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DN_grids_kan\SuppXLS\"/>
    </mc:Choice>
  </mc:AlternateContent>
  <xr:revisionPtr revIDLastSave="0" documentId="8_{40347548-F89B-4855-B2AF-A11580C64ADC}" xr6:coauthVersionLast="47" xr6:coauthVersionMax="47" xr10:uidLastSave="{00000000-0000-0000-0000-000000000000}"/>
  <bookViews>
    <workbookView xWindow="-98" yWindow="-98" windowWidth="28996" windowHeight="17475" firstSheet="12" activeTab="12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  <sheet name="ts_012" sheetId="7" r:id="rId6"/>
    <sheet name="ts_030" sheetId="8" r:id="rId7"/>
    <sheet name="ts_048" sheetId="9" r:id="rId8"/>
    <sheet name="ts_072" sheetId="10" r:id="rId9"/>
    <sheet name="ts_144" sheetId="11" r:id="rId10"/>
    <sheet name="ts_288" sheetId="12" r:id="rId11"/>
    <sheet name="ts_annual" sheetId="13" r:id="rId12"/>
    <sheet name="ts_12t" sheetId="14" r:id="rId13"/>
  </sheets>
  <definedNames>
    <definedName name="_xlnm._FilterDatabase" localSheetId="0" hidden="1">Veda!$B$8:$E$48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9" i="14" l="1"/>
  <c r="AG9" i="14"/>
  <c r="AC9" i="14"/>
  <c r="A10" i="6"/>
  <c r="X9" i="14"/>
  <c r="S9" i="14"/>
  <c r="N9" i="14"/>
  <c r="I9" i="14"/>
  <c r="A11" i="14"/>
  <c r="C9" i="14"/>
  <c r="AK9" i="13"/>
  <c r="AG9" i="13"/>
  <c r="AC9" i="13"/>
  <c r="X9" i="13"/>
  <c r="S9" i="13"/>
  <c r="N9" i="13"/>
  <c r="I9" i="13"/>
  <c r="A11" i="13"/>
  <c r="C9" i="13" s="1"/>
  <c r="AK9" i="12"/>
  <c r="AG9" i="12"/>
  <c r="AC9" i="12"/>
  <c r="X9" i="12"/>
  <c r="S9" i="12"/>
  <c r="N9" i="12"/>
  <c r="I9" i="12"/>
  <c r="A11" i="12"/>
  <c r="C9" i="12" s="1"/>
  <c r="AK9" i="11"/>
  <c r="AG9" i="11"/>
  <c r="AC9" i="11"/>
  <c r="X9" i="11"/>
  <c r="S9" i="11"/>
  <c r="N9" i="11"/>
  <c r="I9" i="11"/>
  <c r="A11" i="11"/>
  <c r="C9" i="11" s="1"/>
  <c r="AK9" i="10"/>
  <c r="AG9" i="10"/>
  <c r="AC9" i="10"/>
  <c r="X9" i="10"/>
  <c r="S9" i="10"/>
  <c r="N9" i="10"/>
  <c r="I9" i="10"/>
  <c r="A11" i="10"/>
  <c r="C9" i="10" s="1"/>
  <c r="AK9" i="9"/>
  <c r="AG9" i="9"/>
  <c r="AC9" i="9"/>
  <c r="X9" i="9"/>
  <c r="S9" i="9"/>
  <c r="N9" i="9"/>
  <c r="I9" i="9"/>
  <c r="A11" i="9"/>
  <c r="C9" i="9" s="1"/>
  <c r="AK9" i="8"/>
  <c r="AG9" i="8"/>
  <c r="AC9" i="8"/>
  <c r="X9" i="8"/>
  <c r="S9" i="8"/>
  <c r="N9" i="8"/>
  <c r="I9" i="8"/>
  <c r="A11" i="8"/>
  <c r="C9" i="8" s="1"/>
  <c r="AK9" i="7"/>
  <c r="AG9" i="7"/>
  <c r="AC9" i="7"/>
  <c r="X9" i="7"/>
  <c r="S9" i="7"/>
  <c r="N9" i="7"/>
  <c r="I9" i="7"/>
  <c r="A11" i="7"/>
  <c r="C9" i="7"/>
  <c r="AI16" i="1"/>
  <c r="AI15" i="1"/>
  <c r="AI14" i="1"/>
  <c r="AI13" i="1"/>
  <c r="AI12" i="1"/>
  <c r="AI11" i="1"/>
  <c r="C10" i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D10" i="1"/>
  <c r="B10" i="1" s="1"/>
  <c r="D11" i="1"/>
  <c r="B11" i="1" s="1"/>
  <c r="D12" i="1"/>
  <c r="B12" i="1" s="1"/>
  <c r="D13" i="1"/>
  <c r="B13" i="1" s="1"/>
  <c r="D17" i="1"/>
  <c r="D18" i="1"/>
  <c r="D22" i="1"/>
  <c r="D27" i="1"/>
  <c r="D32" i="1"/>
  <c r="D37" i="1"/>
  <c r="D42" i="1"/>
  <c r="D47" i="1"/>
  <c r="D9" i="1"/>
  <c r="B9" i="1" s="1"/>
  <c r="AJ15" i="1"/>
  <c r="D15" i="1" s="1"/>
  <c r="AJ16" i="1"/>
  <c r="AJ21" i="1" s="1"/>
  <c r="AJ26" i="1" s="1"/>
  <c r="AJ31" i="1" s="1"/>
  <c r="AJ36" i="1" s="1"/>
  <c r="AJ41" i="1" s="1"/>
  <c r="AJ46" i="1" s="1"/>
  <c r="AJ51" i="1" s="1"/>
  <c r="AJ56" i="1" s="1"/>
  <c r="AJ61" i="1" s="1"/>
  <c r="AJ66" i="1" s="1"/>
  <c r="AJ71" i="1" s="1"/>
  <c r="AJ76" i="1" s="1"/>
  <c r="AJ17" i="1"/>
  <c r="AJ22" i="1" s="1"/>
  <c r="AJ27" i="1" s="1"/>
  <c r="AJ32" i="1" s="1"/>
  <c r="AJ37" i="1" s="1"/>
  <c r="AJ42" i="1" s="1"/>
  <c r="AJ47" i="1" s="1"/>
  <c r="AJ52" i="1" s="1"/>
  <c r="AJ57" i="1" s="1"/>
  <c r="AJ62" i="1" s="1"/>
  <c r="AJ67" i="1" s="1"/>
  <c r="AJ72" i="1" s="1"/>
  <c r="AJ77" i="1" s="1"/>
  <c r="AJ18" i="1"/>
  <c r="AJ23" i="1" s="1"/>
  <c r="AJ14" i="1"/>
  <c r="AJ19" i="1" s="1"/>
  <c r="E15" i="1"/>
  <c r="E20" i="1" s="1"/>
  <c r="E25" i="1" s="1"/>
  <c r="E30" i="1" s="1"/>
  <c r="E35" i="1" s="1"/>
  <c r="E40" i="1" s="1"/>
  <c r="E45" i="1" s="1"/>
  <c r="E16" i="1"/>
  <c r="E17" i="1"/>
  <c r="E18" i="1"/>
  <c r="E21" i="1"/>
  <c r="E22" i="1"/>
  <c r="E27" i="1" s="1"/>
  <c r="E32" i="1" s="1"/>
  <c r="E37" i="1" s="1"/>
  <c r="E42" i="1" s="1"/>
  <c r="E47" i="1" s="1"/>
  <c r="E23" i="1"/>
  <c r="E28" i="1" s="1"/>
  <c r="E26" i="1"/>
  <c r="E31" i="1" s="1"/>
  <c r="E36" i="1" s="1"/>
  <c r="E41" i="1" s="1"/>
  <c r="E46" i="1" s="1"/>
  <c r="E14" i="1"/>
  <c r="E19" i="1" s="1"/>
  <c r="E24" i="1" s="1"/>
  <c r="E29" i="1" s="1"/>
  <c r="E34" i="1" s="1"/>
  <c r="E39" i="1" s="1"/>
  <c r="E44" i="1" s="1"/>
  <c r="B18" i="1" l="1"/>
  <c r="B17" i="1"/>
  <c r="D23" i="1"/>
  <c r="AJ28" i="1"/>
  <c r="E33" i="1"/>
  <c r="AJ24" i="1"/>
  <c r="D19" i="1"/>
  <c r="B19" i="1" s="1"/>
  <c r="D21" i="1"/>
  <c r="B21" i="1" s="1"/>
  <c r="D36" i="1"/>
  <c r="B36" i="1" s="1"/>
  <c r="B23" i="1"/>
  <c r="D41" i="1"/>
  <c r="B41" i="1" s="1"/>
  <c r="B47" i="1"/>
  <c r="D26" i="1"/>
  <c r="B26" i="1" s="1"/>
  <c r="D16" i="1"/>
  <c r="B16" i="1" s="1"/>
  <c r="D31" i="1"/>
  <c r="B31" i="1" s="1"/>
  <c r="B15" i="1"/>
  <c r="B27" i="1"/>
  <c r="AJ20" i="1"/>
  <c r="D46" i="1"/>
  <c r="B46" i="1" s="1"/>
  <c r="D14" i="1"/>
  <c r="B14" i="1" s="1"/>
  <c r="B22" i="1"/>
  <c r="B42" i="1"/>
  <c r="B37" i="1"/>
  <c r="B32" i="1"/>
  <c r="D2" i="1"/>
  <c r="H48" i="1"/>
  <c r="H47" i="1"/>
  <c r="H46" i="1"/>
  <c r="H45" i="1"/>
  <c r="H24" i="6"/>
  <c r="H23" i="6"/>
  <c r="D5" i="1"/>
  <c r="H21" i="6" l="1"/>
  <c r="D28" i="1"/>
  <c r="B28" i="1" s="1"/>
  <c r="AJ33" i="1"/>
  <c r="AJ25" i="1"/>
  <c r="D20" i="1"/>
  <c r="B20" i="1" s="1"/>
  <c r="AJ29" i="1"/>
  <c r="D24" i="1"/>
  <c r="B24" i="1" s="1"/>
  <c r="E38" i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AJ38" i="1" l="1"/>
  <c r="D33" i="1"/>
  <c r="B33" i="1" s="1"/>
  <c r="E43" i="1"/>
  <c r="D29" i="1"/>
  <c r="B29" i="1" s="1"/>
  <c r="AJ34" i="1"/>
  <c r="D25" i="1"/>
  <c r="B25" i="1" s="1"/>
  <c r="AJ30" i="1"/>
  <c r="K40" i="1"/>
  <c r="J37" i="1"/>
  <c r="J45" i="1" s="1"/>
  <c r="J40" i="1"/>
  <c r="I47" i="1"/>
  <c r="L40" i="1"/>
  <c r="M40" i="1"/>
  <c r="N40" i="1"/>
  <c r="M44" i="1"/>
  <c r="N44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O48" i="1" s="1"/>
  <c r="N47" i="1"/>
  <c r="I45" i="1"/>
  <c r="K39" i="1"/>
  <c r="K47" i="1" s="1"/>
  <c r="L39" i="1"/>
  <c r="L47" i="1" s="1"/>
  <c r="J39" i="1"/>
  <c r="J47" i="1" s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AJ43" i="1" l="1"/>
  <c r="D38" i="1"/>
  <c r="B38" i="1" s="1"/>
  <c r="AJ39" i="1"/>
  <c r="D34" i="1"/>
  <c r="B34" i="1" s="1"/>
  <c r="D30" i="1"/>
  <c r="B30" i="1" s="1"/>
  <c r="AJ35" i="1"/>
  <c r="E48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AJ48" i="1" l="1"/>
  <c r="D43" i="1"/>
  <c r="B43" i="1" s="1"/>
  <c r="AJ40" i="1"/>
  <c r="D35" i="1"/>
  <c r="B35" i="1" s="1"/>
  <c r="AJ44" i="1"/>
  <c r="D39" i="1"/>
  <c r="B39" i="1" s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AJ53" i="1" l="1"/>
  <c r="AJ58" i="1" s="1"/>
  <c r="AJ63" i="1" s="1"/>
  <c r="AJ68" i="1" s="1"/>
  <c r="AJ73" i="1" s="1"/>
  <c r="AJ78" i="1" s="1"/>
  <c r="D48" i="1"/>
  <c r="B48" i="1" s="1"/>
  <c r="AJ49" i="1"/>
  <c r="D44" i="1"/>
  <c r="B44" i="1" s="1"/>
  <c r="AJ45" i="1"/>
  <c r="D40" i="1"/>
  <c r="B40" i="1" s="1"/>
  <c r="U22" i="1"/>
  <c r="Y22" i="1"/>
  <c r="AJ50" i="1" l="1"/>
  <c r="D45" i="1"/>
  <c r="B45" i="1" s="1"/>
  <c r="AJ54" i="1"/>
  <c r="AJ59" i="1" l="1"/>
  <c r="AJ55" i="1"/>
  <c r="AJ60" i="1" l="1"/>
  <c r="AJ64" i="1"/>
  <c r="AJ69" i="1" l="1"/>
  <c r="AJ65" i="1"/>
  <c r="AJ70" i="1" l="1"/>
  <c r="AJ74" i="1"/>
  <c r="AJ75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AM8" authorId="0" shapeId="0" xr:uid="{B8774821-523C-49C0-8481-0CFAD2313CD6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12-10-2025
AR6 info is not useful for this metric
</t>
        </r>
      </text>
    </comment>
  </commentList>
</comments>
</file>

<file path=xl/sharedStrings.xml><?xml version="1.0" encoding="utf-8"?>
<sst xmlns="http://schemas.openxmlformats.org/spreadsheetml/2006/main" count="203365" uniqueCount="563">
  <si>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</si>
  <si>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</si>
  <si>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</si>
  <si>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</si>
  <si>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</si>
  <si>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</si>
  <si>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</si>
  <si>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</si>
  <si>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</si>
  <si>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</si>
  <si>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</si>
  <si>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</si>
  <si>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</si>
  <si>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</si>
  <si>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</si>
  <si>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</si>
  <si>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</si>
  <si>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</si>
  <si>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</si>
  <si>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</si>
  <si>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</si>
  <si>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</si>
  <si>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</si>
  <si>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</si>
  <si>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</si>
  <si>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</si>
  <si>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</si>
  <si>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</si>
  <si>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</si>
  <si>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</si>
  <si>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</si>
  <si>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</si>
  <si>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</si>
  <si>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</si>
  <si>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</si>
  <si>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</si>
  <si>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</si>
  <si>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</si>
  <si>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</si>
  <si>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</si>
  <si>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</si>
  <si>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</si>
  <si>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</si>
  <si>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</si>
  <si>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</si>
  <si>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</si>
  <si>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</si>
  <si>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</si>
  <si>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</si>
  <si>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</si>
  <si>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</si>
  <si>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</si>
  <si>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</si>
  <si>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</si>
  <si>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</si>
  <si>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</si>
  <si>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</si>
  <si>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</si>
  <si>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</si>
  <si>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</si>
  <si>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</si>
  <si>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</si>
  <si>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</si>
  <si>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</si>
  <si>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</si>
  <si>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</si>
  <si>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</si>
  <si>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</si>
  <si>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</si>
  <si>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</si>
  <si>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</si>
  <si>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</si>
  <si>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</si>
  <si>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</si>
  <si>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</si>
  <si>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</si>
  <si>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</si>
  <si>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</si>
  <si>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</si>
  <si>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</si>
  <si>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</si>
  <si>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</si>
  <si>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</si>
  <si>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</si>
  <si>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</si>
  <si>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</si>
  <si>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</si>
  <si>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</si>
  <si>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</si>
  <si>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</si>
  <si>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</si>
  <si>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</si>
  <si>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</si>
  <si>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</si>
  <si>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</si>
  <si>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</si>
  <si>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</si>
  <si>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</si>
  <si>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</si>
  <si>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</si>
  <si>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</si>
  <si>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</si>
  <si>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s5p5v5_d</t>
  </si>
  <si>
    <t>ts_annual</t>
  </si>
  <si>
    <t>pset_co</t>
  </si>
  <si>
    <t>e 1.5 deg no OS</t>
  </si>
  <si>
    <t>d9d</t>
  </si>
  <si>
    <t>d 1.5 deg OS</t>
  </si>
  <si>
    <t>c 2 deg (67%)</t>
  </si>
  <si>
    <t>b 2 deg (50%)</t>
  </si>
  <si>
    <t>a 3 deg</t>
  </si>
  <si>
    <t>c15d</t>
  </si>
  <si>
    <t>~Scenmap</t>
  </si>
  <si>
    <t>scen</t>
  </si>
  <si>
    <t>case_no</t>
  </si>
  <si>
    <t>timeslice</t>
  </si>
  <si>
    <t>climate</t>
  </si>
  <si>
    <t>priority</t>
  </si>
  <si>
    <t>ts_012</t>
  </si>
  <si>
    <t>ts_048</t>
  </si>
  <si>
    <t>ts_12t</t>
  </si>
  <si>
    <t>~TFM_INS-TS: attribute=flo_cost;pset_pn=-IMP*Z</t>
  </si>
  <si>
    <t>bio price multiplier</t>
  </si>
  <si>
    <t>s1v1_d</t>
  </si>
  <si>
    <t>ts_030</t>
  </si>
  <si>
    <t>f2d96</t>
  </si>
  <si>
    <t>ts_096</t>
  </si>
  <si>
    <t>e96</t>
  </si>
  <si>
    <t>ts_072</t>
  </si>
  <si>
    <t>ts_144</t>
  </si>
  <si>
    <t>ts_288</t>
  </si>
  <si>
    <t>x12</t>
  </si>
  <si>
    <t>xAnn</t>
  </si>
  <si>
    <t>IDN</t>
  </si>
  <si>
    <t>R10REST_ASIA</t>
  </si>
  <si>
    <t>Some domestic gas, major coal exporter</t>
  </si>
  <si>
    <t>1-25,36-40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</si>
  <si>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</si>
  <si>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</si>
  <si>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</si>
  <si>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</si>
  <si>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</si>
  <si>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</si>
  <si>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</si>
  <si>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</si>
  <si>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</t>
  </si>
  <si>
    <t>S02</t>
  </si>
  <si>
    <t>H02</t>
  </si>
  <si>
    <t>S03</t>
  </si>
  <si>
    <t>H03</t>
  </si>
  <si>
    <t>S04</t>
  </si>
  <si>
    <t>com_fr</t>
  </si>
  <si>
    <t>elc_spv_IDN_001</t>
  </si>
  <si>
    <t>S01aH01</t>
  </si>
  <si>
    <t>IMPNRGZ</t>
  </si>
  <si>
    <t>S01aH02</t>
  </si>
  <si>
    <t>S01aH03</t>
  </si>
  <si>
    <t>S02aH01</t>
  </si>
  <si>
    <t>S02aH02</t>
  </si>
  <si>
    <t>S02aH03</t>
  </si>
  <si>
    <t>S03aH01</t>
  </si>
  <si>
    <t>S03aH02</t>
  </si>
  <si>
    <t>S03aH03</t>
  </si>
  <si>
    <t>S04aH01</t>
  </si>
  <si>
    <t>S04aH02</t>
  </si>
  <si>
    <t>S04aH03</t>
  </si>
  <si>
    <t>elc_spv_IDN_002</t>
  </si>
  <si>
    <t>elc_spv_IDN_003</t>
  </si>
  <si>
    <t>elc_spv_IDN_004</t>
  </si>
  <si>
    <t>elc_spv_IDN_005</t>
  </si>
  <si>
    <t>elc_spv_IDN_006</t>
  </si>
  <si>
    <t>elc_spv_IDN_007</t>
  </si>
  <si>
    <t>elc_spv_IDN_008</t>
  </si>
  <si>
    <t>elc_spv_IDN_009</t>
  </si>
  <si>
    <t>elc_spv_IDN_010</t>
  </si>
  <si>
    <t>elc_spv_IDN_011</t>
  </si>
  <si>
    <t>elc_spv_IDN_012</t>
  </si>
  <si>
    <t>elc_spv_IDN_013</t>
  </si>
  <si>
    <t>elc_spv_IDN_014</t>
  </si>
  <si>
    <t>elc_spv_IDN_015</t>
  </si>
  <si>
    <t>elc_spv_IDN_016</t>
  </si>
  <si>
    <t>elc_spv_IDN_017</t>
  </si>
  <si>
    <t>elc_spv_IDN_018</t>
  </si>
  <si>
    <t>elc_spv_IDN_019</t>
  </si>
  <si>
    <t>elc_spv_IDN_020</t>
  </si>
  <si>
    <t>elc_spv_IDN_021</t>
  </si>
  <si>
    <t>elc_spv_IDN_022</t>
  </si>
  <si>
    <t>elc_spv_IDN_023</t>
  </si>
  <si>
    <t>elc_spv_IDN_024</t>
  </si>
  <si>
    <t>elc_spv_IDN_025</t>
  </si>
  <si>
    <t>elc_spv_IDN_026</t>
  </si>
  <si>
    <t>elc_spv_IDN_027</t>
  </si>
  <si>
    <t>elc_spv_IDN_028</t>
  </si>
  <si>
    <t>elc_spv_IDN_029</t>
  </si>
  <si>
    <t>elc_spv_IDN_030</t>
  </si>
  <si>
    <t>elc_spv_IDN_031</t>
  </si>
  <si>
    <t>elc_spv_IDN_032</t>
  </si>
  <si>
    <t>elc_spv_IDN_033</t>
  </si>
  <si>
    <t>elc_spv_IDN_034</t>
  </si>
  <si>
    <t>elc_spv_IDN_035</t>
  </si>
  <si>
    <t>elc_spv_IDN_036</t>
  </si>
  <si>
    <t>elc_spv_IDN_037</t>
  </si>
  <si>
    <t>elc_spv_IDN_038</t>
  </si>
  <si>
    <t>elc_spv_IDN_039</t>
  </si>
  <si>
    <t>elc_spv_IDN_040</t>
  </si>
  <si>
    <t>elc_spv_IDN_041</t>
  </si>
  <si>
    <t>elc_spv_IDN_042</t>
  </si>
  <si>
    <t>elc_spv_IDN_043</t>
  </si>
  <si>
    <t>elc_spv_IDN_044</t>
  </si>
  <si>
    <t>elc_spv_IDN_045</t>
  </si>
  <si>
    <t>elc_spv_IDN_046</t>
  </si>
  <si>
    <t>elc_spv_IDN_047</t>
  </si>
  <si>
    <t>elc_spv_IDN_048</t>
  </si>
  <si>
    <t>elc_spv_IDN_049</t>
  </si>
  <si>
    <t>elc_spv_IDN_050</t>
  </si>
  <si>
    <t>elc_spv_IDN_051</t>
  </si>
  <si>
    <t>elc_spv_IDN_052</t>
  </si>
  <si>
    <t>elc_spv_IDN_053</t>
  </si>
  <si>
    <t>elc_spv_IDN_054</t>
  </si>
  <si>
    <t>elc_spv_IDN_055</t>
  </si>
  <si>
    <t>elc_spv_IDN_056</t>
  </si>
  <si>
    <t>elc_spv_IDN_057</t>
  </si>
  <si>
    <t>elc_spv_IDN_058</t>
  </si>
  <si>
    <t>elc_spv_IDN_059</t>
  </si>
  <si>
    <t>elc_spv_IDN_060</t>
  </si>
  <si>
    <t>elc_spv_IDN_061</t>
  </si>
  <si>
    <t>elc_spv_IDN_062</t>
  </si>
  <si>
    <t>elc_spv_IDN_063</t>
  </si>
  <si>
    <t>elc_spv_IDN_064</t>
  </si>
  <si>
    <t>elc_spv_IDN_065</t>
  </si>
  <si>
    <t>elc_spv_IDN_066</t>
  </si>
  <si>
    <t>elc_spv_IDN_067</t>
  </si>
  <si>
    <t>elc_spv_IDN_068</t>
  </si>
  <si>
    <t>elc_spv_IDN_069</t>
  </si>
  <si>
    <t>elc_spv_IDN_070</t>
  </si>
  <si>
    <t>elc_spv_IDN_071</t>
  </si>
  <si>
    <t>elc_spv_IDN_072</t>
  </si>
  <si>
    <t>elc_spv_IDN_073</t>
  </si>
  <si>
    <t>elc_spv_IDN_074</t>
  </si>
  <si>
    <t>elc_won_IDN_001</t>
  </si>
  <si>
    <t>elc_won_IDN_002</t>
  </si>
  <si>
    <t>elc_won_IDN_003</t>
  </si>
  <si>
    <t>elc_won_IDN_004</t>
  </si>
  <si>
    <t>elc_won_IDN_005</t>
  </si>
  <si>
    <t>elc_won_IDN_006</t>
  </si>
  <si>
    <t>elc_won_IDN_007</t>
  </si>
  <si>
    <t>elc_won_IDN_008</t>
  </si>
  <si>
    <t>elc_won_IDN_009</t>
  </si>
  <si>
    <t>elc_won_IDN_010</t>
  </si>
  <si>
    <t>elc_won_IDN_011</t>
  </si>
  <si>
    <t>elc_won_IDN_012</t>
  </si>
  <si>
    <t>elc_won_IDN_013</t>
  </si>
  <si>
    <t>elc_won_IDN_014</t>
  </si>
  <si>
    <t>elc_won_IDN_015</t>
  </si>
  <si>
    <t>elc_won_IDN_016</t>
  </si>
  <si>
    <t>elc_won_IDN_017</t>
  </si>
  <si>
    <t>elc_won_IDN_018</t>
  </si>
  <si>
    <t>elc_won_IDN_019</t>
  </si>
  <si>
    <t>elc_won_IDN_020</t>
  </si>
  <si>
    <t>elc_won_IDN_021</t>
  </si>
  <si>
    <t>elc_won_IDN_022</t>
  </si>
  <si>
    <t>elc_won_IDN_023</t>
  </si>
  <si>
    <t>elc_won_IDN_024</t>
  </si>
  <si>
    <t>elc_won_IDN_025</t>
  </si>
  <si>
    <t>elc_won_IDN_026</t>
  </si>
  <si>
    <t>elc_won_IDN_027</t>
  </si>
  <si>
    <t>elc_won_IDN_028</t>
  </si>
  <si>
    <t>elc_won_IDN_029</t>
  </si>
  <si>
    <t>elc_won_IDN_030</t>
  </si>
  <si>
    <t>elc_won_IDN_031</t>
  </si>
  <si>
    <t>elc_won_IDN_032</t>
  </si>
  <si>
    <t>elc_won_IDN_033</t>
  </si>
  <si>
    <t>elc_won_IDN_034</t>
  </si>
  <si>
    <t>elc_won_IDN_035</t>
  </si>
  <si>
    <t>elc_won_IDN_036</t>
  </si>
  <si>
    <t>elc_wof_IDN_001</t>
  </si>
  <si>
    <t>elc_wof_IDN_002</t>
  </si>
  <si>
    <t>elc_wof_IDN_003</t>
  </si>
  <si>
    <t>elc_wof_IDN_004</t>
  </si>
  <si>
    <t>elc_wof_IDN_005</t>
  </si>
  <si>
    <t>elc_wof_IDN_006</t>
  </si>
  <si>
    <t>elc_wof_IDN_007</t>
  </si>
  <si>
    <t>elc_wof_IDN_008</t>
  </si>
  <si>
    <t>elc_wof_IDN_009</t>
  </si>
  <si>
    <t>elc_wof_IDN_010</t>
  </si>
  <si>
    <t>elc_wof_IDN_011</t>
  </si>
  <si>
    <t>elc_wof_IDN_012</t>
  </si>
  <si>
    <t>elc_wof_IDN_013</t>
  </si>
  <si>
    <t>elc_wof_IDN_014</t>
  </si>
  <si>
    <t>elc_wof_IDN_015</t>
  </si>
  <si>
    <t>elc_wof_IDN_016</t>
  </si>
  <si>
    <t>elc_wof_IDN_017</t>
  </si>
  <si>
    <t>elc_wof_IDN_018</t>
  </si>
  <si>
    <t>elc_wof_IDN_019</t>
  </si>
  <si>
    <t>elc_wof_IDN_020</t>
  </si>
  <si>
    <t>elc_wof_IDN_021</t>
  </si>
  <si>
    <t>elc_wof_IDN_022</t>
  </si>
  <si>
    <t>elc_wof_IDN_023</t>
  </si>
  <si>
    <t>elc_wof_IDN_024</t>
  </si>
  <si>
    <t>elc_wof_IDN_025</t>
  </si>
  <si>
    <t>elc_wof_IDN_026</t>
  </si>
  <si>
    <t>elc_wof_IDN_027</t>
  </si>
  <si>
    <t>elc_wof_IDN_028</t>
  </si>
  <si>
    <t>elc_wof_IDN_029</t>
  </si>
  <si>
    <t>elc_wof_IDN_030</t>
  </si>
  <si>
    <t>elc_wof_IDN_031</t>
  </si>
  <si>
    <t>elc_wof_IDN_032</t>
  </si>
  <si>
    <t>elc_wof_IDN_033</t>
  </si>
  <si>
    <t>elc_wof_IDN_034</t>
  </si>
  <si>
    <t>elc_wof_IDN_035</t>
  </si>
  <si>
    <t>g_yrfr</t>
  </si>
  <si>
    <t>day_night</t>
  </si>
  <si>
    <t>D</t>
  </si>
  <si>
    <t>S04aH02,S01aH02,S02aH02,S03aH02</t>
  </si>
  <si>
    <t>N</t>
  </si>
  <si>
    <t>S01aH03,S02aH01,S01aH01,S04aH01,S03aH01,S03aH03,S04aH03,S02aH03</t>
  </si>
  <si>
    <t>com_pkflx</t>
  </si>
  <si>
    <t>ncap_afs</t>
  </si>
  <si>
    <t>pset_ci</t>
  </si>
  <si>
    <t>hydro</t>
  </si>
  <si>
    <t>S01,S02,S03,S04,S05</t>
  </si>
  <si>
    <t>H04</t>
  </si>
  <si>
    <t>S05</t>
  </si>
  <si>
    <t>H05</t>
  </si>
  <si>
    <t>S01aH04</t>
  </si>
  <si>
    <t>S01aH05</t>
  </si>
  <si>
    <t>S02aH04</t>
  </si>
  <si>
    <t>S02aH05</t>
  </si>
  <si>
    <t>S03aH04</t>
  </si>
  <si>
    <t>S03aH05</t>
  </si>
  <si>
    <t>S04aH04</t>
  </si>
  <si>
    <t>S04aH05</t>
  </si>
  <si>
    <t>S05aH01</t>
  </si>
  <si>
    <t>S05aH02</t>
  </si>
  <si>
    <t>S05aH03</t>
  </si>
  <si>
    <t>S05aH04</t>
  </si>
  <si>
    <t>S05aH05</t>
  </si>
  <si>
    <t>S04aH03,S03aH02,S03aH03,S01aH04,S02aH02,S01aH03,S05aH02,S05aH03,S02aH04,S04aH02,S05aH04,S03aH04,S01aH02,S04aH04,S02aH03</t>
  </si>
  <si>
    <t>S02aH01,S03aH01,S03aH05,S05aH05,S04aH05,S05aH01,S01aH05,S02aH05,S01aH01,S04aH01</t>
  </si>
  <si>
    <t>S01,S02,S03,S04,S05,S06</t>
  </si>
  <si>
    <t>S06</t>
  </si>
  <si>
    <t>H06</t>
  </si>
  <si>
    <t>S01aH06</t>
  </si>
  <si>
    <t>S02aH06</t>
  </si>
  <si>
    <t>S03aH06</t>
  </si>
  <si>
    <t>S04aH06</t>
  </si>
  <si>
    <t>S05aH06</t>
  </si>
  <si>
    <t>S06aH01</t>
  </si>
  <si>
    <t>S06aH02</t>
  </si>
  <si>
    <t>S06aH03</t>
  </si>
  <si>
    <t>S06aH04</t>
  </si>
  <si>
    <t>S06aH05</t>
  </si>
  <si>
    <t>S06aH06</t>
  </si>
  <si>
    <t>S02aH03,S06aH04,S01aH03,S05aH02,S05aH03,S04aH03,S05aH04,S06aH02,S06aH03,S02aH04,S01aH04,S03aH03,S03aH04,S04aH02,S01aH02,S04aH04,S02aH02,S03aH02</t>
  </si>
  <si>
    <t>S01aH01,S04aH01,S04aH06,S02aH05,S02aH01,S05aH06,S01aH06,S02aH06,S03aH05,S05aH05,S04aH05,S06aH01,S06aH06,S05aH01,S01aH05,S03aH06,S06aH05,S03aH01</t>
  </si>
  <si>
    <t>S01,S02,S03,S04,S05,S06,S07,S08,S09</t>
  </si>
  <si>
    <t>S07</t>
  </si>
  <si>
    <t>S08</t>
  </si>
  <si>
    <t>S09</t>
  </si>
  <si>
    <t>S07aH01</t>
  </si>
  <si>
    <t>S07aH02</t>
  </si>
  <si>
    <t>S07aH03</t>
  </si>
  <si>
    <t>S07aH04</t>
  </si>
  <si>
    <t>S07aH05</t>
  </si>
  <si>
    <t>S07aH06</t>
  </si>
  <si>
    <t>S08aH01</t>
  </si>
  <si>
    <t>S08aH02</t>
  </si>
  <si>
    <t>S08aH03</t>
  </si>
  <si>
    <t>S08aH04</t>
  </si>
  <si>
    <t>S08aH05</t>
  </si>
  <si>
    <t>S08aH06</t>
  </si>
  <si>
    <t>S09aH01</t>
  </si>
  <si>
    <t>S09aH02</t>
  </si>
  <si>
    <t>S09aH03</t>
  </si>
  <si>
    <t>S09aH04</t>
  </si>
  <si>
    <t>S09aH05</t>
  </si>
  <si>
    <t>S09aH06</t>
  </si>
  <si>
    <t>S02aH02,S01aH03,S05aH02,S05aH03,S03aH03,S02aH03,S07aH03,S03aH02,S08aH02,S05aH04,S06aH02,S06aH03,S01aH04,S07aH02,S03aH04,S06aH04,S08aH04,S02aH04,S04aH03,S07aH04,S08aH03,S09aH04,S04aH02,S09aH02,S09aH03,S01aH02,S04aH04</t>
  </si>
  <si>
    <t>S03aH01,S09aH05,S09aH01,S06aH06,S01aH01,S04aH01,S04aH06,S04aH05,S06aH01,S01aH06,S07aH01,S08aH06,S08aH01,S08aH05,S05aH01,S07aH06,S02aH05,S02aH06,S03aH05,S05aH05,S02aH01,S05aH06,S09aH06,S07aH05,S01aH05,S03aH06,S06aH05</t>
  </si>
  <si>
    <t>S01,S02,S03,S04,S05,S06,S07,S08,S09,S10,S11,S12,S13,S14,S15,S16,S17,S18,S19</t>
  </si>
  <si>
    <t>S10</t>
  </si>
  <si>
    <t>S11</t>
  </si>
  <si>
    <t>S12</t>
  </si>
  <si>
    <t>S13</t>
  </si>
  <si>
    <t>S14</t>
  </si>
  <si>
    <t>S15</t>
  </si>
  <si>
    <t>S16</t>
  </si>
  <si>
    <t>S17</t>
  </si>
  <si>
    <t>S18</t>
  </si>
  <si>
    <t>S19</t>
  </si>
  <si>
    <t>S10aH01</t>
  </si>
  <si>
    <t>S10aH02</t>
  </si>
  <si>
    <t>S10aH03</t>
  </si>
  <si>
    <t>S10aH04</t>
  </si>
  <si>
    <t>S10aH05</t>
  </si>
  <si>
    <t>S10aH06</t>
  </si>
  <si>
    <t>S11aH01</t>
  </si>
  <si>
    <t>S11aH02</t>
  </si>
  <si>
    <t>S11aH03</t>
  </si>
  <si>
    <t>S11aH04</t>
  </si>
  <si>
    <t>S11aH05</t>
  </si>
  <si>
    <t>S11aH06</t>
  </si>
  <si>
    <t>S12aH01</t>
  </si>
  <si>
    <t>S12aH02</t>
  </si>
  <si>
    <t>S12aH03</t>
  </si>
  <si>
    <t>S12aH04</t>
  </si>
  <si>
    <t>S12aH05</t>
  </si>
  <si>
    <t>S12aH06</t>
  </si>
  <si>
    <t>S13aH01</t>
  </si>
  <si>
    <t>S13aH02</t>
  </si>
  <si>
    <t>S13aH03</t>
  </si>
  <si>
    <t>S13aH04</t>
  </si>
  <si>
    <t>S13aH05</t>
  </si>
  <si>
    <t>S13aH06</t>
  </si>
  <si>
    <t>S14aH01</t>
  </si>
  <si>
    <t>S14aH02</t>
  </si>
  <si>
    <t>S14aH03</t>
  </si>
  <si>
    <t>S14aH04</t>
  </si>
  <si>
    <t>S14aH05</t>
  </si>
  <si>
    <t>S14aH06</t>
  </si>
  <si>
    <t>S15aH01</t>
  </si>
  <si>
    <t>S15aH02</t>
  </si>
  <si>
    <t>S15aH03</t>
  </si>
  <si>
    <t>S15aH04</t>
  </si>
  <si>
    <t>S15aH05</t>
  </si>
  <si>
    <t>S15aH06</t>
  </si>
  <si>
    <t>S16aH01</t>
  </si>
  <si>
    <t>S16aH02</t>
  </si>
  <si>
    <t>S16aH03</t>
  </si>
  <si>
    <t>S16aH04</t>
  </si>
  <si>
    <t>S16aH05</t>
  </si>
  <si>
    <t>S16aH06</t>
  </si>
  <si>
    <t>S17aH01</t>
  </si>
  <si>
    <t>S17aH02</t>
  </si>
  <si>
    <t>S17aH03</t>
  </si>
  <si>
    <t>S17aH04</t>
  </si>
  <si>
    <t>S17aH05</t>
  </si>
  <si>
    <t>S17aH06</t>
  </si>
  <si>
    <t>S18aH01</t>
  </si>
  <si>
    <t>S18aH02</t>
  </si>
  <si>
    <t>S18aH03</t>
  </si>
  <si>
    <t>S18aH04</t>
  </si>
  <si>
    <t>S18aH05</t>
  </si>
  <si>
    <t>S18aH06</t>
  </si>
  <si>
    <t>S19aH01</t>
  </si>
  <si>
    <t>S19aH02</t>
  </si>
  <si>
    <t>S19aH03</t>
  </si>
  <si>
    <t>S19aH04</t>
  </si>
  <si>
    <t>S19aH05</t>
  </si>
  <si>
    <t>S19aH06</t>
  </si>
  <si>
    <t>S03aH02,S14aH02,S01aH04,S07aH02,S18aH02,S02aH02,S14aH04,S08aH02,S19aH04,S02aH03,S07aH03,S05aH04,S06aH02,S06aH03,S10aH04,S16aH04,S17aH02,S04aH03,S07aH04,S08aH03,S09aH04,S12aH02,S16aH03,S01aH02,S04aH04,S16aH02,S17aH03,S03aH04,S12aH03,S13aH04,S02aH04,S10aH03,S01aH03,S05aH02,S05aH03,S17aH04,S10aH02,S12aH04,S15aH04,S06aH04,S08aH04,S11aH02,S13aH02,S13aH03,S18aH04,S03aH03,S15aH02,S04aH02,S09aH02,S09aH03,S11aH03,S11aH04,S14aH03,S15aH03,S18aH03,S19aH02,S19aH03</t>
  </si>
  <si>
    <t>S15aH01,S16aH01,S08aH01,S08aH05,S10aH01,S11aH05,S03aH01,S09aH05,S13aH05,S04aH05,S06aH01,S14aH01,S01aH01,S04aH01,S04aH06,S11aH01,S12aH06,S13aH06,S15aH06,S17aH05,S01aH06,S07aH01,S08aH06,S17aH01,S18aH01,S02aH01,S05aH06,S19aH01,S01aH05,S03aH06,S06aH05,S10aH06,S11aH06,S12aH05,S05aH01,S07aH06,S18aH06,S09aH06,S19aH06,S02aH06,S03aH05,S05aH05,S12aH01,S09aH01,S13aH01,S14aH06,S16aH06,S17aH06,S02aH05,S10aH05,S16aH05,S06aH06,S14aH05,S15aH05,S18aH05,S07aH05,S19aH05</t>
  </si>
  <si>
    <t>S01,S02,S03,S04,S05,S06,S07,S08,S09,S10,S11,S12,S13,S14,S15,S16,S17,S18,S19,S20,S21,S22,S23,S24</t>
  </si>
  <si>
    <t>H07</t>
  </si>
  <si>
    <t>H08</t>
  </si>
  <si>
    <t>S20</t>
  </si>
  <si>
    <t>S21</t>
  </si>
  <si>
    <t>S22</t>
  </si>
  <si>
    <t>S23</t>
  </si>
  <si>
    <t>S24</t>
  </si>
  <si>
    <t>S01aH07</t>
  </si>
  <si>
    <t>S01aH08</t>
  </si>
  <si>
    <t>S02aH07</t>
  </si>
  <si>
    <t>S02aH08</t>
  </si>
  <si>
    <t>S03aH07</t>
  </si>
  <si>
    <t>S03aH08</t>
  </si>
  <si>
    <t>S04aH07</t>
  </si>
  <si>
    <t>S04aH08</t>
  </si>
  <si>
    <t>S05aH07</t>
  </si>
  <si>
    <t>S05aH08</t>
  </si>
  <si>
    <t>S06aH07</t>
  </si>
  <si>
    <t>S06aH08</t>
  </si>
  <si>
    <t>S07aH07</t>
  </si>
  <si>
    <t>S07aH08</t>
  </si>
  <si>
    <t>S08aH07</t>
  </si>
  <si>
    <t>S08aH08</t>
  </si>
  <si>
    <t>S09aH07</t>
  </si>
  <si>
    <t>S09aH08</t>
  </si>
  <si>
    <t>S10aH07</t>
  </si>
  <si>
    <t>S10aH08</t>
  </si>
  <si>
    <t>S11aH07</t>
  </si>
  <si>
    <t>S11aH08</t>
  </si>
  <si>
    <t>S12aH07</t>
  </si>
  <si>
    <t>S12aH08</t>
  </si>
  <si>
    <t>S13aH07</t>
  </si>
  <si>
    <t>S13aH08</t>
  </si>
  <si>
    <t>S14aH07</t>
  </si>
  <si>
    <t>S14aH08</t>
  </si>
  <si>
    <t>S15aH07</t>
  </si>
  <si>
    <t>S15aH08</t>
  </si>
  <si>
    <t>S16aH07</t>
  </si>
  <si>
    <t>S16aH08</t>
  </si>
  <si>
    <t>S17aH07</t>
  </si>
  <si>
    <t>S17aH08</t>
  </si>
  <si>
    <t>S18aH07</t>
  </si>
  <si>
    <t>S18aH08</t>
  </si>
  <si>
    <t>S19aH07</t>
  </si>
  <si>
    <t>S19aH08</t>
  </si>
  <si>
    <t>S20aH01</t>
  </si>
  <si>
    <t>S20aH02</t>
  </si>
  <si>
    <t>S20aH03</t>
  </si>
  <si>
    <t>S20aH04</t>
  </si>
  <si>
    <t>S20aH05</t>
  </si>
  <si>
    <t>S20aH06</t>
  </si>
  <si>
    <t>S20aH07</t>
  </si>
  <si>
    <t>S20aH08</t>
  </si>
  <si>
    <t>S21aH01</t>
  </si>
  <si>
    <t>S21aH02</t>
  </si>
  <si>
    <t>S21aH03</t>
  </si>
  <si>
    <t>S21aH04</t>
  </si>
  <si>
    <t>S21aH05</t>
  </si>
  <si>
    <t>S21aH06</t>
  </si>
  <si>
    <t>S21aH07</t>
  </si>
  <si>
    <t>S21aH08</t>
  </si>
  <si>
    <t>S22aH01</t>
  </si>
  <si>
    <t>S22aH02</t>
  </si>
  <si>
    <t>S22aH03</t>
  </si>
  <si>
    <t>S22aH04</t>
  </si>
  <si>
    <t>S22aH05</t>
  </si>
  <si>
    <t>S22aH06</t>
  </si>
  <si>
    <t>S22aH07</t>
  </si>
  <si>
    <t>S22aH08</t>
  </si>
  <si>
    <t>S23aH01</t>
  </si>
  <si>
    <t>S23aH02</t>
  </si>
  <si>
    <t>S23aH03</t>
  </si>
  <si>
    <t>S23aH04</t>
  </si>
  <si>
    <t>S23aH05</t>
  </si>
  <si>
    <t>S23aH06</t>
  </si>
  <si>
    <t>S23aH07</t>
  </si>
  <si>
    <t>S23aH08</t>
  </si>
  <si>
    <t>S24aH01</t>
  </si>
  <si>
    <t>S24aH02</t>
  </si>
  <si>
    <t>S24aH03</t>
  </si>
  <si>
    <t>S24aH04</t>
  </si>
  <si>
    <t>S24aH05</t>
  </si>
  <si>
    <t>S24aH06</t>
  </si>
  <si>
    <t>S24aH07</t>
  </si>
  <si>
    <t>S24aH08</t>
  </si>
  <si>
    <t>S03aH04,S08aH05,S11aH05,S12aH03,S20aH04,S20aH05,S04aH03,S07aH04,S08aH03,S09aH04,S12aH02,S14aH06,S16aH03,S21aH06,S22aH02,S24aH05,S01aH06,S02aH03,S07aH03,S08aH06,S24aH02,S24aH06,S02aH02,S06aH06,S14aH04,S14aH05,S15aH05,S18aH05,S22aH03,S03aH03,S09aH05,S13aH05,S15aH02,S20aH02,S08aH02,S09aH06,S19aH04,S19aH06,S21aH02,S03aH02,S07aH05,S14aH02,S19aH05,S21aH04,S23aH05,S01aH02,S04aH04,S16aH02,S16aH06,S17aH03,S17aH06,S20aH06,S01aH04,S07aH02,S07aH06,S18aH02,S18aH06,S23aH04,S04aH02,S09aH02,S09aH03,S11aH03,S11aH04,S14aH03,S15aH03,S18aH03,S19aH02,S19aH03,S23aH02,S04aH06,S05aH04,S06aH02,S06aH03,S10aH04,S12aH06,S13aH06,S15aH06,S16aH04,S17aH02,S17aH05,S04aH05,S13aH04,S01aH05,S03aH06,S06aH05,S10aH02,S10aH06,S11aH06,S12aH04,S12aH05,S15aH04,S21aH03,S02aH06,S03aH05,S05aH05,S06aH04,S08aH04,S11aH02,S13aH02,S13aH03,S18aH04,S22aH04,S22aH06,S02aH04,S02aH05,S10aH03,S10aH05,S16aH05,S20aH03,S21aH05,S23aH03,S24aH04,S01aH03,S05aH02,S05aH03,S05aH06,S17aH04,S22aH05,S23aH06,S24aH03</t>
  </si>
  <si>
    <t>S01aH07,S02aH07,S05aH01,S13aH07,S02aH01,S16aH07,S19aH01,S01aH01,S04aH01,S09aH08,S11aH01,S03aH01,S12aH07,S24aH07,S11aH08,S21aH01,S04aH08,S06aH01,S12aH08,S13aH08,S14aH01,S23aH07,S08aH07,S15aH01,S16aH01,S20aH08,S22aH01,S01aH08,S02aH08,S03aH07,S08aH01,S09aH07,S10aH01,S17aH08,S18aH07,S21aH07,S05aH07,S07aH01,S10aH07,S17aH01,S18aH01,S22aH07,S05aH08,S10aH08,S14aH07,S17aH07,S20aH01,S22aH08,S23aH08,S14aH08,S15aH07,S19aH08,S24aH01,S06aH07,S07aH07,S07aH08,S08aH08,S15aH08,S23aH01,S03aH08,S04aH07,S06aH08,S12aH01,S19aH07,S24aH08,S09aH01,S11aH07,S13aH01,S16aH08,S18aH08,S20aH07,S21aH08</t>
  </si>
  <si>
    <t>AllS</t>
  </si>
  <si>
    <t>AllH</t>
  </si>
  <si>
    <t>AllSaAllH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</si>
  <si>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</si>
  <si>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</si>
  <si>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</si>
  <si>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</si>
  <si>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</si>
  <si>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</si>
  <si>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</si>
  <si>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</si>
  <si>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</si>
  <si>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</si>
  <si>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</si>
  <si>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</si>
  <si>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</si>
  <si>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</si>
  <si>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</si>
  <si>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</si>
  <si>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</si>
  <si>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</si>
  <si>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FaP,SaP,SaD,FaD,WaP,WaD,RaP,RaD</t>
  </si>
  <si>
    <t>FaN,FaP,SaP,RaP,WaP,RaN,SaN,WaN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</si>
</sst>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2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9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0" fontId="9" fillId="0" borderId="0" xfId="0" applyFont="1"/>
    <xf numFmtId="0" fontId="0" fillId="6" borderId="0" xfId="0" applyFill="1"/>
    <xf numFmtId="49" fontId="0" fillId="0" borderId="0" xfId="0" quotePrefix="1" applyNumberFormat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377.61</c:v>
                </c:pt>
                <c:pt idx="1">
                  <c:v>438.02760000000001</c:v>
                </c:pt>
                <c:pt idx="2">
                  <c:v>494.66910000000001</c:v>
                </c:pt>
                <c:pt idx="3">
                  <c:v>566.41499999999996</c:v>
                </c:pt>
                <c:pt idx="4">
                  <c:v>649.48919999999998</c:v>
                </c:pt>
                <c:pt idx="5">
                  <c:v>804.30930000000001</c:v>
                </c:pt>
                <c:pt idx="6">
                  <c:v>947.80109999999991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55.79</c:v>
                </c:pt>
                <c:pt idx="3">
                  <c:v>89.54</c:v>
                </c:pt>
                <c:pt idx="4">
                  <c:v>128.22999999999999</c:v>
                </c:pt>
                <c:pt idx="5">
                  <c:v>171.82</c:v>
                </c:pt>
                <c:pt idx="6">
                  <c:v>208.87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78"/>
  <sheetViews>
    <sheetView workbookViewId="0">
      <selection activeCell="A11" sqref="A11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39" x14ac:dyDescent="0.45">
      <c r="G1" s="18" t="s">
        <v>136</v>
      </c>
      <c r="H1">
        <v>8</v>
      </c>
      <c r="I1">
        <v>13</v>
      </c>
      <c r="J1">
        <v>18</v>
      </c>
      <c r="K1">
        <v>23</v>
      </c>
      <c r="L1">
        <v>28</v>
      </c>
      <c r="M1">
        <v>33</v>
      </c>
      <c r="N1">
        <v>38</v>
      </c>
    </row>
    <row r="2" spans="1:39" x14ac:dyDescent="0.45">
      <c r="D2" s="1" t="str">
        <f>"~Inputcell: "&amp;_xlfn.TEXTJOIN(",",TRUE,G1:EE1)</f>
        <v>~Inputcell: 1-25,36-40,8,13,18,23,28,33,38</v>
      </c>
    </row>
    <row r="3" spans="1:39" x14ac:dyDescent="0.45">
      <c r="D3" s="9">
        <v>3</v>
      </c>
    </row>
    <row r="5" spans="1:39" x14ac:dyDescent="0.45">
      <c r="D5" s="1" t="str">
        <f>VLOOKUP(D3,$C$9:$E$999,2,FALSE)</f>
        <v>ts_annual</v>
      </c>
      <c r="E5" s="1" t="str">
        <f>VLOOKUP(D3,$C$9:$E$999,3,FALSE)</f>
        <v>C3</v>
      </c>
    </row>
    <row r="7" spans="1:39" x14ac:dyDescent="0.45">
      <c r="B7" s="16" t="s">
        <v>112</v>
      </c>
    </row>
    <row r="8" spans="1:39" ht="14.65" thickBot="1" x14ac:dyDescent="0.5">
      <c r="A8" s="4" t="s">
        <v>117</v>
      </c>
      <c r="B8" s="4" t="s">
        <v>113</v>
      </c>
      <c r="C8" s="4" t="s">
        <v>114</v>
      </c>
      <c r="D8" s="4" t="s">
        <v>115</v>
      </c>
      <c r="E8" s="4" t="s">
        <v>116</v>
      </c>
      <c r="AM8" s="2" t="s">
        <v>122</v>
      </c>
    </row>
    <row r="9" spans="1:39" x14ac:dyDescent="0.45">
      <c r="A9">
        <v>5</v>
      </c>
      <c r="B9" t="str">
        <f>VLOOKUP(E9,$AK$9:$AL$15,2,FALSE)&amp;"."&amp;VLOOKUP(D9,$AH$9:$AI$24,2,FALSE)</f>
        <v>e 1.5 deg no OS.xAnn</v>
      </c>
      <c r="C9">
        <v>1</v>
      </c>
      <c r="D9" t="str">
        <f>VLOOKUP(AJ9,$AG$9:$AH$22,2,FALSE)</f>
        <v>ts_annual</v>
      </c>
      <c r="E9" s="17" t="s">
        <v>0</v>
      </c>
      <c r="G9" t="s">
        <v>1</v>
      </c>
      <c r="AG9">
        <v>1</v>
      </c>
      <c r="AH9" t="s">
        <v>103</v>
      </c>
      <c r="AI9" t="s">
        <v>132</v>
      </c>
      <c r="AJ9" s="10">
        <v>1</v>
      </c>
      <c r="AK9" t="s">
        <v>0</v>
      </c>
      <c r="AL9" t="s">
        <v>105</v>
      </c>
      <c r="AM9" s="12">
        <v>5</v>
      </c>
    </row>
    <row r="10" spans="1:39" x14ac:dyDescent="0.45">
      <c r="A10">
        <v>5</v>
      </c>
      <c r="B10" t="str">
        <f t="shared" ref="B10:B48" si="0">VLOOKUP(E10,$AK$9:$AL$15,2,FALSE)&amp;"."&amp;VLOOKUP(D10,$AH$9:$AI$24,2,FALSE)</f>
        <v>d 1.5 deg OS.xAnn</v>
      </c>
      <c r="C10">
        <f>C9+1</f>
        <v>2</v>
      </c>
      <c r="D10" t="str">
        <f t="shared" ref="D10:D48" si="1">VLOOKUP(AJ10,$AG$9:$AH$22,2,FALSE)</f>
        <v>ts_annual</v>
      </c>
      <c r="E10" s="17" t="s">
        <v>2</v>
      </c>
      <c r="G10" t="s">
        <v>3</v>
      </c>
      <c r="S10" t="s">
        <v>4</v>
      </c>
      <c r="AG10">
        <v>2</v>
      </c>
      <c r="AH10" t="s">
        <v>120</v>
      </c>
      <c r="AI10" t="s">
        <v>131</v>
      </c>
      <c r="AJ10" s="10">
        <v>1</v>
      </c>
      <c r="AK10" t="s">
        <v>2</v>
      </c>
      <c r="AL10" t="s">
        <v>107</v>
      </c>
      <c r="AM10" s="12">
        <v>4</v>
      </c>
    </row>
    <row r="11" spans="1:39" x14ac:dyDescent="0.45">
      <c r="A11">
        <v>5</v>
      </c>
      <c r="B11" t="str">
        <f t="shared" si="0"/>
        <v>c 2 deg (67%).xAnn</v>
      </c>
      <c r="C11">
        <f t="shared" ref="C11:C48" si="2">C10+1</f>
        <v>3</v>
      </c>
      <c r="D11" t="str">
        <f t="shared" si="1"/>
        <v>ts_annual</v>
      </c>
      <c r="E11" s="17" t="s">
        <v>5</v>
      </c>
      <c r="G11" t="s">
        <v>6</v>
      </c>
      <c r="S11" s="1">
        <v>2022</v>
      </c>
      <c r="AG11">
        <v>3</v>
      </c>
      <c r="AH11" t="s">
        <v>118</v>
      </c>
      <c r="AI11" t="str">
        <f>AH11</f>
        <v>ts_012</v>
      </c>
      <c r="AJ11" s="10">
        <v>1</v>
      </c>
      <c r="AK11" t="s">
        <v>5</v>
      </c>
      <c r="AL11" t="s">
        <v>108</v>
      </c>
      <c r="AM11" s="12">
        <v>3</v>
      </c>
    </row>
    <row r="12" spans="1:39" ht="14.65" customHeight="1" thickBot="1" x14ac:dyDescent="0.5">
      <c r="A12">
        <v>5</v>
      </c>
      <c r="B12" t="str">
        <f t="shared" si="0"/>
        <v>b 2 deg (50%).xAnn</v>
      </c>
      <c r="C12">
        <f t="shared" si="2"/>
        <v>4</v>
      </c>
      <c r="D12" t="str">
        <f t="shared" si="1"/>
        <v>ts_annual</v>
      </c>
      <c r="E12" s="17" t="s">
        <v>7</v>
      </c>
      <c r="G12" t="s">
        <v>8</v>
      </c>
      <c r="S12" s="3">
        <f>SUMIFS(iea_data!I3:I9999,iea_data!$B$3:$B$9999,Veda!$S$11)+T28-T29</f>
        <v>377.61</v>
      </c>
      <c r="T12" s="2" t="s">
        <v>57</v>
      </c>
      <c r="AG12">
        <v>4</v>
      </c>
      <c r="AH12" t="s">
        <v>124</v>
      </c>
      <c r="AI12" t="str">
        <f t="shared" ref="AI12:AI16" si="3">AH12</f>
        <v>ts_030</v>
      </c>
      <c r="AJ12" s="10">
        <v>1</v>
      </c>
      <c r="AK12" t="s">
        <v>7</v>
      </c>
      <c r="AL12" t="s">
        <v>109</v>
      </c>
      <c r="AM12" s="12">
        <v>3</v>
      </c>
    </row>
    <row r="13" spans="1:39" ht="14.65" customHeight="1" thickTop="1" x14ac:dyDescent="0.45">
      <c r="A13">
        <v>5</v>
      </c>
      <c r="B13" t="str">
        <f t="shared" si="0"/>
        <v>a 3 deg.xAnn</v>
      </c>
      <c r="C13">
        <f t="shared" si="2"/>
        <v>5</v>
      </c>
      <c r="D13" t="str">
        <f t="shared" si="1"/>
        <v>ts_annual</v>
      </c>
      <c r="E13" s="17" t="s">
        <v>9</v>
      </c>
      <c r="G13" t="s">
        <v>10</v>
      </c>
      <c r="AG13">
        <v>5</v>
      </c>
      <c r="AH13" t="s">
        <v>119</v>
      </c>
      <c r="AI13" t="str">
        <f t="shared" si="3"/>
        <v>ts_048</v>
      </c>
      <c r="AJ13" s="10">
        <v>1</v>
      </c>
      <c r="AK13" t="s">
        <v>9</v>
      </c>
      <c r="AL13" t="s">
        <v>110</v>
      </c>
      <c r="AM13" s="12">
        <v>1.5</v>
      </c>
    </row>
    <row r="14" spans="1:39" x14ac:dyDescent="0.45">
      <c r="A14">
        <v>5</v>
      </c>
      <c r="B14" t="str">
        <f t="shared" si="0"/>
        <v>e 1.5 deg no OS.x12</v>
      </c>
      <c r="C14">
        <f t="shared" si="2"/>
        <v>6</v>
      </c>
      <c r="D14" t="str">
        <f t="shared" si="1"/>
        <v>ts_12t</v>
      </c>
      <c r="E14" t="str">
        <f>E9</f>
        <v>C1</v>
      </c>
      <c r="T14" s="8">
        <f>S12</f>
        <v>377.61</v>
      </c>
      <c r="U14" s="8">
        <f t="shared" ref="U14:Z14" si="4">$S$12*J15</f>
        <v>438.02760000000001</v>
      </c>
      <c r="V14" s="8">
        <f t="shared" si="4"/>
        <v>494.66910000000001</v>
      </c>
      <c r="W14" s="8">
        <f t="shared" si="4"/>
        <v>566.41499999999996</v>
      </c>
      <c r="X14" s="8">
        <f t="shared" si="4"/>
        <v>649.48919999999998</v>
      </c>
      <c r="Y14" s="8">
        <f t="shared" si="4"/>
        <v>804.30930000000001</v>
      </c>
      <c r="Z14" s="8">
        <f t="shared" si="4"/>
        <v>947.80109999999991</v>
      </c>
      <c r="AG14">
        <v>6</v>
      </c>
      <c r="AH14" t="s">
        <v>128</v>
      </c>
      <c r="AI14" t="str">
        <f t="shared" si="3"/>
        <v>ts_072</v>
      </c>
      <c r="AJ14" s="10">
        <f>AJ9+1</f>
        <v>2</v>
      </c>
    </row>
    <row r="15" spans="1:39" x14ac:dyDescent="0.45">
      <c r="A15">
        <v>5</v>
      </c>
      <c r="B15" t="str">
        <f t="shared" si="0"/>
        <v>d 1.5 deg OS.x12</v>
      </c>
      <c r="C15">
        <f t="shared" si="2"/>
        <v>7</v>
      </c>
      <c r="D15" t="str">
        <f t="shared" si="1"/>
        <v>ts_12t</v>
      </c>
      <c r="E15" t="str">
        <f t="shared" ref="E15:E48" si="5">E10</f>
        <v>C2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1.1599999999999999</v>
      </c>
      <c r="K15" s="11">
        <f>SUMIFS(ar6_r10!$F$2:$F$999,ar6_r10!$A$2:$A$999,Veda!$E$5,ar6_r10!$C$2:$C$999,Veda!K$17,ar6_r10!$M$2:$M$999,Veda!$G15)</f>
        <v>1.31</v>
      </c>
      <c r="L15" s="11">
        <f>SUMIFS(ar6_r10!$F$2:$F$999,ar6_r10!$A$2:$A$999,Veda!$E$5,ar6_r10!$C$2:$C$999,Veda!L$17,ar6_r10!$M$2:$M$999,Veda!$G15)</f>
        <v>1.5</v>
      </c>
      <c r="M15" s="11">
        <f>SUMIFS(ar6_r10!$F$2:$F$999,ar6_r10!$A$2:$A$999,Veda!$E$5,ar6_r10!$C$2:$C$999,Veda!M$17,ar6_r10!$M$2:$M$999,Veda!$G15)</f>
        <v>1.72</v>
      </c>
      <c r="N15" s="11">
        <f>SUMIFS(ar6_r10!$F$2:$F$999,ar6_r10!$A$2:$A$999,Veda!$E$5,ar6_r10!$C$2:$C$999,Veda!N$17,ar6_r10!$M$2:$M$999,Veda!$G15)</f>
        <v>2.13</v>
      </c>
      <c r="O15" s="11">
        <f>SUMIFS(ar6_r10!$F$2:$F$999,ar6_r10!$A$2:$A$999,Veda!$E$5,ar6_r10!$C$2:$C$999,Veda!O$17,ar6_r10!$M$2:$M$999,Veda!$G15)</f>
        <v>2.5099999999999998</v>
      </c>
      <c r="AG15">
        <v>7</v>
      </c>
      <c r="AH15" t="s">
        <v>129</v>
      </c>
      <c r="AI15" t="str">
        <f t="shared" si="3"/>
        <v>ts_144</v>
      </c>
      <c r="AJ15" s="10">
        <f t="shared" ref="AJ15:AJ78" si="6">AJ10+1</f>
        <v>2</v>
      </c>
    </row>
    <row r="16" spans="1:39" ht="17.649999999999999" customHeight="1" thickBot="1" x14ac:dyDescent="0.6">
      <c r="A16">
        <v>5</v>
      </c>
      <c r="B16" t="str">
        <f t="shared" si="0"/>
        <v>c 2 deg (67%).x12</v>
      </c>
      <c r="C16">
        <f t="shared" si="2"/>
        <v>8</v>
      </c>
      <c r="D16" t="str">
        <f t="shared" si="1"/>
        <v>ts_12t</v>
      </c>
      <c r="E16" t="str">
        <f t="shared" si="5"/>
        <v>C3</v>
      </c>
      <c r="S16" s="5" t="s">
        <v>12</v>
      </c>
      <c r="AG16">
        <v>8</v>
      </c>
      <c r="AH16" t="s">
        <v>130</v>
      </c>
      <c r="AI16" t="str">
        <f t="shared" si="3"/>
        <v>ts_288</v>
      </c>
      <c r="AJ16" s="10">
        <f t="shared" si="6"/>
        <v>2</v>
      </c>
    </row>
    <row r="17" spans="1:36" ht="15" customHeight="1" thickTop="1" thickBot="1" x14ac:dyDescent="0.5">
      <c r="A17">
        <v>5</v>
      </c>
      <c r="B17" t="str">
        <f t="shared" si="0"/>
        <v>b 2 deg (50%).x12</v>
      </c>
      <c r="C17">
        <f t="shared" si="2"/>
        <v>9</v>
      </c>
      <c r="D17" t="str">
        <f t="shared" si="1"/>
        <v>ts_12t</v>
      </c>
      <c r="E17" t="str">
        <f t="shared" si="5"/>
        <v>C4</v>
      </c>
      <c r="I17" s="7">
        <v>2020</v>
      </c>
      <c r="J17" s="7">
        <f t="shared" ref="J17:O17" si="7">U17</f>
        <v>2025</v>
      </c>
      <c r="K17" s="7">
        <f t="shared" si="7"/>
        <v>2030</v>
      </c>
      <c r="L17" s="7">
        <f t="shared" si="7"/>
        <v>2035</v>
      </c>
      <c r="M17" s="7">
        <f t="shared" si="7"/>
        <v>2040</v>
      </c>
      <c r="N17" s="7">
        <f t="shared" si="7"/>
        <v>2045</v>
      </c>
      <c r="O17" s="7">
        <f t="shared" si="7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G17">
        <v>9</v>
      </c>
      <c r="AH17" t="s">
        <v>123</v>
      </c>
      <c r="AI17" t="s">
        <v>125</v>
      </c>
      <c r="AJ17" s="10">
        <f t="shared" si="6"/>
        <v>2</v>
      </c>
    </row>
    <row r="18" spans="1:36" x14ac:dyDescent="0.45">
      <c r="A18">
        <v>5</v>
      </c>
      <c r="B18" t="str">
        <f t="shared" si="0"/>
        <v>a 3 deg.x12</v>
      </c>
      <c r="C18">
        <f t="shared" si="2"/>
        <v>10</v>
      </c>
      <c r="D18" t="str">
        <f t="shared" si="1"/>
        <v>ts_12t</v>
      </c>
      <c r="E18" t="str">
        <f t="shared" si="5"/>
        <v>C7</v>
      </c>
      <c r="G18" t="s">
        <v>15</v>
      </c>
      <c r="I18" s="11">
        <f>SUMIFS(ar6_r10!$F$2:$F$999,ar6_r10!$A$2:$A$999,Veda!$E$5,ar6_r10!$C$2:$C$999,Veda!I$17,ar6_r10!$M$2:$M$999,Veda!$G18)</f>
        <v>0</v>
      </c>
      <c r="J18" s="11">
        <f>SUMIFS(ar6_r10!$F$2:$F$999,ar6_r10!$A$2:$A$999,Veda!$E$5,ar6_r10!$C$2:$C$999,Veda!J$17,ar6_r10!$M$2:$M$999,Veda!$G18)</f>
        <v>0</v>
      </c>
      <c r="K18" s="11">
        <f>SUMIFS(ar6_r10!$F$2:$F$999,ar6_r10!$A$2:$A$999,Veda!$E$5,ar6_r10!$C$2:$C$999,Veda!K$17,ar6_r10!$M$2:$M$999,Veda!$G18)</f>
        <v>0</v>
      </c>
      <c r="L18" s="11">
        <f>SUMIFS(ar6_r10!$F$2:$F$999,ar6_r10!$A$2:$A$999,Veda!$E$5,ar6_r10!$C$2:$C$999,Veda!L$17,ar6_r10!$M$2:$M$999,Veda!$G18)</f>
        <v>0.01</v>
      </c>
      <c r="M18" s="11">
        <f>SUMIFS(ar6_r10!$F$2:$F$999,ar6_r10!$A$2:$A$999,Veda!$E$5,ar6_r10!$C$2:$C$999,Veda!M$17,ar6_r10!$M$2:$M$999,Veda!$G18)</f>
        <v>0.02</v>
      </c>
      <c r="N18" s="11">
        <f>SUMIFS(ar6_r10!$F$2:$F$999,ar6_r10!$A$2:$A$999,Veda!$E$5,ar6_r10!$C$2:$C$999,Veda!N$17,ar6_r10!$M$2:$M$999,Veda!$G18)</f>
        <v>0.03</v>
      </c>
      <c r="O18" s="11">
        <f>SUMIFS(ar6_r10!$F$2:$F$999,ar6_r10!$A$2:$A$999,Veda!$E$5,ar6_r10!$C$2:$C$999,Veda!O$17,ar6_r10!$M$2:$M$999,Veda!$G18)</f>
        <v>0.03</v>
      </c>
      <c r="S18" s="10" t="s">
        <v>16</v>
      </c>
      <c r="T18" s="6">
        <f t="shared" ref="T18:Z20" si="8">I18*T$14</f>
        <v>0</v>
      </c>
      <c r="U18" s="6">
        <f t="shared" si="8"/>
        <v>0</v>
      </c>
      <c r="V18" s="6">
        <f t="shared" si="8"/>
        <v>0</v>
      </c>
      <c r="W18" s="6">
        <f t="shared" si="8"/>
        <v>5.6641499999999994</v>
      </c>
      <c r="X18" s="6">
        <f t="shared" si="8"/>
        <v>12.989784</v>
      </c>
      <c r="Y18" s="6">
        <f t="shared" si="8"/>
        <v>24.129279</v>
      </c>
      <c r="Z18" s="6">
        <f t="shared" si="8"/>
        <v>28.434032999999996</v>
      </c>
      <c r="AA18" t="s">
        <v>17</v>
      </c>
      <c r="AC18" s="2"/>
      <c r="AG18">
        <v>10</v>
      </c>
      <c r="AH18" t="s">
        <v>126</v>
      </c>
      <c r="AI18" t="s">
        <v>127</v>
      </c>
      <c r="AJ18" s="10">
        <f t="shared" si="6"/>
        <v>2</v>
      </c>
    </row>
    <row r="19" spans="1:36" x14ac:dyDescent="0.45">
      <c r="A19">
        <v>5</v>
      </c>
      <c r="B19" t="str">
        <f t="shared" si="0"/>
        <v>e 1.5 deg no OS.ts_012</v>
      </c>
      <c r="C19">
        <f t="shared" si="2"/>
        <v>11</v>
      </c>
      <c r="D19" t="str">
        <f t="shared" si="1"/>
        <v>ts_012</v>
      </c>
      <c r="E19" t="str">
        <f t="shared" si="5"/>
        <v>C1</v>
      </c>
      <c r="G19" t="s">
        <v>18</v>
      </c>
      <c r="I19" s="11">
        <f>SUMIFS(ar6_r10!$F$2:$F$999,ar6_r10!$A$2:$A$999,Veda!$E$5,ar6_r10!$C$2:$C$999,Veda!I$17,ar6_r10!$M$2:$M$999,Veda!$G19)</f>
        <v>0.46</v>
      </c>
      <c r="J19" s="11">
        <f>SUMIFS(ar6_r10!$F$2:$F$999,ar6_r10!$A$2:$A$999,Veda!$E$5,ar6_r10!$C$2:$C$999,Veda!J$17,ar6_r10!$M$2:$M$999,Veda!$G19)</f>
        <v>0.42</v>
      </c>
      <c r="K19" s="11">
        <f>SUMIFS(ar6_r10!$F$2:$F$999,ar6_r10!$A$2:$A$999,Veda!$E$5,ar6_r10!$C$2:$C$999,Veda!K$17,ar6_r10!$M$2:$M$999,Veda!$G19)</f>
        <v>0.44</v>
      </c>
      <c r="L19" s="11">
        <f>SUMIFS(ar6_r10!$F$2:$F$999,ar6_r10!$A$2:$A$999,Veda!$E$5,ar6_r10!$C$2:$C$999,Veda!L$17,ar6_r10!$M$2:$M$999,Veda!$G19)</f>
        <v>0.43</v>
      </c>
      <c r="M19" s="11">
        <f>SUMIFS(ar6_r10!$F$2:$F$999,ar6_r10!$A$2:$A$999,Veda!$E$5,ar6_r10!$C$2:$C$999,Veda!M$17,ar6_r10!$M$2:$M$999,Veda!$G19)</f>
        <v>0.41</v>
      </c>
      <c r="N19" s="11">
        <f>SUMIFS(ar6_r10!$F$2:$F$999,ar6_r10!$A$2:$A$999,Veda!$E$5,ar6_r10!$C$2:$C$999,Veda!N$17,ar6_r10!$M$2:$M$999,Veda!$G19)</f>
        <v>0.43</v>
      </c>
      <c r="O19" s="11">
        <f>SUMIFS(ar6_r10!$F$2:$F$999,ar6_r10!$A$2:$A$999,Veda!$E$5,ar6_r10!$C$2:$C$999,Veda!O$17,ar6_r10!$M$2:$M$999,Veda!$G19)</f>
        <v>0.39</v>
      </c>
      <c r="S19" s="10" t="s">
        <v>19</v>
      </c>
      <c r="T19" s="6">
        <f t="shared" si="8"/>
        <v>173.70060000000001</v>
      </c>
      <c r="U19" s="6">
        <f t="shared" si="8"/>
        <v>183.97159199999999</v>
      </c>
      <c r="V19" s="6">
        <f t="shared" si="8"/>
        <v>217.654404</v>
      </c>
      <c r="W19" s="6">
        <f t="shared" si="8"/>
        <v>243.55844999999999</v>
      </c>
      <c r="X19" s="6">
        <f t="shared" si="8"/>
        <v>266.290572</v>
      </c>
      <c r="Y19" s="6">
        <f t="shared" si="8"/>
        <v>345.85299900000001</v>
      </c>
      <c r="Z19" s="6">
        <f t="shared" si="8"/>
        <v>369.64242899999999</v>
      </c>
      <c r="AA19" t="s">
        <v>17</v>
      </c>
      <c r="AG19">
        <v>11</v>
      </c>
      <c r="AH19" t="s">
        <v>101</v>
      </c>
      <c r="AI19" t="s">
        <v>106</v>
      </c>
      <c r="AJ19" s="10">
        <f t="shared" si="6"/>
        <v>3</v>
      </c>
    </row>
    <row r="20" spans="1:36" x14ac:dyDescent="0.45">
      <c r="A20">
        <v>5</v>
      </c>
      <c r="B20" t="str">
        <f t="shared" si="0"/>
        <v>d 1.5 deg OS.ts_012</v>
      </c>
      <c r="C20">
        <f t="shared" si="2"/>
        <v>12</v>
      </c>
      <c r="D20" t="str">
        <f t="shared" si="1"/>
        <v>ts_012</v>
      </c>
      <c r="E20" t="str">
        <f t="shared" si="5"/>
        <v>C2</v>
      </c>
      <c r="G20" t="s">
        <v>21</v>
      </c>
      <c r="I20" s="11">
        <f>SUMIFS(ar6_r10!$F$2:$F$999,ar6_r10!$A$2:$A$999,Veda!$E$5,ar6_r10!$C$2:$C$999,Veda!I$17,ar6_r10!$M$2:$M$999,Veda!$G20)</f>
        <v>0.53</v>
      </c>
      <c r="J20" s="11">
        <f>SUMIFS(ar6_r10!$F$2:$F$999,ar6_r10!$A$2:$A$999,Veda!$E$5,ar6_r10!$C$2:$C$999,Veda!J$17,ar6_r10!$M$2:$M$999,Veda!$G20)</f>
        <v>0.56000000000000005</v>
      </c>
      <c r="K20" s="11">
        <f>SUMIFS(ar6_r10!$F$2:$F$999,ar6_r10!$A$2:$A$999,Veda!$E$5,ar6_r10!$C$2:$C$999,Veda!K$17,ar6_r10!$M$2:$M$999,Veda!$G20)</f>
        <v>0.53</v>
      </c>
      <c r="L20" s="11">
        <f>SUMIFS(ar6_r10!$F$2:$F$999,ar6_r10!$A$2:$A$999,Veda!$E$5,ar6_r10!$C$2:$C$999,Veda!L$17,ar6_r10!$M$2:$M$999,Veda!$G20)</f>
        <v>0.52</v>
      </c>
      <c r="M20" s="11">
        <f>SUMIFS(ar6_r10!$F$2:$F$999,ar6_r10!$A$2:$A$999,Veda!$E$5,ar6_r10!$C$2:$C$999,Veda!M$17,ar6_r10!$M$2:$M$999,Veda!$G20)</f>
        <v>0.52</v>
      </c>
      <c r="N20" s="11">
        <f>SUMIFS(ar6_r10!$F$2:$F$999,ar6_r10!$A$2:$A$999,Veda!$E$5,ar6_r10!$C$2:$C$999,Veda!N$17,ar6_r10!$M$2:$M$999,Veda!$G20)</f>
        <v>0.5</v>
      </c>
      <c r="O20" s="11">
        <f>SUMIFS(ar6_r10!$F$2:$F$999,ar6_r10!$A$2:$A$999,Veda!$E$5,ar6_r10!$C$2:$C$999,Veda!O$17,ar6_r10!$M$2:$M$999,Veda!$G20)</f>
        <v>0.49</v>
      </c>
      <c r="S20" s="10" t="s">
        <v>22</v>
      </c>
      <c r="T20" s="6">
        <f t="shared" si="8"/>
        <v>200.13330000000002</v>
      </c>
      <c r="U20" s="6">
        <f t="shared" si="8"/>
        <v>245.29545600000003</v>
      </c>
      <c r="V20" s="6">
        <f t="shared" si="8"/>
        <v>262.174623</v>
      </c>
      <c r="W20" s="6">
        <f t="shared" si="8"/>
        <v>294.53579999999999</v>
      </c>
      <c r="X20" s="6">
        <f t="shared" si="8"/>
        <v>337.73438399999998</v>
      </c>
      <c r="Y20" s="6">
        <f t="shared" si="8"/>
        <v>402.15465</v>
      </c>
      <c r="Z20" s="6">
        <f t="shared" si="8"/>
        <v>464.42253899999997</v>
      </c>
      <c r="AA20" t="s">
        <v>17</v>
      </c>
      <c r="AG20">
        <v>12</v>
      </c>
      <c r="AH20" t="s">
        <v>102</v>
      </c>
      <c r="AI20" t="s">
        <v>111</v>
      </c>
      <c r="AJ20" s="10">
        <f t="shared" si="6"/>
        <v>3</v>
      </c>
    </row>
    <row r="21" spans="1:36" x14ac:dyDescent="0.45">
      <c r="A21">
        <v>5</v>
      </c>
      <c r="B21" t="str">
        <f t="shared" si="0"/>
        <v>c 2 deg (67%).ts_012</v>
      </c>
      <c r="C21">
        <f t="shared" si="2"/>
        <v>13</v>
      </c>
      <c r="D21" t="str">
        <f t="shared" si="1"/>
        <v>ts_012</v>
      </c>
      <c r="E21" t="str">
        <f t="shared" si="5"/>
        <v>C3</v>
      </c>
      <c r="G21" t="s">
        <v>23</v>
      </c>
      <c r="I21" s="11">
        <f>SUMIFS(ar6_r10!$F$2:$F$999,ar6_r10!$A$2:$A$999,Veda!$E$5,ar6_r10!$C$2:$C$999,Veda!I$17,ar6_r10!$M$2:$M$999,Veda!$G21)</f>
        <v>0.01</v>
      </c>
      <c r="J21" s="11">
        <f>SUMIFS(ar6_r10!$F$2:$F$999,ar6_r10!$A$2:$A$999,Veda!$E$5,ar6_r10!$C$2:$C$999,Veda!J$17,ar6_r10!$M$2:$M$999,Veda!$G21)</f>
        <v>0.01</v>
      </c>
      <c r="K21" s="11">
        <f>SUMIFS(ar6_r10!$F$2:$F$999,ar6_r10!$A$2:$A$999,Veda!$E$5,ar6_r10!$C$2:$C$999,Veda!K$17,ar6_r10!$M$2:$M$999,Veda!$G21)</f>
        <v>0.02</v>
      </c>
      <c r="L21" s="11">
        <f>SUMIFS(ar6_r10!$F$2:$F$999,ar6_r10!$A$2:$A$999,Veda!$E$5,ar6_r10!$C$2:$C$999,Veda!L$17,ar6_r10!$M$2:$M$999,Veda!$G21)</f>
        <v>0.03</v>
      </c>
      <c r="M21" s="11">
        <f>SUMIFS(ar6_r10!$F$2:$F$999,ar6_r10!$A$2:$A$999,Veda!$E$5,ar6_r10!$C$2:$C$999,Veda!M$17,ar6_r10!$M$2:$M$999,Veda!$G21)</f>
        <v>0.04</v>
      </c>
      <c r="N21" s="11">
        <f>SUMIFS(ar6_r10!$F$2:$F$999,ar6_r10!$A$2:$A$999,Veda!$E$5,ar6_r10!$C$2:$C$999,Veda!N$17,ar6_r10!$M$2:$M$999,Veda!$G21)</f>
        <v>0.06</v>
      </c>
      <c r="O21" s="11">
        <f>SUMIFS(ar6_r10!$F$2:$F$999,ar6_r10!$A$2:$A$999,Veda!$E$5,ar6_r10!$C$2:$C$999,Veda!O$17,ar6_r10!$M$2:$M$999,Veda!$G21)</f>
        <v>0.08</v>
      </c>
      <c r="S21" s="10" t="s">
        <v>24</v>
      </c>
      <c r="T21" s="6">
        <f>I21*T$14</f>
        <v>3.7761</v>
      </c>
      <c r="U21" s="6">
        <f t="shared" ref="U21:Z21" si="9">T21</f>
        <v>3.7761</v>
      </c>
      <c r="V21" s="6">
        <f t="shared" si="9"/>
        <v>3.7761</v>
      </c>
      <c r="W21" s="6">
        <f t="shared" si="9"/>
        <v>3.7761</v>
      </c>
      <c r="X21" s="6">
        <f t="shared" si="9"/>
        <v>3.7761</v>
      </c>
      <c r="Y21" s="6">
        <f t="shared" si="9"/>
        <v>3.7761</v>
      </c>
      <c r="Z21" s="6">
        <f t="shared" si="9"/>
        <v>3.7761</v>
      </c>
      <c r="AA21" t="s">
        <v>17</v>
      </c>
      <c r="AC21" s="2" t="s">
        <v>20</v>
      </c>
      <c r="AJ21" s="10">
        <f t="shared" si="6"/>
        <v>3</v>
      </c>
    </row>
    <row r="22" spans="1:36" x14ac:dyDescent="0.45">
      <c r="A22">
        <v>5</v>
      </c>
      <c r="B22" t="str">
        <f t="shared" si="0"/>
        <v>b 2 deg (50%).ts_012</v>
      </c>
      <c r="C22">
        <f t="shared" si="2"/>
        <v>14</v>
      </c>
      <c r="D22" t="str">
        <f t="shared" si="1"/>
        <v>ts_012</v>
      </c>
      <c r="E22" t="str">
        <f t="shared" si="5"/>
        <v>C4</v>
      </c>
      <c r="S22" s="10" t="s">
        <v>25</v>
      </c>
      <c r="T22" s="6">
        <f t="shared" ref="T22:Z22" si="10">T14-SUM(T19:T21)</f>
        <v>0</v>
      </c>
      <c r="U22" s="6">
        <f t="shared" si="10"/>
        <v>4.9844519999999761</v>
      </c>
      <c r="V22" s="6">
        <f t="shared" si="10"/>
        <v>11.063973000000033</v>
      </c>
      <c r="W22" s="6">
        <f t="shared" si="10"/>
        <v>24.544649999999933</v>
      </c>
      <c r="X22" s="6">
        <f t="shared" si="10"/>
        <v>41.688143999999966</v>
      </c>
      <c r="Y22" s="6">
        <f t="shared" si="10"/>
        <v>52.52555099999995</v>
      </c>
      <c r="Z22" s="6">
        <f t="shared" si="10"/>
        <v>109.96003199999996</v>
      </c>
      <c r="AA22" t="s">
        <v>17</v>
      </c>
      <c r="AJ22" s="10">
        <f t="shared" si="6"/>
        <v>3</v>
      </c>
    </row>
    <row r="23" spans="1:36" x14ac:dyDescent="0.45">
      <c r="A23">
        <v>5</v>
      </c>
      <c r="B23" t="str">
        <f t="shared" si="0"/>
        <v>a 3 deg.ts_012</v>
      </c>
      <c r="C23">
        <f t="shared" si="2"/>
        <v>15</v>
      </c>
      <c r="D23" t="str">
        <f t="shared" si="1"/>
        <v>ts_012</v>
      </c>
      <c r="E23" t="str">
        <f t="shared" si="5"/>
        <v>C7</v>
      </c>
      <c r="S23" t="s">
        <v>26</v>
      </c>
      <c r="AJ23" s="10">
        <f t="shared" si="6"/>
        <v>3</v>
      </c>
    </row>
    <row r="24" spans="1:36" ht="14.65" customHeight="1" x14ac:dyDescent="0.45">
      <c r="A24">
        <v>5</v>
      </c>
      <c r="B24" t="str">
        <f t="shared" si="0"/>
        <v>e 1.5 deg no OS.ts_030</v>
      </c>
      <c r="C24">
        <f t="shared" si="2"/>
        <v>16</v>
      </c>
      <c r="D24" t="str">
        <f t="shared" si="1"/>
        <v>ts_030</v>
      </c>
      <c r="E24" t="str">
        <f t="shared" si="5"/>
        <v>C1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55.79</v>
      </c>
      <c r="L24" s="8">
        <f>SUMIFS(ar6_r10!$F$2:$F$999,ar6_r10!$A$2:$A$999,Veda!$E$5,ar6_r10!$C$2:$C$999,Veda!L$17,ar6_r10!$M$2:$M$999,Veda!$G24)</f>
        <v>89.54</v>
      </c>
      <c r="M24" s="8">
        <f>SUMIFS(ar6_r10!$F$2:$F$999,ar6_r10!$A$2:$A$999,Veda!$E$5,ar6_r10!$C$2:$C$999,Veda!M$17,ar6_r10!$M$2:$M$999,Veda!$G24)</f>
        <v>128.22999999999999</v>
      </c>
      <c r="N24" s="8">
        <f>SUMIFS(ar6_r10!$F$2:$F$999,ar6_r10!$A$2:$A$999,Veda!$E$5,ar6_r10!$C$2:$C$999,Veda!N$17,ar6_r10!$M$2:$M$999,Veda!$G24)</f>
        <v>171.82</v>
      </c>
      <c r="O24" s="8">
        <f>SUMIFS(ar6_r10!$F$2:$F$999,ar6_r10!$A$2:$A$999,Veda!$E$5,ar6_r10!$C$2:$C$999,Veda!O$17,ar6_r10!$M$2:$M$999,Veda!$G24)</f>
        <v>208.87</v>
      </c>
      <c r="S24" t="s">
        <v>28</v>
      </c>
      <c r="U24">
        <v>0</v>
      </c>
      <c r="V24" s="11">
        <f>K24/1000</f>
        <v>5.5789999999999999E-2</v>
      </c>
      <c r="W24" s="11">
        <f>L24/1000</f>
        <v>8.9540000000000008E-2</v>
      </c>
      <c r="X24" s="11">
        <f>M24/1000</f>
        <v>0.12822999999999998</v>
      </c>
      <c r="Y24" s="11">
        <f>N24/1000</f>
        <v>0.17182</v>
      </c>
      <c r="Z24" s="11">
        <f>O24/1000</f>
        <v>0.20887</v>
      </c>
      <c r="AA24" t="s">
        <v>29</v>
      </c>
      <c r="AJ24" s="10">
        <f t="shared" si="6"/>
        <v>4</v>
      </c>
    </row>
    <row r="25" spans="1:36" ht="14.65" customHeight="1" x14ac:dyDescent="0.45">
      <c r="A25">
        <v>5</v>
      </c>
      <c r="B25" t="str">
        <f t="shared" si="0"/>
        <v>d 1.5 deg OS.ts_030</v>
      </c>
      <c r="C25">
        <f t="shared" si="2"/>
        <v>17</v>
      </c>
      <c r="D25" t="str">
        <f t="shared" si="1"/>
        <v>ts_030</v>
      </c>
      <c r="E25" t="str">
        <f t="shared" si="5"/>
        <v>C2</v>
      </c>
      <c r="AJ25" s="10">
        <f t="shared" si="6"/>
        <v>4</v>
      </c>
    </row>
    <row r="26" spans="1:36" ht="17.649999999999999" customHeight="1" thickBot="1" x14ac:dyDescent="0.6">
      <c r="A26">
        <v>5</v>
      </c>
      <c r="B26" t="str">
        <f t="shared" si="0"/>
        <v>c 2 deg (67%).ts_030</v>
      </c>
      <c r="C26">
        <f t="shared" si="2"/>
        <v>18</v>
      </c>
      <c r="D26" t="str">
        <f t="shared" si="1"/>
        <v>ts_030</v>
      </c>
      <c r="E26" t="str">
        <f t="shared" si="5"/>
        <v>C3</v>
      </c>
      <c r="S26" s="5" t="s">
        <v>12</v>
      </c>
      <c r="AJ26" s="10">
        <f t="shared" si="6"/>
        <v>4</v>
      </c>
    </row>
    <row r="27" spans="1:36" ht="15" customHeight="1" thickTop="1" thickBot="1" x14ac:dyDescent="0.5">
      <c r="A27">
        <v>5</v>
      </c>
      <c r="B27" t="str">
        <f t="shared" si="0"/>
        <v>b 2 deg (50%).ts_030</v>
      </c>
      <c r="C27">
        <f t="shared" si="2"/>
        <v>19</v>
      </c>
      <c r="D27" t="str">
        <f t="shared" si="1"/>
        <v>ts_030</v>
      </c>
      <c r="E27" t="str">
        <f t="shared" si="5"/>
        <v>C4</v>
      </c>
      <c r="S27" s="4" t="s">
        <v>30</v>
      </c>
      <c r="T27" s="4">
        <f t="shared" ref="T27:Z27" si="11">T17</f>
        <v>2022</v>
      </c>
      <c r="U27" s="4">
        <f t="shared" si="11"/>
        <v>2025</v>
      </c>
      <c r="V27" s="4">
        <f t="shared" si="11"/>
        <v>2030</v>
      </c>
      <c r="W27" s="4">
        <f t="shared" si="11"/>
        <v>2035</v>
      </c>
      <c r="X27" s="4">
        <f t="shared" si="11"/>
        <v>2040</v>
      </c>
      <c r="Y27" s="4">
        <f t="shared" si="11"/>
        <v>2045</v>
      </c>
      <c r="Z27" s="4">
        <f t="shared" si="11"/>
        <v>2050</v>
      </c>
      <c r="AA27" s="4" t="s">
        <v>14</v>
      </c>
      <c r="AB27" s="4" t="s">
        <v>31</v>
      </c>
      <c r="AJ27" s="10">
        <f t="shared" si="6"/>
        <v>4</v>
      </c>
    </row>
    <row r="28" spans="1:36" ht="14.65" customHeight="1" thickBot="1" x14ac:dyDescent="0.5">
      <c r="A28">
        <v>5</v>
      </c>
      <c r="B28" t="str">
        <f t="shared" si="0"/>
        <v>a 3 deg.ts_030</v>
      </c>
      <c r="C28">
        <f t="shared" si="2"/>
        <v>20</v>
      </c>
      <c r="D28" t="str">
        <f t="shared" si="1"/>
        <v>ts_030</v>
      </c>
      <c r="E28" t="str">
        <f t="shared" si="5"/>
        <v>C7</v>
      </c>
      <c r="Q28" s="3">
        <f>SUMIFS(iea_data!G3:G9999,iea_data!$B$3:$B$9999,Veda!$S$11)</f>
        <v>0.8</v>
      </c>
      <c r="S28" t="s">
        <v>32</v>
      </c>
      <c r="T28" s="3">
        <f>Q28</f>
        <v>0.8</v>
      </c>
      <c r="V28" s="6"/>
      <c r="W28" s="6"/>
      <c r="X28" s="6"/>
      <c r="Y28" s="6"/>
      <c r="Z28" s="6"/>
      <c r="AA28" t="s">
        <v>33</v>
      </c>
      <c r="AB28" t="s">
        <v>34</v>
      </c>
      <c r="AJ28" s="10">
        <f t="shared" si="6"/>
        <v>4</v>
      </c>
    </row>
    <row r="29" spans="1:36" ht="15" customHeight="1" thickTop="1" thickBot="1" x14ac:dyDescent="0.5">
      <c r="A29">
        <v>5</v>
      </c>
      <c r="B29" t="str">
        <f t="shared" si="0"/>
        <v>e 1.5 deg no OS.ts_048</v>
      </c>
      <c r="C29">
        <f t="shared" si="2"/>
        <v>21</v>
      </c>
      <c r="D29" t="str">
        <f t="shared" si="1"/>
        <v>ts_048</v>
      </c>
      <c r="E29" t="str">
        <f t="shared" si="5"/>
        <v>C1</v>
      </c>
      <c r="Q29" s="3">
        <f>SUMIFS(iea_data!H3:H9999,iea_data!$B$3:$B$9999,Veda!$S$11)</f>
        <v>0</v>
      </c>
      <c r="S29" t="s">
        <v>35</v>
      </c>
      <c r="T29" s="3">
        <f>-1*Q29</f>
        <v>0</v>
      </c>
      <c r="V29" s="6"/>
      <c r="W29" s="6"/>
      <c r="X29" s="6"/>
      <c r="Y29" s="6"/>
      <c r="Z29" s="6"/>
      <c r="AA29" t="s">
        <v>33</v>
      </c>
      <c r="AB29" t="s">
        <v>34</v>
      </c>
      <c r="AJ29" s="10">
        <f t="shared" si="6"/>
        <v>5</v>
      </c>
    </row>
    <row r="30" spans="1:36" ht="14.65" customHeight="1" thickTop="1" x14ac:dyDescent="0.45">
      <c r="A30">
        <v>5</v>
      </c>
      <c r="B30" t="str">
        <f t="shared" si="0"/>
        <v>d 1.5 deg OS.ts_048</v>
      </c>
      <c r="C30">
        <f t="shared" si="2"/>
        <v>22</v>
      </c>
      <c r="D30" t="str">
        <f t="shared" si="1"/>
        <v>ts_048</v>
      </c>
      <c r="E30" t="str">
        <f t="shared" si="5"/>
        <v>C2</v>
      </c>
      <c r="AJ30" s="10">
        <f t="shared" si="6"/>
        <v>5</v>
      </c>
    </row>
    <row r="31" spans="1:36" x14ac:dyDescent="0.45">
      <c r="A31">
        <v>5</v>
      </c>
      <c r="B31" t="str">
        <f t="shared" si="0"/>
        <v>c 2 deg (67%).ts_048</v>
      </c>
      <c r="C31">
        <f t="shared" si="2"/>
        <v>23</v>
      </c>
      <c r="D31" t="str">
        <f t="shared" si="1"/>
        <v>ts_048</v>
      </c>
      <c r="E31" t="str">
        <f t="shared" si="5"/>
        <v>C3</v>
      </c>
      <c r="AJ31" s="10">
        <f t="shared" si="6"/>
        <v>5</v>
      </c>
    </row>
    <row r="32" spans="1:36" x14ac:dyDescent="0.45">
      <c r="A32">
        <v>5</v>
      </c>
      <c r="B32" t="str">
        <f t="shared" si="0"/>
        <v>b 2 deg (50%).ts_048</v>
      </c>
      <c r="C32">
        <f t="shared" si="2"/>
        <v>24</v>
      </c>
      <c r="D32" t="str">
        <f t="shared" si="1"/>
        <v>ts_048</v>
      </c>
      <c r="E32" t="str">
        <f t="shared" si="5"/>
        <v>C4</v>
      </c>
      <c r="AJ32" s="10">
        <f t="shared" si="6"/>
        <v>5</v>
      </c>
    </row>
    <row r="33" spans="1:36" x14ac:dyDescent="0.45">
      <c r="A33">
        <v>5</v>
      </c>
      <c r="B33" t="str">
        <f t="shared" si="0"/>
        <v>a 3 deg.ts_048</v>
      </c>
      <c r="C33">
        <f t="shared" si="2"/>
        <v>25</v>
      </c>
      <c r="D33" t="str">
        <f t="shared" si="1"/>
        <v>ts_048</v>
      </c>
      <c r="E33" t="str">
        <f t="shared" si="5"/>
        <v>C7</v>
      </c>
      <c r="AJ33" s="10">
        <f t="shared" si="6"/>
        <v>5</v>
      </c>
    </row>
    <row r="34" spans="1:36" x14ac:dyDescent="0.45">
      <c r="A34">
        <v>5</v>
      </c>
      <c r="B34" t="str">
        <f t="shared" si="0"/>
        <v>e 1.5 deg no OS.ts_072</v>
      </c>
      <c r="C34">
        <f t="shared" si="2"/>
        <v>26</v>
      </c>
      <c r="D34" t="str">
        <f t="shared" si="1"/>
        <v>ts_072</v>
      </c>
      <c r="E34" t="str">
        <f t="shared" si="5"/>
        <v>C1</v>
      </c>
      <c r="AJ34" s="10">
        <f t="shared" si="6"/>
        <v>6</v>
      </c>
    </row>
    <row r="35" spans="1:36" x14ac:dyDescent="0.45">
      <c r="A35">
        <v>5</v>
      </c>
      <c r="B35" t="str">
        <f t="shared" si="0"/>
        <v>d 1.5 deg OS.ts_072</v>
      </c>
      <c r="C35">
        <f t="shared" si="2"/>
        <v>27</v>
      </c>
      <c r="D35" t="str">
        <f t="shared" si="1"/>
        <v>ts_072</v>
      </c>
      <c r="E35" t="str">
        <f t="shared" si="5"/>
        <v>C2</v>
      </c>
      <c r="AJ35" s="10">
        <f t="shared" si="6"/>
        <v>6</v>
      </c>
    </row>
    <row r="36" spans="1:36" x14ac:dyDescent="0.45">
      <c r="A36">
        <v>5</v>
      </c>
      <c r="B36" t="str">
        <f t="shared" si="0"/>
        <v>c 2 deg (67%).ts_072</v>
      </c>
      <c r="C36">
        <f t="shared" si="2"/>
        <v>28</v>
      </c>
      <c r="D36" t="str">
        <f t="shared" si="1"/>
        <v>ts_072</v>
      </c>
      <c r="E36" t="str">
        <f t="shared" si="5"/>
        <v>C3</v>
      </c>
      <c r="G36" s="2" t="s">
        <v>9</v>
      </c>
      <c r="AJ36" s="10">
        <f t="shared" si="6"/>
        <v>6</v>
      </c>
    </row>
    <row r="37" spans="1:36" x14ac:dyDescent="0.45">
      <c r="A37">
        <v>5</v>
      </c>
      <c r="B37" t="str">
        <f t="shared" si="0"/>
        <v>b 2 deg (50%).ts_072</v>
      </c>
      <c r="C37">
        <f t="shared" si="2"/>
        <v>29</v>
      </c>
      <c r="D37" t="str">
        <f t="shared" si="1"/>
        <v>ts_072</v>
      </c>
      <c r="E37" t="str">
        <f t="shared" si="5"/>
        <v>C4</v>
      </c>
      <c r="G37" t="s">
        <v>74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1.08</v>
      </c>
      <c r="K37" s="11">
        <f>SUMIFS(ar6_r10!$F$2:$F$999,ar6_r10!$A$2:$A$999,Veda!$G$36,ar6_r10!$C$2:$C$999,Veda!K$17,ar6_r10!$M$2:$M$999,Veda!$G37)</f>
        <v>1.29</v>
      </c>
      <c r="L37" s="11">
        <f>SUMIFS(ar6_r10!$F$2:$F$999,ar6_r10!$A$2:$A$999,Veda!$G$36,ar6_r10!$C$2:$C$999,Veda!L$17,ar6_r10!$M$2:$M$999,Veda!$G37)</f>
        <v>1.28</v>
      </c>
      <c r="M37" s="11">
        <f>SUMIFS(ar6_r10!$F$2:$F$999,ar6_r10!$A$2:$A$999,Veda!$G$36,ar6_r10!$C$2:$C$999,Veda!M$17,ar6_r10!$M$2:$M$999,Veda!$G37)</f>
        <v>1.4</v>
      </c>
      <c r="N37" s="11">
        <f>SUMIFS(ar6_r10!$F$2:$F$999,ar6_r10!$A$2:$A$999,Veda!$G$36,ar6_r10!$C$2:$C$999,Veda!N$17,ar6_r10!$M$2:$M$999,Veda!$G37)</f>
        <v>1.48</v>
      </c>
      <c r="O37" s="11">
        <f>SUMIFS(ar6_r10!$F$2:$F$999,ar6_r10!$A$2:$A$999,Veda!$G$36,ar6_r10!$C$2:$C$999,Veda!O$17,ar6_r10!$M$2:$M$999,Veda!$G37)</f>
        <v>1.53</v>
      </c>
      <c r="AJ37" s="10">
        <f t="shared" si="6"/>
        <v>6</v>
      </c>
    </row>
    <row r="38" spans="1:36" x14ac:dyDescent="0.45">
      <c r="A38">
        <v>5</v>
      </c>
      <c r="B38" t="str">
        <f t="shared" si="0"/>
        <v>a 3 deg.ts_072</v>
      </c>
      <c r="C38">
        <f t="shared" si="2"/>
        <v>30</v>
      </c>
      <c r="D38" t="str">
        <f t="shared" si="1"/>
        <v>ts_072</v>
      </c>
      <c r="E38" t="str">
        <f t="shared" si="5"/>
        <v>C7</v>
      </c>
      <c r="G38" t="s">
        <v>75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1.04</v>
      </c>
      <c r="K38" s="11">
        <f>SUMIFS(ar6_r10!$F$2:$F$999,ar6_r10!$A$2:$A$999,Veda!$G$36,ar6_r10!$C$2:$C$999,Veda!K$17,ar6_r10!$M$2:$M$999,Veda!$G38)</f>
        <v>1.1100000000000001</v>
      </c>
      <c r="L38" s="11">
        <f>SUMIFS(ar6_r10!$F$2:$F$999,ar6_r10!$A$2:$A$999,Veda!$G$36,ar6_r10!$C$2:$C$999,Veda!L$17,ar6_r10!$M$2:$M$999,Veda!$G38)</f>
        <v>1.1399999999999999</v>
      </c>
      <c r="M38" s="11">
        <f>SUMIFS(ar6_r10!$F$2:$F$999,ar6_r10!$A$2:$A$999,Veda!$G$36,ar6_r10!$C$2:$C$999,Veda!M$17,ar6_r10!$M$2:$M$999,Veda!$G38)</f>
        <v>1.1599999999999999</v>
      </c>
      <c r="N38" s="11">
        <f>SUMIFS(ar6_r10!$F$2:$F$999,ar6_r10!$A$2:$A$999,Veda!$G$36,ar6_r10!$C$2:$C$999,Veda!N$17,ar6_r10!$M$2:$M$999,Veda!$G38)</f>
        <v>1.18</v>
      </c>
      <c r="O38" s="11">
        <f>SUMIFS(ar6_r10!$F$2:$F$999,ar6_r10!$A$2:$A$999,Veda!$G$36,ar6_r10!$C$2:$C$999,Veda!O$17,ar6_r10!$M$2:$M$999,Veda!$G38)</f>
        <v>1.19</v>
      </c>
      <c r="AJ38" s="10">
        <f t="shared" si="6"/>
        <v>6</v>
      </c>
    </row>
    <row r="39" spans="1:36" x14ac:dyDescent="0.45">
      <c r="A39">
        <v>5</v>
      </c>
      <c r="B39" t="str">
        <f t="shared" si="0"/>
        <v>e 1.5 deg no OS.ts_144</v>
      </c>
      <c r="C39">
        <f t="shared" si="2"/>
        <v>31</v>
      </c>
      <c r="D39" t="str">
        <f t="shared" si="1"/>
        <v>ts_144</v>
      </c>
      <c r="E39" t="str">
        <f t="shared" si="5"/>
        <v>C1</v>
      </c>
      <c r="G39" t="s">
        <v>76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1.17</v>
      </c>
      <c r="K39" s="11">
        <f>SUMIFS(ar6_r10!$F$2:$F$999,ar6_r10!$A$2:$A$999,Veda!$G$36,ar6_r10!$C$2:$C$999,Veda!K$17,ar6_r10!$M$2:$M$999,Veda!$G39)</f>
        <v>1.34</v>
      </c>
      <c r="L39" s="11">
        <f>SUMIFS(ar6_r10!$F$2:$F$999,ar6_r10!$A$2:$A$999,Veda!$G$36,ar6_r10!$C$2:$C$999,Veda!L$17,ar6_r10!$M$2:$M$999,Veda!$G39)</f>
        <v>1.33</v>
      </c>
      <c r="M39" s="11">
        <f>SUMIFS(ar6_r10!$F$2:$F$999,ar6_r10!$A$2:$A$999,Veda!$G$36,ar6_r10!$C$2:$C$999,Veda!M$17,ar6_r10!$M$2:$M$999,Veda!$G39)</f>
        <v>1.44</v>
      </c>
      <c r="N39" s="11">
        <f>SUMIFS(ar6_r10!$F$2:$F$999,ar6_r10!$A$2:$A$999,Veda!$G$36,ar6_r10!$C$2:$C$999,Veda!N$17,ar6_r10!$M$2:$M$999,Veda!$G39)</f>
        <v>1.63</v>
      </c>
      <c r="O39" s="11">
        <f>SUMIFS(ar6_r10!$F$2:$F$999,ar6_r10!$A$2:$A$999,Veda!$G$36,ar6_r10!$C$2:$C$999,Veda!O$17,ar6_r10!$M$2:$M$999,Veda!$G39)</f>
        <v>1.89</v>
      </c>
      <c r="AJ39" s="10">
        <f t="shared" si="6"/>
        <v>7</v>
      </c>
    </row>
    <row r="40" spans="1:36" x14ac:dyDescent="0.45">
      <c r="A40">
        <v>5</v>
      </c>
      <c r="B40" t="str">
        <f t="shared" si="0"/>
        <v>d 1.5 deg OS.ts_144</v>
      </c>
      <c r="C40">
        <f t="shared" si="2"/>
        <v>32</v>
      </c>
      <c r="D40" t="str">
        <f t="shared" si="1"/>
        <v>ts_144</v>
      </c>
      <c r="E40" t="str">
        <f t="shared" si="5"/>
        <v>C2</v>
      </c>
      <c r="G40" t="s">
        <v>77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0.97</v>
      </c>
      <c r="K40" s="11">
        <f>SUMIFS(ar6_r10!$F$2:$F$999,ar6_r10!$A$2:$A$999,Veda!$G$36,ar6_r10!$C$2:$C$999,Veda!K$17,ar6_r10!$M$2:$M$999,Veda!$G40)</f>
        <v>0.95</v>
      </c>
      <c r="L40" s="11">
        <f>SUMIFS(ar6_r10!$F$2:$F$999,ar6_r10!$A$2:$A$999,Veda!$G$36,ar6_r10!$C$2:$C$999,Veda!L$17,ar6_r10!$M$2:$M$999,Veda!$G40)</f>
        <v>0.93</v>
      </c>
      <c r="M40" s="11">
        <f>SUMIFS(ar6_r10!$F$2:$F$999,ar6_r10!$A$2:$A$999,Veda!$G$36,ar6_r10!$C$2:$C$999,Veda!M$17,ar6_r10!$M$2:$M$999,Veda!$G40)</f>
        <v>0.89</v>
      </c>
      <c r="N40" s="11">
        <f>SUMIFS(ar6_r10!$F$2:$F$999,ar6_r10!$A$2:$A$999,Veda!$G$36,ar6_r10!$C$2:$C$999,Veda!N$17,ar6_r10!$M$2:$M$999,Veda!$G40)</f>
        <v>0.88</v>
      </c>
      <c r="O40" s="11">
        <f>SUMIFS(ar6_r10!$F$2:$F$999,ar6_r10!$A$2:$A$999,Veda!$G$36,ar6_r10!$C$2:$C$999,Veda!O$17,ar6_r10!$M$2:$M$999,Veda!$G40)</f>
        <v>0.95</v>
      </c>
      <c r="AJ40" s="10">
        <f t="shared" si="6"/>
        <v>7</v>
      </c>
    </row>
    <row r="41" spans="1:36" x14ac:dyDescent="0.45">
      <c r="A41">
        <v>5</v>
      </c>
      <c r="B41" t="str">
        <f t="shared" si="0"/>
        <v>c 2 deg (67%).ts_144</v>
      </c>
      <c r="C41">
        <f t="shared" si="2"/>
        <v>33</v>
      </c>
      <c r="D41" t="str">
        <f t="shared" si="1"/>
        <v>ts_144</v>
      </c>
      <c r="E41" t="str">
        <f t="shared" si="5"/>
        <v>C3</v>
      </c>
      <c r="AJ41" s="10">
        <f t="shared" si="6"/>
        <v>7</v>
      </c>
    </row>
    <row r="42" spans="1:36" x14ac:dyDescent="0.45">
      <c r="A42">
        <v>5</v>
      </c>
      <c r="B42" t="str">
        <f t="shared" si="0"/>
        <v>b 2 deg (50%).ts_144</v>
      </c>
      <c r="C42">
        <f t="shared" si="2"/>
        <v>34</v>
      </c>
      <c r="D42" t="str">
        <f t="shared" si="1"/>
        <v>ts_144</v>
      </c>
      <c r="E42" t="str">
        <f t="shared" si="5"/>
        <v>C4</v>
      </c>
      <c r="AJ42" s="10">
        <f t="shared" si="6"/>
        <v>7</v>
      </c>
    </row>
    <row r="43" spans="1:36" x14ac:dyDescent="0.45">
      <c r="A43">
        <v>5</v>
      </c>
      <c r="B43" t="str">
        <f t="shared" si="0"/>
        <v>a 3 deg.ts_144</v>
      </c>
      <c r="C43">
        <f t="shared" si="2"/>
        <v>35</v>
      </c>
      <c r="D43" t="str">
        <f t="shared" si="1"/>
        <v>ts_144</v>
      </c>
      <c r="E43" t="str">
        <f t="shared" si="5"/>
        <v>C7</v>
      </c>
      <c r="G43" t="s">
        <v>121</v>
      </c>
      <c r="AJ43" s="10">
        <f t="shared" si="6"/>
        <v>7</v>
      </c>
    </row>
    <row r="44" spans="1:36" x14ac:dyDescent="0.45">
      <c r="A44">
        <v>5</v>
      </c>
      <c r="B44" t="str">
        <f t="shared" si="0"/>
        <v>e 1.5 deg no OS.ts_288</v>
      </c>
      <c r="C44">
        <f t="shared" si="2"/>
        <v>36</v>
      </c>
      <c r="D44" t="str">
        <f t="shared" si="1"/>
        <v>ts_288</v>
      </c>
      <c r="E44" t="str">
        <f t="shared" si="5"/>
        <v>C1</v>
      </c>
      <c r="G44" t="s">
        <v>13</v>
      </c>
      <c r="H44" t="s">
        <v>104</v>
      </c>
      <c r="I44">
        <v>2022</v>
      </c>
      <c r="J44">
        <f>J17</f>
        <v>2025</v>
      </c>
      <c r="K44">
        <f t="shared" ref="K44:O44" si="12">K17</f>
        <v>2030</v>
      </c>
      <c r="L44">
        <f t="shared" si="12"/>
        <v>2035</v>
      </c>
      <c r="M44">
        <f t="shared" si="12"/>
        <v>2040</v>
      </c>
      <c r="N44">
        <f t="shared" si="12"/>
        <v>2045</v>
      </c>
      <c r="O44">
        <f t="shared" si="12"/>
        <v>2050</v>
      </c>
      <c r="R44" t="s">
        <v>82</v>
      </c>
      <c r="S44" t="s">
        <v>83</v>
      </c>
      <c r="AJ44" s="10">
        <f t="shared" si="6"/>
        <v>8</v>
      </c>
    </row>
    <row r="45" spans="1:36" x14ac:dyDescent="0.45">
      <c r="A45">
        <v>5</v>
      </c>
      <c r="B45" t="str">
        <f t="shared" si="0"/>
        <v>d 1.5 deg OS.ts_288</v>
      </c>
      <c r="C45">
        <f t="shared" si="2"/>
        <v>37</v>
      </c>
      <c r="D45" t="str">
        <f t="shared" si="1"/>
        <v>ts_288</v>
      </c>
      <c r="E45" t="str">
        <f t="shared" si="5"/>
        <v>C2</v>
      </c>
      <c r="G45" t="s">
        <v>78</v>
      </c>
      <c r="H45" t="str">
        <f>G45</f>
        <v>Gas</v>
      </c>
      <c r="I45">
        <f t="shared" ref="I45:O48" si="13">AVERAGE($R45:$S45)*I37</f>
        <v>29.15</v>
      </c>
      <c r="J45">
        <f t="shared" si="13"/>
        <v>31.481999999999999</v>
      </c>
      <c r="K45">
        <f t="shared" si="13"/>
        <v>37.603499999999997</v>
      </c>
      <c r="L45">
        <f t="shared" si="13"/>
        <v>37.311999999999998</v>
      </c>
      <c r="M45">
        <f t="shared" si="13"/>
        <v>40.809999999999995</v>
      </c>
      <c r="N45">
        <f t="shared" si="13"/>
        <v>43.141999999999996</v>
      </c>
      <c r="O45">
        <f t="shared" si="13"/>
        <v>44.599499999999999</v>
      </c>
      <c r="R45">
        <f>HLOOKUP($G45&amp;"_"&amp;R$44,fuel_prices!$B$10:$I$11,2,FALSE)</f>
        <v>24</v>
      </c>
      <c r="S45">
        <f>HLOOKUP($G45&amp;"_"&amp;S$44,fuel_prices!$B$10:$I$11,2,FALSE)</f>
        <v>34.299999999999997</v>
      </c>
      <c r="AJ45" s="10">
        <f t="shared" si="6"/>
        <v>8</v>
      </c>
    </row>
    <row r="46" spans="1:36" x14ac:dyDescent="0.45">
      <c r="A46">
        <v>5</v>
      </c>
      <c r="B46" t="str">
        <f t="shared" si="0"/>
        <v>c 2 deg (67%).ts_288</v>
      </c>
      <c r="C46">
        <f t="shared" si="2"/>
        <v>38</v>
      </c>
      <c r="D46" t="str">
        <f t="shared" si="1"/>
        <v>ts_288</v>
      </c>
      <c r="E46" t="str">
        <f t="shared" si="5"/>
        <v>C3</v>
      </c>
      <c r="G46" t="s">
        <v>79</v>
      </c>
      <c r="H46" t="str">
        <f t="shared" ref="H46:H48" si="14">G46</f>
        <v>Coal</v>
      </c>
      <c r="I46">
        <f t="shared" si="13"/>
        <v>9.8000000000000007</v>
      </c>
      <c r="J46">
        <f t="shared" si="13"/>
        <v>10.192000000000002</v>
      </c>
      <c r="K46">
        <f t="shared" si="13"/>
        <v>10.878000000000002</v>
      </c>
      <c r="L46">
        <f t="shared" si="13"/>
        <v>11.172000000000001</v>
      </c>
      <c r="M46">
        <f t="shared" si="13"/>
        <v>11.368</v>
      </c>
      <c r="N46">
        <f t="shared" si="13"/>
        <v>11.564</v>
      </c>
      <c r="O46">
        <f t="shared" si="13"/>
        <v>11.662000000000001</v>
      </c>
      <c r="R46">
        <f>HLOOKUP($G46&amp;"_"&amp;R$44,fuel_prices!$B$10:$I$11,2,FALSE)</f>
        <v>8.6</v>
      </c>
      <c r="S46">
        <f>HLOOKUP($G46&amp;"_"&amp;S$44,fuel_prices!$B$10:$I$11,2,FALSE)</f>
        <v>11</v>
      </c>
      <c r="AJ46" s="10">
        <f t="shared" si="6"/>
        <v>8</v>
      </c>
    </row>
    <row r="47" spans="1:36" x14ac:dyDescent="0.45">
      <c r="A47">
        <v>5</v>
      </c>
      <c r="B47" t="str">
        <f t="shared" si="0"/>
        <v>b 2 deg (50%).ts_288</v>
      </c>
      <c r="C47">
        <f t="shared" si="2"/>
        <v>39</v>
      </c>
      <c r="D47" t="str">
        <f t="shared" si="1"/>
        <v>ts_288</v>
      </c>
      <c r="E47" t="str">
        <f t="shared" si="5"/>
        <v>C4</v>
      </c>
      <c r="G47" t="s">
        <v>80</v>
      </c>
      <c r="H47" t="str">
        <f t="shared" si="14"/>
        <v>Oil</v>
      </c>
      <c r="I47">
        <f t="shared" si="13"/>
        <v>47</v>
      </c>
      <c r="J47">
        <f t="shared" si="13"/>
        <v>54.989999999999995</v>
      </c>
      <c r="K47">
        <f t="shared" si="13"/>
        <v>62.980000000000004</v>
      </c>
      <c r="L47">
        <f t="shared" si="13"/>
        <v>62.510000000000005</v>
      </c>
      <c r="M47">
        <f t="shared" si="13"/>
        <v>67.679999999999993</v>
      </c>
      <c r="N47">
        <f t="shared" si="13"/>
        <v>76.61</v>
      </c>
      <c r="O47">
        <f t="shared" si="13"/>
        <v>88.83</v>
      </c>
      <c r="R47">
        <f>HLOOKUP($G47&amp;"_"&amp;R$44,fuel_prices!$B$10:$I$11,2,FALSE)</f>
        <v>42</v>
      </c>
      <c r="S47">
        <f>HLOOKUP($G47&amp;"_"&amp;S$44,fuel_prices!$B$10:$I$11,2,FALSE)</f>
        <v>52</v>
      </c>
      <c r="AJ47" s="10">
        <f t="shared" si="6"/>
        <v>8</v>
      </c>
    </row>
    <row r="48" spans="1:36" x14ac:dyDescent="0.45">
      <c r="A48">
        <v>5</v>
      </c>
      <c r="B48" t="str">
        <f t="shared" si="0"/>
        <v>a 3 deg.ts_288</v>
      </c>
      <c r="C48">
        <f t="shared" si="2"/>
        <v>40</v>
      </c>
      <c r="D48" t="str">
        <f t="shared" si="1"/>
        <v>ts_288</v>
      </c>
      <c r="E48" t="str">
        <f t="shared" si="5"/>
        <v>C7</v>
      </c>
      <c r="G48" t="s">
        <v>81</v>
      </c>
      <c r="H48" t="str">
        <f t="shared" si="14"/>
        <v>Bioenergy</v>
      </c>
      <c r="I48">
        <f t="shared" si="13"/>
        <v>16</v>
      </c>
      <c r="O48">
        <f>VLOOKUP($E$5,$AK$9:$AM$15,3,FALSE)*I48</f>
        <v>48</v>
      </c>
      <c r="R48">
        <f>HLOOKUP($G48&amp;"_"&amp;R$44,fuel_prices!$B$10:$I$11,2,FALSE)</f>
        <v>12</v>
      </c>
      <c r="S48">
        <f>HLOOKUP($G48&amp;"_"&amp;S$44,fuel_prices!$B$10:$I$11,2,FALSE)</f>
        <v>20</v>
      </c>
      <c r="AJ48" s="10">
        <f t="shared" si="6"/>
        <v>8</v>
      </c>
    </row>
    <row r="49" spans="36:36" x14ac:dyDescent="0.45">
      <c r="AJ49" s="10">
        <f t="shared" si="6"/>
        <v>9</v>
      </c>
    </row>
    <row r="50" spans="36:36" x14ac:dyDescent="0.45">
      <c r="AJ50" s="10">
        <f t="shared" si="6"/>
        <v>9</v>
      </c>
    </row>
    <row r="51" spans="36:36" x14ac:dyDescent="0.45">
      <c r="AJ51" s="10">
        <f t="shared" si="6"/>
        <v>9</v>
      </c>
    </row>
    <row r="52" spans="36:36" x14ac:dyDescent="0.45">
      <c r="AJ52" s="10">
        <f t="shared" si="6"/>
        <v>9</v>
      </c>
    </row>
    <row r="53" spans="36:36" x14ac:dyDescent="0.45">
      <c r="AJ53" s="10">
        <f t="shared" si="6"/>
        <v>9</v>
      </c>
    </row>
    <row r="54" spans="36:36" x14ac:dyDescent="0.45">
      <c r="AJ54" s="10">
        <f t="shared" si="6"/>
        <v>10</v>
      </c>
    </row>
    <row r="55" spans="36:36" x14ac:dyDescent="0.45">
      <c r="AJ55" s="10">
        <f t="shared" si="6"/>
        <v>10</v>
      </c>
    </row>
    <row r="56" spans="36:36" x14ac:dyDescent="0.45">
      <c r="AJ56" s="10">
        <f t="shared" si="6"/>
        <v>10</v>
      </c>
    </row>
    <row r="57" spans="36:36" x14ac:dyDescent="0.45">
      <c r="AJ57" s="10">
        <f t="shared" si="6"/>
        <v>10</v>
      </c>
    </row>
    <row r="58" spans="36:36" x14ac:dyDescent="0.45">
      <c r="AJ58" s="10">
        <f t="shared" si="6"/>
        <v>10</v>
      </c>
    </row>
    <row r="59" spans="36:36" x14ac:dyDescent="0.45">
      <c r="AJ59" s="10">
        <f t="shared" si="6"/>
        <v>11</v>
      </c>
    </row>
    <row r="60" spans="36:36" x14ac:dyDescent="0.45">
      <c r="AJ60" s="10">
        <f t="shared" si="6"/>
        <v>11</v>
      </c>
    </row>
    <row r="61" spans="36:36" x14ac:dyDescent="0.45">
      <c r="AJ61" s="10">
        <f t="shared" si="6"/>
        <v>11</v>
      </c>
    </row>
    <row r="62" spans="36:36" x14ac:dyDescent="0.45">
      <c r="AJ62" s="10">
        <f t="shared" si="6"/>
        <v>11</v>
      </c>
    </row>
    <row r="63" spans="36:36" x14ac:dyDescent="0.45">
      <c r="AJ63" s="10">
        <f t="shared" si="6"/>
        <v>11</v>
      </c>
    </row>
    <row r="64" spans="36:36" x14ac:dyDescent="0.45">
      <c r="AJ64" s="10">
        <f t="shared" si="6"/>
        <v>12</v>
      </c>
    </row>
    <row r="65" spans="36:36" x14ac:dyDescent="0.45">
      <c r="AJ65" s="10">
        <f t="shared" si="6"/>
        <v>12</v>
      </c>
    </row>
    <row r="66" spans="36:36" x14ac:dyDescent="0.45">
      <c r="AJ66" s="10">
        <f t="shared" si="6"/>
        <v>12</v>
      </c>
    </row>
    <row r="67" spans="36:36" x14ac:dyDescent="0.45">
      <c r="AJ67" s="10">
        <f t="shared" si="6"/>
        <v>12</v>
      </c>
    </row>
    <row r="68" spans="36:36" x14ac:dyDescent="0.45">
      <c r="AJ68" s="10">
        <f t="shared" si="6"/>
        <v>12</v>
      </c>
    </row>
    <row r="69" spans="36:36" x14ac:dyDescent="0.45">
      <c r="AJ69" s="10">
        <f t="shared" si="6"/>
        <v>13</v>
      </c>
    </row>
    <row r="70" spans="36:36" x14ac:dyDescent="0.45">
      <c r="AJ70" s="10">
        <f t="shared" si="6"/>
        <v>13</v>
      </c>
    </row>
    <row r="71" spans="36:36" x14ac:dyDescent="0.45">
      <c r="AJ71" s="10">
        <f t="shared" si="6"/>
        <v>13</v>
      </c>
    </row>
    <row r="72" spans="36:36" x14ac:dyDescent="0.45">
      <c r="AJ72" s="10">
        <f t="shared" si="6"/>
        <v>13</v>
      </c>
    </row>
    <row r="73" spans="36:36" x14ac:dyDescent="0.45">
      <c r="AJ73" s="10">
        <f t="shared" si="6"/>
        <v>13</v>
      </c>
    </row>
    <row r="74" spans="36:36" x14ac:dyDescent="0.45">
      <c r="AJ74" s="10">
        <f t="shared" si="6"/>
        <v>14</v>
      </c>
    </row>
    <row r="75" spans="36:36" x14ac:dyDescent="0.45">
      <c r="AJ75" s="10">
        <f t="shared" si="6"/>
        <v>14</v>
      </c>
    </row>
    <row r="76" spans="36:36" x14ac:dyDescent="0.45">
      <c r="AJ76" s="10">
        <f t="shared" si="6"/>
        <v>14</v>
      </c>
    </row>
    <row r="77" spans="36:36" x14ac:dyDescent="0.45">
      <c r="AJ77" s="10">
        <f t="shared" si="6"/>
        <v>14</v>
      </c>
    </row>
    <row r="78" spans="36:36" x14ac:dyDescent="0.45">
      <c r="AJ78" s="10">
        <f t="shared" si="6"/>
        <v>14</v>
      </c>
    </row>
  </sheetData>
  <pageMargins left="0.7" right="0.7" top="0.75" bottom="0.75" header="0.3" footer="0.3"/>
  <pageSetup orientation="portrait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133</v>
      </c>
      <c r="B11">
        <v>24</v>
      </c>
      <c r="C11">
        <v>34.299999999999997</v>
      </c>
      <c r="D11">
        <v>8.6</v>
      </c>
      <c r="E11">
        <v>11</v>
      </c>
      <c r="F11">
        <v>42</v>
      </c>
      <c r="G11">
        <v>52</v>
      </c>
      <c r="H11">
        <v>12</v>
      </c>
      <c r="I11">
        <v>20</v>
      </c>
      <c r="J11" t="s">
        <v>135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133</v>
      </c>
      <c r="B11">
        <v>2000</v>
      </c>
      <c r="C11">
        <v>48.17</v>
      </c>
      <c r="D11">
        <v>45.15</v>
      </c>
      <c r="E11">
        <v>0</v>
      </c>
      <c r="F11">
        <v>0</v>
      </c>
      <c r="G11">
        <v>0</v>
      </c>
      <c r="H11">
        <v>0</v>
      </c>
      <c r="I11">
        <v>93.33</v>
      </c>
    </row>
    <row r="12" spans="1:9" x14ac:dyDescent="0.45">
      <c r="A12" t="s">
        <v>133</v>
      </c>
      <c r="B12">
        <v>2001</v>
      </c>
      <c r="C12">
        <v>52.33</v>
      </c>
      <c r="D12">
        <v>48.93</v>
      </c>
      <c r="E12">
        <v>0</v>
      </c>
      <c r="F12">
        <v>0</v>
      </c>
      <c r="G12">
        <v>0</v>
      </c>
      <c r="H12">
        <v>0</v>
      </c>
      <c r="I12">
        <v>101.25</v>
      </c>
    </row>
    <row r="13" spans="1:9" x14ac:dyDescent="0.45">
      <c r="A13" t="s">
        <v>133</v>
      </c>
      <c r="B13">
        <v>2002</v>
      </c>
      <c r="C13">
        <v>57.96</v>
      </c>
      <c r="D13">
        <v>50.26</v>
      </c>
      <c r="E13">
        <v>0</v>
      </c>
      <c r="F13">
        <v>0</v>
      </c>
      <c r="G13">
        <v>0</v>
      </c>
      <c r="H13">
        <v>0</v>
      </c>
      <c r="I13">
        <v>108.22</v>
      </c>
    </row>
    <row r="14" spans="1:9" x14ac:dyDescent="0.45">
      <c r="A14" t="s">
        <v>133</v>
      </c>
      <c r="B14">
        <v>2003</v>
      </c>
      <c r="C14">
        <v>59.03</v>
      </c>
      <c r="D14">
        <v>53.94</v>
      </c>
      <c r="E14">
        <v>0</v>
      </c>
      <c r="F14">
        <v>0</v>
      </c>
      <c r="G14">
        <v>0</v>
      </c>
      <c r="H14">
        <v>0</v>
      </c>
      <c r="I14">
        <v>112.97</v>
      </c>
    </row>
    <row r="15" spans="1:9" x14ac:dyDescent="0.45">
      <c r="A15" t="s">
        <v>133</v>
      </c>
      <c r="B15">
        <v>2004</v>
      </c>
      <c r="C15">
        <v>58.65</v>
      </c>
      <c r="D15">
        <v>61.51</v>
      </c>
      <c r="E15">
        <v>0</v>
      </c>
      <c r="F15">
        <v>0</v>
      </c>
      <c r="G15">
        <v>0</v>
      </c>
      <c r="H15">
        <v>0</v>
      </c>
      <c r="I15">
        <v>120.16</v>
      </c>
    </row>
    <row r="16" spans="1:9" x14ac:dyDescent="0.45">
      <c r="A16" t="s">
        <v>133</v>
      </c>
      <c r="B16">
        <v>2005</v>
      </c>
      <c r="C16">
        <v>62.38</v>
      </c>
      <c r="D16">
        <v>64.989999999999995</v>
      </c>
      <c r="E16">
        <v>0</v>
      </c>
      <c r="F16">
        <v>0</v>
      </c>
      <c r="G16">
        <v>0</v>
      </c>
      <c r="H16">
        <v>0</v>
      </c>
      <c r="I16">
        <v>127.53</v>
      </c>
    </row>
    <row r="17" spans="1:9" x14ac:dyDescent="0.45">
      <c r="A17" t="s">
        <v>133</v>
      </c>
      <c r="B17">
        <v>2006</v>
      </c>
      <c r="C17">
        <v>63.62</v>
      </c>
      <c r="D17">
        <v>69.489999999999995</v>
      </c>
      <c r="E17">
        <v>0</v>
      </c>
      <c r="F17">
        <v>0</v>
      </c>
      <c r="G17">
        <v>0</v>
      </c>
      <c r="H17">
        <v>0</v>
      </c>
      <c r="I17">
        <v>133.07</v>
      </c>
    </row>
    <row r="18" spans="1:9" x14ac:dyDescent="0.45">
      <c r="A18" t="s">
        <v>133</v>
      </c>
      <c r="B18">
        <v>2007</v>
      </c>
      <c r="C18">
        <v>66.56</v>
      </c>
      <c r="D18">
        <v>75.67</v>
      </c>
      <c r="E18">
        <v>0</v>
      </c>
      <c r="F18">
        <v>0</v>
      </c>
      <c r="G18">
        <v>0</v>
      </c>
      <c r="H18">
        <v>0</v>
      </c>
      <c r="I18">
        <v>142.15</v>
      </c>
    </row>
    <row r="19" spans="1:9" x14ac:dyDescent="0.45">
      <c r="A19" t="s">
        <v>133</v>
      </c>
      <c r="B19">
        <v>2008</v>
      </c>
      <c r="C19">
        <v>68.52</v>
      </c>
      <c r="D19">
        <v>80.92</v>
      </c>
      <c r="E19">
        <v>0</v>
      </c>
      <c r="F19">
        <v>0</v>
      </c>
      <c r="G19">
        <v>0</v>
      </c>
      <c r="H19">
        <v>0</v>
      </c>
      <c r="I19">
        <v>149.33000000000001</v>
      </c>
    </row>
    <row r="20" spans="1:9" x14ac:dyDescent="0.45">
      <c r="A20" t="s">
        <v>133</v>
      </c>
      <c r="B20">
        <v>2009</v>
      </c>
      <c r="C20">
        <v>67.45</v>
      </c>
      <c r="D20">
        <v>89.34</v>
      </c>
      <c r="E20">
        <v>0</v>
      </c>
      <c r="F20">
        <v>0</v>
      </c>
      <c r="G20">
        <v>0</v>
      </c>
      <c r="H20">
        <v>0</v>
      </c>
      <c r="I20">
        <v>156.77000000000001</v>
      </c>
    </row>
    <row r="21" spans="1:9" x14ac:dyDescent="0.45">
      <c r="A21" t="s">
        <v>133</v>
      </c>
      <c r="B21">
        <v>2010</v>
      </c>
      <c r="C21">
        <v>72.8</v>
      </c>
      <c r="D21">
        <v>96.31</v>
      </c>
      <c r="E21">
        <v>0</v>
      </c>
      <c r="F21">
        <v>0</v>
      </c>
      <c r="G21">
        <v>0</v>
      </c>
      <c r="H21">
        <v>0</v>
      </c>
      <c r="I21">
        <v>169.76</v>
      </c>
    </row>
    <row r="22" spans="1:9" x14ac:dyDescent="0.45">
      <c r="A22" t="s">
        <v>133</v>
      </c>
      <c r="B22">
        <v>2011</v>
      </c>
      <c r="C22">
        <v>78.28</v>
      </c>
      <c r="D22">
        <v>103.27</v>
      </c>
      <c r="E22">
        <v>0.19</v>
      </c>
      <c r="F22">
        <v>0</v>
      </c>
      <c r="G22">
        <v>0</v>
      </c>
      <c r="H22">
        <v>0</v>
      </c>
      <c r="I22">
        <v>183.42</v>
      </c>
    </row>
    <row r="23" spans="1:9" x14ac:dyDescent="0.45">
      <c r="A23" t="s">
        <v>133</v>
      </c>
      <c r="B23">
        <v>2012</v>
      </c>
      <c r="C23">
        <v>85.17</v>
      </c>
      <c r="D23">
        <v>113.82</v>
      </c>
      <c r="E23">
        <v>0.13</v>
      </c>
      <c r="F23">
        <v>0</v>
      </c>
      <c r="G23">
        <v>0</v>
      </c>
      <c r="H23">
        <v>0</v>
      </c>
      <c r="I23">
        <v>200.03</v>
      </c>
    </row>
    <row r="24" spans="1:9" x14ac:dyDescent="0.45">
      <c r="A24" t="s">
        <v>133</v>
      </c>
      <c r="B24">
        <v>2013</v>
      </c>
      <c r="C24">
        <v>93.03</v>
      </c>
      <c r="D24">
        <v>123.16</v>
      </c>
      <c r="E24">
        <v>0.13</v>
      </c>
      <c r="F24">
        <v>0</v>
      </c>
      <c r="G24">
        <v>0</v>
      </c>
      <c r="H24">
        <v>0</v>
      </c>
      <c r="I24">
        <v>216.02</v>
      </c>
    </row>
    <row r="25" spans="1:9" x14ac:dyDescent="0.45">
      <c r="A25" t="s">
        <v>133</v>
      </c>
      <c r="B25">
        <v>2014</v>
      </c>
      <c r="C25">
        <v>95.86</v>
      </c>
      <c r="D25">
        <v>132.69</v>
      </c>
      <c r="E25">
        <v>0.15</v>
      </c>
      <c r="F25">
        <v>0</v>
      </c>
      <c r="G25">
        <v>0.01</v>
      </c>
      <c r="H25">
        <v>0</v>
      </c>
      <c r="I25">
        <v>227.88</v>
      </c>
    </row>
    <row r="26" spans="1:9" x14ac:dyDescent="0.45">
      <c r="A26" t="s">
        <v>133</v>
      </c>
      <c r="B26">
        <v>2015</v>
      </c>
      <c r="C26">
        <v>95.21</v>
      </c>
      <c r="D26">
        <v>138.77000000000001</v>
      </c>
      <c r="E26">
        <v>0.26</v>
      </c>
      <c r="F26">
        <v>0</v>
      </c>
      <c r="G26">
        <v>0.01</v>
      </c>
      <c r="H26">
        <v>0</v>
      </c>
      <c r="I26">
        <v>233.98</v>
      </c>
    </row>
    <row r="27" spans="1:9" x14ac:dyDescent="0.45">
      <c r="A27" t="s">
        <v>133</v>
      </c>
      <c r="B27">
        <v>2016</v>
      </c>
      <c r="C27">
        <v>100.75</v>
      </c>
      <c r="D27">
        <v>147.86000000000001</v>
      </c>
      <c r="E27">
        <v>0.2</v>
      </c>
      <c r="F27">
        <v>0</v>
      </c>
      <c r="G27">
        <v>0.69</v>
      </c>
      <c r="H27">
        <v>0</v>
      </c>
      <c r="I27">
        <v>247.92</v>
      </c>
    </row>
    <row r="28" spans="1:9" x14ac:dyDescent="0.45">
      <c r="A28" t="s">
        <v>133</v>
      </c>
      <c r="B28">
        <v>2017</v>
      </c>
      <c r="C28">
        <v>103.59</v>
      </c>
      <c r="D28">
        <v>150.9</v>
      </c>
      <c r="E28">
        <v>0.24</v>
      </c>
      <c r="F28">
        <v>0</v>
      </c>
      <c r="G28">
        <v>1.1200000000000001</v>
      </c>
      <c r="H28">
        <v>0</v>
      </c>
      <c r="I28">
        <v>254.91</v>
      </c>
    </row>
    <row r="29" spans="1:9" x14ac:dyDescent="0.45">
      <c r="A29" t="s">
        <v>133</v>
      </c>
      <c r="B29">
        <v>2018</v>
      </c>
      <c r="C29">
        <v>131.09</v>
      </c>
      <c r="D29">
        <v>169.06</v>
      </c>
      <c r="E29">
        <v>0.27</v>
      </c>
      <c r="F29">
        <v>0</v>
      </c>
      <c r="G29">
        <v>1.5</v>
      </c>
      <c r="H29">
        <v>0</v>
      </c>
      <c r="I29">
        <v>283.77</v>
      </c>
    </row>
    <row r="30" spans="1:9" x14ac:dyDescent="0.45">
      <c r="A30" t="s">
        <v>133</v>
      </c>
      <c r="B30">
        <v>2019</v>
      </c>
      <c r="C30">
        <v>134.82</v>
      </c>
      <c r="D30">
        <v>172.64</v>
      </c>
      <c r="E30">
        <v>0.28000000000000003</v>
      </c>
      <c r="F30">
        <v>0</v>
      </c>
      <c r="G30">
        <v>1.68</v>
      </c>
      <c r="H30">
        <v>0</v>
      </c>
      <c r="I30">
        <v>295.44</v>
      </c>
    </row>
    <row r="31" spans="1:9" x14ac:dyDescent="0.45">
      <c r="A31" t="s">
        <v>133</v>
      </c>
      <c r="B31">
        <v>2020</v>
      </c>
      <c r="C31">
        <v>128.38</v>
      </c>
      <c r="D31">
        <v>183.19</v>
      </c>
      <c r="E31">
        <v>0.16</v>
      </c>
      <c r="F31">
        <v>0</v>
      </c>
      <c r="G31">
        <v>1.55</v>
      </c>
      <c r="H31">
        <v>0</v>
      </c>
      <c r="I31">
        <v>291.83</v>
      </c>
    </row>
    <row r="32" spans="1:9" x14ac:dyDescent="0.45">
      <c r="A32" t="s">
        <v>133</v>
      </c>
      <c r="B32">
        <v>2021</v>
      </c>
      <c r="C32">
        <v>140.35</v>
      </c>
      <c r="D32">
        <v>182.19</v>
      </c>
      <c r="E32">
        <v>0.26</v>
      </c>
      <c r="F32">
        <v>0</v>
      </c>
      <c r="G32">
        <v>0.97</v>
      </c>
      <c r="H32">
        <v>0</v>
      </c>
      <c r="I32">
        <v>308.66000000000003</v>
      </c>
    </row>
    <row r="33" spans="1:9" x14ac:dyDescent="0.45">
      <c r="A33" t="s">
        <v>133</v>
      </c>
      <c r="B33">
        <v>2022</v>
      </c>
      <c r="C33">
        <v>201.16</v>
      </c>
      <c r="D33">
        <v>193.03</v>
      </c>
      <c r="E33">
        <v>0.28999999999999998</v>
      </c>
      <c r="F33">
        <v>0</v>
      </c>
      <c r="G33">
        <v>0.8</v>
      </c>
      <c r="H33">
        <v>0</v>
      </c>
      <c r="I33">
        <v>376.81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134</v>
      </c>
      <c r="C11">
        <v>2020</v>
      </c>
      <c r="D11">
        <v>60</v>
      </c>
      <c r="E11">
        <v>3.28</v>
      </c>
      <c r="F11">
        <v>0.55000000000000004</v>
      </c>
      <c r="G11">
        <v>3.92</v>
      </c>
      <c r="H11">
        <v>0</v>
      </c>
      <c r="I11">
        <v>9.19</v>
      </c>
      <c r="J11">
        <v>0</v>
      </c>
      <c r="K11">
        <v>8.0500000000000007</v>
      </c>
      <c r="L11" t="s">
        <v>1</v>
      </c>
      <c r="M11" t="s">
        <v>27</v>
      </c>
    </row>
    <row r="12" spans="1:13" x14ac:dyDescent="0.45">
      <c r="A12" t="s">
        <v>0</v>
      </c>
      <c r="B12" t="s">
        <v>134</v>
      </c>
      <c r="C12">
        <v>2025</v>
      </c>
      <c r="D12">
        <v>60</v>
      </c>
      <c r="E12">
        <v>144.21</v>
      </c>
      <c r="F12">
        <v>117.22</v>
      </c>
      <c r="G12">
        <v>125.47</v>
      </c>
      <c r="H12">
        <v>9.49</v>
      </c>
      <c r="I12">
        <v>626.48</v>
      </c>
      <c r="J12">
        <v>72.92</v>
      </c>
      <c r="K12">
        <v>177.75</v>
      </c>
      <c r="L12" t="s">
        <v>1</v>
      </c>
      <c r="M12" t="s">
        <v>27</v>
      </c>
    </row>
    <row r="13" spans="1:13" x14ac:dyDescent="0.45">
      <c r="A13" t="s">
        <v>0</v>
      </c>
      <c r="B13" t="s">
        <v>134</v>
      </c>
      <c r="C13">
        <v>2030</v>
      </c>
      <c r="D13">
        <v>60</v>
      </c>
      <c r="E13">
        <v>204.31</v>
      </c>
      <c r="F13">
        <v>186.64</v>
      </c>
      <c r="G13">
        <v>116.81</v>
      </c>
      <c r="H13">
        <v>6.28</v>
      </c>
      <c r="I13">
        <v>673.46</v>
      </c>
      <c r="J13">
        <v>116.89</v>
      </c>
      <c r="K13">
        <v>241.69</v>
      </c>
      <c r="L13" t="s">
        <v>1</v>
      </c>
      <c r="M13" t="s">
        <v>27</v>
      </c>
    </row>
    <row r="14" spans="1:13" x14ac:dyDescent="0.45">
      <c r="A14" t="s">
        <v>0</v>
      </c>
      <c r="B14" t="s">
        <v>134</v>
      </c>
      <c r="C14">
        <v>2035</v>
      </c>
      <c r="D14">
        <v>60</v>
      </c>
      <c r="E14">
        <v>292.3</v>
      </c>
      <c r="F14">
        <v>250.8</v>
      </c>
      <c r="G14">
        <v>154.01</v>
      </c>
      <c r="H14">
        <v>34.159999999999997</v>
      </c>
      <c r="I14">
        <v>859.53</v>
      </c>
      <c r="J14">
        <v>184.18</v>
      </c>
      <c r="K14">
        <v>361.62</v>
      </c>
      <c r="L14" t="s">
        <v>1</v>
      </c>
      <c r="M14" t="s">
        <v>27</v>
      </c>
    </row>
    <row r="15" spans="1:13" x14ac:dyDescent="0.45">
      <c r="A15" t="s">
        <v>0</v>
      </c>
      <c r="B15" t="s">
        <v>134</v>
      </c>
      <c r="C15">
        <v>2040</v>
      </c>
      <c r="D15">
        <v>60</v>
      </c>
      <c r="E15">
        <v>406.37</v>
      </c>
      <c r="F15">
        <v>325.37</v>
      </c>
      <c r="G15">
        <v>208.03</v>
      </c>
      <c r="H15">
        <v>145.16</v>
      </c>
      <c r="I15">
        <v>1097.01</v>
      </c>
      <c r="J15">
        <v>278.29000000000002</v>
      </c>
      <c r="K15">
        <v>499.12</v>
      </c>
      <c r="L15" t="s">
        <v>1</v>
      </c>
      <c r="M15" t="s">
        <v>27</v>
      </c>
    </row>
    <row r="16" spans="1:13" x14ac:dyDescent="0.45">
      <c r="A16" t="s">
        <v>0</v>
      </c>
      <c r="B16" t="s">
        <v>134</v>
      </c>
      <c r="C16">
        <v>2045</v>
      </c>
      <c r="D16">
        <v>60</v>
      </c>
      <c r="E16">
        <v>524.62</v>
      </c>
      <c r="F16">
        <v>440.67</v>
      </c>
      <c r="G16">
        <v>244.73</v>
      </c>
      <c r="H16">
        <v>193.42</v>
      </c>
      <c r="I16">
        <v>1269.8800000000001</v>
      </c>
      <c r="J16">
        <v>355.81</v>
      </c>
      <c r="K16">
        <v>713.93</v>
      </c>
      <c r="L16" t="s">
        <v>1</v>
      </c>
      <c r="M16" t="s">
        <v>27</v>
      </c>
    </row>
    <row r="17" spans="1:13" x14ac:dyDescent="0.45">
      <c r="A17" t="s">
        <v>0</v>
      </c>
      <c r="B17" t="s">
        <v>134</v>
      </c>
      <c r="C17">
        <v>2050</v>
      </c>
      <c r="D17">
        <v>60</v>
      </c>
      <c r="E17">
        <v>628.96</v>
      </c>
      <c r="F17">
        <v>581.75</v>
      </c>
      <c r="G17">
        <v>257.45</v>
      </c>
      <c r="H17">
        <v>209.76</v>
      </c>
      <c r="I17">
        <v>1170.26</v>
      </c>
      <c r="J17">
        <v>412.98</v>
      </c>
      <c r="K17">
        <v>808.29</v>
      </c>
      <c r="L17" t="s">
        <v>1</v>
      </c>
      <c r="M17" t="s">
        <v>27</v>
      </c>
    </row>
    <row r="18" spans="1:13" x14ac:dyDescent="0.45">
      <c r="A18" t="s">
        <v>2</v>
      </c>
      <c r="B18" t="s">
        <v>134</v>
      </c>
      <c r="C18">
        <v>2020</v>
      </c>
      <c r="D18">
        <v>86</v>
      </c>
      <c r="E18">
        <v>1.62</v>
      </c>
      <c r="F18">
        <v>0.12</v>
      </c>
      <c r="G18">
        <v>2.95</v>
      </c>
      <c r="H18">
        <v>0</v>
      </c>
      <c r="I18">
        <v>9.08</v>
      </c>
      <c r="J18">
        <v>0</v>
      </c>
      <c r="K18">
        <v>0.88</v>
      </c>
      <c r="L18" t="s">
        <v>3</v>
      </c>
      <c r="M18" t="s">
        <v>27</v>
      </c>
    </row>
    <row r="19" spans="1:13" x14ac:dyDescent="0.45">
      <c r="A19" t="s">
        <v>2</v>
      </c>
      <c r="B19" t="s">
        <v>134</v>
      </c>
      <c r="C19">
        <v>2025</v>
      </c>
      <c r="D19">
        <v>75</v>
      </c>
      <c r="E19">
        <v>46.43</v>
      </c>
      <c r="F19">
        <v>28.76</v>
      </c>
      <c r="G19">
        <v>40.020000000000003</v>
      </c>
      <c r="H19">
        <v>7.08</v>
      </c>
      <c r="I19">
        <v>174.97</v>
      </c>
      <c r="J19">
        <v>20.12</v>
      </c>
      <c r="K19">
        <v>61.53</v>
      </c>
      <c r="L19" t="s">
        <v>3</v>
      </c>
      <c r="M19" t="s">
        <v>27</v>
      </c>
    </row>
    <row r="20" spans="1:13" x14ac:dyDescent="0.45">
      <c r="A20" t="s">
        <v>2</v>
      </c>
      <c r="B20" t="s">
        <v>134</v>
      </c>
      <c r="C20">
        <v>2030</v>
      </c>
      <c r="D20">
        <v>86</v>
      </c>
      <c r="E20">
        <v>62.15</v>
      </c>
      <c r="F20">
        <v>50</v>
      </c>
      <c r="G20">
        <v>46.76</v>
      </c>
      <c r="H20">
        <v>0</v>
      </c>
      <c r="I20">
        <v>221.93</v>
      </c>
      <c r="J20">
        <v>25.96</v>
      </c>
      <c r="K20">
        <v>72.459999999999994</v>
      </c>
      <c r="L20" t="s">
        <v>3</v>
      </c>
      <c r="M20" t="s">
        <v>27</v>
      </c>
    </row>
    <row r="21" spans="1:13" x14ac:dyDescent="0.45">
      <c r="A21" t="s">
        <v>2</v>
      </c>
      <c r="B21" t="s">
        <v>134</v>
      </c>
      <c r="C21">
        <v>2035</v>
      </c>
      <c r="D21">
        <v>75</v>
      </c>
      <c r="E21">
        <v>199.95</v>
      </c>
      <c r="F21">
        <v>135.74</v>
      </c>
      <c r="G21">
        <v>294.3</v>
      </c>
      <c r="H21">
        <v>46.61</v>
      </c>
      <c r="I21">
        <v>2037.12</v>
      </c>
      <c r="J21">
        <v>86.12</v>
      </c>
      <c r="K21">
        <v>201.85</v>
      </c>
      <c r="L21" t="s">
        <v>3</v>
      </c>
      <c r="M21" t="s">
        <v>27</v>
      </c>
    </row>
    <row r="22" spans="1:13" x14ac:dyDescent="0.45">
      <c r="A22" t="s">
        <v>2</v>
      </c>
      <c r="B22" t="s">
        <v>134</v>
      </c>
      <c r="C22">
        <v>2040</v>
      </c>
      <c r="D22">
        <v>86</v>
      </c>
      <c r="E22">
        <v>246.92</v>
      </c>
      <c r="F22">
        <v>165.64</v>
      </c>
      <c r="G22">
        <v>360.4</v>
      </c>
      <c r="H22">
        <v>0</v>
      </c>
      <c r="I22">
        <v>2600</v>
      </c>
      <c r="J22">
        <v>111.3</v>
      </c>
      <c r="K22">
        <v>257.19</v>
      </c>
      <c r="L22" t="s">
        <v>3</v>
      </c>
      <c r="M22" t="s">
        <v>27</v>
      </c>
    </row>
    <row r="23" spans="1:13" x14ac:dyDescent="0.45">
      <c r="A23" t="s">
        <v>2</v>
      </c>
      <c r="B23" t="s">
        <v>134</v>
      </c>
      <c r="C23">
        <v>2045</v>
      </c>
      <c r="D23">
        <v>75</v>
      </c>
      <c r="E23">
        <v>294.52999999999997</v>
      </c>
      <c r="F23">
        <v>249.21</v>
      </c>
      <c r="G23">
        <v>189.56</v>
      </c>
      <c r="H23">
        <v>103.36</v>
      </c>
      <c r="I23">
        <v>1213.1199999999999</v>
      </c>
      <c r="J23">
        <v>166.87</v>
      </c>
      <c r="K23">
        <v>348.51</v>
      </c>
      <c r="L23" t="s">
        <v>3</v>
      </c>
      <c r="M23" t="s">
        <v>27</v>
      </c>
    </row>
    <row r="24" spans="1:13" x14ac:dyDescent="0.45">
      <c r="A24" t="s">
        <v>2</v>
      </c>
      <c r="B24" t="s">
        <v>134</v>
      </c>
      <c r="C24">
        <v>2050</v>
      </c>
      <c r="D24">
        <v>86</v>
      </c>
      <c r="E24">
        <v>308.95</v>
      </c>
      <c r="F24">
        <v>285.02999999999997</v>
      </c>
      <c r="G24">
        <v>170</v>
      </c>
      <c r="H24">
        <v>0</v>
      </c>
      <c r="I24">
        <v>729.74</v>
      </c>
      <c r="J24">
        <v>194.46</v>
      </c>
      <c r="K24">
        <v>417.87</v>
      </c>
      <c r="L24" t="s">
        <v>3</v>
      </c>
      <c r="M24" t="s">
        <v>27</v>
      </c>
    </row>
    <row r="25" spans="1:13" x14ac:dyDescent="0.45">
      <c r="A25" t="s">
        <v>5</v>
      </c>
      <c r="B25" t="s">
        <v>134</v>
      </c>
      <c r="C25">
        <v>2020</v>
      </c>
      <c r="D25">
        <v>193</v>
      </c>
      <c r="E25">
        <v>5.77</v>
      </c>
      <c r="F25">
        <v>0.88</v>
      </c>
      <c r="G25">
        <v>12.32</v>
      </c>
      <c r="H25">
        <v>0</v>
      </c>
      <c r="I25">
        <v>127.81</v>
      </c>
      <c r="J25">
        <v>0</v>
      </c>
      <c r="K25">
        <v>8.0500000000000007</v>
      </c>
      <c r="L25" t="s">
        <v>6</v>
      </c>
      <c r="M25" t="s">
        <v>27</v>
      </c>
    </row>
    <row r="26" spans="1:13" x14ac:dyDescent="0.45">
      <c r="A26" t="s">
        <v>5</v>
      </c>
      <c r="B26" t="s">
        <v>134</v>
      </c>
      <c r="C26">
        <v>2025</v>
      </c>
      <c r="D26">
        <v>170</v>
      </c>
      <c r="E26">
        <v>39.229999999999997</v>
      </c>
      <c r="F26">
        <v>33.18</v>
      </c>
      <c r="G26">
        <v>28.37</v>
      </c>
      <c r="H26">
        <v>0</v>
      </c>
      <c r="I26">
        <v>134.68</v>
      </c>
      <c r="J26">
        <v>16.760000000000002</v>
      </c>
      <c r="K26">
        <v>53.92</v>
      </c>
      <c r="L26" t="s">
        <v>6</v>
      </c>
      <c r="M26" t="s">
        <v>27</v>
      </c>
    </row>
    <row r="27" spans="1:13" x14ac:dyDescent="0.45">
      <c r="A27" t="s">
        <v>5</v>
      </c>
      <c r="B27" t="s">
        <v>134</v>
      </c>
      <c r="C27">
        <v>2030</v>
      </c>
      <c r="D27">
        <v>193</v>
      </c>
      <c r="E27">
        <v>65.069999999999993</v>
      </c>
      <c r="F27">
        <v>55.79</v>
      </c>
      <c r="G27">
        <v>42.59</v>
      </c>
      <c r="H27">
        <v>0</v>
      </c>
      <c r="I27">
        <v>216.75</v>
      </c>
      <c r="J27">
        <v>38.340000000000003</v>
      </c>
      <c r="K27">
        <v>80.39</v>
      </c>
      <c r="L27" t="s">
        <v>6</v>
      </c>
      <c r="M27" t="s">
        <v>27</v>
      </c>
    </row>
    <row r="28" spans="1:13" x14ac:dyDescent="0.45">
      <c r="A28" t="s">
        <v>5</v>
      </c>
      <c r="B28" t="s">
        <v>134</v>
      </c>
      <c r="C28">
        <v>2035</v>
      </c>
      <c r="D28">
        <v>170</v>
      </c>
      <c r="E28">
        <v>112.49</v>
      </c>
      <c r="F28">
        <v>89.54</v>
      </c>
      <c r="G28">
        <v>88.5</v>
      </c>
      <c r="H28">
        <v>22.73</v>
      </c>
      <c r="I28">
        <v>960.63</v>
      </c>
      <c r="J28">
        <v>66.58</v>
      </c>
      <c r="K28">
        <v>135.76</v>
      </c>
      <c r="L28" t="s">
        <v>6</v>
      </c>
      <c r="M28" t="s">
        <v>27</v>
      </c>
    </row>
    <row r="29" spans="1:13" x14ac:dyDescent="0.45">
      <c r="A29" t="s">
        <v>5</v>
      </c>
      <c r="B29" t="s">
        <v>134</v>
      </c>
      <c r="C29">
        <v>2040</v>
      </c>
      <c r="D29">
        <v>193</v>
      </c>
      <c r="E29">
        <v>153.59</v>
      </c>
      <c r="F29">
        <v>128.22999999999999</v>
      </c>
      <c r="G29">
        <v>111.07</v>
      </c>
      <c r="H29">
        <v>46.68</v>
      </c>
      <c r="I29">
        <v>1226.04</v>
      </c>
      <c r="J29">
        <v>91.28</v>
      </c>
      <c r="K29">
        <v>182.11</v>
      </c>
      <c r="L29" t="s">
        <v>6</v>
      </c>
      <c r="M29" t="s">
        <v>27</v>
      </c>
    </row>
    <row r="30" spans="1:13" x14ac:dyDescent="0.45">
      <c r="A30" t="s">
        <v>5</v>
      </c>
      <c r="B30" t="s">
        <v>134</v>
      </c>
      <c r="C30">
        <v>2045</v>
      </c>
      <c r="D30">
        <v>170</v>
      </c>
      <c r="E30">
        <v>198.24</v>
      </c>
      <c r="F30">
        <v>171.82</v>
      </c>
      <c r="G30">
        <v>142.07</v>
      </c>
      <c r="H30">
        <v>46.21</v>
      </c>
      <c r="I30">
        <v>1564.8</v>
      </c>
      <c r="J30">
        <v>118.51</v>
      </c>
      <c r="K30">
        <v>237.03</v>
      </c>
      <c r="L30" t="s">
        <v>6</v>
      </c>
      <c r="M30" t="s">
        <v>27</v>
      </c>
    </row>
    <row r="31" spans="1:13" x14ac:dyDescent="0.45">
      <c r="A31" t="s">
        <v>5</v>
      </c>
      <c r="B31" t="s">
        <v>134</v>
      </c>
      <c r="C31">
        <v>2050</v>
      </c>
      <c r="D31">
        <v>193</v>
      </c>
      <c r="E31">
        <v>243.64</v>
      </c>
      <c r="F31">
        <v>208.87</v>
      </c>
      <c r="G31">
        <v>133.19999999999999</v>
      </c>
      <c r="H31">
        <v>50.04</v>
      </c>
      <c r="I31">
        <v>926.14</v>
      </c>
      <c r="J31">
        <v>147.6</v>
      </c>
      <c r="K31">
        <v>302.19</v>
      </c>
      <c r="L31" t="s">
        <v>6</v>
      </c>
      <c r="M31" t="s">
        <v>27</v>
      </c>
    </row>
    <row r="32" spans="1:13" x14ac:dyDescent="0.45">
      <c r="A32" t="s">
        <v>7</v>
      </c>
      <c r="B32" t="s">
        <v>134</v>
      </c>
      <c r="C32">
        <v>2020</v>
      </c>
      <c r="D32">
        <v>74</v>
      </c>
      <c r="E32">
        <v>2.65</v>
      </c>
      <c r="F32">
        <v>0</v>
      </c>
      <c r="G32">
        <v>5.69</v>
      </c>
      <c r="H32">
        <v>0</v>
      </c>
      <c r="I32">
        <v>28.69</v>
      </c>
      <c r="J32">
        <v>0</v>
      </c>
      <c r="K32">
        <v>0.88</v>
      </c>
      <c r="L32" t="s">
        <v>8</v>
      </c>
      <c r="M32" t="s">
        <v>27</v>
      </c>
    </row>
    <row r="33" spans="1:13" x14ac:dyDescent="0.45">
      <c r="A33" t="s">
        <v>7</v>
      </c>
      <c r="B33" t="s">
        <v>134</v>
      </c>
      <c r="C33">
        <v>2025</v>
      </c>
      <c r="D33">
        <v>68</v>
      </c>
      <c r="E33">
        <v>20.55</v>
      </c>
      <c r="F33">
        <v>18.48</v>
      </c>
      <c r="G33">
        <v>10.73</v>
      </c>
      <c r="H33">
        <v>0</v>
      </c>
      <c r="I33">
        <v>48.97</v>
      </c>
      <c r="J33">
        <v>10.91</v>
      </c>
      <c r="K33">
        <v>28.56</v>
      </c>
      <c r="L33" t="s">
        <v>8</v>
      </c>
      <c r="M33" t="s">
        <v>27</v>
      </c>
    </row>
    <row r="34" spans="1:13" x14ac:dyDescent="0.45">
      <c r="A34" t="s">
        <v>7</v>
      </c>
      <c r="B34" t="s">
        <v>134</v>
      </c>
      <c r="C34">
        <v>2030</v>
      </c>
      <c r="D34">
        <v>74</v>
      </c>
      <c r="E34">
        <v>46.67</v>
      </c>
      <c r="F34">
        <v>42.46</v>
      </c>
      <c r="G34">
        <v>32.42</v>
      </c>
      <c r="H34">
        <v>0</v>
      </c>
      <c r="I34">
        <v>169.8</v>
      </c>
      <c r="J34">
        <v>24.9</v>
      </c>
      <c r="K34">
        <v>58.39</v>
      </c>
      <c r="L34" t="s">
        <v>8</v>
      </c>
      <c r="M34" t="s">
        <v>27</v>
      </c>
    </row>
    <row r="35" spans="1:13" x14ac:dyDescent="0.45">
      <c r="A35" t="s">
        <v>7</v>
      </c>
      <c r="B35" t="s">
        <v>134</v>
      </c>
      <c r="C35">
        <v>2035</v>
      </c>
      <c r="D35">
        <v>68</v>
      </c>
      <c r="E35">
        <v>61.44</v>
      </c>
      <c r="F35">
        <v>52.06</v>
      </c>
      <c r="G35">
        <v>29.61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27</v>
      </c>
    </row>
    <row r="36" spans="1:13" x14ac:dyDescent="0.45">
      <c r="A36" t="s">
        <v>7</v>
      </c>
      <c r="B36" t="s">
        <v>134</v>
      </c>
      <c r="C36">
        <v>2040</v>
      </c>
      <c r="D36">
        <v>74</v>
      </c>
      <c r="E36">
        <v>86.28</v>
      </c>
      <c r="F36">
        <v>75.8</v>
      </c>
      <c r="G36">
        <v>43.19</v>
      </c>
      <c r="H36">
        <v>31.83</v>
      </c>
      <c r="I36">
        <v>281.55</v>
      </c>
      <c r="J36">
        <v>57.1</v>
      </c>
      <c r="K36">
        <v>106.13</v>
      </c>
      <c r="L36" t="s">
        <v>8</v>
      </c>
      <c r="M36" t="s">
        <v>27</v>
      </c>
    </row>
    <row r="37" spans="1:13" x14ac:dyDescent="0.45">
      <c r="A37" t="s">
        <v>7</v>
      </c>
      <c r="B37" t="s">
        <v>134</v>
      </c>
      <c r="C37">
        <v>2045</v>
      </c>
      <c r="D37">
        <v>68</v>
      </c>
      <c r="E37">
        <v>112</v>
      </c>
      <c r="F37">
        <v>94.85</v>
      </c>
      <c r="G37">
        <v>56.67</v>
      </c>
      <c r="H37">
        <v>42.44</v>
      </c>
      <c r="I37">
        <v>317.81</v>
      </c>
      <c r="J37">
        <v>72.430000000000007</v>
      </c>
      <c r="K37">
        <v>145.68</v>
      </c>
      <c r="L37" t="s">
        <v>8</v>
      </c>
      <c r="M37" t="s">
        <v>27</v>
      </c>
    </row>
    <row r="38" spans="1:13" x14ac:dyDescent="0.45">
      <c r="A38" t="s">
        <v>7</v>
      </c>
      <c r="B38" t="s">
        <v>134</v>
      </c>
      <c r="C38">
        <v>2050</v>
      </c>
      <c r="D38">
        <v>74</v>
      </c>
      <c r="E38">
        <v>132.16999999999999</v>
      </c>
      <c r="F38">
        <v>112.39</v>
      </c>
      <c r="G38">
        <v>60.03</v>
      </c>
      <c r="H38">
        <v>54.16</v>
      </c>
      <c r="I38">
        <v>331.7</v>
      </c>
      <c r="J38">
        <v>92.44</v>
      </c>
      <c r="K38">
        <v>161.43</v>
      </c>
      <c r="L38" t="s">
        <v>8</v>
      </c>
      <c r="M38" t="s">
        <v>27</v>
      </c>
    </row>
    <row r="39" spans="1:13" x14ac:dyDescent="0.45">
      <c r="A39" t="s">
        <v>9</v>
      </c>
      <c r="B39" t="s">
        <v>134</v>
      </c>
      <c r="C39">
        <v>2020</v>
      </c>
      <c r="D39">
        <v>53</v>
      </c>
      <c r="E39">
        <v>1.93</v>
      </c>
      <c r="F39">
        <v>0</v>
      </c>
      <c r="G39">
        <v>3.41</v>
      </c>
      <c r="H39">
        <v>0</v>
      </c>
      <c r="I39">
        <v>9.64</v>
      </c>
      <c r="J39">
        <v>0</v>
      </c>
      <c r="K39">
        <v>0.98</v>
      </c>
      <c r="L39" t="s">
        <v>10</v>
      </c>
      <c r="M39" t="s">
        <v>27</v>
      </c>
    </row>
    <row r="40" spans="1:13" x14ac:dyDescent="0.45">
      <c r="A40" t="s">
        <v>9</v>
      </c>
      <c r="B40" t="s">
        <v>134</v>
      </c>
      <c r="C40">
        <v>2025</v>
      </c>
      <c r="D40">
        <v>48</v>
      </c>
      <c r="E40">
        <v>1.91</v>
      </c>
      <c r="F40">
        <v>0</v>
      </c>
      <c r="G40">
        <v>3.25</v>
      </c>
      <c r="H40">
        <v>0</v>
      </c>
      <c r="I40">
        <v>8.58</v>
      </c>
      <c r="J40">
        <v>0</v>
      </c>
      <c r="K40">
        <v>1.53</v>
      </c>
      <c r="L40" t="s">
        <v>10</v>
      </c>
      <c r="M40" t="s">
        <v>27</v>
      </c>
    </row>
    <row r="41" spans="1:13" x14ac:dyDescent="0.45">
      <c r="A41" t="s">
        <v>9</v>
      </c>
      <c r="B41" t="s">
        <v>134</v>
      </c>
      <c r="C41">
        <v>2030</v>
      </c>
      <c r="D41">
        <v>53</v>
      </c>
      <c r="E41">
        <v>11.2</v>
      </c>
      <c r="F41">
        <v>0</v>
      </c>
      <c r="G41">
        <v>38.86</v>
      </c>
      <c r="H41">
        <v>0</v>
      </c>
      <c r="I41">
        <v>169.8</v>
      </c>
      <c r="J41">
        <v>0</v>
      </c>
      <c r="K41">
        <v>5.93</v>
      </c>
      <c r="L41" t="s">
        <v>10</v>
      </c>
      <c r="M41" t="s">
        <v>27</v>
      </c>
    </row>
    <row r="42" spans="1:13" x14ac:dyDescent="0.45">
      <c r="A42" t="s">
        <v>9</v>
      </c>
      <c r="B42" t="s">
        <v>134</v>
      </c>
      <c r="C42">
        <v>2035</v>
      </c>
      <c r="D42">
        <v>48</v>
      </c>
      <c r="E42">
        <v>2.0299999999999998</v>
      </c>
      <c r="F42">
        <v>0</v>
      </c>
      <c r="G42">
        <v>3.16</v>
      </c>
      <c r="H42">
        <v>0</v>
      </c>
      <c r="I42">
        <v>8.31</v>
      </c>
      <c r="J42">
        <v>0</v>
      </c>
      <c r="K42">
        <v>1.7</v>
      </c>
      <c r="L42" t="s">
        <v>10</v>
      </c>
      <c r="M42" t="s">
        <v>27</v>
      </c>
    </row>
    <row r="43" spans="1:13" x14ac:dyDescent="0.45">
      <c r="A43" t="s">
        <v>9</v>
      </c>
      <c r="B43" t="s">
        <v>134</v>
      </c>
      <c r="C43">
        <v>2040</v>
      </c>
      <c r="D43">
        <v>53</v>
      </c>
      <c r="E43">
        <v>1.98</v>
      </c>
      <c r="F43">
        <v>0</v>
      </c>
      <c r="G43">
        <v>3.1</v>
      </c>
      <c r="H43">
        <v>0</v>
      </c>
      <c r="I43">
        <v>9.1999999999999993</v>
      </c>
      <c r="J43">
        <v>0</v>
      </c>
      <c r="K43">
        <v>2.11</v>
      </c>
      <c r="L43" t="s">
        <v>10</v>
      </c>
      <c r="M43" t="s">
        <v>27</v>
      </c>
    </row>
    <row r="44" spans="1:13" x14ac:dyDescent="0.45">
      <c r="A44" t="s">
        <v>9</v>
      </c>
      <c r="B44" t="s">
        <v>134</v>
      </c>
      <c r="C44">
        <v>2045</v>
      </c>
      <c r="D44">
        <v>48</v>
      </c>
      <c r="E44">
        <v>2.35</v>
      </c>
      <c r="F44">
        <v>0</v>
      </c>
      <c r="G44">
        <v>3.28</v>
      </c>
      <c r="H44">
        <v>0</v>
      </c>
      <c r="I44">
        <v>10.19</v>
      </c>
      <c r="J44">
        <v>0</v>
      </c>
      <c r="K44">
        <v>2.96</v>
      </c>
      <c r="L44" t="s">
        <v>10</v>
      </c>
      <c r="M44" t="s">
        <v>27</v>
      </c>
    </row>
    <row r="45" spans="1:13" x14ac:dyDescent="0.45">
      <c r="A45" t="s">
        <v>9</v>
      </c>
      <c r="B45" t="s">
        <v>134</v>
      </c>
      <c r="C45">
        <v>2050</v>
      </c>
      <c r="D45">
        <v>53</v>
      </c>
      <c r="E45">
        <v>2.29</v>
      </c>
      <c r="F45">
        <v>0</v>
      </c>
      <c r="G45">
        <v>3.34</v>
      </c>
      <c r="H45">
        <v>0</v>
      </c>
      <c r="I45">
        <v>11.22</v>
      </c>
      <c r="J45">
        <v>0</v>
      </c>
      <c r="K45">
        <v>3.18</v>
      </c>
      <c r="L45" t="s">
        <v>10</v>
      </c>
      <c r="M45" t="s">
        <v>27</v>
      </c>
    </row>
    <row r="46" spans="1:13" x14ac:dyDescent="0.45">
      <c r="A46" t="s">
        <v>0</v>
      </c>
      <c r="B46" t="s">
        <v>134</v>
      </c>
      <c r="C46">
        <v>2020</v>
      </c>
      <c r="D46">
        <v>64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134</v>
      </c>
      <c r="C47">
        <v>2025</v>
      </c>
      <c r="D47">
        <v>64</v>
      </c>
      <c r="E47">
        <v>1.1399999999999999</v>
      </c>
      <c r="F47">
        <v>1.1599999999999999</v>
      </c>
      <c r="G47">
        <v>0.12</v>
      </c>
      <c r="H47">
        <v>0.8</v>
      </c>
      <c r="I47">
        <v>1.39</v>
      </c>
      <c r="J47">
        <v>1.1100000000000001</v>
      </c>
      <c r="K47">
        <v>1.2</v>
      </c>
      <c r="L47" t="s">
        <v>1</v>
      </c>
      <c r="M47" t="s">
        <v>11</v>
      </c>
    </row>
    <row r="48" spans="1:13" x14ac:dyDescent="0.45">
      <c r="A48" t="s">
        <v>0</v>
      </c>
      <c r="B48" t="s">
        <v>134</v>
      </c>
      <c r="C48">
        <v>2030</v>
      </c>
      <c r="D48">
        <v>64</v>
      </c>
      <c r="E48">
        <v>1.43</v>
      </c>
      <c r="F48">
        <v>1.42</v>
      </c>
      <c r="G48">
        <v>0.28999999999999998</v>
      </c>
      <c r="H48">
        <v>0.76</v>
      </c>
      <c r="I48">
        <v>2.48</v>
      </c>
      <c r="J48">
        <v>1.32</v>
      </c>
      <c r="K48">
        <v>1.57</v>
      </c>
      <c r="L48" t="s">
        <v>1</v>
      </c>
      <c r="M48" t="s">
        <v>11</v>
      </c>
    </row>
    <row r="49" spans="1:13" x14ac:dyDescent="0.45">
      <c r="A49" t="s">
        <v>0</v>
      </c>
      <c r="B49" t="s">
        <v>134</v>
      </c>
      <c r="C49">
        <v>2035</v>
      </c>
      <c r="D49">
        <v>64</v>
      </c>
      <c r="E49">
        <v>1.84</v>
      </c>
      <c r="F49">
        <v>1.8</v>
      </c>
      <c r="G49">
        <v>0.45</v>
      </c>
      <c r="H49">
        <v>0.78</v>
      </c>
      <c r="I49">
        <v>3.23</v>
      </c>
      <c r="J49">
        <v>1.62</v>
      </c>
      <c r="K49">
        <v>2.16</v>
      </c>
      <c r="L49" t="s">
        <v>1</v>
      </c>
      <c r="M49" t="s">
        <v>11</v>
      </c>
    </row>
    <row r="50" spans="1:13" x14ac:dyDescent="0.45">
      <c r="A50" t="s">
        <v>0</v>
      </c>
      <c r="B50" t="s">
        <v>134</v>
      </c>
      <c r="C50">
        <v>2040</v>
      </c>
      <c r="D50">
        <v>64</v>
      </c>
      <c r="E50">
        <v>2.37</v>
      </c>
      <c r="F50">
        <v>2.41</v>
      </c>
      <c r="G50">
        <v>0.66</v>
      </c>
      <c r="H50">
        <v>0.95</v>
      </c>
      <c r="I50">
        <v>3.76</v>
      </c>
      <c r="J50">
        <v>1.96</v>
      </c>
      <c r="K50">
        <v>2.86</v>
      </c>
      <c r="L50" t="s">
        <v>1</v>
      </c>
      <c r="M50" t="s">
        <v>11</v>
      </c>
    </row>
    <row r="51" spans="1:13" x14ac:dyDescent="0.45">
      <c r="A51" t="s">
        <v>0</v>
      </c>
      <c r="B51" t="s">
        <v>134</v>
      </c>
      <c r="C51">
        <v>2045</v>
      </c>
      <c r="D51">
        <v>64</v>
      </c>
      <c r="E51">
        <v>3.02</v>
      </c>
      <c r="F51">
        <v>3.06</v>
      </c>
      <c r="G51">
        <v>0.88</v>
      </c>
      <c r="H51">
        <v>1.31</v>
      </c>
      <c r="I51">
        <v>4.3600000000000003</v>
      </c>
      <c r="J51">
        <v>2.37</v>
      </c>
      <c r="K51">
        <v>3.81</v>
      </c>
      <c r="L51" t="s">
        <v>1</v>
      </c>
      <c r="M51" t="s">
        <v>11</v>
      </c>
    </row>
    <row r="52" spans="1:13" x14ac:dyDescent="0.45">
      <c r="A52" t="s">
        <v>0</v>
      </c>
      <c r="B52" t="s">
        <v>134</v>
      </c>
      <c r="C52">
        <v>2050</v>
      </c>
      <c r="D52">
        <v>64</v>
      </c>
      <c r="E52">
        <v>3.65</v>
      </c>
      <c r="F52">
        <v>3.72</v>
      </c>
      <c r="G52">
        <v>1.06</v>
      </c>
      <c r="H52">
        <v>1.77</v>
      </c>
      <c r="I52">
        <v>5.82</v>
      </c>
      <c r="J52">
        <v>2.74</v>
      </c>
      <c r="K52">
        <v>4.6100000000000003</v>
      </c>
      <c r="L52" t="s">
        <v>1</v>
      </c>
      <c r="M52" t="s">
        <v>11</v>
      </c>
    </row>
    <row r="53" spans="1:13" x14ac:dyDescent="0.45">
      <c r="A53" t="s">
        <v>2</v>
      </c>
      <c r="B53" t="s">
        <v>134</v>
      </c>
      <c r="C53">
        <v>2020</v>
      </c>
      <c r="D53">
        <v>100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134</v>
      </c>
      <c r="C54">
        <v>2025</v>
      </c>
      <c r="D54">
        <v>89</v>
      </c>
      <c r="E54">
        <v>1.1599999999999999</v>
      </c>
      <c r="F54">
        <v>1.1599999999999999</v>
      </c>
      <c r="G54">
        <v>0.08</v>
      </c>
      <c r="H54">
        <v>0.93</v>
      </c>
      <c r="I54">
        <v>1.3</v>
      </c>
      <c r="J54">
        <v>1.1100000000000001</v>
      </c>
      <c r="K54">
        <v>1.21</v>
      </c>
      <c r="L54" t="s">
        <v>3</v>
      </c>
      <c r="M54" t="s">
        <v>11</v>
      </c>
    </row>
    <row r="55" spans="1:13" x14ac:dyDescent="0.45">
      <c r="A55" t="s">
        <v>2</v>
      </c>
      <c r="B55" t="s">
        <v>134</v>
      </c>
      <c r="C55">
        <v>2030</v>
      </c>
      <c r="D55">
        <v>100</v>
      </c>
      <c r="E55">
        <v>1.4</v>
      </c>
      <c r="F55">
        <v>1.44</v>
      </c>
      <c r="G55">
        <v>0.17</v>
      </c>
      <c r="H55">
        <v>0.97</v>
      </c>
      <c r="I55">
        <v>1.78</v>
      </c>
      <c r="J55">
        <v>1.27</v>
      </c>
      <c r="K55">
        <v>1.5</v>
      </c>
      <c r="L55" t="s">
        <v>3</v>
      </c>
      <c r="M55" t="s">
        <v>11</v>
      </c>
    </row>
    <row r="56" spans="1:13" x14ac:dyDescent="0.45">
      <c r="A56" t="s">
        <v>2</v>
      </c>
      <c r="B56" t="s">
        <v>134</v>
      </c>
      <c r="C56">
        <v>2035</v>
      </c>
      <c r="D56">
        <v>89</v>
      </c>
      <c r="E56">
        <v>1.66</v>
      </c>
      <c r="F56">
        <v>1.62</v>
      </c>
      <c r="G56">
        <v>0.31</v>
      </c>
      <c r="H56">
        <v>1.01</v>
      </c>
      <c r="I56">
        <v>2.39</v>
      </c>
      <c r="J56">
        <v>1.47</v>
      </c>
      <c r="K56">
        <v>1.89</v>
      </c>
      <c r="L56" t="s">
        <v>3</v>
      </c>
      <c r="M56" t="s">
        <v>11</v>
      </c>
    </row>
    <row r="57" spans="1:13" x14ac:dyDescent="0.45">
      <c r="A57" t="s">
        <v>2</v>
      </c>
      <c r="B57" t="s">
        <v>134</v>
      </c>
      <c r="C57">
        <v>2040</v>
      </c>
      <c r="D57">
        <v>100</v>
      </c>
      <c r="E57">
        <v>2.0699999999999998</v>
      </c>
      <c r="F57">
        <v>2.13</v>
      </c>
      <c r="G57">
        <v>0.48</v>
      </c>
      <c r="H57">
        <v>1.06</v>
      </c>
      <c r="I57">
        <v>3.28</v>
      </c>
      <c r="J57">
        <v>1.73</v>
      </c>
      <c r="K57">
        <v>2.36</v>
      </c>
      <c r="L57" t="s">
        <v>3</v>
      </c>
      <c r="M57" t="s">
        <v>11</v>
      </c>
    </row>
    <row r="58" spans="1:13" x14ac:dyDescent="0.45">
      <c r="A58" t="s">
        <v>2</v>
      </c>
      <c r="B58" t="s">
        <v>134</v>
      </c>
      <c r="C58">
        <v>2045</v>
      </c>
      <c r="D58">
        <v>89</v>
      </c>
      <c r="E58">
        <v>2.57</v>
      </c>
      <c r="F58">
        <v>2.61</v>
      </c>
      <c r="G58">
        <v>0.77</v>
      </c>
      <c r="H58">
        <v>1.1399999999999999</v>
      </c>
      <c r="I58">
        <v>4.1500000000000004</v>
      </c>
      <c r="J58">
        <v>2.04</v>
      </c>
      <c r="K58">
        <v>3.03</v>
      </c>
      <c r="L58" t="s">
        <v>3</v>
      </c>
      <c r="M58" t="s">
        <v>11</v>
      </c>
    </row>
    <row r="59" spans="1:13" x14ac:dyDescent="0.45">
      <c r="A59" t="s">
        <v>2</v>
      </c>
      <c r="B59" t="s">
        <v>134</v>
      </c>
      <c r="C59">
        <v>2050</v>
      </c>
      <c r="D59">
        <v>100</v>
      </c>
      <c r="E59">
        <v>3.13</v>
      </c>
      <c r="F59">
        <v>3.05</v>
      </c>
      <c r="G59">
        <v>0.97</v>
      </c>
      <c r="H59">
        <v>1.36</v>
      </c>
      <c r="I59">
        <v>5.49</v>
      </c>
      <c r="J59">
        <v>2.5</v>
      </c>
      <c r="K59">
        <v>3.8</v>
      </c>
      <c r="L59" t="s">
        <v>3</v>
      </c>
      <c r="M59" t="s">
        <v>11</v>
      </c>
    </row>
    <row r="60" spans="1:13" x14ac:dyDescent="0.45">
      <c r="A60" t="s">
        <v>5</v>
      </c>
      <c r="B60" t="s">
        <v>134</v>
      </c>
      <c r="C60">
        <v>2020</v>
      </c>
      <c r="D60">
        <v>233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134</v>
      </c>
      <c r="C61">
        <v>2025</v>
      </c>
      <c r="D61">
        <v>210</v>
      </c>
      <c r="E61">
        <v>1.1499999999999999</v>
      </c>
      <c r="F61">
        <v>1.1599999999999999</v>
      </c>
      <c r="G61">
        <v>0.12</v>
      </c>
      <c r="H61">
        <v>0.8</v>
      </c>
      <c r="I61">
        <v>1.4</v>
      </c>
      <c r="J61">
        <v>1.07</v>
      </c>
      <c r="K61">
        <v>1.24</v>
      </c>
      <c r="L61" t="s">
        <v>6</v>
      </c>
      <c r="M61" t="s">
        <v>11</v>
      </c>
    </row>
    <row r="62" spans="1:13" x14ac:dyDescent="0.45">
      <c r="A62" t="s">
        <v>5</v>
      </c>
      <c r="B62" t="s">
        <v>134</v>
      </c>
      <c r="C62">
        <v>2030</v>
      </c>
      <c r="D62">
        <v>233</v>
      </c>
      <c r="E62">
        <v>1.38</v>
      </c>
      <c r="F62">
        <v>1.31</v>
      </c>
      <c r="G62">
        <v>0.24</v>
      </c>
      <c r="H62">
        <v>0.76</v>
      </c>
      <c r="I62">
        <v>2.09</v>
      </c>
      <c r="J62">
        <v>1.23</v>
      </c>
      <c r="K62">
        <v>1.62</v>
      </c>
      <c r="L62" t="s">
        <v>6</v>
      </c>
      <c r="M62" t="s">
        <v>11</v>
      </c>
    </row>
    <row r="63" spans="1:13" x14ac:dyDescent="0.45">
      <c r="A63" t="s">
        <v>5</v>
      </c>
      <c r="B63" t="s">
        <v>134</v>
      </c>
      <c r="C63">
        <v>2035</v>
      </c>
      <c r="D63">
        <v>210</v>
      </c>
      <c r="E63">
        <v>1.63</v>
      </c>
      <c r="F63">
        <v>1.5</v>
      </c>
      <c r="G63">
        <v>0.42</v>
      </c>
      <c r="H63">
        <v>0.84</v>
      </c>
      <c r="I63">
        <v>3.02</v>
      </c>
      <c r="J63">
        <v>1.32</v>
      </c>
      <c r="K63">
        <v>2.0099999999999998</v>
      </c>
      <c r="L63" t="s">
        <v>6</v>
      </c>
      <c r="M63" t="s">
        <v>11</v>
      </c>
    </row>
    <row r="64" spans="1:13" x14ac:dyDescent="0.45">
      <c r="A64" t="s">
        <v>5</v>
      </c>
      <c r="B64" t="s">
        <v>134</v>
      </c>
      <c r="C64">
        <v>2040</v>
      </c>
      <c r="D64">
        <v>233</v>
      </c>
      <c r="E64">
        <v>1.94</v>
      </c>
      <c r="F64">
        <v>1.72</v>
      </c>
      <c r="G64">
        <v>0.61</v>
      </c>
      <c r="H64">
        <v>1</v>
      </c>
      <c r="I64">
        <v>4.17</v>
      </c>
      <c r="J64">
        <v>1.54</v>
      </c>
      <c r="K64">
        <v>2.4900000000000002</v>
      </c>
      <c r="L64" t="s">
        <v>6</v>
      </c>
      <c r="M64" t="s">
        <v>11</v>
      </c>
    </row>
    <row r="65" spans="1:13" x14ac:dyDescent="0.45">
      <c r="A65" t="s">
        <v>5</v>
      </c>
      <c r="B65" t="s">
        <v>134</v>
      </c>
      <c r="C65">
        <v>2045</v>
      </c>
      <c r="D65">
        <v>210</v>
      </c>
      <c r="E65">
        <v>2.42</v>
      </c>
      <c r="F65">
        <v>2.13</v>
      </c>
      <c r="G65">
        <v>0.87</v>
      </c>
      <c r="H65">
        <v>1.1200000000000001</v>
      </c>
      <c r="I65">
        <v>5.43</v>
      </c>
      <c r="J65">
        <v>1.69</v>
      </c>
      <c r="K65">
        <v>3.2</v>
      </c>
      <c r="L65" t="s">
        <v>6</v>
      </c>
      <c r="M65" t="s">
        <v>11</v>
      </c>
    </row>
    <row r="66" spans="1:13" x14ac:dyDescent="0.45">
      <c r="A66" t="s">
        <v>5</v>
      </c>
      <c r="B66" t="s">
        <v>134</v>
      </c>
      <c r="C66">
        <v>2050</v>
      </c>
      <c r="D66">
        <v>233</v>
      </c>
      <c r="E66">
        <v>2.85</v>
      </c>
      <c r="F66">
        <v>2.5099999999999998</v>
      </c>
      <c r="G66">
        <v>1.08</v>
      </c>
      <c r="H66">
        <v>1.39</v>
      </c>
      <c r="I66">
        <v>6.7</v>
      </c>
      <c r="J66">
        <v>1.85</v>
      </c>
      <c r="K66">
        <v>3.98</v>
      </c>
      <c r="L66" t="s">
        <v>6</v>
      </c>
      <c r="M66" t="s">
        <v>11</v>
      </c>
    </row>
    <row r="67" spans="1:13" x14ac:dyDescent="0.45">
      <c r="A67" t="s">
        <v>7</v>
      </c>
      <c r="B67" t="s">
        <v>134</v>
      </c>
      <c r="C67">
        <v>2020</v>
      </c>
      <c r="D67">
        <v>102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134</v>
      </c>
      <c r="C68">
        <v>2025</v>
      </c>
      <c r="D68">
        <v>96</v>
      </c>
      <c r="E68">
        <v>1.1100000000000001</v>
      </c>
      <c r="F68">
        <v>1.1399999999999999</v>
      </c>
      <c r="G68">
        <v>0.1</v>
      </c>
      <c r="H68">
        <v>0.9</v>
      </c>
      <c r="I68">
        <v>1.31</v>
      </c>
      <c r="J68">
        <v>1.06</v>
      </c>
      <c r="K68">
        <v>1.1599999999999999</v>
      </c>
      <c r="L68" t="s">
        <v>8</v>
      </c>
      <c r="M68" t="s">
        <v>11</v>
      </c>
    </row>
    <row r="69" spans="1:13" x14ac:dyDescent="0.45">
      <c r="A69" t="s">
        <v>7</v>
      </c>
      <c r="B69" t="s">
        <v>134</v>
      </c>
      <c r="C69">
        <v>2030</v>
      </c>
      <c r="D69">
        <v>102</v>
      </c>
      <c r="E69">
        <v>1.27</v>
      </c>
      <c r="F69">
        <v>1.28</v>
      </c>
      <c r="G69">
        <v>0.18</v>
      </c>
      <c r="H69">
        <v>0.97</v>
      </c>
      <c r="I69">
        <v>1.7</v>
      </c>
      <c r="J69">
        <v>1.21</v>
      </c>
      <c r="K69">
        <v>1.36</v>
      </c>
      <c r="L69" t="s">
        <v>8</v>
      </c>
      <c r="M69" t="s">
        <v>11</v>
      </c>
    </row>
    <row r="70" spans="1:13" x14ac:dyDescent="0.45">
      <c r="A70" t="s">
        <v>7</v>
      </c>
      <c r="B70" t="s">
        <v>134</v>
      </c>
      <c r="C70">
        <v>2035</v>
      </c>
      <c r="D70">
        <v>96</v>
      </c>
      <c r="E70">
        <v>1.41</v>
      </c>
      <c r="F70">
        <v>1.4</v>
      </c>
      <c r="G70">
        <v>0.31</v>
      </c>
      <c r="H70">
        <v>0.99</v>
      </c>
      <c r="I70">
        <v>2.16</v>
      </c>
      <c r="J70">
        <v>1.1499999999999999</v>
      </c>
      <c r="K70">
        <v>1.48</v>
      </c>
      <c r="L70" t="s">
        <v>8</v>
      </c>
      <c r="M70" t="s">
        <v>11</v>
      </c>
    </row>
    <row r="71" spans="1:13" x14ac:dyDescent="0.45">
      <c r="A71" t="s">
        <v>7</v>
      </c>
      <c r="B71" t="s">
        <v>134</v>
      </c>
      <c r="C71">
        <v>2040</v>
      </c>
      <c r="D71">
        <v>102</v>
      </c>
      <c r="E71">
        <v>1.59</v>
      </c>
      <c r="F71">
        <v>1.57</v>
      </c>
      <c r="G71">
        <v>0.44</v>
      </c>
      <c r="H71">
        <v>1.06</v>
      </c>
      <c r="I71">
        <v>2.85</v>
      </c>
      <c r="J71">
        <v>1.18</v>
      </c>
      <c r="K71">
        <v>1.67</v>
      </c>
      <c r="L71" t="s">
        <v>8</v>
      </c>
      <c r="M71" t="s">
        <v>11</v>
      </c>
    </row>
    <row r="72" spans="1:13" x14ac:dyDescent="0.45">
      <c r="A72" t="s">
        <v>7</v>
      </c>
      <c r="B72" t="s">
        <v>134</v>
      </c>
      <c r="C72">
        <v>2045</v>
      </c>
      <c r="D72">
        <v>96</v>
      </c>
      <c r="E72">
        <v>1.85</v>
      </c>
      <c r="F72">
        <v>1.66</v>
      </c>
      <c r="G72">
        <v>0.61</v>
      </c>
      <c r="H72">
        <v>1.1200000000000001</v>
      </c>
      <c r="I72">
        <v>3.55</v>
      </c>
      <c r="J72">
        <v>1.46</v>
      </c>
      <c r="K72">
        <v>1.98</v>
      </c>
      <c r="L72" t="s">
        <v>8</v>
      </c>
      <c r="M72" t="s">
        <v>11</v>
      </c>
    </row>
    <row r="73" spans="1:13" x14ac:dyDescent="0.45">
      <c r="A73" t="s">
        <v>7</v>
      </c>
      <c r="B73" t="s">
        <v>134</v>
      </c>
      <c r="C73">
        <v>2050</v>
      </c>
      <c r="D73">
        <v>102</v>
      </c>
      <c r="E73">
        <v>2.16</v>
      </c>
      <c r="F73">
        <v>1.84</v>
      </c>
      <c r="G73">
        <v>0.78</v>
      </c>
      <c r="H73">
        <v>1.21</v>
      </c>
      <c r="I73">
        <v>4.76</v>
      </c>
      <c r="J73">
        <v>1.74</v>
      </c>
      <c r="K73">
        <v>2.3199999999999998</v>
      </c>
      <c r="L73" t="s">
        <v>8</v>
      </c>
      <c r="M73" t="s">
        <v>11</v>
      </c>
    </row>
    <row r="74" spans="1:13" x14ac:dyDescent="0.45">
      <c r="A74" t="s">
        <v>9</v>
      </c>
      <c r="B74" t="s">
        <v>134</v>
      </c>
      <c r="C74">
        <v>2020</v>
      </c>
      <c r="D74">
        <v>61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134</v>
      </c>
      <c r="C75">
        <v>2025</v>
      </c>
      <c r="D75">
        <v>56</v>
      </c>
      <c r="E75">
        <v>1.23</v>
      </c>
      <c r="F75">
        <v>1.24</v>
      </c>
      <c r="G75">
        <v>0.06</v>
      </c>
      <c r="H75">
        <v>1.07</v>
      </c>
      <c r="I75">
        <v>1.35</v>
      </c>
      <c r="J75">
        <v>1.21</v>
      </c>
      <c r="K75">
        <v>1.26</v>
      </c>
      <c r="L75" t="s">
        <v>10</v>
      </c>
      <c r="M75" t="s">
        <v>11</v>
      </c>
    </row>
    <row r="76" spans="1:13" x14ac:dyDescent="0.45">
      <c r="A76" t="s">
        <v>9</v>
      </c>
      <c r="B76" t="s">
        <v>134</v>
      </c>
      <c r="C76">
        <v>2030</v>
      </c>
      <c r="D76">
        <v>61</v>
      </c>
      <c r="E76">
        <v>1.49</v>
      </c>
      <c r="F76">
        <v>1.52</v>
      </c>
      <c r="G76">
        <v>0.15</v>
      </c>
      <c r="H76">
        <v>1.07</v>
      </c>
      <c r="I76">
        <v>1.8</v>
      </c>
      <c r="J76">
        <v>1.42</v>
      </c>
      <c r="K76">
        <v>1.6</v>
      </c>
      <c r="L76" t="s">
        <v>10</v>
      </c>
      <c r="M76" t="s">
        <v>11</v>
      </c>
    </row>
    <row r="77" spans="1:13" x14ac:dyDescent="0.45">
      <c r="A77" t="s">
        <v>9</v>
      </c>
      <c r="B77" t="s">
        <v>134</v>
      </c>
      <c r="C77">
        <v>2035</v>
      </c>
      <c r="D77">
        <v>56</v>
      </c>
      <c r="E77">
        <v>1.8</v>
      </c>
      <c r="F77">
        <v>1.85</v>
      </c>
      <c r="G77">
        <v>0.25</v>
      </c>
      <c r="H77">
        <v>1.1100000000000001</v>
      </c>
      <c r="I77">
        <v>2.34</v>
      </c>
      <c r="J77">
        <v>1.7</v>
      </c>
      <c r="K77">
        <v>1.96</v>
      </c>
      <c r="L77" t="s">
        <v>10</v>
      </c>
      <c r="M77" t="s">
        <v>11</v>
      </c>
    </row>
    <row r="78" spans="1:13" x14ac:dyDescent="0.45">
      <c r="A78" t="s">
        <v>9</v>
      </c>
      <c r="B78" t="s">
        <v>134</v>
      </c>
      <c r="C78">
        <v>2040</v>
      </c>
      <c r="D78">
        <v>61</v>
      </c>
      <c r="E78">
        <v>2.08</v>
      </c>
      <c r="F78">
        <v>2.1800000000000002</v>
      </c>
      <c r="G78">
        <v>0.37</v>
      </c>
      <c r="H78">
        <v>1.22</v>
      </c>
      <c r="I78">
        <v>3.03</v>
      </c>
      <c r="J78">
        <v>1.8</v>
      </c>
      <c r="K78">
        <v>2.27</v>
      </c>
      <c r="L78" t="s">
        <v>10</v>
      </c>
      <c r="M78" t="s">
        <v>11</v>
      </c>
    </row>
    <row r="79" spans="1:13" x14ac:dyDescent="0.45">
      <c r="A79" t="s">
        <v>9</v>
      </c>
      <c r="B79" t="s">
        <v>134</v>
      </c>
      <c r="C79">
        <v>2045</v>
      </c>
      <c r="D79">
        <v>56</v>
      </c>
      <c r="E79">
        <v>2.46</v>
      </c>
      <c r="F79">
        <v>2.57</v>
      </c>
      <c r="G79">
        <v>0.49</v>
      </c>
      <c r="H79">
        <v>1.34</v>
      </c>
      <c r="I79">
        <v>3.82</v>
      </c>
      <c r="J79">
        <v>2.12</v>
      </c>
      <c r="K79">
        <v>2.7</v>
      </c>
      <c r="L79" t="s">
        <v>10</v>
      </c>
      <c r="M79" t="s">
        <v>11</v>
      </c>
    </row>
    <row r="80" spans="1:13" x14ac:dyDescent="0.45">
      <c r="A80" t="s">
        <v>9</v>
      </c>
      <c r="B80" t="s">
        <v>134</v>
      </c>
      <c r="C80">
        <v>2050</v>
      </c>
      <c r="D80">
        <v>61</v>
      </c>
      <c r="E80">
        <v>2.74</v>
      </c>
      <c r="F80">
        <v>2.93</v>
      </c>
      <c r="G80">
        <v>0.66</v>
      </c>
      <c r="H80">
        <v>1.46</v>
      </c>
      <c r="I80">
        <v>4.6399999999999997</v>
      </c>
      <c r="J80">
        <v>2.2799999999999998</v>
      </c>
      <c r="K80">
        <v>3.16</v>
      </c>
      <c r="L80" t="s">
        <v>10</v>
      </c>
      <c r="M80" t="s">
        <v>11</v>
      </c>
    </row>
    <row r="81" spans="1:13" x14ac:dyDescent="0.45">
      <c r="A81" t="s">
        <v>0</v>
      </c>
      <c r="B81" t="s">
        <v>134</v>
      </c>
      <c r="C81">
        <v>2020</v>
      </c>
      <c r="D81">
        <v>64</v>
      </c>
      <c r="E81">
        <v>0</v>
      </c>
      <c r="F81">
        <v>0.01</v>
      </c>
      <c r="G81">
        <v>0</v>
      </c>
      <c r="H81">
        <v>0</v>
      </c>
      <c r="I81">
        <v>0.01</v>
      </c>
      <c r="J81">
        <v>0</v>
      </c>
      <c r="K81">
        <v>0.01</v>
      </c>
      <c r="L81" t="s">
        <v>1</v>
      </c>
      <c r="M81" t="s">
        <v>15</v>
      </c>
    </row>
    <row r="82" spans="1:13" x14ac:dyDescent="0.45">
      <c r="A82" t="s">
        <v>0</v>
      </c>
      <c r="B82" t="s">
        <v>134</v>
      </c>
      <c r="C82">
        <v>2025</v>
      </c>
      <c r="D82">
        <v>64</v>
      </c>
      <c r="E82">
        <v>0.01</v>
      </c>
      <c r="F82">
        <v>0.01</v>
      </c>
      <c r="G82">
        <v>0.01</v>
      </c>
      <c r="H82">
        <v>0</v>
      </c>
      <c r="I82">
        <v>0.02</v>
      </c>
      <c r="J82">
        <v>0</v>
      </c>
      <c r="K82">
        <v>0.01</v>
      </c>
      <c r="L82" t="s">
        <v>1</v>
      </c>
      <c r="M82" t="s">
        <v>15</v>
      </c>
    </row>
    <row r="83" spans="1:13" x14ac:dyDescent="0.45">
      <c r="A83" t="s">
        <v>0</v>
      </c>
      <c r="B83" t="s">
        <v>134</v>
      </c>
      <c r="C83">
        <v>2030</v>
      </c>
      <c r="D83">
        <v>64</v>
      </c>
      <c r="E83">
        <v>0.01</v>
      </c>
      <c r="F83">
        <v>0.01</v>
      </c>
      <c r="G83">
        <v>0.01</v>
      </c>
      <c r="H83">
        <v>0</v>
      </c>
      <c r="I83">
        <v>0.05</v>
      </c>
      <c r="J83">
        <v>0</v>
      </c>
      <c r="K83">
        <v>0.01</v>
      </c>
      <c r="L83" t="s">
        <v>1</v>
      </c>
      <c r="M83" t="s">
        <v>15</v>
      </c>
    </row>
    <row r="84" spans="1:13" x14ac:dyDescent="0.45">
      <c r="A84" t="s">
        <v>0</v>
      </c>
      <c r="B84" t="s">
        <v>134</v>
      </c>
      <c r="C84">
        <v>2035</v>
      </c>
      <c r="D84">
        <v>64</v>
      </c>
      <c r="E84">
        <v>0.02</v>
      </c>
      <c r="F84">
        <v>0.02</v>
      </c>
      <c r="G84">
        <v>0.02</v>
      </c>
      <c r="H84">
        <v>0</v>
      </c>
      <c r="I84">
        <v>0.13</v>
      </c>
      <c r="J84">
        <v>0.01</v>
      </c>
      <c r="K84">
        <v>0.02</v>
      </c>
      <c r="L84" t="s">
        <v>1</v>
      </c>
      <c r="M84" t="s">
        <v>15</v>
      </c>
    </row>
    <row r="85" spans="1:13" x14ac:dyDescent="0.45">
      <c r="A85" t="s">
        <v>0</v>
      </c>
      <c r="B85" t="s">
        <v>134</v>
      </c>
      <c r="C85">
        <v>2040</v>
      </c>
      <c r="D85">
        <v>64</v>
      </c>
      <c r="E85">
        <v>0.04</v>
      </c>
      <c r="F85">
        <v>0.03</v>
      </c>
      <c r="G85">
        <v>0.05</v>
      </c>
      <c r="H85">
        <v>0</v>
      </c>
      <c r="I85">
        <v>0.42</v>
      </c>
      <c r="J85">
        <v>0.02</v>
      </c>
      <c r="K85">
        <v>0.03</v>
      </c>
      <c r="L85" t="s">
        <v>1</v>
      </c>
      <c r="M85" t="s">
        <v>15</v>
      </c>
    </row>
    <row r="86" spans="1:13" x14ac:dyDescent="0.45">
      <c r="A86" t="s">
        <v>0</v>
      </c>
      <c r="B86" t="s">
        <v>134</v>
      </c>
      <c r="C86">
        <v>2045</v>
      </c>
      <c r="D86">
        <v>64</v>
      </c>
      <c r="E86">
        <v>0.06</v>
      </c>
      <c r="F86">
        <v>0.04</v>
      </c>
      <c r="G86">
        <v>0.08</v>
      </c>
      <c r="H86">
        <v>0</v>
      </c>
      <c r="I86">
        <v>0.56999999999999995</v>
      </c>
      <c r="J86">
        <v>0.03</v>
      </c>
      <c r="K86">
        <v>0.05</v>
      </c>
      <c r="L86" t="s">
        <v>1</v>
      </c>
      <c r="M86" t="s">
        <v>15</v>
      </c>
    </row>
    <row r="87" spans="1:13" x14ac:dyDescent="0.45">
      <c r="A87" t="s">
        <v>0</v>
      </c>
      <c r="B87" t="s">
        <v>134</v>
      </c>
      <c r="C87">
        <v>2050</v>
      </c>
      <c r="D87">
        <v>64</v>
      </c>
      <c r="E87">
        <v>7.0000000000000007E-2</v>
      </c>
      <c r="F87">
        <v>0.05</v>
      </c>
      <c r="G87">
        <v>0.09</v>
      </c>
      <c r="H87">
        <v>0</v>
      </c>
      <c r="I87">
        <v>0.46</v>
      </c>
      <c r="J87">
        <v>0.03</v>
      </c>
      <c r="K87">
        <v>7.0000000000000007E-2</v>
      </c>
      <c r="L87" t="s">
        <v>1</v>
      </c>
      <c r="M87" t="s">
        <v>15</v>
      </c>
    </row>
    <row r="88" spans="1:13" x14ac:dyDescent="0.45">
      <c r="A88" t="s">
        <v>2</v>
      </c>
      <c r="B88" t="s">
        <v>134</v>
      </c>
      <c r="C88">
        <v>2020</v>
      </c>
      <c r="D88">
        <v>100</v>
      </c>
      <c r="E88">
        <v>0</v>
      </c>
      <c r="F88">
        <v>0</v>
      </c>
      <c r="G88">
        <v>0</v>
      </c>
      <c r="H88">
        <v>0</v>
      </c>
      <c r="I88">
        <v>0.03</v>
      </c>
      <c r="J88">
        <v>0</v>
      </c>
      <c r="K88">
        <v>0.01</v>
      </c>
      <c r="L88" t="s">
        <v>3</v>
      </c>
      <c r="M88" t="s">
        <v>15</v>
      </c>
    </row>
    <row r="89" spans="1:13" x14ac:dyDescent="0.45">
      <c r="A89" t="s">
        <v>2</v>
      </c>
      <c r="B89" t="s">
        <v>134</v>
      </c>
      <c r="C89">
        <v>2025</v>
      </c>
      <c r="D89">
        <v>89</v>
      </c>
      <c r="E89">
        <v>0</v>
      </c>
      <c r="F89">
        <v>0</v>
      </c>
      <c r="G89">
        <v>0.01</v>
      </c>
      <c r="H89">
        <v>0</v>
      </c>
      <c r="I89">
        <v>0.03</v>
      </c>
      <c r="J89">
        <v>0</v>
      </c>
      <c r="K89">
        <v>0.01</v>
      </c>
      <c r="L89" t="s">
        <v>3</v>
      </c>
      <c r="M89" t="s">
        <v>15</v>
      </c>
    </row>
    <row r="90" spans="1:13" x14ac:dyDescent="0.45">
      <c r="A90" t="s">
        <v>2</v>
      </c>
      <c r="B90" t="s">
        <v>134</v>
      </c>
      <c r="C90">
        <v>2030</v>
      </c>
      <c r="D90">
        <v>100</v>
      </c>
      <c r="E90">
        <v>0</v>
      </c>
      <c r="F90">
        <v>0</v>
      </c>
      <c r="G90">
        <v>0.01</v>
      </c>
      <c r="H90">
        <v>0</v>
      </c>
      <c r="I90">
        <v>0.04</v>
      </c>
      <c r="J90">
        <v>0</v>
      </c>
      <c r="K90">
        <v>0.01</v>
      </c>
      <c r="L90" t="s">
        <v>3</v>
      </c>
      <c r="M90" t="s">
        <v>15</v>
      </c>
    </row>
    <row r="91" spans="1:13" x14ac:dyDescent="0.45">
      <c r="A91" t="s">
        <v>2</v>
      </c>
      <c r="B91" t="s">
        <v>134</v>
      </c>
      <c r="C91">
        <v>2035</v>
      </c>
      <c r="D91">
        <v>89</v>
      </c>
      <c r="E91">
        <v>0.01</v>
      </c>
      <c r="F91">
        <v>0.01</v>
      </c>
      <c r="G91">
        <v>0.01</v>
      </c>
      <c r="H91">
        <v>0</v>
      </c>
      <c r="I91">
        <v>0.04</v>
      </c>
      <c r="J91">
        <v>0</v>
      </c>
      <c r="K91">
        <v>0.02</v>
      </c>
      <c r="L91" t="s">
        <v>3</v>
      </c>
      <c r="M91" t="s">
        <v>15</v>
      </c>
    </row>
    <row r="92" spans="1:13" x14ac:dyDescent="0.45">
      <c r="A92" t="s">
        <v>2</v>
      </c>
      <c r="B92" t="s">
        <v>134</v>
      </c>
      <c r="C92">
        <v>2040</v>
      </c>
      <c r="D92">
        <v>100</v>
      </c>
      <c r="E92">
        <v>0.03</v>
      </c>
      <c r="F92">
        <v>0.02</v>
      </c>
      <c r="G92">
        <v>0.03</v>
      </c>
      <c r="H92">
        <v>0</v>
      </c>
      <c r="I92">
        <v>0.21</v>
      </c>
      <c r="J92">
        <v>0.01</v>
      </c>
      <c r="K92">
        <v>0.03</v>
      </c>
      <c r="L92" t="s">
        <v>3</v>
      </c>
      <c r="M92" t="s">
        <v>15</v>
      </c>
    </row>
    <row r="93" spans="1:13" x14ac:dyDescent="0.45">
      <c r="A93" t="s">
        <v>2</v>
      </c>
      <c r="B93" t="s">
        <v>134</v>
      </c>
      <c r="C93">
        <v>2045</v>
      </c>
      <c r="D93">
        <v>89</v>
      </c>
      <c r="E93">
        <v>0.05</v>
      </c>
      <c r="F93">
        <v>0.03</v>
      </c>
      <c r="G93">
        <v>0.06</v>
      </c>
      <c r="H93">
        <v>0</v>
      </c>
      <c r="I93">
        <v>0.37</v>
      </c>
      <c r="J93">
        <v>0.02</v>
      </c>
      <c r="K93">
        <v>0.04</v>
      </c>
      <c r="L93" t="s">
        <v>3</v>
      </c>
      <c r="M93" t="s">
        <v>15</v>
      </c>
    </row>
    <row r="94" spans="1:13" x14ac:dyDescent="0.45">
      <c r="A94" t="s">
        <v>2</v>
      </c>
      <c r="B94" t="s">
        <v>134</v>
      </c>
      <c r="C94">
        <v>2050</v>
      </c>
      <c r="D94">
        <v>100</v>
      </c>
      <c r="E94">
        <v>0.08</v>
      </c>
      <c r="F94">
        <v>0.04</v>
      </c>
      <c r="G94">
        <v>0.1</v>
      </c>
      <c r="H94">
        <v>0</v>
      </c>
      <c r="I94">
        <v>0.46</v>
      </c>
      <c r="J94">
        <v>0.02</v>
      </c>
      <c r="K94">
        <v>0.09</v>
      </c>
      <c r="L94" t="s">
        <v>3</v>
      </c>
      <c r="M94" t="s">
        <v>15</v>
      </c>
    </row>
    <row r="95" spans="1:13" x14ac:dyDescent="0.45">
      <c r="A95" t="s">
        <v>5</v>
      </c>
      <c r="B95" t="s">
        <v>134</v>
      </c>
      <c r="C95">
        <v>2020</v>
      </c>
      <c r="D95">
        <v>215</v>
      </c>
      <c r="E95">
        <v>0</v>
      </c>
      <c r="F95">
        <v>0</v>
      </c>
      <c r="G95">
        <v>0</v>
      </c>
      <c r="H95">
        <v>0</v>
      </c>
      <c r="I95">
        <v>0.03</v>
      </c>
      <c r="J95">
        <v>0</v>
      </c>
      <c r="K95">
        <v>0.01</v>
      </c>
      <c r="L95" t="s">
        <v>6</v>
      </c>
      <c r="M95" t="s">
        <v>15</v>
      </c>
    </row>
    <row r="96" spans="1:13" x14ac:dyDescent="0.45">
      <c r="A96" t="s">
        <v>5</v>
      </c>
      <c r="B96" t="s">
        <v>134</v>
      </c>
      <c r="C96">
        <v>2025</v>
      </c>
      <c r="D96">
        <v>203</v>
      </c>
      <c r="E96">
        <v>0</v>
      </c>
      <c r="F96">
        <v>0</v>
      </c>
      <c r="G96">
        <v>0</v>
      </c>
      <c r="H96">
        <v>0</v>
      </c>
      <c r="I96">
        <v>0.03</v>
      </c>
      <c r="J96">
        <v>0</v>
      </c>
      <c r="K96">
        <v>0.01</v>
      </c>
      <c r="L96" t="s">
        <v>6</v>
      </c>
      <c r="M96" t="s">
        <v>15</v>
      </c>
    </row>
    <row r="97" spans="1:13" x14ac:dyDescent="0.45">
      <c r="A97" t="s">
        <v>5</v>
      </c>
      <c r="B97" t="s">
        <v>134</v>
      </c>
      <c r="C97">
        <v>2030</v>
      </c>
      <c r="D97">
        <v>215</v>
      </c>
      <c r="E97">
        <v>0</v>
      </c>
      <c r="F97">
        <v>0</v>
      </c>
      <c r="G97">
        <v>0.01</v>
      </c>
      <c r="H97">
        <v>0</v>
      </c>
      <c r="I97">
        <v>0.04</v>
      </c>
      <c r="J97">
        <v>0</v>
      </c>
      <c r="K97">
        <v>0.01</v>
      </c>
      <c r="L97" t="s">
        <v>6</v>
      </c>
      <c r="M97" t="s">
        <v>15</v>
      </c>
    </row>
    <row r="98" spans="1:13" x14ac:dyDescent="0.45">
      <c r="A98" t="s">
        <v>5</v>
      </c>
      <c r="B98" t="s">
        <v>134</v>
      </c>
      <c r="C98">
        <v>2035</v>
      </c>
      <c r="D98">
        <v>203</v>
      </c>
      <c r="E98">
        <v>0.01</v>
      </c>
      <c r="F98">
        <v>0.01</v>
      </c>
      <c r="G98">
        <v>0.01</v>
      </c>
      <c r="H98">
        <v>0</v>
      </c>
      <c r="I98">
        <v>0.04</v>
      </c>
      <c r="J98">
        <v>0</v>
      </c>
      <c r="K98">
        <v>0.02</v>
      </c>
      <c r="L98" t="s">
        <v>6</v>
      </c>
      <c r="M98" t="s">
        <v>15</v>
      </c>
    </row>
    <row r="99" spans="1:13" x14ac:dyDescent="0.45">
      <c r="A99" t="s">
        <v>5</v>
      </c>
      <c r="B99" t="s">
        <v>134</v>
      </c>
      <c r="C99">
        <v>2040</v>
      </c>
      <c r="D99">
        <v>215</v>
      </c>
      <c r="E99">
        <v>0.02</v>
      </c>
      <c r="F99">
        <v>0.02</v>
      </c>
      <c r="G99">
        <v>0.02</v>
      </c>
      <c r="H99">
        <v>0</v>
      </c>
      <c r="I99">
        <v>0.1</v>
      </c>
      <c r="J99">
        <v>0</v>
      </c>
      <c r="K99">
        <v>0.03</v>
      </c>
      <c r="L99" t="s">
        <v>6</v>
      </c>
      <c r="M99" t="s">
        <v>15</v>
      </c>
    </row>
    <row r="100" spans="1:13" x14ac:dyDescent="0.45">
      <c r="A100" t="s">
        <v>5</v>
      </c>
      <c r="B100" t="s">
        <v>134</v>
      </c>
      <c r="C100">
        <v>2045</v>
      </c>
      <c r="D100">
        <v>203</v>
      </c>
      <c r="E100">
        <v>0.03</v>
      </c>
      <c r="F100">
        <v>0.03</v>
      </c>
      <c r="G100">
        <v>0.04</v>
      </c>
      <c r="H100">
        <v>0</v>
      </c>
      <c r="I100">
        <v>0.46</v>
      </c>
      <c r="J100">
        <v>0</v>
      </c>
      <c r="K100">
        <v>0.03</v>
      </c>
      <c r="L100" t="s">
        <v>6</v>
      </c>
      <c r="M100" t="s">
        <v>15</v>
      </c>
    </row>
    <row r="101" spans="1:13" x14ac:dyDescent="0.45">
      <c r="A101" t="s">
        <v>5</v>
      </c>
      <c r="B101" t="s">
        <v>134</v>
      </c>
      <c r="C101">
        <v>2050</v>
      </c>
      <c r="D101">
        <v>215</v>
      </c>
      <c r="E101">
        <v>0.04</v>
      </c>
      <c r="F101">
        <v>0.03</v>
      </c>
      <c r="G101">
        <v>0.05</v>
      </c>
      <c r="H101">
        <v>0</v>
      </c>
      <c r="I101">
        <v>0.5</v>
      </c>
      <c r="J101">
        <v>0.01</v>
      </c>
      <c r="K101">
        <v>0.05</v>
      </c>
      <c r="L101" t="s">
        <v>6</v>
      </c>
      <c r="M101" t="s">
        <v>15</v>
      </c>
    </row>
    <row r="102" spans="1:13" x14ac:dyDescent="0.45">
      <c r="A102" t="s">
        <v>7</v>
      </c>
      <c r="B102" t="s">
        <v>134</v>
      </c>
      <c r="C102">
        <v>2020</v>
      </c>
      <c r="D102">
        <v>96</v>
      </c>
      <c r="E102">
        <v>0</v>
      </c>
      <c r="F102">
        <v>0</v>
      </c>
      <c r="G102">
        <v>0</v>
      </c>
      <c r="H102">
        <v>0</v>
      </c>
      <c r="I102">
        <v>0.03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134</v>
      </c>
      <c r="C103">
        <v>2025</v>
      </c>
      <c r="D103">
        <v>96</v>
      </c>
      <c r="E103">
        <v>0</v>
      </c>
      <c r="F103">
        <v>0</v>
      </c>
      <c r="G103">
        <v>0</v>
      </c>
      <c r="H103">
        <v>0</v>
      </c>
      <c r="I103">
        <v>0.03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134</v>
      </c>
      <c r="C104">
        <v>2030</v>
      </c>
      <c r="D104">
        <v>96</v>
      </c>
      <c r="E104">
        <v>0</v>
      </c>
      <c r="F104">
        <v>0</v>
      </c>
      <c r="G104">
        <v>0</v>
      </c>
      <c r="H104">
        <v>0</v>
      </c>
      <c r="I104">
        <v>0.04</v>
      </c>
      <c r="J104">
        <v>0</v>
      </c>
      <c r="K104">
        <v>0</v>
      </c>
      <c r="L104" t="s">
        <v>8</v>
      </c>
      <c r="M104" t="s">
        <v>15</v>
      </c>
    </row>
    <row r="105" spans="1:13" x14ac:dyDescent="0.45">
      <c r="A105" t="s">
        <v>7</v>
      </c>
      <c r="B105" t="s">
        <v>134</v>
      </c>
      <c r="C105">
        <v>2035</v>
      </c>
      <c r="D105">
        <v>96</v>
      </c>
      <c r="E105">
        <v>0</v>
      </c>
      <c r="F105">
        <v>0</v>
      </c>
      <c r="G105">
        <v>0.01</v>
      </c>
      <c r="H105">
        <v>0</v>
      </c>
      <c r="I105">
        <v>0.04</v>
      </c>
      <c r="J105">
        <v>0</v>
      </c>
      <c r="K105">
        <v>0</v>
      </c>
      <c r="L105" t="s">
        <v>8</v>
      </c>
      <c r="M105" t="s">
        <v>15</v>
      </c>
    </row>
    <row r="106" spans="1:13" x14ac:dyDescent="0.45">
      <c r="A106" t="s">
        <v>7</v>
      </c>
      <c r="B106" t="s">
        <v>134</v>
      </c>
      <c r="C106">
        <v>2040</v>
      </c>
      <c r="D106">
        <v>96</v>
      </c>
      <c r="E106">
        <v>0.01</v>
      </c>
      <c r="F106">
        <v>0</v>
      </c>
      <c r="G106">
        <v>0.01</v>
      </c>
      <c r="H106">
        <v>0</v>
      </c>
      <c r="I106">
        <v>0.04</v>
      </c>
      <c r="J106">
        <v>0</v>
      </c>
      <c r="K106">
        <v>0</v>
      </c>
      <c r="L106" t="s">
        <v>8</v>
      </c>
      <c r="M106" t="s">
        <v>15</v>
      </c>
    </row>
    <row r="107" spans="1:13" x14ac:dyDescent="0.45">
      <c r="A107" t="s">
        <v>7</v>
      </c>
      <c r="B107" t="s">
        <v>134</v>
      </c>
      <c r="C107">
        <v>2045</v>
      </c>
      <c r="D107">
        <v>96</v>
      </c>
      <c r="E107">
        <v>0.01</v>
      </c>
      <c r="F107">
        <v>0</v>
      </c>
      <c r="G107">
        <v>0.01</v>
      </c>
      <c r="H107">
        <v>0</v>
      </c>
      <c r="I107">
        <v>0.04</v>
      </c>
      <c r="J107">
        <v>0</v>
      </c>
      <c r="K107">
        <v>0.01</v>
      </c>
      <c r="L107" t="s">
        <v>8</v>
      </c>
      <c r="M107" t="s">
        <v>15</v>
      </c>
    </row>
    <row r="108" spans="1:13" x14ac:dyDescent="0.45">
      <c r="A108" t="s">
        <v>7</v>
      </c>
      <c r="B108" t="s">
        <v>134</v>
      </c>
      <c r="C108">
        <v>2050</v>
      </c>
      <c r="D108">
        <v>96</v>
      </c>
      <c r="E108">
        <v>0.01</v>
      </c>
      <c r="F108">
        <v>0</v>
      </c>
      <c r="G108">
        <v>0.01</v>
      </c>
      <c r="H108">
        <v>0</v>
      </c>
      <c r="I108">
        <v>0.04</v>
      </c>
      <c r="J108">
        <v>0</v>
      </c>
      <c r="K108">
        <v>0.02</v>
      </c>
      <c r="L108" t="s">
        <v>8</v>
      </c>
      <c r="M108" t="s">
        <v>15</v>
      </c>
    </row>
    <row r="109" spans="1:13" x14ac:dyDescent="0.45">
      <c r="A109" t="s">
        <v>9</v>
      </c>
      <c r="B109" t="s">
        <v>134</v>
      </c>
      <c r="C109">
        <v>2020</v>
      </c>
      <c r="D109">
        <v>59</v>
      </c>
      <c r="E109">
        <v>0</v>
      </c>
      <c r="F109">
        <v>0.01</v>
      </c>
      <c r="G109">
        <v>0</v>
      </c>
      <c r="H109">
        <v>0</v>
      </c>
      <c r="I109">
        <v>0.03</v>
      </c>
      <c r="J109">
        <v>0</v>
      </c>
      <c r="K109">
        <v>0.01</v>
      </c>
      <c r="L109" t="s">
        <v>10</v>
      </c>
      <c r="M109" t="s">
        <v>15</v>
      </c>
    </row>
    <row r="110" spans="1:13" x14ac:dyDescent="0.45">
      <c r="A110" t="s">
        <v>9</v>
      </c>
      <c r="B110" t="s">
        <v>134</v>
      </c>
      <c r="C110">
        <v>2025</v>
      </c>
      <c r="D110">
        <v>54</v>
      </c>
      <c r="E110">
        <v>0.01</v>
      </c>
      <c r="F110">
        <v>0</v>
      </c>
      <c r="G110">
        <v>0.01</v>
      </c>
      <c r="H110">
        <v>0</v>
      </c>
      <c r="I110">
        <v>0.03</v>
      </c>
      <c r="J110">
        <v>0</v>
      </c>
      <c r="K110">
        <v>0.01</v>
      </c>
      <c r="L110" t="s">
        <v>10</v>
      </c>
      <c r="M110" t="s">
        <v>15</v>
      </c>
    </row>
    <row r="111" spans="1:13" x14ac:dyDescent="0.45">
      <c r="A111" t="s">
        <v>9</v>
      </c>
      <c r="B111" t="s">
        <v>134</v>
      </c>
      <c r="C111">
        <v>2030</v>
      </c>
      <c r="D111">
        <v>59</v>
      </c>
      <c r="E111">
        <v>0.01</v>
      </c>
      <c r="F111">
        <v>0.01</v>
      </c>
      <c r="G111">
        <v>0.01</v>
      </c>
      <c r="H111">
        <v>0</v>
      </c>
      <c r="I111">
        <v>0.04</v>
      </c>
      <c r="J111">
        <v>0</v>
      </c>
      <c r="K111">
        <v>0.01</v>
      </c>
      <c r="L111" t="s">
        <v>10</v>
      </c>
      <c r="M111" t="s">
        <v>15</v>
      </c>
    </row>
    <row r="112" spans="1:13" x14ac:dyDescent="0.45">
      <c r="A112" t="s">
        <v>9</v>
      </c>
      <c r="B112" t="s">
        <v>134</v>
      </c>
      <c r="C112">
        <v>2035</v>
      </c>
      <c r="D112">
        <v>54</v>
      </c>
      <c r="E112">
        <v>0.01</v>
      </c>
      <c r="F112">
        <v>0.01</v>
      </c>
      <c r="G112">
        <v>0.01</v>
      </c>
      <c r="H112">
        <v>0</v>
      </c>
      <c r="I112">
        <v>0.04</v>
      </c>
      <c r="J112">
        <v>0</v>
      </c>
      <c r="K112">
        <v>0.02</v>
      </c>
      <c r="L112" t="s">
        <v>10</v>
      </c>
      <c r="M112" t="s">
        <v>15</v>
      </c>
    </row>
    <row r="113" spans="1:13" x14ac:dyDescent="0.45">
      <c r="A113" t="s">
        <v>9</v>
      </c>
      <c r="B113" t="s">
        <v>134</v>
      </c>
      <c r="C113">
        <v>2040</v>
      </c>
      <c r="D113">
        <v>59</v>
      </c>
      <c r="E113">
        <v>0.02</v>
      </c>
      <c r="F113">
        <v>0.02</v>
      </c>
      <c r="G113">
        <v>0.01</v>
      </c>
      <c r="H113">
        <v>0</v>
      </c>
      <c r="I113">
        <v>0.05</v>
      </c>
      <c r="J113">
        <v>0</v>
      </c>
      <c r="K113">
        <v>0.03</v>
      </c>
      <c r="L113" t="s">
        <v>10</v>
      </c>
      <c r="M113" t="s">
        <v>15</v>
      </c>
    </row>
    <row r="114" spans="1:13" x14ac:dyDescent="0.45">
      <c r="A114" t="s">
        <v>9</v>
      </c>
      <c r="B114" t="s">
        <v>134</v>
      </c>
      <c r="C114">
        <v>2045</v>
      </c>
      <c r="D114">
        <v>54</v>
      </c>
      <c r="E114">
        <v>0.02</v>
      </c>
      <c r="F114">
        <v>0.03</v>
      </c>
      <c r="G114">
        <v>0.02</v>
      </c>
      <c r="H114">
        <v>0</v>
      </c>
      <c r="I114">
        <v>0.06</v>
      </c>
      <c r="J114">
        <v>0</v>
      </c>
      <c r="K114">
        <v>0.04</v>
      </c>
      <c r="L114" t="s">
        <v>10</v>
      </c>
      <c r="M114" t="s">
        <v>15</v>
      </c>
    </row>
    <row r="115" spans="1:13" x14ac:dyDescent="0.45">
      <c r="A115" t="s">
        <v>9</v>
      </c>
      <c r="B115" t="s">
        <v>134</v>
      </c>
      <c r="C115">
        <v>2050</v>
      </c>
      <c r="D115">
        <v>59</v>
      </c>
      <c r="E115">
        <v>0.03</v>
      </c>
      <c r="F115">
        <v>0.03</v>
      </c>
      <c r="G115">
        <v>0.02</v>
      </c>
      <c r="H115">
        <v>0</v>
      </c>
      <c r="I115">
        <v>0.09</v>
      </c>
      <c r="J115">
        <v>0</v>
      </c>
      <c r="K115">
        <v>0.04</v>
      </c>
      <c r="L115" t="s">
        <v>10</v>
      </c>
      <c r="M115" t="s">
        <v>15</v>
      </c>
    </row>
    <row r="116" spans="1:13" x14ac:dyDescent="0.45">
      <c r="A116" t="s">
        <v>0</v>
      </c>
      <c r="B116" t="s">
        <v>134</v>
      </c>
      <c r="C116">
        <v>2020</v>
      </c>
      <c r="D116">
        <v>64</v>
      </c>
      <c r="E116">
        <v>0.45</v>
      </c>
      <c r="F116">
        <v>0.46</v>
      </c>
      <c r="G116">
        <v>0.04</v>
      </c>
      <c r="H116">
        <v>0.3</v>
      </c>
      <c r="I116">
        <v>0.52</v>
      </c>
      <c r="J116">
        <v>0.42</v>
      </c>
      <c r="K116">
        <v>0.48</v>
      </c>
      <c r="L116" t="s">
        <v>1</v>
      </c>
      <c r="M116" t="s">
        <v>18</v>
      </c>
    </row>
    <row r="117" spans="1:13" x14ac:dyDescent="0.45">
      <c r="A117" t="s">
        <v>0</v>
      </c>
      <c r="B117" t="s">
        <v>134</v>
      </c>
      <c r="C117">
        <v>2025</v>
      </c>
      <c r="D117">
        <v>64</v>
      </c>
      <c r="E117">
        <v>0.42</v>
      </c>
      <c r="F117">
        <v>0.43</v>
      </c>
      <c r="G117">
        <v>0.08</v>
      </c>
      <c r="H117">
        <v>0.18</v>
      </c>
      <c r="I117">
        <v>0.53</v>
      </c>
      <c r="J117">
        <v>0.42</v>
      </c>
      <c r="K117">
        <v>0.47</v>
      </c>
      <c r="L117" t="s">
        <v>1</v>
      </c>
      <c r="M117" t="s">
        <v>18</v>
      </c>
    </row>
    <row r="118" spans="1:13" x14ac:dyDescent="0.45">
      <c r="A118" t="s">
        <v>0</v>
      </c>
      <c r="B118" t="s">
        <v>134</v>
      </c>
      <c r="C118">
        <v>2030</v>
      </c>
      <c r="D118">
        <v>64</v>
      </c>
      <c r="E118">
        <v>0.43</v>
      </c>
      <c r="F118">
        <v>0.45</v>
      </c>
      <c r="G118">
        <v>0.09</v>
      </c>
      <c r="H118">
        <v>0.2</v>
      </c>
      <c r="I118">
        <v>0.62</v>
      </c>
      <c r="J118">
        <v>0.42</v>
      </c>
      <c r="K118">
        <v>0.48</v>
      </c>
      <c r="L118" t="s">
        <v>1</v>
      </c>
      <c r="M118" t="s">
        <v>18</v>
      </c>
    </row>
    <row r="119" spans="1:13" x14ac:dyDescent="0.45">
      <c r="A119" t="s">
        <v>0</v>
      </c>
      <c r="B119" t="s">
        <v>134</v>
      </c>
      <c r="C119">
        <v>2035</v>
      </c>
      <c r="D119">
        <v>64</v>
      </c>
      <c r="E119">
        <v>0.44</v>
      </c>
      <c r="F119">
        <v>0.45</v>
      </c>
      <c r="G119">
        <v>0.1</v>
      </c>
      <c r="H119">
        <v>0.19</v>
      </c>
      <c r="I119">
        <v>0.63</v>
      </c>
      <c r="J119">
        <v>0.42</v>
      </c>
      <c r="K119">
        <v>0.47</v>
      </c>
      <c r="L119" t="s">
        <v>1</v>
      </c>
      <c r="M119" t="s">
        <v>18</v>
      </c>
    </row>
    <row r="120" spans="1:13" x14ac:dyDescent="0.45">
      <c r="A120" t="s">
        <v>0</v>
      </c>
      <c r="B120" t="s">
        <v>134</v>
      </c>
      <c r="C120">
        <v>2040</v>
      </c>
      <c r="D120">
        <v>64</v>
      </c>
      <c r="E120">
        <v>0.44</v>
      </c>
      <c r="F120">
        <v>0.46</v>
      </c>
      <c r="G120">
        <v>0.1</v>
      </c>
      <c r="H120">
        <v>0.2</v>
      </c>
      <c r="I120">
        <v>0.62</v>
      </c>
      <c r="J120">
        <v>0.4</v>
      </c>
      <c r="K120">
        <v>0.48</v>
      </c>
      <c r="L120" t="s">
        <v>1</v>
      </c>
      <c r="M120" t="s">
        <v>18</v>
      </c>
    </row>
    <row r="121" spans="1:13" x14ac:dyDescent="0.45">
      <c r="A121" t="s">
        <v>0</v>
      </c>
      <c r="B121" t="s">
        <v>134</v>
      </c>
      <c r="C121">
        <v>2045</v>
      </c>
      <c r="D121">
        <v>64</v>
      </c>
      <c r="E121">
        <v>0.44</v>
      </c>
      <c r="F121">
        <v>0.46</v>
      </c>
      <c r="G121">
        <v>0.11</v>
      </c>
      <c r="H121">
        <v>0.2</v>
      </c>
      <c r="I121">
        <v>0.61</v>
      </c>
      <c r="J121">
        <v>0.39</v>
      </c>
      <c r="K121">
        <v>0.51</v>
      </c>
      <c r="L121" t="s">
        <v>1</v>
      </c>
      <c r="M121" t="s">
        <v>18</v>
      </c>
    </row>
    <row r="122" spans="1:13" x14ac:dyDescent="0.45">
      <c r="A122" t="s">
        <v>0</v>
      </c>
      <c r="B122" t="s">
        <v>134</v>
      </c>
      <c r="C122">
        <v>2050</v>
      </c>
      <c r="D122">
        <v>64</v>
      </c>
      <c r="E122">
        <v>0.45</v>
      </c>
      <c r="F122">
        <v>0.49</v>
      </c>
      <c r="G122">
        <v>0.11</v>
      </c>
      <c r="H122">
        <v>0.18</v>
      </c>
      <c r="I122">
        <v>0.6</v>
      </c>
      <c r="J122">
        <v>0.4</v>
      </c>
      <c r="K122">
        <v>0.54</v>
      </c>
      <c r="L122" t="s">
        <v>1</v>
      </c>
      <c r="M122" t="s">
        <v>18</v>
      </c>
    </row>
    <row r="123" spans="1:13" x14ac:dyDescent="0.45">
      <c r="A123" t="s">
        <v>2</v>
      </c>
      <c r="B123" t="s">
        <v>134</v>
      </c>
      <c r="C123">
        <v>2020</v>
      </c>
      <c r="D123">
        <v>100</v>
      </c>
      <c r="E123">
        <v>0.45</v>
      </c>
      <c r="F123">
        <v>0.47</v>
      </c>
      <c r="G123">
        <v>0.04</v>
      </c>
      <c r="H123">
        <v>0.3</v>
      </c>
      <c r="I123">
        <v>0.52</v>
      </c>
      <c r="J123">
        <v>0.42</v>
      </c>
      <c r="K123">
        <v>0.48</v>
      </c>
      <c r="L123" t="s">
        <v>3</v>
      </c>
      <c r="M123" t="s">
        <v>18</v>
      </c>
    </row>
    <row r="124" spans="1:13" x14ac:dyDescent="0.45">
      <c r="A124" t="s">
        <v>2</v>
      </c>
      <c r="B124" t="s">
        <v>134</v>
      </c>
      <c r="C124">
        <v>2025</v>
      </c>
      <c r="D124">
        <v>89</v>
      </c>
      <c r="E124">
        <v>0.44</v>
      </c>
      <c r="F124">
        <v>0.45</v>
      </c>
      <c r="G124">
        <v>0.06</v>
      </c>
      <c r="H124">
        <v>0</v>
      </c>
      <c r="I124">
        <v>0.53</v>
      </c>
      <c r="J124">
        <v>0.42</v>
      </c>
      <c r="K124">
        <v>0.46</v>
      </c>
      <c r="L124" t="s">
        <v>3</v>
      </c>
      <c r="M124" t="s">
        <v>18</v>
      </c>
    </row>
    <row r="125" spans="1:13" x14ac:dyDescent="0.45">
      <c r="A125" t="s">
        <v>2</v>
      </c>
      <c r="B125" t="s">
        <v>134</v>
      </c>
      <c r="C125">
        <v>2030</v>
      </c>
      <c r="D125">
        <v>100</v>
      </c>
      <c r="E125">
        <v>0.43</v>
      </c>
      <c r="F125">
        <v>0.44</v>
      </c>
      <c r="G125">
        <v>0.06</v>
      </c>
      <c r="H125">
        <v>0</v>
      </c>
      <c r="I125">
        <v>0.56000000000000005</v>
      </c>
      <c r="J125">
        <v>0.42</v>
      </c>
      <c r="K125">
        <v>0.45</v>
      </c>
      <c r="L125" t="s">
        <v>3</v>
      </c>
      <c r="M125" t="s">
        <v>18</v>
      </c>
    </row>
    <row r="126" spans="1:13" x14ac:dyDescent="0.45">
      <c r="A126" t="s">
        <v>2</v>
      </c>
      <c r="B126" t="s">
        <v>134</v>
      </c>
      <c r="C126">
        <v>2035</v>
      </c>
      <c r="D126">
        <v>89</v>
      </c>
      <c r="E126">
        <v>0.43</v>
      </c>
      <c r="F126">
        <v>0.43</v>
      </c>
      <c r="G126">
        <v>0.05</v>
      </c>
      <c r="H126">
        <v>0.21</v>
      </c>
      <c r="I126">
        <v>0.57999999999999996</v>
      </c>
      <c r="J126">
        <v>0.41</v>
      </c>
      <c r="K126">
        <v>0.45</v>
      </c>
      <c r="L126" t="s">
        <v>3</v>
      </c>
      <c r="M126" t="s">
        <v>18</v>
      </c>
    </row>
    <row r="127" spans="1:13" x14ac:dyDescent="0.45">
      <c r="A127" t="s">
        <v>2</v>
      </c>
      <c r="B127" t="s">
        <v>134</v>
      </c>
      <c r="C127">
        <v>2040</v>
      </c>
      <c r="D127">
        <v>100</v>
      </c>
      <c r="E127">
        <v>0.41</v>
      </c>
      <c r="F127">
        <v>0.42</v>
      </c>
      <c r="G127">
        <v>7.0000000000000007E-2</v>
      </c>
      <c r="H127">
        <v>0.22</v>
      </c>
      <c r="I127">
        <v>0.56000000000000005</v>
      </c>
      <c r="J127">
        <v>0.39</v>
      </c>
      <c r="K127">
        <v>0.45</v>
      </c>
      <c r="L127" t="s">
        <v>3</v>
      </c>
      <c r="M127" t="s">
        <v>18</v>
      </c>
    </row>
    <row r="128" spans="1:13" x14ac:dyDescent="0.45">
      <c r="A128" t="s">
        <v>2</v>
      </c>
      <c r="B128" t="s">
        <v>134</v>
      </c>
      <c r="C128">
        <v>2045</v>
      </c>
      <c r="D128">
        <v>89</v>
      </c>
      <c r="E128">
        <v>0.42</v>
      </c>
      <c r="F128">
        <v>0.42</v>
      </c>
      <c r="G128">
        <v>7.0000000000000007E-2</v>
      </c>
      <c r="H128">
        <v>0.21</v>
      </c>
      <c r="I128">
        <v>0.56000000000000005</v>
      </c>
      <c r="J128">
        <v>0.38</v>
      </c>
      <c r="K128">
        <v>0.47</v>
      </c>
      <c r="L128" t="s">
        <v>3</v>
      </c>
      <c r="M128" t="s">
        <v>18</v>
      </c>
    </row>
    <row r="129" spans="1:13" x14ac:dyDescent="0.45">
      <c r="A129" t="s">
        <v>2</v>
      </c>
      <c r="B129" t="s">
        <v>134</v>
      </c>
      <c r="C129">
        <v>2050</v>
      </c>
      <c r="D129">
        <v>100</v>
      </c>
      <c r="E129">
        <v>0.41</v>
      </c>
      <c r="F129">
        <v>0.41</v>
      </c>
      <c r="G129">
        <v>0.09</v>
      </c>
      <c r="H129">
        <v>0.19</v>
      </c>
      <c r="I129">
        <v>0.57999999999999996</v>
      </c>
      <c r="J129">
        <v>0.35</v>
      </c>
      <c r="K129">
        <v>0.48</v>
      </c>
      <c r="L129" t="s">
        <v>3</v>
      </c>
      <c r="M129" t="s">
        <v>18</v>
      </c>
    </row>
    <row r="130" spans="1:13" x14ac:dyDescent="0.45">
      <c r="A130" t="s">
        <v>5</v>
      </c>
      <c r="B130" t="s">
        <v>134</v>
      </c>
      <c r="C130">
        <v>2020</v>
      </c>
      <c r="D130">
        <v>233</v>
      </c>
      <c r="E130">
        <v>0.44</v>
      </c>
      <c r="F130">
        <v>0.46</v>
      </c>
      <c r="G130">
        <v>0.05</v>
      </c>
      <c r="H130">
        <v>0.28999999999999998</v>
      </c>
      <c r="I130">
        <v>0.52</v>
      </c>
      <c r="J130">
        <v>0.42</v>
      </c>
      <c r="K130">
        <v>0.48</v>
      </c>
      <c r="L130" t="s">
        <v>6</v>
      </c>
      <c r="M130" t="s">
        <v>18</v>
      </c>
    </row>
    <row r="131" spans="1:13" x14ac:dyDescent="0.45">
      <c r="A131" t="s">
        <v>5</v>
      </c>
      <c r="B131" t="s">
        <v>134</v>
      </c>
      <c r="C131">
        <v>2025</v>
      </c>
      <c r="D131">
        <v>210</v>
      </c>
      <c r="E131">
        <v>0.39</v>
      </c>
      <c r="F131">
        <v>0.42</v>
      </c>
      <c r="G131">
        <v>0.13</v>
      </c>
      <c r="H131">
        <v>0</v>
      </c>
      <c r="I131">
        <v>0.53</v>
      </c>
      <c r="J131">
        <v>0.41</v>
      </c>
      <c r="K131">
        <v>0.45</v>
      </c>
      <c r="L131" t="s">
        <v>6</v>
      </c>
      <c r="M131" t="s">
        <v>18</v>
      </c>
    </row>
    <row r="132" spans="1:13" x14ac:dyDescent="0.45">
      <c r="A132" t="s">
        <v>5</v>
      </c>
      <c r="B132" t="s">
        <v>134</v>
      </c>
      <c r="C132">
        <v>2030</v>
      </c>
      <c r="D132">
        <v>233</v>
      </c>
      <c r="E132">
        <v>0.4</v>
      </c>
      <c r="F132">
        <v>0.44</v>
      </c>
      <c r="G132">
        <v>0.11</v>
      </c>
      <c r="H132">
        <v>0</v>
      </c>
      <c r="I132">
        <v>0.56999999999999995</v>
      </c>
      <c r="J132">
        <v>0.39</v>
      </c>
      <c r="K132">
        <v>0.45</v>
      </c>
      <c r="L132" t="s">
        <v>6</v>
      </c>
      <c r="M132" t="s">
        <v>18</v>
      </c>
    </row>
    <row r="133" spans="1:13" x14ac:dyDescent="0.45">
      <c r="A133" t="s">
        <v>5</v>
      </c>
      <c r="B133" t="s">
        <v>134</v>
      </c>
      <c r="C133">
        <v>2035</v>
      </c>
      <c r="D133">
        <v>210</v>
      </c>
      <c r="E133">
        <v>0.4</v>
      </c>
      <c r="F133">
        <v>0.43</v>
      </c>
      <c r="G133">
        <v>0.1</v>
      </c>
      <c r="H133">
        <v>0.15</v>
      </c>
      <c r="I133">
        <v>0.6</v>
      </c>
      <c r="J133">
        <v>0.38</v>
      </c>
      <c r="K133">
        <v>0.45</v>
      </c>
      <c r="L133" t="s">
        <v>6</v>
      </c>
      <c r="M133" t="s">
        <v>18</v>
      </c>
    </row>
    <row r="134" spans="1:13" x14ac:dyDescent="0.45">
      <c r="A134" t="s">
        <v>5</v>
      </c>
      <c r="B134" t="s">
        <v>134</v>
      </c>
      <c r="C134">
        <v>2040</v>
      </c>
      <c r="D134">
        <v>233</v>
      </c>
      <c r="E134">
        <v>0.39</v>
      </c>
      <c r="F134">
        <v>0.41</v>
      </c>
      <c r="G134">
        <v>0.1</v>
      </c>
      <c r="H134">
        <v>0.14000000000000001</v>
      </c>
      <c r="I134">
        <v>0.59</v>
      </c>
      <c r="J134">
        <v>0.35</v>
      </c>
      <c r="K134">
        <v>0.46</v>
      </c>
      <c r="L134" t="s">
        <v>6</v>
      </c>
      <c r="M134" t="s">
        <v>18</v>
      </c>
    </row>
    <row r="135" spans="1:13" x14ac:dyDescent="0.45">
      <c r="A135" t="s">
        <v>5</v>
      </c>
      <c r="B135" t="s">
        <v>134</v>
      </c>
      <c r="C135">
        <v>2045</v>
      </c>
      <c r="D135">
        <v>210</v>
      </c>
      <c r="E135">
        <v>0.39</v>
      </c>
      <c r="F135">
        <v>0.43</v>
      </c>
      <c r="G135">
        <v>0.11</v>
      </c>
      <c r="H135">
        <v>0.14000000000000001</v>
      </c>
      <c r="I135">
        <v>0.59</v>
      </c>
      <c r="J135">
        <v>0.33</v>
      </c>
      <c r="K135">
        <v>0.47</v>
      </c>
      <c r="L135" t="s">
        <v>6</v>
      </c>
      <c r="M135" t="s">
        <v>18</v>
      </c>
    </row>
    <row r="136" spans="1:13" x14ac:dyDescent="0.45">
      <c r="A136" t="s">
        <v>5</v>
      </c>
      <c r="B136" t="s">
        <v>134</v>
      </c>
      <c r="C136">
        <v>2050</v>
      </c>
      <c r="D136">
        <v>233</v>
      </c>
      <c r="E136">
        <v>0.39</v>
      </c>
      <c r="F136">
        <v>0.39</v>
      </c>
      <c r="G136">
        <v>0.12</v>
      </c>
      <c r="H136">
        <v>0.13</v>
      </c>
      <c r="I136">
        <v>0.6</v>
      </c>
      <c r="J136">
        <v>0.31</v>
      </c>
      <c r="K136">
        <v>0.49</v>
      </c>
      <c r="L136" t="s">
        <v>6</v>
      </c>
      <c r="M136" t="s">
        <v>18</v>
      </c>
    </row>
    <row r="137" spans="1:13" x14ac:dyDescent="0.45">
      <c r="A137" t="s">
        <v>7</v>
      </c>
      <c r="B137" t="s">
        <v>134</v>
      </c>
      <c r="C137">
        <v>2020</v>
      </c>
      <c r="D137">
        <v>102</v>
      </c>
      <c r="E137">
        <v>0.44</v>
      </c>
      <c r="F137">
        <v>0.46</v>
      </c>
      <c r="G137">
        <v>0.06</v>
      </c>
      <c r="H137">
        <v>0.28999999999999998</v>
      </c>
      <c r="I137">
        <v>0.49</v>
      </c>
      <c r="J137">
        <v>0.41</v>
      </c>
      <c r="K137">
        <v>0.48</v>
      </c>
      <c r="L137" t="s">
        <v>8</v>
      </c>
      <c r="M137" t="s">
        <v>18</v>
      </c>
    </row>
    <row r="138" spans="1:13" x14ac:dyDescent="0.45">
      <c r="A138" t="s">
        <v>7</v>
      </c>
      <c r="B138" t="s">
        <v>134</v>
      </c>
      <c r="C138">
        <v>2025</v>
      </c>
      <c r="D138">
        <v>96</v>
      </c>
      <c r="E138">
        <v>0.38</v>
      </c>
      <c r="F138">
        <v>0.42</v>
      </c>
      <c r="G138">
        <v>0.14000000000000001</v>
      </c>
      <c r="H138">
        <v>0</v>
      </c>
      <c r="I138">
        <v>0.52</v>
      </c>
      <c r="J138">
        <v>0.34</v>
      </c>
      <c r="K138">
        <v>0.46</v>
      </c>
      <c r="L138" t="s">
        <v>8</v>
      </c>
      <c r="M138" t="s">
        <v>18</v>
      </c>
    </row>
    <row r="139" spans="1:13" x14ac:dyDescent="0.45">
      <c r="A139" t="s">
        <v>7</v>
      </c>
      <c r="B139" t="s">
        <v>134</v>
      </c>
      <c r="C139">
        <v>2030</v>
      </c>
      <c r="D139">
        <v>102</v>
      </c>
      <c r="E139">
        <v>0.39</v>
      </c>
      <c r="F139">
        <v>0.43</v>
      </c>
      <c r="G139">
        <v>0.11</v>
      </c>
      <c r="H139">
        <v>0</v>
      </c>
      <c r="I139">
        <v>0.52</v>
      </c>
      <c r="J139">
        <v>0.34</v>
      </c>
      <c r="K139">
        <v>0.45</v>
      </c>
      <c r="L139" t="s">
        <v>8</v>
      </c>
      <c r="M139" t="s">
        <v>18</v>
      </c>
    </row>
    <row r="140" spans="1:13" x14ac:dyDescent="0.45">
      <c r="A140" t="s">
        <v>7</v>
      </c>
      <c r="B140" t="s">
        <v>134</v>
      </c>
      <c r="C140">
        <v>2035</v>
      </c>
      <c r="D140">
        <v>96</v>
      </c>
      <c r="E140">
        <v>0.39</v>
      </c>
      <c r="F140">
        <v>0.42</v>
      </c>
      <c r="G140">
        <v>0.09</v>
      </c>
      <c r="H140">
        <v>0.21</v>
      </c>
      <c r="I140">
        <v>0.52</v>
      </c>
      <c r="J140">
        <v>0.34</v>
      </c>
      <c r="K140">
        <v>0.45</v>
      </c>
      <c r="L140" t="s">
        <v>8</v>
      </c>
      <c r="M140" t="s">
        <v>18</v>
      </c>
    </row>
    <row r="141" spans="1:13" x14ac:dyDescent="0.45">
      <c r="A141" t="s">
        <v>7</v>
      </c>
      <c r="B141" t="s">
        <v>134</v>
      </c>
      <c r="C141">
        <v>2040</v>
      </c>
      <c r="D141">
        <v>102</v>
      </c>
      <c r="E141">
        <v>0.38</v>
      </c>
      <c r="F141">
        <v>0.37</v>
      </c>
      <c r="G141">
        <v>0.09</v>
      </c>
      <c r="H141">
        <v>0.22</v>
      </c>
      <c r="I141">
        <v>0.56000000000000005</v>
      </c>
      <c r="J141">
        <v>0.31</v>
      </c>
      <c r="K141">
        <v>0.45</v>
      </c>
      <c r="L141" t="s">
        <v>8</v>
      </c>
      <c r="M141" t="s">
        <v>18</v>
      </c>
    </row>
    <row r="142" spans="1:13" x14ac:dyDescent="0.45">
      <c r="A142" t="s">
        <v>7</v>
      </c>
      <c r="B142" t="s">
        <v>134</v>
      </c>
      <c r="C142">
        <v>2045</v>
      </c>
      <c r="D142">
        <v>96</v>
      </c>
      <c r="E142">
        <v>0.37</v>
      </c>
      <c r="F142">
        <v>0.38</v>
      </c>
      <c r="G142">
        <v>0.1</v>
      </c>
      <c r="H142">
        <v>0.22</v>
      </c>
      <c r="I142">
        <v>0.56000000000000005</v>
      </c>
      <c r="J142">
        <v>0.28000000000000003</v>
      </c>
      <c r="K142">
        <v>0.45</v>
      </c>
      <c r="L142" t="s">
        <v>8</v>
      </c>
      <c r="M142" t="s">
        <v>18</v>
      </c>
    </row>
    <row r="143" spans="1:13" x14ac:dyDescent="0.45">
      <c r="A143" t="s">
        <v>7</v>
      </c>
      <c r="B143" t="s">
        <v>134</v>
      </c>
      <c r="C143">
        <v>2050</v>
      </c>
      <c r="D143">
        <v>102</v>
      </c>
      <c r="E143">
        <v>0.36</v>
      </c>
      <c r="F143">
        <v>0.34</v>
      </c>
      <c r="G143">
        <v>0.1</v>
      </c>
      <c r="H143">
        <v>0.22</v>
      </c>
      <c r="I143">
        <v>0.55000000000000004</v>
      </c>
      <c r="J143">
        <v>0.27</v>
      </c>
      <c r="K143">
        <v>0.44</v>
      </c>
      <c r="L143" t="s">
        <v>8</v>
      </c>
      <c r="M143" t="s">
        <v>18</v>
      </c>
    </row>
    <row r="144" spans="1:13" x14ac:dyDescent="0.45">
      <c r="A144" t="s">
        <v>9</v>
      </c>
      <c r="B144" t="s">
        <v>134</v>
      </c>
      <c r="C144">
        <v>2020</v>
      </c>
      <c r="D144">
        <v>61</v>
      </c>
      <c r="E144">
        <v>0.45</v>
      </c>
      <c r="F144">
        <v>0.46</v>
      </c>
      <c r="G144">
        <v>0.03</v>
      </c>
      <c r="H144">
        <v>0.35</v>
      </c>
      <c r="I144">
        <v>0.52</v>
      </c>
      <c r="J144">
        <v>0.42</v>
      </c>
      <c r="K144">
        <v>0.47</v>
      </c>
      <c r="L144" t="s">
        <v>10</v>
      </c>
      <c r="M144" t="s">
        <v>18</v>
      </c>
    </row>
    <row r="145" spans="1:13" x14ac:dyDescent="0.45">
      <c r="A145" t="s">
        <v>9</v>
      </c>
      <c r="B145" t="s">
        <v>134</v>
      </c>
      <c r="C145">
        <v>2025</v>
      </c>
      <c r="D145">
        <v>56</v>
      </c>
      <c r="E145">
        <v>0.44</v>
      </c>
      <c r="F145">
        <v>0.44</v>
      </c>
      <c r="G145">
        <v>0.02</v>
      </c>
      <c r="H145">
        <v>0.4</v>
      </c>
      <c r="I145">
        <v>0.49</v>
      </c>
      <c r="J145">
        <v>0.43</v>
      </c>
      <c r="K145">
        <v>0.45</v>
      </c>
      <c r="L145" t="s">
        <v>10</v>
      </c>
      <c r="M145" t="s">
        <v>18</v>
      </c>
    </row>
    <row r="146" spans="1:13" x14ac:dyDescent="0.45">
      <c r="A146" t="s">
        <v>9</v>
      </c>
      <c r="B146" t="s">
        <v>134</v>
      </c>
      <c r="C146">
        <v>2030</v>
      </c>
      <c r="D146">
        <v>61</v>
      </c>
      <c r="E146">
        <v>0.44</v>
      </c>
      <c r="F146">
        <v>0.44</v>
      </c>
      <c r="G146">
        <v>0.03</v>
      </c>
      <c r="H146">
        <v>0.36</v>
      </c>
      <c r="I146">
        <v>0.5</v>
      </c>
      <c r="J146">
        <v>0.42</v>
      </c>
      <c r="K146">
        <v>0.45</v>
      </c>
      <c r="L146" t="s">
        <v>10</v>
      </c>
      <c r="M146" t="s">
        <v>18</v>
      </c>
    </row>
    <row r="147" spans="1:13" x14ac:dyDescent="0.45">
      <c r="A147" t="s">
        <v>9</v>
      </c>
      <c r="B147" t="s">
        <v>134</v>
      </c>
      <c r="C147">
        <v>2035</v>
      </c>
      <c r="D147">
        <v>56</v>
      </c>
      <c r="E147">
        <v>0.43</v>
      </c>
      <c r="F147">
        <v>0.44</v>
      </c>
      <c r="G147">
        <v>0.04</v>
      </c>
      <c r="H147">
        <v>0.31</v>
      </c>
      <c r="I147">
        <v>0.52</v>
      </c>
      <c r="J147">
        <v>0.41</v>
      </c>
      <c r="K147">
        <v>0.45</v>
      </c>
      <c r="L147" t="s">
        <v>10</v>
      </c>
      <c r="M147" t="s">
        <v>18</v>
      </c>
    </row>
    <row r="148" spans="1:13" x14ac:dyDescent="0.45">
      <c r="A148" t="s">
        <v>9</v>
      </c>
      <c r="B148" t="s">
        <v>134</v>
      </c>
      <c r="C148">
        <v>2040</v>
      </c>
      <c r="D148">
        <v>61</v>
      </c>
      <c r="E148">
        <v>0.42</v>
      </c>
      <c r="F148">
        <v>0.42</v>
      </c>
      <c r="G148">
        <v>0.05</v>
      </c>
      <c r="H148">
        <v>0.28999999999999998</v>
      </c>
      <c r="I148">
        <v>0.53</v>
      </c>
      <c r="J148">
        <v>0.4</v>
      </c>
      <c r="K148">
        <v>0.44</v>
      </c>
      <c r="L148" t="s">
        <v>10</v>
      </c>
      <c r="M148" t="s">
        <v>18</v>
      </c>
    </row>
    <row r="149" spans="1:13" x14ac:dyDescent="0.45">
      <c r="A149" t="s">
        <v>9</v>
      </c>
      <c r="B149" t="s">
        <v>134</v>
      </c>
      <c r="C149">
        <v>2045</v>
      </c>
      <c r="D149">
        <v>56</v>
      </c>
      <c r="E149">
        <v>0.41</v>
      </c>
      <c r="F149">
        <v>0.41</v>
      </c>
      <c r="G149">
        <v>0.05</v>
      </c>
      <c r="H149">
        <v>0.27</v>
      </c>
      <c r="I149">
        <v>0.54</v>
      </c>
      <c r="J149">
        <v>0.39</v>
      </c>
      <c r="K149">
        <v>0.44</v>
      </c>
      <c r="L149" t="s">
        <v>10</v>
      </c>
      <c r="M149" t="s">
        <v>18</v>
      </c>
    </row>
    <row r="150" spans="1:13" x14ac:dyDescent="0.45">
      <c r="A150" t="s">
        <v>9</v>
      </c>
      <c r="B150" t="s">
        <v>134</v>
      </c>
      <c r="C150">
        <v>2050</v>
      </c>
      <c r="D150">
        <v>61</v>
      </c>
      <c r="E150">
        <v>0.4</v>
      </c>
      <c r="F150">
        <v>0.4</v>
      </c>
      <c r="G150">
        <v>0.06</v>
      </c>
      <c r="H150">
        <v>0.25</v>
      </c>
      <c r="I150">
        <v>0.55000000000000004</v>
      </c>
      <c r="J150">
        <v>0.37</v>
      </c>
      <c r="K150">
        <v>0.43</v>
      </c>
      <c r="L150" t="s">
        <v>10</v>
      </c>
      <c r="M150" t="s">
        <v>18</v>
      </c>
    </row>
    <row r="151" spans="1:13" x14ac:dyDescent="0.45">
      <c r="A151" t="s">
        <v>0</v>
      </c>
      <c r="B151" t="s">
        <v>134</v>
      </c>
      <c r="C151">
        <v>2020</v>
      </c>
      <c r="D151">
        <v>64</v>
      </c>
      <c r="E151">
        <v>0.54</v>
      </c>
      <c r="F151">
        <v>0.54</v>
      </c>
      <c r="G151">
        <v>0.04</v>
      </c>
      <c r="H151">
        <v>0.47</v>
      </c>
      <c r="I151">
        <v>0.69</v>
      </c>
      <c r="J151">
        <v>0.51</v>
      </c>
      <c r="K151">
        <v>0.56999999999999995</v>
      </c>
      <c r="L151" t="s">
        <v>1</v>
      </c>
      <c r="M151" t="s">
        <v>21</v>
      </c>
    </row>
    <row r="152" spans="1:13" x14ac:dyDescent="0.45">
      <c r="A152" t="s">
        <v>0</v>
      </c>
      <c r="B152" t="s">
        <v>134</v>
      </c>
      <c r="C152">
        <v>2025</v>
      </c>
      <c r="D152">
        <v>64</v>
      </c>
      <c r="E152">
        <v>0.56000000000000005</v>
      </c>
      <c r="F152">
        <v>0.56000000000000005</v>
      </c>
      <c r="G152">
        <v>7.0000000000000007E-2</v>
      </c>
      <c r="H152">
        <v>0.45</v>
      </c>
      <c r="I152">
        <v>0.76</v>
      </c>
      <c r="J152">
        <v>0.5</v>
      </c>
      <c r="K152">
        <v>0.56000000000000005</v>
      </c>
      <c r="L152" t="s">
        <v>1</v>
      </c>
      <c r="M152" t="s">
        <v>21</v>
      </c>
    </row>
    <row r="153" spans="1:13" x14ac:dyDescent="0.45">
      <c r="A153" t="s">
        <v>0</v>
      </c>
      <c r="B153" t="s">
        <v>134</v>
      </c>
      <c r="C153">
        <v>2030</v>
      </c>
      <c r="D153">
        <v>64</v>
      </c>
      <c r="E153">
        <v>0.53</v>
      </c>
      <c r="F153">
        <v>0.52</v>
      </c>
      <c r="G153">
        <v>0.08</v>
      </c>
      <c r="H153">
        <v>0.37</v>
      </c>
      <c r="I153">
        <v>0.75</v>
      </c>
      <c r="J153">
        <v>0.49</v>
      </c>
      <c r="K153">
        <v>0.55000000000000004</v>
      </c>
      <c r="L153" t="s">
        <v>1</v>
      </c>
      <c r="M153" t="s">
        <v>21</v>
      </c>
    </row>
    <row r="154" spans="1:13" x14ac:dyDescent="0.45">
      <c r="A154" t="s">
        <v>0</v>
      </c>
      <c r="B154" t="s">
        <v>134</v>
      </c>
      <c r="C154">
        <v>2035</v>
      </c>
      <c r="D154">
        <v>64</v>
      </c>
      <c r="E154">
        <v>0.51</v>
      </c>
      <c r="F154">
        <v>0.49</v>
      </c>
      <c r="G154">
        <v>0.09</v>
      </c>
      <c r="H154">
        <v>0.35</v>
      </c>
      <c r="I154">
        <v>0.77</v>
      </c>
      <c r="J154">
        <v>0.47</v>
      </c>
      <c r="K154">
        <v>0.53</v>
      </c>
      <c r="L154" t="s">
        <v>1</v>
      </c>
      <c r="M154" t="s">
        <v>21</v>
      </c>
    </row>
    <row r="155" spans="1:13" x14ac:dyDescent="0.45">
      <c r="A155" t="s">
        <v>0</v>
      </c>
      <c r="B155" t="s">
        <v>134</v>
      </c>
      <c r="C155">
        <v>2040</v>
      </c>
      <c r="D155">
        <v>64</v>
      </c>
      <c r="E155">
        <v>0.48</v>
      </c>
      <c r="F155">
        <v>0.46</v>
      </c>
      <c r="G155">
        <v>0.09</v>
      </c>
      <c r="H155">
        <v>0.34</v>
      </c>
      <c r="I155">
        <v>0.75</v>
      </c>
      <c r="J155">
        <v>0.44</v>
      </c>
      <c r="K155">
        <v>0.51</v>
      </c>
      <c r="L155" t="s">
        <v>1</v>
      </c>
      <c r="M155" t="s">
        <v>21</v>
      </c>
    </row>
    <row r="156" spans="1:13" x14ac:dyDescent="0.45">
      <c r="A156" t="s">
        <v>0</v>
      </c>
      <c r="B156" t="s">
        <v>134</v>
      </c>
      <c r="C156">
        <v>2045</v>
      </c>
      <c r="D156">
        <v>64</v>
      </c>
      <c r="E156">
        <v>0.46</v>
      </c>
      <c r="F156">
        <v>0.43</v>
      </c>
      <c r="G156">
        <v>0.1</v>
      </c>
      <c r="H156">
        <v>0.33</v>
      </c>
      <c r="I156">
        <v>0.73</v>
      </c>
      <c r="J156">
        <v>0.41</v>
      </c>
      <c r="K156">
        <v>0.49</v>
      </c>
      <c r="L156" t="s">
        <v>1</v>
      </c>
      <c r="M156" t="s">
        <v>21</v>
      </c>
    </row>
    <row r="157" spans="1:13" x14ac:dyDescent="0.45">
      <c r="A157" t="s">
        <v>0</v>
      </c>
      <c r="B157" t="s">
        <v>134</v>
      </c>
      <c r="C157">
        <v>2050</v>
      </c>
      <c r="D157">
        <v>64</v>
      </c>
      <c r="E157">
        <v>0.45</v>
      </c>
      <c r="F157">
        <v>0.42</v>
      </c>
      <c r="G157">
        <v>0.1</v>
      </c>
      <c r="H157">
        <v>0.31</v>
      </c>
      <c r="I157">
        <v>0.72</v>
      </c>
      <c r="J157">
        <v>0.38</v>
      </c>
      <c r="K157">
        <v>0.48</v>
      </c>
      <c r="L157" t="s">
        <v>1</v>
      </c>
      <c r="M157" t="s">
        <v>21</v>
      </c>
    </row>
    <row r="158" spans="1:13" x14ac:dyDescent="0.45">
      <c r="A158" t="s">
        <v>2</v>
      </c>
      <c r="B158" t="s">
        <v>134</v>
      </c>
      <c r="C158">
        <v>2020</v>
      </c>
      <c r="D158">
        <v>97</v>
      </c>
      <c r="E158">
        <v>0.53</v>
      </c>
      <c r="F158">
        <v>0.52</v>
      </c>
      <c r="G158">
        <v>0.05</v>
      </c>
      <c r="H158">
        <v>0.47</v>
      </c>
      <c r="I158">
        <v>0.69</v>
      </c>
      <c r="J158">
        <v>0.51</v>
      </c>
      <c r="K158">
        <v>0.56999999999999995</v>
      </c>
      <c r="L158" t="s">
        <v>3</v>
      </c>
      <c r="M158" t="s">
        <v>21</v>
      </c>
    </row>
    <row r="159" spans="1:13" x14ac:dyDescent="0.45">
      <c r="A159" t="s">
        <v>2</v>
      </c>
      <c r="B159" t="s">
        <v>134</v>
      </c>
      <c r="C159">
        <v>2025</v>
      </c>
      <c r="D159">
        <v>86</v>
      </c>
      <c r="E159">
        <v>0.54</v>
      </c>
      <c r="F159">
        <v>0.54</v>
      </c>
      <c r="G159">
        <v>0.05</v>
      </c>
      <c r="H159">
        <v>0.45</v>
      </c>
      <c r="I159">
        <v>0.8</v>
      </c>
      <c r="J159">
        <v>0.51</v>
      </c>
      <c r="K159">
        <v>0.56000000000000005</v>
      </c>
      <c r="L159" t="s">
        <v>3</v>
      </c>
      <c r="M159" t="s">
        <v>21</v>
      </c>
    </row>
    <row r="160" spans="1:13" x14ac:dyDescent="0.45">
      <c r="A160" t="s">
        <v>2</v>
      </c>
      <c r="B160" t="s">
        <v>134</v>
      </c>
      <c r="C160">
        <v>2030</v>
      </c>
      <c r="D160">
        <v>97</v>
      </c>
      <c r="E160">
        <v>0.53</v>
      </c>
      <c r="F160">
        <v>0.52</v>
      </c>
      <c r="G160">
        <v>0.05</v>
      </c>
      <c r="H160">
        <v>0.42</v>
      </c>
      <c r="I160">
        <v>0.83</v>
      </c>
      <c r="J160">
        <v>0.51</v>
      </c>
      <c r="K160">
        <v>0.56000000000000005</v>
      </c>
      <c r="L160" t="s">
        <v>3</v>
      </c>
      <c r="M160" t="s">
        <v>21</v>
      </c>
    </row>
    <row r="161" spans="1:13" x14ac:dyDescent="0.45">
      <c r="A161" t="s">
        <v>2</v>
      </c>
      <c r="B161" t="s">
        <v>134</v>
      </c>
      <c r="C161">
        <v>2035</v>
      </c>
      <c r="D161">
        <v>86</v>
      </c>
      <c r="E161">
        <v>0.52</v>
      </c>
      <c r="F161">
        <v>0.52</v>
      </c>
      <c r="G161">
        <v>0.05</v>
      </c>
      <c r="H161">
        <v>0.4</v>
      </c>
      <c r="I161">
        <v>0.74</v>
      </c>
      <c r="J161">
        <v>0.5</v>
      </c>
      <c r="K161">
        <v>0.54</v>
      </c>
      <c r="L161" t="s">
        <v>3</v>
      </c>
      <c r="M161" t="s">
        <v>21</v>
      </c>
    </row>
    <row r="162" spans="1:13" x14ac:dyDescent="0.45">
      <c r="A162" t="s">
        <v>2</v>
      </c>
      <c r="B162" t="s">
        <v>134</v>
      </c>
      <c r="C162">
        <v>2040</v>
      </c>
      <c r="D162">
        <v>97</v>
      </c>
      <c r="E162">
        <v>0.5</v>
      </c>
      <c r="F162">
        <v>0.5</v>
      </c>
      <c r="G162">
        <v>0.06</v>
      </c>
      <c r="H162">
        <v>0.37</v>
      </c>
      <c r="I162">
        <v>0.71</v>
      </c>
      <c r="J162">
        <v>0.47</v>
      </c>
      <c r="K162">
        <v>0.52</v>
      </c>
      <c r="L162" t="s">
        <v>3</v>
      </c>
      <c r="M162" t="s">
        <v>21</v>
      </c>
    </row>
    <row r="163" spans="1:13" x14ac:dyDescent="0.45">
      <c r="A163" t="s">
        <v>2</v>
      </c>
      <c r="B163" t="s">
        <v>134</v>
      </c>
      <c r="C163">
        <v>2045</v>
      </c>
      <c r="D163">
        <v>86</v>
      </c>
      <c r="E163">
        <v>0.49</v>
      </c>
      <c r="F163">
        <v>0.49</v>
      </c>
      <c r="G163">
        <v>0.06</v>
      </c>
      <c r="H163">
        <v>0.35</v>
      </c>
      <c r="I163">
        <v>0.71</v>
      </c>
      <c r="J163">
        <v>0.45</v>
      </c>
      <c r="K163">
        <v>0.53</v>
      </c>
      <c r="L163" t="s">
        <v>3</v>
      </c>
      <c r="M163" t="s">
        <v>21</v>
      </c>
    </row>
    <row r="164" spans="1:13" x14ac:dyDescent="0.45">
      <c r="A164" t="s">
        <v>2</v>
      </c>
      <c r="B164" t="s">
        <v>134</v>
      </c>
      <c r="C164">
        <v>2050</v>
      </c>
      <c r="D164">
        <v>97</v>
      </c>
      <c r="E164">
        <v>0.47</v>
      </c>
      <c r="F164">
        <v>0.47</v>
      </c>
      <c r="G164">
        <v>7.0000000000000007E-2</v>
      </c>
      <c r="H164">
        <v>0.35</v>
      </c>
      <c r="I164">
        <v>0.74</v>
      </c>
      <c r="J164">
        <v>0.43</v>
      </c>
      <c r="K164">
        <v>0.5</v>
      </c>
      <c r="L164" t="s">
        <v>3</v>
      </c>
      <c r="M164" t="s">
        <v>21</v>
      </c>
    </row>
    <row r="165" spans="1:13" x14ac:dyDescent="0.45">
      <c r="A165" t="s">
        <v>5</v>
      </c>
      <c r="B165" t="s">
        <v>134</v>
      </c>
      <c r="C165">
        <v>2020</v>
      </c>
      <c r="D165">
        <v>233</v>
      </c>
      <c r="E165">
        <v>0.54</v>
      </c>
      <c r="F165">
        <v>0.53</v>
      </c>
      <c r="G165">
        <v>0.05</v>
      </c>
      <c r="H165">
        <v>0.47</v>
      </c>
      <c r="I165">
        <v>0.69</v>
      </c>
      <c r="J165">
        <v>0.51</v>
      </c>
      <c r="K165">
        <v>0.56999999999999995</v>
      </c>
      <c r="L165" t="s">
        <v>6</v>
      </c>
      <c r="M165" t="s">
        <v>21</v>
      </c>
    </row>
    <row r="166" spans="1:13" x14ac:dyDescent="0.45">
      <c r="A166" t="s">
        <v>5</v>
      </c>
      <c r="B166" t="s">
        <v>134</v>
      </c>
      <c r="C166">
        <v>2025</v>
      </c>
      <c r="D166">
        <v>210</v>
      </c>
      <c r="E166">
        <v>0.57999999999999996</v>
      </c>
      <c r="F166">
        <v>0.56000000000000005</v>
      </c>
      <c r="G166">
        <v>0.09</v>
      </c>
      <c r="H166">
        <v>0.4</v>
      </c>
      <c r="I166">
        <v>0.87</v>
      </c>
      <c r="J166">
        <v>0.53</v>
      </c>
      <c r="K166">
        <v>0.57999999999999996</v>
      </c>
      <c r="L166" t="s">
        <v>6</v>
      </c>
      <c r="M166" t="s">
        <v>21</v>
      </c>
    </row>
    <row r="167" spans="1:13" x14ac:dyDescent="0.45">
      <c r="A167" t="s">
        <v>5</v>
      </c>
      <c r="B167" t="s">
        <v>134</v>
      </c>
      <c r="C167">
        <v>2030</v>
      </c>
      <c r="D167">
        <v>233</v>
      </c>
      <c r="E167">
        <v>0.56000000000000005</v>
      </c>
      <c r="F167">
        <v>0.53</v>
      </c>
      <c r="G167">
        <v>0.08</v>
      </c>
      <c r="H167">
        <v>0.31</v>
      </c>
      <c r="I167">
        <v>0.88</v>
      </c>
      <c r="J167">
        <v>0.52</v>
      </c>
      <c r="K167">
        <v>0.59</v>
      </c>
      <c r="L167" t="s">
        <v>6</v>
      </c>
      <c r="M167" t="s">
        <v>21</v>
      </c>
    </row>
    <row r="168" spans="1:13" x14ac:dyDescent="0.45">
      <c r="A168" t="s">
        <v>5</v>
      </c>
      <c r="B168" t="s">
        <v>134</v>
      </c>
      <c r="C168">
        <v>2035</v>
      </c>
      <c r="D168">
        <v>210</v>
      </c>
      <c r="E168">
        <v>0.55000000000000004</v>
      </c>
      <c r="F168">
        <v>0.52</v>
      </c>
      <c r="G168">
        <v>0.09</v>
      </c>
      <c r="H168">
        <v>0.39</v>
      </c>
      <c r="I168">
        <v>0.81</v>
      </c>
      <c r="J168">
        <v>0.51</v>
      </c>
      <c r="K168">
        <v>0.57999999999999996</v>
      </c>
      <c r="L168" t="s">
        <v>6</v>
      </c>
      <c r="M168" t="s">
        <v>21</v>
      </c>
    </row>
    <row r="169" spans="1:13" x14ac:dyDescent="0.45">
      <c r="A169" t="s">
        <v>5</v>
      </c>
      <c r="B169" t="s">
        <v>134</v>
      </c>
      <c r="C169">
        <v>2040</v>
      </c>
      <c r="D169">
        <v>233</v>
      </c>
      <c r="E169">
        <v>0.55000000000000004</v>
      </c>
      <c r="F169">
        <v>0.52</v>
      </c>
      <c r="G169">
        <v>0.1</v>
      </c>
      <c r="H169">
        <v>0.38</v>
      </c>
      <c r="I169">
        <v>0.8</v>
      </c>
      <c r="J169">
        <v>0.48</v>
      </c>
      <c r="K169">
        <v>0.64</v>
      </c>
      <c r="L169" t="s">
        <v>6</v>
      </c>
      <c r="M169" t="s">
        <v>21</v>
      </c>
    </row>
    <row r="170" spans="1:13" x14ac:dyDescent="0.45">
      <c r="A170" t="s">
        <v>5</v>
      </c>
      <c r="B170" t="s">
        <v>134</v>
      </c>
      <c r="C170">
        <v>2045</v>
      </c>
      <c r="D170">
        <v>210</v>
      </c>
      <c r="E170">
        <v>0.53</v>
      </c>
      <c r="F170">
        <v>0.5</v>
      </c>
      <c r="G170">
        <v>0.11</v>
      </c>
      <c r="H170">
        <v>0.35</v>
      </c>
      <c r="I170">
        <v>0.8</v>
      </c>
      <c r="J170">
        <v>0.45</v>
      </c>
      <c r="K170">
        <v>0.56999999999999995</v>
      </c>
      <c r="L170" t="s">
        <v>6</v>
      </c>
      <c r="M170" t="s">
        <v>21</v>
      </c>
    </row>
    <row r="171" spans="1:13" x14ac:dyDescent="0.45">
      <c r="A171" t="s">
        <v>5</v>
      </c>
      <c r="B171" t="s">
        <v>134</v>
      </c>
      <c r="C171">
        <v>2050</v>
      </c>
      <c r="D171">
        <v>233</v>
      </c>
      <c r="E171">
        <v>0.53</v>
      </c>
      <c r="F171">
        <v>0.49</v>
      </c>
      <c r="G171">
        <v>0.13</v>
      </c>
      <c r="H171">
        <v>0.33</v>
      </c>
      <c r="I171">
        <v>0.79</v>
      </c>
      <c r="J171">
        <v>0.43</v>
      </c>
      <c r="K171">
        <v>0.65</v>
      </c>
      <c r="L171" t="s">
        <v>6</v>
      </c>
      <c r="M171" t="s">
        <v>21</v>
      </c>
    </row>
    <row r="172" spans="1:13" x14ac:dyDescent="0.45">
      <c r="A172" t="s">
        <v>7</v>
      </c>
      <c r="B172" t="s">
        <v>134</v>
      </c>
      <c r="C172">
        <v>2020</v>
      </c>
      <c r="D172">
        <v>100</v>
      </c>
      <c r="E172">
        <v>0.55000000000000004</v>
      </c>
      <c r="F172">
        <v>0.52</v>
      </c>
      <c r="G172">
        <v>0.06</v>
      </c>
      <c r="H172">
        <v>0.49</v>
      </c>
      <c r="I172">
        <v>0.69</v>
      </c>
      <c r="J172">
        <v>0.51</v>
      </c>
      <c r="K172">
        <v>0.55000000000000004</v>
      </c>
      <c r="L172" t="s">
        <v>8</v>
      </c>
      <c r="M172" t="s">
        <v>21</v>
      </c>
    </row>
    <row r="173" spans="1:13" x14ac:dyDescent="0.45">
      <c r="A173" t="s">
        <v>7</v>
      </c>
      <c r="B173" t="s">
        <v>134</v>
      </c>
      <c r="C173">
        <v>2025</v>
      </c>
      <c r="D173">
        <v>94</v>
      </c>
      <c r="E173">
        <v>0.57999999999999996</v>
      </c>
      <c r="F173">
        <v>0.55000000000000004</v>
      </c>
      <c r="G173">
        <v>0.1</v>
      </c>
      <c r="H173">
        <v>0.17</v>
      </c>
      <c r="I173">
        <v>0.87</v>
      </c>
      <c r="J173">
        <v>0.52</v>
      </c>
      <c r="K173">
        <v>0.62</v>
      </c>
      <c r="L173" t="s">
        <v>8</v>
      </c>
      <c r="M173" t="s">
        <v>21</v>
      </c>
    </row>
    <row r="174" spans="1:13" x14ac:dyDescent="0.45">
      <c r="A174" t="s">
        <v>7</v>
      </c>
      <c r="B174" t="s">
        <v>134</v>
      </c>
      <c r="C174">
        <v>2030</v>
      </c>
      <c r="D174">
        <v>100</v>
      </c>
      <c r="E174">
        <v>0.56999999999999995</v>
      </c>
      <c r="F174">
        <v>0.55000000000000004</v>
      </c>
      <c r="G174">
        <v>0.09</v>
      </c>
      <c r="H174">
        <v>0.18</v>
      </c>
      <c r="I174">
        <v>0.89</v>
      </c>
      <c r="J174">
        <v>0.52</v>
      </c>
      <c r="K174">
        <v>0.61</v>
      </c>
      <c r="L174" t="s">
        <v>8</v>
      </c>
      <c r="M174" t="s">
        <v>21</v>
      </c>
    </row>
    <row r="175" spans="1:13" x14ac:dyDescent="0.45">
      <c r="A175" t="s">
        <v>7</v>
      </c>
      <c r="B175" t="s">
        <v>134</v>
      </c>
      <c r="C175">
        <v>2035</v>
      </c>
      <c r="D175">
        <v>94</v>
      </c>
      <c r="E175">
        <v>0.57999999999999996</v>
      </c>
      <c r="F175">
        <v>0.56000000000000005</v>
      </c>
      <c r="G175">
        <v>0.08</v>
      </c>
      <c r="H175">
        <v>0.46</v>
      </c>
      <c r="I175">
        <v>0.74</v>
      </c>
      <c r="J175">
        <v>0.51</v>
      </c>
      <c r="K175">
        <v>0.6</v>
      </c>
      <c r="L175" t="s">
        <v>8</v>
      </c>
      <c r="M175" t="s">
        <v>21</v>
      </c>
    </row>
    <row r="176" spans="1:13" x14ac:dyDescent="0.45">
      <c r="A176" t="s">
        <v>7</v>
      </c>
      <c r="B176" t="s">
        <v>134</v>
      </c>
      <c r="C176">
        <v>2040</v>
      </c>
      <c r="D176">
        <v>100</v>
      </c>
      <c r="E176">
        <v>0.57999999999999996</v>
      </c>
      <c r="F176">
        <v>0.56999999999999995</v>
      </c>
      <c r="G176">
        <v>0.08</v>
      </c>
      <c r="H176">
        <v>0.41</v>
      </c>
      <c r="I176">
        <v>0.73</v>
      </c>
      <c r="J176">
        <v>0.51</v>
      </c>
      <c r="K176">
        <v>0.64</v>
      </c>
      <c r="L176" t="s">
        <v>8</v>
      </c>
      <c r="M176" t="s">
        <v>21</v>
      </c>
    </row>
    <row r="177" spans="1:13" x14ac:dyDescent="0.45">
      <c r="A177" t="s">
        <v>7</v>
      </c>
      <c r="B177" t="s">
        <v>134</v>
      </c>
      <c r="C177">
        <v>2045</v>
      </c>
      <c r="D177">
        <v>94</v>
      </c>
      <c r="E177">
        <v>0.56999999999999995</v>
      </c>
      <c r="F177">
        <v>0.55000000000000004</v>
      </c>
      <c r="G177">
        <v>0.09</v>
      </c>
      <c r="H177">
        <v>0.4</v>
      </c>
      <c r="I177">
        <v>0.73</v>
      </c>
      <c r="J177">
        <v>0.5</v>
      </c>
      <c r="K177">
        <v>0.63</v>
      </c>
      <c r="L177" t="s">
        <v>8</v>
      </c>
      <c r="M177" t="s">
        <v>21</v>
      </c>
    </row>
    <row r="178" spans="1:13" x14ac:dyDescent="0.45">
      <c r="A178" t="s">
        <v>7</v>
      </c>
      <c r="B178" t="s">
        <v>134</v>
      </c>
      <c r="C178">
        <v>2050</v>
      </c>
      <c r="D178">
        <v>100</v>
      </c>
      <c r="E178">
        <v>0.56999999999999995</v>
      </c>
      <c r="F178">
        <v>0.53</v>
      </c>
      <c r="G178">
        <v>0.1</v>
      </c>
      <c r="H178">
        <v>0.4</v>
      </c>
      <c r="I178">
        <v>0.74</v>
      </c>
      <c r="J178">
        <v>0.5</v>
      </c>
      <c r="K178">
        <v>0.68</v>
      </c>
      <c r="L178" t="s">
        <v>8</v>
      </c>
      <c r="M178" t="s">
        <v>21</v>
      </c>
    </row>
    <row r="179" spans="1:13" x14ac:dyDescent="0.45">
      <c r="A179" t="s">
        <v>9</v>
      </c>
      <c r="B179" t="s">
        <v>134</v>
      </c>
      <c r="C179">
        <v>2020</v>
      </c>
      <c r="D179">
        <v>58</v>
      </c>
      <c r="E179">
        <v>0.54</v>
      </c>
      <c r="F179">
        <v>0.53</v>
      </c>
      <c r="G179">
        <v>0.03</v>
      </c>
      <c r="H179">
        <v>0.47</v>
      </c>
      <c r="I179">
        <v>0.6</v>
      </c>
      <c r="J179">
        <v>0.51</v>
      </c>
      <c r="K179">
        <v>0.56999999999999995</v>
      </c>
      <c r="L179" t="s">
        <v>10</v>
      </c>
      <c r="M179" t="s">
        <v>21</v>
      </c>
    </row>
    <row r="180" spans="1:13" x14ac:dyDescent="0.45">
      <c r="A180" t="s">
        <v>9</v>
      </c>
      <c r="B180" t="s">
        <v>134</v>
      </c>
      <c r="C180">
        <v>2025</v>
      </c>
      <c r="D180">
        <v>53</v>
      </c>
      <c r="E180">
        <v>0.54</v>
      </c>
      <c r="F180">
        <v>0.55000000000000004</v>
      </c>
      <c r="G180">
        <v>0.03</v>
      </c>
      <c r="H180">
        <v>0.45</v>
      </c>
      <c r="I180">
        <v>0.57999999999999996</v>
      </c>
      <c r="J180">
        <v>0.53</v>
      </c>
      <c r="K180">
        <v>0.56000000000000005</v>
      </c>
      <c r="L180" t="s">
        <v>10</v>
      </c>
      <c r="M180" t="s">
        <v>21</v>
      </c>
    </row>
    <row r="181" spans="1:13" x14ac:dyDescent="0.45">
      <c r="A181" t="s">
        <v>9</v>
      </c>
      <c r="B181" t="s">
        <v>134</v>
      </c>
      <c r="C181">
        <v>2030</v>
      </c>
      <c r="D181">
        <v>58</v>
      </c>
      <c r="E181">
        <v>0.54</v>
      </c>
      <c r="F181">
        <v>0.54</v>
      </c>
      <c r="G181">
        <v>0.03</v>
      </c>
      <c r="H181">
        <v>0.47</v>
      </c>
      <c r="I181">
        <v>0.61</v>
      </c>
      <c r="J181">
        <v>0.53</v>
      </c>
      <c r="K181">
        <v>0.56000000000000005</v>
      </c>
      <c r="L181" t="s">
        <v>10</v>
      </c>
      <c r="M181" t="s">
        <v>21</v>
      </c>
    </row>
    <row r="182" spans="1:13" x14ac:dyDescent="0.45">
      <c r="A182" t="s">
        <v>9</v>
      </c>
      <c r="B182" t="s">
        <v>134</v>
      </c>
      <c r="C182">
        <v>2035</v>
      </c>
      <c r="D182">
        <v>53</v>
      </c>
      <c r="E182">
        <v>0.53</v>
      </c>
      <c r="F182">
        <v>0.53</v>
      </c>
      <c r="G182">
        <v>0.03</v>
      </c>
      <c r="H182">
        <v>0.45</v>
      </c>
      <c r="I182">
        <v>0.61</v>
      </c>
      <c r="J182">
        <v>0.52</v>
      </c>
      <c r="K182">
        <v>0.56000000000000005</v>
      </c>
      <c r="L182" t="s">
        <v>10</v>
      </c>
      <c r="M182" t="s">
        <v>21</v>
      </c>
    </row>
    <row r="183" spans="1:13" x14ac:dyDescent="0.45">
      <c r="A183" t="s">
        <v>9</v>
      </c>
      <c r="B183" t="s">
        <v>134</v>
      </c>
      <c r="C183">
        <v>2040</v>
      </c>
      <c r="D183">
        <v>58</v>
      </c>
      <c r="E183">
        <v>0.54</v>
      </c>
      <c r="F183">
        <v>0.54</v>
      </c>
      <c r="G183">
        <v>0.05</v>
      </c>
      <c r="H183">
        <v>0.44</v>
      </c>
      <c r="I183">
        <v>0.67</v>
      </c>
      <c r="J183">
        <v>0.51</v>
      </c>
      <c r="K183">
        <v>0.56999999999999995</v>
      </c>
      <c r="L183" t="s">
        <v>10</v>
      </c>
      <c r="M183" t="s">
        <v>21</v>
      </c>
    </row>
    <row r="184" spans="1:13" x14ac:dyDescent="0.45">
      <c r="A184" t="s">
        <v>9</v>
      </c>
      <c r="B184" t="s">
        <v>134</v>
      </c>
      <c r="C184">
        <v>2045</v>
      </c>
      <c r="D184">
        <v>53</v>
      </c>
      <c r="E184">
        <v>0.53</v>
      </c>
      <c r="F184">
        <v>0.52</v>
      </c>
      <c r="G184">
        <v>0.05</v>
      </c>
      <c r="H184">
        <v>0.43</v>
      </c>
      <c r="I184">
        <v>0.63</v>
      </c>
      <c r="J184">
        <v>0.49</v>
      </c>
      <c r="K184">
        <v>0.56000000000000005</v>
      </c>
      <c r="L184" t="s">
        <v>10</v>
      </c>
      <c r="M184" t="s">
        <v>21</v>
      </c>
    </row>
    <row r="185" spans="1:13" x14ac:dyDescent="0.45">
      <c r="A185" t="s">
        <v>9</v>
      </c>
      <c r="B185" t="s">
        <v>134</v>
      </c>
      <c r="C185">
        <v>2050</v>
      </c>
      <c r="D185">
        <v>58</v>
      </c>
      <c r="E185">
        <v>0.54</v>
      </c>
      <c r="F185">
        <v>0.55000000000000004</v>
      </c>
      <c r="G185">
        <v>7.0000000000000007E-2</v>
      </c>
      <c r="H185">
        <v>0.42</v>
      </c>
      <c r="I185">
        <v>0.69</v>
      </c>
      <c r="J185">
        <v>0.48</v>
      </c>
      <c r="K185">
        <v>0.56999999999999995</v>
      </c>
      <c r="L185" t="s">
        <v>10</v>
      </c>
      <c r="M185" t="s">
        <v>21</v>
      </c>
    </row>
    <row r="186" spans="1:13" x14ac:dyDescent="0.45">
      <c r="A186" t="s">
        <v>0</v>
      </c>
      <c r="B186" t="s">
        <v>134</v>
      </c>
      <c r="C186">
        <v>2020</v>
      </c>
      <c r="D186">
        <v>56</v>
      </c>
      <c r="E186">
        <v>0.01</v>
      </c>
      <c r="F186">
        <v>0.01</v>
      </c>
      <c r="G186">
        <v>0</v>
      </c>
      <c r="H186">
        <v>0</v>
      </c>
      <c r="I186">
        <v>0.02</v>
      </c>
      <c r="J186">
        <v>0</v>
      </c>
      <c r="K186">
        <v>0.01</v>
      </c>
      <c r="L186" t="s">
        <v>1</v>
      </c>
      <c r="M186" t="s">
        <v>23</v>
      </c>
    </row>
    <row r="187" spans="1:13" x14ac:dyDescent="0.45">
      <c r="A187" t="s">
        <v>0</v>
      </c>
      <c r="B187" t="s">
        <v>134</v>
      </c>
      <c r="C187">
        <v>2025</v>
      </c>
      <c r="D187">
        <v>56</v>
      </c>
      <c r="E187">
        <v>0.02</v>
      </c>
      <c r="F187">
        <v>0.02</v>
      </c>
      <c r="G187">
        <v>0.01</v>
      </c>
      <c r="H187">
        <v>0</v>
      </c>
      <c r="I187">
        <v>0.04</v>
      </c>
      <c r="J187">
        <v>0.01</v>
      </c>
      <c r="K187">
        <v>0.02</v>
      </c>
      <c r="L187" t="s">
        <v>1</v>
      </c>
      <c r="M187" t="s">
        <v>23</v>
      </c>
    </row>
    <row r="188" spans="1:13" x14ac:dyDescent="0.45">
      <c r="A188" t="s">
        <v>0</v>
      </c>
      <c r="B188" t="s">
        <v>134</v>
      </c>
      <c r="C188">
        <v>2030</v>
      </c>
      <c r="D188">
        <v>56</v>
      </c>
      <c r="E188">
        <v>0.03</v>
      </c>
      <c r="F188">
        <v>0.03</v>
      </c>
      <c r="G188">
        <v>0.01</v>
      </c>
      <c r="H188">
        <v>0</v>
      </c>
      <c r="I188">
        <v>0.05</v>
      </c>
      <c r="J188">
        <v>0.02</v>
      </c>
      <c r="K188">
        <v>0.04</v>
      </c>
      <c r="L188" t="s">
        <v>1</v>
      </c>
      <c r="M188" t="s">
        <v>23</v>
      </c>
    </row>
    <row r="189" spans="1:13" x14ac:dyDescent="0.45">
      <c r="A189" t="s">
        <v>0</v>
      </c>
      <c r="B189" t="s">
        <v>134</v>
      </c>
      <c r="C189">
        <v>2035</v>
      </c>
      <c r="D189">
        <v>56</v>
      </c>
      <c r="E189">
        <v>0.05</v>
      </c>
      <c r="F189">
        <v>0.05</v>
      </c>
      <c r="G189">
        <v>0.02</v>
      </c>
      <c r="H189">
        <v>0.01</v>
      </c>
      <c r="I189">
        <v>0.08</v>
      </c>
      <c r="J189">
        <v>0.04</v>
      </c>
      <c r="K189">
        <v>0.06</v>
      </c>
      <c r="L189" t="s">
        <v>1</v>
      </c>
      <c r="M189" t="s">
        <v>23</v>
      </c>
    </row>
    <row r="190" spans="1:13" x14ac:dyDescent="0.45">
      <c r="A190" t="s">
        <v>0</v>
      </c>
      <c r="B190" t="s">
        <v>134</v>
      </c>
      <c r="C190">
        <v>2040</v>
      </c>
      <c r="D190">
        <v>56</v>
      </c>
      <c r="E190">
        <v>7.0000000000000007E-2</v>
      </c>
      <c r="F190">
        <v>7.0000000000000007E-2</v>
      </c>
      <c r="G190">
        <v>0.03</v>
      </c>
      <c r="H190">
        <v>0.01</v>
      </c>
      <c r="I190">
        <v>0.13</v>
      </c>
      <c r="J190">
        <v>0.06</v>
      </c>
      <c r="K190">
        <v>0.08</v>
      </c>
      <c r="L190" t="s">
        <v>1</v>
      </c>
      <c r="M190" t="s">
        <v>23</v>
      </c>
    </row>
    <row r="191" spans="1:13" x14ac:dyDescent="0.45">
      <c r="A191" t="s">
        <v>0</v>
      </c>
      <c r="B191" t="s">
        <v>134</v>
      </c>
      <c r="C191">
        <v>2045</v>
      </c>
      <c r="D191">
        <v>56</v>
      </c>
      <c r="E191">
        <v>0.09</v>
      </c>
      <c r="F191">
        <v>0.09</v>
      </c>
      <c r="G191">
        <v>0.04</v>
      </c>
      <c r="H191">
        <v>0.01</v>
      </c>
      <c r="I191">
        <v>0.16</v>
      </c>
      <c r="J191">
        <v>0.08</v>
      </c>
      <c r="K191">
        <v>0.12</v>
      </c>
      <c r="L191" t="s">
        <v>1</v>
      </c>
      <c r="M191" t="s">
        <v>23</v>
      </c>
    </row>
    <row r="192" spans="1:13" x14ac:dyDescent="0.45">
      <c r="A192" t="s">
        <v>0</v>
      </c>
      <c r="B192" t="s">
        <v>134</v>
      </c>
      <c r="C192">
        <v>2050</v>
      </c>
      <c r="D192">
        <v>56</v>
      </c>
      <c r="E192">
        <v>0.1</v>
      </c>
      <c r="F192">
        <v>0.09</v>
      </c>
      <c r="G192">
        <v>0.04</v>
      </c>
      <c r="H192">
        <v>0.01</v>
      </c>
      <c r="I192">
        <v>0.18</v>
      </c>
      <c r="J192">
        <v>0.09</v>
      </c>
      <c r="K192">
        <v>0.12</v>
      </c>
      <c r="L192" t="s">
        <v>1</v>
      </c>
      <c r="M192" t="s">
        <v>23</v>
      </c>
    </row>
    <row r="193" spans="1:13" x14ac:dyDescent="0.45">
      <c r="A193" t="s">
        <v>2</v>
      </c>
      <c r="B193" t="s">
        <v>134</v>
      </c>
      <c r="C193">
        <v>2020</v>
      </c>
      <c r="D193">
        <v>99</v>
      </c>
      <c r="E193">
        <v>0.01</v>
      </c>
      <c r="F193">
        <v>0.01</v>
      </c>
      <c r="G193">
        <v>0</v>
      </c>
      <c r="H193">
        <v>0</v>
      </c>
      <c r="I193">
        <v>0.02</v>
      </c>
      <c r="J193">
        <v>0</v>
      </c>
      <c r="K193">
        <v>0.01</v>
      </c>
      <c r="L193" t="s">
        <v>3</v>
      </c>
      <c r="M193" t="s">
        <v>23</v>
      </c>
    </row>
    <row r="194" spans="1:13" x14ac:dyDescent="0.45">
      <c r="A194" t="s">
        <v>2</v>
      </c>
      <c r="B194" t="s">
        <v>134</v>
      </c>
      <c r="C194">
        <v>2025</v>
      </c>
      <c r="D194">
        <v>88</v>
      </c>
      <c r="E194">
        <v>0.02</v>
      </c>
      <c r="F194">
        <v>0.01</v>
      </c>
      <c r="G194">
        <v>0.01</v>
      </c>
      <c r="H194">
        <v>0</v>
      </c>
      <c r="I194">
        <v>0.05</v>
      </c>
      <c r="J194">
        <v>0.01</v>
      </c>
      <c r="K194">
        <v>0.02</v>
      </c>
      <c r="L194" t="s">
        <v>3</v>
      </c>
      <c r="M194" t="s">
        <v>23</v>
      </c>
    </row>
    <row r="195" spans="1:13" x14ac:dyDescent="0.45">
      <c r="A195" t="s">
        <v>2</v>
      </c>
      <c r="B195" t="s">
        <v>134</v>
      </c>
      <c r="C195">
        <v>2030</v>
      </c>
      <c r="D195">
        <v>99</v>
      </c>
      <c r="E195">
        <v>0.03</v>
      </c>
      <c r="F195">
        <v>0.03</v>
      </c>
      <c r="G195">
        <v>0.02</v>
      </c>
      <c r="H195">
        <v>0</v>
      </c>
      <c r="I195">
        <v>0.06</v>
      </c>
      <c r="J195">
        <v>0.02</v>
      </c>
      <c r="K195">
        <v>0.03</v>
      </c>
      <c r="L195" t="s">
        <v>3</v>
      </c>
      <c r="M195" t="s">
        <v>23</v>
      </c>
    </row>
    <row r="196" spans="1:13" x14ac:dyDescent="0.45">
      <c r="A196" t="s">
        <v>2</v>
      </c>
      <c r="B196" t="s">
        <v>134</v>
      </c>
      <c r="C196">
        <v>2035</v>
      </c>
      <c r="D196">
        <v>88</v>
      </c>
      <c r="E196">
        <v>0.04</v>
      </c>
      <c r="F196">
        <v>0.04</v>
      </c>
      <c r="G196">
        <v>0.02</v>
      </c>
      <c r="H196">
        <v>0.01</v>
      </c>
      <c r="I196">
        <v>0.08</v>
      </c>
      <c r="J196">
        <v>0.02</v>
      </c>
      <c r="K196">
        <v>0.05</v>
      </c>
      <c r="L196" t="s">
        <v>3</v>
      </c>
      <c r="M196" t="s">
        <v>23</v>
      </c>
    </row>
    <row r="197" spans="1:13" x14ac:dyDescent="0.45">
      <c r="A197" t="s">
        <v>2</v>
      </c>
      <c r="B197" t="s">
        <v>134</v>
      </c>
      <c r="C197">
        <v>2040</v>
      </c>
      <c r="D197">
        <v>99</v>
      </c>
      <c r="E197">
        <v>0.08</v>
      </c>
      <c r="F197">
        <v>7.0000000000000007E-2</v>
      </c>
      <c r="G197">
        <v>0.05</v>
      </c>
      <c r="H197">
        <v>0.01</v>
      </c>
      <c r="I197">
        <v>0.22</v>
      </c>
      <c r="J197">
        <v>0.04</v>
      </c>
      <c r="K197">
        <v>0.09</v>
      </c>
      <c r="L197" t="s">
        <v>3</v>
      </c>
      <c r="M197" t="s">
        <v>23</v>
      </c>
    </row>
    <row r="198" spans="1:13" x14ac:dyDescent="0.45">
      <c r="A198" t="s">
        <v>2</v>
      </c>
      <c r="B198" t="s">
        <v>134</v>
      </c>
      <c r="C198">
        <v>2045</v>
      </c>
      <c r="D198">
        <v>88</v>
      </c>
      <c r="E198">
        <v>0.08</v>
      </c>
      <c r="F198">
        <v>0.08</v>
      </c>
      <c r="G198">
        <v>0.04</v>
      </c>
      <c r="H198">
        <v>0.01</v>
      </c>
      <c r="I198">
        <v>0.17</v>
      </c>
      <c r="J198">
        <v>0.05</v>
      </c>
      <c r="K198">
        <v>0.11</v>
      </c>
      <c r="L198" t="s">
        <v>3</v>
      </c>
      <c r="M198" t="s">
        <v>23</v>
      </c>
    </row>
    <row r="199" spans="1:13" x14ac:dyDescent="0.45">
      <c r="A199" t="s">
        <v>2</v>
      </c>
      <c r="B199" t="s">
        <v>134</v>
      </c>
      <c r="C199">
        <v>2050</v>
      </c>
      <c r="D199">
        <v>99</v>
      </c>
      <c r="E199">
        <v>0.11</v>
      </c>
      <c r="F199">
        <v>0.09</v>
      </c>
      <c r="G199">
        <v>7.0000000000000007E-2</v>
      </c>
      <c r="H199">
        <v>0.01</v>
      </c>
      <c r="I199">
        <v>0.27</v>
      </c>
      <c r="J199">
        <v>7.0000000000000007E-2</v>
      </c>
      <c r="K199">
        <v>0.16</v>
      </c>
      <c r="L199" t="s">
        <v>3</v>
      </c>
      <c r="M199" t="s">
        <v>23</v>
      </c>
    </row>
    <row r="200" spans="1:13" x14ac:dyDescent="0.45">
      <c r="A200" t="s">
        <v>5</v>
      </c>
      <c r="B200" t="s">
        <v>134</v>
      </c>
      <c r="C200">
        <v>2020</v>
      </c>
      <c r="D200">
        <v>231</v>
      </c>
      <c r="E200">
        <v>0.01</v>
      </c>
      <c r="F200">
        <v>0.01</v>
      </c>
      <c r="G200">
        <v>0</v>
      </c>
      <c r="H200">
        <v>0</v>
      </c>
      <c r="I200">
        <v>0.03</v>
      </c>
      <c r="J200">
        <v>0</v>
      </c>
      <c r="K200">
        <v>0.01</v>
      </c>
      <c r="L200" t="s">
        <v>6</v>
      </c>
      <c r="M200" t="s">
        <v>23</v>
      </c>
    </row>
    <row r="201" spans="1:13" x14ac:dyDescent="0.45">
      <c r="A201" t="s">
        <v>5</v>
      </c>
      <c r="B201" t="s">
        <v>134</v>
      </c>
      <c r="C201">
        <v>2025</v>
      </c>
      <c r="D201">
        <v>208</v>
      </c>
      <c r="E201">
        <v>0.02</v>
      </c>
      <c r="F201">
        <v>0.01</v>
      </c>
      <c r="G201">
        <v>0.04</v>
      </c>
      <c r="H201">
        <v>0</v>
      </c>
      <c r="I201">
        <v>0.38</v>
      </c>
      <c r="J201">
        <v>0.01</v>
      </c>
      <c r="K201">
        <v>0.02</v>
      </c>
      <c r="L201" t="s">
        <v>6</v>
      </c>
      <c r="M201" t="s">
        <v>23</v>
      </c>
    </row>
    <row r="202" spans="1:13" x14ac:dyDescent="0.45">
      <c r="A202" t="s">
        <v>5</v>
      </c>
      <c r="B202" t="s">
        <v>134</v>
      </c>
      <c r="C202">
        <v>2030</v>
      </c>
      <c r="D202">
        <v>231</v>
      </c>
      <c r="E202">
        <v>0.02</v>
      </c>
      <c r="F202">
        <v>0.02</v>
      </c>
      <c r="G202">
        <v>0.04</v>
      </c>
      <c r="H202">
        <v>0</v>
      </c>
      <c r="I202">
        <v>0.5</v>
      </c>
      <c r="J202">
        <v>0</v>
      </c>
      <c r="K202">
        <v>0.03</v>
      </c>
      <c r="L202" t="s">
        <v>6</v>
      </c>
      <c r="M202" t="s">
        <v>23</v>
      </c>
    </row>
    <row r="203" spans="1:13" x14ac:dyDescent="0.45">
      <c r="A203" t="s">
        <v>5</v>
      </c>
      <c r="B203" t="s">
        <v>134</v>
      </c>
      <c r="C203">
        <v>2035</v>
      </c>
      <c r="D203">
        <v>208</v>
      </c>
      <c r="E203">
        <v>0.03</v>
      </c>
      <c r="F203">
        <v>0.03</v>
      </c>
      <c r="G203">
        <v>0.02</v>
      </c>
      <c r="H203">
        <v>0</v>
      </c>
      <c r="I203">
        <v>0.19</v>
      </c>
      <c r="J203">
        <v>0.01</v>
      </c>
      <c r="K203">
        <v>0.05</v>
      </c>
      <c r="L203" t="s">
        <v>6</v>
      </c>
      <c r="M203" t="s">
        <v>23</v>
      </c>
    </row>
    <row r="204" spans="1:13" x14ac:dyDescent="0.45">
      <c r="A204" t="s">
        <v>5</v>
      </c>
      <c r="B204" t="s">
        <v>134</v>
      </c>
      <c r="C204">
        <v>2040</v>
      </c>
      <c r="D204">
        <v>231</v>
      </c>
      <c r="E204">
        <v>0.05</v>
      </c>
      <c r="F204">
        <v>0.04</v>
      </c>
      <c r="G204">
        <v>0.04</v>
      </c>
      <c r="H204">
        <v>0</v>
      </c>
      <c r="I204">
        <v>0.25</v>
      </c>
      <c r="J204">
        <v>0.02</v>
      </c>
      <c r="K204">
        <v>7.0000000000000007E-2</v>
      </c>
      <c r="L204" t="s">
        <v>6</v>
      </c>
      <c r="M204" t="s">
        <v>23</v>
      </c>
    </row>
    <row r="205" spans="1:13" x14ac:dyDescent="0.45">
      <c r="A205" t="s">
        <v>5</v>
      </c>
      <c r="B205" t="s">
        <v>134</v>
      </c>
      <c r="C205">
        <v>2045</v>
      </c>
      <c r="D205">
        <v>208</v>
      </c>
      <c r="E205">
        <v>7.0000000000000007E-2</v>
      </c>
      <c r="F205">
        <v>0.06</v>
      </c>
      <c r="G205">
        <v>0.04</v>
      </c>
      <c r="H205">
        <v>0.01</v>
      </c>
      <c r="I205">
        <v>0.3</v>
      </c>
      <c r="J205">
        <v>0.03</v>
      </c>
      <c r="K205">
        <v>0.09</v>
      </c>
      <c r="L205" t="s">
        <v>6</v>
      </c>
      <c r="M205" t="s">
        <v>23</v>
      </c>
    </row>
    <row r="206" spans="1:13" x14ac:dyDescent="0.45">
      <c r="A206" t="s">
        <v>5</v>
      </c>
      <c r="B206" t="s">
        <v>134</v>
      </c>
      <c r="C206">
        <v>2050</v>
      </c>
      <c r="D206">
        <v>231</v>
      </c>
      <c r="E206">
        <v>0.08</v>
      </c>
      <c r="F206">
        <v>0.08</v>
      </c>
      <c r="G206">
        <v>0.06</v>
      </c>
      <c r="H206">
        <v>0</v>
      </c>
      <c r="I206">
        <v>0.32</v>
      </c>
      <c r="J206">
        <v>0.02</v>
      </c>
      <c r="K206">
        <v>0.09</v>
      </c>
      <c r="L206" t="s">
        <v>6</v>
      </c>
      <c r="M206" t="s">
        <v>23</v>
      </c>
    </row>
    <row r="207" spans="1:13" x14ac:dyDescent="0.45">
      <c r="A207" t="s">
        <v>7</v>
      </c>
      <c r="B207" t="s">
        <v>134</v>
      </c>
      <c r="C207">
        <v>2020</v>
      </c>
      <c r="D207">
        <v>102</v>
      </c>
      <c r="E207">
        <v>0.01</v>
      </c>
      <c r="F207">
        <v>0.01</v>
      </c>
      <c r="G207">
        <v>0.01</v>
      </c>
      <c r="H207">
        <v>0</v>
      </c>
      <c r="I207">
        <v>0.03</v>
      </c>
      <c r="J207">
        <v>0</v>
      </c>
      <c r="K207">
        <v>0.01</v>
      </c>
      <c r="L207" t="s">
        <v>8</v>
      </c>
      <c r="M207" t="s">
        <v>23</v>
      </c>
    </row>
    <row r="208" spans="1:13" x14ac:dyDescent="0.45">
      <c r="A208" t="s">
        <v>7</v>
      </c>
      <c r="B208" t="s">
        <v>134</v>
      </c>
      <c r="C208">
        <v>2025</v>
      </c>
      <c r="D208">
        <v>96</v>
      </c>
      <c r="E208">
        <v>0.02</v>
      </c>
      <c r="F208">
        <v>0.01</v>
      </c>
      <c r="G208">
        <v>7.0000000000000007E-2</v>
      </c>
      <c r="H208">
        <v>0</v>
      </c>
      <c r="I208">
        <v>0.63</v>
      </c>
      <c r="J208">
        <v>0.01</v>
      </c>
      <c r="K208">
        <v>0.02</v>
      </c>
      <c r="L208" t="s">
        <v>8</v>
      </c>
      <c r="M208" t="s">
        <v>23</v>
      </c>
    </row>
    <row r="209" spans="1:13" x14ac:dyDescent="0.45">
      <c r="A209" t="s">
        <v>7</v>
      </c>
      <c r="B209" t="s">
        <v>134</v>
      </c>
      <c r="C209">
        <v>2030</v>
      </c>
      <c r="D209">
        <v>102</v>
      </c>
      <c r="E209">
        <v>0.02</v>
      </c>
      <c r="F209">
        <v>0.01</v>
      </c>
      <c r="G209">
        <v>0.06</v>
      </c>
      <c r="H209">
        <v>0</v>
      </c>
      <c r="I209">
        <v>0.63</v>
      </c>
      <c r="J209">
        <v>0</v>
      </c>
      <c r="K209">
        <v>0.03</v>
      </c>
      <c r="L209" t="s">
        <v>8</v>
      </c>
      <c r="M209" t="s">
        <v>23</v>
      </c>
    </row>
    <row r="210" spans="1:13" x14ac:dyDescent="0.45">
      <c r="A210" t="s">
        <v>7</v>
      </c>
      <c r="B210" t="s">
        <v>134</v>
      </c>
      <c r="C210">
        <v>2035</v>
      </c>
      <c r="D210">
        <v>96</v>
      </c>
      <c r="E210">
        <v>0.03</v>
      </c>
      <c r="F210">
        <v>0.02</v>
      </c>
      <c r="G210">
        <v>0.02</v>
      </c>
      <c r="H210">
        <v>0</v>
      </c>
      <c r="I210">
        <v>7.0000000000000007E-2</v>
      </c>
      <c r="J210">
        <v>0.01</v>
      </c>
      <c r="K210">
        <v>0.04</v>
      </c>
      <c r="L210" t="s">
        <v>8</v>
      </c>
      <c r="M210" t="s">
        <v>23</v>
      </c>
    </row>
    <row r="211" spans="1:13" x14ac:dyDescent="0.45">
      <c r="A211" t="s">
        <v>7</v>
      </c>
      <c r="B211" t="s">
        <v>134</v>
      </c>
      <c r="C211">
        <v>2040</v>
      </c>
      <c r="D211">
        <v>102</v>
      </c>
      <c r="E211">
        <v>0.04</v>
      </c>
      <c r="F211">
        <v>0.03</v>
      </c>
      <c r="G211">
        <v>0.03</v>
      </c>
      <c r="H211">
        <v>0</v>
      </c>
      <c r="I211">
        <v>0.09</v>
      </c>
      <c r="J211">
        <v>0.01</v>
      </c>
      <c r="K211">
        <v>0.05</v>
      </c>
      <c r="L211" t="s">
        <v>8</v>
      </c>
      <c r="M211" t="s">
        <v>23</v>
      </c>
    </row>
    <row r="212" spans="1:13" x14ac:dyDescent="0.45">
      <c r="A212" t="s">
        <v>7</v>
      </c>
      <c r="B212" t="s">
        <v>134</v>
      </c>
      <c r="C212">
        <v>2045</v>
      </c>
      <c r="D212">
        <v>96</v>
      </c>
      <c r="E212">
        <v>0.05</v>
      </c>
      <c r="F212">
        <v>0.05</v>
      </c>
      <c r="G212">
        <v>0.04</v>
      </c>
      <c r="H212">
        <v>0</v>
      </c>
      <c r="I212">
        <v>0.14000000000000001</v>
      </c>
      <c r="J212">
        <v>0.02</v>
      </c>
      <c r="K212">
        <v>7.0000000000000007E-2</v>
      </c>
      <c r="L212" t="s">
        <v>8</v>
      </c>
      <c r="M212" t="s">
        <v>23</v>
      </c>
    </row>
    <row r="213" spans="1:13" x14ac:dyDescent="0.45">
      <c r="A213" t="s">
        <v>7</v>
      </c>
      <c r="B213" t="s">
        <v>134</v>
      </c>
      <c r="C213">
        <v>2050</v>
      </c>
      <c r="D213">
        <v>102</v>
      </c>
      <c r="E213">
        <v>7.0000000000000007E-2</v>
      </c>
      <c r="F213">
        <v>0.06</v>
      </c>
      <c r="G213">
        <v>0.06</v>
      </c>
      <c r="H213">
        <v>0</v>
      </c>
      <c r="I213">
        <v>0.21</v>
      </c>
      <c r="J213">
        <v>0.01</v>
      </c>
      <c r="K213">
        <v>0.09</v>
      </c>
      <c r="L213" t="s">
        <v>8</v>
      </c>
      <c r="M213" t="s">
        <v>23</v>
      </c>
    </row>
    <row r="214" spans="1:13" x14ac:dyDescent="0.45">
      <c r="A214" t="s">
        <v>9</v>
      </c>
      <c r="B214" t="s">
        <v>134</v>
      </c>
      <c r="C214">
        <v>2020</v>
      </c>
      <c r="D214">
        <v>59</v>
      </c>
      <c r="E214">
        <v>0.01</v>
      </c>
      <c r="F214">
        <v>0.01</v>
      </c>
      <c r="G214">
        <v>0.01</v>
      </c>
      <c r="H214">
        <v>0</v>
      </c>
      <c r="I214">
        <v>0.02</v>
      </c>
      <c r="J214">
        <v>0</v>
      </c>
      <c r="K214">
        <v>0.01</v>
      </c>
      <c r="L214" t="s">
        <v>10</v>
      </c>
      <c r="M214" t="s">
        <v>23</v>
      </c>
    </row>
    <row r="215" spans="1:13" x14ac:dyDescent="0.45">
      <c r="A215" t="s">
        <v>9</v>
      </c>
      <c r="B215" t="s">
        <v>134</v>
      </c>
      <c r="C215">
        <v>2025</v>
      </c>
      <c r="D215">
        <v>54</v>
      </c>
      <c r="E215">
        <v>0.01</v>
      </c>
      <c r="F215">
        <v>0.01</v>
      </c>
      <c r="G215">
        <v>0.01</v>
      </c>
      <c r="H215">
        <v>0</v>
      </c>
      <c r="I215">
        <v>0.04</v>
      </c>
      <c r="J215">
        <v>0.01</v>
      </c>
      <c r="K215">
        <v>0.01</v>
      </c>
      <c r="L215" t="s">
        <v>10</v>
      </c>
      <c r="M215" t="s">
        <v>23</v>
      </c>
    </row>
    <row r="216" spans="1:13" x14ac:dyDescent="0.45">
      <c r="A216" t="s">
        <v>9</v>
      </c>
      <c r="B216" t="s">
        <v>134</v>
      </c>
      <c r="C216">
        <v>2030</v>
      </c>
      <c r="D216">
        <v>59</v>
      </c>
      <c r="E216">
        <v>0.02</v>
      </c>
      <c r="F216">
        <v>0.02</v>
      </c>
      <c r="G216">
        <v>0.01</v>
      </c>
      <c r="H216">
        <v>0</v>
      </c>
      <c r="I216">
        <v>0.06</v>
      </c>
      <c r="J216">
        <v>0.01</v>
      </c>
      <c r="K216">
        <v>0.02</v>
      </c>
      <c r="L216" t="s">
        <v>10</v>
      </c>
      <c r="M216" t="s">
        <v>23</v>
      </c>
    </row>
    <row r="217" spans="1:13" x14ac:dyDescent="0.45">
      <c r="A217" t="s">
        <v>9</v>
      </c>
      <c r="B217" t="s">
        <v>134</v>
      </c>
      <c r="C217">
        <v>2035</v>
      </c>
      <c r="D217">
        <v>54</v>
      </c>
      <c r="E217">
        <v>0.02</v>
      </c>
      <c r="F217">
        <v>0.02</v>
      </c>
      <c r="G217">
        <v>0.01</v>
      </c>
      <c r="H217">
        <v>0</v>
      </c>
      <c r="I217">
        <v>7.0000000000000007E-2</v>
      </c>
      <c r="J217">
        <v>0.01</v>
      </c>
      <c r="K217">
        <v>0.03</v>
      </c>
      <c r="L217" t="s">
        <v>10</v>
      </c>
      <c r="M217" t="s">
        <v>23</v>
      </c>
    </row>
    <row r="218" spans="1:13" x14ac:dyDescent="0.45">
      <c r="A218" t="s">
        <v>9</v>
      </c>
      <c r="B218" t="s">
        <v>134</v>
      </c>
      <c r="C218">
        <v>2040</v>
      </c>
      <c r="D218">
        <v>59</v>
      </c>
      <c r="E218">
        <v>0.03</v>
      </c>
      <c r="F218">
        <v>0.03</v>
      </c>
      <c r="G218">
        <v>0.02</v>
      </c>
      <c r="H218">
        <v>0</v>
      </c>
      <c r="I218">
        <v>0.08</v>
      </c>
      <c r="J218">
        <v>0.01</v>
      </c>
      <c r="K218">
        <v>0.04</v>
      </c>
      <c r="L218" t="s">
        <v>10</v>
      </c>
      <c r="M218" t="s">
        <v>23</v>
      </c>
    </row>
    <row r="219" spans="1:13" x14ac:dyDescent="0.45">
      <c r="A219" t="s">
        <v>9</v>
      </c>
      <c r="B219" t="s">
        <v>134</v>
      </c>
      <c r="C219">
        <v>2045</v>
      </c>
      <c r="D219">
        <v>54</v>
      </c>
      <c r="E219">
        <v>0.04</v>
      </c>
      <c r="F219">
        <v>0.04</v>
      </c>
      <c r="G219">
        <v>0.02</v>
      </c>
      <c r="H219">
        <v>0</v>
      </c>
      <c r="I219">
        <v>0.09</v>
      </c>
      <c r="J219">
        <v>0.02</v>
      </c>
      <c r="K219">
        <v>0.06</v>
      </c>
      <c r="L219" t="s">
        <v>10</v>
      </c>
      <c r="M219" t="s">
        <v>23</v>
      </c>
    </row>
    <row r="220" spans="1:13" x14ac:dyDescent="0.45">
      <c r="A220" t="s">
        <v>9</v>
      </c>
      <c r="B220" t="s">
        <v>134</v>
      </c>
      <c r="C220">
        <v>2050</v>
      </c>
      <c r="D220">
        <v>59</v>
      </c>
      <c r="E220">
        <v>0.05</v>
      </c>
      <c r="F220">
        <v>0.05</v>
      </c>
      <c r="G220">
        <v>0.03</v>
      </c>
      <c r="H220">
        <v>0</v>
      </c>
      <c r="I220">
        <v>0.1</v>
      </c>
      <c r="J220">
        <v>0.03</v>
      </c>
      <c r="K220">
        <v>0.08</v>
      </c>
      <c r="L220" t="s">
        <v>10</v>
      </c>
      <c r="M220" t="s">
        <v>23</v>
      </c>
    </row>
    <row r="221" spans="1:13" x14ac:dyDescent="0.45">
      <c r="A221" t="s">
        <v>0</v>
      </c>
      <c r="B221" t="s">
        <v>134</v>
      </c>
      <c r="C221">
        <v>2020</v>
      </c>
      <c r="D221">
        <v>45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134</v>
      </c>
      <c r="C222">
        <v>2025</v>
      </c>
      <c r="D222">
        <v>45</v>
      </c>
      <c r="E222">
        <v>2.0499999999999998</v>
      </c>
      <c r="F222">
        <v>1.83</v>
      </c>
      <c r="G222">
        <v>1.03</v>
      </c>
      <c r="H222">
        <v>1.1200000000000001</v>
      </c>
      <c r="I222">
        <v>5.98</v>
      </c>
      <c r="J222">
        <v>1.48</v>
      </c>
      <c r="K222">
        <v>2.09</v>
      </c>
      <c r="L222" t="s">
        <v>1</v>
      </c>
      <c r="M222" t="s">
        <v>70</v>
      </c>
    </row>
    <row r="223" spans="1:13" x14ac:dyDescent="0.45">
      <c r="A223" t="s">
        <v>0</v>
      </c>
      <c r="B223" t="s">
        <v>134</v>
      </c>
      <c r="C223">
        <v>2030</v>
      </c>
      <c r="D223">
        <v>45</v>
      </c>
      <c r="E223">
        <v>3.11</v>
      </c>
      <c r="F223">
        <v>2.5499999999999998</v>
      </c>
      <c r="G223">
        <v>1.56</v>
      </c>
      <c r="H223">
        <v>1.21</v>
      </c>
      <c r="I223">
        <v>9.1</v>
      </c>
      <c r="J223">
        <v>2.14</v>
      </c>
      <c r="K223">
        <v>4.16</v>
      </c>
      <c r="L223" t="s">
        <v>1</v>
      </c>
      <c r="M223" t="s">
        <v>70</v>
      </c>
    </row>
    <row r="224" spans="1:13" x14ac:dyDescent="0.45">
      <c r="A224" t="s">
        <v>0</v>
      </c>
      <c r="B224" t="s">
        <v>134</v>
      </c>
      <c r="C224">
        <v>2035</v>
      </c>
      <c r="D224">
        <v>45</v>
      </c>
      <c r="E224">
        <v>4.08</v>
      </c>
      <c r="F224">
        <v>2.88</v>
      </c>
      <c r="G224">
        <v>2.34</v>
      </c>
      <c r="H224">
        <v>1.58</v>
      </c>
      <c r="I224">
        <v>10.93</v>
      </c>
      <c r="J224">
        <v>2.5499999999999998</v>
      </c>
      <c r="K224">
        <v>4.9400000000000004</v>
      </c>
      <c r="L224" t="s">
        <v>1</v>
      </c>
      <c r="M224" t="s">
        <v>70</v>
      </c>
    </row>
    <row r="225" spans="1:13" x14ac:dyDescent="0.45">
      <c r="A225" t="s">
        <v>0</v>
      </c>
      <c r="B225" t="s">
        <v>134</v>
      </c>
      <c r="C225">
        <v>2040</v>
      </c>
      <c r="D225">
        <v>45</v>
      </c>
      <c r="E225">
        <v>5.25</v>
      </c>
      <c r="F225">
        <v>3.73</v>
      </c>
      <c r="G225">
        <v>3.03</v>
      </c>
      <c r="H225">
        <v>2.36</v>
      </c>
      <c r="I225">
        <v>12.84</v>
      </c>
      <c r="J225">
        <v>3.22</v>
      </c>
      <c r="K225">
        <v>6.09</v>
      </c>
      <c r="L225" t="s">
        <v>1</v>
      </c>
      <c r="M225" t="s">
        <v>70</v>
      </c>
    </row>
    <row r="226" spans="1:13" x14ac:dyDescent="0.45">
      <c r="A226" t="s">
        <v>0</v>
      </c>
      <c r="B226" t="s">
        <v>134</v>
      </c>
      <c r="C226">
        <v>2045</v>
      </c>
      <c r="D226">
        <v>45</v>
      </c>
      <c r="E226">
        <v>6.38</v>
      </c>
      <c r="F226">
        <v>4.8</v>
      </c>
      <c r="G226">
        <v>3.62</v>
      </c>
      <c r="H226">
        <v>2.72</v>
      </c>
      <c r="I226">
        <v>15.49</v>
      </c>
      <c r="J226">
        <v>3.92</v>
      </c>
      <c r="K226">
        <v>7.58</v>
      </c>
      <c r="L226" t="s">
        <v>1</v>
      </c>
      <c r="M226" t="s">
        <v>70</v>
      </c>
    </row>
    <row r="227" spans="1:13" x14ac:dyDescent="0.45">
      <c r="A227" t="s">
        <v>0</v>
      </c>
      <c r="B227" t="s">
        <v>134</v>
      </c>
      <c r="C227">
        <v>2050</v>
      </c>
      <c r="D227">
        <v>45</v>
      </c>
      <c r="E227">
        <v>7.06</v>
      </c>
      <c r="F227">
        <v>5.3</v>
      </c>
      <c r="G227">
        <v>4.08</v>
      </c>
      <c r="H227">
        <v>2.86</v>
      </c>
      <c r="I227">
        <v>16.670000000000002</v>
      </c>
      <c r="J227">
        <v>4.18</v>
      </c>
      <c r="K227">
        <v>8.2899999999999991</v>
      </c>
      <c r="L227" t="s">
        <v>1</v>
      </c>
      <c r="M227" t="s">
        <v>70</v>
      </c>
    </row>
    <row r="228" spans="1:13" x14ac:dyDescent="0.45">
      <c r="A228" t="s">
        <v>2</v>
      </c>
      <c r="B228" t="s">
        <v>134</v>
      </c>
      <c r="C228">
        <v>2020</v>
      </c>
      <c r="D228">
        <v>44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134</v>
      </c>
      <c r="C229">
        <v>2025</v>
      </c>
      <c r="D229">
        <v>44</v>
      </c>
      <c r="E229">
        <v>1.32</v>
      </c>
      <c r="F229">
        <v>1.27</v>
      </c>
      <c r="G229">
        <v>0.27</v>
      </c>
      <c r="H229">
        <v>0.87</v>
      </c>
      <c r="I229">
        <v>2.0299999999999998</v>
      </c>
      <c r="J229">
        <v>1.1299999999999999</v>
      </c>
      <c r="K229">
        <v>1.4</v>
      </c>
      <c r="L229" t="s">
        <v>3</v>
      </c>
      <c r="M229" t="s">
        <v>70</v>
      </c>
    </row>
    <row r="230" spans="1:13" x14ac:dyDescent="0.45">
      <c r="A230" t="s">
        <v>2</v>
      </c>
      <c r="B230" t="s">
        <v>134</v>
      </c>
      <c r="C230">
        <v>2030</v>
      </c>
      <c r="D230">
        <v>44</v>
      </c>
      <c r="E230">
        <v>1.59</v>
      </c>
      <c r="F230">
        <v>1.54</v>
      </c>
      <c r="G230">
        <v>0.38</v>
      </c>
      <c r="H230">
        <v>1.05</v>
      </c>
      <c r="I230">
        <v>2.6</v>
      </c>
      <c r="J230">
        <v>1.27</v>
      </c>
      <c r="K230">
        <v>1.73</v>
      </c>
      <c r="L230" t="s">
        <v>3</v>
      </c>
      <c r="M230" t="s">
        <v>70</v>
      </c>
    </row>
    <row r="231" spans="1:13" x14ac:dyDescent="0.45">
      <c r="A231" t="s">
        <v>2</v>
      </c>
      <c r="B231" t="s">
        <v>134</v>
      </c>
      <c r="C231">
        <v>2035</v>
      </c>
      <c r="D231">
        <v>44</v>
      </c>
      <c r="E231">
        <v>2.6</v>
      </c>
      <c r="F231">
        <v>2.2200000000000002</v>
      </c>
      <c r="G231">
        <v>2.1800000000000002</v>
      </c>
      <c r="H231">
        <v>0</v>
      </c>
      <c r="I231">
        <v>12.14</v>
      </c>
      <c r="J231">
        <v>1.7</v>
      </c>
      <c r="K231">
        <v>2.5299999999999998</v>
      </c>
      <c r="L231" t="s">
        <v>3</v>
      </c>
      <c r="M231" t="s">
        <v>70</v>
      </c>
    </row>
    <row r="232" spans="1:13" x14ac:dyDescent="0.45">
      <c r="A232" t="s">
        <v>2</v>
      </c>
      <c r="B232" t="s">
        <v>134</v>
      </c>
      <c r="C232">
        <v>2040</v>
      </c>
      <c r="D232">
        <v>44</v>
      </c>
      <c r="E232">
        <v>3.43</v>
      </c>
      <c r="F232">
        <v>2.63</v>
      </c>
      <c r="G232">
        <v>3.78</v>
      </c>
      <c r="H232">
        <v>0</v>
      </c>
      <c r="I232">
        <v>22.21</v>
      </c>
      <c r="J232">
        <v>1.87</v>
      </c>
      <c r="K232">
        <v>3.14</v>
      </c>
      <c r="L232" t="s">
        <v>3</v>
      </c>
      <c r="M232" t="s">
        <v>70</v>
      </c>
    </row>
    <row r="233" spans="1:13" x14ac:dyDescent="0.45">
      <c r="A233" t="s">
        <v>2</v>
      </c>
      <c r="B233" t="s">
        <v>134</v>
      </c>
      <c r="C233">
        <v>2045</v>
      </c>
      <c r="D233">
        <v>44</v>
      </c>
      <c r="E233">
        <v>3.5</v>
      </c>
      <c r="F233">
        <v>3.23</v>
      </c>
      <c r="G233">
        <v>2.2999999999999998</v>
      </c>
      <c r="H233">
        <v>0</v>
      </c>
      <c r="I233">
        <v>12.42</v>
      </c>
      <c r="J233">
        <v>2.3199999999999998</v>
      </c>
      <c r="K233">
        <v>3.85</v>
      </c>
      <c r="L233" t="s">
        <v>3</v>
      </c>
      <c r="M233" t="s">
        <v>70</v>
      </c>
    </row>
    <row r="234" spans="1:13" x14ac:dyDescent="0.45">
      <c r="A234" t="s">
        <v>2</v>
      </c>
      <c r="B234" t="s">
        <v>134</v>
      </c>
      <c r="C234">
        <v>2050</v>
      </c>
      <c r="D234">
        <v>44</v>
      </c>
      <c r="E234">
        <v>3.53</v>
      </c>
      <c r="F234">
        <v>3.75</v>
      </c>
      <c r="G234">
        <v>1.87</v>
      </c>
      <c r="H234">
        <v>0</v>
      </c>
      <c r="I234">
        <v>11.57</v>
      </c>
      <c r="J234">
        <v>2.5499999999999998</v>
      </c>
      <c r="K234">
        <v>4.2300000000000004</v>
      </c>
      <c r="L234" t="s">
        <v>3</v>
      </c>
      <c r="M234" t="s">
        <v>70</v>
      </c>
    </row>
    <row r="235" spans="1:13" x14ac:dyDescent="0.45">
      <c r="A235" t="s">
        <v>5</v>
      </c>
      <c r="B235" t="s">
        <v>134</v>
      </c>
      <c r="C235">
        <v>2020</v>
      </c>
      <c r="D235">
        <v>113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134</v>
      </c>
      <c r="C236">
        <v>2025</v>
      </c>
      <c r="D236">
        <v>113</v>
      </c>
      <c r="E236">
        <v>1.44</v>
      </c>
      <c r="F236">
        <v>1.31</v>
      </c>
      <c r="G236">
        <v>0.42</v>
      </c>
      <c r="H236">
        <v>0.78</v>
      </c>
      <c r="I236">
        <v>3.33</v>
      </c>
      <c r="J236">
        <v>1.18</v>
      </c>
      <c r="K236">
        <v>1.53</v>
      </c>
      <c r="L236" t="s">
        <v>6</v>
      </c>
      <c r="M236" t="s">
        <v>70</v>
      </c>
    </row>
    <row r="237" spans="1:13" x14ac:dyDescent="0.45">
      <c r="A237" t="s">
        <v>5</v>
      </c>
      <c r="B237" t="s">
        <v>134</v>
      </c>
      <c r="C237">
        <v>2030</v>
      </c>
      <c r="D237">
        <v>113</v>
      </c>
      <c r="E237">
        <v>1.8</v>
      </c>
      <c r="F237">
        <v>1.66</v>
      </c>
      <c r="G237">
        <v>0.65</v>
      </c>
      <c r="H237">
        <v>1.05</v>
      </c>
      <c r="I237">
        <v>4.8099999999999996</v>
      </c>
      <c r="J237">
        <v>1.43</v>
      </c>
      <c r="K237">
        <v>1.89</v>
      </c>
      <c r="L237" t="s">
        <v>6</v>
      </c>
      <c r="M237" t="s">
        <v>70</v>
      </c>
    </row>
    <row r="238" spans="1:13" x14ac:dyDescent="0.45">
      <c r="A238" t="s">
        <v>5</v>
      </c>
      <c r="B238" t="s">
        <v>134</v>
      </c>
      <c r="C238">
        <v>2035</v>
      </c>
      <c r="D238">
        <v>113</v>
      </c>
      <c r="E238">
        <v>2.5299999999999998</v>
      </c>
      <c r="F238">
        <v>1.99</v>
      </c>
      <c r="G238">
        <v>1.1499999999999999</v>
      </c>
      <c r="H238">
        <v>1.05</v>
      </c>
      <c r="I238">
        <v>8.35</v>
      </c>
      <c r="J238">
        <v>1.79</v>
      </c>
      <c r="K238">
        <v>2.98</v>
      </c>
      <c r="L238" t="s">
        <v>6</v>
      </c>
      <c r="M238" t="s">
        <v>70</v>
      </c>
    </row>
    <row r="239" spans="1:13" x14ac:dyDescent="0.45">
      <c r="A239" t="s">
        <v>5</v>
      </c>
      <c r="B239" t="s">
        <v>134</v>
      </c>
      <c r="C239">
        <v>2040</v>
      </c>
      <c r="D239">
        <v>113</v>
      </c>
      <c r="E239">
        <v>3.19</v>
      </c>
      <c r="F239">
        <v>2.4700000000000002</v>
      </c>
      <c r="G239">
        <v>1.71</v>
      </c>
      <c r="H239">
        <v>1.06</v>
      </c>
      <c r="I239">
        <v>11.04</v>
      </c>
      <c r="J239">
        <v>2.0099999999999998</v>
      </c>
      <c r="K239">
        <v>3.99</v>
      </c>
      <c r="L239" t="s">
        <v>6</v>
      </c>
      <c r="M239" t="s">
        <v>70</v>
      </c>
    </row>
    <row r="240" spans="1:13" x14ac:dyDescent="0.45">
      <c r="A240" t="s">
        <v>5</v>
      </c>
      <c r="B240" t="s">
        <v>134</v>
      </c>
      <c r="C240">
        <v>2045</v>
      </c>
      <c r="D240">
        <v>113</v>
      </c>
      <c r="E240">
        <v>3.73</v>
      </c>
      <c r="F240">
        <v>2.9</v>
      </c>
      <c r="G240">
        <v>1.9</v>
      </c>
      <c r="H240">
        <v>1.08</v>
      </c>
      <c r="I240">
        <v>10.44</v>
      </c>
      <c r="J240">
        <v>2.37</v>
      </c>
      <c r="K240">
        <v>4.8</v>
      </c>
      <c r="L240" t="s">
        <v>6</v>
      </c>
      <c r="M240" t="s">
        <v>70</v>
      </c>
    </row>
    <row r="241" spans="1:13" x14ac:dyDescent="0.45">
      <c r="A241" t="s">
        <v>5</v>
      </c>
      <c r="B241" t="s">
        <v>134</v>
      </c>
      <c r="C241">
        <v>2050</v>
      </c>
      <c r="D241">
        <v>113</v>
      </c>
      <c r="E241">
        <v>4.17</v>
      </c>
      <c r="F241">
        <v>3.42</v>
      </c>
      <c r="G241">
        <v>2.1800000000000002</v>
      </c>
      <c r="H241">
        <v>1.1100000000000001</v>
      </c>
      <c r="I241">
        <v>12.05</v>
      </c>
      <c r="J241">
        <v>2.5499999999999998</v>
      </c>
      <c r="K241">
        <v>5.38</v>
      </c>
      <c r="L241" t="s">
        <v>6</v>
      </c>
      <c r="M241" t="s">
        <v>70</v>
      </c>
    </row>
    <row r="242" spans="1:13" x14ac:dyDescent="0.45">
      <c r="A242" t="s">
        <v>7</v>
      </c>
      <c r="B242" t="s">
        <v>134</v>
      </c>
      <c r="C242">
        <v>2020</v>
      </c>
      <c r="D242">
        <v>30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134</v>
      </c>
      <c r="C243">
        <v>2025</v>
      </c>
      <c r="D243">
        <v>30</v>
      </c>
      <c r="E243">
        <v>1.32</v>
      </c>
      <c r="F243">
        <v>1.25</v>
      </c>
      <c r="G243">
        <v>0.24</v>
      </c>
      <c r="H243">
        <v>1.02</v>
      </c>
      <c r="I243">
        <v>1.89</v>
      </c>
      <c r="J243">
        <v>1.1200000000000001</v>
      </c>
      <c r="K243">
        <v>1.4</v>
      </c>
      <c r="L243" t="s">
        <v>8</v>
      </c>
      <c r="M243" t="s">
        <v>70</v>
      </c>
    </row>
    <row r="244" spans="1:13" x14ac:dyDescent="0.45">
      <c r="A244" t="s">
        <v>7</v>
      </c>
      <c r="B244" t="s">
        <v>134</v>
      </c>
      <c r="C244">
        <v>2030</v>
      </c>
      <c r="D244">
        <v>30</v>
      </c>
      <c r="E244">
        <v>1.63</v>
      </c>
      <c r="F244">
        <v>1.55</v>
      </c>
      <c r="G244">
        <v>0.4</v>
      </c>
      <c r="H244">
        <v>1.01</v>
      </c>
      <c r="I244">
        <v>2.5</v>
      </c>
      <c r="J244">
        <v>1.26</v>
      </c>
      <c r="K244">
        <v>1.95</v>
      </c>
      <c r="L244" t="s">
        <v>8</v>
      </c>
      <c r="M244" t="s">
        <v>70</v>
      </c>
    </row>
    <row r="245" spans="1:13" x14ac:dyDescent="0.45">
      <c r="A245" t="s">
        <v>7</v>
      </c>
      <c r="B245" t="s">
        <v>134</v>
      </c>
      <c r="C245">
        <v>2035</v>
      </c>
      <c r="D245">
        <v>30</v>
      </c>
      <c r="E245">
        <v>2.2000000000000002</v>
      </c>
      <c r="F245">
        <v>2.27</v>
      </c>
      <c r="G245">
        <v>0.6</v>
      </c>
      <c r="H245">
        <v>0.84</v>
      </c>
      <c r="I245">
        <v>3.25</v>
      </c>
      <c r="J245">
        <v>1.58</v>
      </c>
      <c r="K245">
        <v>2.59</v>
      </c>
      <c r="L245" t="s">
        <v>8</v>
      </c>
      <c r="M245" t="s">
        <v>70</v>
      </c>
    </row>
    <row r="246" spans="1:13" x14ac:dyDescent="0.45">
      <c r="A246" t="s">
        <v>7</v>
      </c>
      <c r="B246" t="s">
        <v>134</v>
      </c>
      <c r="C246">
        <v>2040</v>
      </c>
      <c r="D246">
        <v>30</v>
      </c>
      <c r="E246">
        <v>2.73</v>
      </c>
      <c r="F246">
        <v>2.87</v>
      </c>
      <c r="G246">
        <v>0.89</v>
      </c>
      <c r="H246">
        <v>0.95</v>
      </c>
      <c r="I246">
        <v>5.05</v>
      </c>
      <c r="J246">
        <v>1.77</v>
      </c>
      <c r="K246">
        <v>3.26</v>
      </c>
      <c r="L246" t="s">
        <v>8</v>
      </c>
      <c r="M246" t="s">
        <v>70</v>
      </c>
    </row>
    <row r="247" spans="1:13" x14ac:dyDescent="0.45">
      <c r="A247" t="s">
        <v>7</v>
      </c>
      <c r="B247" t="s">
        <v>134</v>
      </c>
      <c r="C247">
        <v>2045</v>
      </c>
      <c r="D247">
        <v>30</v>
      </c>
      <c r="E247">
        <v>3.11</v>
      </c>
      <c r="F247">
        <v>3.27</v>
      </c>
      <c r="G247">
        <v>1.07</v>
      </c>
      <c r="H247">
        <v>0.93</v>
      </c>
      <c r="I247">
        <v>5.94</v>
      </c>
      <c r="J247">
        <v>1.95</v>
      </c>
      <c r="K247">
        <v>3.76</v>
      </c>
      <c r="L247" t="s">
        <v>8</v>
      </c>
      <c r="M247" t="s">
        <v>70</v>
      </c>
    </row>
    <row r="248" spans="1:13" x14ac:dyDescent="0.45">
      <c r="A248" t="s">
        <v>7</v>
      </c>
      <c r="B248" t="s">
        <v>134</v>
      </c>
      <c r="C248">
        <v>2050</v>
      </c>
      <c r="D248">
        <v>30</v>
      </c>
      <c r="E248">
        <v>3.3</v>
      </c>
      <c r="F248">
        <v>3.49</v>
      </c>
      <c r="G248">
        <v>1.08</v>
      </c>
      <c r="H248">
        <v>0.92</v>
      </c>
      <c r="I248">
        <v>5.16</v>
      </c>
      <c r="J248">
        <v>2.12</v>
      </c>
      <c r="K248">
        <v>3.99</v>
      </c>
      <c r="L248" t="s">
        <v>8</v>
      </c>
      <c r="M248" t="s">
        <v>70</v>
      </c>
    </row>
    <row r="249" spans="1:13" x14ac:dyDescent="0.45">
      <c r="A249" t="s">
        <v>9</v>
      </c>
      <c r="B249" t="s">
        <v>134</v>
      </c>
      <c r="C249">
        <v>2020</v>
      </c>
      <c r="D249">
        <v>45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134</v>
      </c>
      <c r="C250">
        <v>2025</v>
      </c>
      <c r="D250">
        <v>45</v>
      </c>
      <c r="E250">
        <v>1.06</v>
      </c>
      <c r="F250">
        <v>1.08</v>
      </c>
      <c r="G250">
        <v>0.19</v>
      </c>
      <c r="H250">
        <v>0</v>
      </c>
      <c r="I250">
        <v>1.4</v>
      </c>
      <c r="J250">
        <v>1.05</v>
      </c>
      <c r="K250">
        <v>1.1100000000000001</v>
      </c>
      <c r="L250" t="s">
        <v>10</v>
      </c>
      <c r="M250" t="s">
        <v>70</v>
      </c>
    </row>
    <row r="251" spans="1:13" x14ac:dyDescent="0.45">
      <c r="A251" t="s">
        <v>9</v>
      </c>
      <c r="B251" t="s">
        <v>134</v>
      </c>
      <c r="C251">
        <v>2030</v>
      </c>
      <c r="D251">
        <v>45</v>
      </c>
      <c r="E251">
        <v>1.22</v>
      </c>
      <c r="F251">
        <v>1.29</v>
      </c>
      <c r="G251">
        <v>0.24</v>
      </c>
      <c r="H251">
        <v>0</v>
      </c>
      <c r="I251">
        <v>1.69</v>
      </c>
      <c r="J251">
        <v>1.1000000000000001</v>
      </c>
      <c r="K251">
        <v>1.34</v>
      </c>
      <c r="L251" t="s">
        <v>10</v>
      </c>
      <c r="M251" t="s">
        <v>70</v>
      </c>
    </row>
    <row r="252" spans="1:13" x14ac:dyDescent="0.45">
      <c r="A252" t="s">
        <v>9</v>
      </c>
      <c r="B252" t="s">
        <v>134</v>
      </c>
      <c r="C252">
        <v>2035</v>
      </c>
      <c r="D252">
        <v>45</v>
      </c>
      <c r="E252">
        <v>1.28</v>
      </c>
      <c r="F252">
        <v>1.28</v>
      </c>
      <c r="G252">
        <v>0.35</v>
      </c>
      <c r="H252">
        <v>0</v>
      </c>
      <c r="I252">
        <v>2.8</v>
      </c>
      <c r="J252">
        <v>1.1299999999999999</v>
      </c>
      <c r="K252">
        <v>1.32</v>
      </c>
      <c r="L252" t="s">
        <v>10</v>
      </c>
      <c r="M252" t="s">
        <v>70</v>
      </c>
    </row>
    <row r="253" spans="1:13" x14ac:dyDescent="0.45">
      <c r="A253" t="s">
        <v>9</v>
      </c>
      <c r="B253" t="s">
        <v>134</v>
      </c>
      <c r="C253">
        <v>2040</v>
      </c>
      <c r="D253">
        <v>45</v>
      </c>
      <c r="E253">
        <v>1.39</v>
      </c>
      <c r="F253">
        <v>1.4</v>
      </c>
      <c r="G253">
        <v>0.42</v>
      </c>
      <c r="H253">
        <v>0</v>
      </c>
      <c r="I253">
        <v>3.36</v>
      </c>
      <c r="J253">
        <v>1.21</v>
      </c>
      <c r="K253">
        <v>1.46</v>
      </c>
      <c r="L253" t="s">
        <v>10</v>
      </c>
      <c r="M253" t="s">
        <v>70</v>
      </c>
    </row>
    <row r="254" spans="1:13" x14ac:dyDescent="0.45">
      <c r="A254" t="s">
        <v>9</v>
      </c>
      <c r="B254" t="s">
        <v>134</v>
      </c>
      <c r="C254">
        <v>2045</v>
      </c>
      <c r="D254">
        <v>45</v>
      </c>
      <c r="E254">
        <v>1.47</v>
      </c>
      <c r="F254">
        <v>1.48</v>
      </c>
      <c r="G254">
        <v>0.48</v>
      </c>
      <c r="H254">
        <v>0</v>
      </c>
      <c r="I254">
        <v>3.81</v>
      </c>
      <c r="J254">
        <v>1.21</v>
      </c>
      <c r="K254">
        <v>1.54</v>
      </c>
      <c r="L254" t="s">
        <v>10</v>
      </c>
      <c r="M254" t="s">
        <v>70</v>
      </c>
    </row>
    <row r="255" spans="1:13" x14ac:dyDescent="0.45">
      <c r="A255" t="s">
        <v>9</v>
      </c>
      <c r="B255" t="s">
        <v>134</v>
      </c>
      <c r="C255">
        <v>2050</v>
      </c>
      <c r="D255">
        <v>45</v>
      </c>
      <c r="E255">
        <v>1.55</v>
      </c>
      <c r="F255">
        <v>1.53</v>
      </c>
      <c r="G255">
        <v>0.55000000000000004</v>
      </c>
      <c r="H255">
        <v>0</v>
      </c>
      <c r="I255">
        <v>4.29</v>
      </c>
      <c r="J255">
        <v>1.27</v>
      </c>
      <c r="K255">
        <v>1.61</v>
      </c>
      <c r="L255" t="s">
        <v>10</v>
      </c>
      <c r="M255" t="s">
        <v>70</v>
      </c>
    </row>
    <row r="256" spans="1:13" x14ac:dyDescent="0.45">
      <c r="A256" t="s">
        <v>0</v>
      </c>
      <c r="B256" t="s">
        <v>134</v>
      </c>
      <c r="C256">
        <v>2020</v>
      </c>
      <c r="D256">
        <v>50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134</v>
      </c>
      <c r="C257">
        <v>2025</v>
      </c>
      <c r="D257">
        <v>50</v>
      </c>
      <c r="E257">
        <v>1.73</v>
      </c>
      <c r="F257">
        <v>1.62</v>
      </c>
      <c r="G257">
        <v>0.63</v>
      </c>
      <c r="H257">
        <v>0.95</v>
      </c>
      <c r="I257">
        <v>4.41</v>
      </c>
      <c r="J257">
        <v>1.3</v>
      </c>
      <c r="K257">
        <v>1.93</v>
      </c>
      <c r="L257" t="s">
        <v>1</v>
      </c>
      <c r="M257" t="s">
        <v>71</v>
      </c>
    </row>
    <row r="258" spans="1:13" x14ac:dyDescent="0.45">
      <c r="A258" t="s">
        <v>0</v>
      </c>
      <c r="B258" t="s">
        <v>134</v>
      </c>
      <c r="C258">
        <v>2030</v>
      </c>
      <c r="D258">
        <v>50</v>
      </c>
      <c r="E258">
        <v>2.5299999999999998</v>
      </c>
      <c r="F258">
        <v>2.5099999999999998</v>
      </c>
      <c r="G258">
        <v>1.33</v>
      </c>
      <c r="H258">
        <v>-1.32</v>
      </c>
      <c r="I258">
        <v>6.74</v>
      </c>
      <c r="J258">
        <v>1.9</v>
      </c>
      <c r="K258">
        <v>3.24</v>
      </c>
      <c r="L258" t="s">
        <v>1</v>
      </c>
      <c r="M258" t="s">
        <v>71</v>
      </c>
    </row>
    <row r="259" spans="1:13" x14ac:dyDescent="0.45">
      <c r="A259" t="s">
        <v>0</v>
      </c>
      <c r="B259" t="s">
        <v>134</v>
      </c>
      <c r="C259">
        <v>2035</v>
      </c>
      <c r="D259">
        <v>50</v>
      </c>
      <c r="E259">
        <v>3.01</v>
      </c>
      <c r="F259">
        <v>2.86</v>
      </c>
      <c r="G259">
        <v>1.59</v>
      </c>
      <c r="H259">
        <v>0</v>
      </c>
      <c r="I259">
        <v>7.28</v>
      </c>
      <c r="J259">
        <v>1.98</v>
      </c>
      <c r="K259">
        <v>3.44</v>
      </c>
      <c r="L259" t="s">
        <v>1</v>
      </c>
      <c r="M259" t="s">
        <v>71</v>
      </c>
    </row>
    <row r="260" spans="1:13" x14ac:dyDescent="0.45">
      <c r="A260" t="s">
        <v>0</v>
      </c>
      <c r="B260" t="s">
        <v>134</v>
      </c>
      <c r="C260">
        <v>2040</v>
      </c>
      <c r="D260">
        <v>50</v>
      </c>
      <c r="E260">
        <v>3.8</v>
      </c>
      <c r="F260">
        <v>3.37</v>
      </c>
      <c r="G260">
        <v>1.99</v>
      </c>
      <c r="H260">
        <v>0</v>
      </c>
      <c r="I260">
        <v>8.7200000000000006</v>
      </c>
      <c r="J260">
        <v>2.76</v>
      </c>
      <c r="K260">
        <v>4.33</v>
      </c>
      <c r="L260" t="s">
        <v>1</v>
      </c>
      <c r="M260" t="s">
        <v>71</v>
      </c>
    </row>
    <row r="261" spans="1:13" x14ac:dyDescent="0.45">
      <c r="A261" t="s">
        <v>0</v>
      </c>
      <c r="B261" t="s">
        <v>134</v>
      </c>
      <c r="C261">
        <v>2045</v>
      </c>
      <c r="D261">
        <v>50</v>
      </c>
      <c r="E261">
        <v>4.3899999999999997</v>
      </c>
      <c r="F261">
        <v>4.05</v>
      </c>
      <c r="G261">
        <v>2.66</v>
      </c>
      <c r="H261">
        <v>-0.08</v>
      </c>
      <c r="I261">
        <v>9.31</v>
      </c>
      <c r="J261">
        <v>3.37</v>
      </c>
      <c r="K261">
        <v>5.04</v>
      </c>
      <c r="L261" t="s">
        <v>1</v>
      </c>
      <c r="M261" t="s">
        <v>71</v>
      </c>
    </row>
    <row r="262" spans="1:13" x14ac:dyDescent="0.45">
      <c r="A262" t="s">
        <v>0</v>
      </c>
      <c r="B262" t="s">
        <v>134</v>
      </c>
      <c r="C262">
        <v>2050</v>
      </c>
      <c r="D262">
        <v>50</v>
      </c>
      <c r="E262">
        <v>4.87</v>
      </c>
      <c r="F262">
        <v>4.78</v>
      </c>
      <c r="G262">
        <v>3.11</v>
      </c>
      <c r="H262">
        <v>-0.42</v>
      </c>
      <c r="I262">
        <v>10.3</v>
      </c>
      <c r="J262">
        <v>3.61</v>
      </c>
      <c r="K262">
        <v>6.35</v>
      </c>
      <c r="L262" t="s">
        <v>1</v>
      </c>
      <c r="M262" t="s">
        <v>71</v>
      </c>
    </row>
    <row r="263" spans="1:13" x14ac:dyDescent="0.45">
      <c r="A263" t="s">
        <v>2</v>
      </c>
      <c r="B263" t="s">
        <v>134</v>
      </c>
      <c r="C263">
        <v>2020</v>
      </c>
      <c r="D263">
        <v>63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134</v>
      </c>
      <c r="C264">
        <v>2025</v>
      </c>
      <c r="D264">
        <v>52</v>
      </c>
      <c r="E264">
        <v>1.32</v>
      </c>
      <c r="F264">
        <v>1.27</v>
      </c>
      <c r="G264">
        <v>0.28999999999999998</v>
      </c>
      <c r="H264">
        <v>0.85</v>
      </c>
      <c r="I264">
        <v>1.84</v>
      </c>
      <c r="J264">
        <v>1.08</v>
      </c>
      <c r="K264">
        <v>1.62</v>
      </c>
      <c r="L264" t="s">
        <v>3</v>
      </c>
      <c r="M264" t="s">
        <v>71</v>
      </c>
    </row>
    <row r="265" spans="1:13" x14ac:dyDescent="0.45">
      <c r="A265" t="s">
        <v>2</v>
      </c>
      <c r="B265" t="s">
        <v>134</v>
      </c>
      <c r="C265">
        <v>2030</v>
      </c>
      <c r="D265">
        <v>63</v>
      </c>
      <c r="E265">
        <v>1.88</v>
      </c>
      <c r="F265">
        <v>1.37</v>
      </c>
      <c r="G265">
        <v>1.33</v>
      </c>
      <c r="H265">
        <v>0.77</v>
      </c>
      <c r="I265">
        <v>7.32</v>
      </c>
      <c r="J265">
        <v>1.0900000000000001</v>
      </c>
      <c r="K265">
        <v>2.14</v>
      </c>
      <c r="L265" t="s">
        <v>3</v>
      </c>
      <c r="M265" t="s">
        <v>71</v>
      </c>
    </row>
    <row r="266" spans="1:13" x14ac:dyDescent="0.45">
      <c r="A266" t="s">
        <v>2</v>
      </c>
      <c r="B266" t="s">
        <v>134</v>
      </c>
      <c r="C266">
        <v>2035</v>
      </c>
      <c r="D266">
        <v>52</v>
      </c>
      <c r="E266">
        <v>2.69</v>
      </c>
      <c r="F266">
        <v>1.94</v>
      </c>
      <c r="G266">
        <v>3.26</v>
      </c>
      <c r="H266">
        <v>0.72</v>
      </c>
      <c r="I266">
        <v>19.32</v>
      </c>
      <c r="J266">
        <v>1.25</v>
      </c>
      <c r="K266">
        <v>2.8</v>
      </c>
      <c r="L266" t="s">
        <v>3</v>
      </c>
      <c r="M266" t="s">
        <v>71</v>
      </c>
    </row>
    <row r="267" spans="1:13" x14ac:dyDescent="0.45">
      <c r="A267" t="s">
        <v>2</v>
      </c>
      <c r="B267" t="s">
        <v>134</v>
      </c>
      <c r="C267">
        <v>2040</v>
      </c>
      <c r="D267">
        <v>63</v>
      </c>
      <c r="E267">
        <v>3.43</v>
      </c>
      <c r="F267">
        <v>2.3199999999999998</v>
      </c>
      <c r="G267">
        <v>3.61</v>
      </c>
      <c r="H267">
        <v>0.17</v>
      </c>
      <c r="I267">
        <v>20.37</v>
      </c>
      <c r="J267">
        <v>1.47</v>
      </c>
      <c r="K267">
        <v>3.32</v>
      </c>
      <c r="L267" t="s">
        <v>3</v>
      </c>
      <c r="M267" t="s">
        <v>71</v>
      </c>
    </row>
    <row r="268" spans="1:13" x14ac:dyDescent="0.45">
      <c r="A268" t="s">
        <v>2</v>
      </c>
      <c r="B268" t="s">
        <v>134</v>
      </c>
      <c r="C268">
        <v>2045</v>
      </c>
      <c r="D268">
        <v>52</v>
      </c>
      <c r="E268">
        <v>2.75</v>
      </c>
      <c r="F268">
        <v>2.2599999999999998</v>
      </c>
      <c r="G268">
        <v>1.85</v>
      </c>
      <c r="H268">
        <v>0</v>
      </c>
      <c r="I268">
        <v>9.33</v>
      </c>
      <c r="J268">
        <v>1.44</v>
      </c>
      <c r="K268">
        <v>3.74</v>
      </c>
      <c r="L268" t="s">
        <v>3</v>
      </c>
      <c r="M268" t="s">
        <v>71</v>
      </c>
    </row>
    <row r="269" spans="1:13" x14ac:dyDescent="0.45">
      <c r="A269" t="s">
        <v>2</v>
      </c>
      <c r="B269" t="s">
        <v>134</v>
      </c>
      <c r="C269">
        <v>2050</v>
      </c>
      <c r="D269">
        <v>63</v>
      </c>
      <c r="E269">
        <v>3.07</v>
      </c>
      <c r="F269">
        <v>1.81</v>
      </c>
      <c r="G269">
        <v>3.48</v>
      </c>
      <c r="H269">
        <v>-0.55000000000000004</v>
      </c>
      <c r="I269">
        <v>16.579999999999998</v>
      </c>
      <c r="J269">
        <v>1.0900000000000001</v>
      </c>
      <c r="K269">
        <v>4.1900000000000004</v>
      </c>
      <c r="L269" t="s">
        <v>3</v>
      </c>
      <c r="M269" t="s">
        <v>71</v>
      </c>
    </row>
    <row r="270" spans="1:13" x14ac:dyDescent="0.45">
      <c r="A270" t="s">
        <v>5</v>
      </c>
      <c r="B270" t="s">
        <v>134</v>
      </c>
      <c r="C270">
        <v>2020</v>
      </c>
      <c r="D270">
        <v>163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134</v>
      </c>
      <c r="C271">
        <v>2025</v>
      </c>
      <c r="D271">
        <v>160</v>
      </c>
      <c r="E271">
        <v>1.37</v>
      </c>
      <c r="F271">
        <v>1.32</v>
      </c>
      <c r="G271">
        <v>0.26</v>
      </c>
      <c r="H271">
        <v>0.82</v>
      </c>
      <c r="I271">
        <v>2.75</v>
      </c>
      <c r="J271">
        <v>1.17</v>
      </c>
      <c r="K271">
        <v>1.56</v>
      </c>
      <c r="L271" t="s">
        <v>6</v>
      </c>
      <c r="M271" t="s">
        <v>71</v>
      </c>
    </row>
    <row r="272" spans="1:13" x14ac:dyDescent="0.45">
      <c r="A272" t="s">
        <v>5</v>
      </c>
      <c r="B272" t="s">
        <v>134</v>
      </c>
      <c r="C272">
        <v>2030</v>
      </c>
      <c r="D272">
        <v>163</v>
      </c>
      <c r="E272">
        <v>1.63</v>
      </c>
      <c r="F272">
        <v>1.47</v>
      </c>
      <c r="G272">
        <v>0.49</v>
      </c>
      <c r="H272">
        <v>0.86</v>
      </c>
      <c r="I272">
        <v>2.78</v>
      </c>
      <c r="J272">
        <v>1.24</v>
      </c>
      <c r="K272">
        <v>2.0099999999999998</v>
      </c>
      <c r="L272" t="s">
        <v>6</v>
      </c>
      <c r="M272" t="s">
        <v>71</v>
      </c>
    </row>
    <row r="273" spans="1:13" x14ac:dyDescent="0.45">
      <c r="A273" t="s">
        <v>5</v>
      </c>
      <c r="B273" t="s">
        <v>134</v>
      </c>
      <c r="C273">
        <v>2035</v>
      </c>
      <c r="D273">
        <v>160</v>
      </c>
      <c r="E273">
        <v>1.97</v>
      </c>
      <c r="F273">
        <v>1.96</v>
      </c>
      <c r="G273">
        <v>0.79</v>
      </c>
      <c r="H273">
        <v>0.9</v>
      </c>
      <c r="I273">
        <v>8.0399999999999991</v>
      </c>
      <c r="J273">
        <v>1.46</v>
      </c>
      <c r="K273">
        <v>2.2799999999999998</v>
      </c>
      <c r="L273" t="s">
        <v>6</v>
      </c>
      <c r="M273" t="s">
        <v>71</v>
      </c>
    </row>
    <row r="274" spans="1:13" x14ac:dyDescent="0.45">
      <c r="A274" t="s">
        <v>5</v>
      </c>
      <c r="B274" t="s">
        <v>134</v>
      </c>
      <c r="C274">
        <v>2040</v>
      </c>
      <c r="D274">
        <v>163</v>
      </c>
      <c r="E274">
        <v>2.25</v>
      </c>
      <c r="F274">
        <v>2.2999999999999998</v>
      </c>
      <c r="G274">
        <v>0.93</v>
      </c>
      <c r="H274">
        <v>0.92</v>
      </c>
      <c r="I274">
        <v>9.41</v>
      </c>
      <c r="J274">
        <v>1.61</v>
      </c>
      <c r="K274">
        <v>2.66</v>
      </c>
      <c r="L274" t="s">
        <v>6</v>
      </c>
      <c r="M274" t="s">
        <v>71</v>
      </c>
    </row>
    <row r="275" spans="1:13" x14ac:dyDescent="0.45">
      <c r="A275" t="s">
        <v>5</v>
      </c>
      <c r="B275" t="s">
        <v>134</v>
      </c>
      <c r="C275">
        <v>2045</v>
      </c>
      <c r="D275">
        <v>160</v>
      </c>
      <c r="E275">
        <v>2.66</v>
      </c>
      <c r="F275">
        <v>2.76</v>
      </c>
      <c r="G275">
        <v>1.02</v>
      </c>
      <c r="H275">
        <v>0.25</v>
      </c>
      <c r="I275">
        <v>6.72</v>
      </c>
      <c r="J275">
        <v>1.82</v>
      </c>
      <c r="K275">
        <v>3.21</v>
      </c>
      <c r="L275" t="s">
        <v>6</v>
      </c>
      <c r="M275" t="s">
        <v>71</v>
      </c>
    </row>
    <row r="276" spans="1:13" x14ac:dyDescent="0.45">
      <c r="A276" t="s">
        <v>5</v>
      </c>
      <c r="B276" t="s">
        <v>134</v>
      </c>
      <c r="C276">
        <v>2050</v>
      </c>
      <c r="D276">
        <v>163</v>
      </c>
      <c r="E276">
        <v>2.82</v>
      </c>
      <c r="F276">
        <v>2.94</v>
      </c>
      <c r="G276">
        <v>1.27</v>
      </c>
      <c r="H276">
        <v>0.05</v>
      </c>
      <c r="I276">
        <v>5.95</v>
      </c>
      <c r="J276">
        <v>1.76</v>
      </c>
      <c r="K276">
        <v>3.66</v>
      </c>
      <c r="L276" t="s">
        <v>6</v>
      </c>
      <c r="M276" t="s">
        <v>71</v>
      </c>
    </row>
    <row r="277" spans="1:13" x14ac:dyDescent="0.45">
      <c r="A277" t="s">
        <v>7</v>
      </c>
      <c r="B277" t="s">
        <v>134</v>
      </c>
      <c r="C277">
        <v>2020</v>
      </c>
      <c r="D277">
        <v>53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134</v>
      </c>
      <c r="C278">
        <v>2025</v>
      </c>
      <c r="D278">
        <v>53</v>
      </c>
      <c r="E278">
        <v>1.23</v>
      </c>
      <c r="F278">
        <v>1.2</v>
      </c>
      <c r="G278">
        <v>0.11</v>
      </c>
      <c r="H278">
        <v>1.01</v>
      </c>
      <c r="I278">
        <v>1.64</v>
      </c>
      <c r="J278">
        <v>1.17</v>
      </c>
      <c r="K278">
        <v>1.28</v>
      </c>
      <c r="L278" t="s">
        <v>8</v>
      </c>
      <c r="M278" t="s">
        <v>71</v>
      </c>
    </row>
    <row r="279" spans="1:13" x14ac:dyDescent="0.45">
      <c r="A279" t="s">
        <v>7</v>
      </c>
      <c r="B279" t="s">
        <v>134</v>
      </c>
      <c r="C279">
        <v>2030</v>
      </c>
      <c r="D279">
        <v>53</v>
      </c>
      <c r="E279">
        <v>1.31</v>
      </c>
      <c r="F279">
        <v>1.24</v>
      </c>
      <c r="G279">
        <v>0.21</v>
      </c>
      <c r="H279">
        <v>1</v>
      </c>
      <c r="I279">
        <v>2.11</v>
      </c>
      <c r="J279">
        <v>1.1200000000000001</v>
      </c>
      <c r="K279">
        <v>1.4</v>
      </c>
      <c r="L279" t="s">
        <v>8</v>
      </c>
      <c r="M279" t="s">
        <v>71</v>
      </c>
    </row>
    <row r="280" spans="1:13" x14ac:dyDescent="0.45">
      <c r="A280" t="s">
        <v>7</v>
      </c>
      <c r="B280" t="s">
        <v>134</v>
      </c>
      <c r="C280">
        <v>2035</v>
      </c>
      <c r="D280">
        <v>53</v>
      </c>
      <c r="E280">
        <v>1.47</v>
      </c>
      <c r="F280">
        <v>1.47</v>
      </c>
      <c r="G280">
        <v>0.22</v>
      </c>
      <c r="H280">
        <v>1.01</v>
      </c>
      <c r="I280">
        <v>1.95</v>
      </c>
      <c r="J280">
        <v>1.25</v>
      </c>
      <c r="K280">
        <v>1.6</v>
      </c>
      <c r="L280" t="s">
        <v>8</v>
      </c>
      <c r="M280" t="s">
        <v>71</v>
      </c>
    </row>
    <row r="281" spans="1:13" x14ac:dyDescent="0.45">
      <c r="A281" t="s">
        <v>7</v>
      </c>
      <c r="B281" t="s">
        <v>134</v>
      </c>
      <c r="C281">
        <v>2040</v>
      </c>
      <c r="D281">
        <v>53</v>
      </c>
      <c r="E281">
        <v>1.63</v>
      </c>
      <c r="F281">
        <v>1.52</v>
      </c>
      <c r="G281">
        <v>0.35</v>
      </c>
      <c r="H281">
        <v>1</v>
      </c>
      <c r="I281">
        <v>2.58</v>
      </c>
      <c r="J281">
        <v>1.33</v>
      </c>
      <c r="K281">
        <v>1.92</v>
      </c>
      <c r="L281" t="s">
        <v>8</v>
      </c>
      <c r="M281" t="s">
        <v>71</v>
      </c>
    </row>
    <row r="282" spans="1:13" x14ac:dyDescent="0.45">
      <c r="A282" t="s">
        <v>7</v>
      </c>
      <c r="B282" t="s">
        <v>134</v>
      </c>
      <c r="C282">
        <v>2045</v>
      </c>
      <c r="D282">
        <v>53</v>
      </c>
      <c r="E282">
        <v>1.86</v>
      </c>
      <c r="F282">
        <v>1.76</v>
      </c>
      <c r="G282">
        <v>0.4</v>
      </c>
      <c r="H282">
        <v>0.99</v>
      </c>
      <c r="I282">
        <v>2.9</v>
      </c>
      <c r="J282">
        <v>1.64</v>
      </c>
      <c r="K282">
        <v>2.13</v>
      </c>
      <c r="L282" t="s">
        <v>8</v>
      </c>
      <c r="M282" t="s">
        <v>71</v>
      </c>
    </row>
    <row r="283" spans="1:13" x14ac:dyDescent="0.45">
      <c r="A283" t="s">
        <v>7</v>
      </c>
      <c r="B283" t="s">
        <v>134</v>
      </c>
      <c r="C283">
        <v>2050</v>
      </c>
      <c r="D283">
        <v>53</v>
      </c>
      <c r="E283">
        <v>1.94</v>
      </c>
      <c r="F283">
        <v>1.79</v>
      </c>
      <c r="G283">
        <v>0.51</v>
      </c>
      <c r="H283">
        <v>0.92</v>
      </c>
      <c r="I283">
        <v>3.17</v>
      </c>
      <c r="J283">
        <v>1.55</v>
      </c>
      <c r="K283">
        <v>2.36</v>
      </c>
      <c r="L283" t="s">
        <v>8</v>
      </c>
      <c r="M283" t="s">
        <v>71</v>
      </c>
    </row>
    <row r="284" spans="1:13" x14ac:dyDescent="0.45">
      <c r="A284" t="s">
        <v>9</v>
      </c>
      <c r="B284" t="s">
        <v>134</v>
      </c>
      <c r="C284">
        <v>2020</v>
      </c>
      <c r="D284">
        <v>40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134</v>
      </c>
      <c r="C285">
        <v>2025</v>
      </c>
      <c r="D285">
        <v>40</v>
      </c>
      <c r="E285">
        <v>1.19</v>
      </c>
      <c r="F285">
        <v>1.17</v>
      </c>
      <c r="G285">
        <v>0.17</v>
      </c>
      <c r="H285">
        <v>0.78</v>
      </c>
      <c r="I285">
        <v>1.47</v>
      </c>
      <c r="J285">
        <v>1.07</v>
      </c>
      <c r="K285">
        <v>1.34</v>
      </c>
      <c r="L285" t="s">
        <v>10</v>
      </c>
      <c r="M285" t="s">
        <v>71</v>
      </c>
    </row>
    <row r="286" spans="1:13" x14ac:dyDescent="0.45">
      <c r="A286" t="s">
        <v>9</v>
      </c>
      <c r="B286" t="s">
        <v>134</v>
      </c>
      <c r="C286">
        <v>2030</v>
      </c>
      <c r="D286">
        <v>40</v>
      </c>
      <c r="E286">
        <v>1.4</v>
      </c>
      <c r="F286">
        <v>1.34</v>
      </c>
      <c r="G286">
        <v>0.32</v>
      </c>
      <c r="H286">
        <v>1</v>
      </c>
      <c r="I286">
        <v>2.29</v>
      </c>
      <c r="J286">
        <v>1.1299999999999999</v>
      </c>
      <c r="K286">
        <v>1.7</v>
      </c>
      <c r="L286" t="s">
        <v>10</v>
      </c>
      <c r="M286" t="s">
        <v>71</v>
      </c>
    </row>
    <row r="287" spans="1:13" x14ac:dyDescent="0.45">
      <c r="A287" t="s">
        <v>9</v>
      </c>
      <c r="B287" t="s">
        <v>134</v>
      </c>
      <c r="C287">
        <v>2035</v>
      </c>
      <c r="D287">
        <v>40</v>
      </c>
      <c r="E287">
        <v>1.34</v>
      </c>
      <c r="F287">
        <v>1.33</v>
      </c>
      <c r="G287">
        <v>0.22</v>
      </c>
      <c r="H287">
        <v>0.99</v>
      </c>
      <c r="I287">
        <v>1.72</v>
      </c>
      <c r="J287">
        <v>1.17</v>
      </c>
      <c r="K287">
        <v>1.52</v>
      </c>
      <c r="L287" t="s">
        <v>10</v>
      </c>
      <c r="M287" t="s">
        <v>71</v>
      </c>
    </row>
    <row r="288" spans="1:13" x14ac:dyDescent="0.45">
      <c r="A288" t="s">
        <v>9</v>
      </c>
      <c r="B288" t="s">
        <v>134</v>
      </c>
      <c r="C288">
        <v>2040</v>
      </c>
      <c r="D288">
        <v>40</v>
      </c>
      <c r="E288">
        <v>1.47</v>
      </c>
      <c r="F288">
        <v>1.44</v>
      </c>
      <c r="G288">
        <v>0.31</v>
      </c>
      <c r="H288">
        <v>0.97</v>
      </c>
      <c r="I288">
        <v>2.23</v>
      </c>
      <c r="J288">
        <v>1.23</v>
      </c>
      <c r="K288">
        <v>1.68</v>
      </c>
      <c r="L288" t="s">
        <v>10</v>
      </c>
      <c r="M288" t="s">
        <v>71</v>
      </c>
    </row>
    <row r="289" spans="1:13" x14ac:dyDescent="0.45">
      <c r="A289" t="s">
        <v>9</v>
      </c>
      <c r="B289" t="s">
        <v>134</v>
      </c>
      <c r="C289">
        <v>2045</v>
      </c>
      <c r="D289">
        <v>40</v>
      </c>
      <c r="E289">
        <v>1.61</v>
      </c>
      <c r="F289">
        <v>1.63</v>
      </c>
      <c r="G289">
        <v>0.43</v>
      </c>
      <c r="H289">
        <v>0.96</v>
      </c>
      <c r="I289">
        <v>2.4700000000000002</v>
      </c>
      <c r="J289">
        <v>1.24</v>
      </c>
      <c r="K289">
        <v>2.0099999999999998</v>
      </c>
      <c r="L289" t="s">
        <v>10</v>
      </c>
      <c r="M289" t="s">
        <v>71</v>
      </c>
    </row>
    <row r="290" spans="1:13" x14ac:dyDescent="0.45">
      <c r="A290" t="s">
        <v>9</v>
      </c>
      <c r="B290" t="s">
        <v>134</v>
      </c>
      <c r="C290">
        <v>2050</v>
      </c>
      <c r="D290">
        <v>40</v>
      </c>
      <c r="E290">
        <v>1.79</v>
      </c>
      <c r="F290">
        <v>1.89</v>
      </c>
      <c r="G290">
        <v>0.51</v>
      </c>
      <c r="H290">
        <v>0.98</v>
      </c>
      <c r="I290">
        <v>2.96</v>
      </c>
      <c r="J290">
        <v>1.4</v>
      </c>
      <c r="K290">
        <v>2.2400000000000002</v>
      </c>
      <c r="L290" t="s">
        <v>10</v>
      </c>
      <c r="M290" t="s">
        <v>71</v>
      </c>
    </row>
    <row r="291" spans="1:13" x14ac:dyDescent="0.45">
      <c r="A291" t="s">
        <v>0</v>
      </c>
      <c r="B291" t="s">
        <v>134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134</v>
      </c>
      <c r="C292">
        <v>2025</v>
      </c>
      <c r="D292">
        <v>20</v>
      </c>
      <c r="E292">
        <v>3.95</v>
      </c>
      <c r="F292">
        <v>3.39</v>
      </c>
      <c r="G292">
        <v>2.68</v>
      </c>
      <c r="H292">
        <v>1.49</v>
      </c>
      <c r="I292">
        <v>12.33</v>
      </c>
      <c r="J292">
        <v>2.16</v>
      </c>
      <c r="K292">
        <v>4.57</v>
      </c>
      <c r="L292" t="s">
        <v>1</v>
      </c>
      <c r="M292" t="s">
        <v>72</v>
      </c>
    </row>
    <row r="293" spans="1:13" x14ac:dyDescent="0.45">
      <c r="A293" t="s">
        <v>0</v>
      </c>
      <c r="B293" t="s">
        <v>134</v>
      </c>
      <c r="C293">
        <v>2030</v>
      </c>
      <c r="D293">
        <v>20</v>
      </c>
      <c r="E293">
        <v>7.11</v>
      </c>
      <c r="F293">
        <v>7.23</v>
      </c>
      <c r="G293">
        <v>3.96</v>
      </c>
      <c r="H293">
        <v>1.39</v>
      </c>
      <c r="I293">
        <v>19.34</v>
      </c>
      <c r="J293">
        <v>4.37</v>
      </c>
      <c r="K293">
        <v>7.45</v>
      </c>
      <c r="L293" t="s">
        <v>1</v>
      </c>
      <c r="M293" t="s">
        <v>72</v>
      </c>
    </row>
    <row r="294" spans="1:13" x14ac:dyDescent="0.45">
      <c r="A294" t="s">
        <v>0</v>
      </c>
      <c r="B294" t="s">
        <v>134</v>
      </c>
      <c r="C294">
        <v>2035</v>
      </c>
      <c r="D294">
        <v>20</v>
      </c>
      <c r="E294">
        <v>9.39</v>
      </c>
      <c r="F294">
        <v>10.19</v>
      </c>
      <c r="G294">
        <v>5.99</v>
      </c>
      <c r="H294">
        <v>2.04</v>
      </c>
      <c r="I294">
        <v>23.54</v>
      </c>
      <c r="J294">
        <v>3.8</v>
      </c>
      <c r="K294">
        <v>13.4</v>
      </c>
      <c r="L294" t="s">
        <v>1</v>
      </c>
      <c r="M294" t="s">
        <v>72</v>
      </c>
    </row>
    <row r="295" spans="1:13" x14ac:dyDescent="0.45">
      <c r="A295" t="s">
        <v>0</v>
      </c>
      <c r="B295" t="s">
        <v>134</v>
      </c>
      <c r="C295">
        <v>2040</v>
      </c>
      <c r="D295">
        <v>20</v>
      </c>
      <c r="E295">
        <v>12.29</v>
      </c>
      <c r="F295">
        <v>12.94</v>
      </c>
      <c r="G295">
        <v>8.2100000000000009</v>
      </c>
      <c r="H295">
        <v>2.75</v>
      </c>
      <c r="I295">
        <v>27.91</v>
      </c>
      <c r="J295">
        <v>2.95</v>
      </c>
      <c r="K295">
        <v>18.75</v>
      </c>
      <c r="L295" t="s">
        <v>1</v>
      </c>
      <c r="M295" t="s">
        <v>72</v>
      </c>
    </row>
    <row r="296" spans="1:13" x14ac:dyDescent="0.45">
      <c r="A296" t="s">
        <v>0</v>
      </c>
      <c r="B296" t="s">
        <v>134</v>
      </c>
      <c r="C296">
        <v>2045</v>
      </c>
      <c r="D296">
        <v>20</v>
      </c>
      <c r="E296">
        <v>14.94</v>
      </c>
      <c r="F296">
        <v>15.1</v>
      </c>
      <c r="G296">
        <v>10.36</v>
      </c>
      <c r="H296">
        <v>2.0099999999999998</v>
      </c>
      <c r="I296">
        <v>33.97</v>
      </c>
      <c r="J296">
        <v>3.48</v>
      </c>
      <c r="K296">
        <v>23.31</v>
      </c>
      <c r="L296" t="s">
        <v>1</v>
      </c>
      <c r="M296" t="s">
        <v>72</v>
      </c>
    </row>
    <row r="297" spans="1:13" x14ac:dyDescent="0.45">
      <c r="A297" t="s">
        <v>0</v>
      </c>
      <c r="B297" t="s">
        <v>134</v>
      </c>
      <c r="C297">
        <v>2050</v>
      </c>
      <c r="D297">
        <v>20</v>
      </c>
      <c r="E297">
        <v>16.63</v>
      </c>
      <c r="F297">
        <v>16.59</v>
      </c>
      <c r="G297">
        <v>11.83</v>
      </c>
      <c r="H297">
        <v>3.17</v>
      </c>
      <c r="I297">
        <v>36.6</v>
      </c>
      <c r="J297">
        <v>3.67</v>
      </c>
      <c r="K297">
        <v>27.11</v>
      </c>
      <c r="L297" t="s">
        <v>1</v>
      </c>
      <c r="M297" t="s">
        <v>72</v>
      </c>
    </row>
    <row r="298" spans="1:13" x14ac:dyDescent="0.45">
      <c r="A298" t="s">
        <v>2</v>
      </c>
      <c r="B298" t="s">
        <v>134</v>
      </c>
      <c r="C298">
        <v>2020</v>
      </c>
      <c r="D298">
        <v>19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134</v>
      </c>
      <c r="C299">
        <v>2025</v>
      </c>
      <c r="D299">
        <v>19</v>
      </c>
      <c r="E299">
        <v>1.63</v>
      </c>
      <c r="F299">
        <v>1.31</v>
      </c>
      <c r="G299">
        <v>0.56000000000000005</v>
      </c>
      <c r="H299">
        <v>1.1399999999999999</v>
      </c>
      <c r="I299">
        <v>2.9</v>
      </c>
      <c r="J299">
        <v>1.26</v>
      </c>
      <c r="K299">
        <v>1.88</v>
      </c>
      <c r="L299" t="s">
        <v>3</v>
      </c>
      <c r="M299" t="s">
        <v>72</v>
      </c>
    </row>
    <row r="300" spans="1:13" x14ac:dyDescent="0.45">
      <c r="A300" t="s">
        <v>2</v>
      </c>
      <c r="B300" t="s">
        <v>134</v>
      </c>
      <c r="C300">
        <v>2030</v>
      </c>
      <c r="D300">
        <v>19</v>
      </c>
      <c r="E300">
        <v>2.2599999999999998</v>
      </c>
      <c r="F300">
        <v>1.98</v>
      </c>
      <c r="G300">
        <v>0.62</v>
      </c>
      <c r="H300">
        <v>1.44</v>
      </c>
      <c r="I300">
        <v>3.8</v>
      </c>
      <c r="J300">
        <v>1.9</v>
      </c>
      <c r="K300">
        <v>2.65</v>
      </c>
      <c r="L300" t="s">
        <v>3</v>
      </c>
      <c r="M300" t="s">
        <v>72</v>
      </c>
    </row>
    <row r="301" spans="1:13" x14ac:dyDescent="0.45">
      <c r="A301" t="s">
        <v>2</v>
      </c>
      <c r="B301" t="s">
        <v>134</v>
      </c>
      <c r="C301">
        <v>2035</v>
      </c>
      <c r="D301">
        <v>19</v>
      </c>
      <c r="E301">
        <v>4.6399999999999997</v>
      </c>
      <c r="F301">
        <v>3.55</v>
      </c>
      <c r="G301">
        <v>4.2</v>
      </c>
      <c r="H301">
        <v>0</v>
      </c>
      <c r="I301">
        <v>16.850000000000001</v>
      </c>
      <c r="J301">
        <v>2.71</v>
      </c>
      <c r="K301">
        <v>3.99</v>
      </c>
      <c r="L301" t="s">
        <v>3</v>
      </c>
      <c r="M301" t="s">
        <v>72</v>
      </c>
    </row>
    <row r="302" spans="1:13" x14ac:dyDescent="0.45">
      <c r="A302" t="s">
        <v>2</v>
      </c>
      <c r="B302" t="s">
        <v>134</v>
      </c>
      <c r="C302">
        <v>2040</v>
      </c>
      <c r="D302">
        <v>19</v>
      </c>
      <c r="E302">
        <v>6.08</v>
      </c>
      <c r="F302">
        <v>2.97</v>
      </c>
      <c r="G302">
        <v>6.83</v>
      </c>
      <c r="H302">
        <v>0</v>
      </c>
      <c r="I302">
        <v>26.89</v>
      </c>
      <c r="J302">
        <v>2.56</v>
      </c>
      <c r="K302">
        <v>6.32</v>
      </c>
      <c r="L302" t="s">
        <v>3</v>
      </c>
      <c r="M302" t="s">
        <v>72</v>
      </c>
    </row>
    <row r="303" spans="1:13" x14ac:dyDescent="0.45">
      <c r="A303" t="s">
        <v>2</v>
      </c>
      <c r="B303" t="s">
        <v>134</v>
      </c>
      <c r="C303">
        <v>2045</v>
      </c>
      <c r="D303">
        <v>19</v>
      </c>
      <c r="E303">
        <v>6.01</v>
      </c>
      <c r="F303">
        <v>3.27</v>
      </c>
      <c r="G303">
        <v>6.46</v>
      </c>
      <c r="H303">
        <v>0</v>
      </c>
      <c r="I303">
        <v>22.94</v>
      </c>
      <c r="J303">
        <v>2.82</v>
      </c>
      <c r="K303">
        <v>4.95</v>
      </c>
      <c r="L303" t="s">
        <v>3</v>
      </c>
      <c r="M303" t="s">
        <v>72</v>
      </c>
    </row>
    <row r="304" spans="1:13" x14ac:dyDescent="0.45">
      <c r="A304" t="s">
        <v>2</v>
      </c>
      <c r="B304" t="s">
        <v>134</v>
      </c>
      <c r="C304">
        <v>2050</v>
      </c>
      <c r="D304">
        <v>19</v>
      </c>
      <c r="E304">
        <v>5.0999999999999996</v>
      </c>
      <c r="F304">
        <v>3.33</v>
      </c>
      <c r="G304">
        <v>5.31</v>
      </c>
      <c r="H304">
        <v>0</v>
      </c>
      <c r="I304">
        <v>24.66</v>
      </c>
      <c r="J304">
        <v>2.7</v>
      </c>
      <c r="K304">
        <v>5.58</v>
      </c>
      <c r="L304" t="s">
        <v>3</v>
      </c>
      <c r="M304" t="s">
        <v>72</v>
      </c>
    </row>
    <row r="305" spans="1:13" x14ac:dyDescent="0.45">
      <c r="A305" t="s">
        <v>5</v>
      </c>
      <c r="B305" t="s">
        <v>134</v>
      </c>
      <c r="C305">
        <v>2020</v>
      </c>
      <c r="D305">
        <v>70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134</v>
      </c>
      <c r="C306">
        <v>2025</v>
      </c>
      <c r="D306">
        <v>70</v>
      </c>
      <c r="E306">
        <v>1.94</v>
      </c>
      <c r="F306">
        <v>1.35</v>
      </c>
      <c r="G306">
        <v>1.1299999999999999</v>
      </c>
      <c r="H306">
        <v>1.1399999999999999</v>
      </c>
      <c r="I306">
        <v>6.26</v>
      </c>
      <c r="J306">
        <v>1.21</v>
      </c>
      <c r="K306">
        <v>2.13</v>
      </c>
      <c r="L306" t="s">
        <v>6</v>
      </c>
      <c r="M306" t="s">
        <v>72</v>
      </c>
    </row>
    <row r="307" spans="1:13" x14ac:dyDescent="0.45">
      <c r="A307" t="s">
        <v>5</v>
      </c>
      <c r="B307" t="s">
        <v>134</v>
      </c>
      <c r="C307">
        <v>2030</v>
      </c>
      <c r="D307">
        <v>70</v>
      </c>
      <c r="E307">
        <v>2.68</v>
      </c>
      <c r="F307">
        <v>1.98</v>
      </c>
      <c r="G307">
        <v>1.81</v>
      </c>
      <c r="H307">
        <v>1.31</v>
      </c>
      <c r="I307">
        <v>9.57</v>
      </c>
      <c r="J307">
        <v>1.45</v>
      </c>
      <c r="K307">
        <v>2.5499999999999998</v>
      </c>
      <c r="L307" t="s">
        <v>6</v>
      </c>
      <c r="M307" t="s">
        <v>72</v>
      </c>
    </row>
    <row r="308" spans="1:13" x14ac:dyDescent="0.45">
      <c r="A308" t="s">
        <v>5</v>
      </c>
      <c r="B308" t="s">
        <v>134</v>
      </c>
      <c r="C308">
        <v>2035</v>
      </c>
      <c r="D308">
        <v>70</v>
      </c>
      <c r="E308">
        <v>4.78</v>
      </c>
      <c r="F308">
        <v>3.29</v>
      </c>
      <c r="G308">
        <v>2.74</v>
      </c>
      <c r="H308">
        <v>1.93</v>
      </c>
      <c r="I308">
        <v>12.43</v>
      </c>
      <c r="J308">
        <v>2.4900000000000002</v>
      </c>
      <c r="K308">
        <v>6.76</v>
      </c>
      <c r="L308" t="s">
        <v>6</v>
      </c>
      <c r="M308" t="s">
        <v>72</v>
      </c>
    </row>
    <row r="309" spans="1:13" x14ac:dyDescent="0.45">
      <c r="A309" t="s">
        <v>5</v>
      </c>
      <c r="B309" t="s">
        <v>134</v>
      </c>
      <c r="C309">
        <v>2040</v>
      </c>
      <c r="D309">
        <v>70</v>
      </c>
      <c r="E309">
        <v>6.24</v>
      </c>
      <c r="F309">
        <v>3.37</v>
      </c>
      <c r="G309">
        <v>4.57</v>
      </c>
      <c r="H309">
        <v>1.86</v>
      </c>
      <c r="I309">
        <v>20.96</v>
      </c>
      <c r="J309">
        <v>2.4900000000000002</v>
      </c>
      <c r="K309">
        <v>9.1199999999999992</v>
      </c>
      <c r="L309" t="s">
        <v>6</v>
      </c>
      <c r="M309" t="s">
        <v>72</v>
      </c>
    </row>
    <row r="310" spans="1:13" x14ac:dyDescent="0.45">
      <c r="A310" t="s">
        <v>5</v>
      </c>
      <c r="B310" t="s">
        <v>134</v>
      </c>
      <c r="C310">
        <v>2045</v>
      </c>
      <c r="D310">
        <v>70</v>
      </c>
      <c r="E310">
        <v>7.17</v>
      </c>
      <c r="F310">
        <v>3.91</v>
      </c>
      <c r="G310">
        <v>5.75</v>
      </c>
      <c r="H310">
        <v>1.84</v>
      </c>
      <c r="I310">
        <v>26.67</v>
      </c>
      <c r="J310">
        <v>2.2999999999999998</v>
      </c>
      <c r="K310">
        <v>10.93</v>
      </c>
      <c r="L310" t="s">
        <v>6</v>
      </c>
      <c r="M310" t="s">
        <v>72</v>
      </c>
    </row>
    <row r="311" spans="1:13" x14ac:dyDescent="0.45">
      <c r="A311" t="s">
        <v>5</v>
      </c>
      <c r="B311" t="s">
        <v>134</v>
      </c>
      <c r="C311">
        <v>2050</v>
      </c>
      <c r="D311">
        <v>70</v>
      </c>
      <c r="E311">
        <v>8.02</v>
      </c>
      <c r="F311">
        <v>3.91</v>
      </c>
      <c r="G311">
        <v>6.68</v>
      </c>
      <c r="H311">
        <v>1.81</v>
      </c>
      <c r="I311">
        <v>31.13</v>
      </c>
      <c r="J311">
        <v>2.69</v>
      </c>
      <c r="K311">
        <v>12.02</v>
      </c>
      <c r="L311" t="s">
        <v>6</v>
      </c>
      <c r="M311" t="s">
        <v>72</v>
      </c>
    </row>
    <row r="312" spans="1:13" x14ac:dyDescent="0.45">
      <c r="A312" t="s">
        <v>7</v>
      </c>
      <c r="B312" t="s">
        <v>134</v>
      </c>
      <c r="C312">
        <v>2020</v>
      </c>
      <c r="D312">
        <v>27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134</v>
      </c>
      <c r="C313">
        <v>2025</v>
      </c>
      <c r="D313">
        <v>27</v>
      </c>
      <c r="E313">
        <v>1.61</v>
      </c>
      <c r="F313">
        <v>1.31</v>
      </c>
      <c r="G313">
        <v>0.61</v>
      </c>
      <c r="H313">
        <v>0.88</v>
      </c>
      <c r="I313">
        <v>2.96</v>
      </c>
      <c r="J313">
        <v>1.21</v>
      </c>
      <c r="K313">
        <v>1.87</v>
      </c>
      <c r="L313" t="s">
        <v>8</v>
      </c>
      <c r="M313" t="s">
        <v>72</v>
      </c>
    </row>
    <row r="314" spans="1:13" x14ac:dyDescent="0.45">
      <c r="A314" t="s">
        <v>7</v>
      </c>
      <c r="B314" t="s">
        <v>134</v>
      </c>
      <c r="C314">
        <v>2030</v>
      </c>
      <c r="D314">
        <v>27</v>
      </c>
      <c r="E314">
        <v>2.27</v>
      </c>
      <c r="F314">
        <v>1.98</v>
      </c>
      <c r="G314">
        <v>0.92</v>
      </c>
      <c r="H314">
        <v>1.44</v>
      </c>
      <c r="I314">
        <v>4.3</v>
      </c>
      <c r="J314">
        <v>1.45</v>
      </c>
      <c r="K314">
        <v>2.97</v>
      </c>
      <c r="L314" t="s">
        <v>8</v>
      </c>
      <c r="M314" t="s">
        <v>72</v>
      </c>
    </row>
    <row r="315" spans="1:13" x14ac:dyDescent="0.45">
      <c r="A315" t="s">
        <v>7</v>
      </c>
      <c r="B315" t="s">
        <v>134</v>
      </c>
      <c r="C315">
        <v>2035</v>
      </c>
      <c r="D315">
        <v>27</v>
      </c>
      <c r="E315">
        <v>3.54</v>
      </c>
      <c r="F315">
        <v>3.79</v>
      </c>
      <c r="G315">
        <v>1.37</v>
      </c>
      <c r="H315">
        <v>1.26</v>
      </c>
      <c r="I315">
        <v>5.89</v>
      </c>
      <c r="J315">
        <v>2.75</v>
      </c>
      <c r="K315">
        <v>4.32</v>
      </c>
      <c r="L315" t="s">
        <v>8</v>
      </c>
      <c r="M315" t="s">
        <v>72</v>
      </c>
    </row>
    <row r="316" spans="1:13" x14ac:dyDescent="0.45">
      <c r="A316" t="s">
        <v>7</v>
      </c>
      <c r="B316" t="s">
        <v>134</v>
      </c>
      <c r="C316">
        <v>2040</v>
      </c>
      <c r="D316">
        <v>27</v>
      </c>
      <c r="E316">
        <v>4.76</v>
      </c>
      <c r="F316">
        <v>4.93</v>
      </c>
      <c r="G316">
        <v>2.1</v>
      </c>
      <c r="H316">
        <v>1.36</v>
      </c>
      <c r="I316">
        <v>10.7</v>
      </c>
      <c r="J316">
        <v>4.3099999999999996</v>
      </c>
      <c r="K316">
        <v>5.87</v>
      </c>
      <c r="L316" t="s">
        <v>8</v>
      </c>
      <c r="M316" t="s">
        <v>72</v>
      </c>
    </row>
    <row r="317" spans="1:13" x14ac:dyDescent="0.45">
      <c r="A317" t="s">
        <v>7</v>
      </c>
      <c r="B317" t="s">
        <v>134</v>
      </c>
      <c r="C317">
        <v>2045</v>
      </c>
      <c r="D317">
        <v>27</v>
      </c>
      <c r="E317">
        <v>5.53</v>
      </c>
      <c r="F317">
        <v>5.82</v>
      </c>
      <c r="G317">
        <v>2.68</v>
      </c>
      <c r="H317">
        <v>1.47</v>
      </c>
      <c r="I317">
        <v>12.91</v>
      </c>
      <c r="J317">
        <v>4.6500000000000004</v>
      </c>
      <c r="K317">
        <v>6.96</v>
      </c>
      <c r="L317" t="s">
        <v>8</v>
      </c>
      <c r="M317" t="s">
        <v>72</v>
      </c>
    </row>
    <row r="318" spans="1:13" x14ac:dyDescent="0.45">
      <c r="A318" t="s">
        <v>7</v>
      </c>
      <c r="B318" t="s">
        <v>134</v>
      </c>
      <c r="C318">
        <v>2050</v>
      </c>
      <c r="D318">
        <v>27</v>
      </c>
      <c r="E318">
        <v>5.76</v>
      </c>
      <c r="F318">
        <v>6.33</v>
      </c>
      <c r="G318">
        <v>2.6</v>
      </c>
      <c r="H318">
        <v>1.73</v>
      </c>
      <c r="I318">
        <v>9.89</v>
      </c>
      <c r="J318">
        <v>4.24</v>
      </c>
      <c r="K318">
        <v>7.44</v>
      </c>
      <c r="L318" t="s">
        <v>8</v>
      </c>
      <c r="M318" t="s">
        <v>72</v>
      </c>
    </row>
    <row r="319" spans="1:13" x14ac:dyDescent="0.45">
      <c r="A319" t="s">
        <v>9</v>
      </c>
      <c r="B319" t="s">
        <v>134</v>
      </c>
      <c r="C319">
        <v>2020</v>
      </c>
      <c r="D319">
        <v>14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134</v>
      </c>
      <c r="C320">
        <v>2025</v>
      </c>
      <c r="D320">
        <v>14</v>
      </c>
      <c r="E320">
        <v>1.03</v>
      </c>
      <c r="F320">
        <v>1.04</v>
      </c>
      <c r="G320">
        <v>0.28000000000000003</v>
      </c>
      <c r="H320">
        <v>0.64</v>
      </c>
      <c r="I320">
        <v>1.87</v>
      </c>
      <c r="J320">
        <v>1.03</v>
      </c>
      <c r="K320">
        <v>1.06</v>
      </c>
      <c r="L320" t="s">
        <v>10</v>
      </c>
      <c r="M320" t="s">
        <v>72</v>
      </c>
    </row>
    <row r="321" spans="1:13" x14ac:dyDescent="0.45">
      <c r="A321" t="s">
        <v>9</v>
      </c>
      <c r="B321" t="s">
        <v>134</v>
      </c>
      <c r="C321">
        <v>2030</v>
      </c>
      <c r="D321">
        <v>14</v>
      </c>
      <c r="E321">
        <v>1.17</v>
      </c>
      <c r="F321">
        <v>1.1100000000000001</v>
      </c>
      <c r="G321">
        <v>0.28000000000000003</v>
      </c>
      <c r="H321">
        <v>0.98</v>
      </c>
      <c r="I321">
        <v>2.11</v>
      </c>
      <c r="J321">
        <v>1.07</v>
      </c>
      <c r="K321">
        <v>1.1399999999999999</v>
      </c>
      <c r="L321" t="s">
        <v>10</v>
      </c>
      <c r="M321" t="s">
        <v>72</v>
      </c>
    </row>
    <row r="322" spans="1:13" x14ac:dyDescent="0.45">
      <c r="A322" t="s">
        <v>9</v>
      </c>
      <c r="B322" t="s">
        <v>134</v>
      </c>
      <c r="C322">
        <v>2035</v>
      </c>
      <c r="D322">
        <v>14</v>
      </c>
      <c r="E322">
        <v>1.34</v>
      </c>
      <c r="F322">
        <v>1.1399999999999999</v>
      </c>
      <c r="G322">
        <v>0.9</v>
      </c>
      <c r="H322">
        <v>0.8</v>
      </c>
      <c r="I322">
        <v>4.42</v>
      </c>
      <c r="J322">
        <v>1.0900000000000001</v>
      </c>
      <c r="K322">
        <v>1.24</v>
      </c>
      <c r="L322" t="s">
        <v>10</v>
      </c>
      <c r="M322" t="s">
        <v>72</v>
      </c>
    </row>
    <row r="323" spans="1:13" x14ac:dyDescent="0.45">
      <c r="A323" t="s">
        <v>9</v>
      </c>
      <c r="B323" t="s">
        <v>134</v>
      </c>
      <c r="C323">
        <v>2040</v>
      </c>
      <c r="D323">
        <v>14</v>
      </c>
      <c r="E323">
        <v>1.5</v>
      </c>
      <c r="F323">
        <v>1.1599999999999999</v>
      </c>
      <c r="G323">
        <v>1.1200000000000001</v>
      </c>
      <c r="H323">
        <v>0.98</v>
      </c>
      <c r="I323">
        <v>5.33</v>
      </c>
      <c r="J323">
        <v>1.1200000000000001</v>
      </c>
      <c r="K323">
        <v>1.37</v>
      </c>
      <c r="L323" t="s">
        <v>10</v>
      </c>
      <c r="M323" t="s">
        <v>72</v>
      </c>
    </row>
    <row r="324" spans="1:13" x14ac:dyDescent="0.45">
      <c r="A324" t="s">
        <v>9</v>
      </c>
      <c r="B324" t="s">
        <v>134</v>
      </c>
      <c r="C324">
        <v>2045</v>
      </c>
      <c r="D324">
        <v>14</v>
      </c>
      <c r="E324">
        <v>1.57</v>
      </c>
      <c r="F324">
        <v>1.18</v>
      </c>
      <c r="G324">
        <v>1.29</v>
      </c>
      <c r="H324">
        <v>0.93</v>
      </c>
      <c r="I324">
        <v>5.97</v>
      </c>
      <c r="J324">
        <v>1.1399999999999999</v>
      </c>
      <c r="K324">
        <v>1.48</v>
      </c>
      <c r="L324" t="s">
        <v>10</v>
      </c>
      <c r="M324" t="s">
        <v>72</v>
      </c>
    </row>
    <row r="325" spans="1:13" x14ac:dyDescent="0.45">
      <c r="A325" t="s">
        <v>9</v>
      </c>
      <c r="B325" t="s">
        <v>134</v>
      </c>
      <c r="C325">
        <v>2050</v>
      </c>
      <c r="D325">
        <v>14</v>
      </c>
      <c r="E325">
        <v>1.7</v>
      </c>
      <c r="F325">
        <v>1.19</v>
      </c>
      <c r="G325">
        <v>1.42</v>
      </c>
      <c r="H325">
        <v>1.06</v>
      </c>
      <c r="I325">
        <v>6.53</v>
      </c>
      <c r="J325">
        <v>1.1599999999999999</v>
      </c>
      <c r="K325">
        <v>1.59</v>
      </c>
      <c r="L325" t="s">
        <v>10</v>
      </c>
      <c r="M325" t="s">
        <v>72</v>
      </c>
    </row>
    <row r="326" spans="1:13" x14ac:dyDescent="0.45">
      <c r="A326" t="s">
        <v>0</v>
      </c>
      <c r="B326" t="s">
        <v>134</v>
      </c>
      <c r="C326">
        <v>2020</v>
      </c>
      <c r="D326">
        <v>7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134</v>
      </c>
      <c r="C327">
        <v>2025</v>
      </c>
      <c r="D327">
        <v>7</v>
      </c>
      <c r="E327">
        <v>0.97</v>
      </c>
      <c r="F327">
        <v>0.97</v>
      </c>
      <c r="G327">
        <v>0</v>
      </c>
      <c r="H327">
        <v>0.97</v>
      </c>
      <c r="I327">
        <v>0.97</v>
      </c>
      <c r="J327">
        <v>0.97</v>
      </c>
      <c r="K327">
        <v>0.97</v>
      </c>
      <c r="L327" t="s">
        <v>1</v>
      </c>
      <c r="M327" t="s">
        <v>73</v>
      </c>
    </row>
    <row r="328" spans="1:13" x14ac:dyDescent="0.45">
      <c r="A328" t="s">
        <v>0</v>
      </c>
      <c r="B328" t="s">
        <v>134</v>
      </c>
      <c r="C328">
        <v>2030</v>
      </c>
      <c r="D328">
        <v>7</v>
      </c>
      <c r="E328">
        <v>0.94</v>
      </c>
      <c r="F328">
        <v>0.94</v>
      </c>
      <c r="G328">
        <v>0.01</v>
      </c>
      <c r="H328">
        <v>0.93</v>
      </c>
      <c r="I328">
        <v>0.95</v>
      </c>
      <c r="J328">
        <v>0.93</v>
      </c>
      <c r="K328">
        <v>0.94</v>
      </c>
      <c r="L328" t="s">
        <v>1</v>
      </c>
      <c r="M328" t="s">
        <v>73</v>
      </c>
    </row>
    <row r="329" spans="1:13" x14ac:dyDescent="0.45">
      <c r="A329" t="s">
        <v>0</v>
      </c>
      <c r="B329" t="s">
        <v>134</v>
      </c>
      <c r="C329">
        <v>2035</v>
      </c>
      <c r="D329">
        <v>7</v>
      </c>
      <c r="E329">
        <v>0.93</v>
      </c>
      <c r="F329">
        <v>0.93</v>
      </c>
      <c r="G329">
        <v>0.02</v>
      </c>
      <c r="H329">
        <v>0.91</v>
      </c>
      <c r="I329">
        <v>0.95</v>
      </c>
      <c r="J329">
        <v>0.92</v>
      </c>
      <c r="K329">
        <v>0.94</v>
      </c>
      <c r="L329" t="s">
        <v>1</v>
      </c>
      <c r="M329" t="s">
        <v>73</v>
      </c>
    </row>
    <row r="330" spans="1:13" x14ac:dyDescent="0.45">
      <c r="A330" t="s">
        <v>0</v>
      </c>
      <c r="B330" t="s">
        <v>134</v>
      </c>
      <c r="C330">
        <v>2040</v>
      </c>
      <c r="D330">
        <v>7</v>
      </c>
      <c r="E330">
        <v>0.95</v>
      </c>
      <c r="F330">
        <v>0.94</v>
      </c>
      <c r="G330">
        <v>0.03</v>
      </c>
      <c r="H330">
        <v>0.9</v>
      </c>
      <c r="I330">
        <v>0.99</v>
      </c>
      <c r="J330">
        <v>0.93</v>
      </c>
      <c r="K330">
        <v>0.97</v>
      </c>
      <c r="L330" t="s">
        <v>1</v>
      </c>
      <c r="M330" t="s">
        <v>73</v>
      </c>
    </row>
    <row r="331" spans="1:13" x14ac:dyDescent="0.45">
      <c r="A331" t="s">
        <v>0</v>
      </c>
      <c r="B331" t="s">
        <v>134</v>
      </c>
      <c r="C331">
        <v>2045</v>
      </c>
      <c r="D331">
        <v>7</v>
      </c>
      <c r="E331">
        <v>0.93</v>
      </c>
      <c r="F331">
        <v>0.93</v>
      </c>
      <c r="G331">
        <v>0.03</v>
      </c>
      <c r="H331">
        <v>0.89</v>
      </c>
      <c r="I331">
        <v>0.98</v>
      </c>
      <c r="J331">
        <v>0.9</v>
      </c>
      <c r="K331">
        <v>0.95</v>
      </c>
      <c r="L331" t="s">
        <v>1</v>
      </c>
      <c r="M331" t="s">
        <v>73</v>
      </c>
    </row>
    <row r="332" spans="1:13" x14ac:dyDescent="0.45">
      <c r="A332" t="s">
        <v>0</v>
      </c>
      <c r="B332" t="s">
        <v>134</v>
      </c>
      <c r="C332">
        <v>2050</v>
      </c>
      <c r="D332">
        <v>7</v>
      </c>
      <c r="E332">
        <v>0.93</v>
      </c>
      <c r="F332">
        <v>0.91</v>
      </c>
      <c r="G332">
        <v>0.06</v>
      </c>
      <c r="H332">
        <v>0.88</v>
      </c>
      <c r="I332">
        <v>1.02</v>
      </c>
      <c r="J332">
        <v>0.88</v>
      </c>
      <c r="K332">
        <v>0.97</v>
      </c>
      <c r="L332" t="s">
        <v>1</v>
      </c>
      <c r="M332" t="s">
        <v>73</v>
      </c>
    </row>
    <row r="333" spans="1:13" x14ac:dyDescent="0.45">
      <c r="A333" t="s">
        <v>2</v>
      </c>
      <c r="B333" t="s">
        <v>134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134</v>
      </c>
      <c r="C334">
        <v>2025</v>
      </c>
      <c r="D334">
        <v>7</v>
      </c>
      <c r="E334">
        <v>0.97</v>
      </c>
      <c r="F334">
        <v>0.97</v>
      </c>
      <c r="G334">
        <v>0</v>
      </c>
      <c r="H334">
        <v>0.96</v>
      </c>
      <c r="I334">
        <v>0.97</v>
      </c>
      <c r="J334">
        <v>0.96</v>
      </c>
      <c r="K334">
        <v>0.97</v>
      </c>
      <c r="L334" t="s">
        <v>3</v>
      </c>
      <c r="M334" t="s">
        <v>73</v>
      </c>
    </row>
    <row r="335" spans="1:13" x14ac:dyDescent="0.45">
      <c r="A335" t="s">
        <v>2</v>
      </c>
      <c r="B335" t="s">
        <v>134</v>
      </c>
      <c r="C335">
        <v>2030</v>
      </c>
      <c r="D335">
        <v>7</v>
      </c>
      <c r="E335">
        <v>0.94</v>
      </c>
      <c r="F335">
        <v>0.94</v>
      </c>
      <c r="G335">
        <v>0</v>
      </c>
      <c r="H335">
        <v>0.94</v>
      </c>
      <c r="I335">
        <v>0.95</v>
      </c>
      <c r="J335">
        <v>0.94</v>
      </c>
      <c r="K335">
        <v>0.94</v>
      </c>
      <c r="L335" t="s">
        <v>3</v>
      </c>
      <c r="M335" t="s">
        <v>73</v>
      </c>
    </row>
    <row r="336" spans="1:13" x14ac:dyDescent="0.45">
      <c r="A336" t="s">
        <v>2</v>
      </c>
      <c r="B336" t="s">
        <v>134</v>
      </c>
      <c r="C336">
        <v>2035</v>
      </c>
      <c r="D336">
        <v>7</v>
      </c>
      <c r="E336">
        <v>0.92</v>
      </c>
      <c r="F336">
        <v>0.91</v>
      </c>
      <c r="G336">
        <v>0.02</v>
      </c>
      <c r="H336">
        <v>0.9</v>
      </c>
      <c r="I336">
        <v>0.95</v>
      </c>
      <c r="J336">
        <v>0.91</v>
      </c>
      <c r="K336">
        <v>0.93</v>
      </c>
      <c r="L336" t="s">
        <v>3</v>
      </c>
      <c r="M336" t="s">
        <v>73</v>
      </c>
    </row>
    <row r="337" spans="1:13" x14ac:dyDescent="0.45">
      <c r="A337" t="s">
        <v>2</v>
      </c>
      <c r="B337" t="s">
        <v>134</v>
      </c>
      <c r="C337">
        <v>2040</v>
      </c>
      <c r="D337">
        <v>7</v>
      </c>
      <c r="E337">
        <v>0.96</v>
      </c>
      <c r="F337">
        <v>0.94</v>
      </c>
      <c r="G337">
        <v>0.02</v>
      </c>
      <c r="H337">
        <v>0.94</v>
      </c>
      <c r="I337">
        <v>0.99</v>
      </c>
      <c r="J337">
        <v>0.94</v>
      </c>
      <c r="K337">
        <v>0.97</v>
      </c>
      <c r="L337" t="s">
        <v>3</v>
      </c>
      <c r="M337" t="s">
        <v>73</v>
      </c>
    </row>
    <row r="338" spans="1:13" x14ac:dyDescent="0.45">
      <c r="A338" t="s">
        <v>2</v>
      </c>
      <c r="B338" t="s">
        <v>134</v>
      </c>
      <c r="C338">
        <v>2045</v>
      </c>
      <c r="D338">
        <v>7</v>
      </c>
      <c r="E338">
        <v>1</v>
      </c>
      <c r="F338">
        <v>0.99</v>
      </c>
      <c r="G338">
        <v>0.03</v>
      </c>
      <c r="H338">
        <v>0.97</v>
      </c>
      <c r="I338">
        <v>1.04</v>
      </c>
      <c r="J338">
        <v>0.98</v>
      </c>
      <c r="K338">
        <v>1.03</v>
      </c>
      <c r="L338" t="s">
        <v>3</v>
      </c>
      <c r="M338" t="s">
        <v>73</v>
      </c>
    </row>
    <row r="339" spans="1:13" x14ac:dyDescent="0.45">
      <c r="A339" t="s">
        <v>2</v>
      </c>
      <c r="B339" t="s">
        <v>134</v>
      </c>
      <c r="C339">
        <v>2050</v>
      </c>
      <c r="D339">
        <v>7</v>
      </c>
      <c r="E339">
        <v>1.05</v>
      </c>
      <c r="F339">
        <v>1.04</v>
      </c>
      <c r="G339">
        <v>0.03</v>
      </c>
      <c r="H339">
        <v>1.01</v>
      </c>
      <c r="I339">
        <v>1.0900000000000001</v>
      </c>
      <c r="J339">
        <v>1.03</v>
      </c>
      <c r="K339">
        <v>1.08</v>
      </c>
      <c r="L339" t="s">
        <v>3</v>
      </c>
      <c r="M339" t="s">
        <v>73</v>
      </c>
    </row>
    <row r="340" spans="1:13" x14ac:dyDescent="0.45">
      <c r="A340" t="s">
        <v>5</v>
      </c>
      <c r="B340" t="s">
        <v>134</v>
      </c>
      <c r="C340">
        <v>2020</v>
      </c>
      <c r="D340">
        <v>15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134</v>
      </c>
      <c r="C341">
        <v>2025</v>
      </c>
      <c r="D341">
        <v>15</v>
      </c>
      <c r="E341">
        <v>1.03</v>
      </c>
      <c r="F341">
        <v>0.97</v>
      </c>
      <c r="G341">
        <v>0.08</v>
      </c>
      <c r="H341">
        <v>0.97</v>
      </c>
      <c r="I341">
        <v>1.22</v>
      </c>
      <c r="J341">
        <v>0.97</v>
      </c>
      <c r="K341">
        <v>1.1000000000000001</v>
      </c>
      <c r="L341" t="s">
        <v>6</v>
      </c>
      <c r="M341" t="s">
        <v>73</v>
      </c>
    </row>
    <row r="342" spans="1:13" x14ac:dyDescent="0.45">
      <c r="A342" t="s">
        <v>5</v>
      </c>
      <c r="B342" t="s">
        <v>134</v>
      </c>
      <c r="C342">
        <v>2030</v>
      </c>
      <c r="D342">
        <v>15</v>
      </c>
      <c r="E342">
        <v>1.07</v>
      </c>
      <c r="F342">
        <v>0.95</v>
      </c>
      <c r="G342">
        <v>0.19</v>
      </c>
      <c r="H342">
        <v>0.94</v>
      </c>
      <c r="I342">
        <v>1.55</v>
      </c>
      <c r="J342">
        <v>0.95</v>
      </c>
      <c r="K342">
        <v>1.19</v>
      </c>
      <c r="L342" t="s">
        <v>6</v>
      </c>
      <c r="M342" t="s">
        <v>73</v>
      </c>
    </row>
    <row r="343" spans="1:13" x14ac:dyDescent="0.45">
      <c r="A343" t="s">
        <v>5</v>
      </c>
      <c r="B343" t="s">
        <v>134</v>
      </c>
      <c r="C343">
        <v>2035</v>
      </c>
      <c r="D343">
        <v>15</v>
      </c>
      <c r="E343">
        <v>1.26</v>
      </c>
      <c r="F343">
        <v>0.92</v>
      </c>
      <c r="G343">
        <v>0.45</v>
      </c>
      <c r="H343">
        <v>0.91</v>
      </c>
      <c r="I343">
        <v>2.0099999999999998</v>
      </c>
      <c r="J343">
        <v>0.92</v>
      </c>
      <c r="K343">
        <v>1.7</v>
      </c>
      <c r="L343" t="s">
        <v>6</v>
      </c>
      <c r="M343" t="s">
        <v>73</v>
      </c>
    </row>
    <row r="344" spans="1:13" x14ac:dyDescent="0.45">
      <c r="A344" t="s">
        <v>5</v>
      </c>
      <c r="B344" t="s">
        <v>134</v>
      </c>
      <c r="C344">
        <v>2040</v>
      </c>
      <c r="D344">
        <v>15</v>
      </c>
      <c r="E344">
        <v>1.48</v>
      </c>
      <c r="F344">
        <v>0.95</v>
      </c>
      <c r="G344">
        <v>0.77</v>
      </c>
      <c r="H344">
        <v>0.87</v>
      </c>
      <c r="I344">
        <v>2.96</v>
      </c>
      <c r="J344">
        <v>0.91</v>
      </c>
      <c r="K344">
        <v>2.11</v>
      </c>
      <c r="L344" t="s">
        <v>6</v>
      </c>
      <c r="M344" t="s">
        <v>73</v>
      </c>
    </row>
    <row r="345" spans="1:13" x14ac:dyDescent="0.45">
      <c r="A345" t="s">
        <v>5</v>
      </c>
      <c r="B345" t="s">
        <v>134</v>
      </c>
      <c r="C345">
        <v>2045</v>
      </c>
      <c r="D345">
        <v>15</v>
      </c>
      <c r="E345">
        <v>1.81</v>
      </c>
      <c r="F345">
        <v>0.99</v>
      </c>
      <c r="G345">
        <v>1.17</v>
      </c>
      <c r="H345">
        <v>0.9</v>
      </c>
      <c r="I345">
        <v>4.05</v>
      </c>
      <c r="J345">
        <v>0.95</v>
      </c>
      <c r="K345">
        <v>2.63</v>
      </c>
      <c r="L345" t="s">
        <v>6</v>
      </c>
      <c r="M345" t="s">
        <v>73</v>
      </c>
    </row>
    <row r="346" spans="1:13" x14ac:dyDescent="0.45">
      <c r="A346" t="s">
        <v>5</v>
      </c>
      <c r="B346" t="s">
        <v>134</v>
      </c>
      <c r="C346">
        <v>2050</v>
      </c>
      <c r="D346">
        <v>15</v>
      </c>
      <c r="E346">
        <v>2.13</v>
      </c>
      <c r="F346">
        <v>1.04</v>
      </c>
      <c r="G346">
        <v>1.56</v>
      </c>
      <c r="H346">
        <v>0.94</v>
      </c>
      <c r="I346">
        <v>5.04</v>
      </c>
      <c r="J346">
        <v>0.99</v>
      </c>
      <c r="K346">
        <v>3.27</v>
      </c>
      <c r="L346" t="s">
        <v>6</v>
      </c>
      <c r="M346" t="s">
        <v>73</v>
      </c>
    </row>
    <row r="347" spans="1:13" x14ac:dyDescent="0.45">
      <c r="A347" t="s">
        <v>7</v>
      </c>
      <c r="B347" t="s">
        <v>134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134</v>
      </c>
      <c r="C348">
        <v>2025</v>
      </c>
      <c r="D348">
        <v>8</v>
      </c>
      <c r="E348">
        <v>1.0900000000000001</v>
      </c>
      <c r="F348">
        <v>1.1000000000000001</v>
      </c>
      <c r="G348">
        <v>0.02</v>
      </c>
      <c r="H348">
        <v>1.05</v>
      </c>
      <c r="I348">
        <v>1.1000000000000001</v>
      </c>
      <c r="J348">
        <v>1.0900000000000001</v>
      </c>
      <c r="K348">
        <v>1.1000000000000001</v>
      </c>
      <c r="L348" t="s">
        <v>8</v>
      </c>
      <c r="M348" t="s">
        <v>73</v>
      </c>
    </row>
    <row r="349" spans="1:13" x14ac:dyDescent="0.45">
      <c r="A349" t="s">
        <v>7</v>
      </c>
      <c r="B349" t="s">
        <v>134</v>
      </c>
      <c r="C349">
        <v>2030</v>
      </c>
      <c r="D349">
        <v>8</v>
      </c>
      <c r="E349">
        <v>1.1399999999999999</v>
      </c>
      <c r="F349">
        <v>1.1299999999999999</v>
      </c>
      <c r="G349">
        <v>0.05</v>
      </c>
      <c r="H349">
        <v>1.1000000000000001</v>
      </c>
      <c r="I349">
        <v>1.22</v>
      </c>
      <c r="J349">
        <v>1.1000000000000001</v>
      </c>
      <c r="K349">
        <v>1.18</v>
      </c>
      <c r="L349" t="s">
        <v>8</v>
      </c>
      <c r="M349" t="s">
        <v>73</v>
      </c>
    </row>
    <row r="350" spans="1:13" x14ac:dyDescent="0.45">
      <c r="A350" t="s">
        <v>7</v>
      </c>
      <c r="B350" t="s">
        <v>134</v>
      </c>
      <c r="C350">
        <v>2035</v>
      </c>
      <c r="D350">
        <v>8</v>
      </c>
      <c r="E350">
        <v>1.35</v>
      </c>
      <c r="F350">
        <v>1.34</v>
      </c>
      <c r="G350">
        <v>0.15</v>
      </c>
      <c r="H350">
        <v>1.1599999999999999</v>
      </c>
      <c r="I350">
        <v>1.55</v>
      </c>
      <c r="J350">
        <v>1.24</v>
      </c>
      <c r="K350">
        <v>1.46</v>
      </c>
      <c r="L350" t="s">
        <v>8</v>
      </c>
      <c r="M350" t="s">
        <v>73</v>
      </c>
    </row>
    <row r="351" spans="1:13" x14ac:dyDescent="0.45">
      <c r="A351" t="s">
        <v>7</v>
      </c>
      <c r="B351" t="s">
        <v>134</v>
      </c>
      <c r="C351">
        <v>2040</v>
      </c>
      <c r="D351">
        <v>8</v>
      </c>
      <c r="E351">
        <v>1.48</v>
      </c>
      <c r="F351">
        <v>1.5</v>
      </c>
      <c r="G351">
        <v>0.15</v>
      </c>
      <c r="H351">
        <v>1.28</v>
      </c>
      <c r="I351">
        <v>1.67</v>
      </c>
      <c r="J351">
        <v>1.39</v>
      </c>
      <c r="K351">
        <v>1.61</v>
      </c>
      <c r="L351" t="s">
        <v>8</v>
      </c>
      <c r="M351" t="s">
        <v>73</v>
      </c>
    </row>
    <row r="352" spans="1:13" x14ac:dyDescent="0.45">
      <c r="A352" t="s">
        <v>7</v>
      </c>
      <c r="B352" t="s">
        <v>134</v>
      </c>
      <c r="C352">
        <v>2045</v>
      </c>
      <c r="D352">
        <v>8</v>
      </c>
      <c r="E352">
        <v>1.85</v>
      </c>
      <c r="F352">
        <v>1.82</v>
      </c>
      <c r="G352">
        <v>0.11</v>
      </c>
      <c r="H352">
        <v>1.68</v>
      </c>
      <c r="I352">
        <v>2.02</v>
      </c>
      <c r="J352">
        <v>1.81</v>
      </c>
      <c r="K352">
        <v>1.93</v>
      </c>
      <c r="L352" t="s">
        <v>8</v>
      </c>
      <c r="M352" t="s">
        <v>73</v>
      </c>
    </row>
    <row r="353" spans="1:13" x14ac:dyDescent="0.45">
      <c r="A353" t="s">
        <v>7</v>
      </c>
      <c r="B353" t="s">
        <v>134</v>
      </c>
      <c r="C353">
        <v>2050</v>
      </c>
      <c r="D353">
        <v>8</v>
      </c>
      <c r="E353">
        <v>2.2400000000000002</v>
      </c>
      <c r="F353">
        <v>2.2000000000000002</v>
      </c>
      <c r="G353">
        <v>0.26</v>
      </c>
      <c r="H353">
        <v>1.85</v>
      </c>
      <c r="I353">
        <v>2.65</v>
      </c>
      <c r="J353">
        <v>2.0699999999999998</v>
      </c>
      <c r="K353">
        <v>2.42</v>
      </c>
      <c r="L353" t="s">
        <v>8</v>
      </c>
      <c r="M353" t="s">
        <v>73</v>
      </c>
    </row>
    <row r="354" spans="1:13" x14ac:dyDescent="0.45">
      <c r="A354" t="s">
        <v>9</v>
      </c>
      <c r="B354" t="s">
        <v>134</v>
      </c>
      <c r="C354">
        <v>2020</v>
      </c>
      <c r="D354">
        <v>7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134</v>
      </c>
      <c r="C355">
        <v>2025</v>
      </c>
      <c r="D355">
        <v>7</v>
      </c>
      <c r="E355">
        <v>1.01</v>
      </c>
      <c r="F355">
        <v>0.97</v>
      </c>
      <c r="G355">
        <v>0.06</v>
      </c>
      <c r="H355">
        <v>0.97</v>
      </c>
      <c r="I355">
        <v>1.1000000000000001</v>
      </c>
      <c r="J355">
        <v>0.97</v>
      </c>
      <c r="K355">
        <v>1.05</v>
      </c>
      <c r="L355" t="s">
        <v>10</v>
      </c>
      <c r="M355" t="s">
        <v>73</v>
      </c>
    </row>
    <row r="356" spans="1:13" x14ac:dyDescent="0.45">
      <c r="A356" t="s">
        <v>9</v>
      </c>
      <c r="B356" t="s">
        <v>134</v>
      </c>
      <c r="C356">
        <v>2030</v>
      </c>
      <c r="D356">
        <v>7</v>
      </c>
      <c r="E356">
        <v>1</v>
      </c>
      <c r="F356">
        <v>0.95</v>
      </c>
      <c r="G356">
        <v>0.08</v>
      </c>
      <c r="H356">
        <v>0.94</v>
      </c>
      <c r="I356">
        <v>1.1100000000000001</v>
      </c>
      <c r="J356">
        <v>0.95</v>
      </c>
      <c r="K356">
        <v>1.06</v>
      </c>
      <c r="L356" t="s">
        <v>10</v>
      </c>
      <c r="M356" t="s">
        <v>73</v>
      </c>
    </row>
    <row r="357" spans="1:13" x14ac:dyDescent="0.45">
      <c r="A357" t="s">
        <v>9</v>
      </c>
      <c r="B357" t="s">
        <v>134</v>
      </c>
      <c r="C357">
        <v>2035</v>
      </c>
      <c r="D357">
        <v>7</v>
      </c>
      <c r="E357">
        <v>0.97</v>
      </c>
      <c r="F357">
        <v>0.93</v>
      </c>
      <c r="G357">
        <v>0.1</v>
      </c>
      <c r="H357">
        <v>0.88</v>
      </c>
      <c r="I357">
        <v>1.18</v>
      </c>
      <c r="J357">
        <v>0.92</v>
      </c>
      <c r="K357">
        <v>0.98</v>
      </c>
      <c r="L357" t="s">
        <v>10</v>
      </c>
      <c r="M357" t="s">
        <v>73</v>
      </c>
    </row>
    <row r="358" spans="1:13" x14ac:dyDescent="0.45">
      <c r="A358" t="s">
        <v>9</v>
      </c>
      <c r="B358" t="s">
        <v>134</v>
      </c>
      <c r="C358">
        <v>2040</v>
      </c>
      <c r="D358">
        <v>7</v>
      </c>
      <c r="E358">
        <v>0.93</v>
      </c>
      <c r="F358">
        <v>0.89</v>
      </c>
      <c r="G358">
        <v>0.12</v>
      </c>
      <c r="H358">
        <v>0.78</v>
      </c>
      <c r="I358">
        <v>1.17</v>
      </c>
      <c r="J358">
        <v>0.89</v>
      </c>
      <c r="K358">
        <v>0.96</v>
      </c>
      <c r="L358" t="s">
        <v>10</v>
      </c>
      <c r="M358" t="s">
        <v>73</v>
      </c>
    </row>
    <row r="359" spans="1:13" x14ac:dyDescent="0.45">
      <c r="A359" t="s">
        <v>9</v>
      </c>
      <c r="B359" t="s">
        <v>134</v>
      </c>
      <c r="C359">
        <v>2045</v>
      </c>
      <c r="D359">
        <v>7</v>
      </c>
      <c r="E359">
        <v>0.94</v>
      </c>
      <c r="F359">
        <v>0.88</v>
      </c>
      <c r="G359">
        <v>0.14000000000000001</v>
      </c>
      <c r="H359">
        <v>0.82</v>
      </c>
      <c r="I359">
        <v>1.21</v>
      </c>
      <c r="J359">
        <v>0.85</v>
      </c>
      <c r="K359">
        <v>0.99</v>
      </c>
      <c r="L359" t="s">
        <v>10</v>
      </c>
      <c r="M359" t="s">
        <v>73</v>
      </c>
    </row>
    <row r="360" spans="1:13" x14ac:dyDescent="0.45">
      <c r="A360" t="s">
        <v>9</v>
      </c>
      <c r="B360" t="s">
        <v>134</v>
      </c>
      <c r="C360">
        <v>2050</v>
      </c>
      <c r="D360">
        <v>7</v>
      </c>
      <c r="E360">
        <v>1.06</v>
      </c>
      <c r="F360">
        <v>0.95</v>
      </c>
      <c r="G360">
        <v>0.3</v>
      </c>
      <c r="H360">
        <v>0.86</v>
      </c>
      <c r="I360">
        <v>1.7</v>
      </c>
      <c r="J360">
        <v>0.87</v>
      </c>
      <c r="K360">
        <v>1.1000000000000001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Y24"/>
  <sheetViews>
    <sheetView workbookViewId="0">
      <selection activeCell="H21" sqref="H21"/>
    </sheetView>
  </sheetViews>
  <sheetFormatPr defaultRowHeight="14.25" x14ac:dyDescent="0.45"/>
  <sheetData>
    <row r="10" spans="1:25" x14ac:dyDescent="0.45">
      <c r="A10" t="str">
        <f>IFERROR(Veda!D5,"ts_12t")</f>
        <v>ts_annual</v>
      </c>
      <c r="B10" s="15"/>
      <c r="C10" s="15" t="s">
        <v>311</v>
      </c>
      <c r="D10" t="s">
        <v>118</v>
      </c>
      <c r="F10" t="s">
        <v>311</v>
      </c>
      <c r="G10" t="s">
        <v>124</v>
      </c>
      <c r="I10" t="s">
        <v>311</v>
      </c>
      <c r="J10" t="s">
        <v>119</v>
      </c>
      <c r="L10" t="s">
        <v>311</v>
      </c>
      <c r="M10" t="s">
        <v>128</v>
      </c>
      <c r="O10" t="s">
        <v>311</v>
      </c>
      <c r="P10" t="s">
        <v>129</v>
      </c>
      <c r="R10" t="s">
        <v>311</v>
      </c>
      <c r="S10" t="s">
        <v>130</v>
      </c>
      <c r="U10" t="s">
        <v>311</v>
      </c>
      <c r="V10" t="s">
        <v>103</v>
      </c>
      <c r="X10" t="s">
        <v>311</v>
      </c>
      <c r="Y10" t="s">
        <v>120</v>
      </c>
    </row>
    <row r="11" spans="1:25" x14ac:dyDescent="0.45">
      <c r="B11" s="15"/>
      <c r="C11" s="15" t="s">
        <v>312</v>
      </c>
      <c r="D11" t="s">
        <v>313</v>
      </c>
      <c r="F11" t="s">
        <v>312</v>
      </c>
      <c r="G11" t="s">
        <v>337</v>
      </c>
      <c r="I11" t="s">
        <v>312</v>
      </c>
      <c r="J11" t="s">
        <v>353</v>
      </c>
      <c r="L11" t="s">
        <v>312</v>
      </c>
      <c r="M11" t="s">
        <v>377</v>
      </c>
      <c r="O11" t="s">
        <v>312</v>
      </c>
      <c r="P11" t="s">
        <v>450</v>
      </c>
      <c r="R11" t="s">
        <v>312</v>
      </c>
      <c r="S11" t="s">
        <v>538</v>
      </c>
      <c r="U11" t="s">
        <v>312</v>
      </c>
      <c r="V11" t="s">
        <v>542</v>
      </c>
      <c r="X11" t="s">
        <v>312</v>
      </c>
      <c r="Y11" t="s">
        <v>561</v>
      </c>
    </row>
    <row r="12" spans="1:25" x14ac:dyDescent="0.45">
      <c r="B12" s="15"/>
      <c r="C12" s="15" t="s">
        <v>314</v>
      </c>
      <c r="D12" t="s">
        <v>315</v>
      </c>
      <c r="F12" t="s">
        <v>314</v>
      </c>
      <c r="G12" t="s">
        <v>338</v>
      </c>
      <c r="I12" t="s">
        <v>314</v>
      </c>
      <c r="J12" t="s">
        <v>354</v>
      </c>
      <c r="L12" t="s">
        <v>314</v>
      </c>
      <c r="M12" t="s">
        <v>378</v>
      </c>
      <c r="O12" t="s">
        <v>314</v>
      </c>
      <c r="P12" t="s">
        <v>451</v>
      </c>
      <c r="R12" t="s">
        <v>314</v>
      </c>
      <c r="S12" t="s">
        <v>539</v>
      </c>
      <c r="U12" t="s">
        <v>314</v>
      </c>
      <c r="V12" t="s">
        <v>542</v>
      </c>
      <c r="X12" t="s">
        <v>314</v>
      </c>
      <c r="Y12" t="s">
        <v>562</v>
      </c>
    </row>
    <row r="17" spans="3:13" x14ac:dyDescent="0.45">
      <c r="I17" s="12">
        <v>0.75</v>
      </c>
      <c r="K17" s="2" t="s">
        <v>84</v>
      </c>
    </row>
    <row r="18" spans="3:13" ht="17.649999999999999" thickBot="1" x14ac:dyDescent="0.6">
      <c r="C18" s="13" t="s">
        <v>85</v>
      </c>
    </row>
    <row r="19" spans="3:13" ht="14.65" thickTop="1" x14ac:dyDescent="0.45"/>
    <row r="21" spans="3:13" ht="17.649999999999999" thickBot="1" x14ac:dyDescent="0.6">
      <c r="H21" s="13" t="str">
        <f>IF(H23=H24,"Not Required!","~UC_T: LO")</f>
        <v>Not Required!</v>
      </c>
    </row>
    <row r="22" spans="3:13" ht="15" thickTop="1" thickBot="1" x14ac:dyDescent="0.5">
      <c r="C22" s="14" t="s">
        <v>86</v>
      </c>
      <c r="D22" s="14" t="s">
        <v>87</v>
      </c>
      <c r="E22" s="14" t="s">
        <v>88</v>
      </c>
      <c r="F22" s="14" t="s">
        <v>89</v>
      </c>
      <c r="G22" s="14" t="s">
        <v>90</v>
      </c>
      <c r="H22" s="14" t="s">
        <v>91</v>
      </c>
      <c r="I22" s="14" t="s">
        <v>92</v>
      </c>
      <c r="J22" s="14" t="s">
        <v>93</v>
      </c>
      <c r="K22" s="14" t="s">
        <v>94</v>
      </c>
    </row>
    <row r="23" spans="3:13" x14ac:dyDescent="0.45">
      <c r="C23" t="s">
        <v>95</v>
      </c>
      <c r="D23" t="s">
        <v>96</v>
      </c>
      <c r="E23" t="str">
        <f>G23</f>
        <v>AuxStoIN</v>
      </c>
      <c r="F23" t="s">
        <v>97</v>
      </c>
      <c r="G23" t="s">
        <v>98</v>
      </c>
      <c r="H23" t="str">
        <f>HLOOKUP($A$10,$D$10:$CU$12,3,FALSE)</f>
        <v>AllSaAllH</v>
      </c>
      <c r="I23">
        <f>1+I24</f>
        <v>0.25</v>
      </c>
      <c r="J23">
        <v>0</v>
      </c>
      <c r="K23">
        <v>3</v>
      </c>
      <c r="M23" t="s">
        <v>99</v>
      </c>
    </row>
    <row r="24" spans="3:13" x14ac:dyDescent="0.45">
      <c r="D24" t="s">
        <v>96</v>
      </c>
      <c r="E24" t="str">
        <f>G24</f>
        <v>AuxStoIN</v>
      </c>
      <c r="F24" t="s">
        <v>97</v>
      </c>
      <c r="G24" t="s">
        <v>98</v>
      </c>
      <c r="H24" t="str">
        <f>HLOOKUP($A$10,$D$10:$CU$12,2,FALSE)</f>
        <v>AllSaAllH</v>
      </c>
      <c r="I24">
        <f>-$I$17</f>
        <v>-0.75</v>
      </c>
      <c r="M24" t="s">
        <v>100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933E6C-2973-41AF-9794-C276292D78F4}">
  <dimension ref="A9:AN898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118</v>
      </c>
      <c r="C10" t="s">
        <v>137</v>
      </c>
      <c r="D10" t="s">
        <v>138</v>
      </c>
      <c r="E10" t="s">
        <v>139</v>
      </c>
      <c r="F10" t="s">
        <v>140</v>
      </c>
      <c r="G10" t="s">
        <v>141</v>
      </c>
      <c r="I10" t="s">
        <v>13</v>
      </c>
      <c r="J10" t="s">
        <v>115</v>
      </c>
      <c r="K10" t="s">
        <v>151</v>
      </c>
      <c r="L10" t="s">
        <v>30</v>
      </c>
      <c r="N10" t="s">
        <v>13</v>
      </c>
      <c r="O10" t="s">
        <v>115</v>
      </c>
      <c r="P10" t="s">
        <v>151</v>
      </c>
      <c r="Q10" t="s">
        <v>30</v>
      </c>
      <c r="S10" t="s">
        <v>13</v>
      </c>
      <c r="T10" t="s">
        <v>115</v>
      </c>
      <c r="U10" t="s">
        <v>151</v>
      </c>
      <c r="V10" t="s">
        <v>30</v>
      </c>
      <c r="X10" t="s">
        <v>310</v>
      </c>
      <c r="Y10" t="s">
        <v>151</v>
      </c>
      <c r="Z10" t="s">
        <v>115</v>
      </c>
      <c r="AA10" t="s">
        <v>13</v>
      </c>
      <c r="AC10" t="s">
        <v>13</v>
      </c>
      <c r="AD10" t="s">
        <v>115</v>
      </c>
      <c r="AE10" t="s">
        <v>151</v>
      </c>
      <c r="AG10" t="s">
        <v>13</v>
      </c>
      <c r="AH10" t="s">
        <v>115</v>
      </c>
      <c r="AI10" t="s">
        <v>316</v>
      </c>
      <c r="AK10" t="s">
        <v>47</v>
      </c>
      <c r="AL10" t="s">
        <v>115</v>
      </c>
      <c r="AM10" t="s">
        <v>317</v>
      </c>
      <c r="AN10" t="s">
        <v>318</v>
      </c>
    </row>
    <row r="11" spans="1:40" x14ac:dyDescent="0.45">
      <c r="A11" t="str">
        <f>IFERROR(IF(Veda!D5=A10,"ok","x"),"")</f>
        <v>x</v>
      </c>
      <c r="C11" t="s">
        <v>142</v>
      </c>
      <c r="D11" t="s">
        <v>143</v>
      </c>
      <c r="E11" t="s">
        <v>144</v>
      </c>
      <c r="F11" t="s">
        <v>145</v>
      </c>
      <c r="G11" t="s">
        <v>143</v>
      </c>
      <c r="I11" t="s">
        <v>152</v>
      </c>
      <c r="J11" t="s">
        <v>153</v>
      </c>
      <c r="K11">
        <v>0</v>
      </c>
      <c r="L11" t="s">
        <v>154</v>
      </c>
      <c r="N11" t="s">
        <v>239</v>
      </c>
      <c r="O11" t="s">
        <v>153</v>
      </c>
      <c r="P11">
        <v>6.2921238829182786E-3</v>
      </c>
      <c r="Q11" t="s">
        <v>154</v>
      </c>
      <c r="S11" t="s">
        <v>275</v>
      </c>
      <c r="T11" t="s">
        <v>153</v>
      </c>
      <c r="U11">
        <v>6.8583704648103368E-3</v>
      </c>
      <c r="V11" t="s">
        <v>154</v>
      </c>
      <c r="X11">
        <v>7.1917808219178082E-3</v>
      </c>
      <c r="Y11">
        <v>2.840166074136688E-3</v>
      </c>
      <c r="Z11" t="s">
        <v>153</v>
      </c>
      <c r="AA11" t="s">
        <v>25</v>
      </c>
      <c r="AC11" t="s">
        <v>22</v>
      </c>
      <c r="AD11" t="s">
        <v>153</v>
      </c>
      <c r="AE11">
        <v>5.2892874027127366E-3</v>
      </c>
      <c r="AG11" t="s">
        <v>96</v>
      </c>
      <c r="AH11" t="s">
        <v>153</v>
      </c>
      <c r="AI11">
        <v>0.16131121327203668</v>
      </c>
      <c r="AK11">
        <v>2025</v>
      </c>
      <c r="AL11" t="s">
        <v>142</v>
      </c>
      <c r="AM11">
        <v>0.26090000000000002</v>
      </c>
      <c r="AN11" t="s">
        <v>319</v>
      </c>
    </row>
    <row r="12" spans="1:40" x14ac:dyDescent="0.45">
      <c r="C12" t="s">
        <v>146</v>
      </c>
      <c r="E12" t="s">
        <v>147</v>
      </c>
      <c r="G12" t="s">
        <v>143</v>
      </c>
      <c r="I12" t="s">
        <v>152</v>
      </c>
      <c r="J12" t="s">
        <v>155</v>
      </c>
      <c r="K12">
        <v>2.1046978396516203E-2</v>
      </c>
      <c r="L12" t="s">
        <v>154</v>
      </c>
      <c r="N12" t="s">
        <v>239</v>
      </c>
      <c r="O12" t="s">
        <v>155</v>
      </c>
      <c r="P12">
        <v>8.6456331507122428E-3</v>
      </c>
      <c r="Q12" t="s">
        <v>154</v>
      </c>
      <c r="S12" t="s">
        <v>275</v>
      </c>
      <c r="T12" t="s">
        <v>155</v>
      </c>
      <c r="U12">
        <v>9.6945149667900365E-3</v>
      </c>
      <c r="V12" t="s">
        <v>154</v>
      </c>
      <c r="X12">
        <v>1.1301369863013699E-2</v>
      </c>
      <c r="Y12">
        <v>1.6387638913059693E-2</v>
      </c>
      <c r="Z12" t="s">
        <v>155</v>
      </c>
      <c r="AA12" t="s">
        <v>25</v>
      </c>
      <c r="AC12" t="s">
        <v>22</v>
      </c>
      <c r="AD12" t="s">
        <v>155</v>
      </c>
      <c r="AE12">
        <v>1.1746153179907929E-2</v>
      </c>
      <c r="AG12" t="s">
        <v>96</v>
      </c>
      <c r="AH12" t="s">
        <v>155</v>
      </c>
      <c r="AI12">
        <v>4.6615674577759947E-2</v>
      </c>
      <c r="AK12">
        <v>2025</v>
      </c>
      <c r="AL12" t="s">
        <v>146</v>
      </c>
      <c r="AM12">
        <v>0.34476666666666667</v>
      </c>
      <c r="AN12" t="s">
        <v>319</v>
      </c>
    </row>
    <row r="13" spans="1:40" x14ac:dyDescent="0.45">
      <c r="C13" t="s">
        <v>148</v>
      </c>
      <c r="E13" t="s">
        <v>149</v>
      </c>
      <c r="G13" t="s">
        <v>143</v>
      </c>
      <c r="I13" t="s">
        <v>152</v>
      </c>
      <c r="J13" t="s">
        <v>156</v>
      </c>
      <c r="K13">
        <v>7.179873870514187E-4</v>
      </c>
      <c r="L13" t="s">
        <v>154</v>
      </c>
      <c r="N13" t="s">
        <v>239</v>
      </c>
      <c r="O13" t="s">
        <v>156</v>
      </c>
      <c r="P13">
        <v>4.6408816222181905E-3</v>
      </c>
      <c r="Q13" t="s">
        <v>154</v>
      </c>
      <c r="S13" t="s">
        <v>275</v>
      </c>
      <c r="T13" t="s">
        <v>156</v>
      </c>
      <c r="U13">
        <v>6.7872073688917695E-3</v>
      </c>
      <c r="V13" t="s">
        <v>154</v>
      </c>
      <c r="X13">
        <v>6.1643835616438354E-3</v>
      </c>
      <c r="Y13">
        <v>5.4297292593789622E-3</v>
      </c>
      <c r="Z13" t="s">
        <v>156</v>
      </c>
      <c r="AA13" t="s">
        <v>25</v>
      </c>
      <c r="AC13" t="s">
        <v>22</v>
      </c>
      <c r="AD13" t="s">
        <v>156</v>
      </c>
      <c r="AE13">
        <v>6.241372953619804E-3</v>
      </c>
      <c r="AG13" t="s">
        <v>96</v>
      </c>
      <c r="AH13" t="s">
        <v>156</v>
      </c>
      <c r="AI13">
        <v>0.13398306651077507</v>
      </c>
      <c r="AK13">
        <v>2025</v>
      </c>
      <c r="AL13" t="s">
        <v>148</v>
      </c>
      <c r="AM13">
        <v>0.38795000000000002</v>
      </c>
      <c r="AN13" t="s">
        <v>319</v>
      </c>
    </row>
    <row r="14" spans="1:40" x14ac:dyDescent="0.45">
      <c r="C14" t="s">
        <v>150</v>
      </c>
      <c r="I14" t="s">
        <v>152</v>
      </c>
      <c r="J14" t="s">
        <v>157</v>
      </c>
      <c r="K14">
        <v>0</v>
      </c>
      <c r="L14" t="s">
        <v>154</v>
      </c>
      <c r="N14" t="s">
        <v>239</v>
      </c>
      <c r="O14" t="s">
        <v>157</v>
      </c>
      <c r="P14">
        <v>6.3068869873383546E-2</v>
      </c>
      <c r="Q14" t="s">
        <v>154</v>
      </c>
      <c r="S14" t="s">
        <v>275</v>
      </c>
      <c r="T14" t="s">
        <v>157</v>
      </c>
      <c r="U14">
        <v>8.3753145202364251E-2</v>
      </c>
      <c r="V14" t="s">
        <v>154</v>
      </c>
      <c r="X14">
        <v>5.0342465753424659E-2</v>
      </c>
      <c r="Y14">
        <v>1.9881162518956823E-2</v>
      </c>
      <c r="Z14" t="s">
        <v>157</v>
      </c>
      <c r="AA14" t="s">
        <v>25</v>
      </c>
      <c r="AC14" t="s">
        <v>22</v>
      </c>
      <c r="AD14" t="s">
        <v>157</v>
      </c>
      <c r="AE14">
        <v>3.767865985097163E-2</v>
      </c>
      <c r="AG14" t="s">
        <v>96</v>
      </c>
      <c r="AH14" t="s">
        <v>157</v>
      </c>
      <c r="AI14">
        <v>0.153495556431543</v>
      </c>
      <c r="AK14">
        <v>2025</v>
      </c>
      <c r="AL14" t="s">
        <v>150</v>
      </c>
      <c r="AM14">
        <v>0.39129999999999998</v>
      </c>
      <c r="AN14" t="s">
        <v>319</v>
      </c>
    </row>
    <row r="15" spans="1:40" x14ac:dyDescent="0.45">
      <c r="I15" t="s">
        <v>152</v>
      </c>
      <c r="J15" t="s">
        <v>158</v>
      </c>
      <c r="K15">
        <v>0.17288531526723896</v>
      </c>
      <c r="L15" t="s">
        <v>154</v>
      </c>
      <c r="N15" t="s">
        <v>239</v>
      </c>
      <c r="O15" t="s">
        <v>158</v>
      </c>
      <c r="P15">
        <v>9.9518702669802353E-2</v>
      </c>
      <c r="Q15" t="s">
        <v>154</v>
      </c>
      <c r="S15" t="s">
        <v>275</v>
      </c>
      <c r="T15" t="s">
        <v>158</v>
      </c>
      <c r="U15">
        <v>0.12460713377509197</v>
      </c>
      <c r="V15" t="s">
        <v>154</v>
      </c>
      <c r="X15">
        <v>7.9109589041095885E-2</v>
      </c>
      <c r="Y15">
        <v>0.11471347239141785</v>
      </c>
      <c r="Z15" t="s">
        <v>158</v>
      </c>
      <c r="AA15" t="s">
        <v>25</v>
      </c>
      <c r="AC15" t="s">
        <v>22</v>
      </c>
      <c r="AD15" t="s">
        <v>158</v>
      </c>
      <c r="AE15">
        <v>8.459233526067067E-2</v>
      </c>
      <c r="AG15" t="s">
        <v>96</v>
      </c>
      <c r="AH15" t="s">
        <v>158</v>
      </c>
      <c r="AI15">
        <v>0.10488945981899533</v>
      </c>
      <c r="AK15">
        <v>2026</v>
      </c>
      <c r="AL15" t="s">
        <v>142</v>
      </c>
      <c r="AM15">
        <v>0.4279</v>
      </c>
      <c r="AN15" t="s">
        <v>319</v>
      </c>
    </row>
    <row r="16" spans="1:40" x14ac:dyDescent="0.45">
      <c r="I16" t="s">
        <v>152</v>
      </c>
      <c r="J16" t="s">
        <v>159</v>
      </c>
      <c r="K16">
        <v>6.2003446649368851E-3</v>
      </c>
      <c r="L16" t="s">
        <v>154</v>
      </c>
      <c r="N16" t="s">
        <v>239</v>
      </c>
      <c r="O16" t="s">
        <v>159</v>
      </c>
      <c r="P16">
        <v>4.4194384610617483E-2</v>
      </c>
      <c r="Q16" t="s">
        <v>154</v>
      </c>
      <c r="S16" t="s">
        <v>275</v>
      </c>
      <c r="T16" t="s">
        <v>159</v>
      </c>
      <c r="U16">
        <v>6.6282414116535349E-2</v>
      </c>
      <c r="V16" t="s">
        <v>154</v>
      </c>
      <c r="X16">
        <v>4.3150684931506852E-2</v>
      </c>
      <c r="Y16">
        <v>3.8008104815652741E-2</v>
      </c>
      <c r="Z16" t="s">
        <v>159</v>
      </c>
      <c r="AA16" t="s">
        <v>25</v>
      </c>
      <c r="AC16" t="s">
        <v>22</v>
      </c>
      <c r="AD16" t="s">
        <v>159</v>
      </c>
      <c r="AE16">
        <v>4.5507529837742526E-2</v>
      </c>
      <c r="AG16" t="s">
        <v>96</v>
      </c>
      <c r="AH16" t="s">
        <v>159</v>
      </c>
      <c r="AI16">
        <v>0.2219127513164838</v>
      </c>
      <c r="AK16">
        <v>2026</v>
      </c>
      <c r="AL16" t="s">
        <v>146</v>
      </c>
      <c r="AM16">
        <v>0.41873333333333335</v>
      </c>
      <c r="AN16" t="s">
        <v>319</v>
      </c>
    </row>
    <row r="17" spans="9:40" x14ac:dyDescent="0.45">
      <c r="I17" t="s">
        <v>152</v>
      </c>
      <c r="J17" t="s">
        <v>160</v>
      </c>
      <c r="K17">
        <v>0</v>
      </c>
      <c r="L17" t="s">
        <v>154</v>
      </c>
      <c r="N17" t="s">
        <v>239</v>
      </c>
      <c r="O17" t="s">
        <v>160</v>
      </c>
      <c r="P17">
        <v>0.22483190726297908</v>
      </c>
      <c r="Q17" t="s">
        <v>154</v>
      </c>
      <c r="S17" t="s">
        <v>275</v>
      </c>
      <c r="T17" t="s">
        <v>160</v>
      </c>
      <c r="U17">
        <v>0.18480871477206101</v>
      </c>
      <c r="V17" t="s">
        <v>154</v>
      </c>
      <c r="X17">
        <v>0.22933789954337899</v>
      </c>
      <c r="Y17">
        <v>9.0569740364136633E-2</v>
      </c>
      <c r="Z17" t="s">
        <v>160</v>
      </c>
      <c r="AA17" t="s">
        <v>25</v>
      </c>
      <c r="AC17" t="s">
        <v>22</v>
      </c>
      <c r="AD17" t="s">
        <v>160</v>
      </c>
      <c r="AE17">
        <v>0.17786463039598488</v>
      </c>
      <c r="AG17" t="s">
        <v>96</v>
      </c>
      <c r="AH17" t="s">
        <v>160</v>
      </c>
      <c r="AI17">
        <v>0.16376114529414343</v>
      </c>
      <c r="AK17">
        <v>2026</v>
      </c>
      <c r="AL17" t="s">
        <v>148</v>
      </c>
      <c r="AM17">
        <v>0.41113</v>
      </c>
      <c r="AN17" t="s">
        <v>319</v>
      </c>
    </row>
    <row r="18" spans="9:40" x14ac:dyDescent="0.45">
      <c r="I18" t="s">
        <v>152</v>
      </c>
      <c r="J18" t="s">
        <v>161</v>
      </c>
      <c r="K18">
        <v>0.76627473620912556</v>
      </c>
      <c r="L18" t="s">
        <v>154</v>
      </c>
      <c r="N18" t="s">
        <v>239</v>
      </c>
      <c r="O18" t="s">
        <v>161</v>
      </c>
      <c r="P18">
        <v>0.34911050090429141</v>
      </c>
      <c r="Q18" t="s">
        <v>154</v>
      </c>
      <c r="S18" t="s">
        <v>275</v>
      </c>
      <c r="T18" t="s">
        <v>161</v>
      </c>
      <c r="U18">
        <v>0.29926772584919226</v>
      </c>
      <c r="V18" t="s">
        <v>154</v>
      </c>
      <c r="X18">
        <v>0.3603881278538813</v>
      </c>
      <c r="Y18">
        <v>0.52258359644979246</v>
      </c>
      <c r="Z18" t="s">
        <v>161</v>
      </c>
      <c r="AA18" t="s">
        <v>25</v>
      </c>
      <c r="AC18" t="s">
        <v>22</v>
      </c>
      <c r="AD18" t="s">
        <v>161</v>
      </c>
      <c r="AE18">
        <v>0.39981324519622014</v>
      </c>
      <c r="AG18" t="s">
        <v>96</v>
      </c>
      <c r="AH18" t="s">
        <v>161</v>
      </c>
      <c r="AI18">
        <v>0.10396439175104155</v>
      </c>
      <c r="AK18">
        <v>2026</v>
      </c>
      <c r="AL18" t="s">
        <v>150</v>
      </c>
      <c r="AM18">
        <v>0.4451</v>
      </c>
      <c r="AN18" t="s">
        <v>319</v>
      </c>
    </row>
    <row r="19" spans="9:40" x14ac:dyDescent="0.45">
      <c r="I19" t="s">
        <v>152</v>
      </c>
      <c r="J19" t="s">
        <v>162</v>
      </c>
      <c r="K19">
        <v>2.1311378102718589E-2</v>
      </c>
      <c r="L19" t="s">
        <v>154</v>
      </c>
      <c r="N19" t="s">
        <v>239</v>
      </c>
      <c r="O19" t="s">
        <v>162</v>
      </c>
      <c r="P19">
        <v>0.18986427304672401</v>
      </c>
      <c r="Q19" t="s">
        <v>154</v>
      </c>
      <c r="S19" t="s">
        <v>275</v>
      </c>
      <c r="T19" t="s">
        <v>162</v>
      </c>
      <c r="U19">
        <v>0.17792387188783942</v>
      </c>
      <c r="V19" t="s">
        <v>154</v>
      </c>
      <c r="X19">
        <v>0.19657534246575342</v>
      </c>
      <c r="Y19">
        <v>0.17314803304908472</v>
      </c>
      <c r="Z19" t="s">
        <v>162</v>
      </c>
      <c r="AA19" t="s">
        <v>25</v>
      </c>
      <c r="AC19" t="s">
        <v>22</v>
      </c>
      <c r="AD19" t="s">
        <v>162</v>
      </c>
      <c r="AE19">
        <v>0.21579608509669462</v>
      </c>
      <c r="AG19" t="s">
        <v>96</v>
      </c>
      <c r="AH19" t="s">
        <v>162</v>
      </c>
      <c r="AI19">
        <v>0.22380049765688459</v>
      </c>
      <c r="AK19">
        <v>2027</v>
      </c>
      <c r="AL19" t="s">
        <v>142</v>
      </c>
      <c r="AM19">
        <v>0.47060000000000002</v>
      </c>
      <c r="AN19" t="s">
        <v>319</v>
      </c>
    </row>
    <row r="20" spans="9:40" x14ac:dyDescent="0.45">
      <c r="I20" t="s">
        <v>152</v>
      </c>
      <c r="J20" t="s">
        <v>163</v>
      </c>
      <c r="K20">
        <v>0</v>
      </c>
      <c r="L20" t="s">
        <v>154</v>
      </c>
      <c r="N20" t="s">
        <v>239</v>
      </c>
      <c r="O20" t="s">
        <v>163</v>
      </c>
      <c r="P20">
        <v>2.5213929896147525E-3</v>
      </c>
      <c r="Q20" t="s">
        <v>154</v>
      </c>
      <c r="S20" t="s">
        <v>275</v>
      </c>
      <c r="T20" t="s">
        <v>163</v>
      </c>
      <c r="U20">
        <v>1.1406938435904793E-2</v>
      </c>
      <c r="V20" t="s">
        <v>154</v>
      </c>
      <c r="X20">
        <v>4.7945205479452057E-3</v>
      </c>
      <c r="Y20">
        <v>1.8934440494244587E-3</v>
      </c>
      <c r="Z20" t="s">
        <v>163</v>
      </c>
      <c r="AA20" t="s">
        <v>25</v>
      </c>
      <c r="AC20" t="s">
        <v>22</v>
      </c>
      <c r="AD20" t="s">
        <v>163</v>
      </c>
      <c r="AE20">
        <v>3.5072548658821477E-3</v>
      </c>
      <c r="AG20" t="s">
        <v>96</v>
      </c>
      <c r="AH20" t="s">
        <v>163</v>
      </c>
      <c r="AI20">
        <v>0.16606457206556291</v>
      </c>
      <c r="AK20">
        <v>2027</v>
      </c>
      <c r="AL20" t="s">
        <v>146</v>
      </c>
      <c r="AM20">
        <v>0.42303333333333332</v>
      </c>
      <c r="AN20" t="s">
        <v>319</v>
      </c>
    </row>
    <row r="21" spans="9:40" x14ac:dyDescent="0.45">
      <c r="I21" t="s">
        <v>152</v>
      </c>
      <c r="J21" t="s">
        <v>164</v>
      </c>
      <c r="K21">
        <v>1.1420396720326095E-2</v>
      </c>
      <c r="L21" t="s">
        <v>154</v>
      </c>
      <c r="N21" t="s">
        <v>239</v>
      </c>
      <c r="O21" t="s">
        <v>164</v>
      </c>
      <c r="P21">
        <v>4.7668192790635061E-3</v>
      </c>
      <c r="Q21" t="s">
        <v>154</v>
      </c>
      <c r="S21" t="s">
        <v>275</v>
      </c>
      <c r="T21" t="s">
        <v>164</v>
      </c>
      <c r="U21">
        <v>1.8713219918993888E-2</v>
      </c>
      <c r="V21" t="s">
        <v>154</v>
      </c>
      <c r="X21">
        <v>7.534246575342466E-3</v>
      </c>
      <c r="Y21">
        <v>1.0925092608706463E-2</v>
      </c>
      <c r="Z21" t="s">
        <v>164</v>
      </c>
      <c r="AA21" t="s">
        <v>25</v>
      </c>
      <c r="AC21" t="s">
        <v>22</v>
      </c>
      <c r="AD21" t="s">
        <v>164</v>
      </c>
      <c r="AE21">
        <v>7.7738545088457608E-3</v>
      </c>
      <c r="AG21" t="s">
        <v>96</v>
      </c>
      <c r="AH21" t="s">
        <v>164</v>
      </c>
      <c r="AI21">
        <v>5.6440236353687112E-2</v>
      </c>
      <c r="AK21">
        <v>2027</v>
      </c>
      <c r="AL21" t="s">
        <v>148</v>
      </c>
      <c r="AM21">
        <v>0.37276000000000004</v>
      </c>
      <c r="AN21" t="s">
        <v>319</v>
      </c>
    </row>
    <row r="22" spans="9:40" x14ac:dyDescent="0.45">
      <c r="I22" t="s">
        <v>152</v>
      </c>
      <c r="J22" t="s">
        <v>165</v>
      </c>
      <c r="K22">
        <v>1.4286325208892798E-4</v>
      </c>
      <c r="L22" t="s">
        <v>154</v>
      </c>
      <c r="N22" t="s">
        <v>239</v>
      </c>
      <c r="O22" t="s">
        <v>165</v>
      </c>
      <c r="P22">
        <v>2.5445107076755946E-3</v>
      </c>
      <c r="Q22" t="s">
        <v>154</v>
      </c>
      <c r="S22" t="s">
        <v>275</v>
      </c>
      <c r="T22" t="s">
        <v>165</v>
      </c>
      <c r="U22">
        <v>9.8967432415281286E-3</v>
      </c>
      <c r="V22" t="s">
        <v>154</v>
      </c>
      <c r="X22">
        <v>4.10958904109589E-3</v>
      </c>
      <c r="Y22">
        <v>3.6198195062526421E-3</v>
      </c>
      <c r="Z22" t="s">
        <v>165</v>
      </c>
      <c r="AA22" t="s">
        <v>25</v>
      </c>
      <c r="AC22" t="s">
        <v>22</v>
      </c>
      <c r="AD22" t="s">
        <v>165</v>
      </c>
      <c r="AE22">
        <v>4.1895914507472203E-3</v>
      </c>
      <c r="AG22" t="s">
        <v>96</v>
      </c>
      <c r="AH22" t="s">
        <v>165</v>
      </c>
      <c r="AI22">
        <v>0.13912015774644382</v>
      </c>
      <c r="AK22">
        <v>2027</v>
      </c>
      <c r="AL22" t="s">
        <v>150</v>
      </c>
      <c r="AM22">
        <v>0.3075</v>
      </c>
      <c r="AN22" t="s">
        <v>319</v>
      </c>
    </row>
    <row r="23" spans="9:40" x14ac:dyDescent="0.45">
      <c r="I23" t="s">
        <v>166</v>
      </c>
      <c r="J23" t="s">
        <v>153</v>
      </c>
      <c r="K23">
        <v>0</v>
      </c>
      <c r="L23" t="s">
        <v>154</v>
      </c>
      <c r="N23" t="s">
        <v>240</v>
      </c>
      <c r="O23" t="s">
        <v>153</v>
      </c>
      <c r="P23">
        <v>2.9573483998839895E-3</v>
      </c>
      <c r="Q23" t="s">
        <v>154</v>
      </c>
      <c r="S23" t="s">
        <v>276</v>
      </c>
      <c r="T23" t="s">
        <v>153</v>
      </c>
      <c r="U23">
        <v>6.2137745870060384E-3</v>
      </c>
      <c r="V23" t="s">
        <v>154</v>
      </c>
      <c r="AC23" t="s">
        <v>19</v>
      </c>
      <c r="AD23" t="s">
        <v>153</v>
      </c>
      <c r="AE23">
        <v>7.0689706919924173E-3</v>
      </c>
      <c r="AK23">
        <v>2028</v>
      </c>
      <c r="AL23" t="s">
        <v>142</v>
      </c>
      <c r="AM23">
        <v>0.3322</v>
      </c>
      <c r="AN23" t="s">
        <v>319</v>
      </c>
    </row>
    <row r="24" spans="9:40" x14ac:dyDescent="0.45">
      <c r="I24" t="s">
        <v>166</v>
      </c>
      <c r="J24" t="s">
        <v>155</v>
      </c>
      <c r="K24">
        <v>2.055126303692819E-2</v>
      </c>
      <c r="L24" t="s">
        <v>154</v>
      </c>
      <c r="N24" t="s">
        <v>240</v>
      </c>
      <c r="O24" t="s">
        <v>155</v>
      </c>
      <c r="P24">
        <v>5.9530848928042645E-3</v>
      </c>
      <c r="Q24" t="s">
        <v>154</v>
      </c>
      <c r="S24" t="s">
        <v>276</v>
      </c>
      <c r="T24" t="s">
        <v>155</v>
      </c>
      <c r="U24">
        <v>9.0311787013532697E-3</v>
      </c>
      <c r="V24" t="s">
        <v>154</v>
      </c>
      <c r="AC24" t="s">
        <v>19</v>
      </c>
      <c r="AD24" t="s">
        <v>155</v>
      </c>
      <c r="AE24">
        <v>1.1385075311685609E-2</v>
      </c>
      <c r="AK24">
        <v>2028</v>
      </c>
      <c r="AL24" t="s">
        <v>146</v>
      </c>
      <c r="AM24">
        <v>0.34986666666666671</v>
      </c>
      <c r="AN24" t="s">
        <v>319</v>
      </c>
    </row>
    <row r="25" spans="9:40" x14ac:dyDescent="0.45">
      <c r="I25" t="s">
        <v>166</v>
      </c>
      <c r="J25" t="s">
        <v>156</v>
      </c>
      <c r="K25">
        <v>4.9400019386002111E-4</v>
      </c>
      <c r="L25" t="s">
        <v>154</v>
      </c>
      <c r="N25" t="s">
        <v>240</v>
      </c>
      <c r="O25" t="s">
        <v>156</v>
      </c>
      <c r="P25">
        <v>2.4754288214604118E-3</v>
      </c>
      <c r="Q25" t="s">
        <v>154</v>
      </c>
      <c r="S25" t="s">
        <v>276</v>
      </c>
      <c r="T25" t="s">
        <v>156</v>
      </c>
      <c r="U25">
        <v>5.9129914147212472E-3</v>
      </c>
      <c r="V25" t="s">
        <v>154</v>
      </c>
      <c r="AC25" t="s">
        <v>19</v>
      </c>
      <c r="AD25" t="s">
        <v>156</v>
      </c>
      <c r="AE25">
        <v>6.1966979729456469E-3</v>
      </c>
      <c r="AK25">
        <v>2028</v>
      </c>
      <c r="AL25" t="s">
        <v>148</v>
      </c>
      <c r="AM25">
        <v>0.35582000000000003</v>
      </c>
      <c r="AN25" t="s">
        <v>319</v>
      </c>
    </row>
    <row r="26" spans="9:40" x14ac:dyDescent="0.45">
      <c r="I26" t="s">
        <v>166</v>
      </c>
      <c r="J26" t="s">
        <v>157</v>
      </c>
      <c r="K26">
        <v>0</v>
      </c>
      <c r="L26" t="s">
        <v>154</v>
      </c>
      <c r="N26" t="s">
        <v>240</v>
      </c>
      <c r="O26" t="s">
        <v>157</v>
      </c>
      <c r="P26">
        <v>6.5049129307541725E-2</v>
      </c>
      <c r="Q26" t="s">
        <v>154</v>
      </c>
      <c r="S26" t="s">
        <v>276</v>
      </c>
      <c r="T26" t="s">
        <v>157</v>
      </c>
      <c r="U26">
        <v>8.2634421895894455E-2</v>
      </c>
      <c r="V26" t="s">
        <v>154</v>
      </c>
      <c r="AC26" t="s">
        <v>19</v>
      </c>
      <c r="AD26" t="s">
        <v>157</v>
      </c>
      <c r="AE26">
        <v>4.9421391904690318E-2</v>
      </c>
      <c r="AK26">
        <v>2028</v>
      </c>
      <c r="AL26" t="s">
        <v>150</v>
      </c>
      <c r="AM26">
        <v>0.33379999999999999</v>
      </c>
      <c r="AN26" t="s">
        <v>319</v>
      </c>
    </row>
    <row r="27" spans="9:40" x14ac:dyDescent="0.45">
      <c r="I27" t="s">
        <v>166</v>
      </c>
      <c r="J27" t="s">
        <v>158</v>
      </c>
      <c r="K27">
        <v>0.18393918736851367</v>
      </c>
      <c r="L27" t="s">
        <v>154</v>
      </c>
      <c r="N27" t="s">
        <v>240</v>
      </c>
      <c r="O27" t="s">
        <v>158</v>
      </c>
      <c r="P27">
        <v>8.9824163593931125E-2</v>
      </c>
      <c r="Q27" t="s">
        <v>154</v>
      </c>
      <c r="S27" t="s">
        <v>276</v>
      </c>
      <c r="T27" t="s">
        <v>158</v>
      </c>
      <c r="U27">
        <v>0.12495060708344045</v>
      </c>
      <c r="V27" t="s">
        <v>154</v>
      </c>
      <c r="AC27" t="s">
        <v>19</v>
      </c>
      <c r="AD27" t="s">
        <v>158</v>
      </c>
      <c r="AE27">
        <v>7.9707162922955072E-2</v>
      </c>
      <c r="AK27">
        <v>2029</v>
      </c>
      <c r="AL27" t="s">
        <v>142</v>
      </c>
      <c r="AM27">
        <v>0.37840000000000001</v>
      </c>
      <c r="AN27" t="s">
        <v>319</v>
      </c>
    </row>
    <row r="28" spans="9:40" x14ac:dyDescent="0.45">
      <c r="I28" t="s">
        <v>166</v>
      </c>
      <c r="J28" t="s">
        <v>159</v>
      </c>
      <c r="K28">
        <v>5.0181285802994276E-3</v>
      </c>
      <c r="L28" t="s">
        <v>154</v>
      </c>
      <c r="N28" t="s">
        <v>240</v>
      </c>
      <c r="O28" t="s">
        <v>159</v>
      </c>
      <c r="P28">
        <v>4.3392527832580477E-2</v>
      </c>
      <c r="Q28" t="s">
        <v>154</v>
      </c>
      <c r="S28" t="s">
        <v>276</v>
      </c>
      <c r="T28" t="s">
        <v>159</v>
      </c>
      <c r="U28">
        <v>6.4240902501599625E-2</v>
      </c>
      <c r="V28" t="s">
        <v>154</v>
      </c>
      <c r="AC28" t="s">
        <v>19</v>
      </c>
      <c r="AD28" t="s">
        <v>159</v>
      </c>
      <c r="AE28">
        <v>4.3425576910024223E-2</v>
      </c>
      <c r="AK28">
        <v>2029</v>
      </c>
      <c r="AL28" t="s">
        <v>146</v>
      </c>
      <c r="AM28">
        <v>0.41943333333333332</v>
      </c>
      <c r="AN28" t="s">
        <v>319</v>
      </c>
    </row>
    <row r="29" spans="9:40" x14ac:dyDescent="0.45">
      <c r="I29" t="s">
        <v>166</v>
      </c>
      <c r="J29" t="s">
        <v>160</v>
      </c>
      <c r="K29">
        <v>2.0769286286534362E-3</v>
      </c>
      <c r="L29" t="s">
        <v>154</v>
      </c>
      <c r="N29" t="s">
        <v>240</v>
      </c>
      <c r="O29" t="s">
        <v>160</v>
      </c>
      <c r="P29">
        <v>0.21571052257666309</v>
      </c>
      <c r="Q29" t="s">
        <v>154</v>
      </c>
      <c r="S29" t="s">
        <v>276</v>
      </c>
      <c r="T29" t="s">
        <v>160</v>
      </c>
      <c r="U29">
        <v>0.18759863836269383</v>
      </c>
      <c r="V29" t="s">
        <v>154</v>
      </c>
      <c r="AC29" t="s">
        <v>19</v>
      </c>
      <c r="AD29" t="s">
        <v>160</v>
      </c>
      <c r="AE29">
        <v>0.22504167750458862</v>
      </c>
      <c r="AK29">
        <v>2029</v>
      </c>
      <c r="AL29" t="s">
        <v>148</v>
      </c>
      <c r="AM29">
        <v>0.43397000000000008</v>
      </c>
      <c r="AN29" t="s">
        <v>319</v>
      </c>
    </row>
    <row r="30" spans="9:40" x14ac:dyDescent="0.45">
      <c r="I30" t="s">
        <v>166</v>
      </c>
      <c r="J30" t="s">
        <v>161</v>
      </c>
      <c r="K30">
        <v>0.76112288443814957</v>
      </c>
      <c r="L30" t="s">
        <v>154</v>
      </c>
      <c r="N30" t="s">
        <v>240</v>
      </c>
      <c r="O30" t="s">
        <v>161</v>
      </c>
      <c r="P30">
        <v>0.37352703491965</v>
      </c>
      <c r="Q30" t="s">
        <v>154</v>
      </c>
      <c r="S30" t="s">
        <v>276</v>
      </c>
      <c r="T30" t="s">
        <v>161</v>
      </c>
      <c r="U30">
        <v>0.30335507620455698</v>
      </c>
      <c r="V30" t="s">
        <v>154</v>
      </c>
      <c r="AC30" t="s">
        <v>19</v>
      </c>
      <c r="AD30" t="s">
        <v>161</v>
      </c>
      <c r="AE30">
        <v>0.36332980046147828</v>
      </c>
      <c r="AK30">
        <v>2029</v>
      </c>
      <c r="AL30" t="s">
        <v>150</v>
      </c>
      <c r="AM30">
        <v>0.43369999999999997</v>
      </c>
      <c r="AN30" t="s">
        <v>319</v>
      </c>
    </row>
    <row r="31" spans="9:40" x14ac:dyDescent="0.45">
      <c r="I31" t="s">
        <v>166</v>
      </c>
      <c r="J31" t="s">
        <v>162</v>
      </c>
      <c r="K31">
        <v>1.4008417052355613E-2</v>
      </c>
      <c r="L31" t="s">
        <v>154</v>
      </c>
      <c r="N31" t="s">
        <v>240</v>
      </c>
      <c r="O31" t="s">
        <v>162</v>
      </c>
      <c r="P31">
        <v>0.19809601135620711</v>
      </c>
      <c r="Q31" t="s">
        <v>154</v>
      </c>
      <c r="S31" t="s">
        <v>276</v>
      </c>
      <c r="T31" t="s">
        <v>162</v>
      </c>
      <c r="U31">
        <v>0.18500015895014962</v>
      </c>
      <c r="V31" t="s">
        <v>154</v>
      </c>
      <c r="AC31" t="s">
        <v>19</v>
      </c>
      <c r="AD31" t="s">
        <v>162</v>
      </c>
      <c r="AE31">
        <v>0.1979958920388159</v>
      </c>
      <c r="AK31">
        <v>2030</v>
      </c>
      <c r="AL31" t="s">
        <v>142</v>
      </c>
      <c r="AM31">
        <v>0.501</v>
      </c>
      <c r="AN31" t="s">
        <v>319</v>
      </c>
    </row>
    <row r="32" spans="9:40" x14ac:dyDescent="0.45">
      <c r="I32" t="s">
        <v>166</v>
      </c>
      <c r="J32" t="s">
        <v>163</v>
      </c>
      <c r="K32">
        <v>0</v>
      </c>
      <c r="L32" t="s">
        <v>154</v>
      </c>
      <c r="N32" t="s">
        <v>240</v>
      </c>
      <c r="O32" t="s">
        <v>163</v>
      </c>
      <c r="P32">
        <v>9.8189590723530835E-4</v>
      </c>
      <c r="Q32" t="s">
        <v>154</v>
      </c>
      <c r="S32" t="s">
        <v>276</v>
      </c>
      <c r="T32" t="s">
        <v>163</v>
      </c>
      <c r="U32">
        <v>9.0349620217760815E-3</v>
      </c>
      <c r="V32" t="s">
        <v>154</v>
      </c>
      <c r="AC32" t="s">
        <v>19</v>
      </c>
      <c r="AD32" t="s">
        <v>163</v>
      </c>
      <c r="AE32">
        <v>4.7104581263587679E-3</v>
      </c>
      <c r="AK32">
        <v>2030</v>
      </c>
      <c r="AL32" t="s">
        <v>146</v>
      </c>
      <c r="AM32">
        <v>0.36789999999999995</v>
      </c>
      <c r="AN32" t="s">
        <v>319</v>
      </c>
    </row>
    <row r="33" spans="9:40" x14ac:dyDescent="0.45">
      <c r="I33" t="s">
        <v>166</v>
      </c>
      <c r="J33" t="s">
        <v>164</v>
      </c>
      <c r="K33">
        <v>1.2697312204406277E-2</v>
      </c>
      <c r="L33" t="s">
        <v>154</v>
      </c>
      <c r="N33" t="s">
        <v>240</v>
      </c>
      <c r="O33" t="s">
        <v>164</v>
      </c>
      <c r="P33">
        <v>1.2264199492783929E-3</v>
      </c>
      <c r="Q33" t="s">
        <v>154</v>
      </c>
      <c r="S33" t="s">
        <v>276</v>
      </c>
      <c r="T33" t="s">
        <v>164</v>
      </c>
      <c r="U33">
        <v>1.4163394563715266E-2</v>
      </c>
      <c r="V33" t="s">
        <v>154</v>
      </c>
      <c r="AC33" t="s">
        <v>19</v>
      </c>
      <c r="AD33" t="s">
        <v>164</v>
      </c>
      <c r="AE33">
        <v>7.5844224878776718E-3</v>
      </c>
      <c r="AK33">
        <v>2030</v>
      </c>
      <c r="AL33" t="s">
        <v>148</v>
      </c>
      <c r="AM33">
        <v>0.3322</v>
      </c>
      <c r="AN33" t="s">
        <v>319</v>
      </c>
    </row>
    <row r="34" spans="9:40" x14ac:dyDescent="0.45">
      <c r="I34" t="s">
        <v>166</v>
      </c>
      <c r="J34" t="s">
        <v>165</v>
      </c>
      <c r="K34">
        <v>9.1878496834125697E-5</v>
      </c>
      <c r="L34" t="s">
        <v>154</v>
      </c>
      <c r="N34" t="s">
        <v>240</v>
      </c>
      <c r="O34" t="s">
        <v>165</v>
      </c>
      <c r="P34">
        <v>8.0643244276332984E-4</v>
      </c>
      <c r="Q34" t="s">
        <v>154</v>
      </c>
      <c r="S34" t="s">
        <v>276</v>
      </c>
      <c r="T34" t="s">
        <v>165</v>
      </c>
      <c r="U34">
        <v>7.8638937130933138E-3</v>
      </c>
      <c r="V34" t="s">
        <v>154</v>
      </c>
      <c r="AC34" t="s">
        <v>19</v>
      </c>
      <c r="AD34" t="s">
        <v>165</v>
      </c>
      <c r="AE34">
        <v>4.1328736665874853E-3</v>
      </c>
      <c r="AK34">
        <v>2030</v>
      </c>
      <c r="AL34" t="s">
        <v>150</v>
      </c>
      <c r="AM34">
        <v>0.24479999999999999</v>
      </c>
      <c r="AN34" t="s">
        <v>319</v>
      </c>
    </row>
    <row r="35" spans="9:40" x14ac:dyDescent="0.45">
      <c r="I35" t="s">
        <v>167</v>
      </c>
      <c r="J35" t="s">
        <v>153</v>
      </c>
      <c r="K35">
        <v>0</v>
      </c>
      <c r="L35" t="s">
        <v>154</v>
      </c>
      <c r="N35" t="s">
        <v>241</v>
      </c>
      <c r="O35" t="s">
        <v>153</v>
      </c>
      <c r="P35">
        <v>8.7282421439225152E-3</v>
      </c>
      <c r="Q35" t="s">
        <v>154</v>
      </c>
      <c r="S35" t="s">
        <v>277</v>
      </c>
      <c r="T35" t="s">
        <v>153</v>
      </c>
      <c r="U35">
        <v>4.4864125878008093E-3</v>
      </c>
      <c r="V35" t="s">
        <v>154</v>
      </c>
      <c r="AK35">
        <v>2031</v>
      </c>
      <c r="AL35" t="s">
        <v>142</v>
      </c>
      <c r="AM35">
        <v>0.32750000000000001</v>
      </c>
      <c r="AN35" t="s">
        <v>319</v>
      </c>
    </row>
    <row r="36" spans="9:40" x14ac:dyDescent="0.45">
      <c r="I36" t="s">
        <v>167</v>
      </c>
      <c r="J36" t="s">
        <v>155</v>
      </c>
      <c r="K36">
        <v>2.3391185953341873E-2</v>
      </c>
      <c r="L36" t="s">
        <v>154</v>
      </c>
      <c r="N36" t="s">
        <v>241</v>
      </c>
      <c r="O36" t="s">
        <v>155</v>
      </c>
      <c r="P36">
        <v>8.4260901604751633E-3</v>
      </c>
      <c r="Q36" t="s">
        <v>154</v>
      </c>
      <c r="S36" t="s">
        <v>277</v>
      </c>
      <c r="T36" t="s">
        <v>155</v>
      </c>
      <c r="U36">
        <v>8.6758761077830766E-3</v>
      </c>
      <c r="V36" t="s">
        <v>154</v>
      </c>
      <c r="AK36">
        <v>2031</v>
      </c>
      <c r="AL36" t="s">
        <v>146</v>
      </c>
      <c r="AM36">
        <v>0.36453333333333332</v>
      </c>
      <c r="AN36" t="s">
        <v>319</v>
      </c>
    </row>
    <row r="37" spans="9:40" x14ac:dyDescent="0.45">
      <c r="I37" t="s">
        <v>167</v>
      </c>
      <c r="J37" t="s">
        <v>156</v>
      </c>
      <c r="K37">
        <v>5.4315094442995249E-4</v>
      </c>
      <c r="L37" t="s">
        <v>154</v>
      </c>
      <c r="N37" t="s">
        <v>241</v>
      </c>
      <c r="O37" t="s">
        <v>156</v>
      </c>
      <c r="P37">
        <v>4.8097285048636362E-3</v>
      </c>
      <c r="Q37" t="s">
        <v>154</v>
      </c>
      <c r="S37" t="s">
        <v>277</v>
      </c>
      <c r="T37" t="s">
        <v>156</v>
      </c>
      <c r="U37">
        <v>4.4627567301979542E-3</v>
      </c>
      <c r="V37" t="s">
        <v>154</v>
      </c>
      <c r="AK37">
        <v>2031</v>
      </c>
      <c r="AL37" t="s">
        <v>148</v>
      </c>
      <c r="AM37">
        <v>0.35828000000000004</v>
      </c>
      <c r="AN37" t="s">
        <v>319</v>
      </c>
    </row>
    <row r="38" spans="9:40" x14ac:dyDescent="0.45">
      <c r="I38" t="s">
        <v>167</v>
      </c>
      <c r="J38" t="s">
        <v>157</v>
      </c>
      <c r="K38">
        <v>0</v>
      </c>
      <c r="L38" t="s">
        <v>154</v>
      </c>
      <c r="N38" t="s">
        <v>241</v>
      </c>
      <c r="O38" t="s">
        <v>157</v>
      </c>
      <c r="P38">
        <v>5.6842156184124894E-2</v>
      </c>
      <c r="Q38" t="s">
        <v>154</v>
      </c>
      <c r="S38" t="s">
        <v>277</v>
      </c>
      <c r="T38" t="s">
        <v>157</v>
      </c>
      <c r="U38">
        <v>5.4978141383436159E-2</v>
      </c>
      <c r="V38" t="s">
        <v>154</v>
      </c>
      <c r="AK38">
        <v>2031</v>
      </c>
      <c r="AL38" t="s">
        <v>150</v>
      </c>
      <c r="AM38">
        <v>0.3906</v>
      </c>
      <c r="AN38" t="s">
        <v>319</v>
      </c>
    </row>
    <row r="39" spans="9:40" x14ac:dyDescent="0.45">
      <c r="I39" t="s">
        <v>167</v>
      </c>
      <c r="J39" t="s">
        <v>158</v>
      </c>
      <c r="K39">
        <v>0.17204017138641015</v>
      </c>
      <c r="L39" t="s">
        <v>154</v>
      </c>
      <c r="N39" t="s">
        <v>241</v>
      </c>
      <c r="O39" t="s">
        <v>158</v>
      </c>
      <c r="P39">
        <v>9.859693999904548E-2</v>
      </c>
      <c r="Q39" t="s">
        <v>154</v>
      </c>
      <c r="S39" t="s">
        <v>277</v>
      </c>
      <c r="T39" t="s">
        <v>158</v>
      </c>
      <c r="U39">
        <v>8.5334483632194313E-2</v>
      </c>
      <c r="V39" t="s">
        <v>154</v>
      </c>
      <c r="AK39">
        <v>2032</v>
      </c>
      <c r="AL39" t="s">
        <v>142</v>
      </c>
      <c r="AM39">
        <v>0.3332</v>
      </c>
      <c r="AN39" t="s">
        <v>319</v>
      </c>
    </row>
    <row r="40" spans="9:40" x14ac:dyDescent="0.45">
      <c r="I40" t="s">
        <v>167</v>
      </c>
      <c r="J40" t="s">
        <v>159</v>
      </c>
      <c r="K40">
        <v>3.6676199105691002E-3</v>
      </c>
      <c r="L40" t="s">
        <v>154</v>
      </c>
      <c r="N40" t="s">
        <v>241</v>
      </c>
      <c r="O40" t="s">
        <v>159</v>
      </c>
      <c r="P40">
        <v>3.804422559048546E-2</v>
      </c>
      <c r="Q40" t="s">
        <v>154</v>
      </c>
      <c r="S40" t="s">
        <v>277</v>
      </c>
      <c r="T40" t="s">
        <v>159</v>
      </c>
      <c r="U40">
        <v>4.0668615737273942E-2</v>
      </c>
      <c r="V40" t="s">
        <v>154</v>
      </c>
      <c r="AK40">
        <v>2032</v>
      </c>
      <c r="AL40" t="s">
        <v>146</v>
      </c>
      <c r="AM40">
        <v>0.36793333333333328</v>
      </c>
      <c r="AN40" t="s">
        <v>319</v>
      </c>
    </row>
    <row r="41" spans="9:40" x14ac:dyDescent="0.45">
      <c r="I41" t="s">
        <v>167</v>
      </c>
      <c r="J41" t="s">
        <v>160</v>
      </c>
      <c r="K41">
        <v>4.1471133731647482E-3</v>
      </c>
      <c r="L41" t="s">
        <v>154</v>
      </c>
      <c r="N41" t="s">
        <v>241</v>
      </c>
      <c r="O41" t="s">
        <v>160</v>
      </c>
      <c r="P41">
        <v>0.20282316519962146</v>
      </c>
      <c r="Q41" t="s">
        <v>154</v>
      </c>
      <c r="S41" t="s">
        <v>277</v>
      </c>
      <c r="T41" t="s">
        <v>160</v>
      </c>
      <c r="U41">
        <v>0.21110722846794888</v>
      </c>
      <c r="V41" t="s">
        <v>154</v>
      </c>
      <c r="AK41">
        <v>2032</v>
      </c>
      <c r="AL41" t="s">
        <v>148</v>
      </c>
      <c r="AM41">
        <v>0.40214999999999995</v>
      </c>
      <c r="AN41" t="s">
        <v>319</v>
      </c>
    </row>
    <row r="42" spans="9:40" x14ac:dyDescent="0.45">
      <c r="I42" t="s">
        <v>167</v>
      </c>
      <c r="J42" t="s">
        <v>161</v>
      </c>
      <c r="K42">
        <v>0.77469520040035578</v>
      </c>
      <c r="L42" t="s">
        <v>154</v>
      </c>
      <c r="N42" t="s">
        <v>241</v>
      </c>
      <c r="O42" t="s">
        <v>161</v>
      </c>
      <c r="P42">
        <v>0.39139839392361914</v>
      </c>
      <c r="Q42" t="s">
        <v>154</v>
      </c>
      <c r="S42" t="s">
        <v>277</v>
      </c>
      <c r="T42" t="s">
        <v>161</v>
      </c>
      <c r="U42">
        <v>0.34218688775092226</v>
      </c>
      <c r="V42" t="s">
        <v>154</v>
      </c>
      <c r="AK42">
        <v>2032</v>
      </c>
      <c r="AL42" t="s">
        <v>150</v>
      </c>
      <c r="AM42">
        <v>0.40239999999999998</v>
      </c>
      <c r="AN42" t="s">
        <v>319</v>
      </c>
    </row>
    <row r="43" spans="9:40" x14ac:dyDescent="0.45">
      <c r="I43" t="s">
        <v>167</v>
      </c>
      <c r="J43" t="s">
        <v>162</v>
      </c>
      <c r="K43">
        <v>1.0425477979212706E-2</v>
      </c>
      <c r="L43" t="s">
        <v>154</v>
      </c>
      <c r="N43" t="s">
        <v>241</v>
      </c>
      <c r="O43" t="s">
        <v>162</v>
      </c>
      <c r="P43">
        <v>0.17761117741204757</v>
      </c>
      <c r="Q43" t="s">
        <v>154</v>
      </c>
      <c r="S43" t="s">
        <v>277</v>
      </c>
      <c r="T43" t="s">
        <v>162</v>
      </c>
      <c r="U43">
        <v>0.22154984527864063</v>
      </c>
      <c r="V43" t="s">
        <v>154</v>
      </c>
      <c r="AK43">
        <v>2033</v>
      </c>
      <c r="AL43" t="s">
        <v>142</v>
      </c>
      <c r="AM43">
        <v>0.3342</v>
      </c>
      <c r="AN43" t="s">
        <v>319</v>
      </c>
    </row>
    <row r="44" spans="9:40" x14ac:dyDescent="0.45">
      <c r="I44" t="s">
        <v>167</v>
      </c>
      <c r="J44" t="s">
        <v>163</v>
      </c>
      <c r="K44">
        <v>0</v>
      </c>
      <c r="L44" t="s">
        <v>154</v>
      </c>
      <c r="N44" t="s">
        <v>241</v>
      </c>
      <c r="O44" t="s">
        <v>163</v>
      </c>
      <c r="P44">
        <v>3.5918540724167612E-3</v>
      </c>
      <c r="Q44" t="s">
        <v>154</v>
      </c>
      <c r="S44" t="s">
        <v>277</v>
      </c>
      <c r="T44" t="s">
        <v>163</v>
      </c>
      <c r="U44">
        <v>7.3428397929212194E-3</v>
      </c>
      <c r="V44" t="s">
        <v>154</v>
      </c>
      <c r="AK44">
        <v>2033</v>
      </c>
      <c r="AL44" t="s">
        <v>146</v>
      </c>
      <c r="AM44">
        <v>0.36840000000000001</v>
      </c>
      <c r="AN44" t="s">
        <v>319</v>
      </c>
    </row>
    <row r="45" spans="9:40" x14ac:dyDescent="0.45">
      <c r="I45" t="s">
        <v>167</v>
      </c>
      <c r="J45" t="s">
        <v>164</v>
      </c>
      <c r="K45">
        <v>1.1057142814470277E-2</v>
      </c>
      <c r="L45" t="s">
        <v>154</v>
      </c>
      <c r="N45" t="s">
        <v>241</v>
      </c>
      <c r="O45" t="s">
        <v>164</v>
      </c>
      <c r="P45">
        <v>7.8580362106988374E-3</v>
      </c>
      <c r="Q45" t="s">
        <v>154</v>
      </c>
      <c r="S45" t="s">
        <v>277</v>
      </c>
      <c r="T45" t="s">
        <v>164</v>
      </c>
      <c r="U45">
        <v>1.2367458476866523E-2</v>
      </c>
      <c r="V45" t="s">
        <v>154</v>
      </c>
      <c r="AK45">
        <v>2033</v>
      </c>
      <c r="AL45" t="s">
        <v>148</v>
      </c>
      <c r="AM45">
        <v>0.34216999999999997</v>
      </c>
      <c r="AN45" t="s">
        <v>319</v>
      </c>
    </row>
    <row r="46" spans="9:40" x14ac:dyDescent="0.45">
      <c r="I46" t="s">
        <v>167</v>
      </c>
      <c r="J46" t="s">
        <v>165</v>
      </c>
      <c r="K46">
        <v>3.2937238043837049E-5</v>
      </c>
      <c r="L46" t="s">
        <v>154</v>
      </c>
      <c r="N46" t="s">
        <v>241</v>
      </c>
      <c r="O46" t="s">
        <v>165</v>
      </c>
      <c r="P46">
        <v>1.2699905986780094E-3</v>
      </c>
      <c r="Q46" t="s">
        <v>154</v>
      </c>
      <c r="S46" t="s">
        <v>277</v>
      </c>
      <c r="T46" t="s">
        <v>165</v>
      </c>
      <c r="U46">
        <v>6.839454054013561E-3</v>
      </c>
      <c r="V46" t="s">
        <v>154</v>
      </c>
      <c r="AK46">
        <v>2033</v>
      </c>
      <c r="AL46" t="s">
        <v>150</v>
      </c>
      <c r="AM46">
        <v>0.33239999999999997</v>
      </c>
      <c r="AN46" t="s">
        <v>319</v>
      </c>
    </row>
    <row r="47" spans="9:40" x14ac:dyDescent="0.45">
      <c r="I47" t="s">
        <v>168</v>
      </c>
      <c r="J47" t="s">
        <v>153</v>
      </c>
      <c r="K47">
        <v>0</v>
      </c>
      <c r="L47" t="s">
        <v>154</v>
      </c>
      <c r="N47" t="s">
        <v>242</v>
      </c>
      <c r="O47" t="s">
        <v>153</v>
      </c>
      <c r="P47">
        <v>1.7920652008286197E-2</v>
      </c>
      <c r="Q47" t="s">
        <v>154</v>
      </c>
      <c r="S47" t="s">
        <v>278</v>
      </c>
      <c r="T47" t="s">
        <v>153</v>
      </c>
      <c r="U47">
        <v>8.4539466267551638E-3</v>
      </c>
      <c r="V47" t="s">
        <v>154</v>
      </c>
      <c r="AK47">
        <v>2034</v>
      </c>
      <c r="AL47" t="s">
        <v>142</v>
      </c>
      <c r="AM47">
        <v>0.41699999999999998</v>
      </c>
      <c r="AN47" t="s">
        <v>319</v>
      </c>
    </row>
    <row r="48" spans="9:40" x14ac:dyDescent="0.45">
      <c r="I48" t="s">
        <v>168</v>
      </c>
      <c r="J48" t="s">
        <v>155</v>
      </c>
      <c r="K48">
        <v>2.2589229167742281E-2</v>
      </c>
      <c r="L48" t="s">
        <v>154</v>
      </c>
      <c r="N48" t="s">
        <v>242</v>
      </c>
      <c r="O48" t="s">
        <v>155</v>
      </c>
      <c r="P48">
        <v>2.6313421201022803E-2</v>
      </c>
      <c r="Q48" t="s">
        <v>154</v>
      </c>
      <c r="S48" t="s">
        <v>278</v>
      </c>
      <c r="T48" t="s">
        <v>155</v>
      </c>
      <c r="U48">
        <v>1.1596643832890378E-2</v>
      </c>
      <c r="V48" t="s">
        <v>154</v>
      </c>
      <c r="AK48">
        <v>2034</v>
      </c>
      <c r="AL48" t="s">
        <v>146</v>
      </c>
      <c r="AM48">
        <v>0.37540000000000001</v>
      </c>
      <c r="AN48" t="s">
        <v>319</v>
      </c>
    </row>
    <row r="49" spans="9:40" x14ac:dyDescent="0.45">
      <c r="I49" t="s">
        <v>168</v>
      </c>
      <c r="J49" t="s">
        <v>156</v>
      </c>
      <c r="K49">
        <v>5.3578061522861363E-4</v>
      </c>
      <c r="L49" t="s">
        <v>154</v>
      </c>
      <c r="N49" t="s">
        <v>242</v>
      </c>
      <c r="O49" t="s">
        <v>156</v>
      </c>
      <c r="P49">
        <v>1.4304092180152392E-2</v>
      </c>
      <c r="Q49" t="s">
        <v>154</v>
      </c>
      <c r="S49" t="s">
        <v>278</v>
      </c>
      <c r="T49" t="s">
        <v>156</v>
      </c>
      <c r="U49">
        <v>6.2776293665552261E-3</v>
      </c>
      <c r="V49" t="s">
        <v>154</v>
      </c>
      <c r="AK49">
        <v>2034</v>
      </c>
      <c r="AL49" t="s">
        <v>148</v>
      </c>
      <c r="AM49">
        <v>0.34755000000000003</v>
      </c>
      <c r="AN49" t="s">
        <v>319</v>
      </c>
    </row>
    <row r="50" spans="9:40" x14ac:dyDescent="0.45">
      <c r="I50" t="s">
        <v>168</v>
      </c>
      <c r="J50" t="s">
        <v>157</v>
      </c>
      <c r="K50">
        <v>0</v>
      </c>
      <c r="L50" t="s">
        <v>154</v>
      </c>
      <c r="N50" t="s">
        <v>242</v>
      </c>
      <c r="O50" t="s">
        <v>157</v>
      </c>
      <c r="P50">
        <v>6.2500969507485585E-2</v>
      </c>
      <c r="Q50" t="s">
        <v>154</v>
      </c>
      <c r="S50" t="s">
        <v>278</v>
      </c>
      <c r="T50" t="s">
        <v>157</v>
      </c>
      <c r="U50">
        <v>6.3268045807362353E-2</v>
      </c>
      <c r="V50" t="s">
        <v>154</v>
      </c>
      <c r="AK50">
        <v>2034</v>
      </c>
      <c r="AL50" t="s">
        <v>150</v>
      </c>
      <c r="AM50">
        <v>0.2883</v>
      </c>
      <c r="AN50" t="s">
        <v>319</v>
      </c>
    </row>
    <row r="51" spans="9:40" x14ac:dyDescent="0.45">
      <c r="I51" t="s">
        <v>168</v>
      </c>
      <c r="J51" t="s">
        <v>158</v>
      </c>
      <c r="K51">
        <v>0.17221059081060733</v>
      </c>
      <c r="L51" t="s">
        <v>154</v>
      </c>
      <c r="N51" t="s">
        <v>242</v>
      </c>
      <c r="O51" t="s">
        <v>158</v>
      </c>
      <c r="P51">
        <v>9.9084630647436875E-2</v>
      </c>
      <c r="Q51" t="s">
        <v>154</v>
      </c>
      <c r="S51" t="s">
        <v>278</v>
      </c>
      <c r="T51" t="s">
        <v>158</v>
      </c>
      <c r="U51">
        <v>8.9804318219024515E-2</v>
      </c>
      <c r="V51" t="s">
        <v>154</v>
      </c>
      <c r="AK51">
        <v>2035</v>
      </c>
      <c r="AL51" t="s">
        <v>142</v>
      </c>
      <c r="AM51">
        <v>0.43280000000000002</v>
      </c>
      <c r="AN51" t="s">
        <v>319</v>
      </c>
    </row>
    <row r="52" spans="9:40" x14ac:dyDescent="0.45">
      <c r="I52" t="s">
        <v>168</v>
      </c>
      <c r="J52" t="s">
        <v>159</v>
      </c>
      <c r="K52">
        <v>4.2640605312986449E-3</v>
      </c>
      <c r="L52" t="s">
        <v>154</v>
      </c>
      <c r="N52" t="s">
        <v>242</v>
      </c>
      <c r="O52" t="s">
        <v>159</v>
      </c>
      <c r="P52">
        <v>4.9971675228614107E-2</v>
      </c>
      <c r="Q52" t="s">
        <v>154</v>
      </c>
      <c r="S52" t="s">
        <v>278</v>
      </c>
      <c r="T52" t="s">
        <v>159</v>
      </c>
      <c r="U52">
        <v>4.8842462342641654E-2</v>
      </c>
      <c r="V52" t="s">
        <v>154</v>
      </c>
      <c r="AK52">
        <v>2035</v>
      </c>
      <c r="AL52" t="s">
        <v>146</v>
      </c>
      <c r="AM52">
        <v>0.33536666666666665</v>
      </c>
      <c r="AN52" t="s">
        <v>319</v>
      </c>
    </row>
    <row r="53" spans="9:40" x14ac:dyDescent="0.45">
      <c r="I53" t="s">
        <v>168</v>
      </c>
      <c r="J53" t="s">
        <v>160</v>
      </c>
      <c r="K53">
        <v>1.1591990647454131E-3</v>
      </c>
      <c r="L53" t="s">
        <v>154</v>
      </c>
      <c r="N53" t="s">
        <v>242</v>
      </c>
      <c r="O53" t="s">
        <v>160</v>
      </c>
      <c r="P53">
        <v>0.18925290604844519</v>
      </c>
      <c r="Q53" t="s">
        <v>154</v>
      </c>
      <c r="S53" t="s">
        <v>278</v>
      </c>
      <c r="T53" t="s">
        <v>160</v>
      </c>
      <c r="U53">
        <v>0.23257666782248981</v>
      </c>
      <c r="V53" t="s">
        <v>154</v>
      </c>
      <c r="AK53">
        <v>2035</v>
      </c>
      <c r="AL53" t="s">
        <v>148</v>
      </c>
      <c r="AM53">
        <v>0.33888999999999997</v>
      </c>
      <c r="AN53" t="s">
        <v>319</v>
      </c>
    </row>
    <row r="54" spans="9:40" x14ac:dyDescent="0.45">
      <c r="I54" t="s">
        <v>168</v>
      </c>
      <c r="J54" t="s">
        <v>161</v>
      </c>
      <c r="K54">
        <v>0.77498748178902532</v>
      </c>
      <c r="L54" t="s">
        <v>154</v>
      </c>
      <c r="N54" t="s">
        <v>242</v>
      </c>
      <c r="O54" t="s">
        <v>161</v>
      </c>
      <c r="P54">
        <v>0.34387050635690197</v>
      </c>
      <c r="Q54" t="s">
        <v>154</v>
      </c>
      <c r="S54" t="s">
        <v>278</v>
      </c>
      <c r="T54" t="s">
        <v>161</v>
      </c>
      <c r="U54">
        <v>0.2957082160246351</v>
      </c>
      <c r="V54" t="s">
        <v>154</v>
      </c>
      <c r="AK54">
        <v>2035</v>
      </c>
      <c r="AL54" t="s">
        <v>150</v>
      </c>
      <c r="AM54">
        <v>0.33450000000000002</v>
      </c>
      <c r="AN54" t="s">
        <v>319</v>
      </c>
    </row>
    <row r="55" spans="9:40" x14ac:dyDescent="0.45">
      <c r="I55" t="s">
        <v>168</v>
      </c>
      <c r="J55" t="s">
        <v>162</v>
      </c>
      <c r="K55">
        <v>1.4330971629826161E-2</v>
      </c>
      <c r="L55" t="s">
        <v>154</v>
      </c>
      <c r="N55" t="s">
        <v>242</v>
      </c>
      <c r="O55" t="s">
        <v>162</v>
      </c>
      <c r="P55">
        <v>0.17684182262905843</v>
      </c>
      <c r="Q55" t="s">
        <v>154</v>
      </c>
      <c r="S55" t="s">
        <v>278</v>
      </c>
      <c r="T55" t="s">
        <v>162</v>
      </c>
      <c r="U55">
        <v>0.20808254283985259</v>
      </c>
      <c r="V55" t="s">
        <v>154</v>
      </c>
      <c r="AK55">
        <v>2036</v>
      </c>
      <c r="AL55" t="s">
        <v>142</v>
      </c>
      <c r="AM55">
        <v>0.34250000000000003</v>
      </c>
      <c r="AN55" t="s">
        <v>319</v>
      </c>
    </row>
    <row r="56" spans="9:40" x14ac:dyDescent="0.45">
      <c r="I56" t="s">
        <v>168</v>
      </c>
      <c r="J56" t="s">
        <v>163</v>
      </c>
      <c r="K56">
        <v>0</v>
      </c>
      <c r="L56" t="s">
        <v>154</v>
      </c>
      <c r="N56" t="s">
        <v>242</v>
      </c>
      <c r="O56" t="s">
        <v>163</v>
      </c>
      <c r="P56">
        <v>6.2280494613388415E-3</v>
      </c>
      <c r="Q56" t="s">
        <v>154</v>
      </c>
      <c r="S56" t="s">
        <v>278</v>
      </c>
      <c r="T56" t="s">
        <v>163</v>
      </c>
      <c r="U56">
        <v>1.1185262500150199E-2</v>
      </c>
      <c r="V56" t="s">
        <v>154</v>
      </c>
      <c r="AK56">
        <v>2036</v>
      </c>
      <c r="AL56" t="s">
        <v>146</v>
      </c>
      <c r="AM56">
        <v>0.31176666666666669</v>
      </c>
      <c r="AN56" t="s">
        <v>319</v>
      </c>
    </row>
    <row r="57" spans="9:40" x14ac:dyDescent="0.45">
      <c r="I57" t="s">
        <v>168</v>
      </c>
      <c r="J57" t="s">
        <v>164</v>
      </c>
      <c r="K57">
        <v>9.8918411577440836E-3</v>
      </c>
      <c r="L57" t="s">
        <v>154</v>
      </c>
      <c r="N57" t="s">
        <v>242</v>
      </c>
      <c r="O57" t="s">
        <v>164</v>
      </c>
      <c r="P57">
        <v>9.3449995159787715E-3</v>
      </c>
      <c r="Q57" t="s">
        <v>154</v>
      </c>
      <c r="S57" t="s">
        <v>278</v>
      </c>
      <c r="T57" t="s">
        <v>164</v>
      </c>
      <c r="U57">
        <v>1.6061798769052501E-2</v>
      </c>
      <c r="V57" t="s">
        <v>154</v>
      </c>
      <c r="AK57">
        <v>2036</v>
      </c>
      <c r="AL57" t="s">
        <v>148</v>
      </c>
      <c r="AM57">
        <v>0.32334000000000002</v>
      </c>
      <c r="AN57" t="s">
        <v>319</v>
      </c>
    </row>
    <row r="58" spans="9:40" x14ac:dyDescent="0.45">
      <c r="I58" t="s">
        <v>168</v>
      </c>
      <c r="J58" t="s">
        <v>165</v>
      </c>
      <c r="K58">
        <v>3.084523378171177E-5</v>
      </c>
      <c r="L58" t="s">
        <v>154</v>
      </c>
      <c r="N58" t="s">
        <v>242</v>
      </c>
      <c r="O58" t="s">
        <v>165</v>
      </c>
      <c r="P58">
        <v>4.3662752152772996E-3</v>
      </c>
      <c r="Q58" t="s">
        <v>154</v>
      </c>
      <c r="S58" t="s">
        <v>278</v>
      </c>
      <c r="T58" t="s">
        <v>165</v>
      </c>
      <c r="U58">
        <v>8.1424658485891675E-3</v>
      </c>
      <c r="V58" t="s">
        <v>154</v>
      </c>
      <c r="AK58">
        <v>2036</v>
      </c>
      <c r="AL58" t="s">
        <v>150</v>
      </c>
      <c r="AM58">
        <v>0.35549999999999998</v>
      </c>
      <c r="AN58" t="s">
        <v>319</v>
      </c>
    </row>
    <row r="59" spans="9:40" x14ac:dyDescent="0.45">
      <c r="I59" t="s">
        <v>169</v>
      </c>
      <c r="J59" t="s">
        <v>153</v>
      </c>
      <c r="K59">
        <v>1.7796621105796749E-4</v>
      </c>
      <c r="L59" t="s">
        <v>154</v>
      </c>
      <c r="N59" t="s">
        <v>243</v>
      </c>
      <c r="O59" t="s">
        <v>153</v>
      </c>
      <c r="P59">
        <v>3.3892096481708185E-3</v>
      </c>
      <c r="Q59" t="s">
        <v>154</v>
      </c>
      <c r="S59" t="s">
        <v>279</v>
      </c>
      <c r="T59" t="s">
        <v>153</v>
      </c>
      <c r="U59">
        <v>4.419562727249313E-3</v>
      </c>
      <c r="V59" t="s">
        <v>154</v>
      </c>
      <c r="AK59">
        <v>2037</v>
      </c>
      <c r="AL59" t="s">
        <v>142</v>
      </c>
      <c r="AM59">
        <v>0.314</v>
      </c>
      <c r="AN59" t="s">
        <v>319</v>
      </c>
    </row>
    <row r="60" spans="9:40" x14ac:dyDescent="0.45">
      <c r="I60" t="s">
        <v>169</v>
      </c>
      <c r="J60" t="s">
        <v>155</v>
      </c>
      <c r="K60">
        <v>2.0791056544386653E-2</v>
      </c>
      <c r="L60" t="s">
        <v>154</v>
      </c>
      <c r="N60" t="s">
        <v>243</v>
      </c>
      <c r="O60" t="s">
        <v>155</v>
      </c>
      <c r="P60">
        <v>4.5905277008290724E-3</v>
      </c>
      <c r="Q60" t="s">
        <v>154</v>
      </c>
      <c r="S60" t="s">
        <v>279</v>
      </c>
      <c r="T60" t="s">
        <v>155</v>
      </c>
      <c r="U60">
        <v>5.6929386815958811E-3</v>
      </c>
      <c r="V60" t="s">
        <v>154</v>
      </c>
      <c r="AK60">
        <v>2037</v>
      </c>
      <c r="AL60" t="s">
        <v>146</v>
      </c>
      <c r="AM60">
        <v>0.30893333333333334</v>
      </c>
      <c r="AN60" t="s">
        <v>319</v>
      </c>
    </row>
    <row r="61" spans="9:40" x14ac:dyDescent="0.45">
      <c r="I61" t="s">
        <v>169</v>
      </c>
      <c r="J61" t="s">
        <v>156</v>
      </c>
      <c r="K61">
        <v>9.6463242848813841E-5</v>
      </c>
      <c r="L61" t="s">
        <v>154</v>
      </c>
      <c r="N61" t="s">
        <v>243</v>
      </c>
      <c r="O61" t="s">
        <v>156</v>
      </c>
      <c r="P61">
        <v>2.9633882385862583E-3</v>
      </c>
      <c r="Q61" t="s">
        <v>154</v>
      </c>
      <c r="S61" t="s">
        <v>279</v>
      </c>
      <c r="T61" t="s">
        <v>156</v>
      </c>
      <c r="U61">
        <v>3.1175377064447431E-3</v>
      </c>
      <c r="V61" t="s">
        <v>154</v>
      </c>
      <c r="AK61">
        <v>2037</v>
      </c>
      <c r="AL61" t="s">
        <v>148</v>
      </c>
      <c r="AM61">
        <v>0.33794000000000002</v>
      </c>
      <c r="AN61" t="s">
        <v>319</v>
      </c>
    </row>
    <row r="62" spans="9:40" x14ac:dyDescent="0.45">
      <c r="I62" t="s">
        <v>169</v>
      </c>
      <c r="J62" t="s">
        <v>157</v>
      </c>
      <c r="K62">
        <v>2.1221387563173067E-4</v>
      </c>
      <c r="L62" t="s">
        <v>154</v>
      </c>
      <c r="N62" t="s">
        <v>243</v>
      </c>
      <c r="O62" t="s">
        <v>157</v>
      </c>
      <c r="P62">
        <v>7.5758019362617807E-2</v>
      </c>
      <c r="Q62" t="s">
        <v>154</v>
      </c>
      <c r="S62" t="s">
        <v>279</v>
      </c>
      <c r="T62" t="s">
        <v>157</v>
      </c>
      <c r="U62">
        <v>9.3115353665656375E-2</v>
      </c>
      <c r="V62" t="s">
        <v>154</v>
      </c>
      <c r="AK62">
        <v>2037</v>
      </c>
      <c r="AL62" t="s">
        <v>150</v>
      </c>
      <c r="AM62">
        <v>0.23699999999999999</v>
      </c>
      <c r="AN62" t="s">
        <v>319</v>
      </c>
    </row>
    <row r="63" spans="9:40" x14ac:dyDescent="0.45">
      <c r="I63" t="s">
        <v>169</v>
      </c>
      <c r="J63" t="s">
        <v>158</v>
      </c>
      <c r="K63">
        <v>0.17613997462570616</v>
      </c>
      <c r="L63" t="s">
        <v>154</v>
      </c>
      <c r="N63" t="s">
        <v>243</v>
      </c>
      <c r="O63" t="s">
        <v>158</v>
      </c>
      <c r="P63">
        <v>0.12251876838218156</v>
      </c>
      <c r="Q63" t="s">
        <v>154</v>
      </c>
      <c r="S63" t="s">
        <v>279</v>
      </c>
      <c r="T63" t="s">
        <v>158</v>
      </c>
      <c r="U63">
        <v>0.15498670427871716</v>
      </c>
      <c r="V63" t="s">
        <v>154</v>
      </c>
      <c r="AK63">
        <v>2038</v>
      </c>
      <c r="AL63" t="s">
        <v>142</v>
      </c>
      <c r="AM63">
        <v>0.40029999999999999</v>
      </c>
      <c r="AN63" t="s">
        <v>319</v>
      </c>
    </row>
    <row r="64" spans="9:40" x14ac:dyDescent="0.45">
      <c r="I64" t="s">
        <v>169</v>
      </c>
      <c r="J64" t="s">
        <v>159</v>
      </c>
      <c r="K64">
        <v>2.8333454978847444E-3</v>
      </c>
      <c r="L64" t="s">
        <v>154</v>
      </c>
      <c r="N64" t="s">
        <v>243</v>
      </c>
      <c r="O64" t="s">
        <v>159</v>
      </c>
      <c r="P64">
        <v>5.9242382668971541E-2</v>
      </c>
      <c r="Q64" t="s">
        <v>154</v>
      </c>
      <c r="S64" t="s">
        <v>279</v>
      </c>
      <c r="T64" t="s">
        <v>159</v>
      </c>
      <c r="U64">
        <v>7.1963145360862082E-2</v>
      </c>
      <c r="V64" t="s">
        <v>154</v>
      </c>
      <c r="AK64">
        <v>2038</v>
      </c>
      <c r="AL64" t="s">
        <v>146</v>
      </c>
      <c r="AM64">
        <v>0.29053333333333331</v>
      </c>
      <c r="AN64" t="s">
        <v>319</v>
      </c>
    </row>
    <row r="65" spans="9:40" x14ac:dyDescent="0.45">
      <c r="I65" t="s">
        <v>169</v>
      </c>
      <c r="J65" t="s">
        <v>160</v>
      </c>
      <c r="K65">
        <v>1.2381354375518239E-2</v>
      </c>
      <c r="L65" t="s">
        <v>154</v>
      </c>
      <c r="N65" t="s">
        <v>243</v>
      </c>
      <c r="O65" t="s">
        <v>160</v>
      </c>
      <c r="P65">
        <v>0.21083012889557515</v>
      </c>
      <c r="Q65" t="s">
        <v>154</v>
      </c>
      <c r="S65" t="s">
        <v>279</v>
      </c>
      <c r="T65" t="s">
        <v>160</v>
      </c>
      <c r="U65">
        <v>0.18959833826235056</v>
      </c>
      <c r="V65" t="s">
        <v>154</v>
      </c>
      <c r="AK65">
        <v>2038</v>
      </c>
      <c r="AL65" t="s">
        <v>148</v>
      </c>
      <c r="AM65">
        <v>0.33460999999999996</v>
      </c>
      <c r="AN65" t="s">
        <v>319</v>
      </c>
    </row>
    <row r="66" spans="9:40" x14ac:dyDescent="0.45">
      <c r="I66" t="s">
        <v>169</v>
      </c>
      <c r="J66" t="s">
        <v>161</v>
      </c>
      <c r="K66">
        <v>0.7741012415857611</v>
      </c>
      <c r="L66" t="s">
        <v>154</v>
      </c>
      <c r="N66" t="s">
        <v>243</v>
      </c>
      <c r="O66" t="s">
        <v>161</v>
      </c>
      <c r="P66">
        <v>0.35414522906517443</v>
      </c>
      <c r="Q66" t="s">
        <v>154</v>
      </c>
      <c r="S66" t="s">
        <v>279</v>
      </c>
      <c r="T66" t="s">
        <v>161</v>
      </c>
      <c r="U66">
        <v>0.35240315419211499</v>
      </c>
      <c r="V66" t="s">
        <v>154</v>
      </c>
      <c r="AK66">
        <v>2038</v>
      </c>
      <c r="AL66" t="s">
        <v>150</v>
      </c>
      <c r="AM66">
        <v>0.26829999999999998</v>
      </c>
      <c r="AN66" t="s">
        <v>319</v>
      </c>
    </row>
    <row r="67" spans="9:40" x14ac:dyDescent="0.45">
      <c r="I67" t="s">
        <v>169</v>
      </c>
      <c r="J67" t="s">
        <v>162</v>
      </c>
      <c r="K67">
        <v>1.3075289922644923E-4</v>
      </c>
      <c r="L67" t="s">
        <v>154</v>
      </c>
      <c r="N67" t="s">
        <v>243</v>
      </c>
      <c r="O67" t="s">
        <v>162</v>
      </c>
      <c r="P67">
        <v>0.16610585434853262</v>
      </c>
      <c r="Q67" t="s">
        <v>154</v>
      </c>
      <c r="S67" t="s">
        <v>279</v>
      </c>
      <c r="T67" t="s">
        <v>162</v>
      </c>
      <c r="U67">
        <v>0.12384757229025455</v>
      </c>
      <c r="V67" t="s">
        <v>154</v>
      </c>
      <c r="AK67">
        <v>2039</v>
      </c>
      <c r="AL67" t="s">
        <v>142</v>
      </c>
      <c r="AM67">
        <v>0.37440000000000001</v>
      </c>
      <c r="AN67" t="s">
        <v>319</v>
      </c>
    </row>
    <row r="68" spans="9:40" x14ac:dyDescent="0.45">
      <c r="I68" t="s">
        <v>169</v>
      </c>
      <c r="J68" t="s">
        <v>163</v>
      </c>
      <c r="K68">
        <v>2.0447010412003976E-4</v>
      </c>
      <c r="L68" t="s">
        <v>154</v>
      </c>
      <c r="N68" t="s">
        <v>243</v>
      </c>
      <c r="O68" t="s">
        <v>163</v>
      </c>
      <c r="P68">
        <v>9.3767294447378899E-5</v>
      </c>
      <c r="Q68" t="s">
        <v>154</v>
      </c>
      <c r="S68" t="s">
        <v>279</v>
      </c>
      <c r="T68" t="s">
        <v>163</v>
      </c>
      <c r="U68">
        <v>1.5750233972625373E-4</v>
      </c>
      <c r="V68" t="s">
        <v>154</v>
      </c>
      <c r="AK68">
        <v>2039</v>
      </c>
      <c r="AL68" t="s">
        <v>146</v>
      </c>
      <c r="AM68">
        <v>0.35520000000000002</v>
      </c>
      <c r="AN68" t="s">
        <v>319</v>
      </c>
    </row>
    <row r="69" spans="9:40" x14ac:dyDescent="0.45">
      <c r="I69" t="s">
        <v>169</v>
      </c>
      <c r="J69" t="s">
        <v>164</v>
      </c>
      <c r="K69">
        <v>1.2912362668720959E-2</v>
      </c>
      <c r="L69" t="s">
        <v>154</v>
      </c>
      <c r="N69" t="s">
        <v>243</v>
      </c>
      <c r="O69" t="s">
        <v>164</v>
      </c>
      <c r="P69">
        <v>2.3007069345178829E-4</v>
      </c>
      <c r="Q69" t="s">
        <v>154</v>
      </c>
      <c r="S69" t="s">
        <v>279</v>
      </c>
      <c r="T69" t="s">
        <v>164</v>
      </c>
      <c r="U69">
        <v>6.4263516272165257E-4</v>
      </c>
      <c r="V69" t="s">
        <v>154</v>
      </c>
      <c r="AK69">
        <v>2039</v>
      </c>
      <c r="AL69" t="s">
        <v>148</v>
      </c>
      <c r="AM69">
        <v>0.36785999999999996</v>
      </c>
      <c r="AN69" t="s">
        <v>319</v>
      </c>
    </row>
    <row r="70" spans="9:40" x14ac:dyDescent="0.45">
      <c r="I70" t="s">
        <v>169</v>
      </c>
      <c r="J70" t="s">
        <v>165</v>
      </c>
      <c r="K70">
        <v>1.8798369137889196E-5</v>
      </c>
      <c r="L70" t="s">
        <v>154</v>
      </c>
      <c r="N70" t="s">
        <v>243</v>
      </c>
      <c r="O70" t="s">
        <v>165</v>
      </c>
      <c r="P70">
        <v>1.326537014657567E-4</v>
      </c>
      <c r="Q70" t="s">
        <v>154</v>
      </c>
      <c r="S70" t="s">
        <v>279</v>
      </c>
      <c r="T70" t="s">
        <v>165</v>
      </c>
      <c r="U70">
        <v>5.5555332304852573E-5</v>
      </c>
      <c r="V70" t="s">
        <v>154</v>
      </c>
      <c r="AK70">
        <v>2039</v>
      </c>
      <c r="AL70" t="s">
        <v>150</v>
      </c>
      <c r="AM70">
        <v>0.3765</v>
      </c>
      <c r="AN70" t="s">
        <v>319</v>
      </c>
    </row>
    <row r="71" spans="9:40" x14ac:dyDescent="0.45">
      <c r="I71" t="s">
        <v>170</v>
      </c>
      <c r="J71" t="s">
        <v>153</v>
      </c>
      <c r="K71">
        <v>2.6471131856791027E-4</v>
      </c>
      <c r="L71" t="s">
        <v>154</v>
      </c>
      <c r="N71" t="s">
        <v>244</v>
      </c>
      <c r="O71" t="s">
        <v>153</v>
      </c>
      <c r="P71">
        <v>7.0163566402517662E-3</v>
      </c>
      <c r="Q71" t="s">
        <v>154</v>
      </c>
      <c r="S71" t="s">
        <v>280</v>
      </c>
      <c r="T71" t="s">
        <v>153</v>
      </c>
      <c r="U71">
        <v>3.5159200484846036E-3</v>
      </c>
      <c r="V71" t="s">
        <v>154</v>
      </c>
      <c r="AK71">
        <v>2040</v>
      </c>
      <c r="AL71" t="s">
        <v>142</v>
      </c>
      <c r="AM71">
        <v>0.40029999999999999</v>
      </c>
      <c r="AN71" t="s">
        <v>319</v>
      </c>
    </row>
    <row r="72" spans="9:40" x14ac:dyDescent="0.45">
      <c r="I72" t="s">
        <v>170</v>
      </c>
      <c r="J72" t="s">
        <v>155</v>
      </c>
      <c r="K72">
        <v>1.9586240259258009E-2</v>
      </c>
      <c r="L72" t="s">
        <v>154</v>
      </c>
      <c r="N72" t="s">
        <v>244</v>
      </c>
      <c r="O72" t="s">
        <v>155</v>
      </c>
      <c r="P72">
        <v>1.035817448126242E-2</v>
      </c>
      <c r="Q72" t="s">
        <v>154</v>
      </c>
      <c r="S72" t="s">
        <v>280</v>
      </c>
      <c r="T72" t="s">
        <v>155</v>
      </c>
      <c r="U72">
        <v>6.178102670596112E-3</v>
      </c>
      <c r="V72" t="s">
        <v>154</v>
      </c>
      <c r="AK72">
        <v>2040</v>
      </c>
      <c r="AL72" t="s">
        <v>146</v>
      </c>
      <c r="AM72">
        <v>0.42286666666666672</v>
      </c>
      <c r="AN72" t="s">
        <v>319</v>
      </c>
    </row>
    <row r="73" spans="9:40" x14ac:dyDescent="0.45">
      <c r="I73" t="s">
        <v>170</v>
      </c>
      <c r="J73" t="s">
        <v>156</v>
      </c>
      <c r="K73">
        <v>2.3070844924204381E-5</v>
      </c>
      <c r="L73" t="s">
        <v>154</v>
      </c>
      <c r="N73" t="s">
        <v>244</v>
      </c>
      <c r="O73" t="s">
        <v>156</v>
      </c>
      <c r="P73">
        <v>6.0733366563895151E-3</v>
      </c>
      <c r="Q73" t="s">
        <v>154</v>
      </c>
      <c r="S73" t="s">
        <v>280</v>
      </c>
      <c r="T73" t="s">
        <v>156</v>
      </c>
      <c r="U73">
        <v>4.0584479448989696E-3</v>
      </c>
      <c r="V73" t="s">
        <v>154</v>
      </c>
      <c r="AK73">
        <v>2040</v>
      </c>
      <c r="AL73" t="s">
        <v>148</v>
      </c>
      <c r="AM73">
        <v>0.38210999999999995</v>
      </c>
      <c r="AN73" t="s">
        <v>319</v>
      </c>
    </row>
    <row r="74" spans="9:40" x14ac:dyDescent="0.45">
      <c r="I74" t="s">
        <v>170</v>
      </c>
      <c r="J74" t="s">
        <v>157</v>
      </c>
      <c r="K74">
        <v>1.370322776791525E-3</v>
      </c>
      <c r="L74" t="s">
        <v>154</v>
      </c>
      <c r="N74" t="s">
        <v>244</v>
      </c>
      <c r="O74" t="s">
        <v>157</v>
      </c>
      <c r="P74">
        <v>5.458112421113983E-2</v>
      </c>
      <c r="Q74" t="s">
        <v>154</v>
      </c>
      <c r="S74" t="s">
        <v>280</v>
      </c>
      <c r="T74" t="s">
        <v>157</v>
      </c>
      <c r="U74">
        <v>7.3822830687605284E-2</v>
      </c>
      <c r="V74" t="s">
        <v>154</v>
      </c>
      <c r="AK74">
        <v>2040</v>
      </c>
      <c r="AL74" t="s">
        <v>150</v>
      </c>
      <c r="AM74">
        <v>0.379</v>
      </c>
      <c r="AN74" t="s">
        <v>319</v>
      </c>
    </row>
    <row r="75" spans="9:40" x14ac:dyDescent="0.45">
      <c r="I75" t="s">
        <v>170</v>
      </c>
      <c r="J75" t="s">
        <v>158</v>
      </c>
      <c r="K75">
        <v>0.17039914153646182</v>
      </c>
      <c r="L75" t="s">
        <v>154</v>
      </c>
      <c r="N75" t="s">
        <v>244</v>
      </c>
      <c r="O75" t="s">
        <v>158</v>
      </c>
      <c r="P75">
        <v>8.9453424884112287E-2</v>
      </c>
      <c r="Q75" t="s">
        <v>154</v>
      </c>
      <c r="S75" t="s">
        <v>280</v>
      </c>
      <c r="T75" t="s">
        <v>158</v>
      </c>
      <c r="U75">
        <v>0.10799475220740601</v>
      </c>
      <c r="V75" t="s">
        <v>154</v>
      </c>
      <c r="AK75">
        <v>2041</v>
      </c>
      <c r="AL75" t="s">
        <v>142</v>
      </c>
      <c r="AM75">
        <v>0.47210000000000002</v>
      </c>
      <c r="AN75" t="s">
        <v>319</v>
      </c>
    </row>
    <row r="76" spans="9:40" x14ac:dyDescent="0.45">
      <c r="I76" t="s">
        <v>170</v>
      </c>
      <c r="J76" t="s">
        <v>159</v>
      </c>
      <c r="K76">
        <v>1.6172317043700029E-3</v>
      </c>
      <c r="L76" t="s">
        <v>154</v>
      </c>
      <c r="N76" t="s">
        <v>244</v>
      </c>
      <c r="O76" t="s">
        <v>159</v>
      </c>
      <c r="P76">
        <v>3.8967103010668601E-2</v>
      </c>
      <c r="Q76" t="s">
        <v>154</v>
      </c>
      <c r="S76" t="s">
        <v>280</v>
      </c>
      <c r="T76" t="s">
        <v>159</v>
      </c>
      <c r="U76">
        <v>5.3567724027695988E-2</v>
      </c>
      <c r="V76" t="s">
        <v>154</v>
      </c>
      <c r="AK76">
        <v>2041</v>
      </c>
      <c r="AL76" t="s">
        <v>146</v>
      </c>
      <c r="AM76">
        <v>0.4355</v>
      </c>
      <c r="AN76" t="s">
        <v>319</v>
      </c>
    </row>
    <row r="77" spans="9:40" x14ac:dyDescent="0.45">
      <c r="I77" t="s">
        <v>170</v>
      </c>
      <c r="J77" t="s">
        <v>160</v>
      </c>
      <c r="K77">
        <v>2.1003317018003391E-2</v>
      </c>
      <c r="L77" t="s">
        <v>154</v>
      </c>
      <c r="N77" t="s">
        <v>244</v>
      </c>
      <c r="O77" t="s">
        <v>160</v>
      </c>
      <c r="P77">
        <v>0.19425085671971346</v>
      </c>
      <c r="Q77" t="s">
        <v>154</v>
      </c>
      <c r="S77" t="s">
        <v>280</v>
      </c>
      <c r="T77" t="s">
        <v>160</v>
      </c>
      <c r="U77">
        <v>0.21767245434704485</v>
      </c>
      <c r="V77" t="s">
        <v>154</v>
      </c>
      <c r="AK77">
        <v>2041</v>
      </c>
      <c r="AL77" t="s">
        <v>148</v>
      </c>
      <c r="AM77">
        <v>0.38458000000000003</v>
      </c>
      <c r="AN77" t="s">
        <v>319</v>
      </c>
    </row>
    <row r="78" spans="9:40" x14ac:dyDescent="0.45">
      <c r="I78" t="s">
        <v>170</v>
      </c>
      <c r="J78" t="s">
        <v>161</v>
      </c>
      <c r="K78">
        <v>0.77210417208422921</v>
      </c>
      <c r="L78" t="s">
        <v>154</v>
      </c>
      <c r="N78" t="s">
        <v>244</v>
      </c>
      <c r="O78" t="s">
        <v>161</v>
      </c>
      <c r="P78">
        <v>0.36371325818396638</v>
      </c>
      <c r="Q78" t="s">
        <v>154</v>
      </c>
      <c r="S78" t="s">
        <v>280</v>
      </c>
      <c r="T78" t="s">
        <v>161</v>
      </c>
      <c r="U78">
        <v>0.35500021546993987</v>
      </c>
      <c r="V78" t="s">
        <v>154</v>
      </c>
      <c r="AK78">
        <v>2041</v>
      </c>
      <c r="AL78" t="s">
        <v>150</v>
      </c>
      <c r="AM78">
        <v>0.42599999999999999</v>
      </c>
      <c r="AN78" t="s">
        <v>319</v>
      </c>
    </row>
    <row r="79" spans="9:40" x14ac:dyDescent="0.45">
      <c r="I79" t="s">
        <v>170</v>
      </c>
      <c r="J79" t="s">
        <v>162</v>
      </c>
      <c r="K79">
        <v>0</v>
      </c>
      <c r="L79" t="s">
        <v>154</v>
      </c>
      <c r="N79" t="s">
        <v>244</v>
      </c>
      <c r="O79" t="s">
        <v>162</v>
      </c>
      <c r="P79">
        <v>0.20699747578148739</v>
      </c>
      <c r="Q79" t="s">
        <v>154</v>
      </c>
      <c r="S79" t="s">
        <v>280</v>
      </c>
      <c r="T79" t="s">
        <v>162</v>
      </c>
      <c r="U79">
        <v>0.17749204669855115</v>
      </c>
      <c r="V79" t="s">
        <v>154</v>
      </c>
      <c r="AK79">
        <v>2042</v>
      </c>
      <c r="AL79" t="s">
        <v>142</v>
      </c>
      <c r="AM79">
        <v>0.42280000000000001</v>
      </c>
      <c r="AN79" t="s">
        <v>319</v>
      </c>
    </row>
    <row r="80" spans="9:40" x14ac:dyDescent="0.45">
      <c r="I80" t="s">
        <v>170</v>
      </c>
      <c r="J80" t="s">
        <v>163</v>
      </c>
      <c r="K80">
        <v>2.1110634056581862E-4</v>
      </c>
      <c r="L80" t="s">
        <v>154</v>
      </c>
      <c r="N80" t="s">
        <v>244</v>
      </c>
      <c r="O80" t="s">
        <v>163</v>
      </c>
      <c r="P80">
        <v>8.2019335479678705E-3</v>
      </c>
      <c r="Q80" t="s">
        <v>154</v>
      </c>
      <c r="S80" t="s">
        <v>280</v>
      </c>
      <c r="T80" t="s">
        <v>163</v>
      </c>
      <c r="U80">
        <v>1.5806535242465013E-4</v>
      </c>
      <c r="V80" t="s">
        <v>154</v>
      </c>
      <c r="AK80">
        <v>2042</v>
      </c>
      <c r="AL80" t="s">
        <v>146</v>
      </c>
      <c r="AM80">
        <v>0.40736666666666665</v>
      </c>
      <c r="AN80" t="s">
        <v>319</v>
      </c>
    </row>
    <row r="81" spans="9:40" x14ac:dyDescent="0.45">
      <c r="I81" t="s">
        <v>170</v>
      </c>
      <c r="J81" t="s">
        <v>164</v>
      </c>
      <c r="K81">
        <v>1.3420686116825809E-2</v>
      </c>
      <c r="L81" t="s">
        <v>154</v>
      </c>
      <c r="N81" t="s">
        <v>244</v>
      </c>
      <c r="O81" t="s">
        <v>164</v>
      </c>
      <c r="P81">
        <v>1.4309660179197501E-2</v>
      </c>
      <c r="Q81" t="s">
        <v>154</v>
      </c>
      <c r="S81" t="s">
        <v>280</v>
      </c>
      <c r="T81" t="s">
        <v>164</v>
      </c>
      <c r="U81">
        <v>2.6397592172126431E-4</v>
      </c>
      <c r="V81" t="s">
        <v>154</v>
      </c>
      <c r="AK81">
        <v>2042</v>
      </c>
      <c r="AL81" t="s">
        <v>148</v>
      </c>
      <c r="AM81">
        <v>0.36985000000000001</v>
      </c>
      <c r="AN81" t="s">
        <v>319</v>
      </c>
    </row>
    <row r="82" spans="9:40" x14ac:dyDescent="0.45">
      <c r="I82" t="s">
        <v>170</v>
      </c>
      <c r="J82" t="s">
        <v>165</v>
      </c>
      <c r="K82">
        <v>0</v>
      </c>
      <c r="L82" t="s">
        <v>154</v>
      </c>
      <c r="N82" t="s">
        <v>244</v>
      </c>
      <c r="O82" t="s">
        <v>165</v>
      </c>
      <c r="P82">
        <v>6.0772957038406992E-3</v>
      </c>
      <c r="Q82" t="s">
        <v>154</v>
      </c>
      <c r="S82" t="s">
        <v>280</v>
      </c>
      <c r="T82" t="s">
        <v>165</v>
      </c>
      <c r="U82">
        <v>2.7546462362977239E-4</v>
      </c>
      <c r="V82" t="s">
        <v>154</v>
      </c>
      <c r="AK82">
        <v>2042</v>
      </c>
      <c r="AL82" t="s">
        <v>150</v>
      </c>
      <c r="AM82">
        <v>0.37259999999999999</v>
      </c>
      <c r="AN82" t="s">
        <v>319</v>
      </c>
    </row>
    <row r="83" spans="9:40" x14ac:dyDescent="0.45">
      <c r="I83" t="s">
        <v>171</v>
      </c>
      <c r="J83" t="s">
        <v>153</v>
      </c>
      <c r="K83">
        <v>5.9544584071559916E-7</v>
      </c>
      <c r="L83" t="s">
        <v>154</v>
      </c>
      <c r="N83" t="s">
        <v>245</v>
      </c>
      <c r="O83" t="s">
        <v>153</v>
      </c>
      <c r="P83">
        <v>5.3241842392771866E-3</v>
      </c>
      <c r="Q83" t="s">
        <v>154</v>
      </c>
      <c r="S83" t="s">
        <v>281</v>
      </c>
      <c r="T83" t="s">
        <v>153</v>
      </c>
      <c r="U83">
        <v>2.8831191342683039E-3</v>
      </c>
      <c r="V83" t="s">
        <v>154</v>
      </c>
      <c r="AK83">
        <v>2043</v>
      </c>
      <c r="AL83" t="s">
        <v>142</v>
      </c>
      <c r="AM83">
        <v>0.19270000000000001</v>
      </c>
      <c r="AN83" t="s">
        <v>319</v>
      </c>
    </row>
    <row r="84" spans="9:40" x14ac:dyDescent="0.45">
      <c r="I84" t="s">
        <v>171</v>
      </c>
      <c r="J84" t="s">
        <v>155</v>
      </c>
      <c r="K84">
        <v>1.9441499206737465E-2</v>
      </c>
      <c r="L84" t="s">
        <v>154</v>
      </c>
      <c r="N84" t="s">
        <v>245</v>
      </c>
      <c r="O84" t="s">
        <v>155</v>
      </c>
      <c r="P84">
        <v>8.3722868138340432E-3</v>
      </c>
      <c r="Q84" t="s">
        <v>154</v>
      </c>
      <c r="S84" t="s">
        <v>281</v>
      </c>
      <c r="T84" t="s">
        <v>155</v>
      </c>
      <c r="U84">
        <v>4.0670208538694051E-3</v>
      </c>
      <c r="V84" t="s">
        <v>154</v>
      </c>
      <c r="AK84">
        <v>2043</v>
      </c>
      <c r="AL84" t="s">
        <v>146</v>
      </c>
      <c r="AM84">
        <v>0.32613333333333333</v>
      </c>
      <c r="AN84" t="s">
        <v>319</v>
      </c>
    </row>
    <row r="85" spans="9:40" x14ac:dyDescent="0.45">
      <c r="I85" t="s">
        <v>171</v>
      </c>
      <c r="J85" t="s">
        <v>156</v>
      </c>
      <c r="K85">
        <v>1.5065558075411697E-4</v>
      </c>
      <c r="L85" t="s">
        <v>154</v>
      </c>
      <c r="N85" t="s">
        <v>245</v>
      </c>
      <c r="O85" t="s">
        <v>156</v>
      </c>
      <c r="P85">
        <v>4.3719062947723446E-3</v>
      </c>
      <c r="Q85" t="s">
        <v>154</v>
      </c>
      <c r="S85" t="s">
        <v>281</v>
      </c>
      <c r="T85" t="s">
        <v>156</v>
      </c>
      <c r="U85">
        <v>3.1202501001103208E-3</v>
      </c>
      <c r="V85" t="s">
        <v>154</v>
      </c>
      <c r="AK85">
        <v>2043</v>
      </c>
      <c r="AL85" t="s">
        <v>148</v>
      </c>
      <c r="AM85">
        <v>0.39084000000000002</v>
      </c>
      <c r="AN85" t="s">
        <v>319</v>
      </c>
    </row>
    <row r="86" spans="9:40" x14ac:dyDescent="0.45">
      <c r="I86" t="s">
        <v>171</v>
      </c>
      <c r="J86" t="s">
        <v>157</v>
      </c>
      <c r="K86">
        <v>0</v>
      </c>
      <c r="L86" t="s">
        <v>154</v>
      </c>
      <c r="N86" t="s">
        <v>245</v>
      </c>
      <c r="O86" t="s">
        <v>157</v>
      </c>
      <c r="P86">
        <v>6.4062663687977001E-2</v>
      </c>
      <c r="Q86" t="s">
        <v>154</v>
      </c>
      <c r="S86" t="s">
        <v>281</v>
      </c>
      <c r="T86" t="s">
        <v>157</v>
      </c>
      <c r="U86">
        <v>6.7253700538604896E-2</v>
      </c>
      <c r="V86" t="s">
        <v>154</v>
      </c>
      <c r="AK86">
        <v>2043</v>
      </c>
      <c r="AL86" t="s">
        <v>150</v>
      </c>
      <c r="AM86">
        <v>0.35620000000000002</v>
      </c>
      <c r="AN86" t="s">
        <v>319</v>
      </c>
    </row>
    <row r="87" spans="9:40" x14ac:dyDescent="0.45">
      <c r="I87" t="s">
        <v>171</v>
      </c>
      <c r="J87" t="s">
        <v>158</v>
      </c>
      <c r="K87">
        <v>0.18437146808703786</v>
      </c>
      <c r="L87" t="s">
        <v>154</v>
      </c>
      <c r="N87" t="s">
        <v>245</v>
      </c>
      <c r="O87" t="s">
        <v>158</v>
      </c>
      <c r="P87">
        <v>0.10069758934673803</v>
      </c>
      <c r="Q87" t="s">
        <v>154</v>
      </c>
      <c r="S87" t="s">
        <v>281</v>
      </c>
      <c r="T87" t="s">
        <v>158</v>
      </c>
      <c r="U87">
        <v>0.10841977673665606</v>
      </c>
      <c r="V87" t="s">
        <v>154</v>
      </c>
      <c r="AK87">
        <v>2044</v>
      </c>
      <c r="AL87" t="s">
        <v>142</v>
      </c>
      <c r="AM87">
        <v>0.4002</v>
      </c>
      <c r="AN87" t="s">
        <v>319</v>
      </c>
    </row>
    <row r="88" spans="9:40" x14ac:dyDescent="0.45">
      <c r="I88" t="s">
        <v>171</v>
      </c>
      <c r="J88" t="s">
        <v>159</v>
      </c>
      <c r="K88">
        <v>3.9883727881154145E-3</v>
      </c>
      <c r="L88" t="s">
        <v>154</v>
      </c>
      <c r="N88" t="s">
        <v>245</v>
      </c>
      <c r="O88" t="s">
        <v>159</v>
      </c>
      <c r="P88">
        <v>5.0231255671379448E-2</v>
      </c>
      <c r="Q88" t="s">
        <v>154</v>
      </c>
      <c r="S88" t="s">
        <v>281</v>
      </c>
      <c r="T88" t="s">
        <v>159</v>
      </c>
      <c r="U88">
        <v>5.3879596718282831E-2</v>
      </c>
      <c r="V88" t="s">
        <v>154</v>
      </c>
      <c r="AK88">
        <v>2044</v>
      </c>
      <c r="AL88" t="s">
        <v>146</v>
      </c>
      <c r="AM88">
        <v>0.38583333333333342</v>
      </c>
      <c r="AN88" t="s">
        <v>319</v>
      </c>
    </row>
    <row r="89" spans="9:40" x14ac:dyDescent="0.45">
      <c r="I89" t="s">
        <v>171</v>
      </c>
      <c r="J89" t="s">
        <v>160</v>
      </c>
      <c r="K89">
        <v>5.3016933072166763E-3</v>
      </c>
      <c r="L89" t="s">
        <v>154</v>
      </c>
      <c r="N89" t="s">
        <v>245</v>
      </c>
      <c r="O89" t="s">
        <v>160</v>
      </c>
      <c r="P89">
        <v>0.20218056553308872</v>
      </c>
      <c r="Q89" t="s">
        <v>154</v>
      </c>
      <c r="S89" t="s">
        <v>281</v>
      </c>
      <c r="T89" t="s">
        <v>160</v>
      </c>
      <c r="U89">
        <v>0.22014029908561644</v>
      </c>
      <c r="V89" t="s">
        <v>154</v>
      </c>
      <c r="AK89">
        <v>2044</v>
      </c>
      <c r="AL89" t="s">
        <v>148</v>
      </c>
      <c r="AM89">
        <v>0.31724999999999998</v>
      </c>
      <c r="AN89" t="s">
        <v>319</v>
      </c>
    </row>
    <row r="90" spans="9:40" x14ac:dyDescent="0.45">
      <c r="I90" t="s">
        <v>171</v>
      </c>
      <c r="J90" t="s">
        <v>161</v>
      </c>
      <c r="K90">
        <v>0.76644171215822021</v>
      </c>
      <c r="L90" t="s">
        <v>154</v>
      </c>
      <c r="N90" t="s">
        <v>245</v>
      </c>
      <c r="O90" t="s">
        <v>161</v>
      </c>
      <c r="P90">
        <v>0.36351295901165326</v>
      </c>
      <c r="Q90" t="s">
        <v>154</v>
      </c>
      <c r="S90" t="s">
        <v>281</v>
      </c>
      <c r="T90" t="s">
        <v>161</v>
      </c>
      <c r="U90">
        <v>0.35173385328064494</v>
      </c>
      <c r="V90" t="s">
        <v>154</v>
      </c>
      <c r="AK90">
        <v>2044</v>
      </c>
      <c r="AL90" t="s">
        <v>150</v>
      </c>
      <c r="AM90">
        <v>0.2697</v>
      </c>
      <c r="AN90" t="s">
        <v>319</v>
      </c>
    </row>
    <row r="91" spans="9:40" x14ac:dyDescent="0.45">
      <c r="I91" t="s">
        <v>171</v>
      </c>
      <c r="J91" t="s">
        <v>162</v>
      </c>
      <c r="K91">
        <v>7.3373975214544151E-3</v>
      </c>
      <c r="L91" t="s">
        <v>154</v>
      </c>
      <c r="N91" t="s">
        <v>245</v>
      </c>
      <c r="O91" t="s">
        <v>162</v>
      </c>
      <c r="P91">
        <v>0.1937051697408177</v>
      </c>
      <c r="Q91" t="s">
        <v>154</v>
      </c>
      <c r="S91" t="s">
        <v>281</v>
      </c>
      <c r="T91" t="s">
        <v>162</v>
      </c>
      <c r="U91">
        <v>0.1880725526401735</v>
      </c>
      <c r="V91" t="s">
        <v>154</v>
      </c>
      <c r="AK91">
        <v>2045</v>
      </c>
      <c r="AL91" t="s">
        <v>142</v>
      </c>
      <c r="AM91">
        <v>0.59309999999999996</v>
      </c>
      <c r="AN91" t="s">
        <v>319</v>
      </c>
    </row>
    <row r="92" spans="9:40" x14ac:dyDescent="0.45">
      <c r="I92" t="s">
        <v>171</v>
      </c>
      <c r="J92" t="s">
        <v>163</v>
      </c>
      <c r="K92">
        <v>1.7187229853942916E-5</v>
      </c>
      <c r="L92" t="s">
        <v>154</v>
      </c>
      <c r="N92" t="s">
        <v>245</v>
      </c>
      <c r="O92" t="s">
        <v>163</v>
      </c>
      <c r="P92">
        <v>2.2145199067949138E-3</v>
      </c>
      <c r="Q92" t="s">
        <v>154</v>
      </c>
      <c r="S92" t="s">
        <v>281</v>
      </c>
      <c r="T92" t="s">
        <v>163</v>
      </c>
      <c r="U92">
        <v>8.0197058481386717E-5</v>
      </c>
      <c r="V92" t="s">
        <v>154</v>
      </c>
      <c r="AK92">
        <v>2045</v>
      </c>
      <c r="AL92" t="s">
        <v>146</v>
      </c>
      <c r="AM92">
        <v>0.46589999999999998</v>
      </c>
      <c r="AN92" t="s">
        <v>319</v>
      </c>
    </row>
    <row r="93" spans="9:40" x14ac:dyDescent="0.45">
      <c r="I93" t="s">
        <v>171</v>
      </c>
      <c r="J93" t="s">
        <v>164</v>
      </c>
      <c r="K93">
        <v>1.2815694496450857E-2</v>
      </c>
      <c r="L93" t="s">
        <v>154</v>
      </c>
      <c r="N93" t="s">
        <v>245</v>
      </c>
      <c r="O93" t="s">
        <v>164</v>
      </c>
      <c r="P93">
        <v>3.8318653260517432E-3</v>
      </c>
      <c r="Q93" t="s">
        <v>154</v>
      </c>
      <c r="S93" t="s">
        <v>281</v>
      </c>
      <c r="T93" t="s">
        <v>164</v>
      </c>
      <c r="U93">
        <v>1.9764947989151576E-4</v>
      </c>
      <c r="V93" t="s">
        <v>154</v>
      </c>
      <c r="AK93">
        <v>2045</v>
      </c>
      <c r="AL93" t="s">
        <v>148</v>
      </c>
      <c r="AM93">
        <v>0.44085999999999997</v>
      </c>
      <c r="AN93" t="s">
        <v>319</v>
      </c>
    </row>
    <row r="94" spans="9:40" x14ac:dyDescent="0.45">
      <c r="I94" t="s">
        <v>171</v>
      </c>
      <c r="J94" t="s">
        <v>165</v>
      </c>
      <c r="K94">
        <v>1.3372417832038585E-4</v>
      </c>
      <c r="L94" t="s">
        <v>154</v>
      </c>
      <c r="N94" t="s">
        <v>245</v>
      </c>
      <c r="O94" t="s">
        <v>165</v>
      </c>
      <c r="P94">
        <v>1.4950344276167891E-3</v>
      </c>
      <c r="Q94" t="s">
        <v>154</v>
      </c>
      <c r="S94" t="s">
        <v>281</v>
      </c>
      <c r="T94" t="s">
        <v>165</v>
      </c>
      <c r="U94">
        <v>1.5198437340017176E-4</v>
      </c>
      <c r="V94" t="s">
        <v>154</v>
      </c>
      <c r="AK94">
        <v>2045</v>
      </c>
      <c r="AL94" t="s">
        <v>150</v>
      </c>
      <c r="AM94">
        <v>0.41449999999999998</v>
      </c>
      <c r="AN94" t="s">
        <v>319</v>
      </c>
    </row>
    <row r="95" spans="9:40" x14ac:dyDescent="0.45">
      <c r="I95" t="s">
        <v>172</v>
      </c>
      <c r="J95" t="s">
        <v>153</v>
      </c>
      <c r="K95">
        <v>1.1791131473059045E-6</v>
      </c>
      <c r="L95" t="s">
        <v>154</v>
      </c>
      <c r="N95" t="s">
        <v>246</v>
      </c>
      <c r="O95" t="s">
        <v>153</v>
      </c>
      <c r="P95">
        <v>1.1501340080581665E-2</v>
      </c>
      <c r="Q95" t="s">
        <v>154</v>
      </c>
      <c r="S95" t="s">
        <v>282</v>
      </c>
      <c r="T95" t="s">
        <v>153</v>
      </c>
      <c r="U95">
        <v>1.7455900242795441E-3</v>
      </c>
      <c r="V95" t="s">
        <v>154</v>
      </c>
      <c r="AK95">
        <v>2046</v>
      </c>
      <c r="AL95" t="s">
        <v>142</v>
      </c>
      <c r="AM95">
        <v>0.38190000000000002</v>
      </c>
      <c r="AN95" t="s">
        <v>319</v>
      </c>
    </row>
    <row r="96" spans="9:40" x14ac:dyDescent="0.45">
      <c r="I96" t="s">
        <v>172</v>
      </c>
      <c r="J96" t="s">
        <v>155</v>
      </c>
      <c r="K96">
        <v>2.4317087642129833E-2</v>
      </c>
      <c r="L96" t="s">
        <v>154</v>
      </c>
      <c r="N96" t="s">
        <v>246</v>
      </c>
      <c r="O96" t="s">
        <v>155</v>
      </c>
      <c r="P96">
        <v>2.3831598877134933E-2</v>
      </c>
      <c r="Q96" t="s">
        <v>154</v>
      </c>
      <c r="S96" t="s">
        <v>282</v>
      </c>
      <c r="T96" t="s">
        <v>155</v>
      </c>
      <c r="U96">
        <v>3.3057289351695581E-3</v>
      </c>
      <c r="V96" t="s">
        <v>154</v>
      </c>
      <c r="AK96">
        <v>2046</v>
      </c>
      <c r="AL96" t="s">
        <v>146</v>
      </c>
      <c r="AM96">
        <v>0.40533333333333338</v>
      </c>
      <c r="AN96" t="s">
        <v>319</v>
      </c>
    </row>
    <row r="97" spans="9:40" x14ac:dyDescent="0.45">
      <c r="I97" t="s">
        <v>172</v>
      </c>
      <c r="J97" t="s">
        <v>156</v>
      </c>
      <c r="K97">
        <v>3.2800959221913434E-4</v>
      </c>
      <c r="L97" t="s">
        <v>154</v>
      </c>
      <c r="N97" t="s">
        <v>246</v>
      </c>
      <c r="O97" t="s">
        <v>156</v>
      </c>
      <c r="P97">
        <v>1.196636607877918E-2</v>
      </c>
      <c r="Q97" t="s">
        <v>154</v>
      </c>
      <c r="S97" t="s">
        <v>282</v>
      </c>
      <c r="T97" t="s">
        <v>156</v>
      </c>
      <c r="U97">
        <v>1.4389597285818449E-3</v>
      </c>
      <c r="V97" t="s">
        <v>154</v>
      </c>
      <c r="AK97">
        <v>2046</v>
      </c>
      <c r="AL97" t="s">
        <v>148</v>
      </c>
      <c r="AM97">
        <v>0.39204999999999995</v>
      </c>
      <c r="AN97" t="s">
        <v>319</v>
      </c>
    </row>
    <row r="98" spans="9:40" x14ac:dyDescent="0.45">
      <c r="I98" t="s">
        <v>172</v>
      </c>
      <c r="J98" t="s">
        <v>157</v>
      </c>
      <c r="K98">
        <v>0</v>
      </c>
      <c r="L98" t="s">
        <v>154</v>
      </c>
      <c r="N98" t="s">
        <v>246</v>
      </c>
      <c r="O98" t="s">
        <v>157</v>
      </c>
      <c r="P98">
        <v>8.734968123246914E-2</v>
      </c>
      <c r="Q98" t="s">
        <v>154</v>
      </c>
      <c r="S98" t="s">
        <v>282</v>
      </c>
      <c r="T98" t="s">
        <v>157</v>
      </c>
      <c r="U98">
        <v>4.7154367492284154E-2</v>
      </c>
      <c r="V98" t="s">
        <v>154</v>
      </c>
      <c r="AK98">
        <v>2046</v>
      </c>
      <c r="AL98" t="s">
        <v>150</v>
      </c>
      <c r="AM98">
        <v>0.37080000000000002</v>
      </c>
      <c r="AN98" t="s">
        <v>319</v>
      </c>
    </row>
    <row r="99" spans="9:40" x14ac:dyDescent="0.45">
      <c r="I99" t="s">
        <v>172</v>
      </c>
      <c r="J99" t="s">
        <v>158</v>
      </c>
      <c r="K99">
        <v>0.18463215747526845</v>
      </c>
      <c r="L99" t="s">
        <v>154</v>
      </c>
      <c r="N99" t="s">
        <v>246</v>
      </c>
      <c r="O99" t="s">
        <v>158</v>
      </c>
      <c r="P99">
        <v>0.18160670763963449</v>
      </c>
      <c r="Q99" t="s">
        <v>154</v>
      </c>
      <c r="S99" t="s">
        <v>282</v>
      </c>
      <c r="T99" t="s">
        <v>158</v>
      </c>
      <c r="U99">
        <v>7.910612260663219E-2</v>
      </c>
      <c r="V99" t="s">
        <v>154</v>
      </c>
      <c r="AK99">
        <v>2047</v>
      </c>
      <c r="AL99" t="s">
        <v>142</v>
      </c>
      <c r="AM99">
        <v>0.40920000000000001</v>
      </c>
      <c r="AN99" t="s">
        <v>319</v>
      </c>
    </row>
    <row r="100" spans="9:40" x14ac:dyDescent="0.45">
      <c r="I100" t="s">
        <v>172</v>
      </c>
      <c r="J100" t="s">
        <v>159</v>
      </c>
      <c r="K100">
        <v>4.2579885256107657E-3</v>
      </c>
      <c r="L100" t="s">
        <v>154</v>
      </c>
      <c r="N100" t="s">
        <v>246</v>
      </c>
      <c r="O100" t="s">
        <v>159</v>
      </c>
      <c r="P100">
        <v>8.4915404281803872E-2</v>
      </c>
      <c r="Q100" t="s">
        <v>154</v>
      </c>
      <c r="S100" t="s">
        <v>282</v>
      </c>
      <c r="T100" t="s">
        <v>159</v>
      </c>
      <c r="U100">
        <v>3.839781976696377E-2</v>
      </c>
      <c r="V100" t="s">
        <v>154</v>
      </c>
      <c r="AK100">
        <v>2047</v>
      </c>
      <c r="AL100" t="s">
        <v>146</v>
      </c>
      <c r="AM100">
        <v>0.36159999999999998</v>
      </c>
      <c r="AN100" t="s">
        <v>319</v>
      </c>
    </row>
    <row r="101" spans="9:40" x14ac:dyDescent="0.45">
      <c r="I101" t="s">
        <v>172</v>
      </c>
      <c r="J101" t="s">
        <v>160</v>
      </c>
      <c r="K101">
        <v>7.0751350034516779E-3</v>
      </c>
      <c r="L101" t="s">
        <v>154</v>
      </c>
      <c r="N101" t="s">
        <v>246</v>
      </c>
      <c r="O101" t="s">
        <v>160</v>
      </c>
      <c r="P101">
        <v>0.1506938698861125</v>
      </c>
      <c r="Q101" t="s">
        <v>154</v>
      </c>
      <c r="S101" t="s">
        <v>282</v>
      </c>
      <c r="T101" t="s">
        <v>160</v>
      </c>
      <c r="U101">
        <v>0.27005641104594297</v>
      </c>
      <c r="V101" t="s">
        <v>154</v>
      </c>
      <c r="AK101">
        <v>2047</v>
      </c>
      <c r="AL101" t="s">
        <v>148</v>
      </c>
      <c r="AM101">
        <v>0.40875000000000006</v>
      </c>
      <c r="AN101" t="s">
        <v>319</v>
      </c>
    </row>
    <row r="102" spans="9:40" x14ac:dyDescent="0.45">
      <c r="I102" t="s">
        <v>172</v>
      </c>
      <c r="J102" t="s">
        <v>161</v>
      </c>
      <c r="K102">
        <v>0.76343493199224999</v>
      </c>
      <c r="L102" t="s">
        <v>154</v>
      </c>
      <c r="N102" t="s">
        <v>246</v>
      </c>
      <c r="O102" t="s">
        <v>161</v>
      </c>
      <c r="P102">
        <v>0.26132384223228644</v>
      </c>
      <c r="Q102" t="s">
        <v>154</v>
      </c>
      <c r="S102" t="s">
        <v>282</v>
      </c>
      <c r="T102" t="s">
        <v>161</v>
      </c>
      <c r="U102">
        <v>0.37648488822175902</v>
      </c>
      <c r="V102" t="s">
        <v>154</v>
      </c>
      <c r="AK102">
        <v>2047</v>
      </c>
      <c r="AL102" t="s">
        <v>150</v>
      </c>
      <c r="AM102">
        <v>0.49680000000000002</v>
      </c>
      <c r="AN102" t="s">
        <v>319</v>
      </c>
    </row>
    <row r="103" spans="9:40" x14ac:dyDescent="0.45">
      <c r="I103" t="s">
        <v>172</v>
      </c>
      <c r="J103" t="s">
        <v>162</v>
      </c>
      <c r="K103">
        <v>2.3072811258789032E-3</v>
      </c>
      <c r="L103" t="s">
        <v>154</v>
      </c>
      <c r="N103" t="s">
        <v>246</v>
      </c>
      <c r="O103" t="s">
        <v>162</v>
      </c>
      <c r="P103">
        <v>0.14248037367174382</v>
      </c>
      <c r="Q103" t="s">
        <v>154</v>
      </c>
      <c r="S103" t="s">
        <v>282</v>
      </c>
      <c r="T103" t="s">
        <v>162</v>
      </c>
      <c r="U103">
        <v>0.18178042283439194</v>
      </c>
      <c r="V103" t="s">
        <v>154</v>
      </c>
      <c r="AK103">
        <v>2048</v>
      </c>
      <c r="AL103" t="s">
        <v>142</v>
      </c>
      <c r="AM103">
        <v>0.4385</v>
      </c>
      <c r="AN103" t="s">
        <v>319</v>
      </c>
    </row>
    <row r="104" spans="9:40" x14ac:dyDescent="0.45">
      <c r="I104" t="s">
        <v>172</v>
      </c>
      <c r="J104" t="s">
        <v>163</v>
      </c>
      <c r="K104">
        <v>7.3187322992350682E-5</v>
      </c>
      <c r="L104" t="s">
        <v>154</v>
      </c>
      <c r="N104" t="s">
        <v>246</v>
      </c>
      <c r="O104" t="s">
        <v>163</v>
      </c>
      <c r="P104">
        <v>1.1017418176154132E-2</v>
      </c>
      <c r="Q104" t="s">
        <v>154</v>
      </c>
      <c r="S104" t="s">
        <v>282</v>
      </c>
      <c r="T104" t="s">
        <v>163</v>
      </c>
      <c r="U104">
        <v>2.3963132000537276E-4</v>
      </c>
      <c r="V104" t="s">
        <v>154</v>
      </c>
      <c r="AK104">
        <v>2048</v>
      </c>
      <c r="AL104" t="s">
        <v>146</v>
      </c>
      <c r="AM104">
        <v>0.38420000000000004</v>
      </c>
      <c r="AN104" t="s">
        <v>319</v>
      </c>
    </row>
    <row r="105" spans="9:40" x14ac:dyDescent="0.45">
      <c r="I105" t="s">
        <v>172</v>
      </c>
      <c r="J105" t="s">
        <v>164</v>
      </c>
      <c r="K105">
        <v>1.3551093785156943E-2</v>
      </c>
      <c r="L105" t="s">
        <v>154</v>
      </c>
      <c r="N105" t="s">
        <v>246</v>
      </c>
      <c r="O105" t="s">
        <v>164</v>
      </c>
      <c r="P105">
        <v>2.3397036072219001E-2</v>
      </c>
      <c r="Q105" t="s">
        <v>154</v>
      </c>
      <c r="S105" t="s">
        <v>282</v>
      </c>
      <c r="T105" t="s">
        <v>164</v>
      </c>
      <c r="U105">
        <v>2.6857357983196627E-4</v>
      </c>
      <c r="V105" t="s">
        <v>154</v>
      </c>
      <c r="AK105">
        <v>2048</v>
      </c>
      <c r="AL105" t="s">
        <v>148</v>
      </c>
      <c r="AM105">
        <v>0.38797999999999999</v>
      </c>
      <c r="AN105" t="s">
        <v>319</v>
      </c>
    </row>
    <row r="106" spans="9:40" x14ac:dyDescent="0.45">
      <c r="I106" t="s">
        <v>172</v>
      </c>
      <c r="J106" t="s">
        <v>165</v>
      </c>
      <c r="K106">
        <v>2.1948421894550481E-5</v>
      </c>
      <c r="L106" t="s">
        <v>154</v>
      </c>
      <c r="N106" t="s">
        <v>246</v>
      </c>
      <c r="O106" t="s">
        <v>165</v>
      </c>
      <c r="P106">
        <v>9.916361771082037E-3</v>
      </c>
      <c r="Q106" t="s">
        <v>154</v>
      </c>
      <c r="S106" t="s">
        <v>282</v>
      </c>
      <c r="T106" t="s">
        <v>165</v>
      </c>
      <c r="U106">
        <v>2.1484444159564613E-5</v>
      </c>
      <c r="V106" t="s">
        <v>154</v>
      </c>
      <c r="AK106">
        <v>2048</v>
      </c>
      <c r="AL106" t="s">
        <v>150</v>
      </c>
      <c r="AM106">
        <v>0.27929999999999999</v>
      </c>
      <c r="AN106" t="s">
        <v>319</v>
      </c>
    </row>
    <row r="107" spans="9:40" x14ac:dyDescent="0.45">
      <c r="I107" t="s">
        <v>173</v>
      </c>
      <c r="J107" t="s">
        <v>153</v>
      </c>
      <c r="K107">
        <v>5.0505394972159469E-5</v>
      </c>
      <c r="L107" t="s">
        <v>154</v>
      </c>
      <c r="N107" t="s">
        <v>247</v>
      </c>
      <c r="O107" t="s">
        <v>153</v>
      </c>
      <c r="P107">
        <v>1.3184985506456159E-3</v>
      </c>
      <c r="Q107" t="s">
        <v>154</v>
      </c>
      <c r="S107" t="s">
        <v>283</v>
      </c>
      <c r="T107" t="s">
        <v>153</v>
      </c>
      <c r="U107">
        <v>8.2588886483289789E-4</v>
      </c>
      <c r="V107" t="s">
        <v>154</v>
      </c>
      <c r="AK107">
        <v>2049</v>
      </c>
      <c r="AL107" t="s">
        <v>142</v>
      </c>
      <c r="AM107">
        <v>0.40720000000000001</v>
      </c>
      <c r="AN107" t="s">
        <v>319</v>
      </c>
    </row>
    <row r="108" spans="9:40" x14ac:dyDescent="0.45">
      <c r="I108" t="s">
        <v>173</v>
      </c>
      <c r="J108" t="s">
        <v>155</v>
      </c>
      <c r="K108">
        <v>2.0651240374528711E-2</v>
      </c>
      <c r="L108" t="s">
        <v>154</v>
      </c>
      <c r="N108" t="s">
        <v>247</v>
      </c>
      <c r="O108" t="s">
        <v>155</v>
      </c>
      <c r="P108">
        <v>9.5459861839000486E-4</v>
      </c>
      <c r="Q108" t="s">
        <v>154</v>
      </c>
      <c r="S108" t="s">
        <v>283</v>
      </c>
      <c r="T108" t="s">
        <v>155</v>
      </c>
      <c r="U108">
        <v>1.2499516883826077E-3</v>
      </c>
      <c r="V108" t="s">
        <v>154</v>
      </c>
      <c r="AK108">
        <v>2049</v>
      </c>
      <c r="AL108" t="s">
        <v>146</v>
      </c>
      <c r="AM108">
        <v>0.47136666666666666</v>
      </c>
      <c r="AN108" t="s">
        <v>319</v>
      </c>
    </row>
    <row r="109" spans="9:40" x14ac:dyDescent="0.45">
      <c r="I109" t="s">
        <v>173</v>
      </c>
      <c r="J109" t="s">
        <v>156</v>
      </c>
      <c r="K109">
        <v>0</v>
      </c>
      <c r="L109" t="s">
        <v>154</v>
      </c>
      <c r="N109" t="s">
        <v>247</v>
      </c>
      <c r="O109" t="s">
        <v>156</v>
      </c>
      <c r="P109">
        <v>7.792784918657312E-4</v>
      </c>
      <c r="Q109" t="s">
        <v>154</v>
      </c>
      <c r="S109" t="s">
        <v>283</v>
      </c>
      <c r="T109" t="s">
        <v>156</v>
      </c>
      <c r="U109">
        <v>4.746605015923812E-4</v>
      </c>
      <c r="V109" t="s">
        <v>154</v>
      </c>
      <c r="AK109">
        <v>2049</v>
      </c>
      <c r="AL109" t="s">
        <v>148</v>
      </c>
      <c r="AM109">
        <v>0.36158999999999997</v>
      </c>
      <c r="AN109" t="s">
        <v>319</v>
      </c>
    </row>
    <row r="110" spans="9:40" x14ac:dyDescent="0.45">
      <c r="I110" t="s">
        <v>173</v>
      </c>
      <c r="J110" t="s">
        <v>157</v>
      </c>
      <c r="K110">
        <v>2.6579369253578409E-6</v>
      </c>
      <c r="L110" t="s">
        <v>154</v>
      </c>
      <c r="N110" t="s">
        <v>247</v>
      </c>
      <c r="O110" t="s">
        <v>157</v>
      </c>
      <c r="P110">
        <v>4.5356195878954439E-2</v>
      </c>
      <c r="Q110" t="s">
        <v>154</v>
      </c>
      <c r="S110" t="s">
        <v>283</v>
      </c>
      <c r="T110" t="s">
        <v>157</v>
      </c>
      <c r="U110">
        <v>4.910105251505105E-2</v>
      </c>
      <c r="V110" t="s">
        <v>154</v>
      </c>
      <c r="AK110">
        <v>2049</v>
      </c>
      <c r="AL110" t="s">
        <v>150</v>
      </c>
      <c r="AM110">
        <v>0.308</v>
      </c>
      <c r="AN110" t="s">
        <v>319</v>
      </c>
    </row>
    <row r="111" spans="9:40" x14ac:dyDescent="0.45">
      <c r="I111" t="s">
        <v>173</v>
      </c>
      <c r="J111" t="s">
        <v>158</v>
      </c>
      <c r="K111">
        <v>0.16924933287090244</v>
      </c>
      <c r="L111" t="s">
        <v>154</v>
      </c>
      <c r="N111" t="s">
        <v>247</v>
      </c>
      <c r="O111" t="s">
        <v>158</v>
      </c>
      <c r="P111">
        <v>8.6850775415297746E-2</v>
      </c>
      <c r="Q111" t="s">
        <v>154</v>
      </c>
      <c r="S111" t="s">
        <v>283</v>
      </c>
      <c r="T111" t="s">
        <v>158</v>
      </c>
      <c r="U111">
        <v>8.2921241195638526E-2</v>
      </c>
      <c r="V111" t="s">
        <v>154</v>
      </c>
      <c r="AK111">
        <v>2050</v>
      </c>
      <c r="AL111" t="s">
        <v>142</v>
      </c>
      <c r="AM111">
        <v>0.48110000000000003</v>
      </c>
      <c r="AN111" t="s">
        <v>319</v>
      </c>
    </row>
    <row r="112" spans="9:40" x14ac:dyDescent="0.45">
      <c r="I112" t="s">
        <v>173</v>
      </c>
      <c r="J112" t="s">
        <v>159</v>
      </c>
      <c r="K112">
        <v>0</v>
      </c>
      <c r="L112" t="s">
        <v>154</v>
      </c>
      <c r="N112" t="s">
        <v>247</v>
      </c>
      <c r="O112" t="s">
        <v>159</v>
      </c>
      <c r="P112">
        <v>3.4226064870517367E-2</v>
      </c>
      <c r="Q112" t="s">
        <v>154</v>
      </c>
      <c r="S112" t="s">
        <v>283</v>
      </c>
      <c r="T112" t="s">
        <v>159</v>
      </c>
      <c r="U112">
        <v>4.1089015345588564E-2</v>
      </c>
      <c r="V112" t="s">
        <v>154</v>
      </c>
      <c r="AK112">
        <v>2050</v>
      </c>
      <c r="AL112" t="s">
        <v>146</v>
      </c>
      <c r="AM112">
        <v>0.4250666666666667</v>
      </c>
      <c r="AN112" t="s">
        <v>319</v>
      </c>
    </row>
    <row r="113" spans="9:40" x14ac:dyDescent="0.45">
      <c r="I113" t="s">
        <v>173</v>
      </c>
      <c r="J113" t="s">
        <v>160</v>
      </c>
      <c r="K113">
        <v>1.5725078225238311E-2</v>
      </c>
      <c r="L113" t="s">
        <v>154</v>
      </c>
      <c r="N113" t="s">
        <v>247</v>
      </c>
      <c r="O113" t="s">
        <v>160</v>
      </c>
      <c r="P113">
        <v>0.23209163164599395</v>
      </c>
      <c r="Q113" t="s">
        <v>154</v>
      </c>
      <c r="S113" t="s">
        <v>283</v>
      </c>
      <c r="T113" t="s">
        <v>160</v>
      </c>
      <c r="U113">
        <v>0.24091889378409806</v>
      </c>
      <c r="V113" t="s">
        <v>154</v>
      </c>
      <c r="AK113">
        <v>2050</v>
      </c>
      <c r="AL113" t="s">
        <v>148</v>
      </c>
      <c r="AM113">
        <v>0.41866000000000003</v>
      </c>
      <c r="AN113" t="s">
        <v>319</v>
      </c>
    </row>
    <row r="114" spans="9:40" x14ac:dyDescent="0.45">
      <c r="I114" t="s">
        <v>173</v>
      </c>
      <c r="J114" t="s">
        <v>161</v>
      </c>
      <c r="K114">
        <v>0.77955363641629616</v>
      </c>
      <c r="L114" t="s">
        <v>154</v>
      </c>
      <c r="N114" t="s">
        <v>247</v>
      </c>
      <c r="O114" t="s">
        <v>161</v>
      </c>
      <c r="P114">
        <v>0.37221285985026276</v>
      </c>
      <c r="Q114" t="s">
        <v>154</v>
      </c>
      <c r="S114" t="s">
        <v>283</v>
      </c>
      <c r="T114" t="s">
        <v>161</v>
      </c>
      <c r="U114">
        <v>0.37854571728574016</v>
      </c>
      <c r="V114" t="s">
        <v>154</v>
      </c>
      <c r="AK114">
        <v>2050</v>
      </c>
      <c r="AL114" t="s">
        <v>150</v>
      </c>
      <c r="AM114">
        <v>0.46350000000000002</v>
      </c>
      <c r="AN114" t="s">
        <v>319</v>
      </c>
    </row>
    <row r="115" spans="9:40" x14ac:dyDescent="0.45">
      <c r="I115" t="s">
        <v>173</v>
      </c>
      <c r="J115" t="s">
        <v>162</v>
      </c>
      <c r="K115">
        <v>0</v>
      </c>
      <c r="L115" t="s">
        <v>154</v>
      </c>
      <c r="N115" t="s">
        <v>247</v>
      </c>
      <c r="O115" t="s">
        <v>162</v>
      </c>
      <c r="P115">
        <v>0.22551574469252289</v>
      </c>
      <c r="Q115" t="s">
        <v>154</v>
      </c>
      <c r="S115" t="s">
        <v>283</v>
      </c>
      <c r="T115" t="s">
        <v>162</v>
      </c>
      <c r="U115">
        <v>0.20453490609863231</v>
      </c>
      <c r="V115" t="s">
        <v>154</v>
      </c>
    </row>
    <row r="116" spans="9:40" x14ac:dyDescent="0.45">
      <c r="I116" t="s">
        <v>173</v>
      </c>
      <c r="J116" t="s">
        <v>163</v>
      </c>
      <c r="K116">
        <v>1.6583344469391569E-4</v>
      </c>
      <c r="L116" t="s">
        <v>154</v>
      </c>
      <c r="N116" t="s">
        <v>247</v>
      </c>
      <c r="O116" t="s">
        <v>163</v>
      </c>
      <c r="P116">
        <v>2.4909216123532746E-4</v>
      </c>
      <c r="Q116" t="s">
        <v>154</v>
      </c>
      <c r="S116" t="s">
        <v>283</v>
      </c>
      <c r="T116" t="s">
        <v>163</v>
      </c>
      <c r="U116">
        <v>1.0763781356629396E-4</v>
      </c>
      <c r="V116" t="s">
        <v>154</v>
      </c>
    </row>
    <row r="117" spans="9:40" x14ac:dyDescent="0.45">
      <c r="I117" t="s">
        <v>173</v>
      </c>
      <c r="J117" t="s">
        <v>164</v>
      </c>
      <c r="K117">
        <v>1.4601715336444235E-2</v>
      </c>
      <c r="L117" t="s">
        <v>154</v>
      </c>
      <c r="N117" t="s">
        <v>247</v>
      </c>
      <c r="O117" t="s">
        <v>164</v>
      </c>
      <c r="P117">
        <v>2.3057696974153119E-4</v>
      </c>
      <c r="Q117" t="s">
        <v>154</v>
      </c>
      <c r="S117" t="s">
        <v>283</v>
      </c>
      <c r="T117" t="s">
        <v>164</v>
      </c>
      <c r="U117">
        <v>2.0492091965448178E-4</v>
      </c>
      <c r="V117" t="s">
        <v>154</v>
      </c>
    </row>
    <row r="118" spans="9:40" x14ac:dyDescent="0.45">
      <c r="I118" t="s">
        <v>173</v>
      </c>
      <c r="J118" t="s">
        <v>165</v>
      </c>
      <c r="K118">
        <v>0</v>
      </c>
      <c r="L118" t="s">
        <v>154</v>
      </c>
      <c r="N118" t="s">
        <v>247</v>
      </c>
      <c r="O118" t="s">
        <v>165</v>
      </c>
      <c r="P118">
        <v>2.146828545722299E-4</v>
      </c>
      <c r="Q118" t="s">
        <v>154</v>
      </c>
      <c r="S118" t="s">
        <v>283</v>
      </c>
      <c r="T118" t="s">
        <v>165</v>
      </c>
      <c r="U118">
        <v>2.6113987218152484E-5</v>
      </c>
      <c r="V118" t="s">
        <v>154</v>
      </c>
    </row>
    <row r="119" spans="9:40" x14ac:dyDescent="0.45">
      <c r="I119" t="s">
        <v>174</v>
      </c>
      <c r="J119" t="s">
        <v>153</v>
      </c>
      <c r="K119">
        <v>0</v>
      </c>
      <c r="L119" t="s">
        <v>154</v>
      </c>
      <c r="N119" t="s">
        <v>248</v>
      </c>
      <c r="O119" t="s">
        <v>153</v>
      </c>
      <c r="P119">
        <v>2.4511399884625715E-3</v>
      </c>
      <c r="Q119" t="s">
        <v>154</v>
      </c>
      <c r="S119" t="s">
        <v>284</v>
      </c>
      <c r="T119" t="s">
        <v>153</v>
      </c>
      <c r="U119">
        <v>1.1641721546433934E-3</v>
      </c>
      <c r="V119" t="s">
        <v>154</v>
      </c>
    </row>
    <row r="120" spans="9:40" x14ac:dyDescent="0.45">
      <c r="I120" t="s">
        <v>174</v>
      </c>
      <c r="J120" t="s">
        <v>155</v>
      </c>
      <c r="K120">
        <v>2.2518769919551204E-2</v>
      </c>
      <c r="L120" t="s">
        <v>154</v>
      </c>
      <c r="N120" t="s">
        <v>248</v>
      </c>
      <c r="O120" t="s">
        <v>155</v>
      </c>
      <c r="P120">
        <v>2.91504779323801E-3</v>
      </c>
      <c r="Q120" t="s">
        <v>154</v>
      </c>
      <c r="S120" t="s">
        <v>284</v>
      </c>
      <c r="T120" t="s">
        <v>155</v>
      </c>
      <c r="U120">
        <v>1.8589763131927142E-3</v>
      </c>
      <c r="V120" t="s">
        <v>154</v>
      </c>
    </row>
    <row r="121" spans="9:40" x14ac:dyDescent="0.45">
      <c r="I121" t="s">
        <v>174</v>
      </c>
      <c r="J121" t="s">
        <v>156</v>
      </c>
      <c r="K121">
        <v>4.0152869051517521E-4</v>
      </c>
      <c r="L121" t="s">
        <v>154</v>
      </c>
      <c r="N121" t="s">
        <v>248</v>
      </c>
      <c r="O121" t="s">
        <v>156</v>
      </c>
      <c r="P121">
        <v>1.7648688247155686E-3</v>
      </c>
      <c r="Q121" t="s">
        <v>154</v>
      </c>
      <c r="S121" t="s">
        <v>284</v>
      </c>
      <c r="T121" t="s">
        <v>156</v>
      </c>
      <c r="U121">
        <v>1.1997456239050373E-3</v>
      </c>
      <c r="V121" t="s">
        <v>154</v>
      </c>
    </row>
    <row r="122" spans="9:40" x14ac:dyDescent="0.45">
      <c r="I122" t="s">
        <v>174</v>
      </c>
      <c r="J122" t="s">
        <v>157</v>
      </c>
      <c r="K122">
        <v>0</v>
      </c>
      <c r="L122" t="s">
        <v>154</v>
      </c>
      <c r="N122" t="s">
        <v>248</v>
      </c>
      <c r="O122" t="s">
        <v>157</v>
      </c>
      <c r="P122">
        <v>6.542350843247767E-2</v>
      </c>
      <c r="Q122" t="s">
        <v>154</v>
      </c>
      <c r="S122" t="s">
        <v>284</v>
      </c>
      <c r="T122" t="s">
        <v>157</v>
      </c>
      <c r="U122">
        <v>5.5321223953888547E-2</v>
      </c>
      <c r="V122" t="s">
        <v>154</v>
      </c>
    </row>
    <row r="123" spans="9:40" x14ac:dyDescent="0.45">
      <c r="I123" t="s">
        <v>174</v>
      </c>
      <c r="J123" t="s">
        <v>158</v>
      </c>
      <c r="K123">
        <v>0.17307822703588574</v>
      </c>
      <c r="L123" t="s">
        <v>154</v>
      </c>
      <c r="N123" t="s">
        <v>248</v>
      </c>
      <c r="O123" t="s">
        <v>158</v>
      </c>
      <c r="P123">
        <v>0.13697599227661439</v>
      </c>
      <c r="Q123" t="s">
        <v>154</v>
      </c>
      <c r="S123" t="s">
        <v>284</v>
      </c>
      <c r="T123" t="s">
        <v>158</v>
      </c>
      <c r="U123">
        <v>8.8091202053034418E-2</v>
      </c>
      <c r="V123" t="s">
        <v>154</v>
      </c>
    </row>
    <row r="124" spans="9:40" x14ac:dyDescent="0.45">
      <c r="I124" t="s">
        <v>174</v>
      </c>
      <c r="J124" t="s">
        <v>159</v>
      </c>
      <c r="K124">
        <v>3.3794671243907366E-3</v>
      </c>
      <c r="L124" t="s">
        <v>154</v>
      </c>
      <c r="N124" t="s">
        <v>248</v>
      </c>
      <c r="O124" t="s">
        <v>159</v>
      </c>
      <c r="P124">
        <v>5.3026985172442032E-2</v>
      </c>
      <c r="Q124" t="s">
        <v>154</v>
      </c>
      <c r="S124" t="s">
        <v>284</v>
      </c>
      <c r="T124" t="s">
        <v>159</v>
      </c>
      <c r="U124">
        <v>4.6316846811754971E-2</v>
      </c>
      <c r="V124" t="s">
        <v>154</v>
      </c>
    </row>
    <row r="125" spans="9:40" x14ac:dyDescent="0.45">
      <c r="I125" t="s">
        <v>174</v>
      </c>
      <c r="J125" t="s">
        <v>160</v>
      </c>
      <c r="K125">
        <v>6.7080014903135145E-3</v>
      </c>
      <c r="L125" t="s">
        <v>154</v>
      </c>
      <c r="N125" t="s">
        <v>248</v>
      </c>
      <c r="O125" t="s">
        <v>160</v>
      </c>
      <c r="P125">
        <v>0.22688112331384716</v>
      </c>
      <c r="Q125" t="s">
        <v>154</v>
      </c>
      <c r="S125" t="s">
        <v>284</v>
      </c>
      <c r="T125" t="s">
        <v>160</v>
      </c>
      <c r="U125">
        <v>0.23560994961264314</v>
      </c>
      <c r="V125" t="s">
        <v>154</v>
      </c>
    </row>
    <row r="126" spans="9:40" x14ac:dyDescent="0.45">
      <c r="I126" t="s">
        <v>174</v>
      </c>
      <c r="J126" t="s">
        <v>161</v>
      </c>
      <c r="K126">
        <v>0.77669765400319835</v>
      </c>
      <c r="L126" t="s">
        <v>154</v>
      </c>
      <c r="N126" t="s">
        <v>248</v>
      </c>
      <c r="O126" t="s">
        <v>161</v>
      </c>
      <c r="P126">
        <v>0.32709224612144666</v>
      </c>
      <c r="Q126" t="s">
        <v>154</v>
      </c>
      <c r="S126" t="s">
        <v>284</v>
      </c>
      <c r="T126" t="s">
        <v>161</v>
      </c>
      <c r="U126">
        <v>0.37081427294488045</v>
      </c>
      <c r="V126" t="s">
        <v>154</v>
      </c>
    </row>
    <row r="127" spans="9:40" x14ac:dyDescent="0.45">
      <c r="I127" t="s">
        <v>174</v>
      </c>
      <c r="J127" t="s">
        <v>162</v>
      </c>
      <c r="K127">
        <v>5.5758821886019837E-3</v>
      </c>
      <c r="L127" t="s">
        <v>154</v>
      </c>
      <c r="N127" t="s">
        <v>248</v>
      </c>
      <c r="O127" t="s">
        <v>162</v>
      </c>
      <c r="P127">
        <v>0.18187711913363322</v>
      </c>
      <c r="Q127" t="s">
        <v>154</v>
      </c>
      <c r="S127" t="s">
        <v>284</v>
      </c>
      <c r="T127" t="s">
        <v>162</v>
      </c>
      <c r="U127">
        <v>0.19911611012855621</v>
      </c>
      <c r="V127" t="s">
        <v>154</v>
      </c>
    </row>
    <row r="128" spans="9:40" x14ac:dyDescent="0.45">
      <c r="I128" t="s">
        <v>174</v>
      </c>
      <c r="J128" t="s">
        <v>163</v>
      </c>
      <c r="K128">
        <v>7.4247398840525409E-7</v>
      </c>
      <c r="L128" t="s">
        <v>154</v>
      </c>
      <c r="N128" t="s">
        <v>248</v>
      </c>
      <c r="O128" t="s">
        <v>163</v>
      </c>
      <c r="P128">
        <v>6.0512799427860065E-4</v>
      </c>
      <c r="Q128" t="s">
        <v>154</v>
      </c>
      <c r="S128" t="s">
        <v>284</v>
      </c>
      <c r="T128" t="s">
        <v>163</v>
      </c>
      <c r="U128">
        <v>1.8926409592101998E-4</v>
      </c>
      <c r="V128" t="s">
        <v>154</v>
      </c>
    </row>
    <row r="129" spans="9:22" x14ac:dyDescent="0.45">
      <c r="I129" t="s">
        <v>174</v>
      </c>
      <c r="J129" t="s">
        <v>164</v>
      </c>
      <c r="K129">
        <v>1.1632872161259186E-2</v>
      </c>
      <c r="L129" t="s">
        <v>154</v>
      </c>
      <c r="N129" t="s">
        <v>248</v>
      </c>
      <c r="O129" t="s">
        <v>164</v>
      </c>
      <c r="P129">
        <v>5.9987219028429471E-4</v>
      </c>
      <c r="Q129" t="s">
        <v>154</v>
      </c>
      <c r="S129" t="s">
        <v>284</v>
      </c>
      <c r="T129" t="s">
        <v>164</v>
      </c>
      <c r="U129">
        <v>1.881126795432335E-4</v>
      </c>
      <c r="V129" t="s">
        <v>154</v>
      </c>
    </row>
    <row r="130" spans="9:22" x14ac:dyDescent="0.45">
      <c r="I130" t="s">
        <v>174</v>
      </c>
      <c r="J130" t="s">
        <v>165</v>
      </c>
      <c r="K130">
        <v>6.854912296110896E-6</v>
      </c>
      <c r="L130" t="s">
        <v>154</v>
      </c>
      <c r="N130" t="s">
        <v>248</v>
      </c>
      <c r="O130" t="s">
        <v>165</v>
      </c>
      <c r="P130">
        <v>3.8696875855854086E-4</v>
      </c>
      <c r="Q130" t="s">
        <v>154</v>
      </c>
      <c r="S130" t="s">
        <v>284</v>
      </c>
      <c r="T130" t="s">
        <v>165</v>
      </c>
      <c r="U130">
        <v>1.3012362803855351E-4</v>
      </c>
      <c r="V130" t="s">
        <v>154</v>
      </c>
    </row>
    <row r="131" spans="9:22" x14ac:dyDescent="0.45">
      <c r="I131" t="s">
        <v>175</v>
      </c>
      <c r="J131" t="s">
        <v>153</v>
      </c>
      <c r="K131">
        <v>1.3584442959486157E-4</v>
      </c>
      <c r="L131" t="s">
        <v>154</v>
      </c>
      <c r="N131" t="s">
        <v>249</v>
      </c>
      <c r="O131" t="s">
        <v>153</v>
      </c>
      <c r="P131">
        <v>1.775976760278309E-2</v>
      </c>
      <c r="Q131" t="s">
        <v>154</v>
      </c>
      <c r="S131" t="s">
        <v>285</v>
      </c>
      <c r="T131" t="s">
        <v>153</v>
      </c>
      <c r="U131">
        <v>1.3750672921910025E-3</v>
      </c>
      <c r="V131" t="s">
        <v>154</v>
      </c>
    </row>
    <row r="132" spans="9:22" x14ac:dyDescent="0.45">
      <c r="I132" t="s">
        <v>175</v>
      </c>
      <c r="J132" t="s">
        <v>155</v>
      </c>
      <c r="K132">
        <v>2.1916457996666808E-2</v>
      </c>
      <c r="L132" t="s">
        <v>154</v>
      </c>
      <c r="N132" t="s">
        <v>249</v>
      </c>
      <c r="O132" t="s">
        <v>155</v>
      </c>
      <c r="P132">
        <v>2.6191217564512124E-2</v>
      </c>
      <c r="Q132" t="s">
        <v>154</v>
      </c>
      <c r="S132" t="s">
        <v>285</v>
      </c>
      <c r="T132" t="s">
        <v>155</v>
      </c>
      <c r="U132">
        <v>1.4023775240987199E-3</v>
      </c>
      <c r="V132" t="s">
        <v>154</v>
      </c>
    </row>
    <row r="133" spans="9:22" x14ac:dyDescent="0.45">
      <c r="I133" t="s">
        <v>175</v>
      </c>
      <c r="J133" t="s">
        <v>156</v>
      </c>
      <c r="K133">
        <v>4.0799909004842703E-6</v>
      </c>
      <c r="L133" t="s">
        <v>154</v>
      </c>
      <c r="N133" t="s">
        <v>249</v>
      </c>
      <c r="O133" t="s">
        <v>156</v>
      </c>
      <c r="P133">
        <v>1.5180974631077974E-2</v>
      </c>
      <c r="Q133" t="s">
        <v>154</v>
      </c>
      <c r="S133" t="s">
        <v>285</v>
      </c>
      <c r="T133" t="s">
        <v>156</v>
      </c>
      <c r="U133">
        <v>1.3619318377494716E-3</v>
      </c>
      <c r="V133" t="s">
        <v>154</v>
      </c>
    </row>
    <row r="134" spans="9:22" x14ac:dyDescent="0.45">
      <c r="I134" t="s">
        <v>175</v>
      </c>
      <c r="J134" t="s">
        <v>157</v>
      </c>
      <c r="K134">
        <v>3.1216007921287505E-4</v>
      </c>
      <c r="L134" t="s">
        <v>154</v>
      </c>
      <c r="N134" t="s">
        <v>249</v>
      </c>
      <c r="O134" t="s">
        <v>157</v>
      </c>
      <c r="P134">
        <v>9.593556553055782E-2</v>
      </c>
      <c r="Q134" t="s">
        <v>154</v>
      </c>
      <c r="S134" t="s">
        <v>285</v>
      </c>
      <c r="T134" t="s">
        <v>157</v>
      </c>
      <c r="U134">
        <v>6.5455508087276612E-2</v>
      </c>
      <c r="V134" t="s">
        <v>154</v>
      </c>
    </row>
    <row r="135" spans="9:22" x14ac:dyDescent="0.45">
      <c r="I135" t="s">
        <v>175</v>
      </c>
      <c r="J135" t="s">
        <v>158</v>
      </c>
      <c r="K135">
        <v>0.17360796829861674</v>
      </c>
      <c r="L135" t="s">
        <v>154</v>
      </c>
      <c r="N135" t="s">
        <v>249</v>
      </c>
      <c r="O135" t="s">
        <v>158</v>
      </c>
      <c r="P135">
        <v>0.15397523241454772</v>
      </c>
      <c r="Q135" t="s">
        <v>154</v>
      </c>
      <c r="S135" t="s">
        <v>285</v>
      </c>
      <c r="T135" t="s">
        <v>158</v>
      </c>
      <c r="U135">
        <v>0.10725428268441045</v>
      </c>
      <c r="V135" t="s">
        <v>154</v>
      </c>
    </row>
    <row r="136" spans="9:22" x14ac:dyDescent="0.45">
      <c r="I136" t="s">
        <v>175</v>
      </c>
      <c r="J136" t="s">
        <v>159</v>
      </c>
      <c r="K136">
        <v>2.2269451992293072E-3</v>
      </c>
      <c r="L136" t="s">
        <v>154</v>
      </c>
      <c r="N136" t="s">
        <v>249</v>
      </c>
      <c r="O136" t="s">
        <v>159</v>
      </c>
      <c r="P136">
        <v>8.7786685402249071E-2</v>
      </c>
      <c r="Q136" t="s">
        <v>154</v>
      </c>
      <c r="S136" t="s">
        <v>285</v>
      </c>
      <c r="T136" t="s">
        <v>159</v>
      </c>
      <c r="U136">
        <v>5.3776357417696284E-2</v>
      </c>
      <c r="V136" t="s">
        <v>154</v>
      </c>
    </row>
    <row r="137" spans="9:22" x14ac:dyDescent="0.45">
      <c r="I137" t="s">
        <v>175</v>
      </c>
      <c r="J137" t="s">
        <v>160</v>
      </c>
      <c r="K137">
        <v>1.4463897498477107E-2</v>
      </c>
      <c r="L137" t="s">
        <v>154</v>
      </c>
      <c r="N137" t="s">
        <v>249</v>
      </c>
      <c r="O137" t="s">
        <v>160</v>
      </c>
      <c r="P137">
        <v>0.14213512171699544</v>
      </c>
      <c r="Q137" t="s">
        <v>154</v>
      </c>
      <c r="S137" t="s">
        <v>285</v>
      </c>
      <c r="T137" t="s">
        <v>160</v>
      </c>
      <c r="U137">
        <v>0.23436491514726893</v>
      </c>
      <c r="V137" t="s">
        <v>154</v>
      </c>
    </row>
    <row r="138" spans="9:22" x14ac:dyDescent="0.45">
      <c r="I138" t="s">
        <v>175</v>
      </c>
      <c r="J138" t="s">
        <v>161</v>
      </c>
      <c r="K138">
        <v>0.77492285874490452</v>
      </c>
      <c r="L138" t="s">
        <v>154</v>
      </c>
      <c r="N138" t="s">
        <v>249</v>
      </c>
      <c r="O138" t="s">
        <v>161</v>
      </c>
      <c r="P138">
        <v>0.26420209588830984</v>
      </c>
      <c r="Q138" t="s">
        <v>154</v>
      </c>
      <c r="S138" t="s">
        <v>285</v>
      </c>
      <c r="T138" t="s">
        <v>161</v>
      </c>
      <c r="U138">
        <v>0.34655356391877234</v>
      </c>
      <c r="V138" t="s">
        <v>154</v>
      </c>
    </row>
    <row r="139" spans="9:22" x14ac:dyDescent="0.45">
      <c r="I139" t="s">
        <v>175</v>
      </c>
      <c r="J139" t="s">
        <v>162</v>
      </c>
      <c r="K139">
        <v>0</v>
      </c>
      <c r="L139" t="s">
        <v>154</v>
      </c>
      <c r="N139" t="s">
        <v>249</v>
      </c>
      <c r="O139" t="s">
        <v>162</v>
      </c>
      <c r="P139">
        <v>0.11398514959046452</v>
      </c>
      <c r="Q139" t="s">
        <v>154</v>
      </c>
      <c r="S139" t="s">
        <v>285</v>
      </c>
      <c r="T139" t="s">
        <v>162</v>
      </c>
      <c r="U139">
        <v>0.18745342269492604</v>
      </c>
      <c r="V139" t="s">
        <v>154</v>
      </c>
    </row>
    <row r="140" spans="9:22" x14ac:dyDescent="0.45">
      <c r="I140" t="s">
        <v>175</v>
      </c>
      <c r="J140" t="s">
        <v>163</v>
      </c>
      <c r="K140">
        <v>1.75771930497986E-4</v>
      </c>
      <c r="L140" t="s">
        <v>154</v>
      </c>
      <c r="N140" t="s">
        <v>249</v>
      </c>
      <c r="O140" t="s">
        <v>163</v>
      </c>
      <c r="P140">
        <v>2.3675129997938287E-2</v>
      </c>
      <c r="Q140" t="s">
        <v>154</v>
      </c>
      <c r="S140" t="s">
        <v>285</v>
      </c>
      <c r="T140" t="s">
        <v>163</v>
      </c>
      <c r="U140">
        <v>3.1778192861406455E-4</v>
      </c>
      <c r="V140" t="s">
        <v>154</v>
      </c>
    </row>
    <row r="141" spans="9:22" x14ac:dyDescent="0.45">
      <c r="I141" t="s">
        <v>175</v>
      </c>
      <c r="J141" t="s">
        <v>164</v>
      </c>
      <c r="K141">
        <v>1.2234015831899344E-2</v>
      </c>
      <c r="L141" t="s">
        <v>154</v>
      </c>
      <c r="N141" t="s">
        <v>249</v>
      </c>
      <c r="O141" t="s">
        <v>164</v>
      </c>
      <c r="P141">
        <v>3.8669874971963156E-2</v>
      </c>
      <c r="Q141" t="s">
        <v>154</v>
      </c>
      <c r="S141" t="s">
        <v>285</v>
      </c>
      <c r="T141" t="s">
        <v>164</v>
      </c>
      <c r="U141">
        <v>6.6016412838576424E-4</v>
      </c>
      <c r="V141" t="s">
        <v>154</v>
      </c>
    </row>
    <row r="142" spans="9:22" x14ac:dyDescent="0.45">
      <c r="I142" t="s">
        <v>175</v>
      </c>
      <c r="J142" t="s">
        <v>165</v>
      </c>
      <c r="K142">
        <v>0</v>
      </c>
      <c r="L142" t="s">
        <v>154</v>
      </c>
      <c r="N142" t="s">
        <v>249</v>
      </c>
      <c r="O142" t="s">
        <v>165</v>
      </c>
      <c r="P142">
        <v>2.0503184688602745E-2</v>
      </c>
      <c r="Q142" t="s">
        <v>154</v>
      </c>
      <c r="S142" t="s">
        <v>285</v>
      </c>
      <c r="T142" t="s">
        <v>165</v>
      </c>
      <c r="U142">
        <v>2.4627338607636962E-5</v>
      </c>
      <c r="V142" t="s">
        <v>154</v>
      </c>
    </row>
    <row r="143" spans="9:22" x14ac:dyDescent="0.45">
      <c r="I143" t="s">
        <v>176</v>
      </c>
      <c r="J143" t="s">
        <v>153</v>
      </c>
      <c r="K143">
        <v>2.3867196563823564E-4</v>
      </c>
      <c r="L143" t="s">
        <v>154</v>
      </c>
      <c r="N143" t="s">
        <v>250</v>
      </c>
      <c r="O143" t="s">
        <v>153</v>
      </c>
      <c r="P143">
        <v>1.8995659549795606E-2</v>
      </c>
      <c r="Q143" t="s">
        <v>154</v>
      </c>
      <c r="S143" t="s">
        <v>286</v>
      </c>
      <c r="T143" t="s">
        <v>153</v>
      </c>
      <c r="U143">
        <v>7.8374705977119136E-4</v>
      </c>
      <c r="V143" t="s">
        <v>154</v>
      </c>
    </row>
    <row r="144" spans="9:22" x14ac:dyDescent="0.45">
      <c r="I144" t="s">
        <v>176</v>
      </c>
      <c r="J144" t="s">
        <v>155</v>
      </c>
      <c r="K144">
        <v>2.1056747599621669E-2</v>
      </c>
      <c r="L144" t="s">
        <v>154</v>
      </c>
      <c r="N144" t="s">
        <v>250</v>
      </c>
      <c r="O144" t="s">
        <v>155</v>
      </c>
      <c r="P144">
        <v>2.5823990973089531E-2</v>
      </c>
      <c r="Q144" t="s">
        <v>154</v>
      </c>
      <c r="S144" t="s">
        <v>286</v>
      </c>
      <c r="T144" t="s">
        <v>155</v>
      </c>
      <c r="U144">
        <v>7.8029654117715852E-4</v>
      </c>
      <c r="V144" t="s">
        <v>154</v>
      </c>
    </row>
    <row r="145" spans="9:22" x14ac:dyDescent="0.45">
      <c r="I145" t="s">
        <v>176</v>
      </c>
      <c r="J145" t="s">
        <v>156</v>
      </c>
      <c r="K145">
        <v>0</v>
      </c>
      <c r="L145" t="s">
        <v>154</v>
      </c>
      <c r="N145" t="s">
        <v>250</v>
      </c>
      <c r="O145" t="s">
        <v>156</v>
      </c>
      <c r="P145">
        <v>1.4299698113531087E-2</v>
      </c>
      <c r="Q145" t="s">
        <v>154</v>
      </c>
      <c r="S145" t="s">
        <v>286</v>
      </c>
      <c r="T145" t="s">
        <v>156</v>
      </c>
      <c r="U145">
        <v>6.6283824374193496E-4</v>
      </c>
      <c r="V145" t="s">
        <v>154</v>
      </c>
    </row>
    <row r="146" spans="9:22" x14ac:dyDescent="0.45">
      <c r="I146" t="s">
        <v>176</v>
      </c>
      <c r="J146" t="s">
        <v>157</v>
      </c>
      <c r="K146">
        <v>1.6836568119932854E-4</v>
      </c>
      <c r="L146" t="s">
        <v>154</v>
      </c>
      <c r="N146" t="s">
        <v>250</v>
      </c>
      <c r="O146" t="s">
        <v>157</v>
      </c>
      <c r="P146">
        <v>9.7715014916134366E-2</v>
      </c>
      <c r="Q146" t="s">
        <v>154</v>
      </c>
      <c r="S146" t="s">
        <v>286</v>
      </c>
      <c r="T146" t="s">
        <v>157</v>
      </c>
      <c r="U146">
        <v>5.4667109949366931E-2</v>
      </c>
      <c r="V146" t="s">
        <v>154</v>
      </c>
    </row>
    <row r="147" spans="9:22" x14ac:dyDescent="0.45">
      <c r="I147" t="s">
        <v>176</v>
      </c>
      <c r="J147" t="s">
        <v>158</v>
      </c>
      <c r="K147">
        <v>0.17380649143913651</v>
      </c>
      <c r="L147" t="s">
        <v>154</v>
      </c>
      <c r="N147" t="s">
        <v>250</v>
      </c>
      <c r="O147" t="s">
        <v>158</v>
      </c>
      <c r="P147">
        <v>0.15546747862095581</v>
      </c>
      <c r="Q147" t="s">
        <v>154</v>
      </c>
      <c r="S147" t="s">
        <v>286</v>
      </c>
      <c r="T147" t="s">
        <v>158</v>
      </c>
      <c r="U147">
        <v>8.9349229502044922E-2</v>
      </c>
      <c r="V147" t="s">
        <v>154</v>
      </c>
    </row>
    <row r="148" spans="9:22" x14ac:dyDescent="0.45">
      <c r="I148" t="s">
        <v>176</v>
      </c>
      <c r="J148" t="s">
        <v>159</v>
      </c>
      <c r="K148">
        <v>8.1149190566369293E-4</v>
      </c>
      <c r="L148" t="s">
        <v>154</v>
      </c>
      <c r="N148" t="s">
        <v>250</v>
      </c>
      <c r="O148" t="s">
        <v>159</v>
      </c>
      <c r="P148">
        <v>8.734384795515597E-2</v>
      </c>
      <c r="Q148" t="s">
        <v>154</v>
      </c>
      <c r="S148" t="s">
        <v>286</v>
      </c>
      <c r="T148" t="s">
        <v>159</v>
      </c>
      <c r="U148">
        <v>4.5622476818906507E-2</v>
      </c>
      <c r="V148" t="s">
        <v>154</v>
      </c>
    </row>
    <row r="149" spans="9:22" x14ac:dyDescent="0.45">
      <c r="I149" t="s">
        <v>176</v>
      </c>
      <c r="J149" t="s">
        <v>160</v>
      </c>
      <c r="K149">
        <v>1.6388470773870272E-2</v>
      </c>
      <c r="L149" t="s">
        <v>154</v>
      </c>
      <c r="N149" t="s">
        <v>250</v>
      </c>
      <c r="O149" t="s">
        <v>160</v>
      </c>
      <c r="P149">
        <v>0.14305152025993578</v>
      </c>
      <c r="Q149" t="s">
        <v>154</v>
      </c>
      <c r="S149" t="s">
        <v>286</v>
      </c>
      <c r="T149" t="s">
        <v>160</v>
      </c>
      <c r="U149">
        <v>0.23609841579249727</v>
      </c>
      <c r="V149" t="s">
        <v>154</v>
      </c>
    </row>
    <row r="150" spans="9:22" x14ac:dyDescent="0.45">
      <c r="I150" t="s">
        <v>176</v>
      </c>
      <c r="J150" t="s">
        <v>161</v>
      </c>
      <c r="K150">
        <v>0.77469633478780087</v>
      </c>
      <c r="L150" t="s">
        <v>154</v>
      </c>
      <c r="N150" t="s">
        <v>250</v>
      </c>
      <c r="O150" t="s">
        <v>161</v>
      </c>
      <c r="P150">
        <v>0.25745594998939686</v>
      </c>
      <c r="Q150" t="s">
        <v>154</v>
      </c>
      <c r="S150" t="s">
        <v>286</v>
      </c>
      <c r="T150" t="s">
        <v>161</v>
      </c>
      <c r="U150">
        <v>0.36531267498082726</v>
      </c>
      <c r="V150" t="s">
        <v>154</v>
      </c>
    </row>
    <row r="151" spans="9:22" x14ac:dyDescent="0.45">
      <c r="I151" t="s">
        <v>176</v>
      </c>
      <c r="J151" t="s">
        <v>162</v>
      </c>
      <c r="K151">
        <v>1.2119006565300838E-5</v>
      </c>
      <c r="L151" t="s">
        <v>154</v>
      </c>
      <c r="N151" t="s">
        <v>250</v>
      </c>
      <c r="O151" t="s">
        <v>162</v>
      </c>
      <c r="P151">
        <v>0.12193607257364504</v>
      </c>
      <c r="Q151" t="s">
        <v>154</v>
      </c>
      <c r="S151" t="s">
        <v>286</v>
      </c>
      <c r="T151" t="s">
        <v>162</v>
      </c>
      <c r="U151">
        <v>0.20601741662544387</v>
      </c>
      <c r="V151" t="s">
        <v>154</v>
      </c>
    </row>
    <row r="152" spans="9:22" x14ac:dyDescent="0.45">
      <c r="I152" t="s">
        <v>176</v>
      </c>
      <c r="J152" t="s">
        <v>163</v>
      </c>
      <c r="K152">
        <v>1.4173421871325876E-4</v>
      </c>
      <c r="L152" t="s">
        <v>154</v>
      </c>
      <c r="N152" t="s">
        <v>250</v>
      </c>
      <c r="O152" t="s">
        <v>163</v>
      </c>
      <c r="P152">
        <v>2.1900269871641294E-2</v>
      </c>
      <c r="Q152" t="s">
        <v>154</v>
      </c>
      <c r="S152" t="s">
        <v>286</v>
      </c>
      <c r="T152" t="s">
        <v>163</v>
      </c>
      <c r="U152">
        <v>2.3971097192343176E-4</v>
      </c>
      <c r="V152" t="s">
        <v>154</v>
      </c>
    </row>
    <row r="153" spans="9:22" x14ac:dyDescent="0.45">
      <c r="I153" t="s">
        <v>176</v>
      </c>
      <c r="J153" t="s">
        <v>164</v>
      </c>
      <c r="K153">
        <v>1.2679572621789066E-2</v>
      </c>
      <c r="L153" t="s">
        <v>154</v>
      </c>
      <c r="N153" t="s">
        <v>250</v>
      </c>
      <c r="O153" t="s">
        <v>164</v>
      </c>
      <c r="P153">
        <v>3.6262019329149429E-2</v>
      </c>
      <c r="Q153" t="s">
        <v>154</v>
      </c>
      <c r="S153" t="s">
        <v>286</v>
      </c>
      <c r="T153" t="s">
        <v>164</v>
      </c>
      <c r="U153">
        <v>4.4429214744865885E-4</v>
      </c>
      <c r="V153" t="s">
        <v>154</v>
      </c>
    </row>
    <row r="154" spans="9:22" x14ac:dyDescent="0.45">
      <c r="I154" t="s">
        <v>176</v>
      </c>
      <c r="J154" t="s">
        <v>165</v>
      </c>
      <c r="K154">
        <v>0</v>
      </c>
      <c r="L154" t="s">
        <v>154</v>
      </c>
      <c r="N154" t="s">
        <v>250</v>
      </c>
      <c r="O154" t="s">
        <v>165</v>
      </c>
      <c r="P154">
        <v>1.974847784756778E-2</v>
      </c>
      <c r="Q154" t="s">
        <v>154</v>
      </c>
      <c r="S154" t="s">
        <v>286</v>
      </c>
      <c r="T154" t="s">
        <v>165</v>
      </c>
      <c r="U154">
        <v>2.1791366845949941E-5</v>
      </c>
      <c r="V154" t="s">
        <v>154</v>
      </c>
    </row>
    <row r="155" spans="9:22" x14ac:dyDescent="0.45">
      <c r="I155" t="s">
        <v>177</v>
      </c>
      <c r="J155" t="s">
        <v>153</v>
      </c>
      <c r="K155">
        <v>0</v>
      </c>
      <c r="L155" t="s">
        <v>154</v>
      </c>
      <c r="N155" t="s">
        <v>251</v>
      </c>
      <c r="O155" t="s">
        <v>153</v>
      </c>
      <c r="P155">
        <v>1.8981149934066067E-2</v>
      </c>
      <c r="Q155" t="s">
        <v>154</v>
      </c>
      <c r="S155" t="s">
        <v>287</v>
      </c>
      <c r="T155" t="s">
        <v>153</v>
      </c>
      <c r="U155">
        <v>5.8326181543260991E-3</v>
      </c>
      <c r="V155" t="s">
        <v>154</v>
      </c>
    </row>
    <row r="156" spans="9:22" x14ac:dyDescent="0.45">
      <c r="I156" t="s">
        <v>177</v>
      </c>
      <c r="J156" t="s">
        <v>155</v>
      </c>
      <c r="K156">
        <v>2.2954310982244333E-2</v>
      </c>
      <c r="L156" t="s">
        <v>154</v>
      </c>
      <c r="N156" t="s">
        <v>251</v>
      </c>
      <c r="O156" t="s">
        <v>155</v>
      </c>
      <c r="P156">
        <v>2.0769123057960064E-2</v>
      </c>
      <c r="Q156" t="s">
        <v>154</v>
      </c>
      <c r="S156" t="s">
        <v>287</v>
      </c>
      <c r="T156" t="s">
        <v>155</v>
      </c>
      <c r="U156">
        <v>9.4511250512651183E-3</v>
      </c>
      <c r="V156" t="s">
        <v>154</v>
      </c>
    </row>
    <row r="157" spans="9:22" x14ac:dyDescent="0.45">
      <c r="I157" t="s">
        <v>177</v>
      </c>
      <c r="J157" t="s">
        <v>156</v>
      </c>
      <c r="K157">
        <v>1.4600268926995115E-4</v>
      </c>
      <c r="L157" t="s">
        <v>154</v>
      </c>
      <c r="N157" t="s">
        <v>251</v>
      </c>
      <c r="O157" t="s">
        <v>156</v>
      </c>
      <c r="P157">
        <v>1.2235363422278107E-2</v>
      </c>
      <c r="Q157" t="s">
        <v>154</v>
      </c>
      <c r="S157" t="s">
        <v>287</v>
      </c>
      <c r="T157" t="s">
        <v>156</v>
      </c>
      <c r="U157">
        <v>4.3982975608801329E-3</v>
      </c>
      <c r="V157" t="s">
        <v>154</v>
      </c>
    </row>
    <row r="158" spans="9:22" x14ac:dyDescent="0.45">
      <c r="I158" t="s">
        <v>177</v>
      </c>
      <c r="J158" t="s">
        <v>157</v>
      </c>
      <c r="K158">
        <v>0</v>
      </c>
      <c r="L158" t="s">
        <v>154</v>
      </c>
      <c r="N158" t="s">
        <v>251</v>
      </c>
      <c r="O158" t="s">
        <v>157</v>
      </c>
      <c r="P158">
        <v>0.12891602996733317</v>
      </c>
      <c r="Q158" t="s">
        <v>154</v>
      </c>
      <c r="S158" t="s">
        <v>287</v>
      </c>
      <c r="T158" t="s">
        <v>157</v>
      </c>
      <c r="U158">
        <v>6.758181909473987E-2</v>
      </c>
      <c r="V158" t="s">
        <v>154</v>
      </c>
    </row>
    <row r="159" spans="9:22" x14ac:dyDescent="0.45">
      <c r="I159" t="s">
        <v>177</v>
      </c>
      <c r="J159" t="s">
        <v>158</v>
      </c>
      <c r="K159">
        <v>0.18689191053226811</v>
      </c>
      <c r="L159" t="s">
        <v>154</v>
      </c>
      <c r="N159" t="s">
        <v>251</v>
      </c>
      <c r="O159" t="s">
        <v>158</v>
      </c>
      <c r="P159">
        <v>0.18502707889778716</v>
      </c>
      <c r="Q159" t="s">
        <v>154</v>
      </c>
      <c r="S159" t="s">
        <v>287</v>
      </c>
      <c r="T159" t="s">
        <v>158</v>
      </c>
      <c r="U159">
        <v>0.10006771508067987</v>
      </c>
      <c r="V159" t="s">
        <v>154</v>
      </c>
    </row>
    <row r="160" spans="9:22" x14ac:dyDescent="0.45">
      <c r="I160" t="s">
        <v>177</v>
      </c>
      <c r="J160" t="s">
        <v>159</v>
      </c>
      <c r="K160">
        <v>3.2977463381991066E-3</v>
      </c>
      <c r="L160" t="s">
        <v>154</v>
      </c>
      <c r="N160" t="s">
        <v>251</v>
      </c>
      <c r="O160" t="s">
        <v>159</v>
      </c>
      <c r="P160">
        <v>0.10431363429207842</v>
      </c>
      <c r="Q160" t="s">
        <v>154</v>
      </c>
      <c r="S160" t="s">
        <v>287</v>
      </c>
      <c r="T160" t="s">
        <v>159</v>
      </c>
      <c r="U160">
        <v>5.3088074555614401E-2</v>
      </c>
      <c r="V160" t="s">
        <v>154</v>
      </c>
    </row>
    <row r="161" spans="9:22" x14ac:dyDescent="0.45">
      <c r="I161" t="s">
        <v>177</v>
      </c>
      <c r="J161" t="s">
        <v>160</v>
      </c>
      <c r="K161">
        <v>5.8437168921876819E-3</v>
      </c>
      <c r="L161" t="s">
        <v>154</v>
      </c>
      <c r="N161" t="s">
        <v>251</v>
      </c>
      <c r="O161" t="s">
        <v>160</v>
      </c>
      <c r="P161">
        <v>0.15772590831555267</v>
      </c>
      <c r="Q161" t="s">
        <v>154</v>
      </c>
      <c r="S161" t="s">
        <v>287</v>
      </c>
      <c r="T161" t="s">
        <v>160</v>
      </c>
      <c r="U161">
        <v>0.21355162406817407</v>
      </c>
      <c r="V161" t="s">
        <v>154</v>
      </c>
    </row>
    <row r="162" spans="9:22" x14ac:dyDescent="0.45">
      <c r="I162" t="s">
        <v>177</v>
      </c>
      <c r="J162" t="s">
        <v>161</v>
      </c>
      <c r="K162">
        <v>0.7591352343812926</v>
      </c>
      <c r="L162" t="s">
        <v>154</v>
      </c>
      <c r="N162" t="s">
        <v>251</v>
      </c>
      <c r="O162" t="s">
        <v>161</v>
      </c>
      <c r="P162">
        <v>0.19238480012721668</v>
      </c>
      <c r="Q162" t="s">
        <v>154</v>
      </c>
      <c r="S162" t="s">
        <v>287</v>
      </c>
      <c r="T162" t="s">
        <v>161</v>
      </c>
      <c r="U162">
        <v>0.35152075312100695</v>
      </c>
      <c r="V162" t="s">
        <v>154</v>
      </c>
    </row>
    <row r="163" spans="9:22" x14ac:dyDescent="0.45">
      <c r="I163" t="s">
        <v>177</v>
      </c>
      <c r="J163" t="s">
        <v>162</v>
      </c>
      <c r="K163">
        <v>1.0042166511591854E-2</v>
      </c>
      <c r="L163" t="s">
        <v>154</v>
      </c>
      <c r="N163" t="s">
        <v>251</v>
      </c>
      <c r="O163" t="s">
        <v>162</v>
      </c>
      <c r="P163">
        <v>0.10563723759481317</v>
      </c>
      <c r="Q163" t="s">
        <v>154</v>
      </c>
      <c r="S163" t="s">
        <v>287</v>
      </c>
      <c r="T163" t="s">
        <v>162</v>
      </c>
      <c r="U163">
        <v>0.19146007029630224</v>
      </c>
      <c r="V163" t="s">
        <v>154</v>
      </c>
    </row>
    <row r="164" spans="9:22" x14ac:dyDescent="0.45">
      <c r="I164" t="s">
        <v>177</v>
      </c>
      <c r="J164" t="s">
        <v>163</v>
      </c>
      <c r="K164">
        <v>0</v>
      </c>
      <c r="L164" t="s">
        <v>154</v>
      </c>
      <c r="N164" t="s">
        <v>251</v>
      </c>
      <c r="O164" t="s">
        <v>163</v>
      </c>
      <c r="P164">
        <v>2.6463602630632539E-2</v>
      </c>
      <c r="Q164" t="s">
        <v>154</v>
      </c>
      <c r="S164" t="s">
        <v>287</v>
      </c>
      <c r="T164" t="s">
        <v>163</v>
      </c>
      <c r="U164">
        <v>8.9718790194626954E-4</v>
      </c>
      <c r="V164" t="s">
        <v>154</v>
      </c>
    </row>
    <row r="165" spans="9:22" x14ac:dyDescent="0.45">
      <c r="I165" t="s">
        <v>177</v>
      </c>
      <c r="J165" t="s">
        <v>164</v>
      </c>
      <c r="K165">
        <v>1.1688911672944727E-2</v>
      </c>
      <c r="L165" t="s">
        <v>154</v>
      </c>
      <c r="N165" t="s">
        <v>251</v>
      </c>
      <c r="O165" t="s">
        <v>164</v>
      </c>
      <c r="P165">
        <v>2.7962315766588364E-2</v>
      </c>
      <c r="Q165" t="s">
        <v>154</v>
      </c>
      <c r="S165" t="s">
        <v>287</v>
      </c>
      <c r="T165" t="s">
        <v>164</v>
      </c>
      <c r="U165">
        <v>1.4794116139809233E-3</v>
      </c>
      <c r="V165" t="s">
        <v>154</v>
      </c>
    </row>
    <row r="166" spans="9:22" x14ac:dyDescent="0.45">
      <c r="I166" t="s">
        <v>177</v>
      </c>
      <c r="J166" t="s">
        <v>165</v>
      </c>
      <c r="K166">
        <v>0</v>
      </c>
      <c r="L166" t="s">
        <v>154</v>
      </c>
      <c r="N166" t="s">
        <v>251</v>
      </c>
      <c r="O166" t="s">
        <v>165</v>
      </c>
      <c r="P166">
        <v>1.9583755993692876E-2</v>
      </c>
      <c r="Q166" t="s">
        <v>154</v>
      </c>
      <c r="S166" t="s">
        <v>287</v>
      </c>
      <c r="T166" t="s">
        <v>165</v>
      </c>
      <c r="U166">
        <v>6.713035010858636E-4</v>
      </c>
      <c r="V166" t="s">
        <v>154</v>
      </c>
    </row>
    <row r="167" spans="9:22" x14ac:dyDescent="0.45">
      <c r="I167" t="s">
        <v>178</v>
      </c>
      <c r="J167" t="s">
        <v>153</v>
      </c>
      <c r="K167">
        <v>0</v>
      </c>
      <c r="L167" t="s">
        <v>154</v>
      </c>
      <c r="N167" t="s">
        <v>252</v>
      </c>
      <c r="O167" t="s">
        <v>153</v>
      </c>
      <c r="P167">
        <v>1.6550990968549999E-2</v>
      </c>
      <c r="Q167" t="s">
        <v>154</v>
      </c>
      <c r="S167" t="s">
        <v>288</v>
      </c>
      <c r="T167" t="s">
        <v>153</v>
      </c>
      <c r="U167">
        <v>8.9605656967091125E-3</v>
      </c>
      <c r="V167" t="s">
        <v>154</v>
      </c>
    </row>
    <row r="168" spans="9:22" x14ac:dyDescent="0.45">
      <c r="I168" t="s">
        <v>178</v>
      </c>
      <c r="J168" t="s">
        <v>155</v>
      </c>
      <c r="K168">
        <v>2.3581812448539474E-2</v>
      </c>
      <c r="L168" t="s">
        <v>154</v>
      </c>
      <c r="N168" t="s">
        <v>252</v>
      </c>
      <c r="O168" t="s">
        <v>155</v>
      </c>
      <c r="P168">
        <v>2.8632944594591377E-2</v>
      </c>
      <c r="Q168" t="s">
        <v>154</v>
      </c>
      <c r="S168" t="s">
        <v>288</v>
      </c>
      <c r="T168" t="s">
        <v>155</v>
      </c>
      <c r="U168">
        <v>1.129065724647545E-2</v>
      </c>
      <c r="V168" t="s">
        <v>154</v>
      </c>
    </row>
    <row r="169" spans="9:22" x14ac:dyDescent="0.45">
      <c r="I169" t="s">
        <v>178</v>
      </c>
      <c r="J169" t="s">
        <v>156</v>
      </c>
      <c r="K169">
        <v>0</v>
      </c>
      <c r="L169" t="s">
        <v>154</v>
      </c>
      <c r="N169" t="s">
        <v>252</v>
      </c>
      <c r="O169" t="s">
        <v>156</v>
      </c>
      <c r="P169">
        <v>1.3653208449452314E-2</v>
      </c>
      <c r="Q169" t="s">
        <v>154</v>
      </c>
      <c r="S169" t="s">
        <v>288</v>
      </c>
      <c r="T169" t="s">
        <v>156</v>
      </c>
      <c r="U169">
        <v>6.8368980620157919E-3</v>
      </c>
      <c r="V169" t="s">
        <v>154</v>
      </c>
    </row>
    <row r="170" spans="9:22" x14ac:dyDescent="0.45">
      <c r="I170" t="s">
        <v>178</v>
      </c>
      <c r="J170" t="s">
        <v>157</v>
      </c>
      <c r="K170">
        <v>0</v>
      </c>
      <c r="L170" t="s">
        <v>154</v>
      </c>
      <c r="N170" t="s">
        <v>252</v>
      </c>
      <c r="O170" t="s">
        <v>157</v>
      </c>
      <c r="P170">
        <v>0.11652880384431236</v>
      </c>
      <c r="Q170" t="s">
        <v>154</v>
      </c>
      <c r="S170" t="s">
        <v>288</v>
      </c>
      <c r="T170" t="s">
        <v>157</v>
      </c>
      <c r="U170">
        <v>6.0826867009588462E-2</v>
      </c>
      <c r="V170" t="s">
        <v>154</v>
      </c>
    </row>
    <row r="171" spans="9:22" x14ac:dyDescent="0.45">
      <c r="I171" t="s">
        <v>178</v>
      </c>
      <c r="J171" t="s">
        <v>158</v>
      </c>
      <c r="K171">
        <v>0.18275718195763002</v>
      </c>
      <c r="L171" t="s">
        <v>154</v>
      </c>
      <c r="N171" t="s">
        <v>252</v>
      </c>
      <c r="O171" t="s">
        <v>158</v>
      </c>
      <c r="P171">
        <v>0.19201086220373845</v>
      </c>
      <c r="Q171" t="s">
        <v>154</v>
      </c>
      <c r="S171" t="s">
        <v>288</v>
      </c>
      <c r="T171" t="s">
        <v>158</v>
      </c>
      <c r="U171">
        <v>9.7276973457945462E-2</v>
      </c>
      <c r="V171" t="s">
        <v>154</v>
      </c>
    </row>
    <row r="172" spans="9:22" x14ac:dyDescent="0.45">
      <c r="I172" t="s">
        <v>178</v>
      </c>
      <c r="J172" t="s">
        <v>159</v>
      </c>
      <c r="K172">
        <v>2.8978156645179521E-3</v>
      </c>
      <c r="L172" t="s">
        <v>154</v>
      </c>
      <c r="N172" t="s">
        <v>252</v>
      </c>
      <c r="O172" t="s">
        <v>159</v>
      </c>
      <c r="P172">
        <v>0.10523522756986191</v>
      </c>
      <c r="Q172" t="s">
        <v>154</v>
      </c>
      <c r="S172" t="s">
        <v>288</v>
      </c>
      <c r="T172" t="s">
        <v>159</v>
      </c>
      <c r="U172">
        <v>4.6772106394432356E-2</v>
      </c>
      <c r="V172" t="s">
        <v>154</v>
      </c>
    </row>
    <row r="173" spans="9:22" x14ac:dyDescent="0.45">
      <c r="I173" t="s">
        <v>178</v>
      </c>
      <c r="J173" t="s">
        <v>160</v>
      </c>
      <c r="K173">
        <v>1.4447810643980416E-2</v>
      </c>
      <c r="L173" t="s">
        <v>154</v>
      </c>
      <c r="N173" t="s">
        <v>252</v>
      </c>
      <c r="O173" t="s">
        <v>160</v>
      </c>
      <c r="P173">
        <v>0.14686970999236221</v>
      </c>
      <c r="Q173" t="s">
        <v>154</v>
      </c>
      <c r="S173" t="s">
        <v>288</v>
      </c>
      <c r="T173" t="s">
        <v>160</v>
      </c>
      <c r="U173">
        <v>0.20636606015499009</v>
      </c>
      <c r="V173" t="s">
        <v>154</v>
      </c>
    </row>
    <row r="174" spans="9:22" x14ac:dyDescent="0.45">
      <c r="I174" t="s">
        <v>178</v>
      </c>
      <c r="J174" t="s">
        <v>161</v>
      </c>
      <c r="K174">
        <v>0.75977982135922306</v>
      </c>
      <c r="L174" t="s">
        <v>154</v>
      </c>
      <c r="N174" t="s">
        <v>252</v>
      </c>
      <c r="O174" t="s">
        <v>161</v>
      </c>
      <c r="P174">
        <v>0.21582964292985077</v>
      </c>
      <c r="Q174" t="s">
        <v>154</v>
      </c>
      <c r="S174" t="s">
        <v>288</v>
      </c>
      <c r="T174" t="s">
        <v>161</v>
      </c>
      <c r="U174">
        <v>0.35312159371777796</v>
      </c>
      <c r="V174" t="s">
        <v>154</v>
      </c>
    </row>
    <row r="175" spans="9:22" x14ac:dyDescent="0.45">
      <c r="I175" t="s">
        <v>178</v>
      </c>
      <c r="J175" t="s">
        <v>162</v>
      </c>
      <c r="K175">
        <v>3.7452768471674127E-3</v>
      </c>
      <c r="L175" t="s">
        <v>154</v>
      </c>
      <c r="N175" t="s">
        <v>252</v>
      </c>
      <c r="O175" t="s">
        <v>162</v>
      </c>
      <c r="P175">
        <v>0.11135486642612497</v>
      </c>
      <c r="Q175" t="s">
        <v>154</v>
      </c>
      <c r="S175" t="s">
        <v>288</v>
      </c>
      <c r="T175" t="s">
        <v>162</v>
      </c>
      <c r="U175">
        <v>0.19588520277385293</v>
      </c>
      <c r="V175" t="s">
        <v>154</v>
      </c>
    </row>
    <row r="176" spans="9:22" x14ac:dyDescent="0.45">
      <c r="I176" t="s">
        <v>178</v>
      </c>
      <c r="J176" t="s">
        <v>163</v>
      </c>
      <c r="K176">
        <v>0</v>
      </c>
      <c r="L176" t="s">
        <v>154</v>
      </c>
      <c r="N176" t="s">
        <v>252</v>
      </c>
      <c r="O176" t="s">
        <v>163</v>
      </c>
      <c r="P176">
        <v>1.6980460460982949E-2</v>
      </c>
      <c r="Q176" t="s">
        <v>154</v>
      </c>
      <c r="S176" t="s">
        <v>288</v>
      </c>
      <c r="T176" t="s">
        <v>163</v>
      </c>
      <c r="U176">
        <v>4.2497525273038151E-3</v>
      </c>
      <c r="V176" t="s">
        <v>154</v>
      </c>
    </row>
    <row r="177" spans="9:22" x14ac:dyDescent="0.45">
      <c r="I177" t="s">
        <v>178</v>
      </c>
      <c r="J177" t="s">
        <v>164</v>
      </c>
      <c r="K177">
        <v>1.2790281078942253E-2</v>
      </c>
      <c r="L177" t="s">
        <v>154</v>
      </c>
      <c r="N177" t="s">
        <v>252</v>
      </c>
      <c r="O177" t="s">
        <v>164</v>
      </c>
      <c r="P177">
        <v>2.1913893767426255E-2</v>
      </c>
      <c r="Q177" t="s">
        <v>154</v>
      </c>
      <c r="S177" t="s">
        <v>288</v>
      </c>
      <c r="T177" t="s">
        <v>164</v>
      </c>
      <c r="U177">
        <v>6.0569378242275101E-3</v>
      </c>
      <c r="V177" t="s">
        <v>154</v>
      </c>
    </row>
    <row r="178" spans="9:22" x14ac:dyDescent="0.45">
      <c r="I178" t="s">
        <v>178</v>
      </c>
      <c r="J178" t="s">
        <v>165</v>
      </c>
      <c r="K178">
        <v>0</v>
      </c>
      <c r="L178" t="s">
        <v>154</v>
      </c>
      <c r="N178" t="s">
        <v>252</v>
      </c>
      <c r="O178" t="s">
        <v>165</v>
      </c>
      <c r="P178">
        <v>1.4439388792750214E-2</v>
      </c>
      <c r="Q178" t="s">
        <v>154</v>
      </c>
      <c r="S178" t="s">
        <v>288</v>
      </c>
      <c r="T178" t="s">
        <v>165</v>
      </c>
      <c r="U178">
        <v>2.3563851346857698E-3</v>
      </c>
      <c r="V178" t="s">
        <v>154</v>
      </c>
    </row>
    <row r="179" spans="9:22" x14ac:dyDescent="0.45">
      <c r="I179" t="s">
        <v>179</v>
      </c>
      <c r="J179" t="s">
        <v>153</v>
      </c>
      <c r="K179">
        <v>7.9174623204262828E-7</v>
      </c>
      <c r="L179" t="s">
        <v>154</v>
      </c>
      <c r="N179" t="s">
        <v>253</v>
      </c>
      <c r="O179" t="s">
        <v>153</v>
      </c>
      <c r="P179">
        <v>1.4940296060245412E-2</v>
      </c>
      <c r="Q179" t="s">
        <v>154</v>
      </c>
      <c r="S179" t="s">
        <v>289</v>
      </c>
      <c r="T179" t="s">
        <v>153</v>
      </c>
      <c r="U179">
        <v>1.1301335628904455E-2</v>
      </c>
      <c r="V179" t="s">
        <v>154</v>
      </c>
    </row>
    <row r="180" spans="9:22" x14ac:dyDescent="0.45">
      <c r="I180" t="s">
        <v>179</v>
      </c>
      <c r="J180" t="s">
        <v>155</v>
      </c>
      <c r="K180">
        <v>2.1714039453931407E-2</v>
      </c>
      <c r="L180" t="s">
        <v>154</v>
      </c>
      <c r="N180" t="s">
        <v>253</v>
      </c>
      <c r="O180" t="s">
        <v>155</v>
      </c>
      <c r="P180">
        <v>3.2224589004219081E-2</v>
      </c>
      <c r="Q180" t="s">
        <v>154</v>
      </c>
      <c r="S180" t="s">
        <v>289</v>
      </c>
      <c r="T180" t="s">
        <v>155</v>
      </c>
      <c r="U180">
        <v>1.4590473356275167E-2</v>
      </c>
      <c r="V180" t="s">
        <v>154</v>
      </c>
    </row>
    <row r="181" spans="9:22" x14ac:dyDescent="0.45">
      <c r="I181" t="s">
        <v>179</v>
      </c>
      <c r="J181" t="s">
        <v>156</v>
      </c>
      <c r="K181">
        <v>0</v>
      </c>
      <c r="L181" t="s">
        <v>154</v>
      </c>
      <c r="N181" t="s">
        <v>253</v>
      </c>
      <c r="O181" t="s">
        <v>156</v>
      </c>
      <c r="P181">
        <v>1.8559375792648342E-2</v>
      </c>
      <c r="Q181" t="s">
        <v>154</v>
      </c>
      <c r="S181" t="s">
        <v>289</v>
      </c>
      <c r="T181" t="s">
        <v>156</v>
      </c>
      <c r="U181">
        <v>6.6938564346372175E-3</v>
      </c>
      <c r="V181" t="s">
        <v>154</v>
      </c>
    </row>
    <row r="182" spans="9:22" x14ac:dyDescent="0.45">
      <c r="I182" t="s">
        <v>179</v>
      </c>
      <c r="J182" t="s">
        <v>157</v>
      </c>
      <c r="K182">
        <v>0</v>
      </c>
      <c r="L182" t="s">
        <v>154</v>
      </c>
      <c r="N182" t="s">
        <v>253</v>
      </c>
      <c r="O182" t="s">
        <v>157</v>
      </c>
      <c r="P182">
        <v>8.1935359482251072E-2</v>
      </c>
      <c r="Q182" t="s">
        <v>154</v>
      </c>
      <c r="S182" t="s">
        <v>289</v>
      </c>
      <c r="T182" t="s">
        <v>157</v>
      </c>
      <c r="U182">
        <v>6.3319474855668315E-2</v>
      </c>
      <c r="V182" t="s">
        <v>154</v>
      </c>
    </row>
    <row r="183" spans="9:22" x14ac:dyDescent="0.45">
      <c r="I183" t="s">
        <v>179</v>
      </c>
      <c r="J183" t="s">
        <v>158</v>
      </c>
      <c r="K183">
        <v>0.18570258225740938</v>
      </c>
      <c r="L183" t="s">
        <v>154</v>
      </c>
      <c r="N183" t="s">
        <v>253</v>
      </c>
      <c r="O183" t="s">
        <v>158</v>
      </c>
      <c r="P183">
        <v>0.11317189789691218</v>
      </c>
      <c r="Q183" t="s">
        <v>154</v>
      </c>
      <c r="S183" t="s">
        <v>289</v>
      </c>
      <c r="T183" t="s">
        <v>158</v>
      </c>
      <c r="U183">
        <v>9.8091588402837535E-2</v>
      </c>
      <c r="V183" t="s">
        <v>154</v>
      </c>
    </row>
    <row r="184" spans="9:22" x14ac:dyDescent="0.45">
      <c r="I184" t="s">
        <v>179</v>
      </c>
      <c r="J184" t="s">
        <v>159</v>
      </c>
      <c r="K184">
        <v>1.9007403707140033E-3</v>
      </c>
      <c r="L184" t="s">
        <v>154</v>
      </c>
      <c r="N184" t="s">
        <v>253</v>
      </c>
      <c r="O184" t="s">
        <v>159</v>
      </c>
      <c r="P184">
        <v>6.576133245959237E-2</v>
      </c>
      <c r="Q184" t="s">
        <v>154</v>
      </c>
      <c r="S184" t="s">
        <v>289</v>
      </c>
      <c r="T184" t="s">
        <v>159</v>
      </c>
      <c r="U184">
        <v>4.4558156657849235E-2</v>
      </c>
      <c r="V184" t="s">
        <v>154</v>
      </c>
    </row>
    <row r="185" spans="9:22" x14ac:dyDescent="0.45">
      <c r="I185" t="s">
        <v>179</v>
      </c>
      <c r="J185" t="s">
        <v>160</v>
      </c>
      <c r="K185">
        <v>1.5540935076358385E-2</v>
      </c>
      <c r="L185" t="s">
        <v>154</v>
      </c>
      <c r="N185" t="s">
        <v>253</v>
      </c>
      <c r="O185" t="s">
        <v>160</v>
      </c>
      <c r="P185">
        <v>0.17795485345991305</v>
      </c>
      <c r="Q185" t="s">
        <v>154</v>
      </c>
      <c r="S185" t="s">
        <v>289</v>
      </c>
      <c r="T185" t="s">
        <v>160</v>
      </c>
      <c r="U185">
        <v>0.22379428552220457</v>
      </c>
      <c r="V185" t="s">
        <v>154</v>
      </c>
    </row>
    <row r="186" spans="9:22" x14ac:dyDescent="0.45">
      <c r="I186" t="s">
        <v>179</v>
      </c>
      <c r="J186" t="s">
        <v>161</v>
      </c>
      <c r="K186">
        <v>0.75953618535704537</v>
      </c>
      <c r="L186" t="s">
        <v>154</v>
      </c>
      <c r="N186" t="s">
        <v>253</v>
      </c>
      <c r="O186" t="s">
        <v>161</v>
      </c>
      <c r="P186">
        <v>0.28296672914225035</v>
      </c>
      <c r="Q186" t="s">
        <v>154</v>
      </c>
      <c r="S186" t="s">
        <v>289</v>
      </c>
      <c r="T186" t="s">
        <v>161</v>
      </c>
      <c r="U186">
        <v>0.34416290775893099</v>
      </c>
      <c r="V186" t="s">
        <v>154</v>
      </c>
    </row>
    <row r="187" spans="9:22" x14ac:dyDescent="0.45">
      <c r="I187" t="s">
        <v>179</v>
      </c>
      <c r="J187" t="s">
        <v>162</v>
      </c>
      <c r="K187">
        <v>3.7312411142070619E-3</v>
      </c>
      <c r="L187" t="s">
        <v>154</v>
      </c>
      <c r="N187" t="s">
        <v>253</v>
      </c>
      <c r="O187" t="s">
        <v>162</v>
      </c>
      <c r="P187">
        <v>0.16845880410110317</v>
      </c>
      <c r="Q187" t="s">
        <v>154</v>
      </c>
      <c r="S187" t="s">
        <v>289</v>
      </c>
      <c r="T187" t="s">
        <v>162</v>
      </c>
      <c r="U187">
        <v>0.18544535572787629</v>
      </c>
      <c r="V187" t="s">
        <v>154</v>
      </c>
    </row>
    <row r="188" spans="9:22" x14ac:dyDescent="0.45">
      <c r="I188" t="s">
        <v>179</v>
      </c>
      <c r="J188" t="s">
        <v>163</v>
      </c>
      <c r="K188">
        <v>3.7222533808115614E-5</v>
      </c>
      <c r="L188" t="s">
        <v>154</v>
      </c>
      <c r="N188" t="s">
        <v>253</v>
      </c>
      <c r="O188" t="s">
        <v>163</v>
      </c>
      <c r="P188">
        <v>1.3164608465150386E-2</v>
      </c>
      <c r="Q188" t="s">
        <v>154</v>
      </c>
      <c r="S188" t="s">
        <v>289</v>
      </c>
      <c r="T188" t="s">
        <v>163</v>
      </c>
      <c r="U188">
        <v>2.4150580141684818E-3</v>
      </c>
      <c r="V188" t="s">
        <v>154</v>
      </c>
    </row>
    <row r="189" spans="9:22" x14ac:dyDescent="0.45">
      <c r="I189" t="s">
        <v>179</v>
      </c>
      <c r="J189" t="s">
        <v>164</v>
      </c>
      <c r="K189">
        <v>1.1836262090294491E-2</v>
      </c>
      <c r="L189" t="s">
        <v>154</v>
      </c>
      <c r="N189" t="s">
        <v>253</v>
      </c>
      <c r="O189" t="s">
        <v>164</v>
      </c>
      <c r="P189">
        <v>2.0385885397697631E-2</v>
      </c>
      <c r="Q189" t="s">
        <v>154</v>
      </c>
      <c r="S189" t="s">
        <v>289</v>
      </c>
      <c r="T189" t="s">
        <v>164</v>
      </c>
      <c r="U189">
        <v>3.8178261823791277E-3</v>
      </c>
      <c r="V189" t="s">
        <v>154</v>
      </c>
    </row>
    <row r="190" spans="9:22" x14ac:dyDescent="0.45">
      <c r="I190" t="s">
        <v>179</v>
      </c>
      <c r="J190" t="s">
        <v>165</v>
      </c>
      <c r="K190">
        <v>0</v>
      </c>
      <c r="L190" t="s">
        <v>154</v>
      </c>
      <c r="N190" t="s">
        <v>253</v>
      </c>
      <c r="O190" t="s">
        <v>165</v>
      </c>
      <c r="P190">
        <v>1.0476268738020517E-2</v>
      </c>
      <c r="Q190" t="s">
        <v>154</v>
      </c>
      <c r="S190" t="s">
        <v>289</v>
      </c>
      <c r="T190" t="s">
        <v>165</v>
      </c>
      <c r="U190">
        <v>1.8096814582688121E-3</v>
      </c>
      <c r="V190" t="s">
        <v>154</v>
      </c>
    </row>
    <row r="191" spans="9:22" x14ac:dyDescent="0.45">
      <c r="I191" t="s">
        <v>180</v>
      </c>
      <c r="J191" t="s">
        <v>153</v>
      </c>
      <c r="K191">
        <v>0</v>
      </c>
      <c r="L191" t="s">
        <v>154</v>
      </c>
      <c r="N191" t="s">
        <v>254</v>
      </c>
      <c r="O191" t="s">
        <v>153</v>
      </c>
      <c r="P191">
        <v>1.3411585120790711E-2</v>
      </c>
      <c r="Q191" t="s">
        <v>154</v>
      </c>
      <c r="S191" t="s">
        <v>290</v>
      </c>
      <c r="T191" t="s">
        <v>153</v>
      </c>
      <c r="U191">
        <v>1.7967076888808927E-3</v>
      </c>
      <c r="V191" t="s">
        <v>154</v>
      </c>
    </row>
    <row r="192" spans="9:22" x14ac:dyDescent="0.45">
      <c r="I192" t="s">
        <v>180</v>
      </c>
      <c r="J192" t="s">
        <v>155</v>
      </c>
      <c r="K192">
        <v>2.8505943071858782E-2</v>
      </c>
      <c r="L192" t="s">
        <v>154</v>
      </c>
      <c r="N192" t="s">
        <v>254</v>
      </c>
      <c r="O192" t="s">
        <v>155</v>
      </c>
      <c r="P192">
        <v>2.4310407832623109E-2</v>
      </c>
      <c r="Q192" t="s">
        <v>154</v>
      </c>
      <c r="S192" t="s">
        <v>290</v>
      </c>
      <c r="T192" t="s">
        <v>155</v>
      </c>
      <c r="U192">
        <v>4.4355879571228753E-3</v>
      </c>
      <c r="V192" t="s">
        <v>154</v>
      </c>
    </row>
    <row r="193" spans="9:22" x14ac:dyDescent="0.45">
      <c r="I193" t="s">
        <v>180</v>
      </c>
      <c r="J193" t="s">
        <v>156</v>
      </c>
      <c r="K193">
        <v>2.7322785673177831E-4</v>
      </c>
      <c r="L193" t="s">
        <v>154</v>
      </c>
      <c r="N193" t="s">
        <v>254</v>
      </c>
      <c r="O193" t="s">
        <v>156</v>
      </c>
      <c r="P193">
        <v>1.3593156815422761E-2</v>
      </c>
      <c r="Q193" t="s">
        <v>154</v>
      </c>
      <c r="S193" t="s">
        <v>290</v>
      </c>
      <c r="T193" t="s">
        <v>156</v>
      </c>
      <c r="U193">
        <v>1.9782889330836411E-3</v>
      </c>
      <c r="V193" t="s">
        <v>154</v>
      </c>
    </row>
    <row r="194" spans="9:22" x14ac:dyDescent="0.45">
      <c r="I194" t="s">
        <v>180</v>
      </c>
      <c r="J194" t="s">
        <v>157</v>
      </c>
      <c r="K194">
        <v>0</v>
      </c>
      <c r="L194" t="s">
        <v>154</v>
      </c>
      <c r="N194" t="s">
        <v>254</v>
      </c>
      <c r="O194" t="s">
        <v>157</v>
      </c>
      <c r="P194">
        <v>9.5675558638646324E-2</v>
      </c>
      <c r="Q194" t="s">
        <v>154</v>
      </c>
      <c r="S194" t="s">
        <v>290</v>
      </c>
      <c r="T194" t="s">
        <v>157</v>
      </c>
      <c r="U194">
        <v>5.3905870510429901E-2</v>
      </c>
      <c r="V194" t="s">
        <v>154</v>
      </c>
    </row>
    <row r="195" spans="9:22" x14ac:dyDescent="0.45">
      <c r="I195" t="s">
        <v>180</v>
      </c>
      <c r="J195" t="s">
        <v>158</v>
      </c>
      <c r="K195">
        <v>0.19717866963669256</v>
      </c>
      <c r="L195" t="s">
        <v>154</v>
      </c>
      <c r="N195" t="s">
        <v>254</v>
      </c>
      <c r="O195" t="s">
        <v>158</v>
      </c>
      <c r="P195">
        <v>0.1524035777075588</v>
      </c>
      <c r="Q195" t="s">
        <v>154</v>
      </c>
      <c r="S195" t="s">
        <v>290</v>
      </c>
      <c r="T195" t="s">
        <v>158</v>
      </c>
      <c r="U195">
        <v>8.0632245050824877E-2</v>
      </c>
      <c r="V195" t="s">
        <v>154</v>
      </c>
    </row>
    <row r="196" spans="9:22" x14ac:dyDescent="0.45">
      <c r="I196" t="s">
        <v>180</v>
      </c>
      <c r="J196" t="s">
        <v>159</v>
      </c>
      <c r="K196">
        <v>5.5430528963667913E-3</v>
      </c>
      <c r="L196" t="s">
        <v>154</v>
      </c>
      <c r="N196" t="s">
        <v>254</v>
      </c>
      <c r="O196" t="s">
        <v>159</v>
      </c>
      <c r="P196">
        <v>7.0628762839312562E-2</v>
      </c>
      <c r="Q196" t="s">
        <v>154</v>
      </c>
      <c r="S196" t="s">
        <v>290</v>
      </c>
      <c r="T196" t="s">
        <v>159</v>
      </c>
      <c r="U196">
        <v>4.2818589366752487E-2</v>
      </c>
      <c r="V196" t="s">
        <v>154</v>
      </c>
    </row>
    <row r="197" spans="9:22" x14ac:dyDescent="0.45">
      <c r="I197" t="s">
        <v>180</v>
      </c>
      <c r="J197" t="s">
        <v>160</v>
      </c>
      <c r="K197">
        <v>9.3012349477178211E-3</v>
      </c>
      <c r="L197" t="s">
        <v>154</v>
      </c>
      <c r="N197" t="s">
        <v>254</v>
      </c>
      <c r="O197" t="s">
        <v>160</v>
      </c>
      <c r="P197">
        <v>0.15617910900926549</v>
      </c>
      <c r="Q197" t="s">
        <v>154</v>
      </c>
      <c r="S197" t="s">
        <v>290</v>
      </c>
      <c r="T197" t="s">
        <v>160</v>
      </c>
      <c r="U197">
        <v>0.22882494901528116</v>
      </c>
      <c r="V197" t="s">
        <v>154</v>
      </c>
    </row>
    <row r="198" spans="9:22" x14ac:dyDescent="0.45">
      <c r="I198" t="s">
        <v>180</v>
      </c>
      <c r="J198" t="s">
        <v>161</v>
      </c>
      <c r="K198">
        <v>0.73902987237713369</v>
      </c>
      <c r="L198" t="s">
        <v>154</v>
      </c>
      <c r="N198" t="s">
        <v>254</v>
      </c>
      <c r="O198" t="s">
        <v>161</v>
      </c>
      <c r="P198">
        <v>0.2957825120730217</v>
      </c>
      <c r="Q198" t="s">
        <v>154</v>
      </c>
      <c r="S198" t="s">
        <v>290</v>
      </c>
      <c r="T198" t="s">
        <v>161</v>
      </c>
      <c r="U198">
        <v>0.38333971890837659</v>
      </c>
      <c r="V198" t="s">
        <v>154</v>
      </c>
    </row>
    <row r="199" spans="9:22" x14ac:dyDescent="0.45">
      <c r="I199" t="s">
        <v>180</v>
      </c>
      <c r="J199" t="s">
        <v>162</v>
      </c>
      <c r="K199">
        <v>3.8137476469819699E-3</v>
      </c>
      <c r="L199" t="s">
        <v>154</v>
      </c>
      <c r="N199" t="s">
        <v>254</v>
      </c>
      <c r="O199" t="s">
        <v>162</v>
      </c>
      <c r="P199">
        <v>0.13525228148522378</v>
      </c>
      <c r="Q199" t="s">
        <v>154</v>
      </c>
      <c r="S199" t="s">
        <v>290</v>
      </c>
      <c r="T199" t="s">
        <v>162</v>
      </c>
      <c r="U199">
        <v>0.19994596954386315</v>
      </c>
      <c r="V199" t="s">
        <v>154</v>
      </c>
    </row>
    <row r="200" spans="9:22" x14ac:dyDescent="0.45">
      <c r="I200" t="s">
        <v>180</v>
      </c>
      <c r="J200" t="s">
        <v>163</v>
      </c>
      <c r="K200">
        <v>1.5678776146135729E-5</v>
      </c>
      <c r="L200" t="s">
        <v>154</v>
      </c>
      <c r="N200" t="s">
        <v>254</v>
      </c>
      <c r="O200" t="s">
        <v>163</v>
      </c>
      <c r="P200">
        <v>1.2695764092027733E-2</v>
      </c>
      <c r="Q200" t="s">
        <v>154</v>
      </c>
      <c r="S200" t="s">
        <v>290</v>
      </c>
      <c r="T200" t="s">
        <v>163</v>
      </c>
      <c r="U200">
        <v>8.5987647107623702E-4</v>
      </c>
      <c r="V200" t="s">
        <v>154</v>
      </c>
    </row>
    <row r="201" spans="9:22" x14ac:dyDescent="0.45">
      <c r="I201" t="s">
        <v>180</v>
      </c>
      <c r="J201" t="s">
        <v>164</v>
      </c>
      <c r="K201">
        <v>1.6338572790370431E-2</v>
      </c>
      <c r="L201" t="s">
        <v>154</v>
      </c>
      <c r="N201" t="s">
        <v>254</v>
      </c>
      <c r="O201" t="s">
        <v>164</v>
      </c>
      <c r="P201">
        <v>2.004938200579285E-2</v>
      </c>
      <c r="Q201" t="s">
        <v>154</v>
      </c>
      <c r="S201" t="s">
        <v>290</v>
      </c>
      <c r="T201" t="s">
        <v>164</v>
      </c>
      <c r="U201">
        <v>9.6730250755795136E-4</v>
      </c>
      <c r="V201" t="s">
        <v>154</v>
      </c>
    </row>
    <row r="202" spans="9:22" x14ac:dyDescent="0.45">
      <c r="I202" t="s">
        <v>180</v>
      </c>
      <c r="J202" t="s">
        <v>165</v>
      </c>
      <c r="K202">
        <v>0</v>
      </c>
      <c r="L202" t="s">
        <v>154</v>
      </c>
      <c r="N202" t="s">
        <v>254</v>
      </c>
      <c r="O202" t="s">
        <v>165</v>
      </c>
      <c r="P202">
        <v>1.0017902380312704E-2</v>
      </c>
      <c r="Q202" t="s">
        <v>154</v>
      </c>
      <c r="S202" t="s">
        <v>290</v>
      </c>
      <c r="T202" t="s">
        <v>165</v>
      </c>
      <c r="U202">
        <v>4.948940467531845E-4</v>
      </c>
      <c r="V202" t="s">
        <v>154</v>
      </c>
    </row>
    <row r="203" spans="9:22" x14ac:dyDescent="0.45">
      <c r="I203" t="s">
        <v>181</v>
      </c>
      <c r="J203" t="s">
        <v>153</v>
      </c>
      <c r="K203">
        <v>0</v>
      </c>
      <c r="L203" t="s">
        <v>154</v>
      </c>
      <c r="N203" t="s">
        <v>255</v>
      </c>
      <c r="O203" t="s">
        <v>153</v>
      </c>
      <c r="P203">
        <v>2.0169816679953514E-2</v>
      </c>
      <c r="Q203" t="s">
        <v>154</v>
      </c>
      <c r="S203" t="s">
        <v>291</v>
      </c>
      <c r="T203" t="s">
        <v>153</v>
      </c>
      <c r="U203">
        <v>3.2379581568662743E-3</v>
      </c>
      <c r="V203" t="s">
        <v>154</v>
      </c>
    </row>
    <row r="204" spans="9:22" x14ac:dyDescent="0.45">
      <c r="I204" t="s">
        <v>181</v>
      </c>
      <c r="J204" t="s">
        <v>155</v>
      </c>
      <c r="K204">
        <v>2.6258842020939723E-2</v>
      </c>
      <c r="L204" t="s">
        <v>154</v>
      </c>
      <c r="N204" t="s">
        <v>255</v>
      </c>
      <c r="O204" t="s">
        <v>155</v>
      </c>
      <c r="P204">
        <v>3.1793695770633623E-2</v>
      </c>
      <c r="Q204" t="s">
        <v>154</v>
      </c>
      <c r="S204" t="s">
        <v>291</v>
      </c>
      <c r="T204" t="s">
        <v>155</v>
      </c>
      <c r="U204">
        <v>7.9365865421413499E-3</v>
      </c>
      <c r="V204" t="s">
        <v>154</v>
      </c>
    </row>
    <row r="205" spans="9:22" x14ac:dyDescent="0.45">
      <c r="I205" t="s">
        <v>181</v>
      </c>
      <c r="J205" t="s">
        <v>156</v>
      </c>
      <c r="K205">
        <v>2.3206814882888589E-4</v>
      </c>
      <c r="L205" t="s">
        <v>154</v>
      </c>
      <c r="N205" t="s">
        <v>255</v>
      </c>
      <c r="O205" t="s">
        <v>156</v>
      </c>
      <c r="P205">
        <v>1.5578846963739944E-2</v>
      </c>
      <c r="Q205" t="s">
        <v>154</v>
      </c>
      <c r="S205" t="s">
        <v>291</v>
      </c>
      <c r="T205" t="s">
        <v>156</v>
      </c>
      <c r="U205">
        <v>3.2315621913046608E-3</v>
      </c>
      <c r="V205" t="s">
        <v>154</v>
      </c>
    </row>
    <row r="206" spans="9:22" x14ac:dyDescent="0.45">
      <c r="I206" t="s">
        <v>181</v>
      </c>
      <c r="J206" t="s">
        <v>157</v>
      </c>
      <c r="K206">
        <v>0</v>
      </c>
      <c r="L206" t="s">
        <v>154</v>
      </c>
      <c r="N206" t="s">
        <v>255</v>
      </c>
      <c r="O206" t="s">
        <v>157</v>
      </c>
      <c r="P206">
        <v>7.8765142315407377E-2</v>
      </c>
      <c r="Q206" t="s">
        <v>154</v>
      </c>
      <c r="S206" t="s">
        <v>291</v>
      </c>
      <c r="T206" t="s">
        <v>157</v>
      </c>
      <c r="U206">
        <v>5.6588983913005819E-2</v>
      </c>
      <c r="V206" t="s">
        <v>154</v>
      </c>
    </row>
    <row r="207" spans="9:22" x14ac:dyDescent="0.45">
      <c r="I207" t="s">
        <v>181</v>
      </c>
      <c r="J207" t="s">
        <v>158</v>
      </c>
      <c r="K207">
        <v>0.19105490986860529</v>
      </c>
      <c r="L207" t="s">
        <v>154</v>
      </c>
      <c r="N207" t="s">
        <v>255</v>
      </c>
      <c r="O207" t="s">
        <v>158</v>
      </c>
      <c r="P207">
        <v>0.13034298050019905</v>
      </c>
      <c r="Q207" t="s">
        <v>154</v>
      </c>
      <c r="S207" t="s">
        <v>291</v>
      </c>
      <c r="T207" t="s">
        <v>158</v>
      </c>
      <c r="U207">
        <v>8.0765605020883785E-2</v>
      </c>
      <c r="V207" t="s">
        <v>154</v>
      </c>
    </row>
    <row r="208" spans="9:22" x14ac:dyDescent="0.45">
      <c r="I208" t="s">
        <v>181</v>
      </c>
      <c r="J208" t="s">
        <v>159</v>
      </c>
      <c r="K208">
        <v>4.1754903016029974E-3</v>
      </c>
      <c r="L208" t="s">
        <v>154</v>
      </c>
      <c r="N208" t="s">
        <v>255</v>
      </c>
      <c r="O208" t="s">
        <v>159</v>
      </c>
      <c r="P208">
        <v>6.6627754234680092E-2</v>
      </c>
      <c r="Q208" t="s">
        <v>154</v>
      </c>
      <c r="S208" t="s">
        <v>291</v>
      </c>
      <c r="T208" t="s">
        <v>159</v>
      </c>
      <c r="U208">
        <v>3.8754833114272594E-2</v>
      </c>
      <c r="V208" t="s">
        <v>154</v>
      </c>
    </row>
    <row r="209" spans="9:22" x14ac:dyDescent="0.45">
      <c r="I209" t="s">
        <v>181</v>
      </c>
      <c r="J209" t="s">
        <v>160</v>
      </c>
      <c r="K209">
        <v>8.7228029953494712E-3</v>
      </c>
      <c r="L209" t="s">
        <v>154</v>
      </c>
      <c r="N209" t="s">
        <v>255</v>
      </c>
      <c r="O209" t="s">
        <v>160</v>
      </c>
      <c r="P209">
        <v>0.17518361091491802</v>
      </c>
      <c r="Q209" t="s">
        <v>154</v>
      </c>
      <c r="S209" t="s">
        <v>291</v>
      </c>
      <c r="T209" t="s">
        <v>160</v>
      </c>
      <c r="U209">
        <v>0.20670669523836108</v>
      </c>
      <c r="V209" t="s">
        <v>154</v>
      </c>
    </row>
    <row r="210" spans="9:22" x14ac:dyDescent="0.45">
      <c r="I210" t="s">
        <v>181</v>
      </c>
      <c r="J210" t="s">
        <v>161</v>
      </c>
      <c r="K210">
        <v>0.74858406465450222</v>
      </c>
      <c r="L210" t="s">
        <v>154</v>
      </c>
      <c r="N210" t="s">
        <v>255</v>
      </c>
      <c r="O210" t="s">
        <v>161</v>
      </c>
      <c r="P210">
        <v>0.30210256567848626</v>
      </c>
      <c r="Q210" t="s">
        <v>154</v>
      </c>
      <c r="S210" t="s">
        <v>291</v>
      </c>
      <c r="T210" t="s">
        <v>161</v>
      </c>
      <c r="U210">
        <v>0.39423533745600592</v>
      </c>
      <c r="V210" t="s">
        <v>154</v>
      </c>
    </row>
    <row r="211" spans="9:22" x14ac:dyDescent="0.45">
      <c r="I211" t="s">
        <v>181</v>
      </c>
      <c r="J211" t="s">
        <v>162</v>
      </c>
      <c r="K211">
        <v>7.2709453727670837E-3</v>
      </c>
      <c r="L211" t="s">
        <v>154</v>
      </c>
      <c r="N211" t="s">
        <v>255</v>
      </c>
      <c r="O211" t="s">
        <v>162</v>
      </c>
      <c r="P211">
        <v>0.16942459296281648</v>
      </c>
      <c r="Q211" t="s">
        <v>154</v>
      </c>
      <c r="S211" t="s">
        <v>291</v>
      </c>
      <c r="T211" t="s">
        <v>162</v>
      </c>
      <c r="U211">
        <v>0.19131875078442276</v>
      </c>
      <c r="V211" t="s">
        <v>154</v>
      </c>
    </row>
    <row r="212" spans="9:22" x14ac:dyDescent="0.45">
      <c r="I212" t="s">
        <v>181</v>
      </c>
      <c r="J212" t="s">
        <v>163</v>
      </c>
      <c r="K212">
        <v>0</v>
      </c>
      <c r="L212" t="s">
        <v>154</v>
      </c>
      <c r="N212" t="s">
        <v>255</v>
      </c>
      <c r="O212" t="s">
        <v>163</v>
      </c>
      <c r="P212">
        <v>3.3480994489242287E-3</v>
      </c>
      <c r="Q212" t="s">
        <v>154</v>
      </c>
      <c r="S212" t="s">
        <v>291</v>
      </c>
      <c r="T212" t="s">
        <v>163</v>
      </c>
      <c r="U212">
        <v>5.5267940015978822E-3</v>
      </c>
      <c r="V212" t="s">
        <v>154</v>
      </c>
    </row>
    <row r="213" spans="9:22" x14ac:dyDescent="0.45">
      <c r="I213" t="s">
        <v>181</v>
      </c>
      <c r="J213" t="s">
        <v>164</v>
      </c>
      <c r="K213">
        <v>1.3678929343362409E-2</v>
      </c>
      <c r="L213" t="s">
        <v>154</v>
      </c>
      <c r="N213" t="s">
        <v>255</v>
      </c>
      <c r="O213" t="s">
        <v>164</v>
      </c>
      <c r="P213">
        <v>4.2315517427099396E-3</v>
      </c>
      <c r="Q213" t="s">
        <v>154</v>
      </c>
      <c r="S213" t="s">
        <v>291</v>
      </c>
      <c r="T213" t="s">
        <v>164</v>
      </c>
      <c r="U213">
        <v>7.5294046878155944E-3</v>
      </c>
      <c r="V213" t="s">
        <v>154</v>
      </c>
    </row>
    <row r="214" spans="9:22" x14ac:dyDescent="0.45">
      <c r="I214" t="s">
        <v>181</v>
      </c>
      <c r="J214" t="s">
        <v>165</v>
      </c>
      <c r="K214">
        <v>2.1947294043626164E-5</v>
      </c>
      <c r="L214" t="s">
        <v>154</v>
      </c>
      <c r="N214" t="s">
        <v>255</v>
      </c>
      <c r="O214" t="s">
        <v>165</v>
      </c>
      <c r="P214">
        <v>2.4313427875298338E-3</v>
      </c>
      <c r="Q214" t="s">
        <v>154</v>
      </c>
      <c r="S214" t="s">
        <v>291</v>
      </c>
      <c r="T214" t="s">
        <v>165</v>
      </c>
      <c r="U214">
        <v>4.1674888933225449E-3</v>
      </c>
      <c r="V214" t="s">
        <v>154</v>
      </c>
    </row>
    <row r="215" spans="9:22" x14ac:dyDescent="0.45">
      <c r="I215" t="s">
        <v>182</v>
      </c>
      <c r="J215" t="s">
        <v>153</v>
      </c>
      <c r="K215">
        <v>2.3122892341888773E-4</v>
      </c>
      <c r="L215" t="s">
        <v>154</v>
      </c>
      <c r="N215" t="s">
        <v>256</v>
      </c>
      <c r="O215" t="s">
        <v>153</v>
      </c>
      <c r="P215">
        <v>1.3405984633189847E-2</v>
      </c>
      <c r="Q215" t="s">
        <v>154</v>
      </c>
      <c r="S215" t="s">
        <v>292</v>
      </c>
      <c r="T215" t="s">
        <v>153</v>
      </c>
      <c r="U215">
        <v>7.2263248034904661E-3</v>
      </c>
      <c r="V215" t="s">
        <v>154</v>
      </c>
    </row>
    <row r="216" spans="9:22" x14ac:dyDescent="0.45">
      <c r="I216" t="s">
        <v>182</v>
      </c>
      <c r="J216" t="s">
        <v>155</v>
      </c>
      <c r="K216">
        <v>2.3186533813036779E-2</v>
      </c>
      <c r="L216" t="s">
        <v>154</v>
      </c>
      <c r="N216" t="s">
        <v>256</v>
      </c>
      <c r="O216" t="s">
        <v>155</v>
      </c>
      <c r="P216">
        <v>2.0775927535872006E-2</v>
      </c>
      <c r="Q216" t="s">
        <v>154</v>
      </c>
      <c r="S216" t="s">
        <v>292</v>
      </c>
      <c r="T216" t="s">
        <v>155</v>
      </c>
      <c r="U216">
        <v>9.9017623949047007E-3</v>
      </c>
      <c r="V216" t="s">
        <v>154</v>
      </c>
    </row>
    <row r="217" spans="9:22" x14ac:dyDescent="0.45">
      <c r="I217" t="s">
        <v>182</v>
      </c>
      <c r="J217" t="s">
        <v>156</v>
      </c>
      <c r="K217">
        <v>5.4241287529908646E-6</v>
      </c>
      <c r="L217" t="s">
        <v>154</v>
      </c>
      <c r="N217" t="s">
        <v>256</v>
      </c>
      <c r="O217" t="s">
        <v>156</v>
      </c>
      <c r="P217">
        <v>9.4891883559680857E-3</v>
      </c>
      <c r="Q217" t="s">
        <v>154</v>
      </c>
      <c r="S217" t="s">
        <v>292</v>
      </c>
      <c r="T217" t="s">
        <v>156</v>
      </c>
      <c r="U217">
        <v>5.1871515322624078E-3</v>
      </c>
      <c r="V217" t="s">
        <v>154</v>
      </c>
    </row>
    <row r="218" spans="9:22" x14ac:dyDescent="0.45">
      <c r="I218" t="s">
        <v>182</v>
      </c>
      <c r="J218" t="s">
        <v>157</v>
      </c>
      <c r="K218">
        <v>6.0092073652531872E-4</v>
      </c>
      <c r="L218" t="s">
        <v>154</v>
      </c>
      <c r="N218" t="s">
        <v>256</v>
      </c>
      <c r="O218" t="s">
        <v>157</v>
      </c>
      <c r="P218">
        <v>8.7184366214564823E-2</v>
      </c>
      <c r="Q218" t="s">
        <v>154</v>
      </c>
      <c r="S218" t="s">
        <v>292</v>
      </c>
      <c r="T218" t="s">
        <v>157</v>
      </c>
      <c r="U218">
        <v>5.7342547395313033E-2</v>
      </c>
      <c r="V218" t="s">
        <v>154</v>
      </c>
    </row>
    <row r="219" spans="9:22" x14ac:dyDescent="0.45">
      <c r="I219" t="s">
        <v>182</v>
      </c>
      <c r="J219" t="s">
        <v>158</v>
      </c>
      <c r="K219">
        <v>0.18983243187125678</v>
      </c>
      <c r="L219" t="s">
        <v>154</v>
      </c>
      <c r="N219" t="s">
        <v>256</v>
      </c>
      <c r="O219" t="s">
        <v>158</v>
      </c>
      <c r="P219">
        <v>0.13439467856953483</v>
      </c>
      <c r="Q219" t="s">
        <v>154</v>
      </c>
      <c r="S219" t="s">
        <v>292</v>
      </c>
      <c r="T219" t="s">
        <v>158</v>
      </c>
      <c r="U219">
        <v>8.8298234582705248E-2</v>
      </c>
      <c r="V219" t="s">
        <v>154</v>
      </c>
    </row>
    <row r="220" spans="9:22" x14ac:dyDescent="0.45">
      <c r="I220" t="s">
        <v>182</v>
      </c>
      <c r="J220" t="s">
        <v>159</v>
      </c>
      <c r="K220">
        <v>3.6318537539455115E-3</v>
      </c>
      <c r="L220" t="s">
        <v>154</v>
      </c>
      <c r="N220" t="s">
        <v>256</v>
      </c>
      <c r="O220" t="s">
        <v>159</v>
      </c>
      <c r="P220">
        <v>7.2688855300367589E-2</v>
      </c>
      <c r="Q220" t="s">
        <v>154</v>
      </c>
      <c r="S220" t="s">
        <v>292</v>
      </c>
      <c r="T220" t="s">
        <v>159</v>
      </c>
      <c r="U220">
        <v>4.3350688734744201E-2</v>
      </c>
      <c r="V220" t="s">
        <v>154</v>
      </c>
    </row>
    <row r="221" spans="9:22" x14ac:dyDescent="0.45">
      <c r="I221" t="s">
        <v>182</v>
      </c>
      <c r="J221" t="s">
        <v>160</v>
      </c>
      <c r="K221">
        <v>1.5367585313479386E-2</v>
      </c>
      <c r="L221" t="s">
        <v>154</v>
      </c>
      <c r="N221" t="s">
        <v>256</v>
      </c>
      <c r="O221" t="s">
        <v>160</v>
      </c>
      <c r="P221">
        <v>0.18922768081704103</v>
      </c>
      <c r="Q221" t="s">
        <v>154</v>
      </c>
      <c r="S221" t="s">
        <v>292</v>
      </c>
      <c r="T221" t="s">
        <v>160</v>
      </c>
      <c r="U221">
        <v>0.20718324299862731</v>
      </c>
      <c r="V221" t="s">
        <v>154</v>
      </c>
    </row>
    <row r="222" spans="9:22" x14ac:dyDescent="0.45">
      <c r="I222" t="s">
        <v>182</v>
      </c>
      <c r="J222" t="s">
        <v>161</v>
      </c>
      <c r="K222">
        <v>0.75149864719612658</v>
      </c>
      <c r="L222" t="s">
        <v>154</v>
      </c>
      <c r="N222" t="s">
        <v>256</v>
      </c>
      <c r="O222" t="s">
        <v>161</v>
      </c>
      <c r="P222">
        <v>0.30002884676478059</v>
      </c>
      <c r="Q222" t="s">
        <v>154</v>
      </c>
      <c r="S222" t="s">
        <v>292</v>
      </c>
      <c r="T222" t="s">
        <v>161</v>
      </c>
      <c r="U222">
        <v>0.37049591475828281</v>
      </c>
      <c r="V222" t="s">
        <v>154</v>
      </c>
    </row>
    <row r="223" spans="9:22" x14ac:dyDescent="0.45">
      <c r="I223" t="s">
        <v>182</v>
      </c>
      <c r="J223" t="s">
        <v>162</v>
      </c>
      <c r="K223">
        <v>3.0301751735096582E-5</v>
      </c>
      <c r="L223" t="s">
        <v>154</v>
      </c>
      <c r="N223" t="s">
        <v>256</v>
      </c>
      <c r="O223" t="s">
        <v>162</v>
      </c>
      <c r="P223">
        <v>0.15956735475790146</v>
      </c>
      <c r="Q223" t="s">
        <v>154</v>
      </c>
      <c r="S223" t="s">
        <v>292</v>
      </c>
      <c r="T223" t="s">
        <v>162</v>
      </c>
      <c r="U223">
        <v>0.19618012538519242</v>
      </c>
      <c r="V223" t="s">
        <v>154</v>
      </c>
    </row>
    <row r="224" spans="9:22" x14ac:dyDescent="0.45">
      <c r="I224" t="s">
        <v>182</v>
      </c>
      <c r="J224" t="s">
        <v>163</v>
      </c>
      <c r="K224">
        <v>3.2227134823580343E-4</v>
      </c>
      <c r="L224" t="s">
        <v>154</v>
      </c>
      <c r="N224" t="s">
        <v>256</v>
      </c>
      <c r="O224" t="s">
        <v>163</v>
      </c>
      <c r="P224">
        <v>3.8058422086555128E-3</v>
      </c>
      <c r="Q224" t="s">
        <v>154</v>
      </c>
      <c r="S224" t="s">
        <v>292</v>
      </c>
      <c r="T224" t="s">
        <v>163</v>
      </c>
      <c r="U224">
        <v>4.8587956150558283E-3</v>
      </c>
      <c r="V224" t="s">
        <v>154</v>
      </c>
    </row>
    <row r="225" spans="9:22" x14ac:dyDescent="0.45">
      <c r="I225" t="s">
        <v>182</v>
      </c>
      <c r="J225" t="s">
        <v>164</v>
      </c>
      <c r="K225">
        <v>1.529280116348793E-2</v>
      </c>
      <c r="L225" t="s">
        <v>154</v>
      </c>
      <c r="N225" t="s">
        <v>256</v>
      </c>
      <c r="O225" t="s">
        <v>164</v>
      </c>
      <c r="P225">
        <v>6.2611672857508403E-3</v>
      </c>
      <c r="Q225" t="s">
        <v>154</v>
      </c>
      <c r="S225" t="s">
        <v>292</v>
      </c>
      <c r="T225" t="s">
        <v>164</v>
      </c>
      <c r="U225">
        <v>6.6905512572885623E-3</v>
      </c>
      <c r="V225" t="s">
        <v>154</v>
      </c>
    </row>
    <row r="226" spans="9:22" x14ac:dyDescent="0.45">
      <c r="I226" t="s">
        <v>182</v>
      </c>
      <c r="J226" t="s">
        <v>165</v>
      </c>
      <c r="K226">
        <v>0</v>
      </c>
      <c r="L226" t="s">
        <v>154</v>
      </c>
      <c r="N226" t="s">
        <v>256</v>
      </c>
      <c r="O226" t="s">
        <v>165</v>
      </c>
      <c r="P226">
        <v>3.1701075563747008E-3</v>
      </c>
      <c r="Q226" t="s">
        <v>154</v>
      </c>
      <c r="S226" t="s">
        <v>292</v>
      </c>
      <c r="T226" t="s">
        <v>165</v>
      </c>
      <c r="U226">
        <v>3.2846605421390099E-3</v>
      </c>
      <c r="V226" t="s">
        <v>154</v>
      </c>
    </row>
    <row r="227" spans="9:22" x14ac:dyDescent="0.45">
      <c r="I227" t="s">
        <v>183</v>
      </c>
      <c r="J227" t="s">
        <v>153</v>
      </c>
      <c r="K227">
        <v>2.1497669223267593E-4</v>
      </c>
      <c r="L227" t="s">
        <v>154</v>
      </c>
      <c r="N227" t="s">
        <v>257</v>
      </c>
      <c r="O227" t="s">
        <v>153</v>
      </c>
      <c r="P227">
        <v>1.9084064839510997E-2</v>
      </c>
      <c r="Q227" t="s">
        <v>154</v>
      </c>
      <c r="S227" t="s">
        <v>293</v>
      </c>
      <c r="T227" t="s">
        <v>153</v>
      </c>
      <c r="U227">
        <v>1.9748255093507246E-2</v>
      </c>
      <c r="V227" t="s">
        <v>154</v>
      </c>
    </row>
    <row r="228" spans="9:22" x14ac:dyDescent="0.45">
      <c r="I228" t="s">
        <v>183</v>
      </c>
      <c r="J228" t="s">
        <v>155</v>
      </c>
      <c r="K228">
        <v>2.4323519164483887E-2</v>
      </c>
      <c r="L228" t="s">
        <v>154</v>
      </c>
      <c r="N228" t="s">
        <v>257</v>
      </c>
      <c r="O228" t="s">
        <v>155</v>
      </c>
      <c r="P228">
        <v>3.7949308027636956E-2</v>
      </c>
      <c r="Q228" t="s">
        <v>154</v>
      </c>
      <c r="S228" t="s">
        <v>293</v>
      </c>
      <c r="T228" t="s">
        <v>155</v>
      </c>
      <c r="U228">
        <v>3.0887347806933127E-2</v>
      </c>
      <c r="V228" t="s">
        <v>154</v>
      </c>
    </row>
    <row r="229" spans="9:22" x14ac:dyDescent="0.45">
      <c r="I229" t="s">
        <v>183</v>
      </c>
      <c r="J229" t="s">
        <v>156</v>
      </c>
      <c r="K229">
        <v>0</v>
      </c>
      <c r="L229" t="s">
        <v>154</v>
      </c>
      <c r="N229" t="s">
        <v>257</v>
      </c>
      <c r="O229" t="s">
        <v>156</v>
      </c>
      <c r="P229">
        <v>1.8625951376240967E-2</v>
      </c>
      <c r="Q229" t="s">
        <v>154</v>
      </c>
      <c r="S229" t="s">
        <v>293</v>
      </c>
      <c r="T229" t="s">
        <v>156</v>
      </c>
      <c r="U229">
        <v>1.6869656166291182E-2</v>
      </c>
      <c r="V229" t="s">
        <v>154</v>
      </c>
    </row>
    <row r="230" spans="9:22" x14ac:dyDescent="0.45">
      <c r="I230" t="s">
        <v>183</v>
      </c>
      <c r="J230" t="s">
        <v>157</v>
      </c>
      <c r="K230">
        <v>7.5127487622350539E-5</v>
      </c>
      <c r="L230" t="s">
        <v>154</v>
      </c>
      <c r="N230" t="s">
        <v>257</v>
      </c>
      <c r="O230" t="s">
        <v>157</v>
      </c>
      <c r="P230">
        <v>5.2283463717128234E-2</v>
      </c>
      <c r="Q230" t="s">
        <v>154</v>
      </c>
      <c r="S230" t="s">
        <v>293</v>
      </c>
      <c r="T230" t="s">
        <v>157</v>
      </c>
      <c r="U230">
        <v>9.965083005421016E-2</v>
      </c>
      <c r="V230" t="s">
        <v>154</v>
      </c>
    </row>
    <row r="231" spans="9:22" x14ac:dyDescent="0.45">
      <c r="I231" t="s">
        <v>183</v>
      </c>
      <c r="J231" t="s">
        <v>158</v>
      </c>
      <c r="K231">
        <v>0.17544205848068575</v>
      </c>
      <c r="L231" t="s">
        <v>154</v>
      </c>
      <c r="N231" t="s">
        <v>257</v>
      </c>
      <c r="O231" t="s">
        <v>158</v>
      </c>
      <c r="P231">
        <v>9.6261697808779426E-2</v>
      </c>
      <c r="Q231" t="s">
        <v>154</v>
      </c>
      <c r="S231" t="s">
        <v>293</v>
      </c>
      <c r="T231" t="s">
        <v>158</v>
      </c>
      <c r="U231">
        <v>0.16040813870423792</v>
      </c>
      <c r="V231" t="s">
        <v>154</v>
      </c>
    </row>
    <row r="232" spans="9:22" x14ac:dyDescent="0.45">
      <c r="I232" t="s">
        <v>183</v>
      </c>
      <c r="J232" t="s">
        <v>159</v>
      </c>
      <c r="K232">
        <v>1.0794836521873106E-4</v>
      </c>
      <c r="L232" t="s">
        <v>154</v>
      </c>
      <c r="N232" t="s">
        <v>257</v>
      </c>
      <c r="O232" t="s">
        <v>159</v>
      </c>
      <c r="P232">
        <v>4.6692755611170624E-2</v>
      </c>
      <c r="Q232" t="s">
        <v>154</v>
      </c>
      <c r="S232" t="s">
        <v>293</v>
      </c>
      <c r="T232" t="s">
        <v>159</v>
      </c>
      <c r="U232">
        <v>9.2658436926007143E-2</v>
      </c>
      <c r="V232" t="s">
        <v>154</v>
      </c>
    </row>
    <row r="233" spans="9:22" x14ac:dyDescent="0.45">
      <c r="I233" t="s">
        <v>183</v>
      </c>
      <c r="J233" t="s">
        <v>160</v>
      </c>
      <c r="K233">
        <v>1.8755635166976651E-2</v>
      </c>
      <c r="L233" t="s">
        <v>154</v>
      </c>
      <c r="N233" t="s">
        <v>257</v>
      </c>
      <c r="O233" t="s">
        <v>160</v>
      </c>
      <c r="P233">
        <v>0.19028816008517718</v>
      </c>
      <c r="Q233" t="s">
        <v>154</v>
      </c>
      <c r="S233" t="s">
        <v>293</v>
      </c>
      <c r="T233" t="s">
        <v>160</v>
      </c>
      <c r="U233">
        <v>0.14412165741653604</v>
      </c>
      <c r="V233" t="s">
        <v>154</v>
      </c>
    </row>
    <row r="234" spans="9:22" x14ac:dyDescent="0.45">
      <c r="I234" t="s">
        <v>183</v>
      </c>
      <c r="J234" t="s">
        <v>161</v>
      </c>
      <c r="K234">
        <v>0.76801580627245958</v>
      </c>
      <c r="L234" t="s">
        <v>154</v>
      </c>
      <c r="N234" t="s">
        <v>257</v>
      </c>
      <c r="O234" t="s">
        <v>161</v>
      </c>
      <c r="P234">
        <v>0.34960361935646711</v>
      </c>
      <c r="Q234" t="s">
        <v>154</v>
      </c>
      <c r="S234" t="s">
        <v>293</v>
      </c>
      <c r="T234" t="s">
        <v>161</v>
      </c>
      <c r="U234">
        <v>0.25140514587860213</v>
      </c>
      <c r="V234" t="s">
        <v>154</v>
      </c>
    </row>
    <row r="235" spans="9:22" x14ac:dyDescent="0.45">
      <c r="I235" t="s">
        <v>183</v>
      </c>
      <c r="J235" t="s">
        <v>162</v>
      </c>
      <c r="K235">
        <v>0</v>
      </c>
      <c r="L235" t="s">
        <v>154</v>
      </c>
      <c r="N235" t="s">
        <v>257</v>
      </c>
      <c r="O235" t="s">
        <v>162</v>
      </c>
      <c r="P235">
        <v>0.17172891998842635</v>
      </c>
      <c r="Q235" t="s">
        <v>154</v>
      </c>
      <c r="S235" t="s">
        <v>293</v>
      </c>
      <c r="T235" t="s">
        <v>162</v>
      </c>
      <c r="U235">
        <v>0.12032907720508131</v>
      </c>
      <c r="V235" t="s">
        <v>154</v>
      </c>
    </row>
    <row r="236" spans="9:22" x14ac:dyDescent="0.45">
      <c r="I236" t="s">
        <v>183</v>
      </c>
      <c r="J236" t="s">
        <v>163</v>
      </c>
      <c r="K236">
        <v>2.4605198064407501E-4</v>
      </c>
      <c r="L236" t="s">
        <v>154</v>
      </c>
      <c r="N236" t="s">
        <v>257</v>
      </c>
      <c r="O236" t="s">
        <v>163</v>
      </c>
      <c r="P236">
        <v>4.2291849306624963E-3</v>
      </c>
      <c r="Q236" t="s">
        <v>154</v>
      </c>
      <c r="S236" t="s">
        <v>293</v>
      </c>
      <c r="T236" t="s">
        <v>163</v>
      </c>
      <c r="U236">
        <v>1.7257631482559155E-2</v>
      </c>
      <c r="V236" t="s">
        <v>154</v>
      </c>
    </row>
    <row r="237" spans="9:22" x14ac:dyDescent="0.45">
      <c r="I237" t="s">
        <v>183</v>
      </c>
      <c r="J237" t="s">
        <v>164</v>
      </c>
      <c r="K237">
        <v>1.2818876389673798E-2</v>
      </c>
      <c r="L237" t="s">
        <v>154</v>
      </c>
      <c r="N237" t="s">
        <v>257</v>
      </c>
      <c r="O237" t="s">
        <v>164</v>
      </c>
      <c r="P237">
        <v>1.0550907272469608E-2</v>
      </c>
      <c r="Q237" t="s">
        <v>154</v>
      </c>
      <c r="S237" t="s">
        <v>293</v>
      </c>
      <c r="T237" t="s">
        <v>164</v>
      </c>
      <c r="U237">
        <v>3.0021657982020115E-2</v>
      </c>
      <c r="V237" t="s">
        <v>154</v>
      </c>
    </row>
    <row r="238" spans="9:22" x14ac:dyDescent="0.45">
      <c r="I238" t="s">
        <v>183</v>
      </c>
      <c r="J238" t="s">
        <v>165</v>
      </c>
      <c r="K238">
        <v>0</v>
      </c>
      <c r="L238" t="s">
        <v>154</v>
      </c>
      <c r="N238" t="s">
        <v>257</v>
      </c>
      <c r="O238" t="s">
        <v>165</v>
      </c>
      <c r="P238">
        <v>2.7019669863312741E-3</v>
      </c>
      <c r="Q238" t="s">
        <v>154</v>
      </c>
      <c r="S238" t="s">
        <v>293</v>
      </c>
      <c r="T238" t="s">
        <v>165</v>
      </c>
      <c r="U238">
        <v>1.664216528401349E-2</v>
      </c>
      <c r="V238" t="s">
        <v>154</v>
      </c>
    </row>
    <row r="239" spans="9:22" x14ac:dyDescent="0.45">
      <c r="I239" t="s">
        <v>184</v>
      </c>
      <c r="J239" t="s">
        <v>153</v>
      </c>
      <c r="K239">
        <v>4.0490894754804452E-4</v>
      </c>
      <c r="L239" t="s">
        <v>154</v>
      </c>
      <c r="N239" t="s">
        <v>258</v>
      </c>
      <c r="O239" t="s">
        <v>153</v>
      </c>
      <c r="P239">
        <v>2.1530516568641862E-2</v>
      </c>
      <c r="Q239" t="s">
        <v>154</v>
      </c>
      <c r="S239" t="s">
        <v>294</v>
      </c>
      <c r="T239" t="s">
        <v>153</v>
      </c>
      <c r="U239">
        <v>1.8975332727360593E-2</v>
      </c>
      <c r="V239" t="s">
        <v>154</v>
      </c>
    </row>
    <row r="240" spans="9:22" x14ac:dyDescent="0.45">
      <c r="I240" t="s">
        <v>184</v>
      </c>
      <c r="J240" t="s">
        <v>155</v>
      </c>
      <c r="K240">
        <v>2.8547875167601985E-2</v>
      </c>
      <c r="L240" t="s">
        <v>154</v>
      </c>
      <c r="N240" t="s">
        <v>258</v>
      </c>
      <c r="O240" t="s">
        <v>155</v>
      </c>
      <c r="P240">
        <v>1.9811548574871406E-2</v>
      </c>
      <c r="Q240" t="s">
        <v>154</v>
      </c>
      <c r="S240" t="s">
        <v>294</v>
      </c>
      <c r="T240" t="s">
        <v>155</v>
      </c>
      <c r="U240">
        <v>2.9203289046193171E-2</v>
      </c>
      <c r="V240" t="s">
        <v>154</v>
      </c>
    </row>
    <row r="241" spans="9:22" x14ac:dyDescent="0.45">
      <c r="I241" t="s">
        <v>184</v>
      </c>
      <c r="J241" t="s">
        <v>156</v>
      </c>
      <c r="K241">
        <v>0</v>
      </c>
      <c r="L241" t="s">
        <v>154</v>
      </c>
      <c r="N241" t="s">
        <v>258</v>
      </c>
      <c r="O241" t="s">
        <v>156</v>
      </c>
      <c r="P241">
        <v>1.3950220941194748E-2</v>
      </c>
      <c r="Q241" t="s">
        <v>154</v>
      </c>
      <c r="S241" t="s">
        <v>294</v>
      </c>
      <c r="T241" t="s">
        <v>156</v>
      </c>
      <c r="U241">
        <v>1.6713794967538807E-2</v>
      </c>
      <c r="V241" t="s">
        <v>154</v>
      </c>
    </row>
    <row r="242" spans="9:22" x14ac:dyDescent="0.45">
      <c r="I242" t="s">
        <v>184</v>
      </c>
      <c r="J242" t="s">
        <v>157</v>
      </c>
      <c r="K242">
        <v>1.5801531607648498E-4</v>
      </c>
      <c r="L242" t="s">
        <v>154</v>
      </c>
      <c r="N242" t="s">
        <v>258</v>
      </c>
      <c r="O242" t="s">
        <v>157</v>
      </c>
      <c r="P242">
        <v>5.1886132379303798E-2</v>
      </c>
      <c r="Q242" t="s">
        <v>154</v>
      </c>
      <c r="S242" t="s">
        <v>294</v>
      </c>
      <c r="T242" t="s">
        <v>157</v>
      </c>
      <c r="U242">
        <v>0.10293665946387545</v>
      </c>
      <c r="V242" t="s">
        <v>154</v>
      </c>
    </row>
    <row r="243" spans="9:22" x14ac:dyDescent="0.45">
      <c r="I243" t="s">
        <v>184</v>
      </c>
      <c r="J243" t="s">
        <v>158</v>
      </c>
      <c r="K243">
        <v>0.18458230498973982</v>
      </c>
      <c r="L243" t="s">
        <v>154</v>
      </c>
      <c r="N243" t="s">
        <v>258</v>
      </c>
      <c r="O243" t="s">
        <v>158</v>
      </c>
      <c r="P243">
        <v>7.9122100483293767E-2</v>
      </c>
      <c r="Q243" t="s">
        <v>154</v>
      </c>
      <c r="S243" t="s">
        <v>294</v>
      </c>
      <c r="T243" t="s">
        <v>158</v>
      </c>
      <c r="U243">
        <v>0.16034875041837396</v>
      </c>
      <c r="V243" t="s">
        <v>154</v>
      </c>
    </row>
    <row r="244" spans="9:22" x14ac:dyDescent="0.45">
      <c r="I244" t="s">
        <v>184</v>
      </c>
      <c r="J244" t="s">
        <v>159</v>
      </c>
      <c r="K244">
        <v>1.412100255292076E-3</v>
      </c>
      <c r="L244" t="s">
        <v>154</v>
      </c>
      <c r="N244" t="s">
        <v>258</v>
      </c>
      <c r="O244" t="s">
        <v>159</v>
      </c>
      <c r="P244">
        <v>4.4478700843646836E-2</v>
      </c>
      <c r="Q244" t="s">
        <v>154</v>
      </c>
      <c r="S244" t="s">
        <v>294</v>
      </c>
      <c r="T244" t="s">
        <v>159</v>
      </c>
      <c r="U244">
        <v>9.2372972110956575E-2</v>
      </c>
      <c r="V244" t="s">
        <v>154</v>
      </c>
    </row>
    <row r="245" spans="9:22" x14ac:dyDescent="0.45">
      <c r="I245" t="s">
        <v>184</v>
      </c>
      <c r="J245" t="s">
        <v>160</v>
      </c>
      <c r="K245">
        <v>1.6826384496027521E-2</v>
      </c>
      <c r="L245" t="s">
        <v>154</v>
      </c>
      <c r="N245" t="s">
        <v>258</v>
      </c>
      <c r="O245" t="s">
        <v>160</v>
      </c>
      <c r="P245">
        <v>0.23586035651426868</v>
      </c>
      <c r="Q245" t="s">
        <v>154</v>
      </c>
      <c r="S245" t="s">
        <v>294</v>
      </c>
      <c r="T245" t="s">
        <v>160</v>
      </c>
      <c r="U245">
        <v>0.14636231294718813</v>
      </c>
      <c r="V245" t="s">
        <v>154</v>
      </c>
    </row>
    <row r="246" spans="9:22" x14ac:dyDescent="0.45">
      <c r="I246" t="s">
        <v>184</v>
      </c>
      <c r="J246" t="s">
        <v>161</v>
      </c>
      <c r="K246">
        <v>0.75441447985903365</v>
      </c>
      <c r="L246" t="s">
        <v>154</v>
      </c>
      <c r="N246" t="s">
        <v>258</v>
      </c>
      <c r="O246" t="s">
        <v>161</v>
      </c>
      <c r="P246">
        <v>0.33365586843826811</v>
      </c>
      <c r="Q246" t="s">
        <v>154</v>
      </c>
      <c r="S246" t="s">
        <v>294</v>
      </c>
      <c r="T246" t="s">
        <v>161</v>
      </c>
      <c r="U246">
        <v>0.2517125813185343</v>
      </c>
      <c r="V246" t="s">
        <v>154</v>
      </c>
    </row>
    <row r="247" spans="9:22" x14ac:dyDescent="0.45">
      <c r="I247" t="s">
        <v>184</v>
      </c>
      <c r="J247" t="s">
        <v>162</v>
      </c>
      <c r="K247">
        <v>0</v>
      </c>
      <c r="L247" t="s">
        <v>154</v>
      </c>
      <c r="N247" t="s">
        <v>258</v>
      </c>
      <c r="O247" t="s">
        <v>162</v>
      </c>
      <c r="P247">
        <v>0.17978428721073672</v>
      </c>
      <c r="Q247" t="s">
        <v>154</v>
      </c>
      <c r="S247" t="s">
        <v>294</v>
      </c>
      <c r="T247" t="s">
        <v>162</v>
      </c>
      <c r="U247">
        <v>0.1231652243580237</v>
      </c>
      <c r="V247" t="s">
        <v>154</v>
      </c>
    </row>
    <row r="248" spans="9:22" x14ac:dyDescent="0.45">
      <c r="I248" t="s">
        <v>184</v>
      </c>
      <c r="J248" t="s">
        <v>163</v>
      </c>
      <c r="K248">
        <v>2.3074355975538221E-4</v>
      </c>
      <c r="L248" t="s">
        <v>154</v>
      </c>
      <c r="N248" t="s">
        <v>258</v>
      </c>
      <c r="O248" t="s">
        <v>163</v>
      </c>
      <c r="P248">
        <v>6.6314730629549829E-3</v>
      </c>
      <c r="Q248" t="s">
        <v>154</v>
      </c>
      <c r="S248" t="s">
        <v>294</v>
      </c>
      <c r="T248" t="s">
        <v>163</v>
      </c>
      <c r="U248">
        <v>1.6722012449055149E-2</v>
      </c>
      <c r="V248" t="s">
        <v>154</v>
      </c>
    </row>
    <row r="249" spans="9:22" x14ac:dyDescent="0.45">
      <c r="I249" t="s">
        <v>184</v>
      </c>
      <c r="J249" t="s">
        <v>164</v>
      </c>
      <c r="K249">
        <v>1.3423187408923735E-2</v>
      </c>
      <c r="L249" t="s">
        <v>154</v>
      </c>
      <c r="N249" t="s">
        <v>258</v>
      </c>
      <c r="O249" t="s">
        <v>164</v>
      </c>
      <c r="P249">
        <v>7.0933612933002993E-3</v>
      </c>
      <c r="Q249" t="s">
        <v>154</v>
      </c>
      <c r="S249" t="s">
        <v>294</v>
      </c>
      <c r="T249" t="s">
        <v>164</v>
      </c>
      <c r="U249">
        <v>2.6787568396211468E-2</v>
      </c>
      <c r="V249" t="s">
        <v>154</v>
      </c>
    </row>
    <row r="250" spans="9:22" x14ac:dyDescent="0.45">
      <c r="I250" t="s">
        <v>184</v>
      </c>
      <c r="J250" t="s">
        <v>165</v>
      </c>
      <c r="K250">
        <v>0</v>
      </c>
      <c r="L250" t="s">
        <v>154</v>
      </c>
      <c r="N250" t="s">
        <v>258</v>
      </c>
      <c r="O250" t="s">
        <v>165</v>
      </c>
      <c r="P250">
        <v>6.1954336895162455E-3</v>
      </c>
      <c r="Q250" t="s">
        <v>154</v>
      </c>
      <c r="S250" t="s">
        <v>294</v>
      </c>
      <c r="T250" t="s">
        <v>165</v>
      </c>
      <c r="U250">
        <v>1.4699501796687541E-2</v>
      </c>
      <c r="V250" t="s">
        <v>154</v>
      </c>
    </row>
    <row r="251" spans="9:22" x14ac:dyDescent="0.45">
      <c r="I251" t="s">
        <v>185</v>
      </c>
      <c r="J251" t="s">
        <v>153</v>
      </c>
      <c r="K251">
        <v>0</v>
      </c>
      <c r="L251" t="s">
        <v>154</v>
      </c>
      <c r="N251" t="s">
        <v>259</v>
      </c>
      <c r="O251" t="s">
        <v>153</v>
      </c>
      <c r="P251">
        <v>1.2201305503278118E-2</v>
      </c>
      <c r="Q251" t="s">
        <v>154</v>
      </c>
      <c r="S251" t="s">
        <v>295</v>
      </c>
      <c r="T251" t="s">
        <v>153</v>
      </c>
      <c r="U251">
        <v>2.1374920028044652E-2</v>
      </c>
      <c r="V251" t="s">
        <v>154</v>
      </c>
    </row>
    <row r="252" spans="9:22" x14ac:dyDescent="0.45">
      <c r="I252" t="s">
        <v>185</v>
      </c>
      <c r="J252" t="s">
        <v>155</v>
      </c>
      <c r="K252">
        <v>2.3498269298246229E-2</v>
      </c>
      <c r="L252" t="s">
        <v>154</v>
      </c>
      <c r="N252" t="s">
        <v>259</v>
      </c>
      <c r="O252" t="s">
        <v>155</v>
      </c>
      <c r="P252">
        <v>1.9364380041908245E-2</v>
      </c>
      <c r="Q252" t="s">
        <v>154</v>
      </c>
      <c r="S252" t="s">
        <v>295</v>
      </c>
      <c r="T252" t="s">
        <v>155</v>
      </c>
      <c r="U252">
        <v>3.6036393186887956E-2</v>
      </c>
      <c r="V252" t="s">
        <v>154</v>
      </c>
    </row>
    <row r="253" spans="9:22" x14ac:dyDescent="0.45">
      <c r="I253" t="s">
        <v>185</v>
      </c>
      <c r="J253" t="s">
        <v>156</v>
      </c>
      <c r="K253">
        <v>8.7064351860322508E-4</v>
      </c>
      <c r="L253" t="s">
        <v>154</v>
      </c>
      <c r="N253" t="s">
        <v>259</v>
      </c>
      <c r="O253" t="s">
        <v>156</v>
      </c>
      <c r="P253">
        <v>1.1376180939759525E-2</v>
      </c>
      <c r="Q253" t="s">
        <v>154</v>
      </c>
      <c r="S253" t="s">
        <v>295</v>
      </c>
      <c r="T253" t="s">
        <v>156</v>
      </c>
      <c r="U253">
        <v>2.0579283277056753E-2</v>
      </c>
      <c r="V253" t="s">
        <v>154</v>
      </c>
    </row>
    <row r="254" spans="9:22" x14ac:dyDescent="0.45">
      <c r="I254" t="s">
        <v>185</v>
      </c>
      <c r="J254" t="s">
        <v>157</v>
      </c>
      <c r="K254">
        <v>0</v>
      </c>
      <c r="L254" t="s">
        <v>154</v>
      </c>
      <c r="N254" t="s">
        <v>259</v>
      </c>
      <c r="O254" t="s">
        <v>157</v>
      </c>
      <c r="P254">
        <v>6.8405138986614183E-2</v>
      </c>
      <c r="Q254" t="s">
        <v>154</v>
      </c>
      <c r="S254" t="s">
        <v>295</v>
      </c>
      <c r="T254" t="s">
        <v>157</v>
      </c>
      <c r="U254">
        <v>8.0120434205127516E-2</v>
      </c>
      <c r="V254" t="s">
        <v>154</v>
      </c>
    </row>
    <row r="255" spans="9:22" x14ac:dyDescent="0.45">
      <c r="I255" t="s">
        <v>185</v>
      </c>
      <c r="J255" t="s">
        <v>158</v>
      </c>
      <c r="K255">
        <v>0.17602689596882196</v>
      </c>
      <c r="L255" t="s">
        <v>154</v>
      </c>
      <c r="N255" t="s">
        <v>259</v>
      </c>
      <c r="O255" t="s">
        <v>158</v>
      </c>
      <c r="P255">
        <v>0.11520822071260145</v>
      </c>
      <c r="Q255" t="s">
        <v>154</v>
      </c>
      <c r="S255" t="s">
        <v>295</v>
      </c>
      <c r="T255" t="s">
        <v>158</v>
      </c>
      <c r="U255">
        <v>0.14532070673474978</v>
      </c>
      <c r="V255" t="s">
        <v>154</v>
      </c>
    </row>
    <row r="256" spans="9:22" x14ac:dyDescent="0.45">
      <c r="I256" t="s">
        <v>185</v>
      </c>
      <c r="J256" t="s">
        <v>159</v>
      </c>
      <c r="K256">
        <v>7.6043353248979803E-3</v>
      </c>
      <c r="L256" t="s">
        <v>154</v>
      </c>
      <c r="N256" t="s">
        <v>259</v>
      </c>
      <c r="O256" t="s">
        <v>159</v>
      </c>
      <c r="P256">
        <v>6.1900127368282251E-2</v>
      </c>
      <c r="Q256" t="s">
        <v>154</v>
      </c>
      <c r="S256" t="s">
        <v>295</v>
      </c>
      <c r="T256" t="s">
        <v>159</v>
      </c>
      <c r="U256">
        <v>7.3543488735113349E-2</v>
      </c>
      <c r="V256" t="s">
        <v>154</v>
      </c>
    </row>
    <row r="257" spans="9:22" x14ac:dyDescent="0.45">
      <c r="I257" t="s">
        <v>185</v>
      </c>
      <c r="J257" t="s">
        <v>160</v>
      </c>
      <c r="K257">
        <v>0</v>
      </c>
      <c r="L257" t="s">
        <v>154</v>
      </c>
      <c r="N257" t="s">
        <v>259</v>
      </c>
      <c r="O257" t="s">
        <v>160</v>
      </c>
      <c r="P257">
        <v>0.2041854431359196</v>
      </c>
      <c r="Q257" t="s">
        <v>154</v>
      </c>
      <c r="S257" t="s">
        <v>295</v>
      </c>
      <c r="T257" t="s">
        <v>160</v>
      </c>
      <c r="U257">
        <v>0.16197614594146226</v>
      </c>
      <c r="V257" t="s">
        <v>154</v>
      </c>
    </row>
    <row r="258" spans="9:22" x14ac:dyDescent="0.45">
      <c r="I258" t="s">
        <v>185</v>
      </c>
      <c r="J258" t="s">
        <v>161</v>
      </c>
      <c r="K258">
        <v>0.7500754534245736</v>
      </c>
      <c r="L258" t="s">
        <v>154</v>
      </c>
      <c r="N258" t="s">
        <v>259</v>
      </c>
      <c r="O258" t="s">
        <v>161</v>
      </c>
      <c r="P258">
        <v>0.32255350213884421</v>
      </c>
      <c r="Q258" t="s">
        <v>154</v>
      </c>
      <c r="S258" t="s">
        <v>295</v>
      </c>
      <c r="T258" t="s">
        <v>161</v>
      </c>
      <c r="U258">
        <v>0.27953645857545317</v>
      </c>
      <c r="V258" t="s">
        <v>154</v>
      </c>
    </row>
    <row r="259" spans="9:22" x14ac:dyDescent="0.45">
      <c r="I259" t="s">
        <v>185</v>
      </c>
      <c r="J259" t="s">
        <v>162</v>
      </c>
      <c r="K259">
        <v>2.7433390330323378E-2</v>
      </c>
      <c r="L259" t="s">
        <v>154</v>
      </c>
      <c r="N259" t="s">
        <v>259</v>
      </c>
      <c r="O259" t="s">
        <v>162</v>
      </c>
      <c r="P259">
        <v>0.17805110350535491</v>
      </c>
      <c r="Q259" t="s">
        <v>154</v>
      </c>
      <c r="S259" t="s">
        <v>295</v>
      </c>
      <c r="T259" t="s">
        <v>162</v>
      </c>
      <c r="U259">
        <v>0.15064912211366785</v>
      </c>
      <c r="V259" t="s">
        <v>154</v>
      </c>
    </row>
    <row r="260" spans="9:22" x14ac:dyDescent="0.45">
      <c r="I260" t="s">
        <v>185</v>
      </c>
      <c r="J260" t="s">
        <v>163</v>
      </c>
      <c r="K260">
        <v>0</v>
      </c>
      <c r="L260" t="s">
        <v>154</v>
      </c>
      <c r="N260" t="s">
        <v>259</v>
      </c>
      <c r="O260" t="s">
        <v>163</v>
      </c>
      <c r="P260">
        <v>1.1810575111008254E-3</v>
      </c>
      <c r="Q260" t="s">
        <v>154</v>
      </c>
      <c r="S260" t="s">
        <v>295</v>
      </c>
      <c r="T260" t="s">
        <v>163</v>
      </c>
      <c r="U260">
        <v>8.8841029042694714E-3</v>
      </c>
      <c r="V260" t="s">
        <v>154</v>
      </c>
    </row>
    <row r="261" spans="9:22" x14ac:dyDescent="0.45">
      <c r="I261" t="s">
        <v>185</v>
      </c>
      <c r="J261" t="s">
        <v>164</v>
      </c>
      <c r="K261">
        <v>1.4176100709072841E-2</v>
      </c>
      <c r="L261" t="s">
        <v>154</v>
      </c>
      <c r="N261" t="s">
        <v>259</v>
      </c>
      <c r="O261" t="s">
        <v>164</v>
      </c>
      <c r="P261">
        <v>3.0284505897346359E-3</v>
      </c>
      <c r="Q261" t="s">
        <v>154</v>
      </c>
      <c r="S261" t="s">
        <v>295</v>
      </c>
      <c r="T261" t="s">
        <v>164</v>
      </c>
      <c r="U261">
        <v>1.5052823417746062E-2</v>
      </c>
      <c r="V261" t="s">
        <v>154</v>
      </c>
    </row>
    <row r="262" spans="9:22" x14ac:dyDescent="0.45">
      <c r="I262" t="s">
        <v>185</v>
      </c>
      <c r="J262" t="s">
        <v>165</v>
      </c>
      <c r="K262">
        <v>3.1491142546099041E-4</v>
      </c>
      <c r="L262" t="s">
        <v>154</v>
      </c>
      <c r="N262" t="s">
        <v>259</v>
      </c>
      <c r="O262" t="s">
        <v>165</v>
      </c>
      <c r="P262">
        <v>2.5450895666048151E-3</v>
      </c>
      <c r="Q262" t="s">
        <v>154</v>
      </c>
      <c r="S262" t="s">
        <v>295</v>
      </c>
      <c r="T262" t="s">
        <v>165</v>
      </c>
      <c r="U262">
        <v>6.9261208804182219E-3</v>
      </c>
      <c r="V262" t="s">
        <v>154</v>
      </c>
    </row>
    <row r="263" spans="9:22" x14ac:dyDescent="0.45">
      <c r="I263" t="s">
        <v>186</v>
      </c>
      <c r="J263" t="s">
        <v>153</v>
      </c>
      <c r="K263">
        <v>0</v>
      </c>
      <c r="L263" t="s">
        <v>154</v>
      </c>
      <c r="N263" t="s">
        <v>260</v>
      </c>
      <c r="O263" t="s">
        <v>153</v>
      </c>
      <c r="P263">
        <v>1.6812730219818155E-2</v>
      </c>
      <c r="Q263" t="s">
        <v>154</v>
      </c>
      <c r="S263" t="s">
        <v>296</v>
      </c>
      <c r="T263" t="s">
        <v>153</v>
      </c>
      <c r="U263">
        <v>1.7788069756715187E-2</v>
      </c>
      <c r="V263" t="s">
        <v>154</v>
      </c>
    </row>
    <row r="264" spans="9:22" x14ac:dyDescent="0.45">
      <c r="I264" t="s">
        <v>186</v>
      </c>
      <c r="J264" t="s">
        <v>155</v>
      </c>
      <c r="K264">
        <v>2.3467471965315411E-2</v>
      </c>
      <c r="L264" t="s">
        <v>154</v>
      </c>
      <c r="N264" t="s">
        <v>260</v>
      </c>
      <c r="O264" t="s">
        <v>155</v>
      </c>
      <c r="P264">
        <v>3.4427155189091271E-2</v>
      </c>
      <c r="Q264" t="s">
        <v>154</v>
      </c>
      <c r="S264" t="s">
        <v>296</v>
      </c>
      <c r="T264" t="s">
        <v>155</v>
      </c>
      <c r="U264">
        <v>3.4057361601712251E-2</v>
      </c>
      <c r="V264" t="s">
        <v>154</v>
      </c>
    </row>
    <row r="265" spans="9:22" x14ac:dyDescent="0.45">
      <c r="I265" t="s">
        <v>186</v>
      </c>
      <c r="J265" t="s">
        <v>156</v>
      </c>
      <c r="K265">
        <v>7.8639990112949949E-4</v>
      </c>
      <c r="L265" t="s">
        <v>154</v>
      </c>
      <c r="N265" t="s">
        <v>260</v>
      </c>
      <c r="O265" t="s">
        <v>156</v>
      </c>
      <c r="P265">
        <v>1.907228345965984E-2</v>
      </c>
      <c r="Q265" t="s">
        <v>154</v>
      </c>
      <c r="S265" t="s">
        <v>296</v>
      </c>
      <c r="T265" t="s">
        <v>156</v>
      </c>
      <c r="U265">
        <v>1.7283716222600422E-2</v>
      </c>
      <c r="V265" t="s">
        <v>154</v>
      </c>
    </row>
    <row r="266" spans="9:22" x14ac:dyDescent="0.45">
      <c r="I266" t="s">
        <v>186</v>
      </c>
      <c r="J266" t="s">
        <v>157</v>
      </c>
      <c r="K266">
        <v>0</v>
      </c>
      <c r="L266" t="s">
        <v>154</v>
      </c>
      <c r="N266" t="s">
        <v>260</v>
      </c>
      <c r="O266" t="s">
        <v>157</v>
      </c>
      <c r="P266">
        <v>7.7965649181180777E-2</v>
      </c>
      <c r="Q266" t="s">
        <v>154</v>
      </c>
      <c r="S266" t="s">
        <v>296</v>
      </c>
      <c r="T266" t="s">
        <v>157</v>
      </c>
      <c r="U266">
        <v>6.6405195305263925E-2</v>
      </c>
      <c r="V266" t="s">
        <v>154</v>
      </c>
    </row>
    <row r="267" spans="9:22" x14ac:dyDescent="0.45">
      <c r="I267" t="s">
        <v>186</v>
      </c>
      <c r="J267" t="s">
        <v>158</v>
      </c>
      <c r="K267">
        <v>0.173813467521993</v>
      </c>
      <c r="L267" t="s">
        <v>154</v>
      </c>
      <c r="N267" t="s">
        <v>260</v>
      </c>
      <c r="O267" t="s">
        <v>158</v>
      </c>
      <c r="P267">
        <v>0.11575424048944954</v>
      </c>
      <c r="Q267" t="s">
        <v>154</v>
      </c>
      <c r="S267" t="s">
        <v>296</v>
      </c>
      <c r="T267" t="s">
        <v>158</v>
      </c>
      <c r="U267">
        <v>0.11061783753022179</v>
      </c>
      <c r="V267" t="s">
        <v>154</v>
      </c>
    </row>
    <row r="268" spans="9:22" x14ac:dyDescent="0.45">
      <c r="I268" t="s">
        <v>186</v>
      </c>
      <c r="J268" t="s">
        <v>159</v>
      </c>
      <c r="K268">
        <v>6.9977125798134122E-3</v>
      </c>
      <c r="L268" t="s">
        <v>154</v>
      </c>
      <c r="N268" t="s">
        <v>260</v>
      </c>
      <c r="O268" t="s">
        <v>159</v>
      </c>
      <c r="P268">
        <v>7.7076016207580866E-2</v>
      </c>
      <c r="Q268" t="s">
        <v>154</v>
      </c>
      <c r="S268" t="s">
        <v>296</v>
      </c>
      <c r="T268" t="s">
        <v>159</v>
      </c>
      <c r="U268">
        <v>4.8914201151428416E-2</v>
      </c>
      <c r="V268" t="s">
        <v>154</v>
      </c>
    </row>
    <row r="269" spans="9:22" x14ac:dyDescent="0.45">
      <c r="I269" t="s">
        <v>186</v>
      </c>
      <c r="J269" t="s">
        <v>160</v>
      </c>
      <c r="K269">
        <v>0</v>
      </c>
      <c r="L269" t="s">
        <v>154</v>
      </c>
      <c r="N269" t="s">
        <v>260</v>
      </c>
      <c r="O269" t="s">
        <v>160</v>
      </c>
      <c r="P269">
        <v>0.170176482107532</v>
      </c>
      <c r="Q269" t="s">
        <v>154</v>
      </c>
      <c r="S269" t="s">
        <v>296</v>
      </c>
      <c r="T269" t="s">
        <v>160</v>
      </c>
      <c r="U269">
        <v>0.2011120754957762</v>
      </c>
      <c r="V269" t="s">
        <v>154</v>
      </c>
    </row>
    <row r="270" spans="9:22" x14ac:dyDescent="0.45">
      <c r="I270" t="s">
        <v>186</v>
      </c>
      <c r="J270" t="s">
        <v>161</v>
      </c>
      <c r="K270">
        <v>0.75568117012512193</v>
      </c>
      <c r="L270" t="s">
        <v>154</v>
      </c>
      <c r="N270" t="s">
        <v>260</v>
      </c>
      <c r="O270" t="s">
        <v>161</v>
      </c>
      <c r="P270">
        <v>0.3009464798009161</v>
      </c>
      <c r="Q270" t="s">
        <v>154</v>
      </c>
      <c r="S270" t="s">
        <v>296</v>
      </c>
      <c r="T270" t="s">
        <v>161</v>
      </c>
      <c r="U270">
        <v>0.31379060034349598</v>
      </c>
      <c r="V270" t="s">
        <v>154</v>
      </c>
    </row>
    <row r="271" spans="9:22" x14ac:dyDescent="0.45">
      <c r="I271" t="s">
        <v>186</v>
      </c>
      <c r="J271" t="s">
        <v>162</v>
      </c>
      <c r="K271">
        <v>2.3926653344636742E-2</v>
      </c>
      <c r="L271" t="s">
        <v>154</v>
      </c>
      <c r="N271" t="s">
        <v>260</v>
      </c>
      <c r="O271" t="s">
        <v>162</v>
      </c>
      <c r="P271">
        <v>0.16689607220315864</v>
      </c>
      <c r="Q271" t="s">
        <v>154</v>
      </c>
      <c r="S271" t="s">
        <v>296</v>
      </c>
      <c r="T271" t="s">
        <v>162</v>
      </c>
      <c r="U271">
        <v>0.16511626381156816</v>
      </c>
      <c r="V271" t="s">
        <v>154</v>
      </c>
    </row>
    <row r="272" spans="9:22" x14ac:dyDescent="0.45">
      <c r="I272" t="s">
        <v>186</v>
      </c>
      <c r="J272" t="s">
        <v>163</v>
      </c>
      <c r="K272">
        <v>0</v>
      </c>
      <c r="L272" t="s">
        <v>154</v>
      </c>
      <c r="N272" t="s">
        <v>260</v>
      </c>
      <c r="O272" t="s">
        <v>163</v>
      </c>
      <c r="P272">
        <v>5.5992161133784869E-3</v>
      </c>
      <c r="Q272" t="s">
        <v>154</v>
      </c>
      <c r="S272" t="s">
        <v>296</v>
      </c>
      <c r="T272" t="s">
        <v>163</v>
      </c>
      <c r="U272">
        <v>7.6640345009503733E-3</v>
      </c>
      <c r="V272" t="s">
        <v>154</v>
      </c>
    </row>
    <row r="273" spans="9:22" x14ac:dyDescent="0.45">
      <c r="I273" t="s">
        <v>186</v>
      </c>
      <c r="J273" t="s">
        <v>164</v>
      </c>
      <c r="K273">
        <v>1.4861471289275745E-2</v>
      </c>
      <c r="L273" t="s">
        <v>154</v>
      </c>
      <c r="N273" t="s">
        <v>260</v>
      </c>
      <c r="O273" t="s">
        <v>164</v>
      </c>
      <c r="P273">
        <v>9.7459166130121656E-3</v>
      </c>
      <c r="Q273" t="s">
        <v>154</v>
      </c>
      <c r="S273" t="s">
        <v>296</v>
      </c>
      <c r="T273" t="s">
        <v>164</v>
      </c>
      <c r="U273">
        <v>1.1840085661246702E-2</v>
      </c>
      <c r="V273" t="s">
        <v>154</v>
      </c>
    </row>
    <row r="274" spans="9:22" x14ac:dyDescent="0.45">
      <c r="I274" t="s">
        <v>186</v>
      </c>
      <c r="J274" t="s">
        <v>165</v>
      </c>
      <c r="K274">
        <v>4.6565327271615463E-4</v>
      </c>
      <c r="L274" t="s">
        <v>154</v>
      </c>
      <c r="N274" t="s">
        <v>260</v>
      </c>
      <c r="O274" t="s">
        <v>165</v>
      </c>
      <c r="P274">
        <v>5.5277584152199043E-3</v>
      </c>
      <c r="Q274" t="s">
        <v>154</v>
      </c>
      <c r="S274" t="s">
        <v>296</v>
      </c>
      <c r="T274" t="s">
        <v>165</v>
      </c>
      <c r="U274">
        <v>5.4105586190217984E-3</v>
      </c>
      <c r="V274" t="s">
        <v>154</v>
      </c>
    </row>
    <row r="275" spans="9:22" x14ac:dyDescent="0.45">
      <c r="I275" t="s">
        <v>187</v>
      </c>
      <c r="J275" t="s">
        <v>153</v>
      </c>
      <c r="K275">
        <v>0</v>
      </c>
      <c r="L275" t="s">
        <v>154</v>
      </c>
      <c r="N275" t="s">
        <v>261</v>
      </c>
      <c r="O275" t="s">
        <v>153</v>
      </c>
      <c r="P275">
        <v>1.608482277150931E-2</v>
      </c>
      <c r="Q275" t="s">
        <v>154</v>
      </c>
      <c r="S275" t="s">
        <v>297</v>
      </c>
      <c r="T275" t="s">
        <v>153</v>
      </c>
      <c r="U275">
        <v>2.0918167219750251E-2</v>
      </c>
      <c r="V275" t="s">
        <v>154</v>
      </c>
    </row>
    <row r="276" spans="9:22" x14ac:dyDescent="0.45">
      <c r="I276" t="s">
        <v>187</v>
      </c>
      <c r="J276" t="s">
        <v>155</v>
      </c>
      <c r="K276">
        <v>2.4895468856608042E-2</v>
      </c>
      <c r="L276" t="s">
        <v>154</v>
      </c>
      <c r="N276" t="s">
        <v>261</v>
      </c>
      <c r="O276" t="s">
        <v>155</v>
      </c>
      <c r="P276">
        <v>2.4542979760502615E-2</v>
      </c>
      <c r="Q276" t="s">
        <v>154</v>
      </c>
      <c r="S276" t="s">
        <v>297</v>
      </c>
      <c r="T276" t="s">
        <v>155</v>
      </c>
      <c r="U276">
        <v>3.297081913793716E-2</v>
      </c>
      <c r="V276" t="s">
        <v>154</v>
      </c>
    </row>
    <row r="277" spans="9:22" x14ac:dyDescent="0.45">
      <c r="I277" t="s">
        <v>187</v>
      </c>
      <c r="J277" t="s">
        <v>156</v>
      </c>
      <c r="K277">
        <v>6.8044979938136163E-4</v>
      </c>
      <c r="L277" t="s">
        <v>154</v>
      </c>
      <c r="N277" t="s">
        <v>261</v>
      </c>
      <c r="O277" t="s">
        <v>156</v>
      </c>
      <c r="P277">
        <v>1.1386768814427279E-2</v>
      </c>
      <c r="Q277" t="s">
        <v>154</v>
      </c>
      <c r="S277" t="s">
        <v>297</v>
      </c>
      <c r="T277" t="s">
        <v>156</v>
      </c>
      <c r="U277">
        <v>1.8132324908333917E-2</v>
      </c>
      <c r="V277" t="s">
        <v>154</v>
      </c>
    </row>
    <row r="278" spans="9:22" x14ac:dyDescent="0.45">
      <c r="I278" t="s">
        <v>187</v>
      </c>
      <c r="J278" t="s">
        <v>157</v>
      </c>
      <c r="K278">
        <v>0</v>
      </c>
      <c r="L278" t="s">
        <v>154</v>
      </c>
      <c r="N278" t="s">
        <v>261</v>
      </c>
      <c r="O278" t="s">
        <v>157</v>
      </c>
      <c r="P278">
        <v>7.0352835147040174E-2</v>
      </c>
      <c r="Q278" t="s">
        <v>154</v>
      </c>
      <c r="S278" t="s">
        <v>297</v>
      </c>
      <c r="T278" t="s">
        <v>157</v>
      </c>
      <c r="U278">
        <v>7.3797360813369156E-2</v>
      </c>
      <c r="V278" t="s">
        <v>154</v>
      </c>
    </row>
    <row r="279" spans="9:22" x14ac:dyDescent="0.45">
      <c r="I279" t="s">
        <v>187</v>
      </c>
      <c r="J279" t="s">
        <v>158</v>
      </c>
      <c r="K279">
        <v>0.17367711171851161</v>
      </c>
      <c r="L279" t="s">
        <v>154</v>
      </c>
      <c r="N279" t="s">
        <v>261</v>
      </c>
      <c r="O279" t="s">
        <v>158</v>
      </c>
      <c r="P279">
        <v>0.12680844569541697</v>
      </c>
      <c r="Q279" t="s">
        <v>154</v>
      </c>
      <c r="S279" t="s">
        <v>297</v>
      </c>
      <c r="T279" t="s">
        <v>158</v>
      </c>
      <c r="U279">
        <v>0.12460247489347638</v>
      </c>
      <c r="V279" t="s">
        <v>154</v>
      </c>
    </row>
    <row r="280" spans="9:22" x14ac:dyDescent="0.45">
      <c r="I280" t="s">
        <v>187</v>
      </c>
      <c r="J280" t="s">
        <v>159</v>
      </c>
      <c r="K280">
        <v>5.927140521726511E-3</v>
      </c>
      <c r="L280" t="s">
        <v>154</v>
      </c>
      <c r="N280" t="s">
        <v>261</v>
      </c>
      <c r="O280" t="s">
        <v>159</v>
      </c>
      <c r="P280">
        <v>5.9017780467761356E-2</v>
      </c>
      <c r="Q280" t="s">
        <v>154</v>
      </c>
      <c r="S280" t="s">
        <v>297</v>
      </c>
      <c r="T280" t="s">
        <v>159</v>
      </c>
      <c r="U280">
        <v>5.9282264671082101E-2</v>
      </c>
      <c r="V280" t="s">
        <v>154</v>
      </c>
    </row>
    <row r="281" spans="9:22" x14ac:dyDescent="0.45">
      <c r="I281" t="s">
        <v>187</v>
      </c>
      <c r="J281" t="s">
        <v>160</v>
      </c>
      <c r="K281">
        <v>0</v>
      </c>
      <c r="L281" t="s">
        <v>154</v>
      </c>
      <c r="N281" t="s">
        <v>261</v>
      </c>
      <c r="O281" t="s">
        <v>160</v>
      </c>
      <c r="P281">
        <v>0.19429878779125168</v>
      </c>
      <c r="Q281" t="s">
        <v>154</v>
      </c>
      <c r="S281" t="s">
        <v>297</v>
      </c>
      <c r="T281" t="s">
        <v>160</v>
      </c>
      <c r="U281">
        <v>0.17537050083934344</v>
      </c>
      <c r="V281" t="s">
        <v>154</v>
      </c>
    </row>
    <row r="282" spans="9:22" x14ac:dyDescent="0.45">
      <c r="I282" t="s">
        <v>187</v>
      </c>
      <c r="J282" t="s">
        <v>161</v>
      </c>
      <c r="K282">
        <v>0.7585174449969011</v>
      </c>
      <c r="L282" t="s">
        <v>154</v>
      </c>
      <c r="N282" t="s">
        <v>261</v>
      </c>
      <c r="O282" t="s">
        <v>161</v>
      </c>
      <c r="P282">
        <v>0.30988800622874646</v>
      </c>
      <c r="Q282" t="s">
        <v>154</v>
      </c>
      <c r="S282" t="s">
        <v>297</v>
      </c>
      <c r="T282" t="s">
        <v>161</v>
      </c>
      <c r="U282">
        <v>0.29065831270948689</v>
      </c>
      <c r="V282" t="s">
        <v>154</v>
      </c>
    </row>
    <row r="283" spans="9:22" x14ac:dyDescent="0.45">
      <c r="I283" t="s">
        <v>187</v>
      </c>
      <c r="J283" t="s">
        <v>162</v>
      </c>
      <c r="K283">
        <v>2.1889927008248017E-2</v>
      </c>
      <c r="L283" t="s">
        <v>154</v>
      </c>
      <c r="N283" t="s">
        <v>261</v>
      </c>
      <c r="O283" t="s">
        <v>162</v>
      </c>
      <c r="P283">
        <v>0.16028917086524097</v>
      </c>
      <c r="Q283" t="s">
        <v>154</v>
      </c>
      <c r="S283" t="s">
        <v>297</v>
      </c>
      <c r="T283" t="s">
        <v>162</v>
      </c>
      <c r="U283">
        <v>0.15806770955049418</v>
      </c>
      <c r="V283" t="s">
        <v>154</v>
      </c>
    </row>
    <row r="284" spans="9:22" x14ac:dyDescent="0.45">
      <c r="I284" t="s">
        <v>187</v>
      </c>
      <c r="J284" t="s">
        <v>163</v>
      </c>
      <c r="K284">
        <v>0</v>
      </c>
      <c r="L284" t="s">
        <v>154</v>
      </c>
      <c r="N284" t="s">
        <v>261</v>
      </c>
      <c r="O284" t="s">
        <v>163</v>
      </c>
      <c r="P284">
        <v>5.8536351541550345E-3</v>
      </c>
      <c r="Q284" t="s">
        <v>154</v>
      </c>
      <c r="S284" t="s">
        <v>297</v>
      </c>
      <c r="T284" t="s">
        <v>163</v>
      </c>
      <c r="U284">
        <v>1.4309400520476892E-2</v>
      </c>
      <c r="V284" t="s">
        <v>154</v>
      </c>
    </row>
    <row r="285" spans="9:22" x14ac:dyDescent="0.45">
      <c r="I285" t="s">
        <v>187</v>
      </c>
      <c r="J285" t="s">
        <v>164</v>
      </c>
      <c r="K285">
        <v>1.4021598489850151E-2</v>
      </c>
      <c r="L285" t="s">
        <v>154</v>
      </c>
      <c r="N285" t="s">
        <v>261</v>
      </c>
      <c r="O285" t="s">
        <v>164</v>
      </c>
      <c r="P285">
        <v>1.5080552433379408E-2</v>
      </c>
      <c r="Q285" t="s">
        <v>154</v>
      </c>
      <c r="S285" t="s">
        <v>297</v>
      </c>
      <c r="T285" t="s">
        <v>164</v>
      </c>
      <c r="U285">
        <v>2.1086955133568806E-2</v>
      </c>
      <c r="V285" t="s">
        <v>154</v>
      </c>
    </row>
    <row r="286" spans="9:22" x14ac:dyDescent="0.45">
      <c r="I286" t="s">
        <v>187</v>
      </c>
      <c r="J286" t="s">
        <v>165</v>
      </c>
      <c r="K286">
        <v>3.9085860877314296E-4</v>
      </c>
      <c r="L286" t="s">
        <v>154</v>
      </c>
      <c r="N286" t="s">
        <v>261</v>
      </c>
      <c r="O286" t="s">
        <v>165</v>
      </c>
      <c r="P286">
        <v>6.3962148705663862E-3</v>
      </c>
      <c r="Q286" t="s">
        <v>154</v>
      </c>
      <c r="S286" t="s">
        <v>297</v>
      </c>
      <c r="T286" t="s">
        <v>165</v>
      </c>
      <c r="U286">
        <v>1.0803709602679087E-2</v>
      </c>
      <c r="V286" t="s">
        <v>154</v>
      </c>
    </row>
    <row r="287" spans="9:22" x14ac:dyDescent="0.45">
      <c r="I287" t="s">
        <v>188</v>
      </c>
      <c r="J287" t="s">
        <v>153</v>
      </c>
      <c r="K287">
        <v>0</v>
      </c>
      <c r="L287" t="s">
        <v>154</v>
      </c>
      <c r="N287" t="s">
        <v>262</v>
      </c>
      <c r="O287" t="s">
        <v>153</v>
      </c>
      <c r="P287">
        <v>1.6600979455583999E-2</v>
      </c>
      <c r="Q287" t="s">
        <v>154</v>
      </c>
      <c r="S287" t="s">
        <v>298</v>
      </c>
      <c r="T287" t="s">
        <v>153</v>
      </c>
      <c r="U287">
        <v>2.0507607016396468E-2</v>
      </c>
      <c r="V287" t="s">
        <v>154</v>
      </c>
    </row>
    <row r="288" spans="9:22" x14ac:dyDescent="0.45">
      <c r="I288" t="s">
        <v>188</v>
      </c>
      <c r="J288" t="s">
        <v>155</v>
      </c>
      <c r="K288">
        <v>1.9328748676830002E-2</v>
      </c>
      <c r="L288" t="s">
        <v>154</v>
      </c>
      <c r="N288" t="s">
        <v>262</v>
      </c>
      <c r="O288" t="s">
        <v>155</v>
      </c>
      <c r="P288">
        <v>3.1618326998029765E-2</v>
      </c>
      <c r="Q288" t="s">
        <v>154</v>
      </c>
      <c r="S288" t="s">
        <v>298</v>
      </c>
      <c r="T288" t="s">
        <v>155</v>
      </c>
      <c r="U288">
        <v>4.0846208968286703E-2</v>
      </c>
      <c r="V288" t="s">
        <v>154</v>
      </c>
    </row>
    <row r="289" spans="9:22" x14ac:dyDescent="0.45">
      <c r="I289" t="s">
        <v>188</v>
      </c>
      <c r="J289" t="s">
        <v>156</v>
      </c>
      <c r="K289">
        <v>5.617752137730169E-4</v>
      </c>
      <c r="L289" t="s">
        <v>154</v>
      </c>
      <c r="N289" t="s">
        <v>262</v>
      </c>
      <c r="O289" t="s">
        <v>156</v>
      </c>
      <c r="P289">
        <v>1.5206073893977099E-2</v>
      </c>
      <c r="Q289" t="s">
        <v>154</v>
      </c>
      <c r="S289" t="s">
        <v>298</v>
      </c>
      <c r="T289" t="s">
        <v>156</v>
      </c>
      <c r="U289">
        <v>1.8195931802133834E-2</v>
      </c>
      <c r="V289" t="s">
        <v>154</v>
      </c>
    </row>
    <row r="290" spans="9:22" x14ac:dyDescent="0.45">
      <c r="I290" t="s">
        <v>188</v>
      </c>
      <c r="J290" t="s">
        <v>157</v>
      </c>
      <c r="K290">
        <v>0</v>
      </c>
      <c r="L290" t="s">
        <v>154</v>
      </c>
      <c r="N290" t="s">
        <v>262</v>
      </c>
      <c r="O290" t="s">
        <v>157</v>
      </c>
      <c r="P290">
        <v>7.178607172685364E-2</v>
      </c>
      <c r="Q290" t="s">
        <v>154</v>
      </c>
      <c r="S290" t="s">
        <v>298</v>
      </c>
      <c r="T290" t="s">
        <v>157</v>
      </c>
      <c r="U290">
        <v>6.2319558016334743E-2</v>
      </c>
      <c r="V290" t="s">
        <v>154</v>
      </c>
    </row>
    <row r="291" spans="9:22" x14ac:dyDescent="0.45">
      <c r="I291" t="s">
        <v>188</v>
      </c>
      <c r="J291" t="s">
        <v>158</v>
      </c>
      <c r="K291">
        <v>0.17580179726716844</v>
      </c>
      <c r="L291" t="s">
        <v>154</v>
      </c>
      <c r="N291" t="s">
        <v>262</v>
      </c>
      <c r="O291" t="s">
        <v>158</v>
      </c>
      <c r="P291">
        <v>0.11818262305199527</v>
      </c>
      <c r="Q291" t="s">
        <v>154</v>
      </c>
      <c r="S291" t="s">
        <v>298</v>
      </c>
      <c r="T291" t="s">
        <v>158</v>
      </c>
      <c r="U291">
        <v>0.10138232529054422</v>
      </c>
      <c r="V291" t="s">
        <v>154</v>
      </c>
    </row>
    <row r="292" spans="9:22" x14ac:dyDescent="0.45">
      <c r="I292" t="s">
        <v>188</v>
      </c>
      <c r="J292" t="s">
        <v>159</v>
      </c>
      <c r="K292">
        <v>6.3039745143460479E-3</v>
      </c>
      <c r="L292" t="s">
        <v>154</v>
      </c>
      <c r="N292" t="s">
        <v>262</v>
      </c>
      <c r="O292" t="s">
        <v>159</v>
      </c>
      <c r="P292">
        <v>5.868054029708003E-2</v>
      </c>
      <c r="Q292" t="s">
        <v>154</v>
      </c>
      <c r="S292" t="s">
        <v>298</v>
      </c>
      <c r="T292" t="s">
        <v>159</v>
      </c>
      <c r="U292">
        <v>4.2831281692143501E-2</v>
      </c>
      <c r="V292" t="s">
        <v>154</v>
      </c>
    </row>
    <row r="293" spans="9:22" x14ac:dyDescent="0.45">
      <c r="I293" t="s">
        <v>188</v>
      </c>
      <c r="J293" t="s">
        <v>160</v>
      </c>
      <c r="K293">
        <v>1.7670701715807941E-6</v>
      </c>
      <c r="L293" t="s">
        <v>154</v>
      </c>
      <c r="N293" t="s">
        <v>262</v>
      </c>
      <c r="O293" t="s">
        <v>160</v>
      </c>
      <c r="P293">
        <v>0.18896389857268825</v>
      </c>
      <c r="Q293" t="s">
        <v>154</v>
      </c>
      <c r="S293" t="s">
        <v>298</v>
      </c>
      <c r="T293" t="s">
        <v>160</v>
      </c>
      <c r="U293">
        <v>0.1978681437931209</v>
      </c>
      <c r="V293" t="s">
        <v>154</v>
      </c>
    </row>
    <row r="294" spans="9:22" x14ac:dyDescent="0.45">
      <c r="I294" t="s">
        <v>188</v>
      </c>
      <c r="J294" t="s">
        <v>161</v>
      </c>
      <c r="K294">
        <v>0.76194888406278549</v>
      </c>
      <c r="L294" t="s">
        <v>154</v>
      </c>
      <c r="N294" t="s">
        <v>262</v>
      </c>
      <c r="O294" t="s">
        <v>161</v>
      </c>
      <c r="P294">
        <v>0.31266967227264597</v>
      </c>
      <c r="Q294" t="s">
        <v>154</v>
      </c>
      <c r="S294" t="s">
        <v>298</v>
      </c>
      <c r="T294" t="s">
        <v>161</v>
      </c>
      <c r="U294">
        <v>0.32232466433879536</v>
      </c>
      <c r="V294" t="s">
        <v>154</v>
      </c>
    </row>
    <row r="295" spans="9:22" x14ac:dyDescent="0.45">
      <c r="I295" t="s">
        <v>188</v>
      </c>
      <c r="J295" t="s">
        <v>162</v>
      </c>
      <c r="K295">
        <v>2.4696844139320571E-2</v>
      </c>
      <c r="L295" t="s">
        <v>154</v>
      </c>
      <c r="N295" t="s">
        <v>262</v>
      </c>
      <c r="O295" t="s">
        <v>162</v>
      </c>
      <c r="P295">
        <v>0.17306897342418581</v>
      </c>
      <c r="Q295" t="s">
        <v>154</v>
      </c>
      <c r="S295" t="s">
        <v>298</v>
      </c>
      <c r="T295" t="s">
        <v>162</v>
      </c>
      <c r="U295">
        <v>0.15919178203583936</v>
      </c>
      <c r="V295" t="s">
        <v>154</v>
      </c>
    </row>
    <row r="296" spans="9:22" x14ac:dyDescent="0.45">
      <c r="I296" t="s">
        <v>188</v>
      </c>
      <c r="J296" t="s">
        <v>163</v>
      </c>
      <c r="K296">
        <v>0</v>
      </c>
      <c r="L296" t="s">
        <v>154</v>
      </c>
      <c r="N296" t="s">
        <v>262</v>
      </c>
      <c r="O296" t="s">
        <v>163</v>
      </c>
      <c r="P296">
        <v>3.0035511674746688E-3</v>
      </c>
      <c r="Q296" t="s">
        <v>154</v>
      </c>
      <c r="S296" t="s">
        <v>298</v>
      </c>
      <c r="T296" t="s">
        <v>163</v>
      </c>
      <c r="U296">
        <v>1.07049318110739E-2</v>
      </c>
      <c r="V296" t="s">
        <v>154</v>
      </c>
    </row>
    <row r="297" spans="9:22" x14ac:dyDescent="0.45">
      <c r="I297" t="s">
        <v>188</v>
      </c>
      <c r="J297" t="s">
        <v>164</v>
      </c>
      <c r="K297">
        <v>1.1180268656002733E-2</v>
      </c>
      <c r="L297" t="s">
        <v>154</v>
      </c>
      <c r="N297" t="s">
        <v>262</v>
      </c>
      <c r="O297" t="s">
        <v>164</v>
      </c>
      <c r="P297">
        <v>6.6148523936287512E-3</v>
      </c>
      <c r="Q297" t="s">
        <v>154</v>
      </c>
      <c r="S297" t="s">
        <v>298</v>
      </c>
      <c r="T297" t="s">
        <v>164</v>
      </c>
      <c r="U297">
        <v>1.6868818944450806E-2</v>
      </c>
      <c r="V297" t="s">
        <v>154</v>
      </c>
    </row>
    <row r="298" spans="9:22" x14ac:dyDescent="0.45">
      <c r="I298" t="s">
        <v>188</v>
      </c>
      <c r="J298" t="s">
        <v>165</v>
      </c>
      <c r="K298">
        <v>1.759403996017243E-4</v>
      </c>
      <c r="L298" t="s">
        <v>154</v>
      </c>
      <c r="N298" t="s">
        <v>262</v>
      </c>
      <c r="O298" t="s">
        <v>165</v>
      </c>
      <c r="P298">
        <v>3.6044367458540794E-3</v>
      </c>
      <c r="Q298" t="s">
        <v>154</v>
      </c>
      <c r="S298" t="s">
        <v>298</v>
      </c>
      <c r="T298" t="s">
        <v>165</v>
      </c>
      <c r="U298">
        <v>6.9587462908820546E-3</v>
      </c>
      <c r="V298" t="s">
        <v>154</v>
      </c>
    </row>
    <row r="299" spans="9:22" x14ac:dyDescent="0.45">
      <c r="I299" t="s">
        <v>189</v>
      </c>
      <c r="J299" t="s">
        <v>153</v>
      </c>
      <c r="K299">
        <v>0</v>
      </c>
      <c r="L299" t="s">
        <v>154</v>
      </c>
      <c r="N299" t="s">
        <v>263</v>
      </c>
      <c r="O299" t="s">
        <v>153</v>
      </c>
      <c r="P299">
        <v>2.4265331025890298E-2</v>
      </c>
      <c r="Q299" t="s">
        <v>154</v>
      </c>
      <c r="S299" t="s">
        <v>299</v>
      </c>
      <c r="T299" t="s">
        <v>153</v>
      </c>
      <c r="U299">
        <v>2.2109767999640741E-2</v>
      </c>
      <c r="V299" t="s">
        <v>154</v>
      </c>
    </row>
    <row r="300" spans="9:22" x14ac:dyDescent="0.45">
      <c r="I300" t="s">
        <v>189</v>
      </c>
      <c r="J300" t="s">
        <v>155</v>
      </c>
      <c r="K300">
        <v>1.8770087300256127E-2</v>
      </c>
      <c r="L300" t="s">
        <v>154</v>
      </c>
      <c r="N300" t="s">
        <v>263</v>
      </c>
      <c r="O300" t="s">
        <v>155</v>
      </c>
      <c r="P300">
        <v>3.3805491157282978E-2</v>
      </c>
      <c r="Q300" t="s">
        <v>154</v>
      </c>
      <c r="S300" t="s">
        <v>299</v>
      </c>
      <c r="T300" t="s">
        <v>155</v>
      </c>
      <c r="U300">
        <v>3.3534823220131911E-2</v>
      </c>
      <c r="V300" t="s">
        <v>154</v>
      </c>
    </row>
    <row r="301" spans="9:22" x14ac:dyDescent="0.45">
      <c r="I301" t="s">
        <v>189</v>
      </c>
      <c r="J301" t="s">
        <v>156</v>
      </c>
      <c r="K301">
        <v>3.4422037192659592E-4</v>
      </c>
      <c r="L301" t="s">
        <v>154</v>
      </c>
      <c r="N301" t="s">
        <v>263</v>
      </c>
      <c r="O301" t="s">
        <v>156</v>
      </c>
      <c r="P301">
        <v>2.1296216721495672E-2</v>
      </c>
      <c r="Q301" t="s">
        <v>154</v>
      </c>
      <c r="S301" t="s">
        <v>299</v>
      </c>
      <c r="T301" t="s">
        <v>156</v>
      </c>
      <c r="U301">
        <v>1.6966775153845461E-2</v>
      </c>
      <c r="V301" t="s">
        <v>154</v>
      </c>
    </row>
    <row r="302" spans="9:22" x14ac:dyDescent="0.45">
      <c r="I302" t="s">
        <v>189</v>
      </c>
      <c r="J302" t="s">
        <v>157</v>
      </c>
      <c r="K302">
        <v>0</v>
      </c>
      <c r="L302" t="s">
        <v>154</v>
      </c>
      <c r="N302" t="s">
        <v>263</v>
      </c>
      <c r="O302" t="s">
        <v>157</v>
      </c>
      <c r="P302">
        <v>0.10425879665471265</v>
      </c>
      <c r="Q302" t="s">
        <v>154</v>
      </c>
      <c r="S302" t="s">
        <v>299</v>
      </c>
      <c r="T302" t="s">
        <v>157</v>
      </c>
      <c r="U302">
        <v>7.7797392638345106E-2</v>
      </c>
      <c r="V302" t="s">
        <v>154</v>
      </c>
    </row>
    <row r="303" spans="9:22" x14ac:dyDescent="0.45">
      <c r="I303" t="s">
        <v>189</v>
      </c>
      <c r="J303" t="s">
        <v>158</v>
      </c>
      <c r="K303">
        <v>0.17486213738059658</v>
      </c>
      <c r="L303" t="s">
        <v>154</v>
      </c>
      <c r="N303" t="s">
        <v>263</v>
      </c>
      <c r="O303" t="s">
        <v>158</v>
      </c>
      <c r="P303">
        <v>0.20102199884761238</v>
      </c>
      <c r="Q303" t="s">
        <v>154</v>
      </c>
      <c r="S303" t="s">
        <v>299</v>
      </c>
      <c r="T303" t="s">
        <v>158</v>
      </c>
      <c r="U303">
        <v>0.12164722922313458</v>
      </c>
      <c r="V303" t="s">
        <v>154</v>
      </c>
    </row>
    <row r="304" spans="9:22" x14ac:dyDescent="0.45">
      <c r="I304" t="s">
        <v>189</v>
      </c>
      <c r="J304" t="s">
        <v>159</v>
      </c>
      <c r="K304">
        <v>4.9288569261712011E-3</v>
      </c>
      <c r="L304" t="s">
        <v>154</v>
      </c>
      <c r="N304" t="s">
        <v>263</v>
      </c>
      <c r="O304" t="s">
        <v>159</v>
      </c>
      <c r="P304">
        <v>8.6685915774398714E-2</v>
      </c>
      <c r="Q304" t="s">
        <v>154</v>
      </c>
      <c r="S304" t="s">
        <v>299</v>
      </c>
      <c r="T304" t="s">
        <v>159</v>
      </c>
      <c r="U304">
        <v>5.8970201987152096E-2</v>
      </c>
      <c r="V304" t="s">
        <v>154</v>
      </c>
    </row>
    <row r="305" spans="9:22" x14ac:dyDescent="0.45">
      <c r="I305" t="s">
        <v>189</v>
      </c>
      <c r="J305" t="s">
        <v>160</v>
      </c>
      <c r="K305">
        <v>0</v>
      </c>
      <c r="L305" t="s">
        <v>154</v>
      </c>
      <c r="N305" t="s">
        <v>263</v>
      </c>
      <c r="O305" t="s">
        <v>160</v>
      </c>
      <c r="P305">
        <v>0.12535030144878798</v>
      </c>
      <c r="Q305" t="s">
        <v>154</v>
      </c>
      <c r="S305" t="s">
        <v>299</v>
      </c>
      <c r="T305" t="s">
        <v>160</v>
      </c>
      <c r="U305">
        <v>0.18874920789059499</v>
      </c>
      <c r="V305" t="s">
        <v>154</v>
      </c>
    </row>
    <row r="306" spans="9:22" x14ac:dyDescent="0.45">
      <c r="I306" t="s">
        <v>189</v>
      </c>
      <c r="J306" t="s">
        <v>161</v>
      </c>
      <c r="K306">
        <v>0.76490114902517103</v>
      </c>
      <c r="L306" t="s">
        <v>154</v>
      </c>
      <c r="N306" t="s">
        <v>263</v>
      </c>
      <c r="O306" t="s">
        <v>161</v>
      </c>
      <c r="P306">
        <v>0.20117435944577883</v>
      </c>
      <c r="Q306" t="s">
        <v>154</v>
      </c>
      <c r="S306" t="s">
        <v>299</v>
      </c>
      <c r="T306" t="s">
        <v>161</v>
      </c>
      <c r="U306">
        <v>0.2946233040418505</v>
      </c>
      <c r="V306" t="s">
        <v>154</v>
      </c>
    </row>
    <row r="307" spans="9:22" x14ac:dyDescent="0.45">
      <c r="I307" t="s">
        <v>189</v>
      </c>
      <c r="J307" t="s">
        <v>162</v>
      </c>
      <c r="K307">
        <v>2.2311622273156174E-2</v>
      </c>
      <c r="L307" t="s">
        <v>154</v>
      </c>
      <c r="N307" t="s">
        <v>263</v>
      </c>
      <c r="O307" t="s">
        <v>162</v>
      </c>
      <c r="P307">
        <v>0.14346682625104573</v>
      </c>
      <c r="Q307" t="s">
        <v>154</v>
      </c>
      <c r="S307" t="s">
        <v>299</v>
      </c>
      <c r="T307" t="s">
        <v>162</v>
      </c>
      <c r="U307">
        <v>0.1448284472623759</v>
      </c>
      <c r="V307" t="s">
        <v>154</v>
      </c>
    </row>
    <row r="308" spans="9:22" x14ac:dyDescent="0.45">
      <c r="I308" t="s">
        <v>189</v>
      </c>
      <c r="J308" t="s">
        <v>163</v>
      </c>
      <c r="K308">
        <v>0</v>
      </c>
      <c r="L308" t="s">
        <v>154</v>
      </c>
      <c r="N308" t="s">
        <v>263</v>
      </c>
      <c r="O308" t="s">
        <v>163</v>
      </c>
      <c r="P308">
        <v>1.6497797154323774E-2</v>
      </c>
      <c r="Q308" t="s">
        <v>154</v>
      </c>
      <c r="S308" t="s">
        <v>299</v>
      </c>
      <c r="T308" t="s">
        <v>163</v>
      </c>
      <c r="U308">
        <v>1.2661805619048366E-2</v>
      </c>
      <c r="V308" t="s">
        <v>154</v>
      </c>
    </row>
    <row r="309" spans="9:22" x14ac:dyDescent="0.45">
      <c r="I309" t="s">
        <v>189</v>
      </c>
      <c r="J309" t="s">
        <v>164</v>
      </c>
      <c r="K309">
        <v>1.3545697916823434E-2</v>
      </c>
      <c r="L309" t="s">
        <v>154</v>
      </c>
      <c r="N309" t="s">
        <v>263</v>
      </c>
      <c r="O309" t="s">
        <v>164</v>
      </c>
      <c r="P309">
        <v>2.6113609495049605E-2</v>
      </c>
      <c r="Q309" t="s">
        <v>154</v>
      </c>
      <c r="S309" t="s">
        <v>299</v>
      </c>
      <c r="T309" t="s">
        <v>164</v>
      </c>
      <c r="U309">
        <v>1.8468746600686686E-2</v>
      </c>
      <c r="V309" t="s">
        <v>154</v>
      </c>
    </row>
    <row r="310" spans="9:22" x14ac:dyDescent="0.45">
      <c r="I310" t="s">
        <v>189</v>
      </c>
      <c r="J310" t="s">
        <v>165</v>
      </c>
      <c r="K310">
        <v>3.3622880589994139E-4</v>
      </c>
      <c r="L310" t="s">
        <v>154</v>
      </c>
      <c r="N310" t="s">
        <v>263</v>
      </c>
      <c r="O310" t="s">
        <v>165</v>
      </c>
      <c r="P310">
        <v>1.6063356023620069E-2</v>
      </c>
      <c r="Q310" t="s">
        <v>154</v>
      </c>
      <c r="S310" t="s">
        <v>299</v>
      </c>
      <c r="T310" t="s">
        <v>165</v>
      </c>
      <c r="U310">
        <v>9.6422983631917203E-3</v>
      </c>
      <c r="V310" t="s">
        <v>154</v>
      </c>
    </row>
    <row r="311" spans="9:22" x14ac:dyDescent="0.45">
      <c r="I311" t="s">
        <v>190</v>
      </c>
      <c r="J311" t="s">
        <v>153</v>
      </c>
      <c r="K311">
        <v>0</v>
      </c>
      <c r="L311" t="s">
        <v>154</v>
      </c>
      <c r="N311" t="s">
        <v>264</v>
      </c>
      <c r="O311" t="s">
        <v>153</v>
      </c>
      <c r="P311">
        <v>2.2967660328134968E-2</v>
      </c>
      <c r="Q311" t="s">
        <v>154</v>
      </c>
      <c r="S311" t="s">
        <v>300</v>
      </c>
      <c r="T311" t="s">
        <v>153</v>
      </c>
      <c r="U311">
        <v>6.1615204779387903E-3</v>
      </c>
      <c r="V311" t="s">
        <v>154</v>
      </c>
    </row>
    <row r="312" spans="9:22" x14ac:dyDescent="0.45">
      <c r="I312" t="s">
        <v>190</v>
      </c>
      <c r="J312" t="s">
        <v>155</v>
      </c>
      <c r="K312">
        <v>2.2115476363811854E-2</v>
      </c>
      <c r="L312" t="s">
        <v>154</v>
      </c>
      <c r="N312" t="s">
        <v>264</v>
      </c>
      <c r="O312" t="s">
        <v>155</v>
      </c>
      <c r="P312">
        <v>3.7819761325884771E-2</v>
      </c>
      <c r="Q312" t="s">
        <v>154</v>
      </c>
      <c r="S312" t="s">
        <v>300</v>
      </c>
      <c r="T312" t="s">
        <v>155</v>
      </c>
      <c r="U312">
        <v>6.8000844262301298E-3</v>
      </c>
      <c r="V312" t="s">
        <v>154</v>
      </c>
    </row>
    <row r="313" spans="9:22" x14ac:dyDescent="0.45">
      <c r="I313" t="s">
        <v>190</v>
      </c>
      <c r="J313" t="s">
        <v>156</v>
      </c>
      <c r="K313">
        <v>6.4278981656562539E-4</v>
      </c>
      <c r="L313" t="s">
        <v>154</v>
      </c>
      <c r="N313" t="s">
        <v>264</v>
      </c>
      <c r="O313" t="s">
        <v>156</v>
      </c>
      <c r="P313">
        <v>2.195259042583985E-2</v>
      </c>
      <c r="Q313" t="s">
        <v>154</v>
      </c>
      <c r="S313" t="s">
        <v>300</v>
      </c>
      <c r="T313" t="s">
        <v>156</v>
      </c>
      <c r="U313">
        <v>4.6325420229594494E-3</v>
      </c>
      <c r="V313" t="s">
        <v>154</v>
      </c>
    </row>
    <row r="314" spans="9:22" x14ac:dyDescent="0.45">
      <c r="I314" t="s">
        <v>190</v>
      </c>
      <c r="J314" t="s">
        <v>157</v>
      </c>
      <c r="K314">
        <v>0</v>
      </c>
      <c r="L314" t="s">
        <v>154</v>
      </c>
      <c r="N314" t="s">
        <v>264</v>
      </c>
      <c r="O314" t="s">
        <v>157</v>
      </c>
      <c r="P314">
        <v>9.5628389261697769E-2</v>
      </c>
      <c r="Q314" t="s">
        <v>154</v>
      </c>
      <c r="S314" t="s">
        <v>300</v>
      </c>
      <c r="T314" t="s">
        <v>157</v>
      </c>
      <c r="U314">
        <v>3.9665773400437379E-2</v>
      </c>
      <c r="V314" t="s">
        <v>154</v>
      </c>
    </row>
    <row r="315" spans="9:22" x14ac:dyDescent="0.45">
      <c r="I315" t="s">
        <v>190</v>
      </c>
      <c r="J315" t="s">
        <v>158</v>
      </c>
      <c r="K315">
        <v>0.17638558168579616</v>
      </c>
      <c r="L315" t="s">
        <v>154</v>
      </c>
      <c r="N315" t="s">
        <v>264</v>
      </c>
      <c r="O315" t="s">
        <v>158</v>
      </c>
      <c r="P315">
        <v>0.16711030012025516</v>
      </c>
      <c r="Q315" t="s">
        <v>154</v>
      </c>
      <c r="S315" t="s">
        <v>300</v>
      </c>
      <c r="T315" t="s">
        <v>158</v>
      </c>
      <c r="U315">
        <v>7.5499934455451917E-2</v>
      </c>
      <c r="V315" t="s">
        <v>154</v>
      </c>
    </row>
    <row r="316" spans="9:22" x14ac:dyDescent="0.45">
      <c r="I316" t="s">
        <v>190</v>
      </c>
      <c r="J316" t="s">
        <v>159</v>
      </c>
      <c r="K316">
        <v>5.4418400787656224E-3</v>
      </c>
      <c r="L316" t="s">
        <v>154</v>
      </c>
      <c r="N316" t="s">
        <v>264</v>
      </c>
      <c r="O316" t="s">
        <v>159</v>
      </c>
      <c r="P316">
        <v>9.6683219842863571E-2</v>
      </c>
      <c r="Q316" t="s">
        <v>154</v>
      </c>
      <c r="S316" t="s">
        <v>300</v>
      </c>
      <c r="T316" t="s">
        <v>159</v>
      </c>
      <c r="U316">
        <v>3.8836860396650394E-2</v>
      </c>
      <c r="V316" t="s">
        <v>154</v>
      </c>
    </row>
    <row r="317" spans="9:22" x14ac:dyDescent="0.45">
      <c r="I317" t="s">
        <v>190</v>
      </c>
      <c r="J317" t="s">
        <v>160</v>
      </c>
      <c r="K317">
        <v>0</v>
      </c>
      <c r="L317" t="s">
        <v>154</v>
      </c>
      <c r="N317" t="s">
        <v>264</v>
      </c>
      <c r="O317" t="s">
        <v>160</v>
      </c>
      <c r="P317">
        <v>0.14438641488963463</v>
      </c>
      <c r="Q317" t="s">
        <v>154</v>
      </c>
      <c r="S317" t="s">
        <v>300</v>
      </c>
      <c r="T317" t="s">
        <v>160</v>
      </c>
      <c r="U317">
        <v>0.23434679972076669</v>
      </c>
      <c r="V317" t="s">
        <v>154</v>
      </c>
    </row>
    <row r="318" spans="9:22" x14ac:dyDescent="0.45">
      <c r="I318" t="s">
        <v>190</v>
      </c>
      <c r="J318" t="s">
        <v>161</v>
      </c>
      <c r="K318">
        <v>0.75902567711425228</v>
      </c>
      <c r="L318" t="s">
        <v>154</v>
      </c>
      <c r="N318" t="s">
        <v>264</v>
      </c>
      <c r="O318" t="s">
        <v>161</v>
      </c>
      <c r="P318">
        <v>0.23791648496742751</v>
      </c>
      <c r="Q318" t="s">
        <v>154</v>
      </c>
      <c r="S318" t="s">
        <v>300</v>
      </c>
      <c r="T318" t="s">
        <v>161</v>
      </c>
      <c r="U318">
        <v>0.36284541096876077</v>
      </c>
      <c r="V318" t="s">
        <v>154</v>
      </c>
    </row>
    <row r="319" spans="9:22" x14ac:dyDescent="0.45">
      <c r="I319" t="s">
        <v>190</v>
      </c>
      <c r="J319" t="s">
        <v>162</v>
      </c>
      <c r="K319">
        <v>2.2626104024851153E-2</v>
      </c>
      <c r="L319" t="s">
        <v>154</v>
      </c>
      <c r="N319" t="s">
        <v>264</v>
      </c>
      <c r="O319" t="s">
        <v>162</v>
      </c>
      <c r="P319">
        <v>0.13612473174855358</v>
      </c>
      <c r="Q319" t="s">
        <v>154</v>
      </c>
      <c r="S319" t="s">
        <v>300</v>
      </c>
      <c r="T319" t="s">
        <v>162</v>
      </c>
      <c r="U319">
        <v>0.20769552678940056</v>
      </c>
      <c r="V319" t="s">
        <v>154</v>
      </c>
    </row>
    <row r="320" spans="9:22" x14ac:dyDescent="0.45">
      <c r="I320" t="s">
        <v>190</v>
      </c>
      <c r="J320" t="s">
        <v>163</v>
      </c>
      <c r="K320">
        <v>0</v>
      </c>
      <c r="L320" t="s">
        <v>154</v>
      </c>
      <c r="N320" t="s">
        <v>264</v>
      </c>
      <c r="O320" t="s">
        <v>163</v>
      </c>
      <c r="P320">
        <v>1.0996998877691594E-2</v>
      </c>
      <c r="Q320" t="s">
        <v>154</v>
      </c>
      <c r="S320" t="s">
        <v>300</v>
      </c>
      <c r="T320" t="s">
        <v>163</v>
      </c>
      <c r="U320">
        <v>6.0108495542890977E-3</v>
      </c>
      <c r="V320" t="s">
        <v>154</v>
      </c>
    </row>
    <row r="321" spans="9:22" x14ac:dyDescent="0.45">
      <c r="I321" t="s">
        <v>190</v>
      </c>
      <c r="J321" t="s">
        <v>164</v>
      </c>
      <c r="K321">
        <v>1.3471124530524382E-2</v>
      </c>
      <c r="L321" t="s">
        <v>154</v>
      </c>
      <c r="N321" t="s">
        <v>264</v>
      </c>
      <c r="O321" t="s">
        <v>164</v>
      </c>
      <c r="P321">
        <v>1.9193750402317755E-2</v>
      </c>
      <c r="Q321" t="s">
        <v>154</v>
      </c>
      <c r="S321" t="s">
        <v>300</v>
      </c>
      <c r="T321" t="s">
        <v>164</v>
      </c>
      <c r="U321">
        <v>1.1717889973965509E-2</v>
      </c>
      <c r="V321" t="s">
        <v>154</v>
      </c>
    </row>
    <row r="322" spans="9:22" x14ac:dyDescent="0.45">
      <c r="I322" t="s">
        <v>190</v>
      </c>
      <c r="J322" t="s">
        <v>165</v>
      </c>
      <c r="K322">
        <v>2.9140638543643773E-4</v>
      </c>
      <c r="L322" t="s">
        <v>154</v>
      </c>
      <c r="N322" t="s">
        <v>264</v>
      </c>
      <c r="O322" t="s">
        <v>165</v>
      </c>
      <c r="P322">
        <v>9.2196978096974348E-3</v>
      </c>
      <c r="Q322" t="s">
        <v>154</v>
      </c>
      <c r="S322" t="s">
        <v>300</v>
      </c>
      <c r="T322" t="s">
        <v>165</v>
      </c>
      <c r="U322">
        <v>5.7868078131494798E-3</v>
      </c>
      <c r="V322" t="s">
        <v>154</v>
      </c>
    </row>
    <row r="323" spans="9:22" x14ac:dyDescent="0.45">
      <c r="I323" t="s">
        <v>191</v>
      </c>
      <c r="J323" t="s">
        <v>153</v>
      </c>
      <c r="K323">
        <v>0</v>
      </c>
      <c r="L323" t="s">
        <v>154</v>
      </c>
      <c r="N323" t="s">
        <v>265</v>
      </c>
      <c r="O323" t="s">
        <v>153</v>
      </c>
      <c r="P323">
        <v>2.0365227513236106E-2</v>
      </c>
      <c r="Q323" t="s">
        <v>154</v>
      </c>
      <c r="S323" t="s">
        <v>301</v>
      </c>
      <c r="T323" t="s">
        <v>153</v>
      </c>
      <c r="U323">
        <v>8.1341390287766636E-3</v>
      </c>
      <c r="V323" t="s">
        <v>154</v>
      </c>
    </row>
    <row r="324" spans="9:22" x14ac:dyDescent="0.45">
      <c r="I324" t="s">
        <v>191</v>
      </c>
      <c r="J324" t="s">
        <v>155</v>
      </c>
      <c r="K324">
        <v>2.4143597112815988E-2</v>
      </c>
      <c r="L324" t="s">
        <v>154</v>
      </c>
      <c r="N324" t="s">
        <v>265</v>
      </c>
      <c r="O324" t="s">
        <v>155</v>
      </c>
      <c r="P324">
        <v>2.8072826032767496E-2</v>
      </c>
      <c r="Q324" t="s">
        <v>154</v>
      </c>
      <c r="S324" t="s">
        <v>301</v>
      </c>
      <c r="T324" t="s">
        <v>155</v>
      </c>
      <c r="U324">
        <v>1.1726379742854122E-2</v>
      </c>
      <c r="V324" t="s">
        <v>154</v>
      </c>
    </row>
    <row r="325" spans="9:22" x14ac:dyDescent="0.45">
      <c r="I325" t="s">
        <v>191</v>
      </c>
      <c r="J325" t="s">
        <v>156</v>
      </c>
      <c r="K325">
        <v>6.6937062714807888E-4</v>
      </c>
      <c r="L325" t="s">
        <v>154</v>
      </c>
      <c r="N325" t="s">
        <v>265</v>
      </c>
      <c r="O325" t="s">
        <v>156</v>
      </c>
      <c r="P325">
        <v>1.5805902210161638E-2</v>
      </c>
      <c r="Q325" t="s">
        <v>154</v>
      </c>
      <c r="S325" t="s">
        <v>301</v>
      </c>
      <c r="T325" t="s">
        <v>156</v>
      </c>
      <c r="U325">
        <v>6.0531202016629766E-3</v>
      </c>
      <c r="V325" t="s">
        <v>154</v>
      </c>
    </row>
    <row r="326" spans="9:22" x14ac:dyDescent="0.45">
      <c r="I326" t="s">
        <v>191</v>
      </c>
      <c r="J326" t="s">
        <v>157</v>
      </c>
      <c r="K326">
        <v>0</v>
      </c>
      <c r="L326" t="s">
        <v>154</v>
      </c>
      <c r="N326" t="s">
        <v>265</v>
      </c>
      <c r="O326" t="s">
        <v>157</v>
      </c>
      <c r="P326">
        <v>9.132203845349518E-2</v>
      </c>
      <c r="Q326" t="s">
        <v>154</v>
      </c>
      <c r="S326" t="s">
        <v>301</v>
      </c>
      <c r="T326" t="s">
        <v>157</v>
      </c>
      <c r="U326">
        <v>3.2026211733933607E-2</v>
      </c>
      <c r="V326" t="s">
        <v>154</v>
      </c>
    </row>
    <row r="327" spans="9:22" x14ac:dyDescent="0.45">
      <c r="I327" t="s">
        <v>191</v>
      </c>
      <c r="J327" t="s">
        <v>158</v>
      </c>
      <c r="K327">
        <v>0.17986944656458947</v>
      </c>
      <c r="L327" t="s">
        <v>154</v>
      </c>
      <c r="N327" t="s">
        <v>265</v>
      </c>
      <c r="O327" t="s">
        <v>158</v>
      </c>
      <c r="P327">
        <v>0.1599635399329721</v>
      </c>
      <c r="Q327" t="s">
        <v>154</v>
      </c>
      <c r="S327" t="s">
        <v>301</v>
      </c>
      <c r="T327" t="s">
        <v>158</v>
      </c>
      <c r="U327">
        <v>6.4844970261809187E-2</v>
      </c>
      <c r="V327" t="s">
        <v>154</v>
      </c>
    </row>
    <row r="328" spans="9:22" x14ac:dyDescent="0.45">
      <c r="I328" t="s">
        <v>191</v>
      </c>
      <c r="J328" t="s">
        <v>159</v>
      </c>
      <c r="K328">
        <v>5.7720924084648517E-3</v>
      </c>
      <c r="L328" t="s">
        <v>154</v>
      </c>
      <c r="N328" t="s">
        <v>265</v>
      </c>
      <c r="O328" t="s">
        <v>159</v>
      </c>
      <c r="P328">
        <v>6.6823607341245206E-2</v>
      </c>
      <c r="Q328" t="s">
        <v>154</v>
      </c>
      <c r="S328" t="s">
        <v>301</v>
      </c>
      <c r="T328" t="s">
        <v>159</v>
      </c>
      <c r="U328">
        <v>2.0709457679027928E-2</v>
      </c>
      <c r="V328" t="s">
        <v>154</v>
      </c>
    </row>
    <row r="329" spans="9:22" x14ac:dyDescent="0.45">
      <c r="I329" t="s">
        <v>191</v>
      </c>
      <c r="J329" t="s">
        <v>160</v>
      </c>
      <c r="K329">
        <v>0</v>
      </c>
      <c r="L329" t="s">
        <v>154</v>
      </c>
      <c r="N329" t="s">
        <v>265</v>
      </c>
      <c r="O329" t="s">
        <v>160</v>
      </c>
      <c r="P329">
        <v>0.16185827409133902</v>
      </c>
      <c r="Q329" t="s">
        <v>154</v>
      </c>
      <c r="S329" t="s">
        <v>301</v>
      </c>
      <c r="T329" t="s">
        <v>160</v>
      </c>
      <c r="U329">
        <v>0.24660774711810407</v>
      </c>
      <c r="V329" t="s">
        <v>154</v>
      </c>
    </row>
    <row r="330" spans="9:22" x14ac:dyDescent="0.45">
      <c r="I330" t="s">
        <v>191</v>
      </c>
      <c r="J330" t="s">
        <v>161</v>
      </c>
      <c r="K330">
        <v>0.75585036810622552</v>
      </c>
      <c r="L330" t="s">
        <v>154</v>
      </c>
      <c r="N330" t="s">
        <v>265</v>
      </c>
      <c r="O330" t="s">
        <v>161</v>
      </c>
      <c r="P330">
        <v>0.26250111260949022</v>
      </c>
      <c r="Q330" t="s">
        <v>154</v>
      </c>
      <c r="S330" t="s">
        <v>301</v>
      </c>
      <c r="T330" t="s">
        <v>161</v>
      </c>
      <c r="U330">
        <v>0.36678710553006316</v>
      </c>
      <c r="V330" t="s">
        <v>154</v>
      </c>
    </row>
    <row r="331" spans="9:22" x14ac:dyDescent="0.45">
      <c r="I331" t="s">
        <v>191</v>
      </c>
      <c r="J331" t="s">
        <v>162</v>
      </c>
      <c r="K331">
        <v>2.0122091387937011E-2</v>
      </c>
      <c r="L331" t="s">
        <v>154</v>
      </c>
      <c r="N331" t="s">
        <v>265</v>
      </c>
      <c r="O331" t="s">
        <v>162</v>
      </c>
      <c r="P331">
        <v>0.15003038953944761</v>
      </c>
      <c r="Q331" t="s">
        <v>154</v>
      </c>
      <c r="S331" t="s">
        <v>301</v>
      </c>
      <c r="T331" t="s">
        <v>162</v>
      </c>
      <c r="U331">
        <v>0.21909962588804829</v>
      </c>
      <c r="V331" t="s">
        <v>154</v>
      </c>
    </row>
    <row r="332" spans="9:22" x14ac:dyDescent="0.45">
      <c r="I332" t="s">
        <v>191</v>
      </c>
      <c r="J332" t="s">
        <v>163</v>
      </c>
      <c r="K332">
        <v>0</v>
      </c>
      <c r="L332" t="s">
        <v>154</v>
      </c>
      <c r="N332" t="s">
        <v>265</v>
      </c>
      <c r="O332" t="s">
        <v>163</v>
      </c>
      <c r="P332">
        <v>1.3310669175241709E-2</v>
      </c>
      <c r="Q332" t="s">
        <v>154</v>
      </c>
      <c r="S332" t="s">
        <v>301</v>
      </c>
      <c r="T332" t="s">
        <v>163</v>
      </c>
      <c r="U332">
        <v>6.7142241195707435E-3</v>
      </c>
      <c r="V332" t="s">
        <v>154</v>
      </c>
    </row>
    <row r="333" spans="9:22" x14ac:dyDescent="0.45">
      <c r="I333" t="s">
        <v>191</v>
      </c>
      <c r="J333" t="s">
        <v>164</v>
      </c>
      <c r="K333">
        <v>1.3284536466907648E-2</v>
      </c>
      <c r="L333" t="s">
        <v>154</v>
      </c>
      <c r="N333" t="s">
        <v>265</v>
      </c>
      <c r="O333" t="s">
        <v>164</v>
      </c>
      <c r="P333">
        <v>2.2562920527307358E-2</v>
      </c>
      <c r="Q333" t="s">
        <v>154</v>
      </c>
      <c r="S333" t="s">
        <v>301</v>
      </c>
      <c r="T333" t="s">
        <v>164</v>
      </c>
      <c r="U333">
        <v>1.2296162303947894E-2</v>
      </c>
      <c r="V333" t="s">
        <v>154</v>
      </c>
    </row>
    <row r="334" spans="9:22" x14ac:dyDescent="0.45">
      <c r="I334" t="s">
        <v>191</v>
      </c>
      <c r="J334" t="s">
        <v>165</v>
      </c>
      <c r="K334">
        <v>2.8849732590966999E-4</v>
      </c>
      <c r="L334" t="s">
        <v>154</v>
      </c>
      <c r="N334" t="s">
        <v>265</v>
      </c>
      <c r="O334" t="s">
        <v>165</v>
      </c>
      <c r="P334">
        <v>7.3834925732952656E-3</v>
      </c>
      <c r="Q334" t="s">
        <v>154</v>
      </c>
      <c r="S334" t="s">
        <v>301</v>
      </c>
      <c r="T334" t="s">
        <v>165</v>
      </c>
      <c r="U334">
        <v>5.0008563922006796E-3</v>
      </c>
      <c r="V334" t="s">
        <v>154</v>
      </c>
    </row>
    <row r="335" spans="9:22" x14ac:dyDescent="0.45">
      <c r="I335" t="s">
        <v>192</v>
      </c>
      <c r="J335" t="s">
        <v>153</v>
      </c>
      <c r="K335">
        <v>0</v>
      </c>
      <c r="L335" t="s">
        <v>154</v>
      </c>
      <c r="N335" t="s">
        <v>266</v>
      </c>
      <c r="O335" t="s">
        <v>153</v>
      </c>
      <c r="P335">
        <v>1.4407472182266817E-2</v>
      </c>
      <c r="Q335" t="s">
        <v>154</v>
      </c>
      <c r="S335" t="s">
        <v>302</v>
      </c>
      <c r="T335" t="s">
        <v>153</v>
      </c>
      <c r="U335">
        <v>7.3118736599667496E-3</v>
      </c>
      <c r="V335" t="s">
        <v>154</v>
      </c>
    </row>
    <row r="336" spans="9:22" x14ac:dyDescent="0.45">
      <c r="I336" t="s">
        <v>192</v>
      </c>
      <c r="J336" t="s">
        <v>155</v>
      </c>
      <c r="K336">
        <v>2.1433273722916469E-2</v>
      </c>
      <c r="L336" t="s">
        <v>154</v>
      </c>
      <c r="N336" t="s">
        <v>266</v>
      </c>
      <c r="O336" t="s">
        <v>155</v>
      </c>
      <c r="P336">
        <v>2.4008153470962499E-2</v>
      </c>
      <c r="Q336" t="s">
        <v>154</v>
      </c>
      <c r="S336" t="s">
        <v>302</v>
      </c>
      <c r="T336" t="s">
        <v>155</v>
      </c>
      <c r="U336">
        <v>1.2290592781831811E-2</v>
      </c>
      <c r="V336" t="s">
        <v>154</v>
      </c>
    </row>
    <row r="337" spans="9:22" x14ac:dyDescent="0.45">
      <c r="I337" t="s">
        <v>192</v>
      </c>
      <c r="J337" t="s">
        <v>156</v>
      </c>
      <c r="K337">
        <v>5.5411175475346397E-4</v>
      </c>
      <c r="L337" t="s">
        <v>154</v>
      </c>
      <c r="N337" t="s">
        <v>266</v>
      </c>
      <c r="O337" t="s">
        <v>156</v>
      </c>
      <c r="P337">
        <v>1.3592651298281621E-2</v>
      </c>
      <c r="Q337" t="s">
        <v>154</v>
      </c>
      <c r="S337" t="s">
        <v>302</v>
      </c>
      <c r="T337" t="s">
        <v>156</v>
      </c>
      <c r="U337">
        <v>8.749384050644838E-3</v>
      </c>
      <c r="V337" t="s">
        <v>154</v>
      </c>
    </row>
    <row r="338" spans="9:22" x14ac:dyDescent="0.45">
      <c r="I338" t="s">
        <v>192</v>
      </c>
      <c r="J338" t="s">
        <v>157</v>
      </c>
      <c r="K338">
        <v>0</v>
      </c>
      <c r="L338" t="s">
        <v>154</v>
      </c>
      <c r="N338" t="s">
        <v>266</v>
      </c>
      <c r="O338" t="s">
        <v>157</v>
      </c>
      <c r="P338">
        <v>8.231611541880382E-2</v>
      </c>
      <c r="Q338" t="s">
        <v>154</v>
      </c>
      <c r="S338" t="s">
        <v>302</v>
      </c>
      <c r="T338" t="s">
        <v>157</v>
      </c>
      <c r="U338">
        <v>7.2720674523930273E-2</v>
      </c>
      <c r="V338" t="s">
        <v>154</v>
      </c>
    </row>
    <row r="339" spans="9:22" x14ac:dyDescent="0.45">
      <c r="I339" t="s">
        <v>192</v>
      </c>
      <c r="J339" t="s">
        <v>158</v>
      </c>
      <c r="K339">
        <v>0.17558989588075755</v>
      </c>
      <c r="L339" t="s">
        <v>154</v>
      </c>
      <c r="N339" t="s">
        <v>266</v>
      </c>
      <c r="O339" t="s">
        <v>158</v>
      </c>
      <c r="P339">
        <v>0.13796763196185524</v>
      </c>
      <c r="Q339" t="s">
        <v>154</v>
      </c>
      <c r="S339" t="s">
        <v>302</v>
      </c>
      <c r="T339" t="s">
        <v>158</v>
      </c>
      <c r="U339">
        <v>0.10880227765734339</v>
      </c>
      <c r="V339" t="s">
        <v>154</v>
      </c>
    </row>
    <row r="340" spans="9:22" x14ac:dyDescent="0.45">
      <c r="I340" t="s">
        <v>192</v>
      </c>
      <c r="J340" t="s">
        <v>159</v>
      </c>
      <c r="K340">
        <v>5.6913717553745153E-3</v>
      </c>
      <c r="L340" t="s">
        <v>154</v>
      </c>
      <c r="N340" t="s">
        <v>266</v>
      </c>
      <c r="O340" t="s">
        <v>159</v>
      </c>
      <c r="P340">
        <v>6.1800899932130941E-2</v>
      </c>
      <c r="Q340" t="s">
        <v>154</v>
      </c>
      <c r="S340" t="s">
        <v>302</v>
      </c>
      <c r="T340" t="s">
        <v>159</v>
      </c>
      <c r="U340">
        <v>5.6625574100310799E-2</v>
      </c>
      <c r="V340" t="s">
        <v>154</v>
      </c>
    </row>
    <row r="341" spans="9:22" x14ac:dyDescent="0.45">
      <c r="I341" t="s">
        <v>192</v>
      </c>
      <c r="J341" t="s">
        <v>160</v>
      </c>
      <c r="K341">
        <v>0</v>
      </c>
      <c r="L341" t="s">
        <v>154</v>
      </c>
      <c r="N341" t="s">
        <v>266</v>
      </c>
      <c r="O341" t="s">
        <v>160</v>
      </c>
      <c r="P341">
        <v>0.18635233842800708</v>
      </c>
      <c r="Q341" t="s">
        <v>154</v>
      </c>
      <c r="S341" t="s">
        <v>302</v>
      </c>
      <c r="T341" t="s">
        <v>160</v>
      </c>
      <c r="U341">
        <v>0.20699791306930004</v>
      </c>
      <c r="V341" t="s">
        <v>154</v>
      </c>
    </row>
    <row r="342" spans="9:22" x14ac:dyDescent="0.45">
      <c r="I342" t="s">
        <v>192</v>
      </c>
      <c r="J342" t="s">
        <v>161</v>
      </c>
      <c r="K342">
        <v>0.76178187641938611</v>
      </c>
      <c r="L342" t="s">
        <v>154</v>
      </c>
      <c r="N342" t="s">
        <v>266</v>
      </c>
      <c r="O342" t="s">
        <v>161</v>
      </c>
      <c r="P342">
        <v>0.29849281580142129</v>
      </c>
      <c r="Q342" t="s">
        <v>154</v>
      </c>
      <c r="S342" t="s">
        <v>302</v>
      </c>
      <c r="T342" t="s">
        <v>161</v>
      </c>
      <c r="U342">
        <v>0.30383824197392417</v>
      </c>
      <c r="V342" t="s">
        <v>154</v>
      </c>
    </row>
    <row r="343" spans="9:22" x14ac:dyDescent="0.45">
      <c r="I343" t="s">
        <v>192</v>
      </c>
      <c r="J343" t="s">
        <v>162</v>
      </c>
      <c r="K343">
        <v>2.1091712365911983E-2</v>
      </c>
      <c r="L343" t="s">
        <v>154</v>
      </c>
      <c r="N343" t="s">
        <v>266</v>
      </c>
      <c r="O343" t="s">
        <v>162</v>
      </c>
      <c r="P343">
        <v>0.15254657657971457</v>
      </c>
      <c r="Q343" t="s">
        <v>154</v>
      </c>
      <c r="S343" t="s">
        <v>302</v>
      </c>
      <c r="T343" t="s">
        <v>162</v>
      </c>
      <c r="U343">
        <v>0.19066014186498709</v>
      </c>
      <c r="V343" t="s">
        <v>154</v>
      </c>
    </row>
    <row r="344" spans="9:22" x14ac:dyDescent="0.45">
      <c r="I344" t="s">
        <v>192</v>
      </c>
      <c r="J344" t="s">
        <v>163</v>
      </c>
      <c r="K344">
        <v>0</v>
      </c>
      <c r="L344" t="s">
        <v>154</v>
      </c>
      <c r="N344" t="s">
        <v>266</v>
      </c>
      <c r="O344" t="s">
        <v>163</v>
      </c>
      <c r="P344">
        <v>8.5394021479665762E-3</v>
      </c>
      <c r="Q344" t="s">
        <v>154</v>
      </c>
      <c r="S344" t="s">
        <v>302</v>
      </c>
      <c r="T344" t="s">
        <v>163</v>
      </c>
      <c r="U344">
        <v>9.6612882657976483E-3</v>
      </c>
      <c r="V344" t="s">
        <v>154</v>
      </c>
    </row>
    <row r="345" spans="9:22" x14ac:dyDescent="0.45">
      <c r="I345" t="s">
        <v>192</v>
      </c>
      <c r="J345" t="s">
        <v>164</v>
      </c>
      <c r="K345">
        <v>1.358779383062635E-2</v>
      </c>
      <c r="L345" t="s">
        <v>154</v>
      </c>
      <c r="N345" t="s">
        <v>266</v>
      </c>
      <c r="O345" t="s">
        <v>164</v>
      </c>
      <c r="P345">
        <v>1.3539557896807939E-2</v>
      </c>
      <c r="Q345" t="s">
        <v>154</v>
      </c>
      <c r="S345" t="s">
        <v>302</v>
      </c>
      <c r="T345" t="s">
        <v>164</v>
      </c>
      <c r="U345">
        <v>1.5654385962032225E-2</v>
      </c>
      <c r="V345" t="s">
        <v>154</v>
      </c>
    </row>
    <row r="346" spans="9:22" x14ac:dyDescent="0.45">
      <c r="I346" t="s">
        <v>192</v>
      </c>
      <c r="J346" t="s">
        <v>165</v>
      </c>
      <c r="K346">
        <v>2.6996427027797478E-4</v>
      </c>
      <c r="L346" t="s">
        <v>154</v>
      </c>
      <c r="N346" t="s">
        <v>266</v>
      </c>
      <c r="O346" t="s">
        <v>165</v>
      </c>
      <c r="P346">
        <v>6.4363848817831698E-3</v>
      </c>
      <c r="Q346" t="s">
        <v>154</v>
      </c>
      <c r="S346" t="s">
        <v>302</v>
      </c>
      <c r="T346" t="s">
        <v>165</v>
      </c>
      <c r="U346">
        <v>6.6876520899330693E-3</v>
      </c>
      <c r="V346" t="s">
        <v>154</v>
      </c>
    </row>
    <row r="347" spans="9:22" x14ac:dyDescent="0.45">
      <c r="I347" t="s">
        <v>193</v>
      </c>
      <c r="J347" t="s">
        <v>153</v>
      </c>
      <c r="K347">
        <v>4.5460785109479348E-4</v>
      </c>
      <c r="L347" t="s">
        <v>154</v>
      </c>
      <c r="N347" t="s">
        <v>267</v>
      </c>
      <c r="O347" t="s">
        <v>153</v>
      </c>
      <c r="P347">
        <v>2.1266984152411288E-2</v>
      </c>
      <c r="Q347" t="s">
        <v>154</v>
      </c>
      <c r="S347" t="s">
        <v>303</v>
      </c>
      <c r="T347" t="s">
        <v>153</v>
      </c>
      <c r="U347">
        <v>1.2425617488633019E-2</v>
      </c>
      <c r="V347" t="s">
        <v>154</v>
      </c>
    </row>
    <row r="348" spans="9:22" x14ac:dyDescent="0.45">
      <c r="I348" t="s">
        <v>193</v>
      </c>
      <c r="J348" t="s">
        <v>155</v>
      </c>
      <c r="K348">
        <v>1.9782702448716629E-2</v>
      </c>
      <c r="L348" t="s">
        <v>154</v>
      </c>
      <c r="N348" t="s">
        <v>267</v>
      </c>
      <c r="O348" t="s">
        <v>155</v>
      </c>
      <c r="P348">
        <v>2.9181798508569237E-2</v>
      </c>
      <c r="Q348" t="s">
        <v>154</v>
      </c>
      <c r="S348" t="s">
        <v>303</v>
      </c>
      <c r="T348" t="s">
        <v>155</v>
      </c>
      <c r="U348">
        <v>1.821959602699802E-2</v>
      </c>
      <c r="V348" t="s">
        <v>154</v>
      </c>
    </row>
    <row r="349" spans="9:22" x14ac:dyDescent="0.45">
      <c r="I349" t="s">
        <v>193</v>
      </c>
      <c r="J349" t="s">
        <v>156</v>
      </c>
      <c r="K349">
        <v>6.4375976162123511E-5</v>
      </c>
      <c r="L349" t="s">
        <v>154</v>
      </c>
      <c r="N349" t="s">
        <v>267</v>
      </c>
      <c r="O349" t="s">
        <v>156</v>
      </c>
      <c r="P349">
        <v>1.6411007049510217E-2</v>
      </c>
      <c r="Q349" t="s">
        <v>154</v>
      </c>
      <c r="S349" t="s">
        <v>303</v>
      </c>
      <c r="T349" t="s">
        <v>156</v>
      </c>
      <c r="U349">
        <v>1.3533781424610267E-2</v>
      </c>
      <c r="V349" t="s">
        <v>154</v>
      </c>
    </row>
    <row r="350" spans="9:22" x14ac:dyDescent="0.45">
      <c r="I350" t="s">
        <v>193</v>
      </c>
      <c r="J350" t="s">
        <v>157</v>
      </c>
      <c r="K350">
        <v>8.02101703857791E-4</v>
      </c>
      <c r="L350" t="s">
        <v>154</v>
      </c>
      <c r="N350" t="s">
        <v>267</v>
      </c>
      <c r="O350" t="s">
        <v>157</v>
      </c>
      <c r="P350">
        <v>8.556289798591972E-2</v>
      </c>
      <c r="Q350" t="s">
        <v>154</v>
      </c>
      <c r="S350" t="s">
        <v>303</v>
      </c>
      <c r="T350" t="s">
        <v>157</v>
      </c>
      <c r="U350">
        <v>5.9855184162069704E-2</v>
      </c>
      <c r="V350" t="s">
        <v>154</v>
      </c>
    </row>
    <row r="351" spans="9:22" x14ac:dyDescent="0.45">
      <c r="I351" t="s">
        <v>193</v>
      </c>
      <c r="J351" t="s">
        <v>158</v>
      </c>
      <c r="K351">
        <v>0.1901265748443291</v>
      </c>
      <c r="L351" t="s">
        <v>154</v>
      </c>
      <c r="N351" t="s">
        <v>267</v>
      </c>
      <c r="O351" t="s">
        <v>158</v>
      </c>
      <c r="P351">
        <v>0.13206860508263354</v>
      </c>
      <c r="Q351" t="s">
        <v>154</v>
      </c>
      <c r="S351" t="s">
        <v>303</v>
      </c>
      <c r="T351" t="s">
        <v>158</v>
      </c>
      <c r="U351">
        <v>9.9979972517985446E-2</v>
      </c>
      <c r="V351" t="s">
        <v>154</v>
      </c>
    </row>
    <row r="352" spans="9:22" x14ac:dyDescent="0.45">
      <c r="I352" t="s">
        <v>193</v>
      </c>
      <c r="J352" t="s">
        <v>159</v>
      </c>
      <c r="K352">
        <v>3.3730067383389382E-3</v>
      </c>
      <c r="L352" t="s">
        <v>154</v>
      </c>
      <c r="N352" t="s">
        <v>267</v>
      </c>
      <c r="O352" t="s">
        <v>159</v>
      </c>
      <c r="P352">
        <v>6.7099712506286352E-2</v>
      </c>
      <c r="Q352" t="s">
        <v>154</v>
      </c>
      <c r="S352" t="s">
        <v>303</v>
      </c>
      <c r="T352" t="s">
        <v>159</v>
      </c>
      <c r="U352">
        <v>5.8788726256787938E-2</v>
      </c>
      <c r="V352" t="s">
        <v>154</v>
      </c>
    </row>
    <row r="353" spans="9:22" x14ac:dyDescent="0.45">
      <c r="I353" t="s">
        <v>193</v>
      </c>
      <c r="J353" t="s">
        <v>160</v>
      </c>
      <c r="K353">
        <v>1.6901236642209928E-2</v>
      </c>
      <c r="L353" t="s">
        <v>154</v>
      </c>
      <c r="N353" t="s">
        <v>267</v>
      </c>
      <c r="O353" t="s">
        <v>160</v>
      </c>
      <c r="P353">
        <v>0.19089458745137827</v>
      </c>
      <c r="Q353" t="s">
        <v>154</v>
      </c>
      <c r="S353" t="s">
        <v>303</v>
      </c>
      <c r="T353" t="s">
        <v>160</v>
      </c>
      <c r="U353">
        <v>0.19670452865837423</v>
      </c>
      <c r="V353" t="s">
        <v>154</v>
      </c>
    </row>
    <row r="354" spans="9:22" x14ac:dyDescent="0.45">
      <c r="I354" t="s">
        <v>193</v>
      </c>
      <c r="J354" t="s">
        <v>161</v>
      </c>
      <c r="K354">
        <v>0.75242091067492267</v>
      </c>
      <c r="L354" t="s">
        <v>154</v>
      </c>
      <c r="N354" t="s">
        <v>267</v>
      </c>
      <c r="O354" t="s">
        <v>161</v>
      </c>
      <c r="P354">
        <v>0.26340769502419853</v>
      </c>
      <c r="Q354" t="s">
        <v>154</v>
      </c>
      <c r="S354" t="s">
        <v>303</v>
      </c>
      <c r="T354" t="s">
        <v>161</v>
      </c>
      <c r="U354">
        <v>0.32373556742258736</v>
      </c>
      <c r="V354" t="s">
        <v>154</v>
      </c>
    </row>
    <row r="355" spans="9:22" x14ac:dyDescent="0.45">
      <c r="I355" t="s">
        <v>193</v>
      </c>
      <c r="J355" t="s">
        <v>162</v>
      </c>
      <c r="K355">
        <v>1.016172593093692E-4</v>
      </c>
      <c r="L355" t="s">
        <v>154</v>
      </c>
      <c r="N355" t="s">
        <v>267</v>
      </c>
      <c r="O355" t="s">
        <v>162</v>
      </c>
      <c r="P355">
        <v>0.15198832041004634</v>
      </c>
      <c r="Q355" t="s">
        <v>154</v>
      </c>
      <c r="S355" t="s">
        <v>303</v>
      </c>
      <c r="T355" t="s">
        <v>162</v>
      </c>
      <c r="U355">
        <v>0.20095635493305467</v>
      </c>
      <c r="V355" t="s">
        <v>154</v>
      </c>
    </row>
    <row r="356" spans="9:22" x14ac:dyDescent="0.45">
      <c r="I356" t="s">
        <v>193</v>
      </c>
      <c r="J356" t="s">
        <v>163</v>
      </c>
      <c r="K356">
        <v>4.7090330245441931E-4</v>
      </c>
      <c r="L356" t="s">
        <v>154</v>
      </c>
      <c r="N356" t="s">
        <v>267</v>
      </c>
      <c r="O356" t="s">
        <v>163</v>
      </c>
      <c r="P356">
        <v>1.2762432268924897E-2</v>
      </c>
      <c r="Q356" t="s">
        <v>154</v>
      </c>
      <c r="S356" t="s">
        <v>303</v>
      </c>
      <c r="T356" t="s">
        <v>163</v>
      </c>
      <c r="U356">
        <v>4.1357182083414431E-3</v>
      </c>
      <c r="V356" t="s">
        <v>154</v>
      </c>
    </row>
    <row r="357" spans="9:22" x14ac:dyDescent="0.45">
      <c r="I357" t="s">
        <v>193</v>
      </c>
      <c r="J357" t="s">
        <v>164</v>
      </c>
      <c r="K357">
        <v>1.5496428022842899E-2</v>
      </c>
      <c r="L357" t="s">
        <v>154</v>
      </c>
      <c r="N357" t="s">
        <v>267</v>
      </c>
      <c r="O357" t="s">
        <v>164</v>
      </c>
      <c r="P357">
        <v>1.8839590534830648E-2</v>
      </c>
      <c r="Q357" t="s">
        <v>154</v>
      </c>
      <c r="S357" t="s">
        <v>303</v>
      </c>
      <c r="T357" t="s">
        <v>164</v>
      </c>
      <c r="U357">
        <v>7.6843099243673434E-3</v>
      </c>
      <c r="V357" t="s">
        <v>154</v>
      </c>
    </row>
    <row r="358" spans="9:22" x14ac:dyDescent="0.45">
      <c r="I358" t="s">
        <v>193</v>
      </c>
      <c r="J358" t="s">
        <v>165</v>
      </c>
      <c r="K358">
        <v>5.5345357636349905E-6</v>
      </c>
      <c r="L358" t="s">
        <v>154</v>
      </c>
      <c r="N358" t="s">
        <v>267</v>
      </c>
      <c r="O358" t="s">
        <v>165</v>
      </c>
      <c r="P358">
        <v>1.0516369025289872E-2</v>
      </c>
      <c r="Q358" t="s">
        <v>154</v>
      </c>
      <c r="S358" t="s">
        <v>303</v>
      </c>
      <c r="T358" t="s">
        <v>165</v>
      </c>
      <c r="U358">
        <v>3.9806429761909444E-3</v>
      </c>
      <c r="V358" t="s">
        <v>154</v>
      </c>
    </row>
    <row r="359" spans="9:22" x14ac:dyDescent="0.45">
      <c r="I359" t="s">
        <v>194</v>
      </c>
      <c r="J359" t="s">
        <v>153</v>
      </c>
      <c r="K359">
        <v>0</v>
      </c>
      <c r="L359" t="s">
        <v>154</v>
      </c>
      <c r="N359" t="s">
        <v>268</v>
      </c>
      <c r="O359" t="s">
        <v>153</v>
      </c>
      <c r="P359">
        <v>1.1655941064348944E-2</v>
      </c>
      <c r="Q359" t="s">
        <v>154</v>
      </c>
      <c r="S359" t="s">
        <v>304</v>
      </c>
      <c r="T359" t="s">
        <v>153</v>
      </c>
      <c r="U359">
        <v>9.6687797912415434E-3</v>
      </c>
      <c r="V359" t="s">
        <v>154</v>
      </c>
    </row>
    <row r="360" spans="9:22" x14ac:dyDescent="0.45">
      <c r="I360" t="s">
        <v>194</v>
      </c>
      <c r="J360" t="s">
        <v>155</v>
      </c>
      <c r="K360">
        <v>2.3509084015086525E-2</v>
      </c>
      <c r="L360" t="s">
        <v>154</v>
      </c>
      <c r="N360" t="s">
        <v>268</v>
      </c>
      <c r="O360" t="s">
        <v>155</v>
      </c>
      <c r="P360">
        <v>2.146005806615436E-2</v>
      </c>
      <c r="Q360" t="s">
        <v>154</v>
      </c>
      <c r="S360" t="s">
        <v>304</v>
      </c>
      <c r="T360" t="s">
        <v>155</v>
      </c>
      <c r="U360">
        <v>1.3553955546770129E-2</v>
      </c>
      <c r="V360" t="s">
        <v>154</v>
      </c>
    </row>
    <row r="361" spans="9:22" x14ac:dyDescent="0.45">
      <c r="I361" t="s">
        <v>194</v>
      </c>
      <c r="J361" t="s">
        <v>156</v>
      </c>
      <c r="K361">
        <v>6.2443939800845059E-4</v>
      </c>
      <c r="L361" t="s">
        <v>154</v>
      </c>
      <c r="N361" t="s">
        <v>268</v>
      </c>
      <c r="O361" t="s">
        <v>156</v>
      </c>
      <c r="P361">
        <v>1.0117477456941399E-2</v>
      </c>
      <c r="Q361" t="s">
        <v>154</v>
      </c>
      <c r="S361" t="s">
        <v>304</v>
      </c>
      <c r="T361" t="s">
        <v>156</v>
      </c>
      <c r="U361">
        <v>8.442027432464836E-3</v>
      </c>
      <c r="V361" t="s">
        <v>154</v>
      </c>
    </row>
    <row r="362" spans="9:22" x14ac:dyDescent="0.45">
      <c r="I362" t="s">
        <v>194</v>
      </c>
      <c r="J362" t="s">
        <v>157</v>
      </c>
      <c r="K362">
        <v>0</v>
      </c>
      <c r="L362" t="s">
        <v>154</v>
      </c>
      <c r="N362" t="s">
        <v>268</v>
      </c>
      <c r="O362" t="s">
        <v>157</v>
      </c>
      <c r="P362">
        <v>5.7053518355788917E-2</v>
      </c>
      <c r="Q362" t="s">
        <v>154</v>
      </c>
      <c r="S362" t="s">
        <v>304</v>
      </c>
      <c r="T362" t="s">
        <v>157</v>
      </c>
      <c r="U362">
        <v>5.8129558939302391E-2</v>
      </c>
      <c r="V362" t="s">
        <v>154</v>
      </c>
    </row>
    <row r="363" spans="9:22" x14ac:dyDescent="0.45">
      <c r="I363" t="s">
        <v>194</v>
      </c>
      <c r="J363" t="s">
        <v>158</v>
      </c>
      <c r="K363">
        <v>0.17750066324522493</v>
      </c>
      <c r="L363" t="s">
        <v>154</v>
      </c>
      <c r="N363" t="s">
        <v>268</v>
      </c>
      <c r="O363" t="s">
        <v>158</v>
      </c>
      <c r="P363">
        <v>9.0671477871344899E-2</v>
      </c>
      <c r="Q363" t="s">
        <v>154</v>
      </c>
      <c r="S363" t="s">
        <v>304</v>
      </c>
      <c r="T363" t="s">
        <v>158</v>
      </c>
      <c r="U363">
        <v>9.0158664844466024E-2</v>
      </c>
      <c r="V363" t="s">
        <v>154</v>
      </c>
    </row>
    <row r="364" spans="9:22" x14ac:dyDescent="0.45">
      <c r="I364" t="s">
        <v>194</v>
      </c>
      <c r="J364" t="s">
        <v>159</v>
      </c>
      <c r="K364">
        <v>5.3282097636003466E-3</v>
      </c>
      <c r="L364" t="s">
        <v>154</v>
      </c>
      <c r="N364" t="s">
        <v>268</v>
      </c>
      <c r="O364" t="s">
        <v>159</v>
      </c>
      <c r="P364">
        <v>4.8482369845032132E-2</v>
      </c>
      <c r="Q364" t="s">
        <v>154</v>
      </c>
      <c r="S364" t="s">
        <v>304</v>
      </c>
      <c r="T364" t="s">
        <v>159</v>
      </c>
      <c r="U364">
        <v>4.7677841488044131E-2</v>
      </c>
      <c r="V364" t="s">
        <v>154</v>
      </c>
    </row>
    <row r="365" spans="9:22" x14ac:dyDescent="0.45">
      <c r="I365" t="s">
        <v>194</v>
      </c>
      <c r="J365" t="s">
        <v>160</v>
      </c>
      <c r="K365">
        <v>6.0221969212865033E-3</v>
      </c>
      <c r="L365" t="s">
        <v>154</v>
      </c>
      <c r="N365" t="s">
        <v>268</v>
      </c>
      <c r="O365" t="s">
        <v>160</v>
      </c>
      <c r="P365">
        <v>0.1757040514000705</v>
      </c>
      <c r="Q365" t="s">
        <v>154</v>
      </c>
      <c r="S365" t="s">
        <v>304</v>
      </c>
      <c r="T365" t="s">
        <v>160</v>
      </c>
      <c r="U365">
        <v>0.21509730162406232</v>
      </c>
      <c r="V365" t="s">
        <v>154</v>
      </c>
    </row>
    <row r="366" spans="9:22" x14ac:dyDescent="0.45">
      <c r="I366" t="s">
        <v>194</v>
      </c>
      <c r="J366" t="s">
        <v>161</v>
      </c>
      <c r="K366">
        <v>0.75833237460111691</v>
      </c>
      <c r="L366" t="s">
        <v>154</v>
      </c>
      <c r="N366" t="s">
        <v>268</v>
      </c>
      <c r="O366" t="s">
        <v>161</v>
      </c>
      <c r="P366">
        <v>0.34056471328210403</v>
      </c>
      <c r="Q366" t="s">
        <v>154</v>
      </c>
      <c r="S366" t="s">
        <v>304</v>
      </c>
      <c r="T366" t="s">
        <v>161</v>
      </c>
      <c r="U366">
        <v>0.32983309175028308</v>
      </c>
      <c r="V366" t="s">
        <v>154</v>
      </c>
    </row>
    <row r="367" spans="9:22" x14ac:dyDescent="0.45">
      <c r="I367" t="s">
        <v>194</v>
      </c>
      <c r="J367" t="s">
        <v>162</v>
      </c>
      <c r="K367">
        <v>1.4981119127083994E-2</v>
      </c>
      <c r="L367" t="s">
        <v>154</v>
      </c>
      <c r="N367" t="s">
        <v>268</v>
      </c>
      <c r="O367" t="s">
        <v>162</v>
      </c>
      <c r="P367">
        <v>0.19793492580051436</v>
      </c>
      <c r="Q367" t="s">
        <v>154</v>
      </c>
      <c r="S367" t="s">
        <v>304</v>
      </c>
      <c r="T367" t="s">
        <v>162</v>
      </c>
      <c r="U367">
        <v>0.21192672400731558</v>
      </c>
      <c r="V367" t="s">
        <v>154</v>
      </c>
    </row>
    <row r="368" spans="9:22" x14ac:dyDescent="0.45">
      <c r="I368" t="s">
        <v>194</v>
      </c>
      <c r="J368" t="s">
        <v>163</v>
      </c>
      <c r="K368">
        <v>0</v>
      </c>
      <c r="L368" t="s">
        <v>154</v>
      </c>
      <c r="N368" t="s">
        <v>268</v>
      </c>
      <c r="O368" t="s">
        <v>163</v>
      </c>
      <c r="P368">
        <v>1.4434402854550898E-2</v>
      </c>
      <c r="Q368" t="s">
        <v>154</v>
      </c>
      <c r="S368" t="s">
        <v>304</v>
      </c>
      <c r="T368" t="s">
        <v>163</v>
      </c>
      <c r="U368">
        <v>3.7346077395185697E-3</v>
      </c>
      <c r="V368" t="s">
        <v>154</v>
      </c>
    </row>
    <row r="369" spans="9:22" x14ac:dyDescent="0.45">
      <c r="I369" t="s">
        <v>194</v>
      </c>
      <c r="J369" t="s">
        <v>164</v>
      </c>
      <c r="K369">
        <v>1.3480054863205086E-2</v>
      </c>
      <c r="L369" t="s">
        <v>154</v>
      </c>
      <c r="N369" t="s">
        <v>268</v>
      </c>
      <c r="O369" t="s">
        <v>164</v>
      </c>
      <c r="P369">
        <v>2.1791869055464156E-2</v>
      </c>
      <c r="Q369" t="s">
        <v>154</v>
      </c>
      <c r="S369" t="s">
        <v>304</v>
      </c>
      <c r="T369" t="s">
        <v>164</v>
      </c>
      <c r="U369">
        <v>7.9918186261874694E-3</v>
      </c>
      <c r="V369" t="s">
        <v>154</v>
      </c>
    </row>
    <row r="370" spans="9:22" x14ac:dyDescent="0.45">
      <c r="I370" t="s">
        <v>194</v>
      </c>
      <c r="J370" t="s">
        <v>165</v>
      </c>
      <c r="K370">
        <v>2.2185806538839936E-4</v>
      </c>
      <c r="L370" t="s">
        <v>154</v>
      </c>
      <c r="N370" t="s">
        <v>268</v>
      </c>
      <c r="O370" t="s">
        <v>165</v>
      </c>
      <c r="P370">
        <v>1.0129194947686968E-2</v>
      </c>
      <c r="Q370" t="s">
        <v>154</v>
      </c>
      <c r="S370" t="s">
        <v>304</v>
      </c>
      <c r="T370" t="s">
        <v>165</v>
      </c>
      <c r="U370">
        <v>3.7856282103476777E-3</v>
      </c>
      <c r="V370" t="s">
        <v>154</v>
      </c>
    </row>
    <row r="371" spans="9:22" x14ac:dyDescent="0.45">
      <c r="I371" t="s">
        <v>195</v>
      </c>
      <c r="J371" t="s">
        <v>153</v>
      </c>
      <c r="K371">
        <v>1.97626589298424E-5</v>
      </c>
      <c r="L371" t="s">
        <v>154</v>
      </c>
      <c r="N371" t="s">
        <v>269</v>
      </c>
      <c r="O371" t="s">
        <v>153</v>
      </c>
      <c r="P371">
        <v>1.1127316729498758E-2</v>
      </c>
      <c r="Q371" t="s">
        <v>154</v>
      </c>
      <c r="S371" t="s">
        <v>305</v>
      </c>
      <c r="T371" t="s">
        <v>153</v>
      </c>
      <c r="U371">
        <v>1.0153946121918077E-2</v>
      </c>
      <c r="V371" t="s">
        <v>154</v>
      </c>
    </row>
    <row r="372" spans="9:22" x14ac:dyDescent="0.45">
      <c r="I372" t="s">
        <v>195</v>
      </c>
      <c r="J372" t="s">
        <v>155</v>
      </c>
      <c r="K372">
        <v>2.1444110966094637E-2</v>
      </c>
      <c r="L372" t="s">
        <v>154</v>
      </c>
      <c r="N372" t="s">
        <v>269</v>
      </c>
      <c r="O372" t="s">
        <v>155</v>
      </c>
      <c r="P372">
        <v>2.1382150963634636E-2</v>
      </c>
      <c r="Q372" t="s">
        <v>154</v>
      </c>
      <c r="S372" t="s">
        <v>305</v>
      </c>
      <c r="T372" t="s">
        <v>155</v>
      </c>
      <c r="U372">
        <v>2.0063568703028219E-2</v>
      </c>
      <c r="V372" t="s">
        <v>154</v>
      </c>
    </row>
    <row r="373" spans="9:22" x14ac:dyDescent="0.45">
      <c r="I373" t="s">
        <v>195</v>
      </c>
      <c r="J373" t="s">
        <v>156</v>
      </c>
      <c r="K373">
        <v>2.801522592873019E-4</v>
      </c>
      <c r="L373" t="s">
        <v>154</v>
      </c>
      <c r="N373" t="s">
        <v>269</v>
      </c>
      <c r="O373" t="s">
        <v>156</v>
      </c>
      <c r="P373">
        <v>9.4740885848004584E-3</v>
      </c>
      <c r="Q373" t="s">
        <v>154</v>
      </c>
      <c r="S373" t="s">
        <v>305</v>
      </c>
      <c r="T373" t="s">
        <v>156</v>
      </c>
      <c r="U373">
        <v>8.4676966433659216E-3</v>
      </c>
      <c r="V373" t="s">
        <v>154</v>
      </c>
    </row>
    <row r="374" spans="9:22" x14ac:dyDescent="0.45">
      <c r="I374" t="s">
        <v>195</v>
      </c>
      <c r="J374" t="s">
        <v>157</v>
      </c>
      <c r="K374">
        <v>1.3365394177157475E-6</v>
      </c>
      <c r="L374" t="s">
        <v>154</v>
      </c>
      <c r="N374" t="s">
        <v>269</v>
      </c>
      <c r="O374" t="s">
        <v>157</v>
      </c>
      <c r="P374">
        <v>6.4079952203280555E-2</v>
      </c>
      <c r="Q374" t="s">
        <v>154</v>
      </c>
      <c r="S374" t="s">
        <v>305</v>
      </c>
      <c r="T374" t="s">
        <v>157</v>
      </c>
      <c r="U374">
        <v>8.1656825744425079E-2</v>
      </c>
      <c r="V374" t="s">
        <v>154</v>
      </c>
    </row>
    <row r="375" spans="9:22" x14ac:dyDescent="0.45">
      <c r="I375" t="s">
        <v>195</v>
      </c>
      <c r="J375" t="s">
        <v>158</v>
      </c>
      <c r="K375">
        <v>0.18571140923727156</v>
      </c>
      <c r="L375" t="s">
        <v>154</v>
      </c>
      <c r="N375" t="s">
        <v>269</v>
      </c>
      <c r="O375" t="s">
        <v>158</v>
      </c>
      <c r="P375">
        <v>0.10896131566156447</v>
      </c>
      <c r="Q375" t="s">
        <v>154</v>
      </c>
      <c r="S375" t="s">
        <v>305</v>
      </c>
      <c r="T375" t="s">
        <v>158</v>
      </c>
      <c r="U375">
        <v>0.12303098418942121</v>
      </c>
      <c r="V375" t="s">
        <v>154</v>
      </c>
    </row>
    <row r="376" spans="9:22" x14ac:dyDescent="0.45">
      <c r="I376" t="s">
        <v>195</v>
      </c>
      <c r="J376" t="s">
        <v>159</v>
      </c>
      <c r="K376">
        <v>4.0937032611679932E-3</v>
      </c>
      <c r="L376" t="s">
        <v>154</v>
      </c>
      <c r="N376" t="s">
        <v>269</v>
      </c>
      <c r="O376" t="s">
        <v>159</v>
      </c>
      <c r="P376">
        <v>4.7026471619028599E-2</v>
      </c>
      <c r="Q376" t="s">
        <v>154</v>
      </c>
      <c r="S376" t="s">
        <v>305</v>
      </c>
      <c r="T376" t="s">
        <v>159</v>
      </c>
      <c r="U376">
        <v>7.5592111014990221E-2</v>
      </c>
      <c r="V376" t="s">
        <v>154</v>
      </c>
    </row>
    <row r="377" spans="9:22" x14ac:dyDescent="0.45">
      <c r="I377" t="s">
        <v>195</v>
      </c>
      <c r="J377" t="s">
        <v>160</v>
      </c>
      <c r="K377">
        <v>1.0358162127008713E-2</v>
      </c>
      <c r="L377" t="s">
        <v>154</v>
      </c>
      <c r="N377" t="s">
        <v>269</v>
      </c>
      <c r="O377" t="s">
        <v>160</v>
      </c>
      <c r="P377">
        <v>0.16269389512399296</v>
      </c>
      <c r="Q377" t="s">
        <v>154</v>
      </c>
      <c r="S377" t="s">
        <v>305</v>
      </c>
      <c r="T377" t="s">
        <v>160</v>
      </c>
      <c r="U377">
        <v>0.19372056108719701</v>
      </c>
      <c r="V377" t="s">
        <v>154</v>
      </c>
    </row>
    <row r="378" spans="9:22" x14ac:dyDescent="0.45">
      <c r="I378" t="s">
        <v>195</v>
      </c>
      <c r="J378" t="s">
        <v>161</v>
      </c>
      <c r="K378">
        <v>0.75925064968299261</v>
      </c>
      <c r="L378" t="s">
        <v>154</v>
      </c>
      <c r="N378" t="s">
        <v>269</v>
      </c>
      <c r="O378" t="s">
        <v>161</v>
      </c>
      <c r="P378">
        <v>0.36027534071041323</v>
      </c>
      <c r="Q378" t="s">
        <v>154</v>
      </c>
      <c r="S378" t="s">
        <v>305</v>
      </c>
      <c r="T378" t="s">
        <v>161</v>
      </c>
      <c r="U378">
        <v>0.29613766486716153</v>
      </c>
      <c r="V378" t="s">
        <v>154</v>
      </c>
    </row>
    <row r="379" spans="9:22" x14ac:dyDescent="0.45">
      <c r="I379" t="s">
        <v>195</v>
      </c>
      <c r="J379" t="s">
        <v>162</v>
      </c>
      <c r="K379">
        <v>3.2507499792805415E-3</v>
      </c>
      <c r="L379" t="s">
        <v>154</v>
      </c>
      <c r="N379" t="s">
        <v>269</v>
      </c>
      <c r="O379" t="s">
        <v>162</v>
      </c>
      <c r="P379">
        <v>0.16998144499765155</v>
      </c>
      <c r="Q379" t="s">
        <v>154</v>
      </c>
      <c r="S379" t="s">
        <v>305</v>
      </c>
      <c r="T379" t="s">
        <v>162</v>
      </c>
      <c r="U379">
        <v>0.17691997802008125</v>
      </c>
      <c r="V379" t="s">
        <v>154</v>
      </c>
    </row>
    <row r="380" spans="9:22" x14ac:dyDescent="0.45">
      <c r="I380" t="s">
        <v>195</v>
      </c>
      <c r="J380" t="s">
        <v>163</v>
      </c>
      <c r="K380">
        <v>5.4665977607762964E-5</v>
      </c>
      <c r="L380" t="s">
        <v>154</v>
      </c>
      <c r="N380" t="s">
        <v>269</v>
      </c>
      <c r="O380" t="s">
        <v>163</v>
      </c>
      <c r="P380">
        <v>1.341826309212178E-2</v>
      </c>
      <c r="Q380" t="s">
        <v>154</v>
      </c>
      <c r="S380" t="s">
        <v>305</v>
      </c>
      <c r="T380" t="s">
        <v>163</v>
      </c>
      <c r="U380">
        <v>4.6879858126789254E-3</v>
      </c>
      <c r="V380" t="s">
        <v>154</v>
      </c>
    </row>
    <row r="381" spans="9:22" x14ac:dyDescent="0.45">
      <c r="I381" t="s">
        <v>195</v>
      </c>
      <c r="J381" t="s">
        <v>164</v>
      </c>
      <c r="K381">
        <v>1.5309770440664471E-2</v>
      </c>
      <c r="L381" t="s">
        <v>154</v>
      </c>
      <c r="N381" t="s">
        <v>269</v>
      </c>
      <c r="O381" t="s">
        <v>164</v>
      </c>
      <c r="P381">
        <v>2.2251536738909068E-2</v>
      </c>
      <c r="Q381" t="s">
        <v>154</v>
      </c>
      <c r="S381" t="s">
        <v>305</v>
      </c>
      <c r="T381" t="s">
        <v>164</v>
      </c>
      <c r="U381">
        <v>6.378211885958396E-3</v>
      </c>
      <c r="V381" t="s">
        <v>154</v>
      </c>
    </row>
    <row r="382" spans="9:22" x14ac:dyDescent="0.45">
      <c r="I382" t="s">
        <v>195</v>
      </c>
      <c r="J382" t="s">
        <v>165</v>
      </c>
      <c r="K382">
        <v>2.2552687027779133E-4</v>
      </c>
      <c r="L382" t="s">
        <v>154</v>
      </c>
      <c r="N382" t="s">
        <v>269</v>
      </c>
      <c r="O382" t="s">
        <v>165</v>
      </c>
      <c r="P382">
        <v>9.3282235751021101E-3</v>
      </c>
      <c r="Q382" t="s">
        <v>154</v>
      </c>
      <c r="S382" t="s">
        <v>305</v>
      </c>
      <c r="T382" t="s">
        <v>165</v>
      </c>
      <c r="U382">
        <v>3.1904659097744472E-3</v>
      </c>
      <c r="V382" t="s">
        <v>154</v>
      </c>
    </row>
    <row r="383" spans="9:22" x14ac:dyDescent="0.45">
      <c r="I383" t="s">
        <v>196</v>
      </c>
      <c r="J383" t="s">
        <v>153</v>
      </c>
      <c r="K383">
        <v>3.2430724119104253E-4</v>
      </c>
      <c r="L383" t="s">
        <v>154</v>
      </c>
      <c r="N383" t="s">
        <v>270</v>
      </c>
      <c r="O383" t="s">
        <v>153</v>
      </c>
      <c r="P383">
        <v>1.6906108550219651E-2</v>
      </c>
      <c r="Q383" t="s">
        <v>154</v>
      </c>
      <c r="S383" t="s">
        <v>306</v>
      </c>
      <c r="T383" t="s">
        <v>153</v>
      </c>
      <c r="U383">
        <v>7.6600018606821415E-3</v>
      </c>
      <c r="V383" t="s">
        <v>154</v>
      </c>
    </row>
    <row r="384" spans="9:22" x14ac:dyDescent="0.45">
      <c r="I384" t="s">
        <v>196</v>
      </c>
      <c r="J384" t="s">
        <v>155</v>
      </c>
      <c r="K384">
        <v>1.6979811773596882E-2</v>
      </c>
      <c r="L384" t="s">
        <v>154</v>
      </c>
      <c r="N384" t="s">
        <v>270</v>
      </c>
      <c r="O384" t="s">
        <v>155</v>
      </c>
      <c r="P384">
        <v>2.8911228146822489E-2</v>
      </c>
      <c r="Q384" t="s">
        <v>154</v>
      </c>
      <c r="S384" t="s">
        <v>306</v>
      </c>
      <c r="T384" t="s">
        <v>155</v>
      </c>
      <c r="U384">
        <v>1.6767189965778063E-2</v>
      </c>
      <c r="V384" t="s">
        <v>154</v>
      </c>
    </row>
    <row r="385" spans="9:22" x14ac:dyDescent="0.45">
      <c r="I385" t="s">
        <v>196</v>
      </c>
      <c r="J385" t="s">
        <v>156</v>
      </c>
      <c r="K385">
        <v>0</v>
      </c>
      <c r="L385" t="s">
        <v>154</v>
      </c>
      <c r="N385" t="s">
        <v>270</v>
      </c>
      <c r="O385" t="s">
        <v>156</v>
      </c>
      <c r="P385">
        <v>1.784390033819994E-2</v>
      </c>
      <c r="Q385" t="s">
        <v>154</v>
      </c>
      <c r="S385" t="s">
        <v>306</v>
      </c>
      <c r="T385" t="s">
        <v>156</v>
      </c>
      <c r="U385">
        <v>8.033068797123127E-3</v>
      </c>
      <c r="V385" t="s">
        <v>154</v>
      </c>
    </row>
    <row r="386" spans="9:22" x14ac:dyDescent="0.45">
      <c r="I386" t="s">
        <v>196</v>
      </c>
      <c r="J386" t="s">
        <v>157</v>
      </c>
      <c r="K386">
        <v>1.1583198691779554E-3</v>
      </c>
      <c r="L386" t="s">
        <v>154</v>
      </c>
      <c r="N386" t="s">
        <v>270</v>
      </c>
      <c r="O386" t="s">
        <v>157</v>
      </c>
      <c r="P386">
        <v>5.2722692925102344E-2</v>
      </c>
      <c r="Q386" t="s">
        <v>154</v>
      </c>
      <c r="S386" t="s">
        <v>306</v>
      </c>
      <c r="T386" t="s">
        <v>157</v>
      </c>
      <c r="U386">
        <v>5.6688561020883967E-2</v>
      </c>
      <c r="V386" t="s">
        <v>154</v>
      </c>
    </row>
    <row r="387" spans="9:22" x14ac:dyDescent="0.45">
      <c r="I387" t="s">
        <v>196</v>
      </c>
      <c r="J387" t="s">
        <v>158</v>
      </c>
      <c r="K387">
        <v>0.1841379861921254</v>
      </c>
      <c r="L387" t="s">
        <v>154</v>
      </c>
      <c r="N387" t="s">
        <v>270</v>
      </c>
      <c r="O387" t="s">
        <v>158</v>
      </c>
      <c r="P387">
        <v>7.9181440934279826E-2</v>
      </c>
      <c r="Q387" t="s">
        <v>154</v>
      </c>
      <c r="S387" t="s">
        <v>306</v>
      </c>
      <c r="T387" t="s">
        <v>158</v>
      </c>
      <c r="U387">
        <v>9.1320988783327062E-2</v>
      </c>
      <c r="V387" t="s">
        <v>154</v>
      </c>
    </row>
    <row r="388" spans="9:22" x14ac:dyDescent="0.45">
      <c r="I388" t="s">
        <v>196</v>
      </c>
      <c r="J388" t="s">
        <v>159</v>
      </c>
      <c r="K388">
        <v>9.2247609716336989E-4</v>
      </c>
      <c r="L388" t="s">
        <v>154</v>
      </c>
      <c r="N388" t="s">
        <v>270</v>
      </c>
      <c r="O388" t="s">
        <v>159</v>
      </c>
      <c r="P388">
        <v>4.0448401175741611E-2</v>
      </c>
      <c r="Q388" t="s">
        <v>154</v>
      </c>
      <c r="S388" t="s">
        <v>306</v>
      </c>
      <c r="T388" t="s">
        <v>159</v>
      </c>
      <c r="U388">
        <v>4.3289505247013561E-2</v>
      </c>
      <c r="V388" t="s">
        <v>154</v>
      </c>
    </row>
    <row r="389" spans="9:22" x14ac:dyDescent="0.45">
      <c r="I389" t="s">
        <v>196</v>
      </c>
      <c r="J389" t="s">
        <v>160</v>
      </c>
      <c r="K389">
        <v>2.3643271169170234E-2</v>
      </c>
      <c r="L389" t="s">
        <v>154</v>
      </c>
      <c r="N389" t="s">
        <v>270</v>
      </c>
      <c r="O389" t="s">
        <v>160</v>
      </c>
      <c r="P389">
        <v>0.17218384834099246</v>
      </c>
      <c r="Q389" t="s">
        <v>154</v>
      </c>
      <c r="S389" t="s">
        <v>306</v>
      </c>
      <c r="T389" t="s">
        <v>160</v>
      </c>
      <c r="U389">
        <v>0.20786759800080765</v>
      </c>
      <c r="V389" t="s">
        <v>154</v>
      </c>
    </row>
    <row r="390" spans="9:22" x14ac:dyDescent="0.45">
      <c r="I390" t="s">
        <v>196</v>
      </c>
      <c r="J390" t="s">
        <v>161</v>
      </c>
      <c r="K390">
        <v>0.75811873713762057</v>
      </c>
      <c r="L390" t="s">
        <v>154</v>
      </c>
      <c r="N390" t="s">
        <v>270</v>
      </c>
      <c r="O390" t="s">
        <v>161</v>
      </c>
      <c r="P390">
        <v>0.34452161658094327</v>
      </c>
      <c r="Q390" t="s">
        <v>154</v>
      </c>
      <c r="S390" t="s">
        <v>306</v>
      </c>
      <c r="T390" t="s">
        <v>161</v>
      </c>
      <c r="U390">
        <v>0.35217552000089269</v>
      </c>
      <c r="V390" t="s">
        <v>154</v>
      </c>
    </row>
    <row r="391" spans="9:22" x14ac:dyDescent="0.45">
      <c r="I391" t="s">
        <v>196</v>
      </c>
      <c r="J391" t="s">
        <v>162</v>
      </c>
      <c r="K391">
        <v>1.5368842902689389E-6</v>
      </c>
      <c r="L391" t="s">
        <v>154</v>
      </c>
      <c r="N391" t="s">
        <v>270</v>
      </c>
      <c r="O391" t="s">
        <v>162</v>
      </c>
      <c r="P391">
        <v>0.2115114313216665</v>
      </c>
      <c r="Q391" t="s">
        <v>154</v>
      </c>
      <c r="S391" t="s">
        <v>306</v>
      </c>
      <c r="T391" t="s">
        <v>162</v>
      </c>
      <c r="U391">
        <v>0.20900662345331752</v>
      </c>
      <c r="V391" t="s">
        <v>154</v>
      </c>
    </row>
    <row r="392" spans="9:22" x14ac:dyDescent="0.45">
      <c r="I392" t="s">
        <v>196</v>
      </c>
      <c r="J392" t="s">
        <v>163</v>
      </c>
      <c r="K392">
        <v>3.03124134567983E-4</v>
      </c>
      <c r="L392" t="s">
        <v>154</v>
      </c>
      <c r="N392" t="s">
        <v>270</v>
      </c>
      <c r="O392" t="s">
        <v>163</v>
      </c>
      <c r="P392">
        <v>1.0669740596975816E-2</v>
      </c>
      <c r="Q392" t="s">
        <v>154</v>
      </c>
      <c r="S392" t="s">
        <v>306</v>
      </c>
      <c r="T392" t="s">
        <v>163</v>
      </c>
      <c r="U392">
        <v>2.0706733639651053E-3</v>
      </c>
      <c r="V392" t="s">
        <v>154</v>
      </c>
    </row>
    <row r="393" spans="9:22" x14ac:dyDescent="0.45">
      <c r="I393" t="s">
        <v>196</v>
      </c>
      <c r="J393" t="s">
        <v>164</v>
      </c>
      <c r="K393">
        <v>1.4410429501098197E-2</v>
      </c>
      <c r="L393" t="s">
        <v>154</v>
      </c>
      <c r="N393" t="s">
        <v>270</v>
      </c>
      <c r="O393" t="s">
        <v>164</v>
      </c>
      <c r="P393">
        <v>1.7173272829745595E-2</v>
      </c>
      <c r="Q393" t="s">
        <v>154</v>
      </c>
      <c r="S393" t="s">
        <v>306</v>
      </c>
      <c r="T393" t="s">
        <v>164</v>
      </c>
      <c r="U393">
        <v>3.2942250191375457E-3</v>
      </c>
      <c r="V393" t="s">
        <v>154</v>
      </c>
    </row>
    <row r="394" spans="9:22" x14ac:dyDescent="0.45">
      <c r="I394" t="s">
        <v>196</v>
      </c>
      <c r="J394" t="s">
        <v>165</v>
      </c>
      <c r="K394">
        <v>0</v>
      </c>
      <c r="L394" t="s">
        <v>154</v>
      </c>
      <c r="N394" t="s">
        <v>270</v>
      </c>
      <c r="O394" t="s">
        <v>165</v>
      </c>
      <c r="P394">
        <v>7.9263182593152914E-3</v>
      </c>
      <c r="Q394" t="s">
        <v>154</v>
      </c>
      <c r="S394" t="s">
        <v>306</v>
      </c>
      <c r="T394" t="s">
        <v>165</v>
      </c>
      <c r="U394">
        <v>1.8260444870711635E-3</v>
      </c>
      <c r="V394" t="s">
        <v>154</v>
      </c>
    </row>
    <row r="395" spans="9:22" x14ac:dyDescent="0.45">
      <c r="I395" t="s">
        <v>197</v>
      </c>
      <c r="J395" t="s">
        <v>153</v>
      </c>
      <c r="K395">
        <v>0</v>
      </c>
      <c r="L395" t="s">
        <v>154</v>
      </c>
      <c r="N395" t="s">
        <v>271</v>
      </c>
      <c r="O395" t="s">
        <v>153</v>
      </c>
      <c r="P395">
        <v>2.1010892551302986E-2</v>
      </c>
      <c r="Q395" t="s">
        <v>154</v>
      </c>
      <c r="S395" t="s">
        <v>307</v>
      </c>
      <c r="T395" t="s">
        <v>153</v>
      </c>
      <c r="U395">
        <v>1.3356148347648129E-2</v>
      </c>
      <c r="V395" t="s">
        <v>154</v>
      </c>
    </row>
    <row r="396" spans="9:22" x14ac:dyDescent="0.45">
      <c r="I396" t="s">
        <v>197</v>
      </c>
      <c r="J396" t="s">
        <v>155</v>
      </c>
      <c r="K396">
        <v>1.8927282978681414E-2</v>
      </c>
      <c r="L396" t="s">
        <v>154</v>
      </c>
      <c r="N396" t="s">
        <v>271</v>
      </c>
      <c r="O396" t="s">
        <v>155</v>
      </c>
      <c r="P396">
        <v>3.871339601432524E-2</v>
      </c>
      <c r="Q396" t="s">
        <v>154</v>
      </c>
      <c r="S396" t="s">
        <v>307</v>
      </c>
      <c r="T396" t="s">
        <v>155</v>
      </c>
      <c r="U396">
        <v>2.701870285601719E-2</v>
      </c>
      <c r="V396" t="s">
        <v>154</v>
      </c>
    </row>
    <row r="397" spans="9:22" x14ac:dyDescent="0.45">
      <c r="I397" t="s">
        <v>197</v>
      </c>
      <c r="J397" t="s">
        <v>156</v>
      </c>
      <c r="K397">
        <v>2.0323061933844868E-5</v>
      </c>
      <c r="L397" t="s">
        <v>154</v>
      </c>
      <c r="N397" t="s">
        <v>271</v>
      </c>
      <c r="O397" t="s">
        <v>156</v>
      </c>
      <c r="P397">
        <v>1.908025106824069E-2</v>
      </c>
      <c r="Q397" t="s">
        <v>154</v>
      </c>
      <c r="S397" t="s">
        <v>307</v>
      </c>
      <c r="T397" t="s">
        <v>156</v>
      </c>
      <c r="U397">
        <v>1.2421683764437792E-2</v>
      </c>
      <c r="V397" t="s">
        <v>154</v>
      </c>
    </row>
    <row r="398" spans="9:22" x14ac:dyDescent="0.45">
      <c r="I398" t="s">
        <v>197</v>
      </c>
      <c r="J398" t="s">
        <v>157</v>
      </c>
      <c r="K398">
        <v>0</v>
      </c>
      <c r="L398" t="s">
        <v>154</v>
      </c>
      <c r="N398" t="s">
        <v>271</v>
      </c>
      <c r="O398" t="s">
        <v>157</v>
      </c>
      <c r="P398">
        <v>6.2458452124385916E-2</v>
      </c>
      <c r="Q398" t="s">
        <v>154</v>
      </c>
      <c r="S398" t="s">
        <v>307</v>
      </c>
      <c r="T398" t="s">
        <v>157</v>
      </c>
      <c r="U398">
        <v>6.7592592212626396E-2</v>
      </c>
      <c r="V398" t="s">
        <v>154</v>
      </c>
    </row>
    <row r="399" spans="9:22" x14ac:dyDescent="0.45">
      <c r="I399" t="s">
        <v>197</v>
      </c>
      <c r="J399" t="s">
        <v>158</v>
      </c>
      <c r="K399">
        <v>0.18020073301090667</v>
      </c>
      <c r="L399" t="s">
        <v>154</v>
      </c>
      <c r="N399" t="s">
        <v>271</v>
      </c>
      <c r="O399" t="s">
        <v>158</v>
      </c>
      <c r="P399">
        <v>0.11422616519052078</v>
      </c>
      <c r="Q399" t="s">
        <v>154</v>
      </c>
      <c r="S399" t="s">
        <v>307</v>
      </c>
      <c r="T399" t="s">
        <v>158</v>
      </c>
      <c r="U399">
        <v>0.10745015779662558</v>
      </c>
      <c r="V399" t="s">
        <v>154</v>
      </c>
    </row>
    <row r="400" spans="9:22" x14ac:dyDescent="0.45">
      <c r="I400" t="s">
        <v>197</v>
      </c>
      <c r="J400" t="s">
        <v>159</v>
      </c>
      <c r="K400">
        <v>5.2089942641285608E-3</v>
      </c>
      <c r="L400" t="s">
        <v>154</v>
      </c>
      <c r="N400" t="s">
        <v>271</v>
      </c>
      <c r="O400" t="s">
        <v>159</v>
      </c>
      <c r="P400">
        <v>4.8816149248180757E-2</v>
      </c>
      <c r="Q400" t="s">
        <v>154</v>
      </c>
      <c r="S400" t="s">
        <v>307</v>
      </c>
      <c r="T400" t="s">
        <v>159</v>
      </c>
      <c r="U400">
        <v>5.4006467556749531E-2</v>
      </c>
      <c r="V400" t="s">
        <v>154</v>
      </c>
    </row>
    <row r="401" spans="9:22" x14ac:dyDescent="0.45">
      <c r="I401" t="s">
        <v>197</v>
      </c>
      <c r="J401" t="s">
        <v>160</v>
      </c>
      <c r="K401">
        <v>1.7753115923109398E-2</v>
      </c>
      <c r="L401" t="s">
        <v>154</v>
      </c>
      <c r="N401" t="s">
        <v>271</v>
      </c>
      <c r="O401" t="s">
        <v>160</v>
      </c>
      <c r="P401">
        <v>0.15552912981412403</v>
      </c>
      <c r="Q401" t="s">
        <v>154</v>
      </c>
      <c r="S401" t="s">
        <v>307</v>
      </c>
      <c r="T401" t="s">
        <v>160</v>
      </c>
      <c r="U401">
        <v>0.20335080694373497</v>
      </c>
      <c r="V401" t="s">
        <v>154</v>
      </c>
    </row>
    <row r="402" spans="9:22" x14ac:dyDescent="0.45">
      <c r="I402" t="s">
        <v>197</v>
      </c>
      <c r="J402" t="s">
        <v>161</v>
      </c>
      <c r="K402">
        <v>0.75714889765292892</v>
      </c>
      <c r="L402" t="s">
        <v>154</v>
      </c>
      <c r="N402" t="s">
        <v>271</v>
      </c>
      <c r="O402" t="s">
        <v>161</v>
      </c>
      <c r="P402">
        <v>0.32586097851711632</v>
      </c>
      <c r="Q402" t="s">
        <v>154</v>
      </c>
      <c r="S402" t="s">
        <v>307</v>
      </c>
      <c r="T402" t="s">
        <v>161</v>
      </c>
      <c r="U402">
        <v>0.32374408670961141</v>
      </c>
      <c r="V402" t="s">
        <v>154</v>
      </c>
    </row>
    <row r="403" spans="9:22" x14ac:dyDescent="0.45">
      <c r="I403" t="s">
        <v>197</v>
      </c>
      <c r="J403" t="s">
        <v>162</v>
      </c>
      <c r="K403">
        <v>3.5730011482316675E-3</v>
      </c>
      <c r="L403" t="s">
        <v>154</v>
      </c>
      <c r="N403" t="s">
        <v>271</v>
      </c>
      <c r="O403" t="s">
        <v>162</v>
      </c>
      <c r="P403">
        <v>0.18592279752335214</v>
      </c>
      <c r="Q403" t="s">
        <v>154</v>
      </c>
      <c r="S403" t="s">
        <v>307</v>
      </c>
      <c r="T403" t="s">
        <v>162</v>
      </c>
      <c r="U403">
        <v>0.18169484262815194</v>
      </c>
      <c r="V403" t="s">
        <v>154</v>
      </c>
    </row>
    <row r="404" spans="9:22" x14ac:dyDescent="0.45">
      <c r="I404" t="s">
        <v>197</v>
      </c>
      <c r="J404" t="s">
        <v>163</v>
      </c>
      <c r="K404">
        <v>2.4975001731099833E-6</v>
      </c>
      <c r="L404" t="s">
        <v>154</v>
      </c>
      <c r="N404" t="s">
        <v>271</v>
      </c>
      <c r="O404" t="s">
        <v>163</v>
      </c>
      <c r="P404">
        <v>8.6339958041152694E-3</v>
      </c>
      <c r="Q404" t="s">
        <v>154</v>
      </c>
      <c r="S404" t="s">
        <v>307</v>
      </c>
      <c r="T404" t="s">
        <v>163</v>
      </c>
      <c r="U404">
        <v>2.6102083390713913E-3</v>
      </c>
      <c r="V404" t="s">
        <v>154</v>
      </c>
    </row>
    <row r="405" spans="9:22" x14ac:dyDescent="0.45">
      <c r="I405" t="s">
        <v>197</v>
      </c>
      <c r="J405" t="s">
        <v>164</v>
      </c>
      <c r="K405">
        <v>1.7165154459907687E-2</v>
      </c>
      <c r="L405" t="s">
        <v>154</v>
      </c>
      <c r="N405" t="s">
        <v>271</v>
      </c>
      <c r="O405" t="s">
        <v>164</v>
      </c>
      <c r="P405">
        <v>1.3791190020984615E-2</v>
      </c>
      <c r="Q405" t="s">
        <v>154</v>
      </c>
      <c r="S405" t="s">
        <v>307</v>
      </c>
      <c r="T405" t="s">
        <v>164</v>
      </c>
      <c r="U405">
        <v>4.193597291217141E-3</v>
      </c>
      <c r="V405" t="s">
        <v>154</v>
      </c>
    </row>
    <row r="406" spans="9:22" x14ac:dyDescent="0.45">
      <c r="I406" t="s">
        <v>197</v>
      </c>
      <c r="J406" t="s">
        <v>165</v>
      </c>
      <c r="K406">
        <v>0</v>
      </c>
      <c r="L406" t="s">
        <v>154</v>
      </c>
      <c r="N406" t="s">
        <v>271</v>
      </c>
      <c r="O406" t="s">
        <v>165</v>
      </c>
      <c r="P406">
        <v>5.9566021233514888E-3</v>
      </c>
      <c r="Q406" t="s">
        <v>154</v>
      </c>
      <c r="S406" t="s">
        <v>307</v>
      </c>
      <c r="T406" t="s">
        <v>165</v>
      </c>
      <c r="U406">
        <v>2.5607055541095876E-3</v>
      </c>
      <c r="V406" t="s">
        <v>154</v>
      </c>
    </row>
    <row r="407" spans="9:22" x14ac:dyDescent="0.45">
      <c r="I407" t="s">
        <v>198</v>
      </c>
      <c r="J407" t="s">
        <v>153</v>
      </c>
      <c r="K407">
        <v>0</v>
      </c>
      <c r="L407" t="s">
        <v>154</v>
      </c>
      <c r="N407" t="s">
        <v>272</v>
      </c>
      <c r="O407" t="s">
        <v>153</v>
      </c>
      <c r="P407">
        <v>1.2129203542665768E-2</v>
      </c>
      <c r="Q407" t="s">
        <v>154</v>
      </c>
      <c r="S407" t="s">
        <v>308</v>
      </c>
      <c r="T407" t="s">
        <v>153</v>
      </c>
      <c r="U407">
        <v>9.0801522459143628E-3</v>
      </c>
      <c r="V407" t="s">
        <v>154</v>
      </c>
    </row>
    <row r="408" spans="9:22" x14ac:dyDescent="0.45">
      <c r="I408" t="s">
        <v>198</v>
      </c>
      <c r="J408" t="s">
        <v>155</v>
      </c>
      <c r="K408">
        <v>2.0433165803011223E-2</v>
      </c>
      <c r="L408" t="s">
        <v>154</v>
      </c>
      <c r="N408" t="s">
        <v>272</v>
      </c>
      <c r="O408" t="s">
        <v>155</v>
      </c>
      <c r="P408">
        <v>1.8275149617534941E-2</v>
      </c>
      <c r="Q408" t="s">
        <v>154</v>
      </c>
      <c r="S408" t="s">
        <v>308</v>
      </c>
      <c r="T408" t="s">
        <v>155</v>
      </c>
      <c r="U408">
        <v>2.011305320541195E-2</v>
      </c>
      <c r="V408" t="s">
        <v>154</v>
      </c>
    </row>
    <row r="409" spans="9:22" x14ac:dyDescent="0.45">
      <c r="I409" t="s">
        <v>198</v>
      </c>
      <c r="J409" t="s">
        <v>156</v>
      </c>
      <c r="K409">
        <v>3.8835670426471861E-4</v>
      </c>
      <c r="L409" t="s">
        <v>154</v>
      </c>
      <c r="N409" t="s">
        <v>272</v>
      </c>
      <c r="O409" t="s">
        <v>156</v>
      </c>
      <c r="P409">
        <v>1.1300480063261963E-2</v>
      </c>
      <c r="Q409" t="s">
        <v>154</v>
      </c>
      <c r="S409" t="s">
        <v>308</v>
      </c>
      <c r="T409" t="s">
        <v>156</v>
      </c>
      <c r="U409">
        <v>1.062614505376116E-2</v>
      </c>
      <c r="V409" t="s">
        <v>154</v>
      </c>
    </row>
    <row r="410" spans="9:22" x14ac:dyDescent="0.45">
      <c r="I410" t="s">
        <v>198</v>
      </c>
      <c r="J410" t="s">
        <v>157</v>
      </c>
      <c r="K410">
        <v>0</v>
      </c>
      <c r="L410" t="s">
        <v>154</v>
      </c>
      <c r="N410" t="s">
        <v>272</v>
      </c>
      <c r="O410" t="s">
        <v>157</v>
      </c>
      <c r="P410">
        <v>4.5257450796822828E-2</v>
      </c>
      <c r="Q410" t="s">
        <v>154</v>
      </c>
      <c r="S410" t="s">
        <v>308</v>
      </c>
      <c r="T410" t="s">
        <v>157</v>
      </c>
      <c r="U410">
        <v>6.0323430716023765E-2</v>
      </c>
      <c r="V410" t="s">
        <v>154</v>
      </c>
    </row>
    <row r="411" spans="9:22" x14ac:dyDescent="0.45">
      <c r="I411" t="s">
        <v>198</v>
      </c>
      <c r="J411" t="s">
        <v>158</v>
      </c>
      <c r="K411">
        <v>0.18845481630877023</v>
      </c>
      <c r="L411" t="s">
        <v>154</v>
      </c>
      <c r="N411" t="s">
        <v>272</v>
      </c>
      <c r="O411" t="s">
        <v>158</v>
      </c>
      <c r="P411">
        <v>8.0910176557470223E-2</v>
      </c>
      <c r="Q411" t="s">
        <v>154</v>
      </c>
      <c r="S411" t="s">
        <v>308</v>
      </c>
      <c r="T411" t="s">
        <v>158</v>
      </c>
      <c r="U411">
        <v>9.329919111377516E-2</v>
      </c>
      <c r="V411" t="s">
        <v>154</v>
      </c>
    </row>
    <row r="412" spans="9:22" x14ac:dyDescent="0.45">
      <c r="I412" t="s">
        <v>198</v>
      </c>
      <c r="J412" t="s">
        <v>159</v>
      </c>
      <c r="K412">
        <v>5.2235259432547657E-3</v>
      </c>
      <c r="L412" t="s">
        <v>154</v>
      </c>
      <c r="N412" t="s">
        <v>272</v>
      </c>
      <c r="O412" t="s">
        <v>159</v>
      </c>
      <c r="P412">
        <v>4.1406110982463044E-2</v>
      </c>
      <c r="Q412" t="s">
        <v>154</v>
      </c>
      <c r="S412" t="s">
        <v>308</v>
      </c>
      <c r="T412" t="s">
        <v>159</v>
      </c>
      <c r="U412">
        <v>4.8062230147939256E-2</v>
      </c>
      <c r="V412" t="s">
        <v>154</v>
      </c>
    </row>
    <row r="413" spans="9:22" x14ac:dyDescent="0.45">
      <c r="I413" t="s">
        <v>198</v>
      </c>
      <c r="J413" t="s">
        <v>160</v>
      </c>
      <c r="K413">
        <v>1.165288041239048E-2</v>
      </c>
      <c r="L413" t="s">
        <v>154</v>
      </c>
      <c r="N413" t="s">
        <v>272</v>
      </c>
      <c r="O413" t="s">
        <v>160</v>
      </c>
      <c r="P413">
        <v>0.18699866949768187</v>
      </c>
      <c r="Q413" t="s">
        <v>154</v>
      </c>
      <c r="S413" t="s">
        <v>308</v>
      </c>
      <c r="T413" t="s">
        <v>160</v>
      </c>
      <c r="U413">
        <v>0.21916431025461985</v>
      </c>
      <c r="V413" t="s">
        <v>154</v>
      </c>
    </row>
    <row r="414" spans="9:22" x14ac:dyDescent="0.45">
      <c r="I414" t="s">
        <v>198</v>
      </c>
      <c r="J414" t="s">
        <v>161</v>
      </c>
      <c r="K414">
        <v>0.75416642227165531</v>
      </c>
      <c r="L414" t="s">
        <v>154</v>
      </c>
      <c r="N414" t="s">
        <v>272</v>
      </c>
      <c r="O414" t="s">
        <v>161</v>
      </c>
      <c r="P414">
        <v>0.37497346730824538</v>
      </c>
      <c r="Q414" t="s">
        <v>154</v>
      </c>
      <c r="S414" t="s">
        <v>308</v>
      </c>
      <c r="T414" t="s">
        <v>161</v>
      </c>
      <c r="U414">
        <v>0.34007572915124956</v>
      </c>
      <c r="V414" t="s">
        <v>154</v>
      </c>
    </row>
    <row r="415" spans="9:22" x14ac:dyDescent="0.45">
      <c r="I415" t="s">
        <v>198</v>
      </c>
      <c r="J415" t="s">
        <v>162</v>
      </c>
      <c r="K415">
        <v>3.1412243558451881E-3</v>
      </c>
      <c r="L415" t="s">
        <v>154</v>
      </c>
      <c r="N415" t="s">
        <v>272</v>
      </c>
      <c r="O415" t="s">
        <v>162</v>
      </c>
      <c r="P415">
        <v>0.20852940251069113</v>
      </c>
      <c r="Q415" t="s">
        <v>154</v>
      </c>
      <c r="S415" t="s">
        <v>308</v>
      </c>
      <c r="T415" t="s">
        <v>162</v>
      </c>
      <c r="U415">
        <v>0.19311954042703108</v>
      </c>
      <c r="V415" t="s">
        <v>154</v>
      </c>
    </row>
    <row r="416" spans="9:22" x14ac:dyDescent="0.45">
      <c r="I416" t="s">
        <v>198</v>
      </c>
      <c r="J416" t="s">
        <v>163</v>
      </c>
      <c r="K416">
        <v>2.9904052049132945E-5</v>
      </c>
      <c r="L416" t="s">
        <v>154</v>
      </c>
      <c r="N416" t="s">
        <v>272</v>
      </c>
      <c r="O416" t="s">
        <v>163</v>
      </c>
      <c r="P416">
        <v>4.5427503058677919E-3</v>
      </c>
      <c r="Q416" t="s">
        <v>154</v>
      </c>
      <c r="S416" t="s">
        <v>308</v>
      </c>
      <c r="T416" t="s">
        <v>163</v>
      </c>
      <c r="U416">
        <v>1.5727584964276853E-3</v>
      </c>
      <c r="V416" t="s">
        <v>154</v>
      </c>
    </row>
    <row r="417" spans="9:22" x14ac:dyDescent="0.45">
      <c r="I417" t="s">
        <v>198</v>
      </c>
      <c r="J417" t="s">
        <v>164</v>
      </c>
      <c r="K417">
        <v>1.6480697533329577E-2</v>
      </c>
      <c r="L417" t="s">
        <v>154</v>
      </c>
      <c r="N417" t="s">
        <v>272</v>
      </c>
      <c r="O417" t="s">
        <v>164</v>
      </c>
      <c r="P417">
        <v>1.0976743037664939E-2</v>
      </c>
      <c r="Q417" t="s">
        <v>154</v>
      </c>
      <c r="S417" t="s">
        <v>308</v>
      </c>
      <c r="T417" t="s">
        <v>164</v>
      </c>
      <c r="U417">
        <v>2.7560190756786835E-3</v>
      </c>
      <c r="V417" t="s">
        <v>154</v>
      </c>
    </row>
    <row r="418" spans="9:22" x14ac:dyDescent="0.45">
      <c r="I418" t="s">
        <v>198</v>
      </c>
      <c r="J418" t="s">
        <v>165</v>
      </c>
      <c r="K418">
        <v>2.9006615428300508E-5</v>
      </c>
      <c r="L418" t="s">
        <v>154</v>
      </c>
      <c r="N418" t="s">
        <v>272</v>
      </c>
      <c r="O418" t="s">
        <v>165</v>
      </c>
      <c r="P418">
        <v>4.7003957796245615E-3</v>
      </c>
      <c r="Q418" t="s">
        <v>154</v>
      </c>
      <c r="S418" t="s">
        <v>308</v>
      </c>
      <c r="T418" t="s">
        <v>165</v>
      </c>
      <c r="U418">
        <v>1.8074401121668691E-3</v>
      </c>
      <c r="V418" t="s">
        <v>154</v>
      </c>
    </row>
    <row r="419" spans="9:22" x14ac:dyDescent="0.45">
      <c r="I419" t="s">
        <v>199</v>
      </c>
      <c r="J419" t="s">
        <v>153</v>
      </c>
      <c r="K419">
        <v>0</v>
      </c>
      <c r="L419" t="s">
        <v>154</v>
      </c>
      <c r="N419" t="s">
        <v>273</v>
      </c>
      <c r="O419" t="s">
        <v>153</v>
      </c>
      <c r="P419">
        <v>1.8835677811808078E-2</v>
      </c>
      <c r="Q419" t="s">
        <v>154</v>
      </c>
      <c r="S419" t="s">
        <v>309</v>
      </c>
      <c r="T419" t="s">
        <v>153</v>
      </c>
      <c r="U419">
        <v>1.5882972022774524E-2</v>
      </c>
      <c r="V419" t="s">
        <v>154</v>
      </c>
    </row>
    <row r="420" spans="9:22" x14ac:dyDescent="0.45">
      <c r="I420" t="s">
        <v>199</v>
      </c>
      <c r="J420" t="s">
        <v>155</v>
      </c>
      <c r="K420">
        <v>2.2570614307300407E-2</v>
      </c>
      <c r="L420" t="s">
        <v>154</v>
      </c>
      <c r="N420" t="s">
        <v>273</v>
      </c>
      <c r="O420" t="s">
        <v>155</v>
      </c>
      <c r="P420">
        <v>3.4963119401358489E-2</v>
      </c>
      <c r="Q420" t="s">
        <v>154</v>
      </c>
      <c r="S420" t="s">
        <v>309</v>
      </c>
      <c r="T420" t="s">
        <v>155</v>
      </c>
      <c r="U420">
        <v>3.1497812557280937E-2</v>
      </c>
      <c r="V420" t="s">
        <v>154</v>
      </c>
    </row>
    <row r="421" spans="9:22" x14ac:dyDescent="0.45">
      <c r="I421" t="s">
        <v>199</v>
      </c>
      <c r="J421" t="s">
        <v>156</v>
      </c>
      <c r="K421">
        <v>3.3982742484968138E-4</v>
      </c>
      <c r="L421" t="s">
        <v>154</v>
      </c>
      <c r="N421" t="s">
        <v>273</v>
      </c>
      <c r="O421" t="s">
        <v>156</v>
      </c>
      <c r="P421">
        <v>1.9027528078088749E-2</v>
      </c>
      <c r="Q421" t="s">
        <v>154</v>
      </c>
      <c r="S421" t="s">
        <v>309</v>
      </c>
      <c r="T421" t="s">
        <v>156</v>
      </c>
      <c r="U421">
        <v>1.6388984824562722E-2</v>
      </c>
      <c r="V421" t="s">
        <v>154</v>
      </c>
    </row>
    <row r="422" spans="9:22" x14ac:dyDescent="0.45">
      <c r="I422" t="s">
        <v>199</v>
      </c>
      <c r="J422" t="s">
        <v>157</v>
      </c>
      <c r="K422">
        <v>0</v>
      </c>
      <c r="L422" t="s">
        <v>154</v>
      </c>
      <c r="N422" t="s">
        <v>273</v>
      </c>
      <c r="O422" t="s">
        <v>157</v>
      </c>
      <c r="P422">
        <v>7.7475410428170535E-2</v>
      </c>
      <c r="Q422" t="s">
        <v>154</v>
      </c>
      <c r="S422" t="s">
        <v>309</v>
      </c>
      <c r="T422" t="s">
        <v>157</v>
      </c>
      <c r="U422">
        <v>7.2497530902120563E-2</v>
      </c>
      <c r="V422" t="s">
        <v>154</v>
      </c>
    </row>
    <row r="423" spans="9:22" x14ac:dyDescent="0.45">
      <c r="I423" t="s">
        <v>199</v>
      </c>
      <c r="J423" t="s">
        <v>158</v>
      </c>
      <c r="K423">
        <v>0.20929017561735824</v>
      </c>
      <c r="L423" t="s">
        <v>154</v>
      </c>
      <c r="N423" t="s">
        <v>273</v>
      </c>
      <c r="O423" t="s">
        <v>158</v>
      </c>
      <c r="P423">
        <v>0.10347343372303042</v>
      </c>
      <c r="Q423" t="s">
        <v>154</v>
      </c>
      <c r="S423" t="s">
        <v>309</v>
      </c>
      <c r="T423" t="s">
        <v>158</v>
      </c>
      <c r="U423">
        <v>0.10826354079735634</v>
      </c>
      <c r="V423" t="s">
        <v>154</v>
      </c>
    </row>
    <row r="424" spans="9:22" x14ac:dyDescent="0.45">
      <c r="I424" t="s">
        <v>199</v>
      </c>
      <c r="J424" t="s">
        <v>159</v>
      </c>
      <c r="K424">
        <v>4.0463698697698327E-3</v>
      </c>
      <c r="L424" t="s">
        <v>154</v>
      </c>
      <c r="N424" t="s">
        <v>273</v>
      </c>
      <c r="O424" t="s">
        <v>159</v>
      </c>
      <c r="P424">
        <v>6.4611790287493046E-2</v>
      </c>
      <c r="Q424" t="s">
        <v>154</v>
      </c>
      <c r="S424" t="s">
        <v>309</v>
      </c>
      <c r="T424" t="s">
        <v>159</v>
      </c>
      <c r="U424">
        <v>6.0898072754835136E-2</v>
      </c>
      <c r="V424" t="s">
        <v>154</v>
      </c>
    </row>
    <row r="425" spans="9:22" x14ac:dyDescent="0.45">
      <c r="I425" t="s">
        <v>199</v>
      </c>
      <c r="J425" t="s">
        <v>160</v>
      </c>
      <c r="K425">
        <v>7.1759977562100999E-4</v>
      </c>
      <c r="L425" t="s">
        <v>154</v>
      </c>
      <c r="N425" t="s">
        <v>273</v>
      </c>
      <c r="O425" t="s">
        <v>160</v>
      </c>
      <c r="P425">
        <v>0.18212684352032305</v>
      </c>
      <c r="Q425" t="s">
        <v>154</v>
      </c>
      <c r="S425" t="s">
        <v>309</v>
      </c>
      <c r="T425" t="s">
        <v>160</v>
      </c>
      <c r="U425">
        <v>0.19599362344942844</v>
      </c>
      <c r="V425" t="s">
        <v>154</v>
      </c>
    </row>
    <row r="426" spans="9:22" x14ac:dyDescent="0.45">
      <c r="I426" t="s">
        <v>199</v>
      </c>
      <c r="J426" t="s">
        <v>161</v>
      </c>
      <c r="K426">
        <v>0.72375362612653504</v>
      </c>
      <c r="L426" t="s">
        <v>154</v>
      </c>
      <c r="N426" t="s">
        <v>273</v>
      </c>
      <c r="O426" t="s">
        <v>161</v>
      </c>
      <c r="P426">
        <v>0.27648889858245068</v>
      </c>
      <c r="Q426" t="s">
        <v>154</v>
      </c>
      <c r="S426" t="s">
        <v>309</v>
      </c>
      <c r="T426" t="s">
        <v>161</v>
      </c>
      <c r="U426">
        <v>0.28767155263730659</v>
      </c>
      <c r="V426" t="s">
        <v>154</v>
      </c>
    </row>
    <row r="427" spans="9:22" x14ac:dyDescent="0.45">
      <c r="I427" t="s">
        <v>199</v>
      </c>
      <c r="J427" t="s">
        <v>162</v>
      </c>
      <c r="K427">
        <v>1.5993430684311877E-2</v>
      </c>
      <c r="L427" t="s">
        <v>154</v>
      </c>
      <c r="N427" t="s">
        <v>273</v>
      </c>
      <c r="O427" t="s">
        <v>162</v>
      </c>
      <c r="P427">
        <v>0.21287508714439185</v>
      </c>
      <c r="Q427" t="s">
        <v>154</v>
      </c>
      <c r="S427" t="s">
        <v>309</v>
      </c>
      <c r="T427" t="s">
        <v>162</v>
      </c>
      <c r="U427">
        <v>0.19796962872413523</v>
      </c>
      <c r="V427" t="s">
        <v>154</v>
      </c>
    </row>
    <row r="428" spans="9:22" x14ac:dyDescent="0.45">
      <c r="I428" t="s">
        <v>199</v>
      </c>
      <c r="J428" t="s">
        <v>163</v>
      </c>
      <c r="K428">
        <v>0</v>
      </c>
      <c r="L428" t="s">
        <v>154</v>
      </c>
      <c r="N428" t="s">
        <v>273</v>
      </c>
      <c r="O428" t="s">
        <v>163</v>
      </c>
      <c r="P428">
        <v>2.458281856010271E-3</v>
      </c>
      <c r="Q428" t="s">
        <v>154</v>
      </c>
      <c r="S428" t="s">
        <v>309</v>
      </c>
      <c r="T428" t="s">
        <v>163</v>
      </c>
      <c r="U428">
        <v>2.9903940422453352E-3</v>
      </c>
      <c r="V428" t="s">
        <v>154</v>
      </c>
    </row>
    <row r="429" spans="9:22" x14ac:dyDescent="0.45">
      <c r="I429" t="s">
        <v>199</v>
      </c>
      <c r="J429" t="s">
        <v>164</v>
      </c>
      <c r="K429">
        <v>2.2889374645963547E-2</v>
      </c>
      <c r="L429" t="s">
        <v>154</v>
      </c>
      <c r="N429" t="s">
        <v>273</v>
      </c>
      <c r="O429" t="s">
        <v>164</v>
      </c>
      <c r="P429">
        <v>4.5019581206473024E-3</v>
      </c>
      <c r="Q429" t="s">
        <v>154</v>
      </c>
      <c r="S429" t="s">
        <v>309</v>
      </c>
      <c r="T429" t="s">
        <v>164</v>
      </c>
      <c r="U429">
        <v>7.142797144502366E-3</v>
      </c>
      <c r="V429" t="s">
        <v>154</v>
      </c>
    </row>
    <row r="430" spans="9:22" x14ac:dyDescent="0.45">
      <c r="I430" t="s">
        <v>199</v>
      </c>
      <c r="J430" t="s">
        <v>165</v>
      </c>
      <c r="K430">
        <v>3.9898154829222566E-4</v>
      </c>
      <c r="L430" t="s">
        <v>154</v>
      </c>
      <c r="N430" t="s">
        <v>273</v>
      </c>
      <c r="O430" t="s">
        <v>165</v>
      </c>
      <c r="P430">
        <v>3.1619710462271523E-3</v>
      </c>
      <c r="Q430" t="s">
        <v>154</v>
      </c>
      <c r="S430" t="s">
        <v>309</v>
      </c>
      <c r="T430" t="s">
        <v>165</v>
      </c>
      <c r="U430">
        <v>2.8030901434525301E-3</v>
      </c>
      <c r="V430" t="s">
        <v>154</v>
      </c>
    </row>
    <row r="431" spans="9:22" x14ac:dyDescent="0.45">
      <c r="I431" t="s">
        <v>200</v>
      </c>
      <c r="J431" t="s">
        <v>153</v>
      </c>
      <c r="K431">
        <v>0</v>
      </c>
      <c r="L431" t="s">
        <v>154</v>
      </c>
      <c r="N431" t="s">
        <v>274</v>
      </c>
      <c r="O431" t="s">
        <v>153</v>
      </c>
      <c r="P431">
        <v>7.5978907132929893E-3</v>
      </c>
      <c r="Q431" t="s">
        <v>154</v>
      </c>
    </row>
    <row r="432" spans="9:22" x14ac:dyDescent="0.45">
      <c r="I432" t="s">
        <v>200</v>
      </c>
      <c r="J432" t="s">
        <v>155</v>
      </c>
      <c r="K432">
        <v>2.1945596177419657E-2</v>
      </c>
      <c r="L432" t="s">
        <v>154</v>
      </c>
      <c r="N432" t="s">
        <v>274</v>
      </c>
      <c r="O432" t="s">
        <v>155</v>
      </c>
      <c r="P432">
        <v>1.6278815475877742E-2</v>
      </c>
      <c r="Q432" t="s">
        <v>154</v>
      </c>
    </row>
    <row r="433" spans="9:17" x14ac:dyDescent="0.45">
      <c r="I433" t="s">
        <v>200</v>
      </c>
      <c r="J433" t="s">
        <v>156</v>
      </c>
      <c r="K433">
        <v>2.3963225929011039E-4</v>
      </c>
      <c r="L433" t="s">
        <v>154</v>
      </c>
      <c r="N433" t="s">
        <v>274</v>
      </c>
      <c r="O433" t="s">
        <v>156</v>
      </c>
      <c r="P433">
        <v>8.1334212278782094E-3</v>
      </c>
      <c r="Q433" t="s">
        <v>154</v>
      </c>
    </row>
    <row r="434" spans="9:17" x14ac:dyDescent="0.45">
      <c r="I434" t="s">
        <v>200</v>
      </c>
      <c r="J434" t="s">
        <v>157</v>
      </c>
      <c r="K434">
        <v>0</v>
      </c>
      <c r="L434" t="s">
        <v>154</v>
      </c>
      <c r="N434" t="s">
        <v>274</v>
      </c>
      <c r="O434" t="s">
        <v>157</v>
      </c>
      <c r="P434">
        <v>5.1865291545258915E-2</v>
      </c>
      <c r="Q434" t="s">
        <v>154</v>
      </c>
    </row>
    <row r="435" spans="9:17" x14ac:dyDescent="0.45">
      <c r="I435" t="s">
        <v>200</v>
      </c>
      <c r="J435" t="s">
        <v>158</v>
      </c>
      <c r="K435">
        <v>0.20597493226345889</v>
      </c>
      <c r="L435" t="s">
        <v>154</v>
      </c>
      <c r="N435" t="s">
        <v>274</v>
      </c>
      <c r="O435" t="s">
        <v>158</v>
      </c>
      <c r="P435">
        <v>9.1151754665849904E-2</v>
      </c>
      <c r="Q435" t="s">
        <v>154</v>
      </c>
    </row>
    <row r="436" spans="9:17" x14ac:dyDescent="0.45">
      <c r="I436" t="s">
        <v>200</v>
      </c>
      <c r="J436" t="s">
        <v>159</v>
      </c>
      <c r="K436">
        <v>3.6100108646289469E-3</v>
      </c>
      <c r="L436" t="s">
        <v>154</v>
      </c>
      <c r="N436" t="s">
        <v>274</v>
      </c>
      <c r="O436" t="s">
        <v>159</v>
      </c>
      <c r="P436">
        <v>4.0578302787463688E-2</v>
      </c>
      <c r="Q436" t="s">
        <v>154</v>
      </c>
    </row>
    <row r="437" spans="9:17" x14ac:dyDescent="0.45">
      <c r="I437" t="s">
        <v>200</v>
      </c>
      <c r="J437" t="s">
        <v>160</v>
      </c>
      <c r="K437">
        <v>0</v>
      </c>
      <c r="L437" t="s">
        <v>154</v>
      </c>
      <c r="N437" t="s">
        <v>274</v>
      </c>
      <c r="O437" t="s">
        <v>160</v>
      </c>
      <c r="P437">
        <v>0.19895815831393515</v>
      </c>
      <c r="Q437" t="s">
        <v>154</v>
      </c>
    </row>
    <row r="438" spans="9:17" x14ac:dyDescent="0.45">
      <c r="I438" t="s">
        <v>200</v>
      </c>
      <c r="J438" t="s">
        <v>161</v>
      </c>
      <c r="K438">
        <v>0.73715026684011942</v>
      </c>
      <c r="L438" t="s">
        <v>154</v>
      </c>
      <c r="N438" t="s">
        <v>274</v>
      </c>
      <c r="O438" t="s">
        <v>161</v>
      </c>
      <c r="P438">
        <v>0.36971855191876851</v>
      </c>
      <c r="Q438" t="s">
        <v>154</v>
      </c>
    </row>
    <row r="439" spans="9:17" x14ac:dyDescent="0.45">
      <c r="I439" t="s">
        <v>200</v>
      </c>
      <c r="J439" t="s">
        <v>162</v>
      </c>
      <c r="K439">
        <v>1.1808558324568704E-2</v>
      </c>
      <c r="L439" t="s">
        <v>154</v>
      </c>
      <c r="N439" t="s">
        <v>274</v>
      </c>
      <c r="O439" t="s">
        <v>162</v>
      </c>
      <c r="P439">
        <v>0.20667255426492828</v>
      </c>
      <c r="Q439" t="s">
        <v>154</v>
      </c>
    </row>
    <row r="440" spans="9:17" x14ac:dyDescent="0.45">
      <c r="I440" t="s">
        <v>200</v>
      </c>
      <c r="J440" t="s">
        <v>163</v>
      </c>
      <c r="K440">
        <v>0</v>
      </c>
      <c r="L440" t="s">
        <v>154</v>
      </c>
      <c r="N440" t="s">
        <v>274</v>
      </c>
      <c r="O440" t="s">
        <v>163</v>
      </c>
      <c r="P440">
        <v>2.6074063088978943E-3</v>
      </c>
      <c r="Q440" t="s">
        <v>154</v>
      </c>
    </row>
    <row r="441" spans="9:17" x14ac:dyDescent="0.45">
      <c r="I441" t="s">
        <v>200</v>
      </c>
      <c r="J441" t="s">
        <v>164</v>
      </c>
      <c r="K441">
        <v>1.8862055712169139E-2</v>
      </c>
      <c r="L441" t="s">
        <v>154</v>
      </c>
      <c r="N441" t="s">
        <v>274</v>
      </c>
      <c r="O441" t="s">
        <v>164</v>
      </c>
      <c r="P441">
        <v>4.2073958666287966E-3</v>
      </c>
      <c r="Q441" t="s">
        <v>154</v>
      </c>
    </row>
    <row r="442" spans="9:17" x14ac:dyDescent="0.45">
      <c r="I442" t="s">
        <v>200</v>
      </c>
      <c r="J442" t="s">
        <v>165</v>
      </c>
      <c r="K442">
        <v>4.0894755834348126E-4</v>
      </c>
      <c r="L442" t="s">
        <v>154</v>
      </c>
      <c r="N442" t="s">
        <v>274</v>
      </c>
      <c r="O442" t="s">
        <v>165</v>
      </c>
      <c r="P442">
        <v>2.2304569112188738E-3</v>
      </c>
      <c r="Q442" t="s">
        <v>154</v>
      </c>
    </row>
    <row r="443" spans="9:17" x14ac:dyDescent="0.45">
      <c r="I443" t="s">
        <v>201</v>
      </c>
      <c r="J443" t="s">
        <v>153</v>
      </c>
      <c r="K443">
        <v>0</v>
      </c>
      <c r="L443" t="s">
        <v>154</v>
      </c>
    </row>
    <row r="444" spans="9:17" x14ac:dyDescent="0.45">
      <c r="I444" t="s">
        <v>201</v>
      </c>
      <c r="J444" t="s">
        <v>155</v>
      </c>
      <c r="K444">
        <v>2.3035559893181706E-2</v>
      </c>
      <c r="L444" t="s">
        <v>154</v>
      </c>
    </row>
    <row r="445" spans="9:17" x14ac:dyDescent="0.45">
      <c r="I445" t="s">
        <v>201</v>
      </c>
      <c r="J445" t="s">
        <v>156</v>
      </c>
      <c r="K445">
        <v>3.2646001539770659E-4</v>
      </c>
      <c r="L445" t="s">
        <v>154</v>
      </c>
    </row>
    <row r="446" spans="9:17" x14ac:dyDescent="0.45">
      <c r="I446" t="s">
        <v>201</v>
      </c>
      <c r="J446" t="s">
        <v>157</v>
      </c>
      <c r="K446">
        <v>0</v>
      </c>
      <c r="L446" t="s">
        <v>154</v>
      </c>
    </row>
    <row r="447" spans="9:17" x14ac:dyDescent="0.45">
      <c r="I447" t="s">
        <v>201</v>
      </c>
      <c r="J447" t="s">
        <v>158</v>
      </c>
      <c r="K447">
        <v>0.20664597305725635</v>
      </c>
      <c r="L447" t="s">
        <v>154</v>
      </c>
    </row>
    <row r="448" spans="9:17" x14ac:dyDescent="0.45">
      <c r="I448" t="s">
        <v>201</v>
      </c>
      <c r="J448" t="s">
        <v>159</v>
      </c>
      <c r="K448">
        <v>2.9552691133997826E-3</v>
      </c>
      <c r="L448" t="s">
        <v>154</v>
      </c>
    </row>
    <row r="449" spans="9:12" x14ac:dyDescent="0.45">
      <c r="I449" t="s">
        <v>201</v>
      </c>
      <c r="J449" t="s">
        <v>160</v>
      </c>
      <c r="K449">
        <v>4.5019297224999878E-3</v>
      </c>
      <c r="L449" t="s">
        <v>154</v>
      </c>
    </row>
    <row r="450" spans="9:12" x14ac:dyDescent="0.45">
      <c r="I450" t="s">
        <v>201</v>
      </c>
      <c r="J450" t="s">
        <v>161</v>
      </c>
      <c r="K450">
        <v>0.72988324992761056</v>
      </c>
      <c r="L450" t="s">
        <v>154</v>
      </c>
    </row>
    <row r="451" spans="9:12" x14ac:dyDescent="0.45">
      <c r="I451" t="s">
        <v>201</v>
      </c>
      <c r="J451" t="s">
        <v>162</v>
      </c>
      <c r="K451">
        <v>9.4869652632429118E-3</v>
      </c>
      <c r="L451" t="s">
        <v>154</v>
      </c>
    </row>
    <row r="452" spans="9:12" x14ac:dyDescent="0.45">
      <c r="I452" t="s">
        <v>201</v>
      </c>
      <c r="J452" t="s">
        <v>163</v>
      </c>
      <c r="K452">
        <v>0</v>
      </c>
      <c r="L452" t="s">
        <v>154</v>
      </c>
    </row>
    <row r="453" spans="9:12" x14ac:dyDescent="0.45">
      <c r="I453" t="s">
        <v>201</v>
      </c>
      <c r="J453" t="s">
        <v>164</v>
      </c>
      <c r="K453">
        <v>2.2904755922729954E-2</v>
      </c>
      <c r="L453" t="s">
        <v>154</v>
      </c>
    </row>
    <row r="454" spans="9:12" x14ac:dyDescent="0.45">
      <c r="I454" t="s">
        <v>201</v>
      </c>
      <c r="J454" t="s">
        <v>165</v>
      </c>
      <c r="K454">
        <v>2.5983708468260632E-4</v>
      </c>
      <c r="L454" t="s">
        <v>154</v>
      </c>
    </row>
    <row r="455" spans="9:12" x14ac:dyDescent="0.45">
      <c r="I455" t="s">
        <v>202</v>
      </c>
      <c r="J455" t="s">
        <v>153</v>
      </c>
      <c r="K455">
        <v>0</v>
      </c>
      <c r="L455" t="s">
        <v>154</v>
      </c>
    </row>
    <row r="456" spans="9:12" x14ac:dyDescent="0.45">
      <c r="I456" t="s">
        <v>202</v>
      </c>
      <c r="J456" t="s">
        <v>155</v>
      </c>
      <c r="K456">
        <v>2.2797823382119983E-2</v>
      </c>
      <c r="L456" t="s">
        <v>154</v>
      </c>
    </row>
    <row r="457" spans="9:12" x14ac:dyDescent="0.45">
      <c r="I457" t="s">
        <v>202</v>
      </c>
      <c r="J457" t="s">
        <v>156</v>
      </c>
      <c r="K457">
        <v>2.8026561186798036E-4</v>
      </c>
      <c r="L457" t="s">
        <v>154</v>
      </c>
    </row>
    <row r="458" spans="9:12" x14ac:dyDescent="0.45">
      <c r="I458" t="s">
        <v>202</v>
      </c>
      <c r="J458" t="s">
        <v>157</v>
      </c>
      <c r="K458">
        <v>0</v>
      </c>
      <c r="L458" t="s">
        <v>154</v>
      </c>
    </row>
    <row r="459" spans="9:12" x14ac:dyDescent="0.45">
      <c r="I459" t="s">
        <v>202</v>
      </c>
      <c r="J459" t="s">
        <v>158</v>
      </c>
      <c r="K459">
        <v>0.20423717589042742</v>
      </c>
      <c r="L459" t="s">
        <v>154</v>
      </c>
    </row>
    <row r="460" spans="9:12" x14ac:dyDescent="0.45">
      <c r="I460" t="s">
        <v>202</v>
      </c>
      <c r="J460" t="s">
        <v>159</v>
      </c>
      <c r="K460">
        <v>3.1266290334417859E-3</v>
      </c>
      <c r="L460" t="s">
        <v>154</v>
      </c>
    </row>
    <row r="461" spans="9:12" x14ac:dyDescent="0.45">
      <c r="I461" t="s">
        <v>202</v>
      </c>
      <c r="J461" t="s">
        <v>160</v>
      </c>
      <c r="K461">
        <v>5.1384814946364371E-3</v>
      </c>
      <c r="L461" t="s">
        <v>154</v>
      </c>
    </row>
    <row r="462" spans="9:12" x14ac:dyDescent="0.45">
      <c r="I462" t="s">
        <v>202</v>
      </c>
      <c r="J462" t="s">
        <v>161</v>
      </c>
      <c r="K462">
        <v>0.73433040632891067</v>
      </c>
      <c r="L462" t="s">
        <v>154</v>
      </c>
    </row>
    <row r="463" spans="9:12" x14ac:dyDescent="0.45">
      <c r="I463" t="s">
        <v>202</v>
      </c>
      <c r="J463" t="s">
        <v>162</v>
      </c>
      <c r="K463">
        <v>8.6492145828160009E-3</v>
      </c>
      <c r="L463" t="s">
        <v>154</v>
      </c>
    </row>
    <row r="464" spans="9:12" x14ac:dyDescent="0.45">
      <c r="I464" t="s">
        <v>202</v>
      </c>
      <c r="J464" t="s">
        <v>163</v>
      </c>
      <c r="K464">
        <v>3.1282422645304975E-6</v>
      </c>
      <c r="L464" t="s">
        <v>154</v>
      </c>
    </row>
    <row r="465" spans="9:12" x14ac:dyDescent="0.45">
      <c r="I465" t="s">
        <v>202</v>
      </c>
      <c r="J465" t="s">
        <v>164</v>
      </c>
      <c r="K465">
        <v>2.0967988719515124E-2</v>
      </c>
      <c r="L465" t="s">
        <v>154</v>
      </c>
    </row>
    <row r="466" spans="9:12" x14ac:dyDescent="0.45">
      <c r="I466" t="s">
        <v>202</v>
      </c>
      <c r="J466" t="s">
        <v>165</v>
      </c>
      <c r="K466">
        <v>4.6888671399810067E-4</v>
      </c>
      <c r="L466" t="s">
        <v>154</v>
      </c>
    </row>
    <row r="467" spans="9:12" x14ac:dyDescent="0.45">
      <c r="I467" t="s">
        <v>203</v>
      </c>
      <c r="J467" t="s">
        <v>153</v>
      </c>
      <c r="K467">
        <v>0</v>
      </c>
      <c r="L467" t="s">
        <v>154</v>
      </c>
    </row>
    <row r="468" spans="9:12" x14ac:dyDescent="0.45">
      <c r="I468" t="s">
        <v>203</v>
      </c>
      <c r="J468" t="s">
        <v>155</v>
      </c>
      <c r="K468">
        <v>2.0792834420746965E-2</v>
      </c>
      <c r="L468" t="s">
        <v>154</v>
      </c>
    </row>
    <row r="469" spans="9:12" x14ac:dyDescent="0.45">
      <c r="I469" t="s">
        <v>203</v>
      </c>
      <c r="J469" t="s">
        <v>156</v>
      </c>
      <c r="K469">
        <v>2.4750168817588429E-4</v>
      </c>
      <c r="L469" t="s">
        <v>154</v>
      </c>
    </row>
    <row r="470" spans="9:12" x14ac:dyDescent="0.45">
      <c r="I470" t="s">
        <v>203</v>
      </c>
      <c r="J470" t="s">
        <v>157</v>
      </c>
      <c r="K470">
        <v>0</v>
      </c>
      <c r="L470" t="s">
        <v>154</v>
      </c>
    </row>
    <row r="471" spans="9:12" x14ac:dyDescent="0.45">
      <c r="I471" t="s">
        <v>203</v>
      </c>
      <c r="J471" t="s">
        <v>158</v>
      </c>
      <c r="K471">
        <v>0.19084837601664834</v>
      </c>
      <c r="L471" t="s">
        <v>154</v>
      </c>
    </row>
    <row r="472" spans="9:12" x14ac:dyDescent="0.45">
      <c r="I472" t="s">
        <v>203</v>
      </c>
      <c r="J472" t="s">
        <v>159</v>
      </c>
      <c r="K472">
        <v>3.9382751597190043E-3</v>
      </c>
      <c r="L472" t="s">
        <v>154</v>
      </c>
    </row>
    <row r="473" spans="9:12" x14ac:dyDescent="0.45">
      <c r="I473" t="s">
        <v>203</v>
      </c>
      <c r="J473" t="s">
        <v>160</v>
      </c>
      <c r="K473">
        <v>3.7346157062013259E-3</v>
      </c>
      <c r="L473" t="s">
        <v>154</v>
      </c>
    </row>
    <row r="474" spans="9:12" x14ac:dyDescent="0.45">
      <c r="I474" t="s">
        <v>203</v>
      </c>
      <c r="J474" t="s">
        <v>161</v>
      </c>
      <c r="K474">
        <v>0.74008726633075395</v>
      </c>
      <c r="L474" t="s">
        <v>154</v>
      </c>
    </row>
    <row r="475" spans="9:12" x14ac:dyDescent="0.45">
      <c r="I475" t="s">
        <v>203</v>
      </c>
      <c r="J475" t="s">
        <v>162</v>
      </c>
      <c r="K475">
        <v>1.8886700151997754E-2</v>
      </c>
      <c r="L475" t="s">
        <v>154</v>
      </c>
    </row>
    <row r="476" spans="9:12" x14ac:dyDescent="0.45">
      <c r="I476" t="s">
        <v>203</v>
      </c>
      <c r="J476" t="s">
        <v>163</v>
      </c>
      <c r="K476">
        <v>0</v>
      </c>
      <c r="L476" t="s">
        <v>154</v>
      </c>
    </row>
    <row r="477" spans="9:12" x14ac:dyDescent="0.45">
      <c r="I477" t="s">
        <v>203</v>
      </c>
      <c r="J477" t="s">
        <v>164</v>
      </c>
      <c r="K477">
        <v>2.0947418313094174E-2</v>
      </c>
      <c r="L477" t="s">
        <v>154</v>
      </c>
    </row>
    <row r="478" spans="9:12" x14ac:dyDescent="0.45">
      <c r="I478" t="s">
        <v>203</v>
      </c>
      <c r="J478" t="s">
        <v>165</v>
      </c>
      <c r="K478">
        <v>5.1701221266218188E-4</v>
      </c>
      <c r="L478" t="s">
        <v>154</v>
      </c>
    </row>
    <row r="479" spans="9:12" x14ac:dyDescent="0.45">
      <c r="I479" t="s">
        <v>204</v>
      </c>
      <c r="J479" t="s">
        <v>153</v>
      </c>
      <c r="K479">
        <v>0</v>
      </c>
      <c r="L479" t="s">
        <v>154</v>
      </c>
    </row>
    <row r="480" spans="9:12" x14ac:dyDescent="0.45">
      <c r="I480" t="s">
        <v>204</v>
      </c>
      <c r="J480" t="s">
        <v>155</v>
      </c>
      <c r="K480">
        <v>1.9053840239736552E-2</v>
      </c>
      <c r="L480" t="s">
        <v>154</v>
      </c>
    </row>
    <row r="481" spans="9:12" x14ac:dyDescent="0.45">
      <c r="I481" t="s">
        <v>204</v>
      </c>
      <c r="J481" t="s">
        <v>156</v>
      </c>
      <c r="K481">
        <v>2.1835090684355852E-4</v>
      </c>
      <c r="L481" t="s">
        <v>154</v>
      </c>
    </row>
    <row r="482" spans="9:12" x14ac:dyDescent="0.45">
      <c r="I482" t="s">
        <v>204</v>
      </c>
      <c r="J482" t="s">
        <v>157</v>
      </c>
      <c r="K482">
        <v>0</v>
      </c>
      <c r="L482" t="s">
        <v>154</v>
      </c>
    </row>
    <row r="483" spans="9:12" x14ac:dyDescent="0.45">
      <c r="I483" t="s">
        <v>204</v>
      </c>
      <c r="J483" t="s">
        <v>158</v>
      </c>
      <c r="K483">
        <v>0.17916414869843084</v>
      </c>
      <c r="L483" t="s">
        <v>154</v>
      </c>
    </row>
    <row r="484" spans="9:12" x14ac:dyDescent="0.45">
      <c r="I484" t="s">
        <v>204</v>
      </c>
      <c r="J484" t="s">
        <v>159</v>
      </c>
      <c r="K484">
        <v>4.0612497071817171E-3</v>
      </c>
      <c r="L484" t="s">
        <v>154</v>
      </c>
    </row>
    <row r="485" spans="9:12" x14ac:dyDescent="0.45">
      <c r="I485" t="s">
        <v>204</v>
      </c>
      <c r="J485" t="s">
        <v>160</v>
      </c>
      <c r="K485">
        <v>4.8263324242209969E-3</v>
      </c>
      <c r="L485" t="s">
        <v>154</v>
      </c>
    </row>
    <row r="486" spans="9:12" x14ac:dyDescent="0.45">
      <c r="I486" t="s">
        <v>204</v>
      </c>
      <c r="J486" t="s">
        <v>161</v>
      </c>
      <c r="K486">
        <v>0.75788272053461581</v>
      </c>
      <c r="L486" t="s">
        <v>154</v>
      </c>
    </row>
    <row r="487" spans="9:12" x14ac:dyDescent="0.45">
      <c r="I487" t="s">
        <v>204</v>
      </c>
      <c r="J487" t="s">
        <v>162</v>
      </c>
      <c r="K487">
        <v>1.5048008158708383E-2</v>
      </c>
      <c r="L487" t="s">
        <v>154</v>
      </c>
    </row>
    <row r="488" spans="9:12" x14ac:dyDescent="0.45">
      <c r="I488" t="s">
        <v>204</v>
      </c>
      <c r="J488" t="s">
        <v>163</v>
      </c>
      <c r="K488">
        <v>5.3077465550811047E-6</v>
      </c>
      <c r="L488" t="s">
        <v>154</v>
      </c>
    </row>
    <row r="489" spans="9:12" x14ac:dyDescent="0.45">
      <c r="I489" t="s">
        <v>204</v>
      </c>
      <c r="J489" t="s">
        <v>164</v>
      </c>
      <c r="K489">
        <v>1.9041145372656037E-2</v>
      </c>
      <c r="L489" t="s">
        <v>154</v>
      </c>
    </row>
    <row r="490" spans="9:12" x14ac:dyDescent="0.45">
      <c r="I490" t="s">
        <v>204</v>
      </c>
      <c r="J490" t="s">
        <v>165</v>
      </c>
      <c r="K490">
        <v>6.9889621105331541E-4</v>
      </c>
      <c r="L490" t="s">
        <v>154</v>
      </c>
    </row>
    <row r="491" spans="9:12" x14ac:dyDescent="0.45">
      <c r="I491" t="s">
        <v>205</v>
      </c>
      <c r="J491" t="s">
        <v>153</v>
      </c>
      <c r="K491">
        <v>0</v>
      </c>
      <c r="L491" t="s">
        <v>154</v>
      </c>
    </row>
    <row r="492" spans="9:12" x14ac:dyDescent="0.45">
      <c r="I492" t="s">
        <v>205</v>
      </c>
      <c r="J492" t="s">
        <v>155</v>
      </c>
      <c r="K492">
        <v>2.3063932011648268E-2</v>
      </c>
      <c r="L492" t="s">
        <v>154</v>
      </c>
    </row>
    <row r="493" spans="9:12" x14ac:dyDescent="0.45">
      <c r="I493" t="s">
        <v>205</v>
      </c>
      <c r="J493" t="s">
        <v>156</v>
      </c>
      <c r="K493">
        <v>3.7275923286714187E-4</v>
      </c>
      <c r="L493" t="s">
        <v>154</v>
      </c>
    </row>
    <row r="494" spans="9:12" x14ac:dyDescent="0.45">
      <c r="I494" t="s">
        <v>205</v>
      </c>
      <c r="J494" t="s">
        <v>157</v>
      </c>
      <c r="K494">
        <v>0</v>
      </c>
      <c r="L494" t="s">
        <v>154</v>
      </c>
    </row>
    <row r="495" spans="9:12" x14ac:dyDescent="0.45">
      <c r="I495" t="s">
        <v>205</v>
      </c>
      <c r="J495" t="s">
        <v>158</v>
      </c>
      <c r="K495">
        <v>0.19623294545501641</v>
      </c>
      <c r="L495" t="s">
        <v>154</v>
      </c>
    </row>
    <row r="496" spans="9:12" x14ac:dyDescent="0.45">
      <c r="I496" t="s">
        <v>205</v>
      </c>
      <c r="J496" t="s">
        <v>159</v>
      </c>
      <c r="K496">
        <v>3.8823819889828239E-3</v>
      </c>
      <c r="L496" t="s">
        <v>154</v>
      </c>
    </row>
    <row r="497" spans="9:12" x14ac:dyDescent="0.45">
      <c r="I497" t="s">
        <v>205</v>
      </c>
      <c r="J497" t="s">
        <v>160</v>
      </c>
      <c r="K497">
        <v>0</v>
      </c>
      <c r="L497" t="s">
        <v>154</v>
      </c>
    </row>
    <row r="498" spans="9:12" x14ac:dyDescent="0.45">
      <c r="I498" t="s">
        <v>205</v>
      </c>
      <c r="J498" t="s">
        <v>161</v>
      </c>
      <c r="K498">
        <v>0.74429922407505922</v>
      </c>
      <c r="L498" t="s">
        <v>154</v>
      </c>
    </row>
    <row r="499" spans="9:12" x14ac:dyDescent="0.45">
      <c r="I499" t="s">
        <v>205</v>
      </c>
      <c r="J499" t="s">
        <v>162</v>
      </c>
      <c r="K499">
        <v>1.4804348283059496E-2</v>
      </c>
      <c r="L499" t="s">
        <v>154</v>
      </c>
    </row>
    <row r="500" spans="9:12" x14ac:dyDescent="0.45">
      <c r="I500" t="s">
        <v>205</v>
      </c>
      <c r="J500" t="s">
        <v>163</v>
      </c>
      <c r="K500">
        <v>0</v>
      </c>
      <c r="L500" t="s">
        <v>154</v>
      </c>
    </row>
    <row r="501" spans="9:12" x14ac:dyDescent="0.45">
      <c r="I501" t="s">
        <v>205</v>
      </c>
      <c r="J501" t="s">
        <v>164</v>
      </c>
      <c r="K501">
        <v>1.69141253801606E-2</v>
      </c>
      <c r="L501" t="s">
        <v>154</v>
      </c>
    </row>
    <row r="502" spans="9:12" x14ac:dyDescent="0.45">
      <c r="I502" t="s">
        <v>205</v>
      </c>
      <c r="J502" t="s">
        <v>165</v>
      </c>
      <c r="K502">
        <v>4.3028357320644699E-4</v>
      </c>
      <c r="L502" t="s">
        <v>154</v>
      </c>
    </row>
    <row r="503" spans="9:12" x14ac:dyDescent="0.45">
      <c r="I503" t="s">
        <v>206</v>
      </c>
      <c r="J503" t="s">
        <v>153</v>
      </c>
      <c r="K503">
        <v>0</v>
      </c>
      <c r="L503" t="s">
        <v>154</v>
      </c>
    </row>
    <row r="504" spans="9:12" x14ac:dyDescent="0.45">
      <c r="I504" t="s">
        <v>206</v>
      </c>
      <c r="J504" t="s">
        <v>155</v>
      </c>
      <c r="K504">
        <v>2.1259290404316924E-2</v>
      </c>
      <c r="L504" t="s">
        <v>154</v>
      </c>
    </row>
    <row r="505" spans="9:12" x14ac:dyDescent="0.45">
      <c r="I505" t="s">
        <v>206</v>
      </c>
      <c r="J505" t="s">
        <v>156</v>
      </c>
      <c r="K505">
        <v>5.6685359413388996E-4</v>
      </c>
      <c r="L505" t="s">
        <v>154</v>
      </c>
    </row>
    <row r="506" spans="9:12" x14ac:dyDescent="0.45">
      <c r="I506" t="s">
        <v>206</v>
      </c>
      <c r="J506" t="s">
        <v>157</v>
      </c>
      <c r="K506">
        <v>0</v>
      </c>
      <c r="L506" t="s">
        <v>154</v>
      </c>
    </row>
    <row r="507" spans="9:12" x14ac:dyDescent="0.45">
      <c r="I507" t="s">
        <v>206</v>
      </c>
      <c r="J507" t="s">
        <v>158</v>
      </c>
      <c r="K507">
        <v>0.18336860822633405</v>
      </c>
      <c r="L507" t="s">
        <v>154</v>
      </c>
    </row>
    <row r="508" spans="9:12" x14ac:dyDescent="0.45">
      <c r="I508" t="s">
        <v>206</v>
      </c>
      <c r="J508" t="s">
        <v>159</v>
      </c>
      <c r="K508">
        <v>4.5062502576857563E-3</v>
      </c>
      <c r="L508" t="s">
        <v>154</v>
      </c>
    </row>
    <row r="509" spans="9:12" x14ac:dyDescent="0.45">
      <c r="I509" t="s">
        <v>206</v>
      </c>
      <c r="J509" t="s">
        <v>160</v>
      </c>
      <c r="K509">
        <v>0</v>
      </c>
      <c r="L509" t="s">
        <v>154</v>
      </c>
    </row>
    <row r="510" spans="9:12" x14ac:dyDescent="0.45">
      <c r="I510" t="s">
        <v>206</v>
      </c>
      <c r="J510" t="s">
        <v>161</v>
      </c>
      <c r="K510">
        <v>0.75689211649366439</v>
      </c>
      <c r="L510" t="s">
        <v>154</v>
      </c>
    </row>
    <row r="511" spans="9:12" x14ac:dyDescent="0.45">
      <c r="I511" t="s">
        <v>206</v>
      </c>
      <c r="J511" t="s">
        <v>162</v>
      </c>
      <c r="K511">
        <v>1.8762641242766286E-2</v>
      </c>
      <c r="L511" t="s">
        <v>154</v>
      </c>
    </row>
    <row r="512" spans="9:12" x14ac:dyDescent="0.45">
      <c r="I512" t="s">
        <v>206</v>
      </c>
      <c r="J512" t="s">
        <v>163</v>
      </c>
      <c r="K512">
        <v>0</v>
      </c>
      <c r="L512" t="s">
        <v>154</v>
      </c>
    </row>
    <row r="513" spans="9:12" x14ac:dyDescent="0.45">
      <c r="I513" t="s">
        <v>206</v>
      </c>
      <c r="J513" t="s">
        <v>164</v>
      </c>
      <c r="K513">
        <v>1.4393233172121376E-2</v>
      </c>
      <c r="L513" t="s">
        <v>154</v>
      </c>
    </row>
    <row r="514" spans="9:12" x14ac:dyDescent="0.45">
      <c r="I514" t="s">
        <v>206</v>
      </c>
      <c r="J514" t="s">
        <v>165</v>
      </c>
      <c r="K514">
        <v>2.5100660897458096E-4</v>
      </c>
      <c r="L514" t="s">
        <v>154</v>
      </c>
    </row>
    <row r="515" spans="9:12" x14ac:dyDescent="0.45">
      <c r="I515" t="s">
        <v>207</v>
      </c>
      <c r="J515" t="s">
        <v>153</v>
      </c>
      <c r="K515">
        <v>0</v>
      </c>
      <c r="L515" t="s">
        <v>154</v>
      </c>
    </row>
    <row r="516" spans="9:12" x14ac:dyDescent="0.45">
      <c r="I516" t="s">
        <v>207</v>
      </c>
      <c r="J516" t="s">
        <v>155</v>
      </c>
      <c r="K516">
        <v>1.8714399533378716E-2</v>
      </c>
      <c r="L516" t="s">
        <v>154</v>
      </c>
    </row>
    <row r="517" spans="9:12" x14ac:dyDescent="0.45">
      <c r="I517" t="s">
        <v>207</v>
      </c>
      <c r="J517" t="s">
        <v>156</v>
      </c>
      <c r="K517">
        <v>5.9576381272778104E-4</v>
      </c>
      <c r="L517" t="s">
        <v>154</v>
      </c>
    </row>
    <row r="518" spans="9:12" x14ac:dyDescent="0.45">
      <c r="I518" t="s">
        <v>207</v>
      </c>
      <c r="J518" t="s">
        <v>157</v>
      </c>
      <c r="K518">
        <v>0</v>
      </c>
      <c r="L518" t="s">
        <v>154</v>
      </c>
    </row>
    <row r="519" spans="9:12" x14ac:dyDescent="0.45">
      <c r="I519" t="s">
        <v>207</v>
      </c>
      <c r="J519" t="s">
        <v>158</v>
      </c>
      <c r="K519">
        <v>0.17750350481320049</v>
      </c>
      <c r="L519" t="s">
        <v>154</v>
      </c>
    </row>
    <row r="520" spans="9:12" x14ac:dyDescent="0.45">
      <c r="I520" t="s">
        <v>207</v>
      </c>
      <c r="J520" t="s">
        <v>159</v>
      </c>
      <c r="K520">
        <v>6.2369606214524665E-3</v>
      </c>
      <c r="L520" t="s">
        <v>154</v>
      </c>
    </row>
    <row r="521" spans="9:12" x14ac:dyDescent="0.45">
      <c r="I521" t="s">
        <v>207</v>
      </c>
      <c r="J521" t="s">
        <v>160</v>
      </c>
      <c r="K521">
        <v>0</v>
      </c>
      <c r="L521" t="s">
        <v>154</v>
      </c>
    </row>
    <row r="522" spans="9:12" x14ac:dyDescent="0.45">
      <c r="I522" t="s">
        <v>207</v>
      </c>
      <c r="J522" t="s">
        <v>161</v>
      </c>
      <c r="K522">
        <v>0.75739767344096665</v>
      </c>
      <c r="L522" t="s">
        <v>154</v>
      </c>
    </row>
    <row r="523" spans="9:12" x14ac:dyDescent="0.45">
      <c r="I523" t="s">
        <v>207</v>
      </c>
      <c r="J523" t="s">
        <v>162</v>
      </c>
      <c r="K523">
        <v>2.6493745378855543E-2</v>
      </c>
      <c r="L523" t="s">
        <v>154</v>
      </c>
    </row>
    <row r="524" spans="9:12" x14ac:dyDescent="0.45">
      <c r="I524" t="s">
        <v>207</v>
      </c>
      <c r="J524" t="s">
        <v>163</v>
      </c>
      <c r="K524">
        <v>0</v>
      </c>
      <c r="L524" t="s">
        <v>154</v>
      </c>
    </row>
    <row r="525" spans="9:12" x14ac:dyDescent="0.45">
      <c r="I525" t="s">
        <v>207</v>
      </c>
      <c r="J525" t="s">
        <v>164</v>
      </c>
      <c r="K525">
        <v>1.2809187602577675E-2</v>
      </c>
      <c r="L525" t="s">
        <v>154</v>
      </c>
    </row>
    <row r="526" spans="9:12" x14ac:dyDescent="0.45">
      <c r="I526" t="s">
        <v>207</v>
      </c>
      <c r="J526" t="s">
        <v>165</v>
      </c>
      <c r="K526">
        <v>2.4876479684187033E-4</v>
      </c>
      <c r="L526" t="s">
        <v>154</v>
      </c>
    </row>
    <row r="527" spans="9:12" x14ac:dyDescent="0.45">
      <c r="I527" t="s">
        <v>208</v>
      </c>
      <c r="J527" t="s">
        <v>153</v>
      </c>
      <c r="K527">
        <v>0</v>
      </c>
      <c r="L527" t="s">
        <v>154</v>
      </c>
    </row>
    <row r="528" spans="9:12" x14ac:dyDescent="0.45">
      <c r="I528" t="s">
        <v>208</v>
      </c>
      <c r="J528" t="s">
        <v>155</v>
      </c>
      <c r="K528">
        <v>1.9095154982020791E-2</v>
      </c>
      <c r="L528" t="s">
        <v>154</v>
      </c>
    </row>
    <row r="529" spans="9:12" x14ac:dyDescent="0.45">
      <c r="I529" t="s">
        <v>208</v>
      </c>
      <c r="J529" t="s">
        <v>156</v>
      </c>
      <c r="K529">
        <v>5.0584220587102167E-4</v>
      </c>
      <c r="L529" t="s">
        <v>154</v>
      </c>
    </row>
    <row r="530" spans="9:12" x14ac:dyDescent="0.45">
      <c r="I530" t="s">
        <v>208</v>
      </c>
      <c r="J530" t="s">
        <v>157</v>
      </c>
      <c r="K530">
        <v>0</v>
      </c>
      <c r="L530" t="s">
        <v>154</v>
      </c>
    </row>
    <row r="531" spans="9:12" x14ac:dyDescent="0.45">
      <c r="I531" t="s">
        <v>208</v>
      </c>
      <c r="J531" t="s">
        <v>158</v>
      </c>
      <c r="K531">
        <v>0.18519690985421564</v>
      </c>
      <c r="L531" t="s">
        <v>154</v>
      </c>
    </row>
    <row r="532" spans="9:12" x14ac:dyDescent="0.45">
      <c r="I532" t="s">
        <v>208</v>
      </c>
      <c r="J532" t="s">
        <v>159</v>
      </c>
      <c r="K532">
        <v>3.8277336905966383E-3</v>
      </c>
      <c r="L532" t="s">
        <v>154</v>
      </c>
    </row>
    <row r="533" spans="9:12" x14ac:dyDescent="0.45">
      <c r="I533" t="s">
        <v>208</v>
      </c>
      <c r="J533" t="s">
        <v>160</v>
      </c>
      <c r="K533">
        <v>0</v>
      </c>
      <c r="L533" t="s">
        <v>154</v>
      </c>
    </row>
    <row r="534" spans="9:12" x14ac:dyDescent="0.45">
      <c r="I534" t="s">
        <v>208</v>
      </c>
      <c r="J534" t="s">
        <v>161</v>
      </c>
      <c r="K534">
        <v>0.76119373329956586</v>
      </c>
      <c r="L534" t="s">
        <v>154</v>
      </c>
    </row>
    <row r="535" spans="9:12" x14ac:dyDescent="0.45">
      <c r="I535" t="s">
        <v>208</v>
      </c>
      <c r="J535" t="s">
        <v>162</v>
      </c>
      <c r="K535">
        <v>1.5125951851579153E-2</v>
      </c>
      <c r="L535" t="s">
        <v>154</v>
      </c>
    </row>
    <row r="536" spans="9:12" x14ac:dyDescent="0.45">
      <c r="I536" t="s">
        <v>208</v>
      </c>
      <c r="J536" t="s">
        <v>163</v>
      </c>
      <c r="K536">
        <v>0</v>
      </c>
      <c r="L536" t="s">
        <v>154</v>
      </c>
    </row>
    <row r="537" spans="9:12" x14ac:dyDescent="0.45">
      <c r="I537" t="s">
        <v>208</v>
      </c>
      <c r="J537" t="s">
        <v>164</v>
      </c>
      <c r="K537">
        <v>1.4887529516140035E-2</v>
      </c>
      <c r="L537" t="s">
        <v>154</v>
      </c>
    </row>
    <row r="538" spans="9:12" x14ac:dyDescent="0.45">
      <c r="I538" t="s">
        <v>208</v>
      </c>
      <c r="J538" t="s">
        <v>165</v>
      </c>
      <c r="K538">
        <v>1.6714460001126589E-4</v>
      </c>
      <c r="L538" t="s">
        <v>154</v>
      </c>
    </row>
    <row r="539" spans="9:12" x14ac:dyDescent="0.45">
      <c r="I539" t="s">
        <v>209</v>
      </c>
      <c r="J539" t="s">
        <v>153</v>
      </c>
      <c r="K539">
        <v>0</v>
      </c>
      <c r="L539" t="s">
        <v>154</v>
      </c>
    </row>
    <row r="540" spans="9:12" x14ac:dyDescent="0.45">
      <c r="I540" t="s">
        <v>209</v>
      </c>
      <c r="J540" t="s">
        <v>155</v>
      </c>
      <c r="K540">
        <v>2.1307881084693874E-2</v>
      </c>
      <c r="L540" t="s">
        <v>154</v>
      </c>
    </row>
    <row r="541" spans="9:12" x14ac:dyDescent="0.45">
      <c r="I541" t="s">
        <v>209</v>
      </c>
      <c r="J541" t="s">
        <v>156</v>
      </c>
      <c r="K541">
        <v>2.3699842104796644E-4</v>
      </c>
      <c r="L541" t="s">
        <v>154</v>
      </c>
    </row>
    <row r="542" spans="9:12" x14ac:dyDescent="0.45">
      <c r="I542" t="s">
        <v>209</v>
      </c>
      <c r="J542" t="s">
        <v>157</v>
      </c>
      <c r="K542">
        <v>0</v>
      </c>
      <c r="L542" t="s">
        <v>154</v>
      </c>
    </row>
    <row r="543" spans="9:12" x14ac:dyDescent="0.45">
      <c r="I543" t="s">
        <v>209</v>
      </c>
      <c r="J543" t="s">
        <v>158</v>
      </c>
      <c r="K543">
        <v>0.17642131448785042</v>
      </c>
      <c r="L543" t="s">
        <v>154</v>
      </c>
    </row>
    <row r="544" spans="9:12" x14ac:dyDescent="0.45">
      <c r="I544" t="s">
        <v>209</v>
      </c>
      <c r="J544" t="s">
        <v>159</v>
      </c>
      <c r="K544">
        <v>3.0007209782708841E-3</v>
      </c>
      <c r="L544" t="s">
        <v>154</v>
      </c>
    </row>
    <row r="545" spans="9:12" x14ac:dyDescent="0.45">
      <c r="I545" t="s">
        <v>209</v>
      </c>
      <c r="J545" t="s">
        <v>160</v>
      </c>
      <c r="K545">
        <v>0</v>
      </c>
      <c r="L545" t="s">
        <v>154</v>
      </c>
    </row>
    <row r="546" spans="9:12" x14ac:dyDescent="0.45">
      <c r="I546" t="s">
        <v>209</v>
      </c>
      <c r="J546" t="s">
        <v>161</v>
      </c>
      <c r="K546">
        <v>0.77185824616349263</v>
      </c>
      <c r="L546" t="s">
        <v>154</v>
      </c>
    </row>
    <row r="547" spans="9:12" x14ac:dyDescent="0.45">
      <c r="I547" t="s">
        <v>209</v>
      </c>
      <c r="J547" t="s">
        <v>162</v>
      </c>
      <c r="K547">
        <v>1.2985016813967326E-2</v>
      </c>
      <c r="L547" t="s">
        <v>154</v>
      </c>
    </row>
    <row r="548" spans="9:12" x14ac:dyDescent="0.45">
      <c r="I548" t="s">
        <v>209</v>
      </c>
      <c r="J548" t="s">
        <v>163</v>
      </c>
      <c r="K548">
        <v>0</v>
      </c>
      <c r="L548" t="s">
        <v>154</v>
      </c>
    </row>
    <row r="549" spans="9:12" x14ac:dyDescent="0.45">
      <c r="I549" t="s">
        <v>209</v>
      </c>
      <c r="J549" t="s">
        <v>164</v>
      </c>
      <c r="K549">
        <v>1.4006297897677523E-2</v>
      </c>
      <c r="L549" t="s">
        <v>154</v>
      </c>
    </row>
    <row r="550" spans="9:12" x14ac:dyDescent="0.45">
      <c r="I550" t="s">
        <v>209</v>
      </c>
      <c r="J550" t="s">
        <v>165</v>
      </c>
      <c r="K550">
        <v>1.8352415299828078E-4</v>
      </c>
      <c r="L550" t="s">
        <v>154</v>
      </c>
    </row>
    <row r="551" spans="9:12" x14ac:dyDescent="0.45">
      <c r="I551" t="s">
        <v>210</v>
      </c>
      <c r="J551" t="s">
        <v>153</v>
      </c>
      <c r="K551">
        <v>0</v>
      </c>
      <c r="L551" t="s">
        <v>154</v>
      </c>
    </row>
    <row r="552" spans="9:12" x14ac:dyDescent="0.45">
      <c r="I552" t="s">
        <v>210</v>
      </c>
      <c r="J552" t="s">
        <v>155</v>
      </c>
      <c r="K552">
        <v>2.0927606102110561E-2</v>
      </c>
      <c r="L552" t="s">
        <v>154</v>
      </c>
    </row>
    <row r="553" spans="9:12" x14ac:dyDescent="0.45">
      <c r="I553" t="s">
        <v>210</v>
      </c>
      <c r="J553" t="s">
        <v>156</v>
      </c>
      <c r="K553">
        <v>3.6195779323891232E-4</v>
      </c>
      <c r="L553" t="s">
        <v>154</v>
      </c>
    </row>
    <row r="554" spans="9:12" x14ac:dyDescent="0.45">
      <c r="I554" t="s">
        <v>210</v>
      </c>
      <c r="J554" t="s">
        <v>157</v>
      </c>
      <c r="K554">
        <v>0</v>
      </c>
      <c r="L554" t="s">
        <v>154</v>
      </c>
    </row>
    <row r="555" spans="9:12" x14ac:dyDescent="0.45">
      <c r="I555" t="s">
        <v>210</v>
      </c>
      <c r="J555" t="s">
        <v>158</v>
      </c>
      <c r="K555">
        <v>0.16699921686254357</v>
      </c>
      <c r="L555" t="s">
        <v>154</v>
      </c>
    </row>
    <row r="556" spans="9:12" x14ac:dyDescent="0.45">
      <c r="I556" t="s">
        <v>210</v>
      </c>
      <c r="J556" t="s">
        <v>159</v>
      </c>
      <c r="K556">
        <v>2.7737812230530104E-3</v>
      </c>
      <c r="L556" t="s">
        <v>154</v>
      </c>
    </row>
    <row r="557" spans="9:12" x14ac:dyDescent="0.45">
      <c r="I557" t="s">
        <v>210</v>
      </c>
      <c r="J557" t="s">
        <v>160</v>
      </c>
      <c r="K557">
        <v>0</v>
      </c>
      <c r="L557" t="s">
        <v>154</v>
      </c>
    </row>
    <row r="558" spans="9:12" x14ac:dyDescent="0.45">
      <c r="I558" t="s">
        <v>210</v>
      </c>
      <c r="J558" t="s">
        <v>161</v>
      </c>
      <c r="K558">
        <v>0.78612880686765174</v>
      </c>
      <c r="L558" t="s">
        <v>154</v>
      </c>
    </row>
    <row r="559" spans="9:12" x14ac:dyDescent="0.45">
      <c r="I559" t="s">
        <v>210</v>
      </c>
      <c r="J559" t="s">
        <v>162</v>
      </c>
      <c r="K559">
        <v>1.3274090273805101E-2</v>
      </c>
      <c r="L559" t="s">
        <v>154</v>
      </c>
    </row>
    <row r="560" spans="9:12" x14ac:dyDescent="0.45">
      <c r="I560" t="s">
        <v>210</v>
      </c>
      <c r="J560" t="s">
        <v>163</v>
      </c>
      <c r="K560">
        <v>0</v>
      </c>
      <c r="L560" t="s">
        <v>154</v>
      </c>
    </row>
    <row r="561" spans="9:12" x14ac:dyDescent="0.45">
      <c r="I561" t="s">
        <v>210</v>
      </c>
      <c r="J561" t="s">
        <v>164</v>
      </c>
      <c r="K561">
        <v>9.4365908554305596E-3</v>
      </c>
      <c r="L561" t="s">
        <v>154</v>
      </c>
    </row>
    <row r="562" spans="9:12" x14ac:dyDescent="0.45">
      <c r="I562" t="s">
        <v>210</v>
      </c>
      <c r="J562" t="s">
        <v>165</v>
      </c>
      <c r="K562">
        <v>9.7950022163360932E-5</v>
      </c>
      <c r="L562" t="s">
        <v>154</v>
      </c>
    </row>
    <row r="563" spans="9:12" x14ac:dyDescent="0.45">
      <c r="I563" t="s">
        <v>211</v>
      </c>
      <c r="J563" t="s">
        <v>153</v>
      </c>
      <c r="K563">
        <v>0</v>
      </c>
      <c r="L563" t="s">
        <v>154</v>
      </c>
    </row>
    <row r="564" spans="9:12" x14ac:dyDescent="0.45">
      <c r="I564" t="s">
        <v>211</v>
      </c>
      <c r="J564" t="s">
        <v>155</v>
      </c>
      <c r="K564">
        <v>2.0842514049000425E-2</v>
      </c>
      <c r="L564" t="s">
        <v>154</v>
      </c>
    </row>
    <row r="565" spans="9:12" x14ac:dyDescent="0.45">
      <c r="I565" t="s">
        <v>211</v>
      </c>
      <c r="J565" t="s">
        <v>156</v>
      </c>
      <c r="K565">
        <v>5.3766614478390254E-4</v>
      </c>
      <c r="L565" t="s">
        <v>154</v>
      </c>
    </row>
    <row r="566" spans="9:12" x14ac:dyDescent="0.45">
      <c r="I566" t="s">
        <v>211</v>
      </c>
      <c r="J566" t="s">
        <v>157</v>
      </c>
      <c r="K566">
        <v>0</v>
      </c>
      <c r="L566" t="s">
        <v>154</v>
      </c>
    </row>
    <row r="567" spans="9:12" x14ac:dyDescent="0.45">
      <c r="I567" t="s">
        <v>211</v>
      </c>
      <c r="J567" t="s">
        <v>158</v>
      </c>
      <c r="K567">
        <v>0.16684252592912521</v>
      </c>
      <c r="L567" t="s">
        <v>154</v>
      </c>
    </row>
    <row r="568" spans="9:12" x14ac:dyDescent="0.45">
      <c r="I568" t="s">
        <v>211</v>
      </c>
      <c r="J568" t="s">
        <v>159</v>
      </c>
      <c r="K568">
        <v>4.3704840415490515E-3</v>
      </c>
      <c r="L568" t="s">
        <v>154</v>
      </c>
    </row>
    <row r="569" spans="9:12" x14ac:dyDescent="0.45">
      <c r="I569" t="s">
        <v>211</v>
      </c>
      <c r="J569" t="s">
        <v>160</v>
      </c>
      <c r="K569">
        <v>0</v>
      </c>
      <c r="L569" t="s">
        <v>154</v>
      </c>
    </row>
    <row r="570" spans="9:12" x14ac:dyDescent="0.45">
      <c r="I570" t="s">
        <v>211</v>
      </c>
      <c r="J570" t="s">
        <v>161</v>
      </c>
      <c r="K570">
        <v>0.78025843040635878</v>
      </c>
      <c r="L570" t="s">
        <v>154</v>
      </c>
    </row>
    <row r="571" spans="9:12" x14ac:dyDescent="0.45">
      <c r="I571" t="s">
        <v>211</v>
      </c>
      <c r="J571" t="s">
        <v>162</v>
      </c>
      <c r="K571">
        <v>1.6545011287475937E-2</v>
      </c>
      <c r="L571" t="s">
        <v>154</v>
      </c>
    </row>
    <row r="572" spans="9:12" x14ac:dyDescent="0.45">
      <c r="I572" t="s">
        <v>211</v>
      </c>
      <c r="J572" t="s">
        <v>163</v>
      </c>
      <c r="K572">
        <v>0</v>
      </c>
      <c r="L572" t="s">
        <v>154</v>
      </c>
    </row>
    <row r="573" spans="9:12" x14ac:dyDescent="0.45">
      <c r="I573" t="s">
        <v>211</v>
      </c>
      <c r="J573" t="s">
        <v>164</v>
      </c>
      <c r="K573">
        <v>1.05182105717145E-2</v>
      </c>
      <c r="L573" t="s">
        <v>154</v>
      </c>
    </row>
    <row r="574" spans="9:12" x14ac:dyDescent="0.45">
      <c r="I574" t="s">
        <v>211</v>
      </c>
      <c r="J574" t="s">
        <v>165</v>
      </c>
      <c r="K574">
        <v>8.5157569992859374E-5</v>
      </c>
      <c r="L574" t="s">
        <v>154</v>
      </c>
    </row>
    <row r="575" spans="9:12" x14ac:dyDescent="0.45">
      <c r="I575" t="s">
        <v>212</v>
      </c>
      <c r="J575" t="s">
        <v>153</v>
      </c>
      <c r="K575">
        <v>0</v>
      </c>
      <c r="L575" t="s">
        <v>154</v>
      </c>
    </row>
    <row r="576" spans="9:12" x14ac:dyDescent="0.45">
      <c r="I576" t="s">
        <v>212</v>
      </c>
      <c r="J576" t="s">
        <v>155</v>
      </c>
      <c r="K576">
        <v>1.8982271825742025E-2</v>
      </c>
      <c r="L576" t="s">
        <v>154</v>
      </c>
    </row>
    <row r="577" spans="9:12" x14ac:dyDescent="0.45">
      <c r="I577" t="s">
        <v>212</v>
      </c>
      <c r="J577" t="s">
        <v>156</v>
      </c>
      <c r="K577">
        <v>1.8935044269929638E-4</v>
      </c>
      <c r="L577" t="s">
        <v>154</v>
      </c>
    </row>
    <row r="578" spans="9:12" x14ac:dyDescent="0.45">
      <c r="I578" t="s">
        <v>212</v>
      </c>
      <c r="J578" t="s">
        <v>157</v>
      </c>
      <c r="K578">
        <v>0</v>
      </c>
      <c r="L578" t="s">
        <v>154</v>
      </c>
    </row>
    <row r="579" spans="9:12" x14ac:dyDescent="0.45">
      <c r="I579" t="s">
        <v>212</v>
      </c>
      <c r="J579" t="s">
        <v>158</v>
      </c>
      <c r="K579">
        <v>0.15613256530556938</v>
      </c>
      <c r="L579" t="s">
        <v>154</v>
      </c>
    </row>
    <row r="580" spans="9:12" x14ac:dyDescent="0.45">
      <c r="I580" t="s">
        <v>212</v>
      </c>
      <c r="J580" t="s">
        <v>159</v>
      </c>
      <c r="K580">
        <v>2.1892984635577327E-3</v>
      </c>
      <c r="L580" t="s">
        <v>154</v>
      </c>
    </row>
    <row r="581" spans="9:12" x14ac:dyDescent="0.45">
      <c r="I581" t="s">
        <v>212</v>
      </c>
      <c r="J581" t="s">
        <v>160</v>
      </c>
      <c r="K581">
        <v>4.0060573206528649E-3</v>
      </c>
      <c r="L581" t="s">
        <v>154</v>
      </c>
    </row>
    <row r="582" spans="9:12" x14ac:dyDescent="0.45">
      <c r="I582" t="s">
        <v>212</v>
      </c>
      <c r="J582" t="s">
        <v>161</v>
      </c>
      <c r="K582">
        <v>0.79414343259629172</v>
      </c>
      <c r="L582" t="s">
        <v>154</v>
      </c>
    </row>
    <row r="583" spans="9:12" x14ac:dyDescent="0.45">
      <c r="I583" t="s">
        <v>212</v>
      </c>
      <c r="J583" t="s">
        <v>162</v>
      </c>
      <c r="K583">
        <v>1.0831805629809252E-2</v>
      </c>
      <c r="L583" t="s">
        <v>154</v>
      </c>
    </row>
    <row r="584" spans="9:12" x14ac:dyDescent="0.45">
      <c r="I584" t="s">
        <v>212</v>
      </c>
      <c r="J584" t="s">
        <v>163</v>
      </c>
      <c r="K584">
        <v>0</v>
      </c>
      <c r="L584" t="s">
        <v>154</v>
      </c>
    </row>
    <row r="585" spans="9:12" x14ac:dyDescent="0.45">
      <c r="I585" t="s">
        <v>212</v>
      </c>
      <c r="J585" t="s">
        <v>164</v>
      </c>
      <c r="K585">
        <v>1.3396684734229416E-2</v>
      </c>
      <c r="L585" t="s">
        <v>154</v>
      </c>
    </row>
    <row r="586" spans="9:12" x14ac:dyDescent="0.45">
      <c r="I586" t="s">
        <v>212</v>
      </c>
      <c r="J586" t="s">
        <v>165</v>
      </c>
      <c r="K586">
        <v>1.2853368145115542E-4</v>
      </c>
      <c r="L586" t="s">
        <v>154</v>
      </c>
    </row>
    <row r="587" spans="9:12" x14ac:dyDescent="0.45">
      <c r="I587" t="s">
        <v>213</v>
      </c>
      <c r="J587" t="s">
        <v>153</v>
      </c>
      <c r="K587">
        <v>0</v>
      </c>
      <c r="L587" t="s">
        <v>154</v>
      </c>
    </row>
    <row r="588" spans="9:12" x14ac:dyDescent="0.45">
      <c r="I588" t="s">
        <v>213</v>
      </c>
      <c r="J588" t="s">
        <v>155</v>
      </c>
      <c r="K588">
        <v>2.1732575639700342E-2</v>
      </c>
      <c r="L588" t="s">
        <v>154</v>
      </c>
    </row>
    <row r="589" spans="9:12" x14ac:dyDescent="0.45">
      <c r="I589" t="s">
        <v>213</v>
      </c>
      <c r="J589" t="s">
        <v>156</v>
      </c>
      <c r="K589">
        <v>3.9060204903724528E-4</v>
      </c>
      <c r="L589" t="s">
        <v>154</v>
      </c>
    </row>
    <row r="590" spans="9:12" x14ac:dyDescent="0.45">
      <c r="I590" t="s">
        <v>213</v>
      </c>
      <c r="J590" t="s">
        <v>157</v>
      </c>
      <c r="K590">
        <v>0</v>
      </c>
      <c r="L590" t="s">
        <v>154</v>
      </c>
    </row>
    <row r="591" spans="9:12" x14ac:dyDescent="0.45">
      <c r="I591" t="s">
        <v>213</v>
      </c>
      <c r="J591" t="s">
        <v>158</v>
      </c>
      <c r="K591">
        <v>0.16879712483693848</v>
      </c>
      <c r="L591" t="s">
        <v>154</v>
      </c>
    </row>
    <row r="592" spans="9:12" x14ac:dyDescent="0.45">
      <c r="I592" t="s">
        <v>213</v>
      </c>
      <c r="J592" t="s">
        <v>159</v>
      </c>
      <c r="K592">
        <v>3.5863399763302866E-3</v>
      </c>
      <c r="L592" t="s">
        <v>154</v>
      </c>
    </row>
    <row r="593" spans="9:12" x14ac:dyDescent="0.45">
      <c r="I593" t="s">
        <v>213</v>
      </c>
      <c r="J593" t="s">
        <v>160</v>
      </c>
      <c r="K593">
        <v>2.6498612044977741E-3</v>
      </c>
      <c r="L593" t="s">
        <v>154</v>
      </c>
    </row>
    <row r="594" spans="9:12" x14ac:dyDescent="0.45">
      <c r="I594" t="s">
        <v>213</v>
      </c>
      <c r="J594" t="s">
        <v>161</v>
      </c>
      <c r="K594">
        <v>0.77704297604130079</v>
      </c>
      <c r="L594" t="s">
        <v>154</v>
      </c>
    </row>
    <row r="595" spans="9:12" x14ac:dyDescent="0.45">
      <c r="I595" t="s">
        <v>213</v>
      </c>
      <c r="J595" t="s">
        <v>162</v>
      </c>
      <c r="K595">
        <v>1.3549137520390657E-2</v>
      </c>
      <c r="L595" t="s">
        <v>154</v>
      </c>
    </row>
    <row r="596" spans="9:12" x14ac:dyDescent="0.45">
      <c r="I596" t="s">
        <v>213</v>
      </c>
      <c r="J596" t="s">
        <v>163</v>
      </c>
      <c r="K596">
        <v>0</v>
      </c>
      <c r="L596" t="s">
        <v>154</v>
      </c>
    </row>
    <row r="597" spans="9:12" x14ac:dyDescent="0.45">
      <c r="I597" t="s">
        <v>213</v>
      </c>
      <c r="J597" t="s">
        <v>164</v>
      </c>
      <c r="K597">
        <v>1.213855080857733E-2</v>
      </c>
      <c r="L597" t="s">
        <v>154</v>
      </c>
    </row>
    <row r="598" spans="9:12" x14ac:dyDescent="0.45">
      <c r="I598" t="s">
        <v>213</v>
      </c>
      <c r="J598" t="s">
        <v>165</v>
      </c>
      <c r="K598">
        <v>1.1283192322667448E-4</v>
      </c>
      <c r="L598" t="s">
        <v>154</v>
      </c>
    </row>
    <row r="599" spans="9:12" x14ac:dyDescent="0.45">
      <c r="I599" t="s">
        <v>214</v>
      </c>
      <c r="J599" t="s">
        <v>153</v>
      </c>
      <c r="K599">
        <v>0</v>
      </c>
      <c r="L599" t="s">
        <v>154</v>
      </c>
    </row>
    <row r="600" spans="9:12" x14ac:dyDescent="0.45">
      <c r="I600" t="s">
        <v>214</v>
      </c>
      <c r="J600" t="s">
        <v>155</v>
      </c>
      <c r="K600">
        <v>2.023471931144542E-2</v>
      </c>
      <c r="L600" t="s">
        <v>154</v>
      </c>
    </row>
    <row r="601" spans="9:12" x14ac:dyDescent="0.45">
      <c r="I601" t="s">
        <v>214</v>
      </c>
      <c r="J601" t="s">
        <v>156</v>
      </c>
      <c r="K601">
        <v>9.2052458288629558E-4</v>
      </c>
      <c r="L601" t="s">
        <v>154</v>
      </c>
    </row>
    <row r="602" spans="9:12" x14ac:dyDescent="0.45">
      <c r="I602" t="s">
        <v>214</v>
      </c>
      <c r="J602" t="s">
        <v>157</v>
      </c>
      <c r="K602">
        <v>0</v>
      </c>
      <c r="L602" t="s">
        <v>154</v>
      </c>
    </row>
    <row r="603" spans="9:12" x14ac:dyDescent="0.45">
      <c r="I603" t="s">
        <v>214</v>
      </c>
      <c r="J603" t="s">
        <v>158</v>
      </c>
      <c r="K603">
        <v>0.169029692551633</v>
      </c>
      <c r="L603" t="s">
        <v>154</v>
      </c>
    </row>
    <row r="604" spans="9:12" x14ac:dyDescent="0.45">
      <c r="I604" t="s">
        <v>214</v>
      </c>
      <c r="J604" t="s">
        <v>159</v>
      </c>
      <c r="K604">
        <v>6.8619139111721437E-3</v>
      </c>
      <c r="L604" t="s">
        <v>154</v>
      </c>
    </row>
    <row r="605" spans="9:12" x14ac:dyDescent="0.45">
      <c r="I605" t="s">
        <v>214</v>
      </c>
      <c r="J605" t="s">
        <v>160</v>
      </c>
      <c r="K605">
        <v>0</v>
      </c>
      <c r="L605" t="s">
        <v>154</v>
      </c>
    </row>
    <row r="606" spans="9:12" x14ac:dyDescent="0.45">
      <c r="I606" t="s">
        <v>214</v>
      </c>
      <c r="J606" t="s">
        <v>161</v>
      </c>
      <c r="K606">
        <v>0.76059552165308564</v>
      </c>
      <c r="L606" t="s">
        <v>154</v>
      </c>
    </row>
    <row r="607" spans="9:12" x14ac:dyDescent="0.45">
      <c r="I607" t="s">
        <v>214</v>
      </c>
      <c r="J607" t="s">
        <v>162</v>
      </c>
      <c r="K607">
        <v>2.9476282247105492E-2</v>
      </c>
      <c r="L607" t="s">
        <v>154</v>
      </c>
    </row>
    <row r="608" spans="9:12" x14ac:dyDescent="0.45">
      <c r="I608" t="s">
        <v>214</v>
      </c>
      <c r="J608" t="s">
        <v>163</v>
      </c>
      <c r="K608">
        <v>0</v>
      </c>
      <c r="L608" t="s">
        <v>154</v>
      </c>
    </row>
    <row r="609" spans="9:12" x14ac:dyDescent="0.45">
      <c r="I609" t="s">
        <v>214</v>
      </c>
      <c r="J609" t="s">
        <v>164</v>
      </c>
      <c r="K609">
        <v>1.2424628870101097E-2</v>
      </c>
      <c r="L609" t="s">
        <v>154</v>
      </c>
    </row>
    <row r="610" spans="9:12" x14ac:dyDescent="0.45">
      <c r="I610" t="s">
        <v>214</v>
      </c>
      <c r="J610" t="s">
        <v>165</v>
      </c>
      <c r="K610">
        <v>4.5671687256679797E-4</v>
      </c>
      <c r="L610" t="s">
        <v>154</v>
      </c>
    </row>
    <row r="611" spans="9:12" x14ac:dyDescent="0.45">
      <c r="I611" t="s">
        <v>215</v>
      </c>
      <c r="J611" t="s">
        <v>153</v>
      </c>
      <c r="K611">
        <v>0</v>
      </c>
      <c r="L611" t="s">
        <v>154</v>
      </c>
    </row>
    <row r="612" spans="9:12" x14ac:dyDescent="0.45">
      <c r="I612" t="s">
        <v>215</v>
      </c>
      <c r="J612" t="s">
        <v>155</v>
      </c>
      <c r="K612">
        <v>1.8655774883328483E-2</v>
      </c>
      <c r="L612" t="s">
        <v>154</v>
      </c>
    </row>
    <row r="613" spans="9:12" x14ac:dyDescent="0.45">
      <c r="I613" t="s">
        <v>215</v>
      </c>
      <c r="J613" t="s">
        <v>156</v>
      </c>
      <c r="K613">
        <v>4.7012639276593281E-4</v>
      </c>
      <c r="L613" t="s">
        <v>154</v>
      </c>
    </row>
    <row r="614" spans="9:12" x14ac:dyDescent="0.45">
      <c r="I614" t="s">
        <v>215</v>
      </c>
      <c r="J614" t="s">
        <v>157</v>
      </c>
      <c r="K614">
        <v>0</v>
      </c>
      <c r="L614" t="s">
        <v>154</v>
      </c>
    </row>
    <row r="615" spans="9:12" x14ac:dyDescent="0.45">
      <c r="I615" t="s">
        <v>215</v>
      </c>
      <c r="J615" t="s">
        <v>158</v>
      </c>
      <c r="K615">
        <v>0.1654407149679305</v>
      </c>
      <c r="L615" t="s">
        <v>154</v>
      </c>
    </row>
    <row r="616" spans="9:12" x14ac:dyDescent="0.45">
      <c r="I616" t="s">
        <v>215</v>
      </c>
      <c r="J616" t="s">
        <v>159</v>
      </c>
      <c r="K616">
        <v>7.5386927545943996E-3</v>
      </c>
      <c r="L616" t="s">
        <v>154</v>
      </c>
    </row>
    <row r="617" spans="9:12" x14ac:dyDescent="0.45">
      <c r="I617" t="s">
        <v>215</v>
      </c>
      <c r="J617" t="s">
        <v>160</v>
      </c>
      <c r="K617">
        <v>0</v>
      </c>
      <c r="L617" t="s">
        <v>154</v>
      </c>
    </row>
    <row r="618" spans="9:12" x14ac:dyDescent="0.45">
      <c r="I618" t="s">
        <v>215</v>
      </c>
      <c r="J618" t="s">
        <v>161</v>
      </c>
      <c r="K618">
        <v>0.76451738302500161</v>
      </c>
      <c r="L618" t="s">
        <v>154</v>
      </c>
    </row>
    <row r="619" spans="9:12" x14ac:dyDescent="0.45">
      <c r="I619" t="s">
        <v>215</v>
      </c>
      <c r="J619" t="s">
        <v>162</v>
      </c>
      <c r="K619">
        <v>2.7510433370070697E-2</v>
      </c>
      <c r="L619" t="s">
        <v>154</v>
      </c>
    </row>
    <row r="620" spans="9:12" x14ac:dyDescent="0.45">
      <c r="I620" t="s">
        <v>215</v>
      </c>
      <c r="J620" t="s">
        <v>163</v>
      </c>
      <c r="K620">
        <v>0</v>
      </c>
      <c r="L620" t="s">
        <v>154</v>
      </c>
    </row>
    <row r="621" spans="9:12" x14ac:dyDescent="0.45">
      <c r="I621" t="s">
        <v>215</v>
      </c>
      <c r="J621" t="s">
        <v>164</v>
      </c>
      <c r="K621">
        <v>1.5295493288660506E-2</v>
      </c>
      <c r="L621" t="s">
        <v>154</v>
      </c>
    </row>
    <row r="622" spans="9:12" x14ac:dyDescent="0.45">
      <c r="I622" t="s">
        <v>215</v>
      </c>
      <c r="J622" t="s">
        <v>165</v>
      </c>
      <c r="K622">
        <v>5.7138131764753245E-4</v>
      </c>
      <c r="L622" t="s">
        <v>154</v>
      </c>
    </row>
    <row r="623" spans="9:12" x14ac:dyDescent="0.45">
      <c r="I623" t="s">
        <v>216</v>
      </c>
      <c r="J623" t="s">
        <v>153</v>
      </c>
      <c r="K623">
        <v>0</v>
      </c>
      <c r="L623" t="s">
        <v>154</v>
      </c>
    </row>
    <row r="624" spans="9:12" x14ac:dyDescent="0.45">
      <c r="I624" t="s">
        <v>216</v>
      </c>
      <c r="J624" t="s">
        <v>155</v>
      </c>
      <c r="K624">
        <v>1.8974574176176786E-2</v>
      </c>
      <c r="L624" t="s">
        <v>154</v>
      </c>
    </row>
    <row r="625" spans="9:12" x14ac:dyDescent="0.45">
      <c r="I625" t="s">
        <v>216</v>
      </c>
      <c r="J625" t="s">
        <v>156</v>
      </c>
      <c r="K625">
        <v>6.9714487623686542E-4</v>
      </c>
      <c r="L625" t="s">
        <v>154</v>
      </c>
    </row>
    <row r="626" spans="9:12" x14ac:dyDescent="0.45">
      <c r="I626" t="s">
        <v>216</v>
      </c>
      <c r="J626" t="s">
        <v>157</v>
      </c>
      <c r="K626">
        <v>0</v>
      </c>
      <c r="L626" t="s">
        <v>154</v>
      </c>
    </row>
    <row r="627" spans="9:12" x14ac:dyDescent="0.45">
      <c r="I627" t="s">
        <v>216</v>
      </c>
      <c r="J627" t="s">
        <v>158</v>
      </c>
      <c r="K627">
        <v>0.1611657364904549</v>
      </c>
      <c r="L627" t="s">
        <v>154</v>
      </c>
    </row>
    <row r="628" spans="9:12" x14ac:dyDescent="0.45">
      <c r="I628" t="s">
        <v>216</v>
      </c>
      <c r="J628" t="s">
        <v>159</v>
      </c>
      <c r="K628">
        <v>6.1180867181584043E-3</v>
      </c>
      <c r="L628" t="s">
        <v>154</v>
      </c>
    </row>
    <row r="629" spans="9:12" x14ac:dyDescent="0.45">
      <c r="I629" t="s">
        <v>216</v>
      </c>
      <c r="J629" t="s">
        <v>160</v>
      </c>
      <c r="K629">
        <v>0</v>
      </c>
      <c r="L629" t="s">
        <v>154</v>
      </c>
    </row>
    <row r="630" spans="9:12" x14ac:dyDescent="0.45">
      <c r="I630" t="s">
        <v>216</v>
      </c>
      <c r="J630" t="s">
        <v>161</v>
      </c>
      <c r="K630">
        <v>0.77212040325227804</v>
      </c>
      <c r="L630" t="s">
        <v>154</v>
      </c>
    </row>
    <row r="631" spans="9:12" x14ac:dyDescent="0.45">
      <c r="I631" t="s">
        <v>216</v>
      </c>
      <c r="J631" t="s">
        <v>162</v>
      </c>
      <c r="K631">
        <v>2.7441588220074226E-2</v>
      </c>
      <c r="L631" t="s">
        <v>154</v>
      </c>
    </row>
    <row r="632" spans="9:12" x14ac:dyDescent="0.45">
      <c r="I632" t="s">
        <v>216</v>
      </c>
      <c r="J632" t="s">
        <v>163</v>
      </c>
      <c r="K632">
        <v>0</v>
      </c>
      <c r="L632" t="s">
        <v>154</v>
      </c>
    </row>
    <row r="633" spans="9:12" x14ac:dyDescent="0.45">
      <c r="I633" t="s">
        <v>216</v>
      </c>
      <c r="J633" t="s">
        <v>164</v>
      </c>
      <c r="K633">
        <v>1.3121809391212208E-2</v>
      </c>
      <c r="L633" t="s">
        <v>154</v>
      </c>
    </row>
    <row r="634" spans="9:12" x14ac:dyDescent="0.45">
      <c r="I634" t="s">
        <v>216</v>
      </c>
      <c r="J634" t="s">
        <v>165</v>
      </c>
      <c r="K634">
        <v>3.6065687541004068E-4</v>
      </c>
      <c r="L634" t="s">
        <v>154</v>
      </c>
    </row>
    <row r="635" spans="9:12" x14ac:dyDescent="0.45">
      <c r="I635" t="s">
        <v>217</v>
      </c>
      <c r="J635" t="s">
        <v>153</v>
      </c>
      <c r="K635">
        <v>0</v>
      </c>
      <c r="L635" t="s">
        <v>154</v>
      </c>
    </row>
    <row r="636" spans="9:12" x14ac:dyDescent="0.45">
      <c r="I636" t="s">
        <v>217</v>
      </c>
      <c r="J636" t="s">
        <v>155</v>
      </c>
      <c r="K636">
        <v>2.0755216280735643E-2</v>
      </c>
      <c r="L636" t="s">
        <v>154</v>
      </c>
    </row>
    <row r="637" spans="9:12" x14ac:dyDescent="0.45">
      <c r="I637" t="s">
        <v>217</v>
      </c>
      <c r="J637" t="s">
        <v>156</v>
      </c>
      <c r="K637">
        <v>6.071634102451449E-4</v>
      </c>
      <c r="L637" t="s">
        <v>154</v>
      </c>
    </row>
    <row r="638" spans="9:12" x14ac:dyDescent="0.45">
      <c r="I638" t="s">
        <v>217</v>
      </c>
      <c r="J638" t="s">
        <v>157</v>
      </c>
      <c r="K638">
        <v>0</v>
      </c>
      <c r="L638" t="s">
        <v>154</v>
      </c>
    </row>
    <row r="639" spans="9:12" x14ac:dyDescent="0.45">
      <c r="I639" t="s">
        <v>217</v>
      </c>
      <c r="J639" t="s">
        <v>158</v>
      </c>
      <c r="K639">
        <v>0.17118764211705167</v>
      </c>
      <c r="L639" t="s">
        <v>154</v>
      </c>
    </row>
    <row r="640" spans="9:12" x14ac:dyDescent="0.45">
      <c r="I640" t="s">
        <v>217</v>
      </c>
      <c r="J640" t="s">
        <v>159</v>
      </c>
      <c r="K640">
        <v>4.61740833395135E-3</v>
      </c>
      <c r="L640" t="s">
        <v>154</v>
      </c>
    </row>
    <row r="641" spans="9:12" x14ac:dyDescent="0.45">
      <c r="I641" t="s">
        <v>217</v>
      </c>
      <c r="J641" t="s">
        <v>160</v>
      </c>
      <c r="K641">
        <v>0</v>
      </c>
      <c r="L641" t="s">
        <v>154</v>
      </c>
    </row>
    <row r="642" spans="9:12" x14ac:dyDescent="0.45">
      <c r="I642" t="s">
        <v>217</v>
      </c>
      <c r="J642" t="s">
        <v>161</v>
      </c>
      <c r="K642">
        <v>0.76376067922833024</v>
      </c>
      <c r="L642" t="s">
        <v>154</v>
      </c>
    </row>
    <row r="643" spans="9:12" x14ac:dyDescent="0.45">
      <c r="I643" t="s">
        <v>217</v>
      </c>
      <c r="J643" t="s">
        <v>162</v>
      </c>
      <c r="K643">
        <v>2.3134041114757573E-2</v>
      </c>
      <c r="L643" t="s">
        <v>154</v>
      </c>
    </row>
    <row r="644" spans="9:12" x14ac:dyDescent="0.45">
      <c r="I644" t="s">
        <v>217</v>
      </c>
      <c r="J644" t="s">
        <v>163</v>
      </c>
      <c r="K644">
        <v>0</v>
      </c>
      <c r="L644" t="s">
        <v>154</v>
      </c>
    </row>
    <row r="645" spans="9:12" x14ac:dyDescent="0.45">
      <c r="I645" t="s">
        <v>217</v>
      </c>
      <c r="J645" t="s">
        <v>164</v>
      </c>
      <c r="K645">
        <v>1.5698113605175854E-2</v>
      </c>
      <c r="L645" t="s">
        <v>154</v>
      </c>
    </row>
    <row r="646" spans="9:12" x14ac:dyDescent="0.45">
      <c r="I646" t="s">
        <v>217</v>
      </c>
      <c r="J646" t="s">
        <v>165</v>
      </c>
      <c r="K646">
        <v>2.3973590975223989E-4</v>
      </c>
      <c r="L646" t="s">
        <v>154</v>
      </c>
    </row>
    <row r="647" spans="9:12" x14ac:dyDescent="0.45">
      <c r="I647" t="s">
        <v>218</v>
      </c>
      <c r="J647" t="s">
        <v>153</v>
      </c>
      <c r="K647">
        <v>0</v>
      </c>
      <c r="L647" t="s">
        <v>154</v>
      </c>
    </row>
    <row r="648" spans="9:12" x14ac:dyDescent="0.45">
      <c r="I648" t="s">
        <v>218</v>
      </c>
      <c r="J648" t="s">
        <v>155</v>
      </c>
      <c r="K648">
        <v>2.3161763390746583E-2</v>
      </c>
      <c r="L648" t="s">
        <v>154</v>
      </c>
    </row>
    <row r="649" spans="9:12" x14ac:dyDescent="0.45">
      <c r="I649" t="s">
        <v>218</v>
      </c>
      <c r="J649" t="s">
        <v>156</v>
      </c>
      <c r="K649">
        <v>6.3275157493459903E-4</v>
      </c>
      <c r="L649" t="s">
        <v>154</v>
      </c>
    </row>
    <row r="650" spans="9:12" x14ac:dyDescent="0.45">
      <c r="I650" t="s">
        <v>218</v>
      </c>
      <c r="J650" t="s">
        <v>157</v>
      </c>
      <c r="K650">
        <v>0</v>
      </c>
      <c r="L650" t="s">
        <v>154</v>
      </c>
    </row>
    <row r="651" spans="9:12" x14ac:dyDescent="0.45">
      <c r="I651" t="s">
        <v>218</v>
      </c>
      <c r="J651" t="s">
        <v>158</v>
      </c>
      <c r="K651">
        <v>0.17364732993427306</v>
      </c>
      <c r="L651" t="s">
        <v>154</v>
      </c>
    </row>
    <row r="652" spans="9:12" x14ac:dyDescent="0.45">
      <c r="I652" t="s">
        <v>218</v>
      </c>
      <c r="J652" t="s">
        <v>159</v>
      </c>
      <c r="K652">
        <v>3.7380578418230153E-3</v>
      </c>
      <c r="L652" t="s">
        <v>154</v>
      </c>
    </row>
    <row r="653" spans="9:12" x14ac:dyDescent="0.45">
      <c r="I653" t="s">
        <v>218</v>
      </c>
      <c r="J653" t="s">
        <v>160</v>
      </c>
      <c r="K653">
        <v>0</v>
      </c>
      <c r="L653" t="s">
        <v>154</v>
      </c>
    </row>
    <row r="654" spans="9:12" x14ac:dyDescent="0.45">
      <c r="I654" t="s">
        <v>218</v>
      </c>
      <c r="J654" t="s">
        <v>161</v>
      </c>
      <c r="K654">
        <v>0.76279282968568041</v>
      </c>
      <c r="L654" t="s">
        <v>154</v>
      </c>
    </row>
    <row r="655" spans="9:12" x14ac:dyDescent="0.45">
      <c r="I655" t="s">
        <v>218</v>
      </c>
      <c r="J655" t="s">
        <v>162</v>
      </c>
      <c r="K655">
        <v>2.1800643408457505E-2</v>
      </c>
      <c r="L655" t="s">
        <v>154</v>
      </c>
    </row>
    <row r="656" spans="9:12" x14ac:dyDescent="0.45">
      <c r="I656" t="s">
        <v>218</v>
      </c>
      <c r="J656" t="s">
        <v>163</v>
      </c>
      <c r="K656">
        <v>0</v>
      </c>
      <c r="L656" t="s">
        <v>154</v>
      </c>
    </row>
    <row r="657" spans="9:12" x14ac:dyDescent="0.45">
      <c r="I657" t="s">
        <v>218</v>
      </c>
      <c r="J657" t="s">
        <v>164</v>
      </c>
      <c r="K657">
        <v>1.406238073937433E-2</v>
      </c>
      <c r="L657" t="s">
        <v>154</v>
      </c>
    </row>
    <row r="658" spans="9:12" x14ac:dyDescent="0.45">
      <c r="I658" t="s">
        <v>218</v>
      </c>
      <c r="J658" t="s">
        <v>165</v>
      </c>
      <c r="K658">
        <v>1.6424342470835242E-4</v>
      </c>
      <c r="L658" t="s">
        <v>154</v>
      </c>
    </row>
    <row r="659" spans="9:12" x14ac:dyDescent="0.45">
      <c r="I659" t="s">
        <v>219</v>
      </c>
      <c r="J659" t="s">
        <v>153</v>
      </c>
      <c r="K659">
        <v>0</v>
      </c>
      <c r="L659" t="s">
        <v>154</v>
      </c>
    </row>
    <row r="660" spans="9:12" x14ac:dyDescent="0.45">
      <c r="I660" t="s">
        <v>219</v>
      </c>
      <c r="J660" t="s">
        <v>155</v>
      </c>
      <c r="K660">
        <v>2.6529707966518504E-2</v>
      </c>
      <c r="L660" t="s">
        <v>154</v>
      </c>
    </row>
    <row r="661" spans="9:12" x14ac:dyDescent="0.45">
      <c r="I661" t="s">
        <v>219</v>
      </c>
      <c r="J661" t="s">
        <v>156</v>
      </c>
      <c r="K661">
        <v>7.9123157635441655E-4</v>
      </c>
      <c r="L661" t="s">
        <v>154</v>
      </c>
    </row>
    <row r="662" spans="9:12" x14ac:dyDescent="0.45">
      <c r="I662" t="s">
        <v>219</v>
      </c>
      <c r="J662" t="s">
        <v>157</v>
      </c>
      <c r="K662">
        <v>0</v>
      </c>
      <c r="L662" t="s">
        <v>154</v>
      </c>
    </row>
    <row r="663" spans="9:12" x14ac:dyDescent="0.45">
      <c r="I663" t="s">
        <v>219</v>
      </c>
      <c r="J663" t="s">
        <v>158</v>
      </c>
      <c r="K663">
        <v>0.17595713085532788</v>
      </c>
      <c r="L663" t="s">
        <v>154</v>
      </c>
    </row>
    <row r="664" spans="9:12" x14ac:dyDescent="0.45">
      <c r="I664" t="s">
        <v>219</v>
      </c>
      <c r="J664" t="s">
        <v>159</v>
      </c>
      <c r="K664">
        <v>3.2448298702430359E-3</v>
      </c>
      <c r="L664" t="s">
        <v>154</v>
      </c>
    </row>
    <row r="665" spans="9:12" x14ac:dyDescent="0.45">
      <c r="I665" t="s">
        <v>219</v>
      </c>
      <c r="J665" t="s">
        <v>160</v>
      </c>
      <c r="K665">
        <v>0</v>
      </c>
      <c r="L665" t="s">
        <v>154</v>
      </c>
    </row>
    <row r="666" spans="9:12" x14ac:dyDescent="0.45">
      <c r="I666" t="s">
        <v>219</v>
      </c>
      <c r="J666" t="s">
        <v>161</v>
      </c>
      <c r="K666">
        <v>0.76033106891827762</v>
      </c>
      <c r="L666" t="s">
        <v>154</v>
      </c>
    </row>
    <row r="667" spans="9:12" x14ac:dyDescent="0.45">
      <c r="I667" t="s">
        <v>219</v>
      </c>
      <c r="J667" t="s">
        <v>162</v>
      </c>
      <c r="K667">
        <v>1.948489789596157E-2</v>
      </c>
      <c r="L667" t="s">
        <v>154</v>
      </c>
    </row>
    <row r="668" spans="9:12" x14ac:dyDescent="0.45">
      <c r="I668" t="s">
        <v>219</v>
      </c>
      <c r="J668" t="s">
        <v>163</v>
      </c>
      <c r="K668">
        <v>0</v>
      </c>
      <c r="L668" t="s">
        <v>154</v>
      </c>
    </row>
    <row r="669" spans="9:12" x14ac:dyDescent="0.45">
      <c r="I669" t="s">
        <v>219</v>
      </c>
      <c r="J669" t="s">
        <v>164</v>
      </c>
      <c r="K669">
        <v>1.3482646221155237E-2</v>
      </c>
      <c r="L669" t="s">
        <v>154</v>
      </c>
    </row>
    <row r="670" spans="9:12" x14ac:dyDescent="0.45">
      <c r="I670" t="s">
        <v>219</v>
      </c>
      <c r="J670" t="s">
        <v>165</v>
      </c>
      <c r="K670">
        <v>1.7848669616194401E-4</v>
      </c>
      <c r="L670" t="s">
        <v>154</v>
      </c>
    </row>
    <row r="671" spans="9:12" x14ac:dyDescent="0.45">
      <c r="I671" t="s">
        <v>220</v>
      </c>
      <c r="J671" t="s">
        <v>153</v>
      </c>
      <c r="K671">
        <v>0</v>
      </c>
      <c r="L671" t="s">
        <v>154</v>
      </c>
    </row>
    <row r="672" spans="9:12" x14ac:dyDescent="0.45">
      <c r="I672" t="s">
        <v>220</v>
      </c>
      <c r="J672" t="s">
        <v>155</v>
      </c>
      <c r="K672">
        <v>2.475618269002372E-2</v>
      </c>
      <c r="L672" t="s">
        <v>154</v>
      </c>
    </row>
    <row r="673" spans="9:12" x14ac:dyDescent="0.45">
      <c r="I673" t="s">
        <v>220</v>
      </c>
      <c r="J673" t="s">
        <v>156</v>
      </c>
      <c r="K673">
        <v>7.757787693839465E-4</v>
      </c>
      <c r="L673" t="s">
        <v>154</v>
      </c>
    </row>
    <row r="674" spans="9:12" x14ac:dyDescent="0.45">
      <c r="I674" t="s">
        <v>220</v>
      </c>
      <c r="J674" t="s">
        <v>157</v>
      </c>
      <c r="K674">
        <v>0</v>
      </c>
      <c r="L674" t="s">
        <v>154</v>
      </c>
    </row>
    <row r="675" spans="9:12" x14ac:dyDescent="0.45">
      <c r="I675" t="s">
        <v>220</v>
      </c>
      <c r="J675" t="s">
        <v>158</v>
      </c>
      <c r="K675">
        <v>0.1772503391386685</v>
      </c>
      <c r="L675" t="s">
        <v>154</v>
      </c>
    </row>
    <row r="676" spans="9:12" x14ac:dyDescent="0.45">
      <c r="I676" t="s">
        <v>220</v>
      </c>
      <c r="J676" t="s">
        <v>159</v>
      </c>
      <c r="K676">
        <v>3.919487312653778E-3</v>
      </c>
      <c r="L676" t="s">
        <v>154</v>
      </c>
    </row>
    <row r="677" spans="9:12" x14ac:dyDescent="0.45">
      <c r="I677" t="s">
        <v>220</v>
      </c>
      <c r="J677" t="s">
        <v>160</v>
      </c>
      <c r="K677">
        <v>0</v>
      </c>
      <c r="L677" t="s">
        <v>154</v>
      </c>
    </row>
    <row r="678" spans="9:12" x14ac:dyDescent="0.45">
      <c r="I678" t="s">
        <v>220</v>
      </c>
      <c r="J678" t="s">
        <v>161</v>
      </c>
      <c r="K678">
        <v>0.75932321805112102</v>
      </c>
      <c r="L678" t="s">
        <v>154</v>
      </c>
    </row>
    <row r="679" spans="9:12" x14ac:dyDescent="0.45">
      <c r="I679" t="s">
        <v>220</v>
      </c>
      <c r="J679" t="s">
        <v>162</v>
      </c>
      <c r="K679">
        <v>1.908459833045445E-2</v>
      </c>
      <c r="L679" t="s">
        <v>154</v>
      </c>
    </row>
    <row r="680" spans="9:12" x14ac:dyDescent="0.45">
      <c r="I680" t="s">
        <v>220</v>
      </c>
      <c r="J680" t="s">
        <v>163</v>
      </c>
      <c r="K680">
        <v>0</v>
      </c>
      <c r="L680" t="s">
        <v>154</v>
      </c>
    </row>
    <row r="681" spans="9:12" x14ac:dyDescent="0.45">
      <c r="I681" t="s">
        <v>220</v>
      </c>
      <c r="J681" t="s">
        <v>164</v>
      </c>
      <c r="K681">
        <v>1.4729057886503787E-2</v>
      </c>
      <c r="L681" t="s">
        <v>154</v>
      </c>
    </row>
    <row r="682" spans="9:12" x14ac:dyDescent="0.45">
      <c r="I682" t="s">
        <v>220</v>
      </c>
      <c r="J682" t="s">
        <v>165</v>
      </c>
      <c r="K682">
        <v>1.6133782118831744E-4</v>
      </c>
      <c r="L682" t="s">
        <v>154</v>
      </c>
    </row>
    <row r="683" spans="9:12" x14ac:dyDescent="0.45">
      <c r="I683" t="s">
        <v>221</v>
      </c>
      <c r="J683" t="s">
        <v>153</v>
      </c>
      <c r="K683">
        <v>0</v>
      </c>
      <c r="L683" t="s">
        <v>154</v>
      </c>
    </row>
    <row r="684" spans="9:12" x14ac:dyDescent="0.45">
      <c r="I684" t="s">
        <v>221</v>
      </c>
      <c r="J684" t="s">
        <v>155</v>
      </c>
      <c r="K684">
        <v>1.9441983801060915E-2</v>
      </c>
      <c r="L684" t="s">
        <v>154</v>
      </c>
    </row>
    <row r="685" spans="9:12" x14ac:dyDescent="0.45">
      <c r="I685" t="s">
        <v>221</v>
      </c>
      <c r="J685" t="s">
        <v>156</v>
      </c>
      <c r="K685">
        <v>3.6946124088470971E-4</v>
      </c>
      <c r="L685" t="s">
        <v>154</v>
      </c>
    </row>
    <row r="686" spans="9:12" x14ac:dyDescent="0.45">
      <c r="I686" t="s">
        <v>221</v>
      </c>
      <c r="J686" t="s">
        <v>157</v>
      </c>
      <c r="K686">
        <v>0</v>
      </c>
      <c r="L686" t="s">
        <v>154</v>
      </c>
    </row>
    <row r="687" spans="9:12" x14ac:dyDescent="0.45">
      <c r="I687" t="s">
        <v>221</v>
      </c>
      <c r="J687" t="s">
        <v>158</v>
      </c>
      <c r="K687">
        <v>0.17263261816698694</v>
      </c>
      <c r="L687" t="s">
        <v>154</v>
      </c>
    </row>
    <row r="688" spans="9:12" x14ac:dyDescent="0.45">
      <c r="I688" t="s">
        <v>221</v>
      </c>
      <c r="J688" t="s">
        <v>159</v>
      </c>
      <c r="K688">
        <v>5.5898787190740932E-3</v>
      </c>
      <c r="L688" t="s">
        <v>154</v>
      </c>
    </row>
    <row r="689" spans="9:12" x14ac:dyDescent="0.45">
      <c r="I689" t="s">
        <v>221</v>
      </c>
      <c r="J689" t="s">
        <v>160</v>
      </c>
      <c r="K689">
        <v>3.1824073585754271E-3</v>
      </c>
      <c r="L689" t="s">
        <v>154</v>
      </c>
    </row>
    <row r="690" spans="9:12" x14ac:dyDescent="0.45">
      <c r="I690" t="s">
        <v>221</v>
      </c>
      <c r="J690" t="s">
        <v>161</v>
      </c>
      <c r="K690">
        <v>0.7654385866009501</v>
      </c>
      <c r="L690" t="s">
        <v>154</v>
      </c>
    </row>
    <row r="691" spans="9:12" x14ac:dyDescent="0.45">
      <c r="I691" t="s">
        <v>221</v>
      </c>
      <c r="J691" t="s">
        <v>162</v>
      </c>
      <c r="K691">
        <v>1.7462266775329159E-2</v>
      </c>
      <c r="L691" t="s">
        <v>154</v>
      </c>
    </row>
    <row r="692" spans="9:12" x14ac:dyDescent="0.45">
      <c r="I692" t="s">
        <v>221</v>
      </c>
      <c r="J692" t="s">
        <v>163</v>
      </c>
      <c r="K692">
        <v>0</v>
      </c>
      <c r="L692" t="s">
        <v>154</v>
      </c>
    </row>
    <row r="693" spans="9:12" x14ac:dyDescent="0.45">
      <c r="I693" t="s">
        <v>221</v>
      </c>
      <c r="J693" t="s">
        <v>164</v>
      </c>
      <c r="K693">
        <v>1.5575949512132028E-2</v>
      </c>
      <c r="L693" t="s">
        <v>154</v>
      </c>
    </row>
    <row r="694" spans="9:12" x14ac:dyDescent="0.45">
      <c r="I694" t="s">
        <v>221</v>
      </c>
      <c r="J694" t="s">
        <v>165</v>
      </c>
      <c r="K694">
        <v>3.06847825004433E-4</v>
      </c>
      <c r="L694" t="s">
        <v>154</v>
      </c>
    </row>
    <row r="695" spans="9:12" x14ac:dyDescent="0.45">
      <c r="I695" t="s">
        <v>222</v>
      </c>
      <c r="J695" t="s">
        <v>153</v>
      </c>
      <c r="K695">
        <v>0</v>
      </c>
      <c r="L695" t="s">
        <v>154</v>
      </c>
    </row>
    <row r="696" spans="9:12" x14ac:dyDescent="0.45">
      <c r="I696" t="s">
        <v>222</v>
      </c>
      <c r="J696" t="s">
        <v>155</v>
      </c>
      <c r="K696">
        <v>2.3580033722775826E-2</v>
      </c>
      <c r="L696" t="s">
        <v>154</v>
      </c>
    </row>
    <row r="697" spans="9:12" x14ac:dyDescent="0.45">
      <c r="I697" t="s">
        <v>222</v>
      </c>
      <c r="J697" t="s">
        <v>156</v>
      </c>
      <c r="K697">
        <v>6.8092939199035352E-4</v>
      </c>
      <c r="L697" t="s">
        <v>154</v>
      </c>
    </row>
    <row r="698" spans="9:12" x14ac:dyDescent="0.45">
      <c r="I698" t="s">
        <v>222</v>
      </c>
      <c r="J698" t="s">
        <v>157</v>
      </c>
      <c r="K698">
        <v>0</v>
      </c>
      <c r="L698" t="s">
        <v>154</v>
      </c>
    </row>
    <row r="699" spans="9:12" x14ac:dyDescent="0.45">
      <c r="I699" t="s">
        <v>222</v>
      </c>
      <c r="J699" t="s">
        <v>158</v>
      </c>
      <c r="K699">
        <v>0.17483390770275462</v>
      </c>
      <c r="L699" t="s">
        <v>154</v>
      </c>
    </row>
    <row r="700" spans="9:12" x14ac:dyDescent="0.45">
      <c r="I700" t="s">
        <v>222</v>
      </c>
      <c r="J700" t="s">
        <v>159</v>
      </c>
      <c r="K700">
        <v>5.4629936516534172E-3</v>
      </c>
      <c r="L700" t="s">
        <v>154</v>
      </c>
    </row>
    <row r="701" spans="9:12" x14ac:dyDescent="0.45">
      <c r="I701" t="s">
        <v>222</v>
      </c>
      <c r="J701" t="s">
        <v>160</v>
      </c>
      <c r="K701">
        <v>1.5571713046024996E-4</v>
      </c>
      <c r="L701" t="s">
        <v>154</v>
      </c>
    </row>
    <row r="702" spans="9:12" x14ac:dyDescent="0.45">
      <c r="I702" t="s">
        <v>222</v>
      </c>
      <c r="J702" t="s">
        <v>161</v>
      </c>
      <c r="K702">
        <v>0.75619539400808466</v>
      </c>
      <c r="L702" t="s">
        <v>154</v>
      </c>
    </row>
    <row r="703" spans="9:12" x14ac:dyDescent="0.45">
      <c r="I703" t="s">
        <v>222</v>
      </c>
      <c r="J703" t="s">
        <v>162</v>
      </c>
      <c r="K703">
        <v>2.4715433090624996E-2</v>
      </c>
      <c r="L703" t="s">
        <v>154</v>
      </c>
    </row>
    <row r="704" spans="9:12" x14ac:dyDescent="0.45">
      <c r="I704" t="s">
        <v>222</v>
      </c>
      <c r="J704" t="s">
        <v>163</v>
      </c>
      <c r="K704">
        <v>0</v>
      </c>
      <c r="L704" t="s">
        <v>154</v>
      </c>
    </row>
    <row r="705" spans="9:12" x14ac:dyDescent="0.45">
      <c r="I705" t="s">
        <v>222</v>
      </c>
      <c r="J705" t="s">
        <v>164</v>
      </c>
      <c r="K705">
        <v>1.4121699959110699E-2</v>
      </c>
      <c r="L705" t="s">
        <v>154</v>
      </c>
    </row>
    <row r="706" spans="9:12" x14ac:dyDescent="0.45">
      <c r="I706" t="s">
        <v>222</v>
      </c>
      <c r="J706" t="s">
        <v>165</v>
      </c>
      <c r="K706">
        <v>2.5389134254424488E-4</v>
      </c>
      <c r="L706" t="s">
        <v>154</v>
      </c>
    </row>
    <row r="707" spans="9:12" x14ac:dyDescent="0.45">
      <c r="I707" t="s">
        <v>223</v>
      </c>
      <c r="J707" t="s">
        <v>153</v>
      </c>
      <c r="K707">
        <v>0</v>
      </c>
      <c r="L707" t="s">
        <v>154</v>
      </c>
    </row>
    <row r="708" spans="9:12" x14ac:dyDescent="0.45">
      <c r="I708" t="s">
        <v>223</v>
      </c>
      <c r="J708" t="s">
        <v>155</v>
      </c>
      <c r="K708">
        <v>2.2074178639133881E-2</v>
      </c>
      <c r="L708" t="s">
        <v>154</v>
      </c>
    </row>
    <row r="709" spans="9:12" x14ac:dyDescent="0.45">
      <c r="I709" t="s">
        <v>223</v>
      </c>
      <c r="J709" t="s">
        <v>156</v>
      </c>
      <c r="K709">
        <v>3.4747848416567318E-4</v>
      </c>
      <c r="L709" t="s">
        <v>154</v>
      </c>
    </row>
    <row r="710" spans="9:12" x14ac:dyDescent="0.45">
      <c r="I710" t="s">
        <v>223</v>
      </c>
      <c r="J710" t="s">
        <v>157</v>
      </c>
      <c r="K710">
        <v>0</v>
      </c>
      <c r="L710" t="s">
        <v>154</v>
      </c>
    </row>
    <row r="711" spans="9:12" x14ac:dyDescent="0.45">
      <c r="I711" t="s">
        <v>223</v>
      </c>
      <c r="J711" t="s">
        <v>158</v>
      </c>
      <c r="K711">
        <v>0.17556294602695821</v>
      </c>
      <c r="L711" t="s">
        <v>154</v>
      </c>
    </row>
    <row r="712" spans="9:12" x14ac:dyDescent="0.45">
      <c r="I712" t="s">
        <v>223</v>
      </c>
      <c r="J712" t="s">
        <v>159</v>
      </c>
      <c r="K712">
        <v>4.5636017939629436E-3</v>
      </c>
      <c r="L712" t="s">
        <v>154</v>
      </c>
    </row>
    <row r="713" spans="9:12" x14ac:dyDescent="0.45">
      <c r="I713" t="s">
        <v>223</v>
      </c>
      <c r="J713" t="s">
        <v>160</v>
      </c>
      <c r="K713">
        <v>4.0570596952176533E-5</v>
      </c>
      <c r="L713" t="s">
        <v>154</v>
      </c>
    </row>
    <row r="714" spans="9:12" x14ac:dyDescent="0.45">
      <c r="I714" t="s">
        <v>223</v>
      </c>
      <c r="J714" t="s">
        <v>161</v>
      </c>
      <c r="K714">
        <v>0.76374304136924764</v>
      </c>
      <c r="L714" t="s">
        <v>154</v>
      </c>
    </row>
    <row r="715" spans="9:12" x14ac:dyDescent="0.45">
      <c r="I715" t="s">
        <v>223</v>
      </c>
      <c r="J715" t="s">
        <v>162</v>
      </c>
      <c r="K715">
        <v>1.8637119735207808E-2</v>
      </c>
      <c r="L715" t="s">
        <v>154</v>
      </c>
    </row>
    <row r="716" spans="9:12" x14ac:dyDescent="0.45">
      <c r="I716" t="s">
        <v>223</v>
      </c>
      <c r="J716" t="s">
        <v>163</v>
      </c>
      <c r="K716">
        <v>0</v>
      </c>
      <c r="L716" t="s">
        <v>154</v>
      </c>
    </row>
    <row r="717" spans="9:12" x14ac:dyDescent="0.45">
      <c r="I717" t="s">
        <v>223</v>
      </c>
      <c r="J717" t="s">
        <v>164</v>
      </c>
      <c r="K717">
        <v>1.4761011140046035E-2</v>
      </c>
      <c r="L717" t="s">
        <v>154</v>
      </c>
    </row>
    <row r="718" spans="9:12" x14ac:dyDescent="0.45">
      <c r="I718" t="s">
        <v>223</v>
      </c>
      <c r="J718" t="s">
        <v>165</v>
      </c>
      <c r="K718">
        <v>2.7005221432619092E-4</v>
      </c>
      <c r="L718" t="s">
        <v>154</v>
      </c>
    </row>
    <row r="719" spans="9:12" x14ac:dyDescent="0.45">
      <c r="I719" t="s">
        <v>224</v>
      </c>
      <c r="J719" t="s">
        <v>153</v>
      </c>
      <c r="K719">
        <v>0</v>
      </c>
      <c r="L719" t="s">
        <v>154</v>
      </c>
    </row>
    <row r="720" spans="9:12" x14ac:dyDescent="0.45">
      <c r="I720" t="s">
        <v>224</v>
      </c>
      <c r="J720" t="s">
        <v>155</v>
      </c>
      <c r="K720">
        <v>2.3067866399397369E-2</v>
      </c>
      <c r="L720" t="s">
        <v>154</v>
      </c>
    </row>
    <row r="721" spans="9:12" x14ac:dyDescent="0.45">
      <c r="I721" t="s">
        <v>224</v>
      </c>
      <c r="J721" t="s">
        <v>156</v>
      </c>
      <c r="K721">
        <v>5.5708994463872443E-4</v>
      </c>
      <c r="L721" t="s">
        <v>154</v>
      </c>
    </row>
    <row r="722" spans="9:12" x14ac:dyDescent="0.45">
      <c r="I722" t="s">
        <v>224</v>
      </c>
      <c r="J722" t="s">
        <v>157</v>
      </c>
      <c r="K722">
        <v>0</v>
      </c>
      <c r="L722" t="s">
        <v>154</v>
      </c>
    </row>
    <row r="723" spans="9:12" x14ac:dyDescent="0.45">
      <c r="I723" t="s">
        <v>224</v>
      </c>
      <c r="J723" t="s">
        <v>158</v>
      </c>
      <c r="K723">
        <v>0.17093895189949099</v>
      </c>
      <c r="L723" t="s">
        <v>154</v>
      </c>
    </row>
    <row r="724" spans="9:12" x14ac:dyDescent="0.45">
      <c r="I724" t="s">
        <v>224</v>
      </c>
      <c r="J724" t="s">
        <v>159</v>
      </c>
      <c r="K724">
        <v>4.6335086670397114E-3</v>
      </c>
      <c r="L724" t="s">
        <v>154</v>
      </c>
    </row>
    <row r="725" spans="9:12" x14ac:dyDescent="0.45">
      <c r="I725" t="s">
        <v>224</v>
      </c>
      <c r="J725" t="s">
        <v>160</v>
      </c>
      <c r="K725">
        <v>0</v>
      </c>
      <c r="L725" t="s">
        <v>154</v>
      </c>
    </row>
    <row r="726" spans="9:12" x14ac:dyDescent="0.45">
      <c r="I726" t="s">
        <v>224</v>
      </c>
      <c r="J726" t="s">
        <v>161</v>
      </c>
      <c r="K726">
        <v>0.763489548628418</v>
      </c>
      <c r="L726" t="s">
        <v>154</v>
      </c>
    </row>
    <row r="727" spans="9:12" x14ac:dyDescent="0.45">
      <c r="I727" t="s">
        <v>224</v>
      </c>
      <c r="J727" t="s">
        <v>162</v>
      </c>
      <c r="K727">
        <v>2.2196661441881621E-2</v>
      </c>
      <c r="L727" t="s">
        <v>154</v>
      </c>
    </row>
    <row r="728" spans="9:12" x14ac:dyDescent="0.45">
      <c r="I728" t="s">
        <v>224</v>
      </c>
      <c r="J728" t="s">
        <v>163</v>
      </c>
      <c r="K728">
        <v>0</v>
      </c>
      <c r="L728" t="s">
        <v>154</v>
      </c>
    </row>
    <row r="729" spans="9:12" x14ac:dyDescent="0.45">
      <c r="I729" t="s">
        <v>224</v>
      </c>
      <c r="J729" t="s">
        <v>164</v>
      </c>
      <c r="K729">
        <v>1.4810009731633258E-2</v>
      </c>
      <c r="L729" t="s">
        <v>154</v>
      </c>
    </row>
    <row r="730" spans="9:12" x14ac:dyDescent="0.45">
      <c r="I730" t="s">
        <v>224</v>
      </c>
      <c r="J730" t="s">
        <v>165</v>
      </c>
      <c r="K730">
        <v>3.0636328750072866E-4</v>
      </c>
      <c r="L730" t="s">
        <v>154</v>
      </c>
    </row>
    <row r="731" spans="9:12" x14ac:dyDescent="0.45">
      <c r="I731" t="s">
        <v>225</v>
      </c>
      <c r="J731" t="s">
        <v>153</v>
      </c>
      <c r="K731">
        <v>1.5996038676431844E-4</v>
      </c>
      <c r="L731" t="s">
        <v>154</v>
      </c>
    </row>
    <row r="732" spans="9:12" x14ac:dyDescent="0.45">
      <c r="I732" t="s">
        <v>225</v>
      </c>
      <c r="J732" t="s">
        <v>155</v>
      </c>
      <c r="K732">
        <v>1.4060256994584887E-2</v>
      </c>
      <c r="L732" t="s">
        <v>154</v>
      </c>
    </row>
    <row r="733" spans="9:12" x14ac:dyDescent="0.45">
      <c r="I733" t="s">
        <v>225</v>
      </c>
      <c r="J733" t="s">
        <v>156</v>
      </c>
      <c r="K733">
        <v>1.0547657552677812E-4</v>
      </c>
      <c r="L733" t="s">
        <v>154</v>
      </c>
    </row>
    <row r="734" spans="9:12" x14ac:dyDescent="0.45">
      <c r="I734" t="s">
        <v>225</v>
      </c>
      <c r="J734" t="s">
        <v>157</v>
      </c>
      <c r="K734">
        <v>1.8180862104360742E-3</v>
      </c>
      <c r="L734" t="s">
        <v>154</v>
      </c>
    </row>
    <row r="735" spans="9:12" x14ac:dyDescent="0.45">
      <c r="I735" t="s">
        <v>225</v>
      </c>
      <c r="J735" t="s">
        <v>158</v>
      </c>
      <c r="K735">
        <v>0.16671044585979941</v>
      </c>
      <c r="L735" t="s">
        <v>154</v>
      </c>
    </row>
    <row r="736" spans="9:12" x14ac:dyDescent="0.45">
      <c r="I736" t="s">
        <v>225</v>
      </c>
      <c r="J736" t="s">
        <v>159</v>
      </c>
      <c r="K736">
        <v>3.9898623279643053E-3</v>
      </c>
      <c r="L736" t="s">
        <v>154</v>
      </c>
    </row>
    <row r="737" spans="9:12" x14ac:dyDescent="0.45">
      <c r="I737" t="s">
        <v>225</v>
      </c>
      <c r="J737" t="s">
        <v>160</v>
      </c>
      <c r="K737">
        <v>1.4860748654969121E-2</v>
      </c>
      <c r="L737" t="s">
        <v>154</v>
      </c>
    </row>
    <row r="738" spans="9:12" x14ac:dyDescent="0.45">
      <c r="I738" t="s">
        <v>225</v>
      </c>
      <c r="J738" t="s">
        <v>161</v>
      </c>
      <c r="K738">
        <v>0.77904823969021908</v>
      </c>
      <c r="L738" t="s">
        <v>154</v>
      </c>
    </row>
    <row r="739" spans="9:12" x14ac:dyDescent="0.45">
      <c r="I739" t="s">
        <v>225</v>
      </c>
      <c r="J739" t="s">
        <v>162</v>
      </c>
      <c r="K739">
        <v>5.0425705679598071E-4</v>
      </c>
      <c r="L739" t="s">
        <v>154</v>
      </c>
    </row>
    <row r="740" spans="9:12" x14ac:dyDescent="0.45">
      <c r="I740" t="s">
        <v>225</v>
      </c>
      <c r="J740" t="s">
        <v>163</v>
      </c>
      <c r="K740">
        <v>4.603318123528275E-4</v>
      </c>
      <c r="L740" t="s">
        <v>154</v>
      </c>
    </row>
    <row r="741" spans="9:12" x14ac:dyDescent="0.45">
      <c r="I741" t="s">
        <v>225</v>
      </c>
      <c r="J741" t="s">
        <v>164</v>
      </c>
      <c r="K741">
        <v>1.7837585775903664E-2</v>
      </c>
      <c r="L741" t="s">
        <v>154</v>
      </c>
    </row>
    <row r="742" spans="9:12" x14ac:dyDescent="0.45">
      <c r="I742" t="s">
        <v>225</v>
      </c>
      <c r="J742" t="s">
        <v>165</v>
      </c>
      <c r="K742">
        <v>4.4474865468330016E-4</v>
      </c>
      <c r="L742" t="s">
        <v>154</v>
      </c>
    </row>
    <row r="743" spans="9:12" x14ac:dyDescent="0.45">
      <c r="I743" t="s">
        <v>226</v>
      </c>
      <c r="J743" t="s">
        <v>153</v>
      </c>
      <c r="K743">
        <v>3.2579625016961934E-5</v>
      </c>
      <c r="L743" t="s">
        <v>154</v>
      </c>
    </row>
    <row r="744" spans="9:12" x14ac:dyDescent="0.45">
      <c r="I744" t="s">
        <v>226</v>
      </c>
      <c r="J744" t="s">
        <v>155</v>
      </c>
      <c r="K744">
        <v>1.3990403437141712E-2</v>
      </c>
      <c r="L744" t="s">
        <v>154</v>
      </c>
    </row>
    <row r="745" spans="9:12" x14ac:dyDescent="0.45">
      <c r="I745" t="s">
        <v>226</v>
      </c>
      <c r="J745" t="s">
        <v>156</v>
      </c>
      <c r="K745">
        <v>1.607723706501204E-4</v>
      </c>
      <c r="L745" t="s">
        <v>154</v>
      </c>
    </row>
    <row r="746" spans="9:12" x14ac:dyDescent="0.45">
      <c r="I746" t="s">
        <v>226</v>
      </c>
      <c r="J746" t="s">
        <v>157</v>
      </c>
      <c r="K746">
        <v>0</v>
      </c>
      <c r="L746" t="s">
        <v>154</v>
      </c>
    </row>
    <row r="747" spans="9:12" x14ac:dyDescent="0.45">
      <c r="I747" t="s">
        <v>226</v>
      </c>
      <c r="J747" t="s">
        <v>158</v>
      </c>
      <c r="K747">
        <v>0.15894508723416176</v>
      </c>
      <c r="L747" t="s">
        <v>154</v>
      </c>
    </row>
    <row r="748" spans="9:12" x14ac:dyDescent="0.45">
      <c r="I748" t="s">
        <v>226</v>
      </c>
      <c r="J748" t="s">
        <v>159</v>
      </c>
      <c r="K748">
        <v>3.4600267315284552E-3</v>
      </c>
      <c r="L748" t="s">
        <v>154</v>
      </c>
    </row>
    <row r="749" spans="9:12" x14ac:dyDescent="0.45">
      <c r="I749" t="s">
        <v>226</v>
      </c>
      <c r="J749" t="s">
        <v>160</v>
      </c>
      <c r="K749">
        <v>8.757934904142067E-3</v>
      </c>
      <c r="L749" t="s">
        <v>154</v>
      </c>
    </row>
    <row r="750" spans="9:12" x14ac:dyDescent="0.45">
      <c r="I750" t="s">
        <v>226</v>
      </c>
      <c r="J750" t="s">
        <v>161</v>
      </c>
      <c r="K750">
        <v>0.793558037296337</v>
      </c>
      <c r="L750" t="s">
        <v>154</v>
      </c>
    </row>
    <row r="751" spans="9:12" x14ac:dyDescent="0.45">
      <c r="I751" t="s">
        <v>226</v>
      </c>
      <c r="J751" t="s">
        <v>162</v>
      </c>
      <c r="K751">
        <v>3.9617229759097679E-3</v>
      </c>
      <c r="L751" t="s">
        <v>154</v>
      </c>
    </row>
    <row r="752" spans="9:12" x14ac:dyDescent="0.45">
      <c r="I752" t="s">
        <v>226</v>
      </c>
      <c r="J752" t="s">
        <v>163</v>
      </c>
      <c r="K752">
        <v>3.4349207673661921E-4</v>
      </c>
      <c r="L752" t="s">
        <v>154</v>
      </c>
    </row>
    <row r="753" spans="9:12" x14ac:dyDescent="0.45">
      <c r="I753" t="s">
        <v>226</v>
      </c>
      <c r="J753" t="s">
        <v>164</v>
      </c>
      <c r="K753">
        <v>1.6284464802035339E-2</v>
      </c>
      <c r="L753" t="s">
        <v>154</v>
      </c>
    </row>
    <row r="754" spans="9:12" x14ac:dyDescent="0.45">
      <c r="I754" t="s">
        <v>226</v>
      </c>
      <c r="J754" t="s">
        <v>165</v>
      </c>
      <c r="K754">
        <v>5.0547854633932639E-4</v>
      </c>
      <c r="L754" t="s">
        <v>154</v>
      </c>
    </row>
    <row r="755" spans="9:12" x14ac:dyDescent="0.45">
      <c r="I755" t="s">
        <v>227</v>
      </c>
      <c r="J755" t="s">
        <v>153</v>
      </c>
      <c r="K755">
        <v>9.0561322551780155E-5</v>
      </c>
      <c r="L755" t="s">
        <v>154</v>
      </c>
    </row>
    <row r="756" spans="9:12" x14ac:dyDescent="0.45">
      <c r="I756" t="s">
        <v>227</v>
      </c>
      <c r="J756" t="s">
        <v>155</v>
      </c>
      <c r="K756">
        <v>1.369628712495511E-2</v>
      </c>
      <c r="L756" t="s">
        <v>154</v>
      </c>
    </row>
    <row r="757" spans="9:12" x14ac:dyDescent="0.45">
      <c r="I757" t="s">
        <v>227</v>
      </c>
      <c r="J757" t="s">
        <v>156</v>
      </c>
      <c r="K757">
        <v>9.3602672370959598E-5</v>
      </c>
      <c r="L757" t="s">
        <v>154</v>
      </c>
    </row>
    <row r="758" spans="9:12" x14ac:dyDescent="0.45">
      <c r="I758" t="s">
        <v>227</v>
      </c>
      <c r="J758" t="s">
        <v>157</v>
      </c>
      <c r="K758">
        <v>2.2366599671394736E-4</v>
      </c>
      <c r="L758" t="s">
        <v>154</v>
      </c>
    </row>
    <row r="759" spans="9:12" x14ac:dyDescent="0.45">
      <c r="I759" t="s">
        <v>227</v>
      </c>
      <c r="J759" t="s">
        <v>158</v>
      </c>
      <c r="K759">
        <v>0.16534748738999577</v>
      </c>
      <c r="L759" t="s">
        <v>154</v>
      </c>
    </row>
    <row r="760" spans="9:12" x14ac:dyDescent="0.45">
      <c r="I760" t="s">
        <v>227</v>
      </c>
      <c r="J760" t="s">
        <v>159</v>
      </c>
      <c r="K760">
        <v>2.391696211307665E-3</v>
      </c>
      <c r="L760" t="s">
        <v>154</v>
      </c>
    </row>
    <row r="761" spans="9:12" x14ac:dyDescent="0.45">
      <c r="I761" t="s">
        <v>227</v>
      </c>
      <c r="J761" t="s">
        <v>160</v>
      </c>
      <c r="K761">
        <v>9.5556391169883664E-3</v>
      </c>
      <c r="L761" t="s">
        <v>154</v>
      </c>
    </row>
    <row r="762" spans="9:12" x14ac:dyDescent="0.45">
      <c r="I762" t="s">
        <v>227</v>
      </c>
      <c r="J762" t="s">
        <v>161</v>
      </c>
      <c r="K762">
        <v>0.78541240144095259</v>
      </c>
      <c r="L762" t="s">
        <v>154</v>
      </c>
    </row>
    <row r="763" spans="9:12" x14ac:dyDescent="0.45">
      <c r="I763" t="s">
        <v>227</v>
      </c>
      <c r="J763" t="s">
        <v>162</v>
      </c>
      <c r="K763">
        <v>2.9938142312486964E-3</v>
      </c>
      <c r="L763" t="s">
        <v>154</v>
      </c>
    </row>
    <row r="764" spans="9:12" x14ac:dyDescent="0.45">
      <c r="I764" t="s">
        <v>227</v>
      </c>
      <c r="J764" t="s">
        <v>163</v>
      </c>
      <c r="K764">
        <v>4.7244424047373655E-4</v>
      </c>
      <c r="L764" t="s">
        <v>154</v>
      </c>
    </row>
    <row r="765" spans="9:12" x14ac:dyDescent="0.45">
      <c r="I765" t="s">
        <v>227</v>
      </c>
      <c r="J765" t="s">
        <v>164</v>
      </c>
      <c r="K765">
        <v>1.9164774687624363E-2</v>
      </c>
      <c r="L765" t="s">
        <v>154</v>
      </c>
    </row>
    <row r="766" spans="9:12" x14ac:dyDescent="0.45">
      <c r="I766" t="s">
        <v>227</v>
      </c>
      <c r="J766" t="s">
        <v>165</v>
      </c>
      <c r="K766">
        <v>5.5762556481739767E-4</v>
      </c>
      <c r="L766" t="s">
        <v>154</v>
      </c>
    </row>
    <row r="767" spans="9:12" x14ac:dyDescent="0.45">
      <c r="I767" t="s">
        <v>228</v>
      </c>
      <c r="J767" t="s">
        <v>153</v>
      </c>
      <c r="K767">
        <v>0</v>
      </c>
      <c r="L767" t="s">
        <v>154</v>
      </c>
    </row>
    <row r="768" spans="9:12" x14ac:dyDescent="0.45">
      <c r="I768" t="s">
        <v>228</v>
      </c>
      <c r="J768" t="s">
        <v>155</v>
      </c>
      <c r="K768">
        <v>1.5938193254494627E-2</v>
      </c>
      <c r="L768" t="s">
        <v>154</v>
      </c>
    </row>
    <row r="769" spans="9:12" x14ac:dyDescent="0.45">
      <c r="I769" t="s">
        <v>228</v>
      </c>
      <c r="J769" t="s">
        <v>156</v>
      </c>
      <c r="K769">
        <v>1.0661195363980856E-4</v>
      </c>
      <c r="L769" t="s">
        <v>154</v>
      </c>
    </row>
    <row r="770" spans="9:12" x14ac:dyDescent="0.45">
      <c r="I770" t="s">
        <v>228</v>
      </c>
      <c r="J770" t="s">
        <v>157</v>
      </c>
      <c r="K770">
        <v>0</v>
      </c>
      <c r="L770" t="s">
        <v>154</v>
      </c>
    </row>
    <row r="771" spans="9:12" x14ac:dyDescent="0.45">
      <c r="I771" t="s">
        <v>228</v>
      </c>
      <c r="J771" t="s">
        <v>158</v>
      </c>
      <c r="K771">
        <v>0.16380207519186069</v>
      </c>
      <c r="L771" t="s">
        <v>154</v>
      </c>
    </row>
    <row r="772" spans="9:12" x14ac:dyDescent="0.45">
      <c r="I772" t="s">
        <v>228</v>
      </c>
      <c r="J772" t="s">
        <v>159</v>
      </c>
      <c r="K772">
        <v>2.3936120015353077E-3</v>
      </c>
      <c r="L772" t="s">
        <v>154</v>
      </c>
    </row>
    <row r="773" spans="9:12" x14ac:dyDescent="0.45">
      <c r="I773" t="s">
        <v>228</v>
      </c>
      <c r="J773" t="s">
        <v>160</v>
      </c>
      <c r="K773">
        <v>4.5916230274861899E-3</v>
      </c>
      <c r="L773" t="s">
        <v>154</v>
      </c>
    </row>
    <row r="774" spans="9:12" x14ac:dyDescent="0.45">
      <c r="I774" t="s">
        <v>228</v>
      </c>
      <c r="J774" t="s">
        <v>161</v>
      </c>
      <c r="K774">
        <v>0.77626552948422223</v>
      </c>
      <c r="L774" t="s">
        <v>154</v>
      </c>
    </row>
    <row r="775" spans="9:12" x14ac:dyDescent="0.45">
      <c r="I775" t="s">
        <v>228</v>
      </c>
      <c r="J775" t="s">
        <v>162</v>
      </c>
      <c r="K775">
        <v>1.7915770946683035E-2</v>
      </c>
      <c r="L775" t="s">
        <v>154</v>
      </c>
    </row>
    <row r="776" spans="9:12" x14ac:dyDescent="0.45">
      <c r="I776" t="s">
        <v>228</v>
      </c>
      <c r="J776" t="s">
        <v>163</v>
      </c>
      <c r="K776">
        <v>0</v>
      </c>
      <c r="L776" t="s">
        <v>154</v>
      </c>
    </row>
    <row r="777" spans="9:12" x14ac:dyDescent="0.45">
      <c r="I777" t="s">
        <v>228</v>
      </c>
      <c r="J777" t="s">
        <v>164</v>
      </c>
      <c r="K777">
        <v>1.8328194016570494E-2</v>
      </c>
      <c r="L777" t="s">
        <v>154</v>
      </c>
    </row>
    <row r="778" spans="9:12" x14ac:dyDescent="0.45">
      <c r="I778" t="s">
        <v>228</v>
      </c>
      <c r="J778" t="s">
        <v>165</v>
      </c>
      <c r="K778">
        <v>6.5839012350807E-4</v>
      </c>
      <c r="L778" t="s">
        <v>154</v>
      </c>
    </row>
    <row r="779" spans="9:12" x14ac:dyDescent="0.45">
      <c r="I779" t="s">
        <v>229</v>
      </c>
      <c r="J779" t="s">
        <v>153</v>
      </c>
      <c r="K779">
        <v>0</v>
      </c>
      <c r="L779" t="s">
        <v>154</v>
      </c>
    </row>
    <row r="780" spans="9:12" x14ac:dyDescent="0.45">
      <c r="I780" t="s">
        <v>229</v>
      </c>
      <c r="J780" t="s">
        <v>155</v>
      </c>
      <c r="K780">
        <v>1.6703129541894849E-2</v>
      </c>
      <c r="L780" t="s">
        <v>154</v>
      </c>
    </row>
    <row r="781" spans="9:12" x14ac:dyDescent="0.45">
      <c r="I781" t="s">
        <v>229</v>
      </c>
      <c r="J781" t="s">
        <v>156</v>
      </c>
      <c r="K781">
        <v>3.0456824836359018E-4</v>
      </c>
      <c r="L781" t="s">
        <v>154</v>
      </c>
    </row>
    <row r="782" spans="9:12" x14ac:dyDescent="0.45">
      <c r="I782" t="s">
        <v>229</v>
      </c>
      <c r="J782" t="s">
        <v>157</v>
      </c>
      <c r="K782">
        <v>0</v>
      </c>
      <c r="L782" t="s">
        <v>154</v>
      </c>
    </row>
    <row r="783" spans="9:12" x14ac:dyDescent="0.45">
      <c r="I783" t="s">
        <v>229</v>
      </c>
      <c r="J783" t="s">
        <v>158</v>
      </c>
      <c r="K783">
        <v>0.16273679830824009</v>
      </c>
      <c r="L783" t="s">
        <v>154</v>
      </c>
    </row>
    <row r="784" spans="9:12" x14ac:dyDescent="0.45">
      <c r="I784" t="s">
        <v>229</v>
      </c>
      <c r="J784" t="s">
        <v>159</v>
      </c>
      <c r="K784">
        <v>4.5711806940926612E-3</v>
      </c>
      <c r="L784" t="s">
        <v>154</v>
      </c>
    </row>
    <row r="785" spans="9:12" x14ac:dyDescent="0.45">
      <c r="I785" t="s">
        <v>229</v>
      </c>
      <c r="J785" t="s">
        <v>160</v>
      </c>
      <c r="K785">
        <v>9.1569247091174554E-4</v>
      </c>
      <c r="L785" t="s">
        <v>154</v>
      </c>
    </row>
    <row r="786" spans="9:12" x14ac:dyDescent="0.45">
      <c r="I786" t="s">
        <v>229</v>
      </c>
      <c r="J786" t="s">
        <v>161</v>
      </c>
      <c r="K786">
        <v>0.77324075808034665</v>
      </c>
      <c r="L786" t="s">
        <v>154</v>
      </c>
    </row>
    <row r="787" spans="9:12" x14ac:dyDescent="0.45">
      <c r="I787" t="s">
        <v>229</v>
      </c>
      <c r="J787" t="s">
        <v>162</v>
      </c>
      <c r="K787">
        <v>2.4734460625187069E-2</v>
      </c>
      <c r="L787" t="s">
        <v>154</v>
      </c>
    </row>
    <row r="788" spans="9:12" x14ac:dyDescent="0.45">
      <c r="I788" t="s">
        <v>229</v>
      </c>
      <c r="J788" t="s">
        <v>163</v>
      </c>
      <c r="K788">
        <v>0</v>
      </c>
      <c r="L788" t="s">
        <v>154</v>
      </c>
    </row>
    <row r="789" spans="9:12" x14ac:dyDescent="0.45">
      <c r="I789" t="s">
        <v>229</v>
      </c>
      <c r="J789" t="s">
        <v>164</v>
      </c>
      <c r="K789">
        <v>1.6230567183933269E-2</v>
      </c>
      <c r="L789" t="s">
        <v>154</v>
      </c>
    </row>
    <row r="790" spans="9:12" x14ac:dyDescent="0.45">
      <c r="I790" t="s">
        <v>229</v>
      </c>
      <c r="J790" t="s">
        <v>165</v>
      </c>
      <c r="K790">
        <v>5.6284484703071267E-4</v>
      </c>
      <c r="L790" t="s">
        <v>154</v>
      </c>
    </row>
    <row r="791" spans="9:12" x14ac:dyDescent="0.45">
      <c r="I791" t="s">
        <v>230</v>
      </c>
      <c r="J791" t="s">
        <v>153</v>
      </c>
      <c r="K791">
        <v>0</v>
      </c>
      <c r="L791" t="s">
        <v>154</v>
      </c>
    </row>
    <row r="792" spans="9:12" x14ac:dyDescent="0.45">
      <c r="I792" t="s">
        <v>230</v>
      </c>
      <c r="J792" t="s">
        <v>155</v>
      </c>
      <c r="K792">
        <v>2.0940917308439947E-2</v>
      </c>
      <c r="L792" t="s">
        <v>154</v>
      </c>
    </row>
    <row r="793" spans="9:12" x14ac:dyDescent="0.45">
      <c r="I793" t="s">
        <v>230</v>
      </c>
      <c r="J793" t="s">
        <v>156</v>
      </c>
      <c r="K793">
        <v>5.3488066094259032E-4</v>
      </c>
      <c r="L793" t="s">
        <v>154</v>
      </c>
    </row>
    <row r="794" spans="9:12" x14ac:dyDescent="0.45">
      <c r="I794" t="s">
        <v>230</v>
      </c>
      <c r="J794" t="s">
        <v>157</v>
      </c>
      <c r="K794">
        <v>0</v>
      </c>
      <c r="L794" t="s">
        <v>154</v>
      </c>
    </row>
    <row r="795" spans="9:12" x14ac:dyDescent="0.45">
      <c r="I795" t="s">
        <v>230</v>
      </c>
      <c r="J795" t="s">
        <v>158</v>
      </c>
      <c r="K795">
        <v>0.17548513252134665</v>
      </c>
      <c r="L795" t="s">
        <v>154</v>
      </c>
    </row>
    <row r="796" spans="9:12" x14ac:dyDescent="0.45">
      <c r="I796" t="s">
        <v>230</v>
      </c>
      <c r="J796" t="s">
        <v>159</v>
      </c>
      <c r="K796">
        <v>6.0588168841276477E-3</v>
      </c>
      <c r="L796" t="s">
        <v>154</v>
      </c>
    </row>
    <row r="797" spans="9:12" x14ac:dyDescent="0.45">
      <c r="I797" t="s">
        <v>230</v>
      </c>
      <c r="J797" t="s">
        <v>160</v>
      </c>
      <c r="K797">
        <v>3.7425624391670558E-4</v>
      </c>
      <c r="L797" t="s">
        <v>154</v>
      </c>
    </row>
    <row r="798" spans="9:12" x14ac:dyDescent="0.45">
      <c r="I798" t="s">
        <v>230</v>
      </c>
      <c r="J798" t="s">
        <v>161</v>
      </c>
      <c r="K798">
        <v>0.75252902389723519</v>
      </c>
      <c r="L798" t="s">
        <v>154</v>
      </c>
    </row>
    <row r="799" spans="9:12" x14ac:dyDescent="0.45">
      <c r="I799" t="s">
        <v>230</v>
      </c>
      <c r="J799" t="s">
        <v>162</v>
      </c>
      <c r="K799">
        <v>2.8138103157429723E-2</v>
      </c>
      <c r="L799" t="s">
        <v>154</v>
      </c>
    </row>
    <row r="800" spans="9:12" x14ac:dyDescent="0.45">
      <c r="I800" t="s">
        <v>230</v>
      </c>
      <c r="J800" t="s">
        <v>163</v>
      </c>
      <c r="K800">
        <v>0</v>
      </c>
      <c r="L800" t="s">
        <v>154</v>
      </c>
    </row>
    <row r="801" spans="9:12" x14ac:dyDescent="0.45">
      <c r="I801" t="s">
        <v>230</v>
      </c>
      <c r="J801" t="s">
        <v>164</v>
      </c>
      <c r="K801">
        <v>1.5608628750335597E-2</v>
      </c>
      <c r="L801" t="s">
        <v>154</v>
      </c>
    </row>
    <row r="802" spans="9:12" x14ac:dyDescent="0.45">
      <c r="I802" t="s">
        <v>230</v>
      </c>
      <c r="J802" t="s">
        <v>165</v>
      </c>
      <c r="K802">
        <v>3.3024057622906369E-4</v>
      </c>
      <c r="L802" t="s">
        <v>154</v>
      </c>
    </row>
    <row r="803" spans="9:12" x14ac:dyDescent="0.45">
      <c r="I803" t="s">
        <v>231</v>
      </c>
      <c r="J803" t="s">
        <v>153</v>
      </c>
      <c r="K803">
        <v>0</v>
      </c>
      <c r="L803" t="s">
        <v>154</v>
      </c>
    </row>
    <row r="804" spans="9:12" x14ac:dyDescent="0.45">
      <c r="I804" t="s">
        <v>231</v>
      </c>
      <c r="J804" t="s">
        <v>155</v>
      </c>
      <c r="K804">
        <v>1.3972450228678147E-2</v>
      </c>
      <c r="L804" t="s">
        <v>154</v>
      </c>
    </row>
    <row r="805" spans="9:12" x14ac:dyDescent="0.45">
      <c r="I805" t="s">
        <v>231</v>
      </c>
      <c r="J805" t="s">
        <v>156</v>
      </c>
      <c r="K805">
        <v>2.9817414923355608E-4</v>
      </c>
      <c r="L805" t="s">
        <v>154</v>
      </c>
    </row>
    <row r="806" spans="9:12" x14ac:dyDescent="0.45">
      <c r="I806" t="s">
        <v>231</v>
      </c>
      <c r="J806" t="s">
        <v>157</v>
      </c>
      <c r="K806">
        <v>0</v>
      </c>
      <c r="L806" t="s">
        <v>154</v>
      </c>
    </row>
    <row r="807" spans="9:12" x14ac:dyDescent="0.45">
      <c r="I807" t="s">
        <v>231</v>
      </c>
      <c r="J807" t="s">
        <v>158</v>
      </c>
      <c r="K807">
        <v>0.15928149032532107</v>
      </c>
      <c r="L807" t="s">
        <v>154</v>
      </c>
    </row>
    <row r="808" spans="9:12" x14ac:dyDescent="0.45">
      <c r="I808" t="s">
        <v>231</v>
      </c>
      <c r="J808" t="s">
        <v>159</v>
      </c>
      <c r="K808">
        <v>6.473967269847533E-3</v>
      </c>
      <c r="L808" t="s">
        <v>154</v>
      </c>
    </row>
    <row r="809" spans="9:12" x14ac:dyDescent="0.45">
      <c r="I809" t="s">
        <v>231</v>
      </c>
      <c r="J809" t="s">
        <v>160</v>
      </c>
      <c r="K809">
        <v>4.57855653456606E-4</v>
      </c>
      <c r="L809" t="s">
        <v>154</v>
      </c>
    </row>
    <row r="810" spans="9:12" x14ac:dyDescent="0.45">
      <c r="I810" t="s">
        <v>231</v>
      </c>
      <c r="J810" t="s">
        <v>161</v>
      </c>
      <c r="K810">
        <v>0.76946332301286757</v>
      </c>
      <c r="L810" t="s">
        <v>154</v>
      </c>
    </row>
    <row r="811" spans="9:12" x14ac:dyDescent="0.45">
      <c r="I811" t="s">
        <v>231</v>
      </c>
      <c r="J811" t="s">
        <v>162</v>
      </c>
      <c r="K811">
        <v>3.369045300067218E-2</v>
      </c>
      <c r="L811" t="s">
        <v>154</v>
      </c>
    </row>
    <row r="812" spans="9:12" x14ac:dyDescent="0.45">
      <c r="I812" t="s">
        <v>231</v>
      </c>
      <c r="J812" t="s">
        <v>163</v>
      </c>
      <c r="K812">
        <v>0</v>
      </c>
      <c r="L812" t="s">
        <v>154</v>
      </c>
    </row>
    <row r="813" spans="9:12" x14ac:dyDescent="0.45">
      <c r="I813" t="s">
        <v>231</v>
      </c>
      <c r="J813" t="s">
        <v>164</v>
      </c>
      <c r="K813">
        <v>1.5782905635041915E-2</v>
      </c>
      <c r="L813" t="s">
        <v>154</v>
      </c>
    </row>
    <row r="814" spans="9:12" x14ac:dyDescent="0.45">
      <c r="I814" t="s">
        <v>231</v>
      </c>
      <c r="J814" t="s">
        <v>165</v>
      </c>
      <c r="K814">
        <v>5.7938072488125918E-4</v>
      </c>
      <c r="L814" t="s">
        <v>154</v>
      </c>
    </row>
    <row r="815" spans="9:12" x14ac:dyDescent="0.45">
      <c r="I815" t="s">
        <v>232</v>
      </c>
      <c r="J815" t="s">
        <v>153</v>
      </c>
      <c r="K815">
        <v>0</v>
      </c>
      <c r="L815" t="s">
        <v>154</v>
      </c>
    </row>
    <row r="816" spans="9:12" x14ac:dyDescent="0.45">
      <c r="I816" t="s">
        <v>232</v>
      </c>
      <c r="J816" t="s">
        <v>155</v>
      </c>
      <c r="K816">
        <v>1.4995829087604946E-2</v>
      </c>
      <c r="L816" t="s">
        <v>154</v>
      </c>
    </row>
    <row r="817" spans="9:12" x14ac:dyDescent="0.45">
      <c r="I817" t="s">
        <v>232</v>
      </c>
      <c r="J817" t="s">
        <v>156</v>
      </c>
      <c r="K817">
        <v>4.7850047915430508E-4</v>
      </c>
      <c r="L817" t="s">
        <v>154</v>
      </c>
    </row>
    <row r="818" spans="9:12" x14ac:dyDescent="0.45">
      <c r="I818" t="s">
        <v>232</v>
      </c>
      <c r="J818" t="s">
        <v>157</v>
      </c>
      <c r="K818">
        <v>0</v>
      </c>
      <c r="L818" t="s">
        <v>154</v>
      </c>
    </row>
    <row r="819" spans="9:12" x14ac:dyDescent="0.45">
      <c r="I819" t="s">
        <v>232</v>
      </c>
      <c r="J819" t="s">
        <v>158</v>
      </c>
      <c r="K819">
        <v>0.15804974360392721</v>
      </c>
      <c r="L819" t="s">
        <v>154</v>
      </c>
    </row>
    <row r="820" spans="9:12" x14ac:dyDescent="0.45">
      <c r="I820" t="s">
        <v>232</v>
      </c>
      <c r="J820" t="s">
        <v>159</v>
      </c>
      <c r="K820">
        <v>5.4136250443278262E-3</v>
      </c>
      <c r="L820" t="s">
        <v>154</v>
      </c>
    </row>
    <row r="821" spans="9:12" x14ac:dyDescent="0.45">
      <c r="I821" t="s">
        <v>232</v>
      </c>
      <c r="J821" t="s">
        <v>160</v>
      </c>
      <c r="K821">
        <v>0</v>
      </c>
      <c r="L821" t="s">
        <v>154</v>
      </c>
    </row>
    <row r="822" spans="9:12" x14ac:dyDescent="0.45">
      <c r="I822" t="s">
        <v>232</v>
      </c>
      <c r="J822" t="s">
        <v>161</v>
      </c>
      <c r="K822">
        <v>0.77650986584083703</v>
      </c>
      <c r="L822" t="s">
        <v>154</v>
      </c>
    </row>
    <row r="823" spans="9:12" x14ac:dyDescent="0.45">
      <c r="I823" t="s">
        <v>232</v>
      </c>
      <c r="J823" t="s">
        <v>162</v>
      </c>
      <c r="K823">
        <v>2.968667856455405E-2</v>
      </c>
      <c r="L823" t="s">
        <v>154</v>
      </c>
    </row>
    <row r="824" spans="9:12" x14ac:dyDescent="0.45">
      <c r="I824" t="s">
        <v>232</v>
      </c>
      <c r="J824" t="s">
        <v>163</v>
      </c>
      <c r="K824">
        <v>0</v>
      </c>
      <c r="L824" t="s">
        <v>154</v>
      </c>
    </row>
    <row r="825" spans="9:12" x14ac:dyDescent="0.45">
      <c r="I825" t="s">
        <v>232</v>
      </c>
      <c r="J825" t="s">
        <v>164</v>
      </c>
      <c r="K825">
        <v>1.4474673142839838E-2</v>
      </c>
      <c r="L825" t="s">
        <v>154</v>
      </c>
    </row>
    <row r="826" spans="9:12" x14ac:dyDescent="0.45">
      <c r="I826" t="s">
        <v>232</v>
      </c>
      <c r="J826" t="s">
        <v>165</v>
      </c>
      <c r="K826">
        <v>3.9108423675445419E-4</v>
      </c>
      <c r="L826" t="s">
        <v>154</v>
      </c>
    </row>
    <row r="827" spans="9:12" x14ac:dyDescent="0.45">
      <c r="I827" t="s">
        <v>233</v>
      </c>
      <c r="J827" t="s">
        <v>153</v>
      </c>
      <c r="K827">
        <v>0</v>
      </c>
      <c r="L827" t="s">
        <v>154</v>
      </c>
    </row>
    <row r="828" spans="9:12" x14ac:dyDescent="0.45">
      <c r="I828" t="s">
        <v>233</v>
      </c>
      <c r="J828" t="s">
        <v>155</v>
      </c>
      <c r="K828">
        <v>1.0274740324292738E-2</v>
      </c>
      <c r="L828" t="s">
        <v>154</v>
      </c>
    </row>
    <row r="829" spans="9:12" x14ac:dyDescent="0.45">
      <c r="I829" t="s">
        <v>233</v>
      </c>
      <c r="J829" t="s">
        <v>156</v>
      </c>
      <c r="K829">
        <v>2.565886002896443E-4</v>
      </c>
      <c r="L829" t="s">
        <v>154</v>
      </c>
    </row>
    <row r="830" spans="9:12" x14ac:dyDescent="0.45">
      <c r="I830" t="s">
        <v>233</v>
      </c>
      <c r="J830" t="s">
        <v>157</v>
      </c>
      <c r="K830">
        <v>0</v>
      </c>
      <c r="L830" t="s">
        <v>154</v>
      </c>
    </row>
    <row r="831" spans="9:12" x14ac:dyDescent="0.45">
      <c r="I831" t="s">
        <v>233</v>
      </c>
      <c r="J831" t="s">
        <v>158</v>
      </c>
      <c r="K831">
        <v>0.15165548140018228</v>
      </c>
      <c r="L831" t="s">
        <v>154</v>
      </c>
    </row>
    <row r="832" spans="9:12" x14ac:dyDescent="0.45">
      <c r="I832" t="s">
        <v>233</v>
      </c>
      <c r="J832" t="s">
        <v>159</v>
      </c>
      <c r="K832">
        <v>7.0984399421101674E-3</v>
      </c>
      <c r="L832" t="s">
        <v>154</v>
      </c>
    </row>
    <row r="833" spans="9:12" x14ac:dyDescent="0.45">
      <c r="I833" t="s">
        <v>233</v>
      </c>
      <c r="J833" t="s">
        <v>160</v>
      </c>
      <c r="K833">
        <v>0</v>
      </c>
      <c r="L833" t="s">
        <v>154</v>
      </c>
    </row>
    <row r="834" spans="9:12" x14ac:dyDescent="0.45">
      <c r="I834" t="s">
        <v>233</v>
      </c>
      <c r="J834" t="s">
        <v>161</v>
      </c>
      <c r="K834">
        <v>0.77888170312322103</v>
      </c>
      <c r="L834" t="s">
        <v>154</v>
      </c>
    </row>
    <row r="835" spans="9:12" x14ac:dyDescent="0.45">
      <c r="I835" t="s">
        <v>233</v>
      </c>
      <c r="J835" t="s">
        <v>162</v>
      </c>
      <c r="K835">
        <v>3.6170049334743742E-2</v>
      </c>
      <c r="L835" t="s">
        <v>154</v>
      </c>
    </row>
    <row r="836" spans="9:12" x14ac:dyDescent="0.45">
      <c r="I836" t="s">
        <v>233</v>
      </c>
      <c r="J836" t="s">
        <v>163</v>
      </c>
      <c r="K836">
        <v>0</v>
      </c>
      <c r="L836" t="s">
        <v>154</v>
      </c>
    </row>
    <row r="837" spans="9:12" x14ac:dyDescent="0.45">
      <c r="I837" t="s">
        <v>233</v>
      </c>
      <c r="J837" t="s">
        <v>164</v>
      </c>
      <c r="K837">
        <v>1.510820594894445E-2</v>
      </c>
      <c r="L837" t="s">
        <v>154</v>
      </c>
    </row>
    <row r="838" spans="9:12" x14ac:dyDescent="0.45">
      <c r="I838" t="s">
        <v>233</v>
      </c>
      <c r="J838" t="s">
        <v>165</v>
      </c>
      <c r="K838">
        <v>5.547913262151519E-4</v>
      </c>
      <c r="L838" t="s">
        <v>154</v>
      </c>
    </row>
    <row r="839" spans="9:12" x14ac:dyDescent="0.45">
      <c r="I839" t="s">
        <v>234</v>
      </c>
      <c r="J839" t="s">
        <v>153</v>
      </c>
      <c r="K839">
        <v>5.085488351716652E-7</v>
      </c>
      <c r="L839" t="s">
        <v>154</v>
      </c>
    </row>
    <row r="840" spans="9:12" x14ac:dyDescent="0.45">
      <c r="I840" t="s">
        <v>234</v>
      </c>
      <c r="J840" t="s">
        <v>155</v>
      </c>
      <c r="K840">
        <v>1.2551555533360965E-2</v>
      </c>
      <c r="L840" t="s">
        <v>154</v>
      </c>
    </row>
    <row r="841" spans="9:12" x14ac:dyDescent="0.45">
      <c r="I841" t="s">
        <v>234</v>
      </c>
      <c r="J841" t="s">
        <v>156</v>
      </c>
      <c r="K841">
        <v>1.202996713441062E-4</v>
      </c>
      <c r="L841" t="s">
        <v>154</v>
      </c>
    </row>
    <row r="842" spans="9:12" x14ac:dyDescent="0.45">
      <c r="I842" t="s">
        <v>234</v>
      </c>
      <c r="J842" t="s">
        <v>157</v>
      </c>
      <c r="K842">
        <v>0</v>
      </c>
      <c r="L842" t="s">
        <v>154</v>
      </c>
    </row>
    <row r="843" spans="9:12" x14ac:dyDescent="0.45">
      <c r="I843" t="s">
        <v>234</v>
      </c>
      <c r="J843" t="s">
        <v>158</v>
      </c>
      <c r="K843">
        <v>0.15244355271403429</v>
      </c>
      <c r="L843" t="s">
        <v>154</v>
      </c>
    </row>
    <row r="844" spans="9:12" x14ac:dyDescent="0.45">
      <c r="I844" t="s">
        <v>234</v>
      </c>
      <c r="J844" t="s">
        <v>159</v>
      </c>
      <c r="K844">
        <v>4.4466445967742208E-3</v>
      </c>
      <c r="L844" t="s">
        <v>154</v>
      </c>
    </row>
    <row r="845" spans="9:12" x14ac:dyDescent="0.45">
      <c r="I845" t="s">
        <v>234</v>
      </c>
      <c r="J845" t="s">
        <v>160</v>
      </c>
      <c r="K845">
        <v>9.9332414054826498E-3</v>
      </c>
      <c r="L845" t="s">
        <v>154</v>
      </c>
    </row>
    <row r="846" spans="9:12" x14ac:dyDescent="0.45">
      <c r="I846" t="s">
        <v>234</v>
      </c>
      <c r="J846" t="s">
        <v>161</v>
      </c>
      <c r="K846">
        <v>0.78102367295985586</v>
      </c>
      <c r="L846" t="s">
        <v>154</v>
      </c>
    </row>
    <row r="847" spans="9:12" x14ac:dyDescent="0.45">
      <c r="I847" t="s">
        <v>234</v>
      </c>
      <c r="J847" t="s">
        <v>162</v>
      </c>
      <c r="K847">
        <v>2.3022270689033956E-2</v>
      </c>
      <c r="L847" t="s">
        <v>154</v>
      </c>
    </row>
    <row r="848" spans="9:12" x14ac:dyDescent="0.45">
      <c r="I848" t="s">
        <v>234</v>
      </c>
      <c r="J848" t="s">
        <v>163</v>
      </c>
      <c r="K848">
        <v>8.8752330236431239E-5</v>
      </c>
      <c r="L848" t="s">
        <v>154</v>
      </c>
    </row>
    <row r="849" spans="9:12" x14ac:dyDescent="0.45">
      <c r="I849" t="s">
        <v>234</v>
      </c>
      <c r="J849" t="s">
        <v>164</v>
      </c>
      <c r="K849">
        <v>1.5833153611771955E-2</v>
      </c>
      <c r="L849" t="s">
        <v>154</v>
      </c>
    </row>
    <row r="850" spans="9:12" x14ac:dyDescent="0.45">
      <c r="I850" t="s">
        <v>234</v>
      </c>
      <c r="J850" t="s">
        <v>165</v>
      </c>
      <c r="K850">
        <v>5.3634793926953883E-4</v>
      </c>
      <c r="L850" t="s">
        <v>154</v>
      </c>
    </row>
    <row r="851" spans="9:12" x14ac:dyDescent="0.45">
      <c r="I851" t="s">
        <v>235</v>
      </c>
      <c r="J851" t="s">
        <v>153</v>
      </c>
      <c r="K851">
        <v>2.8947229703343315E-4</v>
      </c>
      <c r="L851" t="s">
        <v>154</v>
      </c>
    </row>
    <row r="852" spans="9:12" x14ac:dyDescent="0.45">
      <c r="I852" t="s">
        <v>235</v>
      </c>
      <c r="J852" t="s">
        <v>155</v>
      </c>
      <c r="K852">
        <v>1.5851249426013719E-2</v>
      </c>
      <c r="L852" t="s">
        <v>154</v>
      </c>
    </row>
    <row r="853" spans="9:12" x14ac:dyDescent="0.45">
      <c r="I853" t="s">
        <v>235</v>
      </c>
      <c r="J853" t="s">
        <v>156</v>
      </c>
      <c r="K853">
        <v>1.8735063001060488E-4</v>
      </c>
      <c r="L853" t="s">
        <v>154</v>
      </c>
    </row>
    <row r="854" spans="9:12" x14ac:dyDescent="0.45">
      <c r="I854" t="s">
        <v>235</v>
      </c>
      <c r="J854" t="s">
        <v>157</v>
      </c>
      <c r="K854">
        <v>2.8657157490660961E-3</v>
      </c>
      <c r="L854" t="s">
        <v>154</v>
      </c>
    </row>
    <row r="855" spans="9:12" x14ac:dyDescent="0.45">
      <c r="I855" t="s">
        <v>235</v>
      </c>
      <c r="J855" t="s">
        <v>158</v>
      </c>
      <c r="K855">
        <v>0.1586918273014476</v>
      </c>
      <c r="L855" t="s">
        <v>154</v>
      </c>
    </row>
    <row r="856" spans="9:12" x14ac:dyDescent="0.45">
      <c r="I856" t="s">
        <v>235</v>
      </c>
      <c r="J856" t="s">
        <v>159</v>
      </c>
      <c r="K856">
        <v>4.8547893141683814E-3</v>
      </c>
      <c r="L856" t="s">
        <v>154</v>
      </c>
    </row>
    <row r="857" spans="9:12" x14ac:dyDescent="0.45">
      <c r="I857" t="s">
        <v>235</v>
      </c>
      <c r="J857" t="s">
        <v>160</v>
      </c>
      <c r="K857">
        <v>2.1036503011013622E-2</v>
      </c>
      <c r="L857" t="s">
        <v>154</v>
      </c>
    </row>
    <row r="858" spans="9:12" x14ac:dyDescent="0.45">
      <c r="I858" t="s">
        <v>235</v>
      </c>
      <c r="J858" t="s">
        <v>161</v>
      </c>
      <c r="K858">
        <v>0.77752011413017497</v>
      </c>
      <c r="L858" t="s">
        <v>154</v>
      </c>
    </row>
    <row r="859" spans="9:12" x14ac:dyDescent="0.45">
      <c r="I859" t="s">
        <v>235</v>
      </c>
      <c r="J859" t="s">
        <v>162</v>
      </c>
      <c r="K859">
        <v>1.3726919506359787E-3</v>
      </c>
      <c r="L859" t="s">
        <v>154</v>
      </c>
    </row>
    <row r="860" spans="9:12" x14ac:dyDescent="0.45">
      <c r="I860" t="s">
        <v>235</v>
      </c>
      <c r="J860" t="s">
        <v>163</v>
      </c>
      <c r="K860">
        <v>5.196016834482604E-4</v>
      </c>
      <c r="L860" t="s">
        <v>154</v>
      </c>
    </row>
    <row r="861" spans="9:12" x14ac:dyDescent="0.45">
      <c r="I861" t="s">
        <v>235</v>
      </c>
      <c r="J861" t="s">
        <v>164</v>
      </c>
      <c r="K861">
        <v>1.6604216571278609E-2</v>
      </c>
      <c r="L861" t="s">
        <v>154</v>
      </c>
    </row>
    <row r="862" spans="9:12" x14ac:dyDescent="0.45">
      <c r="I862" t="s">
        <v>235</v>
      </c>
      <c r="J862" t="s">
        <v>165</v>
      </c>
      <c r="K862">
        <v>2.0646793570910108E-4</v>
      </c>
      <c r="L862" t="s">
        <v>154</v>
      </c>
    </row>
    <row r="863" spans="9:12" x14ac:dyDescent="0.45">
      <c r="I863" t="s">
        <v>236</v>
      </c>
      <c r="J863" t="s">
        <v>153</v>
      </c>
      <c r="K863">
        <v>0</v>
      </c>
      <c r="L863" t="s">
        <v>154</v>
      </c>
    </row>
    <row r="864" spans="9:12" x14ac:dyDescent="0.45">
      <c r="I864" t="s">
        <v>236</v>
      </c>
      <c r="J864" t="s">
        <v>155</v>
      </c>
      <c r="K864">
        <v>1.9892700871227093E-2</v>
      </c>
      <c r="L864" t="s">
        <v>154</v>
      </c>
    </row>
    <row r="865" spans="9:12" x14ac:dyDescent="0.45">
      <c r="I865" t="s">
        <v>236</v>
      </c>
      <c r="J865" t="s">
        <v>156</v>
      </c>
      <c r="K865">
        <v>5.300054010588019E-4</v>
      </c>
      <c r="L865" t="s">
        <v>154</v>
      </c>
    </row>
    <row r="866" spans="9:12" x14ac:dyDescent="0.45">
      <c r="I866" t="s">
        <v>236</v>
      </c>
      <c r="J866" t="s">
        <v>157</v>
      </c>
      <c r="K866">
        <v>0</v>
      </c>
      <c r="L866" t="s">
        <v>154</v>
      </c>
    </row>
    <row r="867" spans="9:12" x14ac:dyDescent="0.45">
      <c r="I867" t="s">
        <v>236</v>
      </c>
      <c r="J867" t="s">
        <v>158</v>
      </c>
      <c r="K867">
        <v>0.16276526290265964</v>
      </c>
      <c r="L867" t="s">
        <v>154</v>
      </c>
    </row>
    <row r="868" spans="9:12" x14ac:dyDescent="0.45">
      <c r="I868" t="s">
        <v>236</v>
      </c>
      <c r="J868" t="s">
        <v>159</v>
      </c>
      <c r="K868">
        <v>7.4453060255084587E-3</v>
      </c>
      <c r="L868" t="s">
        <v>154</v>
      </c>
    </row>
    <row r="869" spans="9:12" x14ac:dyDescent="0.45">
      <c r="I869" t="s">
        <v>236</v>
      </c>
      <c r="J869" t="s">
        <v>160</v>
      </c>
      <c r="K869">
        <v>0</v>
      </c>
      <c r="L869" t="s">
        <v>154</v>
      </c>
    </row>
    <row r="870" spans="9:12" x14ac:dyDescent="0.45">
      <c r="I870" t="s">
        <v>236</v>
      </c>
      <c r="J870" t="s">
        <v>161</v>
      </c>
      <c r="K870">
        <v>0.76184376671690923</v>
      </c>
      <c r="L870" t="s">
        <v>154</v>
      </c>
    </row>
    <row r="871" spans="9:12" x14ac:dyDescent="0.45">
      <c r="I871" t="s">
        <v>236</v>
      </c>
      <c r="J871" t="s">
        <v>162</v>
      </c>
      <c r="K871">
        <v>2.9700111081392762E-2</v>
      </c>
      <c r="L871" t="s">
        <v>154</v>
      </c>
    </row>
    <row r="872" spans="9:12" x14ac:dyDescent="0.45">
      <c r="I872" t="s">
        <v>236</v>
      </c>
      <c r="J872" t="s">
        <v>163</v>
      </c>
      <c r="K872">
        <v>0</v>
      </c>
      <c r="L872" t="s">
        <v>154</v>
      </c>
    </row>
    <row r="873" spans="9:12" x14ac:dyDescent="0.45">
      <c r="I873" t="s">
        <v>236</v>
      </c>
      <c r="J873" t="s">
        <v>164</v>
      </c>
      <c r="K873">
        <v>1.7111103290410504E-2</v>
      </c>
      <c r="L873" t="s">
        <v>154</v>
      </c>
    </row>
    <row r="874" spans="9:12" x14ac:dyDescent="0.45">
      <c r="I874" t="s">
        <v>236</v>
      </c>
      <c r="J874" t="s">
        <v>165</v>
      </c>
      <c r="K874">
        <v>7.117437108347212E-4</v>
      </c>
      <c r="L874" t="s">
        <v>154</v>
      </c>
    </row>
    <row r="875" spans="9:12" x14ac:dyDescent="0.45">
      <c r="I875" t="s">
        <v>237</v>
      </c>
      <c r="J875" t="s">
        <v>153</v>
      </c>
      <c r="K875">
        <v>0</v>
      </c>
      <c r="L875" t="s">
        <v>154</v>
      </c>
    </row>
    <row r="876" spans="9:12" x14ac:dyDescent="0.45">
      <c r="I876" t="s">
        <v>237</v>
      </c>
      <c r="J876" t="s">
        <v>155</v>
      </c>
      <c r="K876">
        <v>1.7996523780031866E-2</v>
      </c>
      <c r="L876" t="s">
        <v>154</v>
      </c>
    </row>
    <row r="877" spans="9:12" x14ac:dyDescent="0.45">
      <c r="I877" t="s">
        <v>237</v>
      </c>
      <c r="J877" t="s">
        <v>156</v>
      </c>
      <c r="K877">
        <v>1.5932203104397603E-4</v>
      </c>
      <c r="L877" t="s">
        <v>154</v>
      </c>
    </row>
    <row r="878" spans="9:12" x14ac:dyDescent="0.45">
      <c r="I878" t="s">
        <v>237</v>
      </c>
      <c r="J878" t="s">
        <v>157</v>
      </c>
      <c r="K878">
        <v>0</v>
      </c>
      <c r="L878" t="s">
        <v>154</v>
      </c>
    </row>
    <row r="879" spans="9:12" x14ac:dyDescent="0.45">
      <c r="I879" t="s">
        <v>237</v>
      </c>
      <c r="J879" t="s">
        <v>158</v>
      </c>
      <c r="K879">
        <v>0.15497210229414046</v>
      </c>
      <c r="L879" t="s">
        <v>154</v>
      </c>
    </row>
    <row r="880" spans="9:12" x14ac:dyDescent="0.45">
      <c r="I880" t="s">
        <v>237</v>
      </c>
      <c r="J880" t="s">
        <v>159</v>
      </c>
      <c r="K880">
        <v>4.3044560010403413E-3</v>
      </c>
      <c r="L880" t="s">
        <v>154</v>
      </c>
    </row>
    <row r="881" spans="9:12" x14ac:dyDescent="0.45">
      <c r="I881" t="s">
        <v>237</v>
      </c>
      <c r="J881" t="s">
        <v>160</v>
      </c>
      <c r="K881">
        <v>5.1599750196666622E-3</v>
      </c>
      <c r="L881" t="s">
        <v>154</v>
      </c>
    </row>
    <row r="882" spans="9:12" x14ac:dyDescent="0.45">
      <c r="I882" t="s">
        <v>237</v>
      </c>
      <c r="J882" t="s">
        <v>161</v>
      </c>
      <c r="K882">
        <v>0.77226482907340133</v>
      </c>
      <c r="L882" t="s">
        <v>154</v>
      </c>
    </row>
    <row r="883" spans="9:12" x14ac:dyDescent="0.45">
      <c r="I883" t="s">
        <v>237</v>
      </c>
      <c r="J883" t="s">
        <v>162</v>
      </c>
      <c r="K883">
        <v>2.5313770591375719E-2</v>
      </c>
      <c r="L883" t="s">
        <v>154</v>
      </c>
    </row>
    <row r="884" spans="9:12" x14ac:dyDescent="0.45">
      <c r="I884" t="s">
        <v>237</v>
      </c>
      <c r="J884" t="s">
        <v>163</v>
      </c>
      <c r="K884">
        <v>0</v>
      </c>
      <c r="L884" t="s">
        <v>154</v>
      </c>
    </row>
    <row r="885" spans="9:12" x14ac:dyDescent="0.45">
      <c r="I885" t="s">
        <v>237</v>
      </c>
      <c r="J885" t="s">
        <v>164</v>
      </c>
      <c r="K885">
        <v>1.9207023311417996E-2</v>
      </c>
      <c r="L885" t="s">
        <v>154</v>
      </c>
    </row>
    <row r="886" spans="9:12" x14ac:dyDescent="0.45">
      <c r="I886" t="s">
        <v>237</v>
      </c>
      <c r="J886" t="s">
        <v>165</v>
      </c>
      <c r="K886">
        <v>6.2199789788432527E-4</v>
      </c>
      <c r="L886" t="s">
        <v>154</v>
      </c>
    </row>
    <row r="887" spans="9:12" x14ac:dyDescent="0.45">
      <c r="I887" t="s">
        <v>238</v>
      </c>
      <c r="J887" t="s">
        <v>153</v>
      </c>
      <c r="K887">
        <v>2.2635715574167875E-5</v>
      </c>
      <c r="L887" t="s">
        <v>154</v>
      </c>
    </row>
    <row r="888" spans="9:12" x14ac:dyDescent="0.45">
      <c r="I888" t="s">
        <v>238</v>
      </c>
      <c r="J888" t="s">
        <v>155</v>
      </c>
      <c r="K888">
        <v>1.8014812421725663E-2</v>
      </c>
      <c r="L888" t="s">
        <v>154</v>
      </c>
    </row>
    <row r="889" spans="9:12" x14ac:dyDescent="0.45">
      <c r="I889" t="s">
        <v>238</v>
      </c>
      <c r="J889" t="s">
        <v>156</v>
      </c>
      <c r="K889">
        <v>2.3030753391478306E-4</v>
      </c>
      <c r="L889" t="s">
        <v>154</v>
      </c>
    </row>
    <row r="890" spans="9:12" x14ac:dyDescent="0.45">
      <c r="I890" t="s">
        <v>238</v>
      </c>
      <c r="J890" t="s">
        <v>157</v>
      </c>
      <c r="K890">
        <v>0</v>
      </c>
      <c r="L890" t="s">
        <v>154</v>
      </c>
    </row>
    <row r="891" spans="9:12" x14ac:dyDescent="0.45">
      <c r="I891" t="s">
        <v>238</v>
      </c>
      <c r="J891" t="s">
        <v>158</v>
      </c>
      <c r="K891">
        <v>0.17381383144650892</v>
      </c>
      <c r="L891" t="s">
        <v>154</v>
      </c>
    </row>
    <row r="892" spans="9:12" x14ac:dyDescent="0.45">
      <c r="I892" t="s">
        <v>238</v>
      </c>
      <c r="J892" t="s">
        <v>159</v>
      </c>
      <c r="K892">
        <v>4.4251674690600493E-3</v>
      </c>
      <c r="L892" t="s">
        <v>154</v>
      </c>
    </row>
    <row r="893" spans="9:12" x14ac:dyDescent="0.45">
      <c r="I893" t="s">
        <v>238</v>
      </c>
      <c r="J893" t="s">
        <v>160</v>
      </c>
      <c r="K893">
        <v>6.1015845169619786E-3</v>
      </c>
      <c r="L893" t="s">
        <v>154</v>
      </c>
    </row>
    <row r="894" spans="9:12" x14ac:dyDescent="0.45">
      <c r="I894" t="s">
        <v>238</v>
      </c>
      <c r="J894" t="s">
        <v>161</v>
      </c>
      <c r="K894">
        <v>0.76480378700803531</v>
      </c>
      <c r="L894" t="s">
        <v>154</v>
      </c>
    </row>
    <row r="895" spans="9:12" x14ac:dyDescent="0.45">
      <c r="I895" t="s">
        <v>238</v>
      </c>
      <c r="J895" t="s">
        <v>162</v>
      </c>
      <c r="K895">
        <v>9.4231440742733735E-3</v>
      </c>
      <c r="L895" t="s">
        <v>154</v>
      </c>
    </row>
    <row r="896" spans="9:12" x14ac:dyDescent="0.45">
      <c r="I896" t="s">
        <v>238</v>
      </c>
      <c r="J896" t="s">
        <v>163</v>
      </c>
      <c r="K896">
        <v>3.1693205741259179E-4</v>
      </c>
      <c r="L896" t="s">
        <v>154</v>
      </c>
    </row>
    <row r="897" spans="9:12" x14ac:dyDescent="0.45">
      <c r="I897" t="s">
        <v>238</v>
      </c>
      <c r="J897" t="s">
        <v>164</v>
      </c>
      <c r="K897">
        <v>2.2027558815778309E-2</v>
      </c>
      <c r="L897" t="s">
        <v>154</v>
      </c>
    </row>
    <row r="898" spans="9:12" x14ac:dyDescent="0.45">
      <c r="I898" t="s">
        <v>238</v>
      </c>
      <c r="J898" t="s">
        <v>165</v>
      </c>
      <c r="K898">
        <v>8.2023894075500291E-4</v>
      </c>
      <c r="L898" t="s">
        <v>154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8DD004-FC24-47E1-9B28-BFEB4C5E3DCF}">
  <dimension ref="A9:AN1860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124</v>
      </c>
      <c r="C10" t="s">
        <v>137</v>
      </c>
      <c r="D10" t="s">
        <v>138</v>
      </c>
      <c r="E10" t="s">
        <v>139</v>
      </c>
      <c r="F10" t="s">
        <v>140</v>
      </c>
      <c r="G10" t="s">
        <v>141</v>
      </c>
      <c r="I10" t="s">
        <v>13</v>
      </c>
      <c r="J10" t="s">
        <v>115</v>
      </c>
      <c r="K10" t="s">
        <v>151</v>
      </c>
      <c r="L10" t="s">
        <v>30</v>
      </c>
      <c r="N10" t="s">
        <v>13</v>
      </c>
      <c r="O10" t="s">
        <v>115</v>
      </c>
      <c r="P10" t="s">
        <v>151</v>
      </c>
      <c r="Q10" t="s">
        <v>30</v>
      </c>
      <c r="S10" t="s">
        <v>13</v>
      </c>
      <c r="T10" t="s">
        <v>115</v>
      </c>
      <c r="U10" t="s">
        <v>151</v>
      </c>
      <c r="V10" t="s">
        <v>30</v>
      </c>
      <c r="X10" t="s">
        <v>310</v>
      </c>
      <c r="Y10" t="s">
        <v>151</v>
      </c>
      <c r="Z10" t="s">
        <v>115</v>
      </c>
      <c r="AA10" t="s">
        <v>13</v>
      </c>
      <c r="AC10" t="s">
        <v>13</v>
      </c>
      <c r="AD10" t="s">
        <v>115</v>
      </c>
      <c r="AE10" t="s">
        <v>151</v>
      </c>
      <c r="AG10" t="s">
        <v>13</v>
      </c>
      <c r="AH10" t="s">
        <v>115</v>
      </c>
      <c r="AI10" t="s">
        <v>316</v>
      </c>
      <c r="AK10" t="s">
        <v>47</v>
      </c>
      <c r="AL10" t="s">
        <v>115</v>
      </c>
      <c r="AM10" t="s">
        <v>317</v>
      </c>
      <c r="AN10" t="s">
        <v>318</v>
      </c>
    </row>
    <row r="11" spans="1:40" x14ac:dyDescent="0.45">
      <c r="A11" t="str">
        <f>IFERROR(IF(Veda!D5=A10,"ok","x"),"")</f>
        <v>x</v>
      </c>
      <c r="C11" t="s">
        <v>142</v>
      </c>
      <c r="D11" t="s">
        <v>143</v>
      </c>
      <c r="E11" t="s">
        <v>144</v>
      </c>
      <c r="F11" t="s">
        <v>320</v>
      </c>
      <c r="G11" t="s">
        <v>143</v>
      </c>
      <c r="I11" t="s">
        <v>152</v>
      </c>
      <c r="J11" t="s">
        <v>153</v>
      </c>
      <c r="K11">
        <v>0</v>
      </c>
      <c r="L11" t="s">
        <v>154</v>
      </c>
      <c r="N11" t="s">
        <v>239</v>
      </c>
      <c r="O11" t="s">
        <v>153</v>
      </c>
      <c r="P11">
        <v>6.2921238829182786E-3</v>
      </c>
      <c r="Q11" t="s">
        <v>154</v>
      </c>
      <c r="S11" t="s">
        <v>275</v>
      </c>
      <c r="T11" t="s">
        <v>153</v>
      </c>
      <c r="U11">
        <v>6.8583704648103368E-3</v>
      </c>
      <c r="V11" t="s">
        <v>154</v>
      </c>
      <c r="X11">
        <v>7.1917808219178082E-3</v>
      </c>
      <c r="Y11">
        <v>2.840166074136688E-3</v>
      </c>
      <c r="Z11" t="s">
        <v>153</v>
      </c>
      <c r="AA11" t="s">
        <v>25</v>
      </c>
      <c r="AC11" t="s">
        <v>22</v>
      </c>
      <c r="AD11" t="s">
        <v>153</v>
      </c>
      <c r="AE11">
        <v>5.2892874027127366E-3</v>
      </c>
      <c r="AG11" t="s">
        <v>96</v>
      </c>
      <c r="AH11" t="s">
        <v>153</v>
      </c>
      <c r="AI11">
        <v>0.16131121327203668</v>
      </c>
      <c r="AK11">
        <v>2025</v>
      </c>
      <c r="AL11" t="s">
        <v>142</v>
      </c>
      <c r="AM11">
        <v>0.26090000000000002</v>
      </c>
      <c r="AN11" t="s">
        <v>319</v>
      </c>
    </row>
    <row r="12" spans="1:40" x14ac:dyDescent="0.45">
      <c r="C12" t="s">
        <v>146</v>
      </c>
      <c r="E12" t="s">
        <v>147</v>
      </c>
      <c r="G12" t="s">
        <v>143</v>
      </c>
      <c r="I12" t="s">
        <v>152</v>
      </c>
      <c r="J12" t="s">
        <v>155</v>
      </c>
      <c r="K12">
        <v>6.3290988412241479E-4</v>
      </c>
      <c r="L12" t="s">
        <v>154</v>
      </c>
      <c r="N12" t="s">
        <v>239</v>
      </c>
      <c r="O12" t="s">
        <v>155</v>
      </c>
      <c r="P12">
        <v>7.2677254637639702E-4</v>
      </c>
      <c r="Q12" t="s">
        <v>154</v>
      </c>
      <c r="S12" t="s">
        <v>275</v>
      </c>
      <c r="T12" t="s">
        <v>155</v>
      </c>
      <c r="U12">
        <v>5.5570868273464185E-4</v>
      </c>
      <c r="V12" t="s">
        <v>154</v>
      </c>
      <c r="X12">
        <v>1.0273972602739725E-3</v>
      </c>
      <c r="Y12">
        <v>1.7154364418367602E-3</v>
      </c>
      <c r="Z12" t="s">
        <v>155</v>
      </c>
      <c r="AA12" t="s">
        <v>25</v>
      </c>
      <c r="AC12" t="s">
        <v>22</v>
      </c>
      <c r="AD12" t="s">
        <v>155</v>
      </c>
      <c r="AE12">
        <v>9.8978523396644666E-4</v>
      </c>
      <c r="AG12" t="s">
        <v>96</v>
      </c>
      <c r="AH12" t="s">
        <v>155</v>
      </c>
      <c r="AI12">
        <v>8.3641314919276066E-3</v>
      </c>
      <c r="AK12">
        <v>2025</v>
      </c>
      <c r="AL12" t="s">
        <v>146</v>
      </c>
      <c r="AM12">
        <v>0.34476666666666667</v>
      </c>
      <c r="AN12" t="s">
        <v>319</v>
      </c>
    </row>
    <row r="13" spans="1:40" x14ac:dyDescent="0.45">
      <c r="C13" t="s">
        <v>148</v>
      </c>
      <c r="E13" t="s">
        <v>149</v>
      </c>
      <c r="G13" t="s">
        <v>143</v>
      </c>
      <c r="I13" t="s">
        <v>152</v>
      </c>
      <c r="J13" t="s">
        <v>156</v>
      </c>
      <c r="K13">
        <v>1.9182045245285453E-2</v>
      </c>
      <c r="L13" t="s">
        <v>154</v>
      </c>
      <c r="N13" t="s">
        <v>239</v>
      </c>
      <c r="O13" t="s">
        <v>156</v>
      </c>
      <c r="P13">
        <v>7.0032321094593694E-3</v>
      </c>
      <c r="Q13" t="s">
        <v>154</v>
      </c>
      <c r="S13" t="s">
        <v>275</v>
      </c>
      <c r="T13" t="s">
        <v>156</v>
      </c>
      <c r="U13">
        <v>8.1359448370499181E-3</v>
      </c>
      <c r="V13" t="s">
        <v>154</v>
      </c>
      <c r="X13">
        <v>9.2465753424657536E-3</v>
      </c>
      <c r="Y13">
        <v>1.2673346095517492E-2</v>
      </c>
      <c r="Z13" t="s">
        <v>156</v>
      </c>
      <c r="AA13" t="s">
        <v>25</v>
      </c>
      <c r="AC13" t="s">
        <v>22</v>
      </c>
      <c r="AD13" t="s">
        <v>156</v>
      </c>
      <c r="AE13">
        <v>9.6987123734582781E-3</v>
      </c>
      <c r="AG13" t="s">
        <v>96</v>
      </c>
      <c r="AH13" t="s">
        <v>156</v>
      </c>
      <c r="AI13">
        <v>3.8882090699875693E-2</v>
      </c>
      <c r="AK13">
        <v>2025</v>
      </c>
      <c r="AL13" t="s">
        <v>148</v>
      </c>
      <c r="AM13">
        <v>0.37526666666666664</v>
      </c>
      <c r="AN13" t="s">
        <v>319</v>
      </c>
    </row>
    <row r="14" spans="1:40" x14ac:dyDescent="0.45">
      <c r="C14" t="s">
        <v>150</v>
      </c>
      <c r="E14" t="s">
        <v>321</v>
      </c>
      <c r="G14" t="s">
        <v>143</v>
      </c>
      <c r="I14" t="s">
        <v>152</v>
      </c>
      <c r="J14" t="s">
        <v>324</v>
      </c>
      <c r="K14">
        <v>1.2320232671083338E-3</v>
      </c>
      <c r="L14" t="s">
        <v>154</v>
      </c>
      <c r="N14" t="s">
        <v>239</v>
      </c>
      <c r="O14" t="s">
        <v>324</v>
      </c>
      <c r="P14">
        <v>9.1562849487647631E-4</v>
      </c>
      <c r="Q14" t="s">
        <v>154</v>
      </c>
      <c r="S14" t="s">
        <v>275</v>
      </c>
      <c r="T14" t="s">
        <v>324</v>
      </c>
      <c r="U14">
        <v>1.0028614470054759E-3</v>
      </c>
      <c r="V14" t="s">
        <v>154</v>
      </c>
      <c r="X14">
        <v>1.0273972602739725E-3</v>
      </c>
      <c r="Y14">
        <v>1.9988563757054427E-3</v>
      </c>
      <c r="Z14" t="s">
        <v>324</v>
      </c>
      <c r="AA14" t="s">
        <v>25</v>
      </c>
      <c r="AC14" t="s">
        <v>22</v>
      </c>
      <c r="AD14" t="s">
        <v>324</v>
      </c>
      <c r="AE14">
        <v>1.0576555724832054E-3</v>
      </c>
      <c r="AG14" t="s">
        <v>96</v>
      </c>
      <c r="AH14" t="s">
        <v>324</v>
      </c>
      <c r="AI14">
        <v>1.5100196705188251E-2</v>
      </c>
      <c r="AK14">
        <v>2025</v>
      </c>
      <c r="AL14" t="s">
        <v>150</v>
      </c>
      <c r="AM14">
        <v>0.38550000000000001</v>
      </c>
      <c r="AN14" t="s">
        <v>319</v>
      </c>
    </row>
    <row r="15" spans="1:40" x14ac:dyDescent="0.45">
      <c r="C15" t="s">
        <v>322</v>
      </c>
      <c r="E15" t="s">
        <v>323</v>
      </c>
      <c r="G15" t="s">
        <v>143</v>
      </c>
      <c r="I15" t="s">
        <v>152</v>
      </c>
      <c r="J15" t="s">
        <v>325</v>
      </c>
      <c r="K15">
        <v>7.179873870514187E-4</v>
      </c>
      <c r="L15" t="s">
        <v>154</v>
      </c>
      <c r="N15" t="s">
        <v>239</v>
      </c>
      <c r="O15" t="s">
        <v>325</v>
      </c>
      <c r="P15">
        <v>4.6408816222181905E-3</v>
      </c>
      <c r="Q15" t="s">
        <v>154</v>
      </c>
      <c r="S15" t="s">
        <v>275</v>
      </c>
      <c r="T15" t="s">
        <v>325</v>
      </c>
      <c r="U15">
        <v>6.7872073688917695E-3</v>
      </c>
      <c r="V15" t="s">
        <v>154</v>
      </c>
      <c r="X15">
        <v>6.1643835616438354E-3</v>
      </c>
      <c r="Y15">
        <v>5.4297292593789622E-3</v>
      </c>
      <c r="Z15" t="s">
        <v>325</v>
      </c>
      <c r="AA15" t="s">
        <v>25</v>
      </c>
      <c r="AC15" t="s">
        <v>22</v>
      </c>
      <c r="AD15" t="s">
        <v>325</v>
      </c>
      <c r="AE15">
        <v>6.241372953619804E-3</v>
      </c>
      <c r="AG15" t="s">
        <v>96</v>
      </c>
      <c r="AH15" t="s">
        <v>325</v>
      </c>
      <c r="AI15">
        <v>0.13398306651077507</v>
      </c>
      <c r="AK15">
        <v>2025</v>
      </c>
      <c r="AL15" t="s">
        <v>322</v>
      </c>
      <c r="AM15">
        <v>0.39129999999999998</v>
      </c>
      <c r="AN15" t="s">
        <v>319</v>
      </c>
    </row>
    <row r="16" spans="1:40" x14ac:dyDescent="0.45">
      <c r="I16" t="s">
        <v>152</v>
      </c>
      <c r="J16" t="s">
        <v>157</v>
      </c>
      <c r="K16">
        <v>0</v>
      </c>
      <c r="L16" t="s">
        <v>154</v>
      </c>
      <c r="N16" t="s">
        <v>239</v>
      </c>
      <c r="O16" t="s">
        <v>157</v>
      </c>
      <c r="P16">
        <v>6.3068869873383546E-2</v>
      </c>
      <c r="Q16" t="s">
        <v>154</v>
      </c>
      <c r="S16" t="s">
        <v>275</v>
      </c>
      <c r="T16" t="s">
        <v>157</v>
      </c>
      <c r="U16">
        <v>8.3753145202364251E-2</v>
      </c>
      <c r="V16" t="s">
        <v>154</v>
      </c>
      <c r="X16">
        <v>5.0342465753424659E-2</v>
      </c>
      <c r="Y16">
        <v>1.9881162518956823E-2</v>
      </c>
      <c r="Z16" t="s">
        <v>157</v>
      </c>
      <c r="AA16" t="s">
        <v>25</v>
      </c>
      <c r="AC16" t="s">
        <v>22</v>
      </c>
      <c r="AD16" t="s">
        <v>157</v>
      </c>
      <c r="AE16">
        <v>3.767865985097163E-2</v>
      </c>
      <c r="AG16" t="s">
        <v>96</v>
      </c>
      <c r="AH16" t="s">
        <v>157</v>
      </c>
      <c r="AI16">
        <v>0.153495556431543</v>
      </c>
      <c r="AK16">
        <v>2026</v>
      </c>
      <c r="AL16" t="s">
        <v>142</v>
      </c>
      <c r="AM16">
        <v>0.4279</v>
      </c>
      <c r="AN16" t="s">
        <v>319</v>
      </c>
    </row>
    <row r="17" spans="9:40" x14ac:dyDescent="0.45">
      <c r="I17" t="s">
        <v>152</v>
      </c>
      <c r="J17" t="s">
        <v>158</v>
      </c>
      <c r="K17">
        <v>5.6226678425380563E-3</v>
      </c>
      <c r="L17" t="s">
        <v>154</v>
      </c>
      <c r="N17" t="s">
        <v>239</v>
      </c>
      <c r="O17" t="s">
        <v>158</v>
      </c>
      <c r="P17">
        <v>7.4620584129808723E-3</v>
      </c>
      <c r="Q17" t="s">
        <v>154</v>
      </c>
      <c r="S17" t="s">
        <v>275</v>
      </c>
      <c r="T17" t="s">
        <v>158</v>
      </c>
      <c r="U17">
        <v>1.0852342800270058E-2</v>
      </c>
      <c r="V17" t="s">
        <v>154</v>
      </c>
      <c r="X17">
        <v>7.1917808219178082E-3</v>
      </c>
      <c r="Y17">
        <v>1.2008055092857323E-2</v>
      </c>
      <c r="Z17" t="s">
        <v>158</v>
      </c>
      <c r="AA17" t="s">
        <v>25</v>
      </c>
      <c r="AC17" t="s">
        <v>22</v>
      </c>
      <c r="AD17" t="s">
        <v>158</v>
      </c>
      <c r="AE17">
        <v>6.9089049503870117E-3</v>
      </c>
      <c r="AG17" t="s">
        <v>96</v>
      </c>
      <c r="AH17" t="s">
        <v>158</v>
      </c>
      <c r="AI17">
        <v>1.1147195646449504E-2</v>
      </c>
      <c r="AK17">
        <v>2026</v>
      </c>
      <c r="AL17" t="s">
        <v>146</v>
      </c>
      <c r="AM17">
        <v>0.41873333333333335</v>
      </c>
      <c r="AN17" t="s">
        <v>319</v>
      </c>
    </row>
    <row r="18" spans="9:40" x14ac:dyDescent="0.45">
      <c r="I18" t="s">
        <v>152</v>
      </c>
      <c r="J18" t="s">
        <v>159</v>
      </c>
      <c r="K18">
        <v>0.15663369944706404</v>
      </c>
      <c r="L18" t="s">
        <v>154</v>
      </c>
      <c r="N18" t="s">
        <v>239</v>
      </c>
      <c r="O18" t="s">
        <v>159</v>
      </c>
      <c r="P18">
        <v>8.1429238291758799E-2</v>
      </c>
      <c r="Q18" t="s">
        <v>154</v>
      </c>
      <c r="S18" t="s">
        <v>275</v>
      </c>
      <c r="T18" t="s">
        <v>159</v>
      </c>
      <c r="U18">
        <v>0.10160990533208568</v>
      </c>
      <c r="V18" t="s">
        <v>154</v>
      </c>
      <c r="X18">
        <v>6.4726027397260272E-2</v>
      </c>
      <c r="Y18">
        <v>8.8713422668622449E-2</v>
      </c>
      <c r="Z18" t="s">
        <v>159</v>
      </c>
      <c r="AA18" t="s">
        <v>25</v>
      </c>
      <c r="AC18" t="s">
        <v>22</v>
      </c>
      <c r="AD18" t="s">
        <v>159</v>
      </c>
      <c r="AE18">
        <v>7.0003245226593638E-2</v>
      </c>
      <c r="AG18" t="s">
        <v>96</v>
      </c>
      <c r="AH18" t="s">
        <v>159</v>
      </c>
      <c r="AI18">
        <v>9.4681330816517528E-2</v>
      </c>
      <c r="AK18">
        <v>2026</v>
      </c>
      <c r="AL18" t="s">
        <v>148</v>
      </c>
      <c r="AM18">
        <v>0.39363333333333328</v>
      </c>
      <c r="AN18" t="s">
        <v>319</v>
      </c>
    </row>
    <row r="19" spans="9:40" x14ac:dyDescent="0.45">
      <c r="I19" t="s">
        <v>152</v>
      </c>
      <c r="J19" t="s">
        <v>326</v>
      </c>
      <c r="K19">
        <v>1.0628947977636853E-2</v>
      </c>
      <c r="L19" t="s">
        <v>154</v>
      </c>
      <c r="N19" t="s">
        <v>239</v>
      </c>
      <c r="O19" t="s">
        <v>326</v>
      </c>
      <c r="P19">
        <v>1.062740596506268E-2</v>
      </c>
      <c r="Q19" t="s">
        <v>154</v>
      </c>
      <c r="S19" t="s">
        <v>275</v>
      </c>
      <c r="T19" t="s">
        <v>326</v>
      </c>
      <c r="U19">
        <v>1.2144885642736237E-2</v>
      </c>
      <c r="V19" t="s">
        <v>154</v>
      </c>
      <c r="X19">
        <v>7.1917808219178082E-3</v>
      </c>
      <c r="Y19">
        <v>1.3991994629938088E-2</v>
      </c>
      <c r="Z19" t="s">
        <v>326</v>
      </c>
      <c r="AA19" t="s">
        <v>25</v>
      </c>
      <c r="AC19" t="s">
        <v>22</v>
      </c>
      <c r="AD19" t="s">
        <v>326</v>
      </c>
      <c r="AE19">
        <v>7.6801850836900019E-3</v>
      </c>
      <c r="AG19" t="s">
        <v>96</v>
      </c>
      <c r="AH19" t="s">
        <v>326</v>
      </c>
      <c r="AI19">
        <v>7.6437037191796842E-2</v>
      </c>
      <c r="AK19">
        <v>2026</v>
      </c>
      <c r="AL19" t="s">
        <v>150</v>
      </c>
      <c r="AM19">
        <v>0.41672499999999996</v>
      </c>
      <c r="AN19" t="s">
        <v>319</v>
      </c>
    </row>
    <row r="20" spans="9:40" x14ac:dyDescent="0.45">
      <c r="I20" t="s">
        <v>152</v>
      </c>
      <c r="J20" t="s">
        <v>327</v>
      </c>
      <c r="K20">
        <v>6.2003446649368851E-3</v>
      </c>
      <c r="L20" t="s">
        <v>154</v>
      </c>
      <c r="N20" t="s">
        <v>239</v>
      </c>
      <c r="O20" t="s">
        <v>327</v>
      </c>
      <c r="P20">
        <v>4.4194384610617483E-2</v>
      </c>
      <c r="Q20" t="s">
        <v>154</v>
      </c>
      <c r="S20" t="s">
        <v>275</v>
      </c>
      <c r="T20" t="s">
        <v>327</v>
      </c>
      <c r="U20">
        <v>6.6282414116535349E-2</v>
      </c>
      <c r="V20" t="s">
        <v>154</v>
      </c>
      <c r="X20">
        <v>4.3150684931506852E-2</v>
      </c>
      <c r="Y20">
        <v>3.8008104815652741E-2</v>
      </c>
      <c r="Z20" t="s">
        <v>327</v>
      </c>
      <c r="AA20" t="s">
        <v>25</v>
      </c>
      <c r="AC20" t="s">
        <v>22</v>
      </c>
      <c r="AD20" t="s">
        <v>327</v>
      </c>
      <c r="AE20">
        <v>4.5507529837742526E-2</v>
      </c>
      <c r="AG20" t="s">
        <v>96</v>
      </c>
      <c r="AH20" t="s">
        <v>327</v>
      </c>
      <c r="AI20">
        <v>0.2219127513164838</v>
      </c>
      <c r="AK20">
        <v>2026</v>
      </c>
      <c r="AL20" t="s">
        <v>322</v>
      </c>
      <c r="AM20">
        <v>0.4451</v>
      </c>
      <c r="AN20" t="s">
        <v>319</v>
      </c>
    </row>
    <row r="21" spans="9:40" x14ac:dyDescent="0.45">
      <c r="I21" t="s">
        <v>152</v>
      </c>
      <c r="J21" t="s">
        <v>160</v>
      </c>
      <c r="K21">
        <v>0</v>
      </c>
      <c r="L21" t="s">
        <v>154</v>
      </c>
      <c r="N21" t="s">
        <v>239</v>
      </c>
      <c r="O21" t="s">
        <v>160</v>
      </c>
      <c r="P21">
        <v>1.6909995006593792E-2</v>
      </c>
      <c r="Q21" t="s">
        <v>154</v>
      </c>
      <c r="S21" t="s">
        <v>275</v>
      </c>
      <c r="T21" t="s">
        <v>160</v>
      </c>
      <c r="U21">
        <v>3.2161102619557583E-2</v>
      </c>
      <c r="V21" t="s">
        <v>154</v>
      </c>
      <c r="X21">
        <v>5.9132420091324203E-2</v>
      </c>
      <c r="Y21">
        <v>2.3352476609568327E-2</v>
      </c>
      <c r="Z21" t="s">
        <v>160</v>
      </c>
      <c r="AA21" t="s">
        <v>25</v>
      </c>
      <c r="AC21" t="s">
        <v>22</v>
      </c>
      <c r="AD21" t="s">
        <v>160</v>
      </c>
      <c r="AE21">
        <v>4.7416402041020565E-2</v>
      </c>
      <c r="AG21" t="s">
        <v>96</v>
      </c>
      <c r="AH21" t="s">
        <v>160</v>
      </c>
      <c r="AI21">
        <v>9.5707932069377E-2</v>
      </c>
      <c r="AK21">
        <v>2027</v>
      </c>
      <c r="AL21" t="s">
        <v>142</v>
      </c>
      <c r="AM21">
        <v>0.47060000000000002</v>
      </c>
      <c r="AN21" t="s">
        <v>319</v>
      </c>
    </row>
    <row r="22" spans="9:40" x14ac:dyDescent="0.45">
      <c r="I22" t="s">
        <v>152</v>
      </c>
      <c r="J22" t="s">
        <v>161</v>
      </c>
      <c r="K22">
        <v>9.0566621513509388E-3</v>
      </c>
      <c r="L22" t="s">
        <v>154</v>
      </c>
      <c r="N22" t="s">
        <v>239</v>
      </c>
      <c r="O22" t="s">
        <v>161</v>
      </c>
      <c r="P22">
        <v>2.1387064115425888E-3</v>
      </c>
      <c r="Q22" t="s">
        <v>154</v>
      </c>
      <c r="S22" t="s">
        <v>275</v>
      </c>
      <c r="T22" t="s">
        <v>161</v>
      </c>
      <c r="U22">
        <v>4.4142293976444898E-3</v>
      </c>
      <c r="V22" t="s">
        <v>154</v>
      </c>
      <c r="X22">
        <v>8.4474885844748864E-3</v>
      </c>
      <c r="Y22">
        <v>1.4104699632880028E-2</v>
      </c>
      <c r="Z22" t="s">
        <v>161</v>
      </c>
      <c r="AA22" t="s">
        <v>25</v>
      </c>
      <c r="AC22" t="s">
        <v>22</v>
      </c>
      <c r="AD22" t="s">
        <v>161</v>
      </c>
      <c r="AE22">
        <v>8.0524477503739963E-3</v>
      </c>
      <c r="AG22" t="s">
        <v>96</v>
      </c>
      <c r="AH22" t="s">
        <v>161</v>
      </c>
      <c r="AI22">
        <v>1.5185008930367117E-2</v>
      </c>
      <c r="AK22">
        <v>2027</v>
      </c>
      <c r="AL22" t="s">
        <v>146</v>
      </c>
      <c r="AM22">
        <v>0.42303333333333332</v>
      </c>
      <c r="AN22" t="s">
        <v>319</v>
      </c>
    </row>
    <row r="23" spans="9:40" x14ac:dyDescent="0.45">
      <c r="I23" t="s">
        <v>152</v>
      </c>
      <c r="J23" t="s">
        <v>162</v>
      </c>
      <c r="K23">
        <v>0.1923927927557999</v>
      </c>
      <c r="L23" t="s">
        <v>154</v>
      </c>
      <c r="N23" t="s">
        <v>239</v>
      </c>
      <c r="O23" t="s">
        <v>162</v>
      </c>
      <c r="P23">
        <v>2.0837889864281173E-2</v>
      </c>
      <c r="Q23" t="s">
        <v>154</v>
      </c>
      <c r="S23" t="s">
        <v>275</v>
      </c>
      <c r="T23" t="s">
        <v>162</v>
      </c>
      <c r="U23">
        <v>4.4343910329089846E-2</v>
      </c>
      <c r="V23" t="s">
        <v>154</v>
      </c>
      <c r="X23">
        <v>7.6027397260273979E-2</v>
      </c>
      <c r="Y23">
        <v>0.10420306789647715</v>
      </c>
      <c r="Z23" t="s">
        <v>162</v>
      </c>
      <c r="AA23" t="s">
        <v>25</v>
      </c>
      <c r="AC23" t="s">
        <v>22</v>
      </c>
      <c r="AD23" t="s">
        <v>162</v>
      </c>
      <c r="AE23">
        <v>8.7766694874041137E-2</v>
      </c>
      <c r="AG23" t="s">
        <v>96</v>
      </c>
      <c r="AH23" t="s">
        <v>162</v>
      </c>
      <c r="AI23">
        <v>4.9478135484041674E-2</v>
      </c>
      <c r="AK23">
        <v>2027</v>
      </c>
      <c r="AL23" t="s">
        <v>148</v>
      </c>
      <c r="AM23">
        <v>0.40009999999999996</v>
      </c>
      <c r="AN23" t="s">
        <v>319</v>
      </c>
    </row>
    <row r="24" spans="9:40" x14ac:dyDescent="0.45">
      <c r="I24" t="s">
        <v>152</v>
      </c>
      <c r="J24" t="s">
        <v>328</v>
      </c>
      <c r="K24">
        <v>1.2384058606551902E-2</v>
      </c>
      <c r="L24" t="s">
        <v>154</v>
      </c>
      <c r="N24" t="s">
        <v>239</v>
      </c>
      <c r="O24" t="s">
        <v>328</v>
      </c>
      <c r="P24">
        <v>2.0332247733498071E-3</v>
      </c>
      <c r="Q24" t="s">
        <v>154</v>
      </c>
      <c r="S24" t="s">
        <v>275</v>
      </c>
      <c r="T24" t="s">
        <v>328</v>
      </c>
      <c r="U24">
        <v>5.9542949321118796E-3</v>
      </c>
      <c r="V24" t="s">
        <v>154</v>
      </c>
      <c r="X24">
        <v>8.4474885844748864E-3</v>
      </c>
      <c r="Y24">
        <v>1.6435041311355859E-2</v>
      </c>
      <c r="Z24" t="s">
        <v>328</v>
      </c>
      <c r="AA24" t="s">
        <v>25</v>
      </c>
      <c r="AC24" t="s">
        <v>22</v>
      </c>
      <c r="AD24" t="s">
        <v>328</v>
      </c>
      <c r="AE24">
        <v>9.6330876944838786E-3</v>
      </c>
      <c r="AG24" t="s">
        <v>96</v>
      </c>
      <c r="AH24" t="s">
        <v>328</v>
      </c>
      <c r="AI24">
        <v>5.1323019636235312E-2</v>
      </c>
      <c r="AK24">
        <v>2027</v>
      </c>
      <c r="AL24" t="s">
        <v>150</v>
      </c>
      <c r="AM24">
        <v>0.36927500000000002</v>
      </c>
      <c r="AN24" t="s">
        <v>319</v>
      </c>
    </row>
    <row r="25" spans="9:40" x14ac:dyDescent="0.45">
      <c r="I25" t="s">
        <v>152</v>
      </c>
      <c r="J25" t="s">
        <v>329</v>
      </c>
      <c r="K25">
        <v>7.9308075923308855E-3</v>
      </c>
      <c r="L25" t="s">
        <v>154</v>
      </c>
      <c r="N25" t="s">
        <v>239</v>
      </c>
      <c r="O25" t="s">
        <v>329</v>
      </c>
      <c r="P25">
        <v>1.4218015571950212E-2</v>
      </c>
      <c r="Q25" t="s">
        <v>154</v>
      </c>
      <c r="S25" t="s">
        <v>275</v>
      </c>
      <c r="T25" t="s">
        <v>329</v>
      </c>
      <c r="U25">
        <v>3.4582013403696044E-2</v>
      </c>
      <c r="V25" t="s">
        <v>154</v>
      </c>
      <c r="X25">
        <v>5.0684931506849315E-2</v>
      </c>
      <c r="Y25">
        <v>4.4644440577115911E-2</v>
      </c>
      <c r="Z25" t="s">
        <v>329</v>
      </c>
      <c r="AA25" t="s">
        <v>25</v>
      </c>
      <c r="AC25" t="s">
        <v>22</v>
      </c>
      <c r="AD25" t="s">
        <v>329</v>
      </c>
      <c r="AE25">
        <v>5.7435608607667617E-2</v>
      </c>
      <c r="AG25" t="s">
        <v>96</v>
      </c>
      <c r="AH25" t="s">
        <v>329</v>
      </c>
      <c r="AI25">
        <v>0.18876544191109801</v>
      </c>
      <c r="AK25">
        <v>2027</v>
      </c>
      <c r="AL25" t="s">
        <v>322</v>
      </c>
      <c r="AM25">
        <v>0.3075</v>
      </c>
      <c r="AN25" t="s">
        <v>319</v>
      </c>
    </row>
    <row r="26" spans="9:40" x14ac:dyDescent="0.45">
      <c r="I26" t="s">
        <v>152</v>
      </c>
      <c r="J26" t="s">
        <v>163</v>
      </c>
      <c r="K26">
        <v>0</v>
      </c>
      <c r="L26" t="s">
        <v>154</v>
      </c>
      <c r="N26" t="s">
        <v>239</v>
      </c>
      <c r="O26" t="s">
        <v>163</v>
      </c>
      <c r="P26">
        <v>0.206819346036892</v>
      </c>
      <c r="Q26" t="s">
        <v>154</v>
      </c>
      <c r="S26" t="s">
        <v>275</v>
      </c>
      <c r="T26" t="s">
        <v>163</v>
      </c>
      <c r="U26">
        <v>0.15256605722956637</v>
      </c>
      <c r="V26" t="s">
        <v>154</v>
      </c>
      <c r="X26">
        <v>0.16700913242009133</v>
      </c>
      <c r="Y26">
        <v>6.5954967721618657E-2</v>
      </c>
      <c r="Z26" t="s">
        <v>163</v>
      </c>
      <c r="AA26" t="s">
        <v>25</v>
      </c>
      <c r="AC26" t="s">
        <v>22</v>
      </c>
      <c r="AD26" t="s">
        <v>163</v>
      </c>
      <c r="AE26">
        <v>0.12811124717929934</v>
      </c>
      <c r="AG26" t="s">
        <v>96</v>
      </c>
      <c r="AH26" t="s">
        <v>163</v>
      </c>
      <c r="AI26">
        <v>0.17335105291159514</v>
      </c>
      <c r="AK26">
        <v>2028</v>
      </c>
      <c r="AL26" t="s">
        <v>142</v>
      </c>
      <c r="AM26">
        <v>0.3322</v>
      </c>
      <c r="AN26" t="s">
        <v>319</v>
      </c>
    </row>
    <row r="27" spans="9:40" x14ac:dyDescent="0.45">
      <c r="I27" t="s">
        <v>152</v>
      </c>
      <c r="J27" t="s">
        <v>164</v>
      </c>
      <c r="K27">
        <v>2.2004378535581608E-2</v>
      </c>
      <c r="L27" t="s">
        <v>154</v>
      </c>
      <c r="N27" t="s">
        <v>239</v>
      </c>
      <c r="O27" t="s">
        <v>164</v>
      </c>
      <c r="P27">
        <v>2.9443971693181154E-2</v>
      </c>
      <c r="Q27" t="s">
        <v>154</v>
      </c>
      <c r="S27" t="s">
        <v>275</v>
      </c>
      <c r="T27" t="s">
        <v>164</v>
      </c>
      <c r="U27">
        <v>1.9763229795801196E-2</v>
      </c>
      <c r="V27" t="s">
        <v>154</v>
      </c>
      <c r="X27">
        <v>2.3858447488584476E-2</v>
      </c>
      <c r="Y27">
        <v>3.9836246260431425E-2</v>
      </c>
      <c r="Z27" t="s">
        <v>164</v>
      </c>
      <c r="AA27" t="s">
        <v>25</v>
      </c>
      <c r="AC27" t="s">
        <v>22</v>
      </c>
      <c r="AD27" t="s">
        <v>164</v>
      </c>
      <c r="AE27">
        <v>2.2981944136588051E-2</v>
      </c>
      <c r="AG27" t="s">
        <v>96</v>
      </c>
      <c r="AH27" t="s">
        <v>164</v>
      </c>
      <c r="AI27">
        <v>4.019871215539772E-2</v>
      </c>
      <c r="AK27">
        <v>2028</v>
      </c>
      <c r="AL27" t="s">
        <v>146</v>
      </c>
      <c r="AM27">
        <v>0.34986666666666671</v>
      </c>
      <c r="AN27" t="s">
        <v>319</v>
      </c>
    </row>
    <row r="28" spans="9:40" x14ac:dyDescent="0.45">
      <c r="I28" t="s">
        <v>152</v>
      </c>
      <c r="J28" t="s">
        <v>165</v>
      </c>
      <c r="K28">
        <v>0.496807173700961</v>
      </c>
      <c r="L28" t="s">
        <v>154</v>
      </c>
      <c r="N28" t="s">
        <v>239</v>
      </c>
      <c r="O28" t="s">
        <v>165</v>
      </c>
      <c r="P28">
        <v>0.26314054890158184</v>
      </c>
      <c r="Q28" t="s">
        <v>154</v>
      </c>
      <c r="S28" t="s">
        <v>275</v>
      </c>
      <c r="T28" t="s">
        <v>165</v>
      </c>
      <c r="U28">
        <v>0.20006219690692023</v>
      </c>
      <c r="V28" t="s">
        <v>154</v>
      </c>
      <c r="X28">
        <v>0.21472602739726027</v>
      </c>
      <c r="Y28">
        <v>0.29430325932923951</v>
      </c>
      <c r="Z28" t="s">
        <v>165</v>
      </c>
      <c r="AA28" t="s">
        <v>25</v>
      </c>
      <c r="AC28" t="s">
        <v>22</v>
      </c>
      <c r="AD28" t="s">
        <v>165</v>
      </c>
      <c r="AE28">
        <v>0.23982528892989419</v>
      </c>
      <c r="AG28" t="s">
        <v>96</v>
      </c>
      <c r="AH28" t="s">
        <v>165</v>
      </c>
      <c r="AI28">
        <v>9.7745744444220461E-2</v>
      </c>
      <c r="AK28">
        <v>2028</v>
      </c>
      <c r="AL28" t="s">
        <v>148</v>
      </c>
      <c r="AM28">
        <v>0.3329333333333333</v>
      </c>
      <c r="AN28" t="s">
        <v>319</v>
      </c>
    </row>
    <row r="29" spans="9:40" x14ac:dyDescent="0.45">
      <c r="I29" t="s">
        <v>152</v>
      </c>
      <c r="J29" t="s">
        <v>330</v>
      </c>
      <c r="K29">
        <v>2.8213859103342669E-2</v>
      </c>
      <c r="L29" t="s">
        <v>154</v>
      </c>
      <c r="N29" t="s">
        <v>239</v>
      </c>
      <c r="O29" t="s">
        <v>330</v>
      </c>
      <c r="P29">
        <v>2.9923559088046909E-2</v>
      </c>
      <c r="Q29" t="s">
        <v>154</v>
      </c>
      <c r="S29" t="s">
        <v>275</v>
      </c>
      <c r="T29" t="s">
        <v>330</v>
      </c>
      <c r="U29">
        <v>2.4381675374175384E-2</v>
      </c>
      <c r="V29" t="s">
        <v>154</v>
      </c>
      <c r="X29">
        <v>2.3858447488584476E-2</v>
      </c>
      <c r="Y29">
        <v>4.6417886946937499E-2</v>
      </c>
      <c r="Z29" t="s">
        <v>330</v>
      </c>
      <c r="AA29" t="s">
        <v>25</v>
      </c>
      <c r="AC29" t="s">
        <v>22</v>
      </c>
      <c r="AD29" t="s">
        <v>330</v>
      </c>
      <c r="AE29">
        <v>2.6352971482799133E-2</v>
      </c>
      <c r="AG29" t="s">
        <v>96</v>
      </c>
      <c r="AH29" t="s">
        <v>330</v>
      </c>
      <c r="AI29">
        <v>9.047542631546901E-2</v>
      </c>
      <c r="AK29">
        <v>2028</v>
      </c>
      <c r="AL29" t="s">
        <v>150</v>
      </c>
      <c r="AM29">
        <v>0.36855000000000004</v>
      </c>
      <c r="AN29" t="s">
        <v>319</v>
      </c>
    </row>
    <row r="30" spans="9:40" x14ac:dyDescent="0.45">
      <c r="I30" t="s">
        <v>152</v>
      </c>
      <c r="J30" t="s">
        <v>331</v>
      </c>
      <c r="K30">
        <v>1.3353983269154773E-2</v>
      </c>
      <c r="L30" t="s">
        <v>154</v>
      </c>
      <c r="N30" t="s">
        <v>239</v>
      </c>
      <c r="O30" t="s">
        <v>331</v>
      </c>
      <c r="P30">
        <v>0.1746963242620348</v>
      </c>
      <c r="Q30" t="s">
        <v>154</v>
      </c>
      <c r="S30" t="s">
        <v>275</v>
      </c>
      <c r="T30" t="s">
        <v>331</v>
      </c>
      <c r="U30">
        <v>0.14330110370591478</v>
      </c>
      <c r="V30" t="s">
        <v>154</v>
      </c>
      <c r="X30">
        <v>0.14315068493150684</v>
      </c>
      <c r="Y30">
        <v>0.12609037946780038</v>
      </c>
      <c r="Z30" t="s">
        <v>331</v>
      </c>
      <c r="AA30" t="s">
        <v>25</v>
      </c>
      <c r="AC30" t="s">
        <v>22</v>
      </c>
      <c r="AD30" t="s">
        <v>331</v>
      </c>
      <c r="AE30">
        <v>0.15557045027644636</v>
      </c>
      <c r="AG30" t="s">
        <v>96</v>
      </c>
      <c r="AH30" t="s">
        <v>331</v>
      </c>
      <c r="AI30">
        <v>0.23380948946549407</v>
      </c>
      <c r="AK30">
        <v>2028</v>
      </c>
      <c r="AL30" t="s">
        <v>322</v>
      </c>
      <c r="AM30">
        <v>0.33379999999999999</v>
      </c>
      <c r="AN30" t="s">
        <v>319</v>
      </c>
    </row>
    <row r="31" spans="9:40" x14ac:dyDescent="0.45">
      <c r="I31" t="s">
        <v>152</v>
      </c>
      <c r="J31" t="s">
        <v>332</v>
      </c>
      <c r="K31">
        <v>0</v>
      </c>
      <c r="L31" t="s">
        <v>154</v>
      </c>
      <c r="N31" t="s">
        <v>239</v>
      </c>
      <c r="O31" t="s">
        <v>332</v>
      </c>
      <c r="P31">
        <v>3.6239592091080325E-3</v>
      </c>
      <c r="Q31" t="s">
        <v>154</v>
      </c>
      <c r="S31" t="s">
        <v>275</v>
      </c>
      <c r="T31" t="s">
        <v>332</v>
      </c>
      <c r="U31">
        <v>1.1488493358841844E-2</v>
      </c>
      <c r="V31" t="s">
        <v>154</v>
      </c>
      <c r="X31">
        <v>7.9908675799086754E-3</v>
      </c>
      <c r="Y31">
        <v>3.1557400823740982E-3</v>
      </c>
      <c r="Z31" t="s">
        <v>332</v>
      </c>
      <c r="AA31" t="s">
        <v>25</v>
      </c>
      <c r="AC31" t="s">
        <v>22</v>
      </c>
      <c r="AD31" t="s">
        <v>332</v>
      </c>
      <c r="AE31">
        <v>5.8442360415471122E-3</v>
      </c>
      <c r="AG31" t="s">
        <v>96</v>
      </c>
      <c r="AH31" t="s">
        <v>332</v>
      </c>
      <c r="AI31">
        <v>0.16624272730651213</v>
      </c>
      <c r="AK31">
        <v>2029</v>
      </c>
      <c r="AL31" t="s">
        <v>142</v>
      </c>
      <c r="AM31">
        <v>0.37840000000000001</v>
      </c>
      <c r="AN31" t="s">
        <v>319</v>
      </c>
    </row>
    <row r="32" spans="9:40" x14ac:dyDescent="0.45">
      <c r="I32" t="s">
        <v>152</v>
      </c>
      <c r="J32" t="s">
        <v>333</v>
      </c>
      <c r="K32">
        <v>5.2393160196821035E-4</v>
      </c>
      <c r="L32" t="s">
        <v>154</v>
      </c>
      <c r="N32" t="s">
        <v>239</v>
      </c>
      <c r="O32" t="s">
        <v>333</v>
      </c>
      <c r="P32">
        <v>3.4281795266769883E-4</v>
      </c>
      <c r="Q32" t="s">
        <v>154</v>
      </c>
      <c r="S32" t="s">
        <v>275</v>
      </c>
      <c r="T32" t="s">
        <v>333</v>
      </c>
      <c r="U32">
        <v>1.4548400072385995E-3</v>
      </c>
      <c r="V32" t="s">
        <v>154</v>
      </c>
      <c r="X32">
        <v>1.1415525114155251E-3</v>
      </c>
      <c r="Y32">
        <v>1.9060404909297334E-3</v>
      </c>
      <c r="Z32" t="s">
        <v>333</v>
      </c>
      <c r="AA32" t="s">
        <v>25</v>
      </c>
      <c r="AC32" t="s">
        <v>22</v>
      </c>
      <c r="AD32" t="s">
        <v>333</v>
      </c>
      <c r="AE32">
        <v>1.0939702466657619E-3</v>
      </c>
      <c r="AG32" t="s">
        <v>96</v>
      </c>
      <c r="AH32" t="s">
        <v>333</v>
      </c>
      <c r="AI32">
        <v>8.1721513943056046E-3</v>
      </c>
      <c r="AK32">
        <v>2029</v>
      </c>
      <c r="AL32" t="s">
        <v>146</v>
      </c>
      <c r="AM32">
        <v>0.41943333333333332</v>
      </c>
      <c r="AN32" t="s">
        <v>319</v>
      </c>
    </row>
    <row r="33" spans="9:40" x14ac:dyDescent="0.45">
      <c r="I33" t="s">
        <v>152</v>
      </c>
      <c r="J33" t="s">
        <v>334</v>
      </c>
      <c r="K33">
        <v>1.579080008494178E-2</v>
      </c>
      <c r="L33" t="s">
        <v>154</v>
      </c>
      <c r="N33" t="s">
        <v>239</v>
      </c>
      <c r="O33" t="s">
        <v>334</v>
      </c>
      <c r="P33">
        <v>5.2649534939957802E-3</v>
      </c>
      <c r="Q33" t="s">
        <v>154</v>
      </c>
      <c r="S33" t="s">
        <v>275</v>
      </c>
      <c r="T33" t="s">
        <v>334</v>
      </c>
      <c r="U33">
        <v>1.5850157911611793E-2</v>
      </c>
      <c r="V33" t="s">
        <v>154</v>
      </c>
      <c r="X33">
        <v>1.0273972602739725E-2</v>
      </c>
      <c r="Y33">
        <v>1.4081495661686103E-2</v>
      </c>
      <c r="Z33" t="s">
        <v>334</v>
      </c>
      <c r="AA33" t="s">
        <v>25</v>
      </c>
      <c r="AC33" t="s">
        <v>22</v>
      </c>
      <c r="AD33" t="s">
        <v>334</v>
      </c>
      <c r="AE33">
        <v>1.0702573155785947E-2</v>
      </c>
      <c r="AG33" t="s">
        <v>96</v>
      </c>
      <c r="AH33" t="s">
        <v>334</v>
      </c>
      <c r="AI33">
        <v>4.8282954111649623E-2</v>
      </c>
      <c r="AK33">
        <v>2029</v>
      </c>
      <c r="AL33" t="s">
        <v>148</v>
      </c>
      <c r="AM33">
        <v>0.43979999999999997</v>
      </c>
      <c r="AN33" t="s">
        <v>319</v>
      </c>
    </row>
    <row r="34" spans="9:40" x14ac:dyDescent="0.45">
      <c r="I34" t="s">
        <v>152</v>
      </c>
      <c r="J34" t="s">
        <v>335</v>
      </c>
      <c r="K34">
        <v>5.2147638895368002E-4</v>
      </c>
      <c r="L34" t="s">
        <v>154</v>
      </c>
      <c r="N34" t="s">
        <v>239</v>
      </c>
      <c r="O34" t="s">
        <v>335</v>
      </c>
      <c r="P34">
        <v>7.5164800470799902E-4</v>
      </c>
      <c r="Q34" t="s">
        <v>154</v>
      </c>
      <c r="S34" t="s">
        <v>275</v>
      </c>
      <c r="T34" t="s">
        <v>335</v>
      </c>
      <c r="U34">
        <v>1.756411113592739E-3</v>
      </c>
      <c r="V34" t="s">
        <v>154</v>
      </c>
      <c r="X34">
        <v>1.1415525114155251E-3</v>
      </c>
      <c r="Y34">
        <v>2.220951528561603E-3</v>
      </c>
      <c r="Z34" t="s">
        <v>335</v>
      </c>
      <c r="AA34" t="s">
        <v>25</v>
      </c>
      <c r="AC34" t="s">
        <v>22</v>
      </c>
      <c r="AD34" t="s">
        <v>335</v>
      </c>
      <c r="AE34">
        <v>1.1781214344338186E-3</v>
      </c>
      <c r="AG34" t="s">
        <v>96</v>
      </c>
      <c r="AH34" t="s">
        <v>335</v>
      </c>
      <c r="AI34">
        <v>2.8034287134042879E-2</v>
      </c>
      <c r="AK34">
        <v>2029</v>
      </c>
      <c r="AL34" t="s">
        <v>150</v>
      </c>
      <c r="AM34">
        <v>0.44194999999999995</v>
      </c>
      <c r="AN34" t="s">
        <v>319</v>
      </c>
    </row>
    <row r="35" spans="9:40" x14ac:dyDescent="0.45">
      <c r="I35" t="s">
        <v>152</v>
      </c>
      <c r="J35" t="s">
        <v>336</v>
      </c>
      <c r="K35">
        <v>1.6945049332186112E-4</v>
      </c>
      <c r="L35" t="s">
        <v>154</v>
      </c>
      <c r="N35" t="s">
        <v>239</v>
      </c>
      <c r="O35" t="s">
        <v>336</v>
      </c>
      <c r="P35">
        <v>3.494443920414615E-3</v>
      </c>
      <c r="Q35" t="s">
        <v>154</v>
      </c>
      <c r="S35" t="s">
        <v>275</v>
      </c>
      <c r="T35" t="s">
        <v>336</v>
      </c>
      <c r="U35">
        <v>9.9374980197567374E-3</v>
      </c>
      <c r="V35" t="s">
        <v>154</v>
      </c>
      <c r="X35">
        <v>6.8493150684931503E-3</v>
      </c>
      <c r="Y35">
        <v>6.0330325104210707E-3</v>
      </c>
      <c r="Z35" t="s">
        <v>336</v>
      </c>
      <c r="AA35" t="s">
        <v>25</v>
      </c>
      <c r="AC35" t="s">
        <v>22</v>
      </c>
      <c r="AD35" t="s">
        <v>336</v>
      </c>
      <c r="AE35">
        <v>6.9796176633278627E-3</v>
      </c>
      <c r="AG35" t="s">
        <v>96</v>
      </c>
      <c r="AH35" t="s">
        <v>336</v>
      </c>
      <c r="AI35">
        <v>0.1395203003317651</v>
      </c>
      <c r="AK35">
        <v>2029</v>
      </c>
      <c r="AL35" t="s">
        <v>322</v>
      </c>
      <c r="AM35">
        <v>0.43369999999999997</v>
      </c>
      <c r="AN35" t="s">
        <v>319</v>
      </c>
    </row>
    <row r="36" spans="9:40" x14ac:dyDescent="0.45">
      <c r="I36" t="s">
        <v>166</v>
      </c>
      <c r="J36" t="s">
        <v>153</v>
      </c>
      <c r="K36">
        <v>0</v>
      </c>
      <c r="L36" t="s">
        <v>154</v>
      </c>
      <c r="N36" t="s">
        <v>240</v>
      </c>
      <c r="O36" t="s">
        <v>153</v>
      </c>
      <c r="P36">
        <v>2.9573483998839895E-3</v>
      </c>
      <c r="Q36" t="s">
        <v>154</v>
      </c>
      <c r="S36" t="s">
        <v>276</v>
      </c>
      <c r="T36" t="s">
        <v>153</v>
      </c>
      <c r="U36">
        <v>6.2137745870060384E-3</v>
      </c>
      <c r="V36" t="s">
        <v>154</v>
      </c>
      <c r="AC36" t="s">
        <v>19</v>
      </c>
      <c r="AD36" t="s">
        <v>153</v>
      </c>
      <c r="AE36">
        <v>7.0689706919924173E-3</v>
      </c>
      <c r="AK36">
        <v>2030</v>
      </c>
      <c r="AL36" t="s">
        <v>142</v>
      </c>
      <c r="AM36">
        <v>0.501</v>
      </c>
      <c r="AN36" t="s">
        <v>319</v>
      </c>
    </row>
    <row r="37" spans="9:40" x14ac:dyDescent="0.45">
      <c r="I37" t="s">
        <v>166</v>
      </c>
      <c r="J37" t="s">
        <v>155</v>
      </c>
      <c r="K37">
        <v>5.2722104444625584E-4</v>
      </c>
      <c r="L37" t="s">
        <v>154</v>
      </c>
      <c r="N37" t="s">
        <v>240</v>
      </c>
      <c r="O37" t="s">
        <v>155</v>
      </c>
      <c r="P37">
        <v>6.0154436411371354E-4</v>
      </c>
      <c r="Q37" t="s">
        <v>154</v>
      </c>
      <c r="S37" t="s">
        <v>276</v>
      </c>
      <c r="T37" t="s">
        <v>155</v>
      </c>
      <c r="U37">
        <v>6.9861276354600944E-4</v>
      </c>
      <c r="V37" t="s">
        <v>154</v>
      </c>
      <c r="AC37" t="s">
        <v>19</v>
      </c>
      <c r="AD37" t="s">
        <v>155</v>
      </c>
      <c r="AE37">
        <v>1.0287190209827364E-3</v>
      </c>
      <c r="AK37">
        <v>2030</v>
      </c>
      <c r="AL37" t="s">
        <v>146</v>
      </c>
      <c r="AM37">
        <v>0.36789999999999995</v>
      </c>
      <c r="AN37" t="s">
        <v>319</v>
      </c>
    </row>
    <row r="38" spans="9:40" x14ac:dyDescent="0.45">
      <c r="I38" t="s">
        <v>166</v>
      </c>
      <c r="J38" t="s">
        <v>156</v>
      </c>
      <c r="K38">
        <v>1.9012801024411299E-2</v>
      </c>
      <c r="L38" t="s">
        <v>154</v>
      </c>
      <c r="N38" t="s">
        <v>240</v>
      </c>
      <c r="O38" t="s">
        <v>156</v>
      </c>
      <c r="P38">
        <v>4.6934654519706701E-3</v>
      </c>
      <c r="Q38" t="s">
        <v>154</v>
      </c>
      <c r="S38" t="s">
        <v>276</v>
      </c>
      <c r="T38" t="s">
        <v>156</v>
      </c>
      <c r="U38">
        <v>7.4548142244369653E-3</v>
      </c>
      <c r="V38" t="s">
        <v>154</v>
      </c>
      <c r="AC38" t="s">
        <v>19</v>
      </c>
      <c r="AD38" t="s">
        <v>156</v>
      </c>
      <c r="AE38">
        <v>9.3221693139968215E-3</v>
      </c>
      <c r="AK38">
        <v>2030</v>
      </c>
      <c r="AL38" t="s">
        <v>148</v>
      </c>
      <c r="AM38">
        <v>0.32456666666666667</v>
      </c>
      <c r="AN38" t="s">
        <v>319</v>
      </c>
    </row>
    <row r="39" spans="9:40" x14ac:dyDescent="0.45">
      <c r="I39" t="s">
        <v>166</v>
      </c>
      <c r="J39" t="s">
        <v>324</v>
      </c>
      <c r="K39">
        <v>1.0112409680706359E-3</v>
      </c>
      <c r="L39" t="s">
        <v>154</v>
      </c>
      <c r="N39" t="s">
        <v>240</v>
      </c>
      <c r="O39" t="s">
        <v>324</v>
      </c>
      <c r="P39">
        <v>6.5807507671988093E-4</v>
      </c>
      <c r="Q39" t="s">
        <v>154</v>
      </c>
      <c r="S39" t="s">
        <v>276</v>
      </c>
      <c r="T39" t="s">
        <v>324</v>
      </c>
      <c r="U39">
        <v>8.7775171337029531E-4</v>
      </c>
      <c r="V39" t="s">
        <v>154</v>
      </c>
      <c r="AC39" t="s">
        <v>19</v>
      </c>
      <c r="AD39" t="s">
        <v>324</v>
      </c>
      <c r="AE39">
        <v>1.0341869767060523E-3</v>
      </c>
      <c r="AK39">
        <v>2030</v>
      </c>
      <c r="AL39" t="s">
        <v>150</v>
      </c>
      <c r="AM39">
        <v>0.32541249999999999</v>
      </c>
      <c r="AN39" t="s">
        <v>319</v>
      </c>
    </row>
    <row r="40" spans="9:40" x14ac:dyDescent="0.45">
      <c r="I40" t="s">
        <v>166</v>
      </c>
      <c r="J40" t="s">
        <v>325</v>
      </c>
      <c r="K40">
        <v>4.9400019386002111E-4</v>
      </c>
      <c r="L40" t="s">
        <v>154</v>
      </c>
      <c r="N40" t="s">
        <v>240</v>
      </c>
      <c r="O40" t="s">
        <v>325</v>
      </c>
      <c r="P40">
        <v>2.4754288214604118E-3</v>
      </c>
      <c r="Q40" t="s">
        <v>154</v>
      </c>
      <c r="S40" t="s">
        <v>276</v>
      </c>
      <c r="T40" t="s">
        <v>325</v>
      </c>
      <c r="U40">
        <v>5.9129914147212472E-3</v>
      </c>
      <c r="V40" t="s">
        <v>154</v>
      </c>
      <c r="AC40" t="s">
        <v>19</v>
      </c>
      <c r="AD40" t="s">
        <v>325</v>
      </c>
      <c r="AE40">
        <v>6.1966979729456469E-3</v>
      </c>
      <c r="AK40">
        <v>2030</v>
      </c>
      <c r="AL40" t="s">
        <v>322</v>
      </c>
      <c r="AM40">
        <v>0.24479999999999999</v>
      </c>
      <c r="AN40" t="s">
        <v>319</v>
      </c>
    </row>
    <row r="41" spans="9:40" x14ac:dyDescent="0.45">
      <c r="I41" t="s">
        <v>166</v>
      </c>
      <c r="J41" t="s">
        <v>157</v>
      </c>
      <c r="K41">
        <v>0</v>
      </c>
      <c r="L41" t="s">
        <v>154</v>
      </c>
      <c r="N41" t="s">
        <v>240</v>
      </c>
      <c r="O41" t="s">
        <v>157</v>
      </c>
      <c r="P41">
        <v>6.5049129307541725E-2</v>
      </c>
      <c r="Q41" t="s">
        <v>154</v>
      </c>
      <c r="S41" t="s">
        <v>276</v>
      </c>
      <c r="T41" t="s">
        <v>157</v>
      </c>
      <c r="U41">
        <v>8.2634421895894455E-2</v>
      </c>
      <c r="V41" t="s">
        <v>154</v>
      </c>
      <c r="AC41" t="s">
        <v>19</v>
      </c>
      <c r="AD41" t="s">
        <v>157</v>
      </c>
      <c r="AE41">
        <v>4.9421391904690318E-2</v>
      </c>
      <c r="AK41">
        <v>2031</v>
      </c>
      <c r="AL41" t="s">
        <v>142</v>
      </c>
      <c r="AM41">
        <v>0.32750000000000001</v>
      </c>
      <c r="AN41" t="s">
        <v>319</v>
      </c>
    </row>
    <row r="42" spans="9:40" x14ac:dyDescent="0.45">
      <c r="I42" t="s">
        <v>166</v>
      </c>
      <c r="J42" t="s">
        <v>158</v>
      </c>
      <c r="K42">
        <v>6.2995616504894205E-3</v>
      </c>
      <c r="L42" t="s">
        <v>154</v>
      </c>
      <c r="N42" t="s">
        <v>240</v>
      </c>
      <c r="O42" t="s">
        <v>158</v>
      </c>
      <c r="P42">
        <v>8.6874310685884464E-3</v>
      </c>
      <c r="Q42" t="s">
        <v>154</v>
      </c>
      <c r="S42" t="s">
        <v>276</v>
      </c>
      <c r="T42" t="s">
        <v>158</v>
      </c>
      <c r="U42">
        <v>1.0423210236210047E-2</v>
      </c>
      <c r="V42" t="s">
        <v>154</v>
      </c>
      <c r="AC42" t="s">
        <v>19</v>
      </c>
      <c r="AD42" t="s">
        <v>158</v>
      </c>
      <c r="AE42">
        <v>7.1831599022898493E-3</v>
      </c>
      <c r="AK42">
        <v>2031</v>
      </c>
      <c r="AL42" t="s">
        <v>146</v>
      </c>
      <c r="AM42">
        <v>0.36453333333333332</v>
      </c>
      <c r="AN42" t="s">
        <v>319</v>
      </c>
    </row>
    <row r="43" spans="9:40" x14ac:dyDescent="0.45">
      <c r="I43" t="s">
        <v>166</v>
      </c>
      <c r="J43" t="s">
        <v>159</v>
      </c>
      <c r="K43">
        <v>0.16784974418405701</v>
      </c>
      <c r="L43" t="s">
        <v>154</v>
      </c>
      <c r="N43" t="s">
        <v>240</v>
      </c>
      <c r="O43" t="s">
        <v>159</v>
      </c>
      <c r="P43">
        <v>7.2883001020608892E-2</v>
      </c>
      <c r="Q43" t="s">
        <v>154</v>
      </c>
      <c r="S43" t="s">
        <v>276</v>
      </c>
      <c r="T43" t="s">
        <v>159</v>
      </c>
      <c r="U43">
        <v>0.10242278883378841</v>
      </c>
      <c r="V43" t="s">
        <v>154</v>
      </c>
      <c r="AC43" t="s">
        <v>19</v>
      </c>
      <c r="AD43" t="s">
        <v>159</v>
      </c>
      <c r="AE43">
        <v>6.5278705140116536E-2</v>
      </c>
      <c r="AK43">
        <v>2031</v>
      </c>
      <c r="AL43" t="s">
        <v>148</v>
      </c>
      <c r="AM43">
        <v>0.38343333333333335</v>
      </c>
      <c r="AN43" t="s">
        <v>319</v>
      </c>
    </row>
    <row r="44" spans="9:40" x14ac:dyDescent="0.45">
      <c r="I44" t="s">
        <v>166</v>
      </c>
      <c r="J44" t="s">
        <v>326</v>
      </c>
      <c r="K44">
        <v>9.7898815339672214E-3</v>
      </c>
      <c r="L44" t="s">
        <v>154</v>
      </c>
      <c r="N44" t="s">
        <v>240</v>
      </c>
      <c r="O44" t="s">
        <v>326</v>
      </c>
      <c r="P44">
        <v>8.2537315047337863E-3</v>
      </c>
      <c r="Q44" t="s">
        <v>154</v>
      </c>
      <c r="S44" t="s">
        <v>276</v>
      </c>
      <c r="T44" t="s">
        <v>326</v>
      </c>
      <c r="U44">
        <v>1.210460801344199E-2</v>
      </c>
      <c r="V44" t="s">
        <v>154</v>
      </c>
      <c r="AC44" t="s">
        <v>19</v>
      </c>
      <c r="AD44" t="s">
        <v>326</v>
      </c>
      <c r="AE44">
        <v>7.2452978805486803E-3</v>
      </c>
      <c r="AK44">
        <v>2031</v>
      </c>
      <c r="AL44" t="s">
        <v>150</v>
      </c>
      <c r="AM44">
        <v>0.35649999999999998</v>
      </c>
      <c r="AN44" t="s">
        <v>319</v>
      </c>
    </row>
    <row r="45" spans="9:40" x14ac:dyDescent="0.45">
      <c r="I45" t="s">
        <v>166</v>
      </c>
      <c r="J45" t="s">
        <v>327</v>
      </c>
      <c r="K45">
        <v>5.0181285802994276E-3</v>
      </c>
      <c r="L45" t="s">
        <v>154</v>
      </c>
      <c r="N45" t="s">
        <v>240</v>
      </c>
      <c r="O45" t="s">
        <v>327</v>
      </c>
      <c r="P45">
        <v>4.3392527832580477E-2</v>
      </c>
      <c r="Q45" t="s">
        <v>154</v>
      </c>
      <c r="S45" t="s">
        <v>276</v>
      </c>
      <c r="T45" t="s">
        <v>327</v>
      </c>
      <c r="U45">
        <v>6.4240902501599625E-2</v>
      </c>
      <c r="V45" t="s">
        <v>154</v>
      </c>
      <c r="AC45" t="s">
        <v>19</v>
      </c>
      <c r="AD45" t="s">
        <v>327</v>
      </c>
      <c r="AE45">
        <v>4.3425576910024223E-2</v>
      </c>
      <c r="AK45">
        <v>2031</v>
      </c>
      <c r="AL45" t="s">
        <v>322</v>
      </c>
      <c r="AM45">
        <v>0.3906</v>
      </c>
      <c r="AN45" t="s">
        <v>319</v>
      </c>
    </row>
    <row r="46" spans="9:40" x14ac:dyDescent="0.45">
      <c r="I46" t="s">
        <v>166</v>
      </c>
      <c r="J46" t="s">
        <v>160</v>
      </c>
      <c r="K46">
        <v>0</v>
      </c>
      <c r="L46" t="s">
        <v>154</v>
      </c>
      <c r="N46" t="s">
        <v>240</v>
      </c>
      <c r="O46" t="s">
        <v>160</v>
      </c>
      <c r="P46">
        <v>1.8614840932495172E-2</v>
      </c>
      <c r="Q46" t="s">
        <v>154</v>
      </c>
      <c r="S46" t="s">
        <v>276</v>
      </c>
      <c r="T46" t="s">
        <v>160</v>
      </c>
      <c r="U46">
        <v>3.5016231887415289E-2</v>
      </c>
      <c r="V46" t="s">
        <v>154</v>
      </c>
      <c r="AC46" t="s">
        <v>19</v>
      </c>
      <c r="AD46" t="s">
        <v>160</v>
      </c>
      <c r="AE46">
        <v>5.8035017012800907E-2</v>
      </c>
      <c r="AK46">
        <v>2032</v>
      </c>
      <c r="AL46" t="s">
        <v>142</v>
      </c>
      <c r="AM46">
        <v>0.3332</v>
      </c>
      <c r="AN46" t="s">
        <v>319</v>
      </c>
    </row>
    <row r="47" spans="9:40" x14ac:dyDescent="0.45">
      <c r="I47" t="s">
        <v>166</v>
      </c>
      <c r="J47" t="s">
        <v>161</v>
      </c>
      <c r="K47">
        <v>5.9411775184560235E-3</v>
      </c>
      <c r="L47" t="s">
        <v>154</v>
      </c>
      <c r="N47" t="s">
        <v>240</v>
      </c>
      <c r="O47" t="s">
        <v>161</v>
      </c>
      <c r="P47">
        <v>2.5673626821879885E-3</v>
      </c>
      <c r="Q47" t="s">
        <v>154</v>
      </c>
      <c r="S47" t="s">
        <v>276</v>
      </c>
      <c r="T47" t="s">
        <v>161</v>
      </c>
      <c r="U47">
        <v>4.7532019034733728E-3</v>
      </c>
      <c r="V47" t="s">
        <v>154</v>
      </c>
      <c r="AC47" t="s">
        <v>19</v>
      </c>
      <c r="AD47" t="s">
        <v>161</v>
      </c>
      <c r="AE47">
        <v>8.393732909499494E-3</v>
      </c>
      <c r="AK47">
        <v>2032</v>
      </c>
      <c r="AL47" t="s">
        <v>146</v>
      </c>
      <c r="AM47">
        <v>0.36793333333333328</v>
      </c>
      <c r="AN47" t="s">
        <v>319</v>
      </c>
    </row>
    <row r="48" spans="9:40" x14ac:dyDescent="0.45">
      <c r="I48" t="s">
        <v>166</v>
      </c>
      <c r="J48" t="s">
        <v>162</v>
      </c>
      <c r="K48">
        <v>0.17766755423713049</v>
      </c>
      <c r="L48" t="s">
        <v>154</v>
      </c>
      <c r="N48" t="s">
        <v>240</v>
      </c>
      <c r="O48" t="s">
        <v>162</v>
      </c>
      <c r="P48">
        <v>2.6083281206305181E-2</v>
      </c>
      <c r="Q48" t="s">
        <v>154</v>
      </c>
      <c r="S48" t="s">
        <v>276</v>
      </c>
      <c r="T48" t="s">
        <v>162</v>
      </c>
      <c r="U48">
        <v>4.9208594737457388E-2</v>
      </c>
      <c r="V48" t="s">
        <v>154</v>
      </c>
      <c r="AC48" t="s">
        <v>19</v>
      </c>
      <c r="AD48" t="s">
        <v>162</v>
      </c>
      <c r="AE48">
        <v>7.6775806802245869E-2</v>
      </c>
      <c r="AK48">
        <v>2032</v>
      </c>
      <c r="AL48" t="s">
        <v>148</v>
      </c>
      <c r="AM48">
        <v>0.40656666666666669</v>
      </c>
      <c r="AN48" t="s">
        <v>319</v>
      </c>
    </row>
    <row r="49" spans="9:40" x14ac:dyDescent="0.45">
      <c r="I49" t="s">
        <v>166</v>
      </c>
      <c r="J49" t="s">
        <v>328</v>
      </c>
      <c r="K49">
        <v>7.7161223463251064E-3</v>
      </c>
      <c r="L49" t="s">
        <v>154</v>
      </c>
      <c r="N49" t="s">
        <v>240</v>
      </c>
      <c r="O49" t="s">
        <v>328</v>
      </c>
      <c r="P49">
        <v>2.5845932714960965E-3</v>
      </c>
      <c r="Q49" t="s">
        <v>154</v>
      </c>
      <c r="S49" t="s">
        <v>276</v>
      </c>
      <c r="T49" t="s">
        <v>328</v>
      </c>
      <c r="U49">
        <v>6.6742716696453772E-3</v>
      </c>
      <c r="V49" t="s">
        <v>154</v>
      </c>
      <c r="AC49" t="s">
        <v>19</v>
      </c>
      <c r="AD49" t="s">
        <v>328</v>
      </c>
      <c r="AE49">
        <v>8.52107674508038E-3</v>
      </c>
      <c r="AK49">
        <v>2032</v>
      </c>
      <c r="AL49" t="s">
        <v>150</v>
      </c>
      <c r="AM49">
        <v>0.39637499999999998</v>
      </c>
      <c r="AN49" t="s">
        <v>319</v>
      </c>
    </row>
    <row r="50" spans="9:40" x14ac:dyDescent="0.45">
      <c r="I50" t="s">
        <v>166</v>
      </c>
      <c r="J50" t="s">
        <v>329</v>
      </c>
      <c r="K50">
        <v>3.8807728173301807E-3</v>
      </c>
      <c r="L50" t="s">
        <v>154</v>
      </c>
      <c r="N50" t="s">
        <v>240</v>
      </c>
      <c r="O50" t="s">
        <v>329</v>
      </c>
      <c r="P50">
        <v>1.4085528886165141E-2</v>
      </c>
      <c r="Q50" t="s">
        <v>154</v>
      </c>
      <c r="S50" t="s">
        <v>276</v>
      </c>
      <c r="T50" t="s">
        <v>329</v>
      </c>
      <c r="U50">
        <v>3.8433325954621178E-2</v>
      </c>
      <c r="V50" t="s">
        <v>154</v>
      </c>
      <c r="AC50" t="s">
        <v>19</v>
      </c>
      <c r="AD50" t="s">
        <v>329</v>
      </c>
      <c r="AE50">
        <v>5.1097222114103315E-2</v>
      </c>
      <c r="AK50">
        <v>2032</v>
      </c>
      <c r="AL50" t="s">
        <v>322</v>
      </c>
      <c r="AM50">
        <v>0.40239999999999998</v>
      </c>
      <c r="AN50" t="s">
        <v>319</v>
      </c>
    </row>
    <row r="51" spans="9:40" x14ac:dyDescent="0.45">
      <c r="I51" t="s">
        <v>166</v>
      </c>
      <c r="J51" t="s">
        <v>163</v>
      </c>
      <c r="K51">
        <v>2.0769286286534362E-3</v>
      </c>
      <c r="L51" t="s">
        <v>154</v>
      </c>
      <c r="N51" t="s">
        <v>240</v>
      </c>
      <c r="O51" t="s">
        <v>163</v>
      </c>
      <c r="P51">
        <v>0.19589704772310815</v>
      </c>
      <c r="Q51" t="s">
        <v>154</v>
      </c>
      <c r="S51" t="s">
        <v>276</v>
      </c>
      <c r="T51" t="s">
        <v>163</v>
      </c>
      <c r="U51">
        <v>0.15226470951201349</v>
      </c>
      <c r="V51" t="s">
        <v>154</v>
      </c>
      <c r="AC51" t="s">
        <v>19</v>
      </c>
      <c r="AD51" t="s">
        <v>163</v>
      </c>
      <c r="AE51">
        <v>0.16386645084432724</v>
      </c>
      <c r="AK51">
        <v>2033</v>
      </c>
      <c r="AL51" t="s">
        <v>142</v>
      </c>
      <c r="AM51">
        <v>0.3342</v>
      </c>
      <c r="AN51" t="s">
        <v>319</v>
      </c>
    </row>
    <row r="52" spans="9:40" x14ac:dyDescent="0.45">
      <c r="I52" t="s">
        <v>166</v>
      </c>
      <c r="J52" t="s">
        <v>164</v>
      </c>
      <c r="K52">
        <v>2.0986740229620205E-2</v>
      </c>
      <c r="L52" t="s">
        <v>154</v>
      </c>
      <c r="N52" t="s">
        <v>240</v>
      </c>
      <c r="O52" t="s">
        <v>164</v>
      </c>
      <c r="P52">
        <v>2.737537950889812E-2</v>
      </c>
      <c r="Q52" t="s">
        <v>154</v>
      </c>
      <c r="S52" t="s">
        <v>276</v>
      </c>
      <c r="T52" t="s">
        <v>164</v>
      </c>
      <c r="U52">
        <v>1.9898836941515341E-2</v>
      </c>
      <c r="V52" t="s">
        <v>154</v>
      </c>
      <c r="AC52" t="s">
        <v>19</v>
      </c>
      <c r="AD52" t="s">
        <v>164</v>
      </c>
      <c r="AE52">
        <v>2.3786563111998709E-2</v>
      </c>
      <c r="AK52">
        <v>2033</v>
      </c>
      <c r="AL52" t="s">
        <v>146</v>
      </c>
      <c r="AM52">
        <v>0.36840000000000001</v>
      </c>
      <c r="AN52" t="s">
        <v>319</v>
      </c>
    </row>
    <row r="53" spans="9:40" x14ac:dyDescent="0.45">
      <c r="I53" t="s">
        <v>166</v>
      </c>
      <c r="J53" t="s">
        <v>165</v>
      </c>
      <c r="K53">
        <v>0.51685007815023587</v>
      </c>
      <c r="L53" t="s">
        <v>154</v>
      </c>
      <c r="N53" t="s">
        <v>240</v>
      </c>
      <c r="O53" t="s">
        <v>165</v>
      </c>
      <c r="P53">
        <v>0.28167692130075728</v>
      </c>
      <c r="Q53" t="s">
        <v>154</v>
      </c>
      <c r="S53" t="s">
        <v>276</v>
      </c>
      <c r="T53" t="s">
        <v>165</v>
      </c>
      <c r="U53">
        <v>0.19798840297968828</v>
      </c>
      <c r="V53" t="s">
        <v>154</v>
      </c>
      <c r="AC53" t="s">
        <v>19</v>
      </c>
      <c r="AD53" t="s">
        <v>165</v>
      </c>
      <c r="AE53">
        <v>0.21673672064934535</v>
      </c>
      <c r="AK53">
        <v>2033</v>
      </c>
      <c r="AL53" t="s">
        <v>148</v>
      </c>
      <c r="AM53">
        <v>0.36690000000000006</v>
      </c>
      <c r="AN53" t="s">
        <v>319</v>
      </c>
    </row>
    <row r="54" spans="9:40" x14ac:dyDescent="0.45">
      <c r="I54" t="s">
        <v>166</v>
      </c>
      <c r="J54" t="s">
        <v>330</v>
      </c>
      <c r="K54">
        <v>2.2512739074089697E-2</v>
      </c>
      <c r="L54" t="s">
        <v>154</v>
      </c>
      <c r="N54" t="s">
        <v>240</v>
      </c>
      <c r="O54" t="s">
        <v>330</v>
      </c>
      <c r="P54">
        <v>3.1489743839086003E-2</v>
      </c>
      <c r="Q54" t="s">
        <v>154</v>
      </c>
      <c r="S54" t="s">
        <v>276</v>
      </c>
      <c r="T54" t="s">
        <v>330</v>
      </c>
      <c r="U54">
        <v>2.4473914998982455E-2</v>
      </c>
      <c r="V54" t="s">
        <v>154</v>
      </c>
      <c r="AC54" t="s">
        <v>19</v>
      </c>
      <c r="AD54" t="s">
        <v>330</v>
      </c>
      <c r="AE54">
        <v>2.4058149031179261E-2</v>
      </c>
      <c r="AK54">
        <v>2033</v>
      </c>
      <c r="AL54" t="s">
        <v>150</v>
      </c>
      <c r="AM54">
        <v>0.34182500000000005</v>
      </c>
      <c r="AN54" t="s">
        <v>319</v>
      </c>
    </row>
    <row r="55" spans="9:40" x14ac:dyDescent="0.45">
      <c r="I55" t="s">
        <v>166</v>
      </c>
      <c r="J55" t="s">
        <v>331</v>
      </c>
      <c r="K55">
        <v>9.9582914543496145E-3</v>
      </c>
      <c r="L55" t="s">
        <v>154</v>
      </c>
      <c r="N55" t="s">
        <v>240</v>
      </c>
      <c r="O55" t="s">
        <v>331</v>
      </c>
      <c r="P55">
        <v>0.18304722976862453</v>
      </c>
      <c r="Q55" t="s">
        <v>154</v>
      </c>
      <c r="S55" t="s">
        <v>276</v>
      </c>
      <c r="T55" t="s">
        <v>331</v>
      </c>
      <c r="U55">
        <v>0.14651704451653741</v>
      </c>
      <c r="V55" t="s">
        <v>154</v>
      </c>
      <c r="AC55" t="s">
        <v>19</v>
      </c>
      <c r="AD55" t="s">
        <v>331</v>
      </c>
      <c r="AE55">
        <v>0.14414366530784806</v>
      </c>
      <c r="AK55">
        <v>2033</v>
      </c>
      <c r="AL55" t="s">
        <v>322</v>
      </c>
      <c r="AM55">
        <v>0.33239999999999997</v>
      </c>
      <c r="AN55" t="s">
        <v>319</v>
      </c>
    </row>
    <row r="56" spans="9:40" x14ac:dyDescent="0.45">
      <c r="I56" t="s">
        <v>166</v>
      </c>
      <c r="J56" t="s">
        <v>332</v>
      </c>
      <c r="K56">
        <v>0</v>
      </c>
      <c r="L56" t="s">
        <v>154</v>
      </c>
      <c r="N56" t="s">
        <v>240</v>
      </c>
      <c r="O56" t="s">
        <v>332</v>
      </c>
      <c r="P56">
        <v>2.1805298282950841E-3</v>
      </c>
      <c r="Q56" t="s">
        <v>154</v>
      </c>
      <c r="S56" t="s">
        <v>276</v>
      </c>
      <c r="T56" t="s">
        <v>332</v>
      </c>
      <c r="U56">
        <v>9.3526589850411197E-3</v>
      </c>
      <c r="V56" t="s">
        <v>154</v>
      </c>
      <c r="AC56" t="s">
        <v>19</v>
      </c>
      <c r="AD56" t="s">
        <v>332</v>
      </c>
      <c r="AE56">
        <v>7.8506677738192036E-3</v>
      </c>
      <c r="AK56">
        <v>2034</v>
      </c>
      <c r="AL56" t="s">
        <v>142</v>
      </c>
      <c r="AM56">
        <v>0.41699999999999998</v>
      </c>
      <c r="AN56" t="s">
        <v>319</v>
      </c>
    </row>
    <row r="57" spans="9:40" x14ac:dyDescent="0.45">
      <c r="I57" t="s">
        <v>166</v>
      </c>
      <c r="J57" t="s">
        <v>333</v>
      </c>
      <c r="K57">
        <v>7.8443818072174837E-4</v>
      </c>
      <c r="L57" t="s">
        <v>154</v>
      </c>
      <c r="N57" t="s">
        <v>240</v>
      </c>
      <c r="O57" t="s">
        <v>333</v>
      </c>
      <c r="P57">
        <v>2.9528332018148373E-4</v>
      </c>
      <c r="Q57" t="s">
        <v>154</v>
      </c>
      <c r="S57" t="s">
        <v>276</v>
      </c>
      <c r="T57" t="s">
        <v>333</v>
      </c>
      <c r="U57">
        <v>1.2874109445448504E-3</v>
      </c>
      <c r="V57" t="s">
        <v>154</v>
      </c>
      <c r="AC57" t="s">
        <v>19</v>
      </c>
      <c r="AD57" t="s">
        <v>333</v>
      </c>
      <c r="AE57">
        <v>1.1423966291373346E-3</v>
      </c>
      <c r="AK57">
        <v>2034</v>
      </c>
      <c r="AL57" t="s">
        <v>146</v>
      </c>
      <c r="AM57">
        <v>0.37540000000000001</v>
      </c>
      <c r="AN57" t="s">
        <v>319</v>
      </c>
    </row>
    <row r="58" spans="9:40" x14ac:dyDescent="0.45">
      <c r="I58" t="s">
        <v>166</v>
      </c>
      <c r="J58" t="s">
        <v>334</v>
      </c>
      <c r="K58">
        <v>2.0756409607315382E-2</v>
      </c>
      <c r="L58" t="s">
        <v>154</v>
      </c>
      <c r="N58" t="s">
        <v>240</v>
      </c>
      <c r="O58" t="s">
        <v>334</v>
      </c>
      <c r="P58">
        <v>2.4077022950596645E-3</v>
      </c>
      <c r="Q58" t="s">
        <v>154</v>
      </c>
      <c r="S58" t="s">
        <v>276</v>
      </c>
      <c r="T58" t="s">
        <v>334</v>
      </c>
      <c r="U58">
        <v>1.2051521476338889E-2</v>
      </c>
      <c r="V58" t="s">
        <v>154</v>
      </c>
      <c r="AC58" t="s">
        <v>19</v>
      </c>
      <c r="AD58" t="s">
        <v>334</v>
      </c>
      <c r="AE58">
        <v>1.0350600823730656E-2</v>
      </c>
      <c r="AK58">
        <v>2034</v>
      </c>
      <c r="AL58" t="s">
        <v>148</v>
      </c>
      <c r="AM58">
        <v>0.3576333333333333</v>
      </c>
      <c r="AN58" t="s">
        <v>319</v>
      </c>
    </row>
    <row r="59" spans="9:40" x14ac:dyDescent="0.45">
      <c r="I59" t="s">
        <v>166</v>
      </c>
      <c r="J59" t="s">
        <v>335</v>
      </c>
      <c r="K59">
        <v>6.0493729866126949E-4</v>
      </c>
      <c r="L59" t="s">
        <v>154</v>
      </c>
      <c r="N59" t="s">
        <v>240</v>
      </c>
      <c r="O59" t="s">
        <v>335</v>
      </c>
      <c r="P59">
        <v>2.7318744495661863E-4</v>
      </c>
      <c r="Q59" t="s">
        <v>154</v>
      </c>
      <c r="S59" t="s">
        <v>276</v>
      </c>
      <c r="T59" t="s">
        <v>335</v>
      </c>
      <c r="U59">
        <v>1.1823151166262919E-3</v>
      </c>
      <c r="V59" t="s">
        <v>154</v>
      </c>
      <c r="AC59" t="s">
        <v>19</v>
      </c>
      <c r="AD59" t="s">
        <v>335</v>
      </c>
      <c r="AE59">
        <v>1.1491762471388944E-3</v>
      </c>
      <c r="AK59">
        <v>2034</v>
      </c>
      <c r="AL59" t="s">
        <v>150</v>
      </c>
      <c r="AM59">
        <v>0.34117500000000001</v>
      </c>
      <c r="AN59" t="s">
        <v>319</v>
      </c>
    </row>
    <row r="60" spans="9:40" x14ac:dyDescent="0.45">
      <c r="I60" t="s">
        <v>166</v>
      </c>
      <c r="J60" t="s">
        <v>336</v>
      </c>
      <c r="K60">
        <v>2.6123127750994358E-4</v>
      </c>
      <c r="L60" t="s">
        <v>154</v>
      </c>
      <c r="N60" t="s">
        <v>240</v>
      </c>
      <c r="O60" t="s">
        <v>336</v>
      </c>
      <c r="P60">
        <v>1.7696851441807732E-3</v>
      </c>
      <c r="Q60" t="s">
        <v>154</v>
      </c>
      <c r="S60" t="s">
        <v>276</v>
      </c>
      <c r="T60" t="s">
        <v>336</v>
      </c>
      <c r="U60">
        <v>7.9136821920843554E-3</v>
      </c>
      <c r="V60" t="s">
        <v>154</v>
      </c>
      <c r="AC60" t="s">
        <v>19</v>
      </c>
      <c r="AD60" t="s">
        <v>336</v>
      </c>
      <c r="AE60">
        <v>6.8878782834520267E-3</v>
      </c>
      <c r="AK60">
        <v>2034</v>
      </c>
      <c r="AL60" t="s">
        <v>322</v>
      </c>
      <c r="AM60">
        <v>0.2883</v>
      </c>
      <c r="AN60" t="s">
        <v>319</v>
      </c>
    </row>
    <row r="61" spans="9:40" x14ac:dyDescent="0.45">
      <c r="I61" t="s">
        <v>167</v>
      </c>
      <c r="J61" t="s">
        <v>153</v>
      </c>
      <c r="K61">
        <v>0</v>
      </c>
      <c r="L61" t="s">
        <v>154</v>
      </c>
      <c r="N61" t="s">
        <v>241</v>
      </c>
      <c r="O61" t="s">
        <v>153</v>
      </c>
      <c r="P61">
        <v>8.7282421439225152E-3</v>
      </c>
      <c r="Q61" t="s">
        <v>154</v>
      </c>
      <c r="S61" t="s">
        <v>277</v>
      </c>
      <c r="T61" t="s">
        <v>153</v>
      </c>
      <c r="U61">
        <v>4.4864125878008093E-3</v>
      </c>
      <c r="V61" t="s">
        <v>154</v>
      </c>
      <c r="AK61">
        <v>2035</v>
      </c>
      <c r="AL61" t="s">
        <v>142</v>
      </c>
      <c r="AM61">
        <v>0.43280000000000002</v>
      </c>
      <c r="AN61" t="s">
        <v>319</v>
      </c>
    </row>
    <row r="62" spans="9:40" x14ac:dyDescent="0.45">
      <c r="I62" t="s">
        <v>167</v>
      </c>
      <c r="J62" t="s">
        <v>155</v>
      </c>
      <c r="K62">
        <v>6.7397173748096366E-4</v>
      </c>
      <c r="L62" t="s">
        <v>154</v>
      </c>
      <c r="N62" t="s">
        <v>241</v>
      </c>
      <c r="O62" t="s">
        <v>155</v>
      </c>
      <c r="P62">
        <v>6.6129425083521424E-4</v>
      </c>
      <c r="Q62" t="s">
        <v>154</v>
      </c>
      <c r="S62" t="s">
        <v>277</v>
      </c>
      <c r="T62" t="s">
        <v>155</v>
      </c>
      <c r="U62">
        <v>5.829494415905285E-4</v>
      </c>
      <c r="V62" t="s">
        <v>154</v>
      </c>
      <c r="AK62">
        <v>2035</v>
      </c>
      <c r="AL62" t="s">
        <v>146</v>
      </c>
      <c r="AM62">
        <v>0.33536666666666665</v>
      </c>
      <c r="AN62" t="s">
        <v>319</v>
      </c>
    </row>
    <row r="63" spans="9:40" x14ac:dyDescent="0.45">
      <c r="I63" t="s">
        <v>167</v>
      </c>
      <c r="J63" t="s">
        <v>156</v>
      </c>
      <c r="K63">
        <v>2.1565095145264109E-2</v>
      </c>
      <c r="L63" t="s">
        <v>154</v>
      </c>
      <c r="N63" t="s">
        <v>241</v>
      </c>
      <c r="O63" t="s">
        <v>156</v>
      </c>
      <c r="P63">
        <v>6.7242848175813295E-3</v>
      </c>
      <c r="Q63" t="s">
        <v>154</v>
      </c>
      <c r="S63" t="s">
        <v>277</v>
      </c>
      <c r="T63" t="s">
        <v>156</v>
      </c>
      <c r="U63">
        <v>7.1954956441017317E-3</v>
      </c>
      <c r="V63" t="s">
        <v>154</v>
      </c>
      <c r="AK63">
        <v>2035</v>
      </c>
      <c r="AL63" t="s">
        <v>148</v>
      </c>
      <c r="AM63">
        <v>0.26743333333333336</v>
      </c>
      <c r="AN63" t="s">
        <v>319</v>
      </c>
    </row>
    <row r="64" spans="9:40" x14ac:dyDescent="0.45">
      <c r="I64" t="s">
        <v>167</v>
      </c>
      <c r="J64" t="s">
        <v>324</v>
      </c>
      <c r="K64">
        <v>1.1521190705967991E-3</v>
      </c>
      <c r="L64" t="s">
        <v>154</v>
      </c>
      <c r="N64" t="s">
        <v>241</v>
      </c>
      <c r="O64" t="s">
        <v>324</v>
      </c>
      <c r="P64">
        <v>1.0405110920586192E-3</v>
      </c>
      <c r="Q64" t="s">
        <v>154</v>
      </c>
      <c r="S64" t="s">
        <v>277</v>
      </c>
      <c r="T64" t="s">
        <v>324</v>
      </c>
      <c r="U64">
        <v>8.9743102209081515E-4</v>
      </c>
      <c r="V64" t="s">
        <v>154</v>
      </c>
      <c r="AK64">
        <v>2035</v>
      </c>
      <c r="AL64" t="s">
        <v>150</v>
      </c>
      <c r="AM64">
        <v>0.35366250000000005</v>
      </c>
      <c r="AN64" t="s">
        <v>319</v>
      </c>
    </row>
    <row r="65" spans="9:40" x14ac:dyDescent="0.45">
      <c r="I65" t="s">
        <v>167</v>
      </c>
      <c r="J65" t="s">
        <v>325</v>
      </c>
      <c r="K65">
        <v>5.4315094442995249E-4</v>
      </c>
      <c r="L65" t="s">
        <v>154</v>
      </c>
      <c r="N65" t="s">
        <v>241</v>
      </c>
      <c r="O65" t="s">
        <v>325</v>
      </c>
      <c r="P65">
        <v>4.8097285048636362E-3</v>
      </c>
      <c r="Q65" t="s">
        <v>154</v>
      </c>
      <c r="S65" t="s">
        <v>277</v>
      </c>
      <c r="T65" t="s">
        <v>325</v>
      </c>
      <c r="U65">
        <v>4.4627567301979542E-3</v>
      </c>
      <c r="V65" t="s">
        <v>154</v>
      </c>
      <c r="AK65">
        <v>2035</v>
      </c>
      <c r="AL65" t="s">
        <v>322</v>
      </c>
      <c r="AM65">
        <v>0.33450000000000002</v>
      </c>
      <c r="AN65" t="s">
        <v>319</v>
      </c>
    </row>
    <row r="66" spans="9:40" x14ac:dyDescent="0.45">
      <c r="I66" t="s">
        <v>167</v>
      </c>
      <c r="J66" t="s">
        <v>157</v>
      </c>
      <c r="K66">
        <v>0</v>
      </c>
      <c r="L66" t="s">
        <v>154</v>
      </c>
      <c r="N66" t="s">
        <v>241</v>
      </c>
      <c r="O66" t="s">
        <v>157</v>
      </c>
      <c r="P66">
        <v>5.6842156184124894E-2</v>
      </c>
      <c r="Q66" t="s">
        <v>154</v>
      </c>
      <c r="S66" t="s">
        <v>277</v>
      </c>
      <c r="T66" t="s">
        <v>157</v>
      </c>
      <c r="U66">
        <v>5.4978141383436159E-2</v>
      </c>
      <c r="V66" t="s">
        <v>154</v>
      </c>
      <c r="AK66">
        <v>2036</v>
      </c>
      <c r="AL66" t="s">
        <v>142</v>
      </c>
      <c r="AM66">
        <v>0.34250000000000003</v>
      </c>
      <c r="AN66" t="s">
        <v>319</v>
      </c>
    </row>
    <row r="67" spans="9:40" x14ac:dyDescent="0.45">
      <c r="I67" t="s">
        <v>167</v>
      </c>
      <c r="J67" t="s">
        <v>158</v>
      </c>
      <c r="K67">
        <v>5.2101745467359774E-3</v>
      </c>
      <c r="L67" t="s">
        <v>154</v>
      </c>
      <c r="N67" t="s">
        <v>241</v>
      </c>
      <c r="O67" t="s">
        <v>158</v>
      </c>
      <c r="P67">
        <v>6.7913920071400796E-3</v>
      </c>
      <c r="Q67" t="s">
        <v>154</v>
      </c>
      <c r="S67" t="s">
        <v>277</v>
      </c>
      <c r="T67" t="s">
        <v>158</v>
      </c>
      <c r="U67">
        <v>6.7248512133571926E-3</v>
      </c>
      <c r="V67" t="s">
        <v>154</v>
      </c>
      <c r="AK67">
        <v>2036</v>
      </c>
      <c r="AL67" t="s">
        <v>146</v>
      </c>
      <c r="AM67">
        <v>0.31176666666666669</v>
      </c>
      <c r="AN67" t="s">
        <v>319</v>
      </c>
    </row>
    <row r="68" spans="9:40" x14ac:dyDescent="0.45">
      <c r="I68" t="s">
        <v>167</v>
      </c>
      <c r="J68" t="s">
        <v>159</v>
      </c>
      <c r="K68">
        <v>0.15836445512594088</v>
      </c>
      <c r="L68" t="s">
        <v>154</v>
      </c>
      <c r="N68" t="s">
        <v>241</v>
      </c>
      <c r="O68" t="s">
        <v>159</v>
      </c>
      <c r="P68">
        <v>8.236711555011289E-2</v>
      </c>
      <c r="Q68" t="s">
        <v>154</v>
      </c>
      <c r="S68" t="s">
        <v>277</v>
      </c>
      <c r="T68" t="s">
        <v>159</v>
      </c>
      <c r="U68">
        <v>7.0757315585595421E-2</v>
      </c>
      <c r="V68" t="s">
        <v>154</v>
      </c>
      <c r="AK68">
        <v>2036</v>
      </c>
      <c r="AL68" t="s">
        <v>148</v>
      </c>
      <c r="AM68">
        <v>0.32256666666666667</v>
      </c>
      <c r="AN68" t="s">
        <v>319</v>
      </c>
    </row>
    <row r="69" spans="9:40" x14ac:dyDescent="0.45">
      <c r="I69" t="s">
        <v>167</v>
      </c>
      <c r="J69" t="s">
        <v>326</v>
      </c>
      <c r="K69">
        <v>8.4655417137332895E-3</v>
      </c>
      <c r="L69" t="s">
        <v>154</v>
      </c>
      <c r="N69" t="s">
        <v>241</v>
      </c>
      <c r="O69" t="s">
        <v>326</v>
      </c>
      <c r="P69">
        <v>9.4384324417925054E-3</v>
      </c>
      <c r="Q69" t="s">
        <v>154</v>
      </c>
      <c r="S69" t="s">
        <v>277</v>
      </c>
      <c r="T69" t="s">
        <v>326</v>
      </c>
      <c r="U69">
        <v>7.8523168332417011E-3</v>
      </c>
      <c r="V69" t="s">
        <v>154</v>
      </c>
      <c r="AK69">
        <v>2036</v>
      </c>
      <c r="AL69" t="s">
        <v>150</v>
      </c>
      <c r="AM69">
        <v>0.33293749999999994</v>
      </c>
      <c r="AN69" t="s">
        <v>319</v>
      </c>
    </row>
    <row r="70" spans="9:40" x14ac:dyDescent="0.45">
      <c r="I70" t="s">
        <v>167</v>
      </c>
      <c r="J70" t="s">
        <v>327</v>
      </c>
      <c r="K70">
        <v>3.6676199105691002E-3</v>
      </c>
      <c r="L70" t="s">
        <v>154</v>
      </c>
      <c r="N70" t="s">
        <v>241</v>
      </c>
      <c r="O70" t="s">
        <v>327</v>
      </c>
      <c r="P70">
        <v>3.804422559048546E-2</v>
      </c>
      <c r="Q70" t="s">
        <v>154</v>
      </c>
      <c r="S70" t="s">
        <v>277</v>
      </c>
      <c r="T70" t="s">
        <v>327</v>
      </c>
      <c r="U70">
        <v>4.0668615737273942E-2</v>
      </c>
      <c r="V70" t="s">
        <v>154</v>
      </c>
      <c r="AK70">
        <v>2036</v>
      </c>
      <c r="AL70" t="s">
        <v>322</v>
      </c>
      <c r="AM70">
        <v>0.35549999999999998</v>
      </c>
      <c r="AN70" t="s">
        <v>319</v>
      </c>
    </row>
    <row r="71" spans="9:40" x14ac:dyDescent="0.45">
      <c r="I71" t="s">
        <v>167</v>
      </c>
      <c r="J71" t="s">
        <v>160</v>
      </c>
      <c r="K71">
        <v>0</v>
      </c>
      <c r="L71" t="s">
        <v>154</v>
      </c>
      <c r="N71" t="s">
        <v>241</v>
      </c>
      <c r="O71" t="s">
        <v>160</v>
      </c>
      <c r="P71">
        <v>1.5443971736233009E-2</v>
      </c>
      <c r="Q71" t="s">
        <v>154</v>
      </c>
      <c r="S71" t="s">
        <v>277</v>
      </c>
      <c r="T71" t="s">
        <v>160</v>
      </c>
      <c r="U71">
        <v>4.0535155479956439E-2</v>
      </c>
      <c r="V71" t="s">
        <v>154</v>
      </c>
      <c r="AK71">
        <v>2037</v>
      </c>
      <c r="AL71" t="s">
        <v>142</v>
      </c>
      <c r="AM71">
        <v>0.314</v>
      </c>
      <c r="AN71" t="s">
        <v>319</v>
      </c>
    </row>
    <row r="72" spans="9:40" x14ac:dyDescent="0.45">
      <c r="I72" t="s">
        <v>167</v>
      </c>
      <c r="J72" t="s">
        <v>161</v>
      </c>
      <c r="K72">
        <v>5.9351808339524878E-3</v>
      </c>
      <c r="L72" t="s">
        <v>154</v>
      </c>
      <c r="N72" t="s">
        <v>241</v>
      </c>
      <c r="O72" t="s">
        <v>161</v>
      </c>
      <c r="P72">
        <v>2.0930629120410413E-3</v>
      </c>
      <c r="Q72" t="s">
        <v>154</v>
      </c>
      <c r="S72" t="s">
        <v>277</v>
      </c>
      <c r="T72" t="s">
        <v>161</v>
      </c>
      <c r="U72">
        <v>5.3874964221262067E-3</v>
      </c>
      <c r="V72" t="s">
        <v>154</v>
      </c>
      <c r="AK72">
        <v>2037</v>
      </c>
      <c r="AL72" t="s">
        <v>146</v>
      </c>
      <c r="AM72">
        <v>0.30893333333333334</v>
      </c>
      <c r="AN72" t="s">
        <v>319</v>
      </c>
    </row>
    <row r="73" spans="9:40" x14ac:dyDescent="0.45">
      <c r="I73" t="s">
        <v>167</v>
      </c>
      <c r="J73" t="s">
        <v>162</v>
      </c>
      <c r="K73">
        <v>0.17784167710040472</v>
      </c>
      <c r="L73" t="s">
        <v>154</v>
      </c>
      <c r="N73" t="s">
        <v>241</v>
      </c>
      <c r="O73" t="s">
        <v>162</v>
      </c>
      <c r="P73">
        <v>2.6969783585939336E-2</v>
      </c>
      <c r="Q73" t="s">
        <v>154</v>
      </c>
      <c r="S73" t="s">
        <v>277</v>
      </c>
      <c r="T73" t="s">
        <v>162</v>
      </c>
      <c r="U73">
        <v>5.4297910787817302E-2</v>
      </c>
      <c r="V73" t="s">
        <v>154</v>
      </c>
      <c r="AK73">
        <v>2037</v>
      </c>
      <c r="AL73" t="s">
        <v>148</v>
      </c>
      <c r="AM73">
        <v>0.30143333333333339</v>
      </c>
      <c r="AN73" t="s">
        <v>319</v>
      </c>
    </row>
    <row r="74" spans="9:40" x14ac:dyDescent="0.45">
      <c r="I74" t="s">
        <v>167</v>
      </c>
      <c r="J74" t="s">
        <v>328</v>
      </c>
      <c r="K74">
        <v>8.1843317124313079E-3</v>
      </c>
      <c r="L74" t="s">
        <v>154</v>
      </c>
      <c r="N74" t="s">
        <v>241</v>
      </c>
      <c r="O74" t="s">
        <v>328</v>
      </c>
      <c r="P74">
        <v>3.4955635609426978E-3</v>
      </c>
      <c r="Q74" t="s">
        <v>154</v>
      </c>
      <c r="S74" t="s">
        <v>277</v>
      </c>
      <c r="T74" t="s">
        <v>328</v>
      </c>
      <c r="U74">
        <v>8.0686291163809872E-3</v>
      </c>
      <c r="V74" t="s">
        <v>154</v>
      </c>
      <c r="AK74">
        <v>2037</v>
      </c>
      <c r="AL74" t="s">
        <v>150</v>
      </c>
      <c r="AM74">
        <v>0.356375</v>
      </c>
      <c r="AN74" t="s">
        <v>319</v>
      </c>
    </row>
    <row r="75" spans="9:40" x14ac:dyDescent="0.45">
      <c r="I75" t="s">
        <v>167</v>
      </c>
      <c r="J75" t="s">
        <v>329</v>
      </c>
      <c r="K75">
        <v>2.6255478913292675E-3</v>
      </c>
      <c r="L75" t="s">
        <v>154</v>
      </c>
      <c r="N75" t="s">
        <v>241</v>
      </c>
      <c r="O75" t="s">
        <v>329</v>
      </c>
      <c r="P75">
        <v>1.4082843820663785E-2</v>
      </c>
      <c r="Q75" t="s">
        <v>154</v>
      </c>
      <c r="S75" t="s">
        <v>277</v>
      </c>
      <c r="T75" t="s">
        <v>329</v>
      </c>
      <c r="U75">
        <v>4.8569344440936857E-2</v>
      </c>
      <c r="V75" t="s">
        <v>154</v>
      </c>
      <c r="AK75">
        <v>2037</v>
      </c>
      <c r="AL75" t="s">
        <v>322</v>
      </c>
      <c r="AM75">
        <v>0.23699999999999999</v>
      </c>
      <c r="AN75" t="s">
        <v>319</v>
      </c>
    </row>
    <row r="76" spans="9:40" x14ac:dyDescent="0.45">
      <c r="I76" t="s">
        <v>167</v>
      </c>
      <c r="J76" t="s">
        <v>163</v>
      </c>
      <c r="K76">
        <v>4.1471133731647482E-3</v>
      </c>
      <c r="L76" t="s">
        <v>154</v>
      </c>
      <c r="N76" t="s">
        <v>241</v>
      </c>
      <c r="O76" t="s">
        <v>163</v>
      </c>
      <c r="P76">
        <v>0.18509451509768146</v>
      </c>
      <c r="Q76" t="s">
        <v>154</v>
      </c>
      <c r="S76" t="s">
        <v>277</v>
      </c>
      <c r="T76" t="s">
        <v>163</v>
      </c>
      <c r="U76">
        <v>0.17012929211915492</v>
      </c>
      <c r="V76" t="s">
        <v>154</v>
      </c>
      <c r="AK76">
        <v>2038</v>
      </c>
      <c r="AL76" t="s">
        <v>142</v>
      </c>
      <c r="AM76">
        <v>0.40029999999999999</v>
      </c>
      <c r="AN76" t="s">
        <v>319</v>
      </c>
    </row>
    <row r="77" spans="9:40" x14ac:dyDescent="0.45">
      <c r="I77" t="s">
        <v>167</v>
      </c>
      <c r="J77" t="s">
        <v>164</v>
      </c>
      <c r="K77">
        <v>2.2606799955197703E-2</v>
      </c>
      <c r="L77" t="s">
        <v>154</v>
      </c>
      <c r="N77" t="s">
        <v>241</v>
      </c>
      <c r="O77" t="s">
        <v>164</v>
      </c>
      <c r="P77">
        <v>2.5055044345136349E-2</v>
      </c>
      <c r="Q77" t="s">
        <v>154</v>
      </c>
      <c r="S77" t="s">
        <v>277</v>
      </c>
      <c r="T77" t="s">
        <v>164</v>
      </c>
      <c r="U77">
        <v>2.1209794180283865E-2</v>
      </c>
      <c r="V77" t="s">
        <v>154</v>
      </c>
      <c r="AK77">
        <v>2038</v>
      </c>
      <c r="AL77" t="s">
        <v>146</v>
      </c>
      <c r="AM77">
        <v>0.29053333333333331</v>
      </c>
      <c r="AN77" t="s">
        <v>319</v>
      </c>
    </row>
    <row r="78" spans="9:40" x14ac:dyDescent="0.45">
      <c r="I78" t="s">
        <v>167</v>
      </c>
      <c r="J78" t="s">
        <v>165</v>
      </c>
      <c r="K78">
        <v>0.52998794861454279</v>
      </c>
      <c r="L78" t="s">
        <v>154</v>
      </c>
      <c r="N78" t="s">
        <v>241</v>
      </c>
      <c r="O78" t="s">
        <v>165</v>
      </c>
      <c r="P78">
        <v>0.29363444901486402</v>
      </c>
      <c r="Q78" t="s">
        <v>154</v>
      </c>
      <c r="S78" t="s">
        <v>277</v>
      </c>
      <c r="T78" t="s">
        <v>165</v>
      </c>
      <c r="U78">
        <v>0.22183049559003404</v>
      </c>
      <c r="V78" t="s">
        <v>154</v>
      </c>
      <c r="AK78">
        <v>2038</v>
      </c>
      <c r="AL78" t="s">
        <v>148</v>
      </c>
      <c r="AM78">
        <v>0.41150000000000003</v>
      </c>
      <c r="AN78" t="s">
        <v>319</v>
      </c>
    </row>
    <row r="79" spans="9:40" x14ac:dyDescent="0.45">
      <c r="I79" t="s">
        <v>167</v>
      </c>
      <c r="J79" t="s">
        <v>330</v>
      </c>
      <c r="K79">
        <v>2.2029685752564768E-2</v>
      </c>
      <c r="L79" t="s">
        <v>154</v>
      </c>
      <c r="N79" t="s">
        <v>241</v>
      </c>
      <c r="O79" t="s">
        <v>330</v>
      </c>
      <c r="P79">
        <v>3.5096515001573757E-2</v>
      </c>
      <c r="Q79" t="s">
        <v>154</v>
      </c>
      <c r="S79" t="s">
        <v>277</v>
      </c>
      <c r="T79" t="s">
        <v>330</v>
      </c>
      <c r="U79">
        <v>3.0388479351143548E-2</v>
      </c>
      <c r="V79" t="s">
        <v>154</v>
      </c>
      <c r="AK79">
        <v>2038</v>
      </c>
      <c r="AL79" t="s">
        <v>150</v>
      </c>
      <c r="AM79">
        <v>0.32842499999999997</v>
      </c>
      <c r="AN79" t="s">
        <v>319</v>
      </c>
    </row>
    <row r="80" spans="9:40" x14ac:dyDescent="0.45">
      <c r="I80" t="s">
        <v>167</v>
      </c>
      <c r="J80" t="s">
        <v>331</v>
      </c>
      <c r="K80">
        <v>7.7524805845001557E-3</v>
      </c>
      <c r="L80" t="s">
        <v>154</v>
      </c>
      <c r="N80" t="s">
        <v>241</v>
      </c>
      <c r="O80" t="s">
        <v>331</v>
      </c>
      <c r="P80">
        <v>0.16245078858974538</v>
      </c>
      <c r="Q80" t="s">
        <v>154</v>
      </c>
      <c r="S80" t="s">
        <v>277</v>
      </c>
      <c r="T80" t="s">
        <v>331</v>
      </c>
      <c r="U80">
        <v>0.17277488564137924</v>
      </c>
      <c r="V80" t="s">
        <v>154</v>
      </c>
      <c r="AK80">
        <v>2038</v>
      </c>
      <c r="AL80" t="s">
        <v>322</v>
      </c>
      <c r="AM80">
        <v>0.26829999999999998</v>
      </c>
      <c r="AN80" t="s">
        <v>319</v>
      </c>
    </row>
    <row r="81" spans="9:40" x14ac:dyDescent="0.45">
      <c r="I81" t="s">
        <v>167</v>
      </c>
      <c r="J81" t="s">
        <v>332</v>
      </c>
      <c r="K81">
        <v>0</v>
      </c>
      <c r="L81" t="s">
        <v>154</v>
      </c>
      <c r="N81" t="s">
        <v>241</v>
      </c>
      <c r="O81" t="s">
        <v>332</v>
      </c>
      <c r="P81">
        <v>5.8765324381237572E-3</v>
      </c>
      <c r="Q81" t="s">
        <v>154</v>
      </c>
      <c r="S81" t="s">
        <v>277</v>
      </c>
      <c r="T81" t="s">
        <v>332</v>
      </c>
      <c r="U81">
        <v>7.7856206617587321E-3</v>
      </c>
      <c r="V81" t="s">
        <v>154</v>
      </c>
      <c r="AK81">
        <v>2039</v>
      </c>
      <c r="AL81" t="s">
        <v>142</v>
      </c>
      <c r="AM81">
        <v>0.37440000000000001</v>
      </c>
      <c r="AN81" t="s">
        <v>319</v>
      </c>
    </row>
    <row r="82" spans="9:40" x14ac:dyDescent="0.45">
      <c r="I82" t="s">
        <v>167</v>
      </c>
      <c r="J82" t="s">
        <v>333</v>
      </c>
      <c r="K82">
        <v>4.434841499620654E-4</v>
      </c>
      <c r="L82" t="s">
        <v>154</v>
      </c>
      <c r="N82" t="s">
        <v>241</v>
      </c>
      <c r="O82" t="s">
        <v>333</v>
      </c>
      <c r="P82">
        <v>8.7413171057032816E-4</v>
      </c>
      <c r="Q82" t="s">
        <v>154</v>
      </c>
      <c r="S82" t="s">
        <v>277</v>
      </c>
      <c r="T82" t="s">
        <v>333</v>
      </c>
      <c r="U82">
        <v>9.2073120252104989E-4</v>
      </c>
      <c r="V82" t="s">
        <v>154</v>
      </c>
      <c r="AK82">
        <v>2039</v>
      </c>
      <c r="AL82" t="s">
        <v>146</v>
      </c>
      <c r="AM82">
        <v>0.35520000000000002</v>
      </c>
      <c r="AN82" t="s">
        <v>319</v>
      </c>
    </row>
    <row r="83" spans="9:40" x14ac:dyDescent="0.45">
      <c r="I83" t="s">
        <v>167</v>
      </c>
      <c r="J83" t="s">
        <v>334</v>
      </c>
      <c r="K83">
        <v>1.8239554698028754E-2</v>
      </c>
      <c r="L83" t="s">
        <v>154</v>
      </c>
      <c r="N83" t="s">
        <v>241</v>
      </c>
      <c r="O83" t="s">
        <v>334</v>
      </c>
      <c r="P83">
        <v>1.1099512903749827E-2</v>
      </c>
      <c r="Q83" t="s">
        <v>154</v>
      </c>
      <c r="S83" t="s">
        <v>277</v>
      </c>
      <c r="T83" t="s">
        <v>334</v>
      </c>
      <c r="U83">
        <v>1.1170393120445293E-2</v>
      </c>
      <c r="V83" t="s">
        <v>154</v>
      </c>
      <c r="AK83">
        <v>2039</v>
      </c>
      <c r="AL83" t="s">
        <v>148</v>
      </c>
      <c r="AM83">
        <v>0.40076666666666672</v>
      </c>
      <c r="AN83" t="s">
        <v>319</v>
      </c>
    </row>
    <row r="84" spans="9:40" x14ac:dyDescent="0.45">
      <c r="I84" t="s">
        <v>167</v>
      </c>
      <c r="J84" t="s">
        <v>335</v>
      </c>
      <c r="K84">
        <v>4.8368039774144346E-4</v>
      </c>
      <c r="L84" t="s">
        <v>154</v>
      </c>
      <c r="N84" t="s">
        <v>241</v>
      </c>
      <c r="O84" t="s">
        <v>335</v>
      </c>
      <c r="P84">
        <v>9.3836709950063143E-4</v>
      </c>
      <c r="Q84" t="s">
        <v>154</v>
      </c>
      <c r="S84" t="s">
        <v>277</v>
      </c>
      <c r="T84" t="s">
        <v>335</v>
      </c>
      <c r="U84">
        <v>1.2804164570364585E-3</v>
      </c>
      <c r="V84" t="s">
        <v>154</v>
      </c>
      <c r="AK84">
        <v>2039</v>
      </c>
      <c r="AL84" t="s">
        <v>150</v>
      </c>
      <c r="AM84">
        <v>0.34776249999999997</v>
      </c>
      <c r="AN84" t="s">
        <v>319</v>
      </c>
    </row>
    <row r="85" spans="9:40" x14ac:dyDescent="0.45">
      <c r="I85" t="s">
        <v>167</v>
      </c>
      <c r="J85" t="s">
        <v>336</v>
      </c>
      <c r="K85">
        <v>8.0386741427120124E-5</v>
      </c>
      <c r="L85" t="s">
        <v>154</v>
      </c>
      <c r="N85" t="s">
        <v>241</v>
      </c>
      <c r="O85" t="s">
        <v>336</v>
      </c>
      <c r="P85">
        <v>2.3475356003164268E-3</v>
      </c>
      <c r="Q85" t="s">
        <v>154</v>
      </c>
      <c r="S85" t="s">
        <v>277</v>
      </c>
      <c r="T85" t="s">
        <v>336</v>
      </c>
      <c r="U85">
        <v>7.0450692503380872E-3</v>
      </c>
      <c r="V85" t="s">
        <v>154</v>
      </c>
      <c r="AK85">
        <v>2039</v>
      </c>
      <c r="AL85" t="s">
        <v>322</v>
      </c>
      <c r="AM85">
        <v>0.3765</v>
      </c>
      <c r="AN85" t="s">
        <v>319</v>
      </c>
    </row>
    <row r="86" spans="9:40" x14ac:dyDescent="0.45">
      <c r="I86" t="s">
        <v>168</v>
      </c>
      <c r="J86" t="s">
        <v>153</v>
      </c>
      <c r="K86">
        <v>0</v>
      </c>
      <c r="L86" t="s">
        <v>154</v>
      </c>
      <c r="N86" t="s">
        <v>242</v>
      </c>
      <c r="O86" t="s">
        <v>153</v>
      </c>
      <c r="P86">
        <v>1.7920652008286197E-2</v>
      </c>
      <c r="Q86" t="s">
        <v>154</v>
      </c>
      <c r="S86" t="s">
        <v>278</v>
      </c>
      <c r="T86" t="s">
        <v>153</v>
      </c>
      <c r="U86">
        <v>8.4539466267551638E-3</v>
      </c>
      <c r="V86" t="s">
        <v>154</v>
      </c>
      <c r="AK86">
        <v>2040</v>
      </c>
      <c r="AL86" t="s">
        <v>142</v>
      </c>
      <c r="AM86">
        <v>0.40029999999999999</v>
      </c>
      <c r="AN86" t="s">
        <v>319</v>
      </c>
    </row>
    <row r="87" spans="9:40" x14ac:dyDescent="0.45">
      <c r="I87" t="s">
        <v>168</v>
      </c>
      <c r="J87" t="s">
        <v>155</v>
      </c>
      <c r="K87">
        <v>6.3585662145276508E-4</v>
      </c>
      <c r="L87" t="s">
        <v>154</v>
      </c>
      <c r="N87" t="s">
        <v>242</v>
      </c>
      <c r="O87" t="s">
        <v>155</v>
      </c>
      <c r="P87">
        <v>2.3351831412097863E-3</v>
      </c>
      <c r="Q87" t="s">
        <v>154</v>
      </c>
      <c r="S87" t="s">
        <v>278</v>
      </c>
      <c r="T87" t="s">
        <v>155</v>
      </c>
      <c r="U87">
        <v>1.0223844913504994E-3</v>
      </c>
      <c r="V87" t="s">
        <v>154</v>
      </c>
      <c r="AK87">
        <v>2040</v>
      </c>
      <c r="AL87" t="s">
        <v>146</v>
      </c>
      <c r="AM87">
        <v>0.42286666666666672</v>
      </c>
      <c r="AN87" t="s">
        <v>319</v>
      </c>
    </row>
    <row r="88" spans="9:40" x14ac:dyDescent="0.45">
      <c r="I88" t="s">
        <v>168</v>
      </c>
      <c r="J88" t="s">
        <v>156</v>
      </c>
      <c r="K88">
        <v>2.0791199649413429E-2</v>
      </c>
      <c r="L88" t="s">
        <v>154</v>
      </c>
      <c r="N88" t="s">
        <v>242</v>
      </c>
      <c r="O88" t="s">
        <v>156</v>
      </c>
      <c r="P88">
        <v>2.145147266964147E-2</v>
      </c>
      <c r="Q88" t="s">
        <v>154</v>
      </c>
      <c r="S88" t="s">
        <v>278</v>
      </c>
      <c r="T88" t="s">
        <v>156</v>
      </c>
      <c r="U88">
        <v>9.5202646009326722E-3</v>
      </c>
      <c r="V88" t="s">
        <v>154</v>
      </c>
      <c r="AK88">
        <v>2040</v>
      </c>
      <c r="AL88" t="s">
        <v>148</v>
      </c>
      <c r="AM88">
        <v>0.37226666666666669</v>
      </c>
      <c r="AN88" t="s">
        <v>319</v>
      </c>
    </row>
    <row r="89" spans="9:40" x14ac:dyDescent="0.45">
      <c r="I89" t="s">
        <v>168</v>
      </c>
      <c r="J89" t="s">
        <v>324</v>
      </c>
      <c r="K89">
        <v>1.1621728968760861E-3</v>
      </c>
      <c r="L89" t="s">
        <v>154</v>
      </c>
      <c r="N89" t="s">
        <v>242</v>
      </c>
      <c r="O89" t="s">
        <v>324</v>
      </c>
      <c r="P89">
        <v>2.5267653901715455E-3</v>
      </c>
      <c r="Q89" t="s">
        <v>154</v>
      </c>
      <c r="S89" t="s">
        <v>278</v>
      </c>
      <c r="T89" t="s">
        <v>324</v>
      </c>
      <c r="U89">
        <v>1.053994740607207E-3</v>
      </c>
      <c r="V89" t="s">
        <v>154</v>
      </c>
      <c r="AK89">
        <v>2040</v>
      </c>
      <c r="AL89" t="s">
        <v>150</v>
      </c>
      <c r="AM89">
        <v>0.38346249999999998</v>
      </c>
      <c r="AN89" t="s">
        <v>319</v>
      </c>
    </row>
    <row r="90" spans="9:40" x14ac:dyDescent="0.45">
      <c r="I90" t="s">
        <v>168</v>
      </c>
      <c r="J90" t="s">
        <v>325</v>
      </c>
      <c r="K90">
        <v>5.3578061522861363E-4</v>
      </c>
      <c r="L90" t="s">
        <v>154</v>
      </c>
      <c r="N90" t="s">
        <v>242</v>
      </c>
      <c r="O90" t="s">
        <v>325</v>
      </c>
      <c r="P90">
        <v>1.4304092180152392E-2</v>
      </c>
      <c r="Q90" t="s">
        <v>154</v>
      </c>
      <c r="S90" t="s">
        <v>278</v>
      </c>
      <c r="T90" t="s">
        <v>325</v>
      </c>
      <c r="U90">
        <v>6.2776293665552261E-3</v>
      </c>
      <c r="V90" t="s">
        <v>154</v>
      </c>
      <c r="AK90">
        <v>2040</v>
      </c>
      <c r="AL90" t="s">
        <v>322</v>
      </c>
      <c r="AM90">
        <v>0.379</v>
      </c>
      <c r="AN90" t="s">
        <v>319</v>
      </c>
    </row>
    <row r="91" spans="9:40" x14ac:dyDescent="0.45">
      <c r="I91" t="s">
        <v>168</v>
      </c>
      <c r="J91" t="s">
        <v>157</v>
      </c>
      <c r="K91">
        <v>0</v>
      </c>
      <c r="L91" t="s">
        <v>154</v>
      </c>
      <c r="N91" t="s">
        <v>242</v>
      </c>
      <c r="O91" t="s">
        <v>157</v>
      </c>
      <c r="P91">
        <v>6.2500969507485585E-2</v>
      </c>
      <c r="Q91" t="s">
        <v>154</v>
      </c>
      <c r="S91" t="s">
        <v>278</v>
      </c>
      <c r="T91" t="s">
        <v>157</v>
      </c>
      <c r="U91">
        <v>6.3268045807362353E-2</v>
      </c>
      <c r="V91" t="s">
        <v>154</v>
      </c>
      <c r="AK91">
        <v>2041</v>
      </c>
      <c r="AL91" t="s">
        <v>142</v>
      </c>
      <c r="AM91">
        <v>0.47210000000000002</v>
      </c>
      <c r="AN91" t="s">
        <v>319</v>
      </c>
    </row>
    <row r="92" spans="9:40" x14ac:dyDescent="0.45">
      <c r="I92" t="s">
        <v>168</v>
      </c>
      <c r="J92" t="s">
        <v>158</v>
      </c>
      <c r="K92">
        <v>5.8879090701628332E-3</v>
      </c>
      <c r="L92" t="s">
        <v>154</v>
      </c>
      <c r="N92" t="s">
        <v>242</v>
      </c>
      <c r="O92" t="s">
        <v>158</v>
      </c>
      <c r="P92">
        <v>8.0300305381512654E-3</v>
      </c>
      <c r="Q92" t="s">
        <v>154</v>
      </c>
      <c r="S92" t="s">
        <v>278</v>
      </c>
      <c r="T92" t="s">
        <v>158</v>
      </c>
      <c r="U92">
        <v>8.2378793539796737E-3</v>
      </c>
      <c r="V92" t="s">
        <v>154</v>
      </c>
      <c r="AK92">
        <v>2041</v>
      </c>
      <c r="AL92" t="s">
        <v>146</v>
      </c>
      <c r="AM92">
        <v>0.4355</v>
      </c>
      <c r="AN92" t="s">
        <v>319</v>
      </c>
    </row>
    <row r="93" spans="9:40" x14ac:dyDescent="0.45">
      <c r="I93" t="s">
        <v>168</v>
      </c>
      <c r="J93" t="s">
        <v>159</v>
      </c>
      <c r="K93">
        <v>0.15791851221374048</v>
      </c>
      <c r="L93" t="s">
        <v>154</v>
      </c>
      <c r="N93" t="s">
        <v>242</v>
      </c>
      <c r="O93" t="s">
        <v>159</v>
      </c>
      <c r="P93">
        <v>8.1525686285429971E-2</v>
      </c>
      <c r="Q93" t="s">
        <v>154</v>
      </c>
      <c r="S93" t="s">
        <v>278</v>
      </c>
      <c r="T93" t="s">
        <v>159</v>
      </c>
      <c r="U93">
        <v>7.3459809355178776E-2</v>
      </c>
      <c r="V93" t="s">
        <v>154</v>
      </c>
      <c r="AK93">
        <v>2041</v>
      </c>
      <c r="AL93" t="s">
        <v>148</v>
      </c>
      <c r="AM93">
        <v>0.40969999999999995</v>
      </c>
      <c r="AN93" t="s">
        <v>319</v>
      </c>
    </row>
    <row r="94" spans="9:40" x14ac:dyDescent="0.45">
      <c r="I94" t="s">
        <v>168</v>
      </c>
      <c r="J94" t="s">
        <v>326</v>
      </c>
      <c r="K94">
        <v>8.404169526704015E-3</v>
      </c>
      <c r="L94" t="s">
        <v>154</v>
      </c>
      <c r="N94" t="s">
        <v>242</v>
      </c>
      <c r="O94" t="s">
        <v>326</v>
      </c>
      <c r="P94">
        <v>9.5289138238556382E-3</v>
      </c>
      <c r="Q94" t="s">
        <v>154</v>
      </c>
      <c r="S94" t="s">
        <v>278</v>
      </c>
      <c r="T94" t="s">
        <v>326</v>
      </c>
      <c r="U94">
        <v>8.1066295098660666E-3</v>
      </c>
      <c r="V94" t="s">
        <v>154</v>
      </c>
      <c r="AK94">
        <v>2041</v>
      </c>
      <c r="AL94" t="s">
        <v>150</v>
      </c>
      <c r="AM94">
        <v>0.37251249999999997</v>
      </c>
      <c r="AN94" t="s">
        <v>319</v>
      </c>
    </row>
    <row r="95" spans="9:40" x14ac:dyDescent="0.45">
      <c r="I95" t="s">
        <v>168</v>
      </c>
      <c r="J95" t="s">
        <v>327</v>
      </c>
      <c r="K95">
        <v>4.2640605312986449E-3</v>
      </c>
      <c r="L95" t="s">
        <v>154</v>
      </c>
      <c r="N95" t="s">
        <v>242</v>
      </c>
      <c r="O95" t="s">
        <v>327</v>
      </c>
      <c r="P95">
        <v>4.9971675228614107E-2</v>
      </c>
      <c r="Q95" t="s">
        <v>154</v>
      </c>
      <c r="S95" t="s">
        <v>278</v>
      </c>
      <c r="T95" t="s">
        <v>327</v>
      </c>
      <c r="U95">
        <v>4.8842462342641654E-2</v>
      </c>
      <c r="V95" t="s">
        <v>154</v>
      </c>
      <c r="AK95">
        <v>2041</v>
      </c>
      <c r="AL95" t="s">
        <v>322</v>
      </c>
      <c r="AM95">
        <v>0.42599999999999999</v>
      </c>
      <c r="AN95" t="s">
        <v>319</v>
      </c>
    </row>
    <row r="96" spans="9:40" x14ac:dyDescent="0.45">
      <c r="I96" t="s">
        <v>168</v>
      </c>
      <c r="J96" t="s">
        <v>160</v>
      </c>
      <c r="K96">
        <v>0</v>
      </c>
      <c r="L96" t="s">
        <v>154</v>
      </c>
      <c r="N96" t="s">
        <v>242</v>
      </c>
      <c r="O96" t="s">
        <v>160</v>
      </c>
      <c r="P96">
        <v>2.7052793974932494E-2</v>
      </c>
      <c r="Q96" t="s">
        <v>154</v>
      </c>
      <c r="S96" t="s">
        <v>278</v>
      </c>
      <c r="T96" t="s">
        <v>160</v>
      </c>
      <c r="U96">
        <v>4.8229127408079053E-2</v>
      </c>
      <c r="V96" t="s">
        <v>154</v>
      </c>
      <c r="AK96">
        <v>2042</v>
      </c>
      <c r="AL96" t="s">
        <v>142</v>
      </c>
      <c r="AM96">
        <v>0.42280000000000001</v>
      </c>
      <c r="AN96" t="s">
        <v>319</v>
      </c>
    </row>
    <row r="97" spans="9:40" x14ac:dyDescent="0.45">
      <c r="I97" t="s">
        <v>168</v>
      </c>
      <c r="J97" t="s">
        <v>161</v>
      </c>
      <c r="K97">
        <v>7.0168579712563718E-3</v>
      </c>
      <c r="L97" t="s">
        <v>154</v>
      </c>
      <c r="N97" t="s">
        <v>242</v>
      </c>
      <c r="O97" t="s">
        <v>161</v>
      </c>
      <c r="P97">
        <v>3.0539711825270707E-3</v>
      </c>
      <c r="Q97" t="s">
        <v>154</v>
      </c>
      <c r="S97" t="s">
        <v>278</v>
      </c>
      <c r="T97" t="s">
        <v>161</v>
      </c>
      <c r="U97">
        <v>6.0818233429826311E-3</v>
      </c>
      <c r="V97" t="s">
        <v>154</v>
      </c>
      <c r="AK97">
        <v>2042</v>
      </c>
      <c r="AL97" t="s">
        <v>146</v>
      </c>
      <c r="AM97">
        <v>0.40736666666666665</v>
      </c>
      <c r="AN97" t="s">
        <v>319</v>
      </c>
    </row>
    <row r="98" spans="9:40" x14ac:dyDescent="0.45">
      <c r="I98" t="s">
        <v>168</v>
      </c>
      <c r="J98" t="s">
        <v>162</v>
      </c>
      <c r="K98">
        <v>0.18374023800565928</v>
      </c>
      <c r="L98" t="s">
        <v>154</v>
      </c>
      <c r="N98" t="s">
        <v>242</v>
      </c>
      <c r="O98" t="s">
        <v>162</v>
      </c>
      <c r="P98">
        <v>3.7520348831422162E-2</v>
      </c>
      <c r="Q98" t="s">
        <v>154</v>
      </c>
      <c r="S98" t="s">
        <v>278</v>
      </c>
      <c r="T98" t="s">
        <v>162</v>
      </c>
      <c r="U98">
        <v>4.6661523697548356E-2</v>
      </c>
      <c r="V98" t="s">
        <v>154</v>
      </c>
      <c r="AK98">
        <v>2042</v>
      </c>
      <c r="AL98" t="s">
        <v>148</v>
      </c>
      <c r="AM98">
        <v>0.35023333333333334</v>
      </c>
      <c r="AN98" t="s">
        <v>319</v>
      </c>
    </row>
    <row r="99" spans="9:40" x14ac:dyDescent="0.45">
      <c r="I99" t="s">
        <v>168</v>
      </c>
      <c r="J99" t="s">
        <v>328</v>
      </c>
      <c r="K99">
        <v>7.8461458120341904E-3</v>
      </c>
      <c r="L99" t="s">
        <v>154</v>
      </c>
      <c r="N99" t="s">
        <v>242</v>
      </c>
      <c r="O99" t="s">
        <v>328</v>
      </c>
      <c r="P99">
        <v>4.8812435976861761E-3</v>
      </c>
      <c r="Q99" t="s">
        <v>154</v>
      </c>
      <c r="S99" t="s">
        <v>278</v>
      </c>
      <c r="T99" t="s">
        <v>328</v>
      </c>
      <c r="U99">
        <v>5.1749284257883391E-3</v>
      </c>
      <c r="V99" t="s">
        <v>154</v>
      </c>
      <c r="AK99">
        <v>2042</v>
      </c>
      <c r="AL99" t="s">
        <v>150</v>
      </c>
      <c r="AM99">
        <v>0.37058749999999996</v>
      </c>
      <c r="AN99" t="s">
        <v>319</v>
      </c>
    </row>
    <row r="100" spans="9:40" x14ac:dyDescent="0.45">
      <c r="I100" t="s">
        <v>168</v>
      </c>
      <c r="J100" t="s">
        <v>329</v>
      </c>
      <c r="K100">
        <v>4.7821438765164826E-3</v>
      </c>
      <c r="L100" t="s">
        <v>154</v>
      </c>
      <c r="N100" t="s">
        <v>242</v>
      </c>
      <c r="O100" t="s">
        <v>329</v>
      </c>
      <c r="P100">
        <v>2.6796951766534662E-2</v>
      </c>
      <c r="Q100" t="s">
        <v>154</v>
      </c>
      <c r="S100" t="s">
        <v>278</v>
      </c>
      <c r="T100" t="s">
        <v>329</v>
      </c>
      <c r="U100">
        <v>4.4636906998415181E-2</v>
      </c>
      <c r="V100" t="s">
        <v>154</v>
      </c>
      <c r="AK100">
        <v>2042</v>
      </c>
      <c r="AL100" t="s">
        <v>322</v>
      </c>
      <c r="AM100">
        <v>0.37259999999999999</v>
      </c>
      <c r="AN100" t="s">
        <v>319</v>
      </c>
    </row>
    <row r="101" spans="9:40" x14ac:dyDescent="0.45">
      <c r="I101" t="s">
        <v>168</v>
      </c>
      <c r="J101" t="s">
        <v>163</v>
      </c>
      <c r="K101">
        <v>1.1591990647454131E-3</v>
      </c>
      <c r="L101" t="s">
        <v>154</v>
      </c>
      <c r="N101" t="s">
        <v>242</v>
      </c>
      <c r="O101" t="s">
        <v>163</v>
      </c>
      <c r="P101">
        <v>0.15797971537204991</v>
      </c>
      <c r="Q101" t="s">
        <v>154</v>
      </c>
      <c r="S101" t="s">
        <v>278</v>
      </c>
      <c r="T101" t="s">
        <v>163</v>
      </c>
      <c r="U101">
        <v>0.18411220558471061</v>
      </c>
      <c r="V101" t="s">
        <v>154</v>
      </c>
      <c r="AK101">
        <v>2043</v>
      </c>
      <c r="AL101" t="s">
        <v>142</v>
      </c>
      <c r="AM101">
        <v>0.19270000000000001</v>
      </c>
      <c r="AN101" t="s">
        <v>319</v>
      </c>
    </row>
    <row r="102" spans="9:40" x14ac:dyDescent="0.45">
      <c r="I102" t="s">
        <v>168</v>
      </c>
      <c r="J102" t="s">
        <v>164</v>
      </c>
      <c r="K102">
        <v>2.1435514255456291E-2</v>
      </c>
      <c r="L102" t="s">
        <v>154</v>
      </c>
      <c r="N102" t="s">
        <v>242</v>
      </c>
      <c r="O102" t="s">
        <v>164</v>
      </c>
      <c r="P102">
        <v>2.1318156251483946E-2</v>
      </c>
      <c r="Q102" t="s">
        <v>154</v>
      </c>
      <c r="S102" t="s">
        <v>278</v>
      </c>
      <c r="T102" t="s">
        <v>164</v>
      </c>
      <c r="U102">
        <v>2.1839882304028568E-2</v>
      </c>
      <c r="V102" t="s">
        <v>154</v>
      </c>
      <c r="AK102">
        <v>2043</v>
      </c>
      <c r="AL102" t="s">
        <v>146</v>
      </c>
      <c r="AM102">
        <v>0.32613333333333333</v>
      </c>
      <c r="AN102" t="s">
        <v>319</v>
      </c>
    </row>
    <row r="103" spans="9:40" x14ac:dyDescent="0.45">
      <c r="I103" t="s">
        <v>168</v>
      </c>
      <c r="J103" t="s">
        <v>165</v>
      </c>
      <c r="K103">
        <v>0.52694092911914325</v>
      </c>
      <c r="L103" t="s">
        <v>154</v>
      </c>
      <c r="N103" t="s">
        <v>242</v>
      </c>
      <c r="O103" t="s">
        <v>165</v>
      </c>
      <c r="P103">
        <v>0.23909133114973388</v>
      </c>
      <c r="Q103" t="s">
        <v>154</v>
      </c>
      <c r="S103" t="s">
        <v>278</v>
      </c>
      <c r="T103" t="s">
        <v>165</v>
      </c>
      <c r="U103">
        <v>0.19073654095385487</v>
      </c>
      <c r="V103" t="s">
        <v>154</v>
      </c>
      <c r="AK103">
        <v>2043</v>
      </c>
      <c r="AL103" t="s">
        <v>148</v>
      </c>
      <c r="AM103">
        <v>0.44236666666666663</v>
      </c>
      <c r="AN103" t="s">
        <v>319</v>
      </c>
    </row>
    <row r="104" spans="9:40" x14ac:dyDescent="0.45">
      <c r="I104" t="s">
        <v>168</v>
      </c>
      <c r="J104" t="s">
        <v>330</v>
      </c>
      <c r="K104">
        <v>2.1404205297775203E-2</v>
      </c>
      <c r="L104" t="s">
        <v>154</v>
      </c>
      <c r="N104" t="s">
        <v>242</v>
      </c>
      <c r="O104" t="s">
        <v>330</v>
      </c>
      <c r="P104">
        <v>2.7790750143540648E-2</v>
      </c>
      <c r="Q104" t="s">
        <v>154</v>
      </c>
      <c r="S104" t="s">
        <v>278</v>
      </c>
      <c r="T104" t="s">
        <v>330</v>
      </c>
      <c r="U104">
        <v>2.4436017843224345E-2</v>
      </c>
      <c r="V104" t="s">
        <v>154</v>
      </c>
      <c r="AK104">
        <v>2043</v>
      </c>
      <c r="AL104" t="s">
        <v>150</v>
      </c>
      <c r="AM104">
        <v>0.3873375</v>
      </c>
      <c r="AN104" t="s">
        <v>319</v>
      </c>
    </row>
    <row r="105" spans="9:40" x14ac:dyDescent="0.45">
      <c r="I105" t="s">
        <v>168</v>
      </c>
      <c r="J105" t="s">
        <v>331</v>
      </c>
      <c r="K105">
        <v>9.4839683094848689E-3</v>
      </c>
      <c r="L105" t="s">
        <v>154</v>
      </c>
      <c r="N105" t="s">
        <v>242</v>
      </c>
      <c r="O105" t="s">
        <v>331</v>
      </c>
      <c r="P105">
        <v>0.14506267166738476</v>
      </c>
      <c r="Q105" t="s">
        <v>154</v>
      </c>
      <c r="S105" t="s">
        <v>278</v>
      </c>
      <c r="T105" t="s">
        <v>331</v>
      </c>
      <c r="U105">
        <v>0.16282387657363073</v>
      </c>
      <c r="V105" t="s">
        <v>154</v>
      </c>
      <c r="AK105">
        <v>2043</v>
      </c>
      <c r="AL105" t="s">
        <v>322</v>
      </c>
      <c r="AM105">
        <v>0.35620000000000002</v>
      </c>
      <c r="AN105" t="s">
        <v>319</v>
      </c>
    </row>
    <row r="106" spans="9:40" x14ac:dyDescent="0.45">
      <c r="I106" t="s">
        <v>168</v>
      </c>
      <c r="J106" t="s">
        <v>332</v>
      </c>
      <c r="K106">
        <v>0</v>
      </c>
      <c r="L106" t="s">
        <v>154</v>
      </c>
      <c r="N106" t="s">
        <v>242</v>
      </c>
      <c r="O106" t="s">
        <v>332</v>
      </c>
      <c r="P106">
        <v>1.0448446162801632E-2</v>
      </c>
      <c r="Q106" t="s">
        <v>154</v>
      </c>
      <c r="S106" t="s">
        <v>278</v>
      </c>
      <c r="T106" t="s">
        <v>332</v>
      </c>
      <c r="U106">
        <v>1.1420597329850343E-2</v>
      </c>
      <c r="V106" t="s">
        <v>154</v>
      </c>
      <c r="AK106">
        <v>2044</v>
      </c>
      <c r="AL106" t="s">
        <v>142</v>
      </c>
      <c r="AM106">
        <v>0.4002</v>
      </c>
      <c r="AN106" t="s">
        <v>319</v>
      </c>
    </row>
    <row r="107" spans="9:40" x14ac:dyDescent="0.45">
      <c r="I107" t="s">
        <v>168</v>
      </c>
      <c r="J107" t="s">
        <v>333</v>
      </c>
      <c r="K107">
        <v>4.6271124422210975E-4</v>
      </c>
      <c r="L107" t="s">
        <v>154</v>
      </c>
      <c r="N107" t="s">
        <v>242</v>
      </c>
      <c r="O107" t="s">
        <v>333</v>
      </c>
      <c r="P107">
        <v>1.454312755749894E-3</v>
      </c>
      <c r="Q107" t="s">
        <v>154</v>
      </c>
      <c r="S107" t="s">
        <v>278</v>
      </c>
      <c r="T107" t="s">
        <v>333</v>
      </c>
      <c r="U107">
        <v>1.5675314751315145E-3</v>
      </c>
      <c r="V107" t="s">
        <v>154</v>
      </c>
      <c r="AK107">
        <v>2044</v>
      </c>
      <c r="AL107" t="s">
        <v>146</v>
      </c>
      <c r="AM107">
        <v>0.38583333333333342</v>
      </c>
      <c r="AN107" t="s">
        <v>319</v>
      </c>
    </row>
    <row r="108" spans="9:40" x14ac:dyDescent="0.45">
      <c r="I108" t="s">
        <v>168</v>
      </c>
      <c r="J108" t="s">
        <v>334</v>
      </c>
      <c r="K108">
        <v>1.5671850280640214E-2</v>
      </c>
      <c r="L108" t="s">
        <v>154</v>
      </c>
      <c r="N108" t="s">
        <v>242</v>
      </c>
      <c r="O108" t="s">
        <v>334</v>
      </c>
      <c r="P108">
        <v>1.6208079511275557E-2</v>
      </c>
      <c r="Q108" t="s">
        <v>154</v>
      </c>
      <c r="S108" t="s">
        <v>278</v>
      </c>
      <c r="T108" t="s">
        <v>334</v>
      </c>
      <c r="U108">
        <v>1.3812587775588627E-2</v>
      </c>
      <c r="V108" t="s">
        <v>154</v>
      </c>
      <c r="AK108">
        <v>2044</v>
      </c>
      <c r="AL108" t="s">
        <v>148</v>
      </c>
      <c r="AM108">
        <v>0.34</v>
      </c>
      <c r="AN108" t="s">
        <v>319</v>
      </c>
    </row>
    <row r="109" spans="9:40" x14ac:dyDescent="0.45">
      <c r="I109" t="s">
        <v>168</v>
      </c>
      <c r="J109" t="s">
        <v>335</v>
      </c>
      <c r="K109">
        <v>3.608709605824543E-4</v>
      </c>
      <c r="L109" t="s">
        <v>154</v>
      </c>
      <c r="N109" t="s">
        <v>242</v>
      </c>
      <c r="O109" t="s">
        <v>335</v>
      </c>
      <c r="P109">
        <v>1.897312449461419E-3</v>
      </c>
      <c r="Q109" t="s">
        <v>154</v>
      </c>
      <c r="S109" t="s">
        <v>278</v>
      </c>
      <c r="T109" t="s">
        <v>335</v>
      </c>
      <c r="U109">
        <v>1.4591789755403655E-3</v>
      </c>
      <c r="V109" t="s">
        <v>154</v>
      </c>
      <c r="AK109">
        <v>2044</v>
      </c>
      <c r="AL109" t="s">
        <v>150</v>
      </c>
      <c r="AM109">
        <v>0.29266249999999999</v>
      </c>
      <c r="AN109" t="s">
        <v>319</v>
      </c>
    </row>
    <row r="110" spans="9:40" x14ac:dyDescent="0.45">
      <c r="I110" t="s">
        <v>168</v>
      </c>
      <c r="J110" t="s">
        <v>336</v>
      </c>
      <c r="K110">
        <v>9.5704677606523453E-5</v>
      </c>
      <c r="L110" t="s">
        <v>154</v>
      </c>
      <c r="N110" t="s">
        <v>242</v>
      </c>
      <c r="O110" t="s">
        <v>336</v>
      </c>
      <c r="P110">
        <v>9.3484744104162971E-3</v>
      </c>
      <c r="Q110" t="s">
        <v>154</v>
      </c>
      <c r="S110" t="s">
        <v>278</v>
      </c>
      <c r="T110" t="s">
        <v>336</v>
      </c>
      <c r="U110">
        <v>8.7642251163958535E-3</v>
      </c>
      <c r="V110" t="s">
        <v>154</v>
      </c>
      <c r="AK110">
        <v>2044</v>
      </c>
      <c r="AL110" t="s">
        <v>322</v>
      </c>
      <c r="AM110">
        <v>0.2697</v>
      </c>
      <c r="AN110" t="s">
        <v>319</v>
      </c>
    </row>
    <row r="111" spans="9:40" x14ac:dyDescent="0.45">
      <c r="I111" t="s">
        <v>169</v>
      </c>
      <c r="J111" t="s">
        <v>153</v>
      </c>
      <c r="K111">
        <v>1.7796621105796749E-4</v>
      </c>
      <c r="L111" t="s">
        <v>154</v>
      </c>
      <c r="N111" t="s">
        <v>243</v>
      </c>
      <c r="O111" t="s">
        <v>153</v>
      </c>
      <c r="P111">
        <v>3.3892096481708185E-3</v>
      </c>
      <c r="Q111" t="s">
        <v>154</v>
      </c>
      <c r="S111" t="s">
        <v>279</v>
      </c>
      <c r="T111" t="s">
        <v>153</v>
      </c>
      <c r="U111">
        <v>4.419562727249313E-3</v>
      </c>
      <c r="V111" t="s">
        <v>154</v>
      </c>
      <c r="AK111">
        <v>2045</v>
      </c>
      <c r="AL111" t="s">
        <v>142</v>
      </c>
      <c r="AM111">
        <v>0.59309999999999996</v>
      </c>
      <c r="AN111" t="s">
        <v>319</v>
      </c>
    </row>
    <row r="112" spans="9:40" x14ac:dyDescent="0.45">
      <c r="I112" t="s">
        <v>169</v>
      </c>
      <c r="J112" t="s">
        <v>155</v>
      </c>
      <c r="K112">
        <v>9.5710852400099594E-4</v>
      </c>
      <c r="L112" t="s">
        <v>154</v>
      </c>
      <c r="N112" t="s">
        <v>243</v>
      </c>
      <c r="O112" t="s">
        <v>155</v>
      </c>
      <c r="P112">
        <v>4.2046276436055632E-4</v>
      </c>
      <c r="Q112" t="s">
        <v>154</v>
      </c>
      <c r="S112" t="s">
        <v>279</v>
      </c>
      <c r="T112" t="s">
        <v>155</v>
      </c>
      <c r="U112">
        <v>5.9462752355698902E-4</v>
      </c>
      <c r="V112" t="s">
        <v>154</v>
      </c>
      <c r="AK112">
        <v>2045</v>
      </c>
      <c r="AL112" t="s">
        <v>146</v>
      </c>
      <c r="AM112">
        <v>0.46589999999999998</v>
      </c>
      <c r="AN112" t="s">
        <v>319</v>
      </c>
    </row>
    <row r="113" spans="9:40" x14ac:dyDescent="0.45">
      <c r="I113" t="s">
        <v>169</v>
      </c>
      <c r="J113" t="s">
        <v>156</v>
      </c>
      <c r="K113">
        <v>1.9311238091337661E-2</v>
      </c>
      <c r="L113" t="s">
        <v>154</v>
      </c>
      <c r="N113" t="s">
        <v>243</v>
      </c>
      <c r="O113" t="s">
        <v>156</v>
      </c>
      <c r="P113">
        <v>3.6076868332502554E-3</v>
      </c>
      <c r="Q113" t="s">
        <v>154</v>
      </c>
      <c r="S113" t="s">
        <v>279</v>
      </c>
      <c r="T113" t="s">
        <v>156</v>
      </c>
      <c r="U113">
        <v>4.6270510868640707E-3</v>
      </c>
      <c r="V113" t="s">
        <v>154</v>
      </c>
      <c r="AK113">
        <v>2045</v>
      </c>
      <c r="AL113" t="s">
        <v>148</v>
      </c>
      <c r="AM113">
        <v>0.45940000000000003</v>
      </c>
      <c r="AN113" t="s">
        <v>319</v>
      </c>
    </row>
    <row r="114" spans="9:40" x14ac:dyDescent="0.45">
      <c r="I114" t="s">
        <v>169</v>
      </c>
      <c r="J114" t="s">
        <v>324</v>
      </c>
      <c r="K114">
        <v>5.2270992904799544E-4</v>
      </c>
      <c r="L114" t="s">
        <v>154</v>
      </c>
      <c r="N114" t="s">
        <v>243</v>
      </c>
      <c r="O114" t="s">
        <v>324</v>
      </c>
      <c r="P114">
        <v>5.6237810321826042E-4</v>
      </c>
      <c r="Q114" t="s">
        <v>154</v>
      </c>
      <c r="S114" t="s">
        <v>279</v>
      </c>
      <c r="T114" t="s">
        <v>324</v>
      </c>
      <c r="U114">
        <v>4.712600711748215E-4</v>
      </c>
      <c r="V114" t="s">
        <v>154</v>
      </c>
      <c r="AK114">
        <v>2045</v>
      </c>
      <c r="AL114" t="s">
        <v>150</v>
      </c>
      <c r="AM114">
        <v>0.43313750000000001</v>
      </c>
      <c r="AN114" t="s">
        <v>319</v>
      </c>
    </row>
    <row r="115" spans="9:40" x14ac:dyDescent="0.45">
      <c r="I115" t="s">
        <v>169</v>
      </c>
      <c r="J115" t="s">
        <v>325</v>
      </c>
      <c r="K115">
        <v>9.6463242848813841E-5</v>
      </c>
      <c r="L115" t="s">
        <v>154</v>
      </c>
      <c r="N115" t="s">
        <v>243</v>
      </c>
      <c r="O115" t="s">
        <v>325</v>
      </c>
      <c r="P115">
        <v>2.9633882385862583E-3</v>
      </c>
      <c r="Q115" t="s">
        <v>154</v>
      </c>
      <c r="S115" t="s">
        <v>279</v>
      </c>
      <c r="T115" t="s">
        <v>325</v>
      </c>
      <c r="U115">
        <v>3.1175377064447431E-3</v>
      </c>
      <c r="V115" t="s">
        <v>154</v>
      </c>
      <c r="AK115">
        <v>2045</v>
      </c>
      <c r="AL115" t="s">
        <v>322</v>
      </c>
      <c r="AM115">
        <v>0.41449999999999998</v>
      </c>
      <c r="AN115" t="s">
        <v>319</v>
      </c>
    </row>
    <row r="116" spans="9:40" x14ac:dyDescent="0.45">
      <c r="I116" t="s">
        <v>169</v>
      </c>
      <c r="J116" t="s">
        <v>157</v>
      </c>
      <c r="K116">
        <v>2.1221387563173067E-4</v>
      </c>
      <c r="L116" t="s">
        <v>154</v>
      </c>
      <c r="N116" t="s">
        <v>243</v>
      </c>
      <c r="O116" t="s">
        <v>157</v>
      </c>
      <c r="P116">
        <v>7.5758019362617807E-2</v>
      </c>
      <c r="Q116" t="s">
        <v>154</v>
      </c>
      <c r="S116" t="s">
        <v>279</v>
      </c>
      <c r="T116" t="s">
        <v>157</v>
      </c>
      <c r="U116">
        <v>9.3115353665656375E-2</v>
      </c>
      <c r="V116" t="s">
        <v>154</v>
      </c>
      <c r="AK116">
        <v>2046</v>
      </c>
      <c r="AL116" t="s">
        <v>142</v>
      </c>
      <c r="AM116">
        <v>0.38190000000000002</v>
      </c>
      <c r="AN116" t="s">
        <v>319</v>
      </c>
    </row>
    <row r="117" spans="9:40" x14ac:dyDescent="0.45">
      <c r="I117" t="s">
        <v>169</v>
      </c>
      <c r="J117" t="s">
        <v>158</v>
      </c>
      <c r="K117">
        <v>7.6186735364082879E-3</v>
      </c>
      <c r="L117" t="s">
        <v>154</v>
      </c>
      <c r="N117" t="s">
        <v>243</v>
      </c>
      <c r="O117" t="s">
        <v>158</v>
      </c>
      <c r="P117">
        <v>1.0779313177543758E-2</v>
      </c>
      <c r="Q117" t="s">
        <v>154</v>
      </c>
      <c r="S117" t="s">
        <v>279</v>
      </c>
      <c r="T117" t="s">
        <v>158</v>
      </c>
      <c r="U117">
        <v>1.3499952595257955E-2</v>
      </c>
      <c r="V117" t="s">
        <v>154</v>
      </c>
      <c r="AK117">
        <v>2046</v>
      </c>
      <c r="AL117" t="s">
        <v>146</v>
      </c>
      <c r="AM117">
        <v>0.40533333333333338</v>
      </c>
      <c r="AN117" t="s">
        <v>319</v>
      </c>
    </row>
    <row r="118" spans="9:40" x14ac:dyDescent="0.45">
      <c r="I118" t="s">
        <v>169</v>
      </c>
      <c r="J118" t="s">
        <v>159</v>
      </c>
      <c r="K118">
        <v>0.16254173098647165</v>
      </c>
      <c r="L118" t="s">
        <v>154</v>
      </c>
      <c r="N118" t="s">
        <v>243</v>
      </c>
      <c r="O118" t="s">
        <v>159</v>
      </c>
      <c r="P118">
        <v>0.10008539240458286</v>
      </c>
      <c r="Q118" t="s">
        <v>154</v>
      </c>
      <c r="S118" t="s">
        <v>279</v>
      </c>
      <c r="T118" t="s">
        <v>159</v>
      </c>
      <c r="U118">
        <v>0.12732101667464113</v>
      </c>
      <c r="V118" t="s">
        <v>154</v>
      </c>
      <c r="AK118">
        <v>2046</v>
      </c>
      <c r="AL118" t="s">
        <v>148</v>
      </c>
      <c r="AM118">
        <v>0.37759999999999999</v>
      </c>
      <c r="AN118" t="s">
        <v>319</v>
      </c>
    </row>
    <row r="119" spans="9:40" x14ac:dyDescent="0.45">
      <c r="I119" t="s">
        <v>169</v>
      </c>
      <c r="J119" t="s">
        <v>326</v>
      </c>
      <c r="K119">
        <v>5.9795701028262276E-3</v>
      </c>
      <c r="L119" t="s">
        <v>154</v>
      </c>
      <c r="N119" t="s">
        <v>243</v>
      </c>
      <c r="O119" t="s">
        <v>326</v>
      </c>
      <c r="P119">
        <v>1.1654062800054947E-2</v>
      </c>
      <c r="Q119" t="s">
        <v>154</v>
      </c>
      <c r="S119" t="s">
        <v>279</v>
      </c>
      <c r="T119" t="s">
        <v>326</v>
      </c>
      <c r="U119">
        <v>1.4165735008818075E-2</v>
      </c>
      <c r="V119" t="s">
        <v>154</v>
      </c>
      <c r="AK119">
        <v>2046</v>
      </c>
      <c r="AL119" t="s">
        <v>150</v>
      </c>
      <c r="AM119">
        <v>0.40867500000000001</v>
      </c>
      <c r="AN119" t="s">
        <v>319</v>
      </c>
    </row>
    <row r="120" spans="9:40" x14ac:dyDescent="0.45">
      <c r="I120" t="s">
        <v>169</v>
      </c>
      <c r="J120" t="s">
        <v>327</v>
      </c>
      <c r="K120">
        <v>2.8333454978847444E-3</v>
      </c>
      <c r="L120" t="s">
        <v>154</v>
      </c>
      <c r="N120" t="s">
        <v>243</v>
      </c>
      <c r="O120" t="s">
        <v>327</v>
      </c>
      <c r="P120">
        <v>5.9242382668971541E-2</v>
      </c>
      <c r="Q120" t="s">
        <v>154</v>
      </c>
      <c r="S120" t="s">
        <v>279</v>
      </c>
      <c r="T120" t="s">
        <v>327</v>
      </c>
      <c r="U120">
        <v>7.1963145360862082E-2</v>
      </c>
      <c r="V120" t="s">
        <v>154</v>
      </c>
      <c r="AK120">
        <v>2046</v>
      </c>
      <c r="AL120" t="s">
        <v>322</v>
      </c>
      <c r="AM120">
        <v>0.37080000000000002</v>
      </c>
      <c r="AN120" t="s">
        <v>319</v>
      </c>
    </row>
    <row r="121" spans="9:40" x14ac:dyDescent="0.45">
      <c r="I121" t="s">
        <v>169</v>
      </c>
      <c r="J121" t="s">
        <v>160</v>
      </c>
      <c r="K121">
        <v>3.2261053554081248E-3</v>
      </c>
      <c r="L121" t="s">
        <v>154</v>
      </c>
      <c r="N121" t="s">
        <v>243</v>
      </c>
      <c r="O121" t="s">
        <v>160</v>
      </c>
      <c r="P121">
        <v>2.6491183379964624E-2</v>
      </c>
      <c r="Q121" t="s">
        <v>154</v>
      </c>
      <c r="S121" t="s">
        <v>279</v>
      </c>
      <c r="T121" t="s">
        <v>160</v>
      </c>
      <c r="U121">
        <v>2.2776211971728438E-2</v>
      </c>
      <c r="V121" t="s">
        <v>154</v>
      </c>
      <c r="AK121">
        <v>2047</v>
      </c>
      <c r="AL121" t="s">
        <v>142</v>
      </c>
      <c r="AM121">
        <v>0.40920000000000001</v>
      </c>
      <c r="AN121" t="s">
        <v>319</v>
      </c>
    </row>
    <row r="122" spans="9:40" x14ac:dyDescent="0.45">
      <c r="I122" t="s">
        <v>169</v>
      </c>
      <c r="J122" t="s">
        <v>161</v>
      </c>
      <c r="K122">
        <v>9.5992823437544231E-3</v>
      </c>
      <c r="L122" t="s">
        <v>154</v>
      </c>
      <c r="N122" t="s">
        <v>243</v>
      </c>
      <c r="O122" t="s">
        <v>161</v>
      </c>
      <c r="P122">
        <v>4.2007301415611948E-3</v>
      </c>
      <c r="Q122" t="s">
        <v>154</v>
      </c>
      <c r="S122" t="s">
        <v>279</v>
      </c>
      <c r="T122" t="s">
        <v>161</v>
      </c>
      <c r="U122">
        <v>4.0694871483133955E-3</v>
      </c>
      <c r="V122" t="s">
        <v>154</v>
      </c>
      <c r="AK122">
        <v>2047</v>
      </c>
      <c r="AL122" t="s">
        <v>146</v>
      </c>
      <c r="AM122">
        <v>0.36159999999999998</v>
      </c>
      <c r="AN122" t="s">
        <v>319</v>
      </c>
    </row>
    <row r="123" spans="9:40" x14ac:dyDescent="0.45">
      <c r="I123" t="s">
        <v>169</v>
      </c>
      <c r="J123" t="s">
        <v>162</v>
      </c>
      <c r="K123">
        <v>0.17706361210684715</v>
      </c>
      <c r="L123" t="s">
        <v>154</v>
      </c>
      <c r="N123" t="s">
        <v>243</v>
      </c>
      <c r="O123" t="s">
        <v>162</v>
      </c>
      <c r="P123">
        <v>3.5609584607815041E-2</v>
      </c>
      <c r="Q123" t="s">
        <v>154</v>
      </c>
      <c r="S123" t="s">
        <v>279</v>
      </c>
      <c r="T123" t="s">
        <v>162</v>
      </c>
      <c r="U123">
        <v>3.4529217609970443E-2</v>
      </c>
      <c r="V123" t="s">
        <v>154</v>
      </c>
      <c r="AK123">
        <v>2047</v>
      </c>
      <c r="AL123" t="s">
        <v>148</v>
      </c>
      <c r="AM123">
        <v>0.38936666666666664</v>
      </c>
      <c r="AN123" t="s">
        <v>319</v>
      </c>
    </row>
    <row r="124" spans="9:40" x14ac:dyDescent="0.45">
      <c r="I124" t="s">
        <v>169</v>
      </c>
      <c r="J124" t="s">
        <v>328</v>
      </c>
      <c r="K124">
        <v>5.9764296542196248E-3</v>
      </c>
      <c r="L124" t="s">
        <v>154</v>
      </c>
      <c r="N124" t="s">
        <v>243</v>
      </c>
      <c r="O124" t="s">
        <v>328</v>
      </c>
      <c r="P124">
        <v>3.4376208274829638E-3</v>
      </c>
      <c r="Q124" t="s">
        <v>154</v>
      </c>
      <c r="S124" t="s">
        <v>279</v>
      </c>
      <c r="T124" t="s">
        <v>328</v>
      </c>
      <c r="U124">
        <v>3.3542096786956768E-3</v>
      </c>
      <c r="V124" t="s">
        <v>154</v>
      </c>
      <c r="AK124">
        <v>2047</v>
      </c>
      <c r="AL124" t="s">
        <v>150</v>
      </c>
      <c r="AM124">
        <v>0.42112500000000003</v>
      </c>
      <c r="AN124" t="s">
        <v>319</v>
      </c>
    </row>
    <row r="125" spans="9:40" x14ac:dyDescent="0.45">
      <c r="I125" t="s">
        <v>169</v>
      </c>
      <c r="J125" t="s">
        <v>329</v>
      </c>
      <c r="K125">
        <v>1.2490274997346655E-4</v>
      </c>
      <c r="L125" t="s">
        <v>154</v>
      </c>
      <c r="N125" t="s">
        <v>243</v>
      </c>
      <c r="O125" t="s">
        <v>329</v>
      </c>
      <c r="P125">
        <v>1.9924803641598491E-2</v>
      </c>
      <c r="Q125" t="s">
        <v>154</v>
      </c>
      <c r="S125" t="s">
        <v>279</v>
      </c>
      <c r="T125" t="s">
        <v>329</v>
      </c>
      <c r="U125">
        <v>1.727581251209865E-2</v>
      </c>
      <c r="V125" t="s">
        <v>154</v>
      </c>
      <c r="AK125">
        <v>2047</v>
      </c>
      <c r="AL125" t="s">
        <v>322</v>
      </c>
      <c r="AM125">
        <v>0.49680000000000002</v>
      </c>
      <c r="AN125" t="s">
        <v>319</v>
      </c>
    </row>
    <row r="126" spans="9:40" x14ac:dyDescent="0.45">
      <c r="I126" t="s">
        <v>169</v>
      </c>
      <c r="J126" t="s">
        <v>163</v>
      </c>
      <c r="K126">
        <v>8.8679515382509254E-3</v>
      </c>
      <c r="L126" t="s">
        <v>154</v>
      </c>
      <c r="N126" t="s">
        <v>243</v>
      </c>
      <c r="O126" t="s">
        <v>163</v>
      </c>
      <c r="P126">
        <v>0.18240791702760079</v>
      </c>
      <c r="Q126" t="s">
        <v>154</v>
      </c>
      <c r="S126" t="s">
        <v>279</v>
      </c>
      <c r="T126" t="s">
        <v>163</v>
      </c>
      <c r="U126">
        <v>0.16391453124190855</v>
      </c>
      <c r="V126" t="s">
        <v>154</v>
      </c>
      <c r="AK126">
        <v>2048</v>
      </c>
      <c r="AL126" t="s">
        <v>142</v>
      </c>
      <c r="AM126">
        <v>0.4385</v>
      </c>
      <c r="AN126" t="s">
        <v>319</v>
      </c>
    </row>
    <row r="127" spans="9:40" x14ac:dyDescent="0.45">
      <c r="I127" t="s">
        <v>169</v>
      </c>
      <c r="J127" t="s">
        <v>164</v>
      </c>
      <c r="K127">
        <v>3.0480056410982156E-2</v>
      </c>
      <c r="L127" t="s">
        <v>154</v>
      </c>
      <c r="N127" t="s">
        <v>243</v>
      </c>
      <c r="O127" t="s">
        <v>164</v>
      </c>
      <c r="P127">
        <v>2.6289664786113498E-2</v>
      </c>
      <c r="Q127" t="s">
        <v>154</v>
      </c>
      <c r="S127" t="s">
        <v>279</v>
      </c>
      <c r="T127" t="s">
        <v>164</v>
      </c>
      <c r="U127">
        <v>2.8308525391042772E-2</v>
      </c>
      <c r="V127" t="s">
        <v>154</v>
      </c>
      <c r="AK127">
        <v>2048</v>
      </c>
      <c r="AL127" t="s">
        <v>146</v>
      </c>
      <c r="AM127">
        <v>0.38420000000000004</v>
      </c>
      <c r="AN127" t="s">
        <v>319</v>
      </c>
    </row>
    <row r="128" spans="9:40" x14ac:dyDescent="0.45">
      <c r="I128" t="s">
        <v>169</v>
      </c>
      <c r="J128" t="s">
        <v>165</v>
      </c>
      <c r="K128">
        <v>0.52037796253935931</v>
      </c>
      <c r="L128" t="s">
        <v>154</v>
      </c>
      <c r="N128" t="s">
        <v>243</v>
      </c>
      <c r="O128" t="s">
        <v>165</v>
      </c>
      <c r="P128">
        <v>0.25740799640024098</v>
      </c>
      <c r="Q128" t="s">
        <v>154</v>
      </c>
      <c r="S128" t="s">
        <v>279</v>
      </c>
      <c r="T128" t="s">
        <v>165</v>
      </c>
      <c r="U128">
        <v>0.25707031061165347</v>
      </c>
      <c r="V128" t="s">
        <v>154</v>
      </c>
      <c r="AK128">
        <v>2048</v>
      </c>
      <c r="AL128" t="s">
        <v>148</v>
      </c>
      <c r="AM128">
        <v>0.35703333333333331</v>
      </c>
      <c r="AN128" t="s">
        <v>319</v>
      </c>
    </row>
    <row r="129" spans="9:40" x14ac:dyDescent="0.45">
      <c r="I129" t="s">
        <v>169</v>
      </c>
      <c r="J129" t="s">
        <v>330</v>
      </c>
      <c r="K129">
        <v>1.980836617907537E-2</v>
      </c>
      <c r="L129" t="s">
        <v>154</v>
      </c>
      <c r="N129" t="s">
        <v>243</v>
      </c>
      <c r="O129" t="s">
        <v>330</v>
      </c>
      <c r="P129">
        <v>2.4719842456225626E-2</v>
      </c>
      <c r="Q129" t="s">
        <v>154</v>
      </c>
      <c r="S129" t="s">
        <v>279</v>
      </c>
      <c r="T129" t="s">
        <v>330</v>
      </c>
      <c r="U129">
        <v>2.1974998788371218E-2</v>
      </c>
      <c r="V129" t="s">
        <v>154</v>
      </c>
      <c r="AK129">
        <v>2048</v>
      </c>
      <c r="AL129" t="s">
        <v>150</v>
      </c>
      <c r="AM129">
        <v>0.40751249999999994</v>
      </c>
      <c r="AN129" t="s">
        <v>319</v>
      </c>
    </row>
    <row r="130" spans="9:40" x14ac:dyDescent="0.45">
      <c r="I130" t="s">
        <v>169</v>
      </c>
      <c r="J130" t="s">
        <v>331</v>
      </c>
      <c r="K130">
        <v>0</v>
      </c>
      <c r="L130" t="s">
        <v>154</v>
      </c>
      <c r="N130" t="s">
        <v>243</v>
      </c>
      <c r="O130" t="s">
        <v>331</v>
      </c>
      <c r="P130">
        <v>0.14469232375258462</v>
      </c>
      <c r="Q130" t="s">
        <v>154</v>
      </c>
      <c r="S130" t="s">
        <v>279</v>
      </c>
      <c r="T130" t="s">
        <v>331</v>
      </c>
      <c r="U130">
        <v>0.10467634728615843</v>
      </c>
      <c r="V130" t="s">
        <v>154</v>
      </c>
      <c r="AK130">
        <v>2048</v>
      </c>
      <c r="AL130" t="s">
        <v>322</v>
      </c>
      <c r="AM130">
        <v>0.27929999999999999</v>
      </c>
      <c r="AN130" t="s">
        <v>319</v>
      </c>
    </row>
    <row r="131" spans="9:40" x14ac:dyDescent="0.45">
      <c r="I131" t="s">
        <v>169</v>
      </c>
      <c r="J131" t="s">
        <v>332</v>
      </c>
      <c r="K131">
        <v>4.9176758597922797E-4</v>
      </c>
      <c r="L131" t="s">
        <v>154</v>
      </c>
      <c r="N131" t="s">
        <v>243</v>
      </c>
      <c r="O131" t="s">
        <v>332</v>
      </c>
      <c r="P131">
        <v>2.0247957824571106E-3</v>
      </c>
      <c r="Q131" t="s">
        <v>154</v>
      </c>
      <c r="S131" t="s">
        <v>279</v>
      </c>
      <c r="T131" t="s">
        <v>332</v>
      </c>
      <c r="U131">
        <v>3.0650973884398373E-3</v>
      </c>
      <c r="V131" t="s">
        <v>154</v>
      </c>
      <c r="AK131">
        <v>2049</v>
      </c>
      <c r="AL131" t="s">
        <v>142</v>
      </c>
      <c r="AM131">
        <v>0.40720000000000001</v>
      </c>
      <c r="AN131" t="s">
        <v>319</v>
      </c>
    </row>
    <row r="132" spans="9:40" x14ac:dyDescent="0.45">
      <c r="I132" t="s">
        <v>169</v>
      </c>
      <c r="J132" t="s">
        <v>333</v>
      </c>
      <c r="K132">
        <v>1.1547222077321697E-3</v>
      </c>
      <c r="L132" t="s">
        <v>154</v>
      </c>
      <c r="N132" t="s">
        <v>243</v>
      </c>
      <c r="O132" t="s">
        <v>333</v>
      </c>
      <c r="P132">
        <v>2.1393884542650032E-4</v>
      </c>
      <c r="Q132" t="s">
        <v>154</v>
      </c>
      <c r="S132" t="s">
        <v>279</v>
      </c>
      <c r="T132" t="s">
        <v>333</v>
      </c>
      <c r="U132">
        <v>3.8852229464887022E-4</v>
      </c>
      <c r="V132" t="s">
        <v>154</v>
      </c>
      <c r="AK132">
        <v>2049</v>
      </c>
      <c r="AL132" t="s">
        <v>146</v>
      </c>
      <c r="AM132">
        <v>0.47136666666666666</v>
      </c>
      <c r="AN132" t="s">
        <v>319</v>
      </c>
    </row>
    <row r="133" spans="9:40" x14ac:dyDescent="0.45">
      <c r="I133" t="s">
        <v>169</v>
      </c>
      <c r="J133" t="s">
        <v>334</v>
      </c>
      <c r="K133">
        <v>2.1871298199331684E-2</v>
      </c>
      <c r="L133" t="s">
        <v>154</v>
      </c>
      <c r="N133" t="s">
        <v>243</v>
      </c>
      <c r="O133" t="s">
        <v>334</v>
      </c>
      <c r="P133">
        <v>2.2197884962210381E-3</v>
      </c>
      <c r="Q133" t="s">
        <v>154</v>
      </c>
      <c r="S133" t="s">
        <v>279</v>
      </c>
      <c r="T133" t="s">
        <v>334</v>
      </c>
      <c r="U133">
        <v>3.024067303018609E-3</v>
      </c>
      <c r="V133" t="s">
        <v>154</v>
      </c>
      <c r="AK133">
        <v>2049</v>
      </c>
      <c r="AL133" t="s">
        <v>148</v>
      </c>
      <c r="AM133">
        <v>0.36759999999999998</v>
      </c>
      <c r="AN133" t="s">
        <v>319</v>
      </c>
    </row>
    <row r="134" spans="9:40" x14ac:dyDescent="0.45">
      <c r="I134" t="s">
        <v>169</v>
      </c>
      <c r="J134" t="s">
        <v>335</v>
      </c>
      <c r="K134">
        <v>6.8187461318021099E-4</v>
      </c>
      <c r="L134" t="s">
        <v>154</v>
      </c>
      <c r="N134" t="s">
        <v>243</v>
      </c>
      <c r="O134" t="s">
        <v>335</v>
      </c>
      <c r="P134">
        <v>2.7613319753938667E-4</v>
      </c>
      <c r="Q134" t="s">
        <v>154</v>
      </c>
      <c r="S134" t="s">
        <v>279</v>
      </c>
      <c r="T134" t="s">
        <v>335</v>
      </c>
      <c r="U134">
        <v>3.2645052912219977E-4</v>
      </c>
      <c r="V134" t="s">
        <v>154</v>
      </c>
      <c r="AK134">
        <v>2049</v>
      </c>
      <c r="AL134" t="s">
        <v>150</v>
      </c>
      <c r="AM134">
        <v>0.35517499999999996</v>
      </c>
      <c r="AN134" t="s">
        <v>319</v>
      </c>
    </row>
    <row r="135" spans="9:40" x14ac:dyDescent="0.45">
      <c r="I135" t="s">
        <v>169</v>
      </c>
      <c r="J135" t="s">
        <v>336</v>
      </c>
      <c r="K135">
        <v>2.4648518390871887E-5</v>
      </c>
      <c r="L135" t="s">
        <v>154</v>
      </c>
      <c r="N135" t="s">
        <v>243</v>
      </c>
      <c r="O135" t="s">
        <v>336</v>
      </c>
      <c r="P135">
        <v>1.6213806558152699E-3</v>
      </c>
      <c r="Q135" t="s">
        <v>154</v>
      </c>
      <c r="S135" t="s">
        <v>279</v>
      </c>
      <c r="T135" t="s">
        <v>336</v>
      </c>
      <c r="U135">
        <v>1.9509678243023148E-3</v>
      </c>
      <c r="V135" t="s">
        <v>154</v>
      </c>
      <c r="AK135">
        <v>2049</v>
      </c>
      <c r="AL135" t="s">
        <v>322</v>
      </c>
      <c r="AM135">
        <v>0.308</v>
      </c>
      <c r="AN135" t="s">
        <v>319</v>
      </c>
    </row>
    <row r="136" spans="9:40" x14ac:dyDescent="0.45">
      <c r="I136" t="s">
        <v>170</v>
      </c>
      <c r="J136" t="s">
        <v>153</v>
      </c>
      <c r="K136">
        <v>2.6471131856791027E-4</v>
      </c>
      <c r="L136" t="s">
        <v>154</v>
      </c>
      <c r="N136" t="s">
        <v>244</v>
      </c>
      <c r="O136" t="s">
        <v>153</v>
      </c>
      <c r="P136">
        <v>7.0163566402517662E-3</v>
      </c>
      <c r="Q136" t="s">
        <v>154</v>
      </c>
      <c r="S136" t="s">
        <v>280</v>
      </c>
      <c r="T136" t="s">
        <v>153</v>
      </c>
      <c r="U136">
        <v>3.5159200484846036E-3</v>
      </c>
      <c r="V136" t="s">
        <v>154</v>
      </c>
      <c r="AK136">
        <v>2050</v>
      </c>
      <c r="AL136" t="s">
        <v>142</v>
      </c>
      <c r="AM136">
        <v>0.48110000000000003</v>
      </c>
      <c r="AN136" t="s">
        <v>319</v>
      </c>
    </row>
    <row r="137" spans="9:40" x14ac:dyDescent="0.45">
      <c r="I137" t="s">
        <v>170</v>
      </c>
      <c r="J137" t="s">
        <v>155</v>
      </c>
      <c r="K137">
        <v>6.8345118027781228E-4</v>
      </c>
      <c r="L137" t="s">
        <v>154</v>
      </c>
      <c r="N137" t="s">
        <v>244</v>
      </c>
      <c r="O137" t="s">
        <v>155</v>
      </c>
      <c r="P137">
        <v>6.9699983647129762E-4</v>
      </c>
      <c r="Q137" t="s">
        <v>154</v>
      </c>
      <c r="S137" t="s">
        <v>280</v>
      </c>
      <c r="T137" t="s">
        <v>155</v>
      </c>
      <c r="U137">
        <v>4.4529151353945619E-4</v>
      </c>
      <c r="V137" t="s">
        <v>154</v>
      </c>
      <c r="AK137">
        <v>2050</v>
      </c>
      <c r="AL137" t="s">
        <v>146</v>
      </c>
      <c r="AM137">
        <v>0.4250666666666667</v>
      </c>
      <c r="AN137" t="s">
        <v>319</v>
      </c>
    </row>
    <row r="138" spans="9:40" x14ac:dyDescent="0.45">
      <c r="I138" t="s">
        <v>170</v>
      </c>
      <c r="J138" t="s">
        <v>156</v>
      </c>
      <c r="K138">
        <v>1.843810955762161E-2</v>
      </c>
      <c r="L138" t="s">
        <v>154</v>
      </c>
      <c r="N138" t="s">
        <v>244</v>
      </c>
      <c r="O138" t="s">
        <v>156</v>
      </c>
      <c r="P138">
        <v>8.5287643262628304E-3</v>
      </c>
      <c r="Q138" t="s">
        <v>154</v>
      </c>
      <c r="S138" t="s">
        <v>280</v>
      </c>
      <c r="T138" t="s">
        <v>156</v>
      </c>
      <c r="U138">
        <v>4.9275794823150166E-3</v>
      </c>
      <c r="V138" t="s">
        <v>154</v>
      </c>
      <c r="AK138">
        <v>2050</v>
      </c>
      <c r="AL138" t="s">
        <v>148</v>
      </c>
      <c r="AM138">
        <v>0.35103333333333331</v>
      </c>
      <c r="AN138" t="s">
        <v>319</v>
      </c>
    </row>
    <row r="139" spans="9:40" x14ac:dyDescent="0.45">
      <c r="I139" t="s">
        <v>170</v>
      </c>
      <c r="J139" t="s">
        <v>324</v>
      </c>
      <c r="K139">
        <v>4.6467952135858452E-4</v>
      </c>
      <c r="L139" t="s">
        <v>154</v>
      </c>
      <c r="N139" t="s">
        <v>244</v>
      </c>
      <c r="O139" t="s">
        <v>324</v>
      </c>
      <c r="P139">
        <v>1.1324103185282909E-3</v>
      </c>
      <c r="Q139" t="s">
        <v>154</v>
      </c>
      <c r="S139" t="s">
        <v>280</v>
      </c>
      <c r="T139" t="s">
        <v>324</v>
      </c>
      <c r="U139">
        <v>8.052316747416393E-4</v>
      </c>
      <c r="V139" t="s">
        <v>154</v>
      </c>
      <c r="AK139">
        <v>2050</v>
      </c>
      <c r="AL139" t="s">
        <v>150</v>
      </c>
      <c r="AM139">
        <v>0.42684999999999995</v>
      </c>
      <c r="AN139" t="s">
        <v>319</v>
      </c>
    </row>
    <row r="140" spans="9:40" x14ac:dyDescent="0.45">
      <c r="I140" t="s">
        <v>170</v>
      </c>
      <c r="J140" t="s">
        <v>325</v>
      </c>
      <c r="K140">
        <v>2.3070844924204381E-5</v>
      </c>
      <c r="L140" t="s">
        <v>154</v>
      </c>
      <c r="N140" t="s">
        <v>244</v>
      </c>
      <c r="O140" t="s">
        <v>325</v>
      </c>
      <c r="P140">
        <v>6.0733366563895151E-3</v>
      </c>
      <c r="Q140" t="s">
        <v>154</v>
      </c>
      <c r="S140" t="s">
        <v>280</v>
      </c>
      <c r="T140" t="s">
        <v>325</v>
      </c>
      <c r="U140">
        <v>4.0584479448989696E-3</v>
      </c>
      <c r="V140" t="s">
        <v>154</v>
      </c>
      <c r="AK140">
        <v>2050</v>
      </c>
      <c r="AL140" t="s">
        <v>322</v>
      </c>
      <c r="AM140">
        <v>0.46350000000000002</v>
      </c>
      <c r="AN140" t="s">
        <v>319</v>
      </c>
    </row>
    <row r="141" spans="9:40" x14ac:dyDescent="0.45">
      <c r="I141" t="s">
        <v>170</v>
      </c>
      <c r="J141" t="s">
        <v>157</v>
      </c>
      <c r="K141">
        <v>1.370322776791525E-3</v>
      </c>
      <c r="L141" t="s">
        <v>154</v>
      </c>
      <c r="N141" t="s">
        <v>244</v>
      </c>
      <c r="O141" t="s">
        <v>157</v>
      </c>
      <c r="P141">
        <v>5.458112421113983E-2</v>
      </c>
      <c r="Q141" t="s">
        <v>154</v>
      </c>
      <c r="S141" t="s">
        <v>280</v>
      </c>
      <c r="T141" t="s">
        <v>157</v>
      </c>
      <c r="U141">
        <v>7.3822830687605284E-2</v>
      </c>
      <c r="V141" t="s">
        <v>154</v>
      </c>
    </row>
    <row r="142" spans="9:40" x14ac:dyDescent="0.45">
      <c r="I142" t="s">
        <v>170</v>
      </c>
      <c r="J142" t="s">
        <v>158</v>
      </c>
      <c r="K142">
        <v>7.6410180710486855E-3</v>
      </c>
      <c r="L142" t="s">
        <v>154</v>
      </c>
      <c r="N142" t="s">
        <v>244</v>
      </c>
      <c r="O142" t="s">
        <v>158</v>
      </c>
      <c r="P142">
        <v>6.3390584730515691E-3</v>
      </c>
      <c r="Q142" t="s">
        <v>154</v>
      </c>
      <c r="S142" t="s">
        <v>280</v>
      </c>
      <c r="T142" t="s">
        <v>158</v>
      </c>
      <c r="U142">
        <v>1.0201548627350499E-2</v>
      </c>
      <c r="V142" t="s">
        <v>154</v>
      </c>
    </row>
    <row r="143" spans="9:40" x14ac:dyDescent="0.45">
      <c r="I143" t="s">
        <v>170</v>
      </c>
      <c r="J143" t="s">
        <v>159</v>
      </c>
      <c r="K143">
        <v>0.15711764261015551</v>
      </c>
      <c r="L143" t="s">
        <v>154</v>
      </c>
      <c r="N143" t="s">
        <v>244</v>
      </c>
      <c r="O143" t="s">
        <v>159</v>
      </c>
      <c r="P143">
        <v>7.5424298133833889E-2</v>
      </c>
      <c r="Q143" t="s">
        <v>154</v>
      </c>
      <c r="S143" t="s">
        <v>280</v>
      </c>
      <c r="T143" t="s">
        <v>159</v>
      </c>
      <c r="U143">
        <v>8.7615207032344808E-2</v>
      </c>
      <c r="V143" t="s">
        <v>154</v>
      </c>
    </row>
    <row r="144" spans="9:40" x14ac:dyDescent="0.45">
      <c r="I144" t="s">
        <v>170</v>
      </c>
      <c r="J144" t="s">
        <v>326</v>
      </c>
      <c r="K144">
        <v>5.6404808552576241E-3</v>
      </c>
      <c r="L144" t="s">
        <v>154</v>
      </c>
      <c r="N144" t="s">
        <v>244</v>
      </c>
      <c r="O144" t="s">
        <v>326</v>
      </c>
      <c r="P144">
        <v>7.6900682772268235E-3</v>
      </c>
      <c r="Q144" t="s">
        <v>154</v>
      </c>
      <c r="S144" t="s">
        <v>280</v>
      </c>
      <c r="T144" t="s">
        <v>326</v>
      </c>
      <c r="U144">
        <v>1.0177996547710712E-2</v>
      </c>
      <c r="V144" t="s">
        <v>154</v>
      </c>
    </row>
    <row r="145" spans="9:22" x14ac:dyDescent="0.45">
      <c r="I145" t="s">
        <v>170</v>
      </c>
      <c r="J145" t="s">
        <v>327</v>
      </c>
      <c r="K145">
        <v>1.6172317043700029E-3</v>
      </c>
      <c r="L145" t="s">
        <v>154</v>
      </c>
      <c r="N145" t="s">
        <v>244</v>
      </c>
      <c r="O145" t="s">
        <v>327</v>
      </c>
      <c r="P145">
        <v>3.8967103010668601E-2</v>
      </c>
      <c r="Q145" t="s">
        <v>154</v>
      </c>
      <c r="S145" t="s">
        <v>280</v>
      </c>
      <c r="T145" t="s">
        <v>327</v>
      </c>
      <c r="U145">
        <v>5.3567724027695988E-2</v>
      </c>
      <c r="V145" t="s">
        <v>154</v>
      </c>
    </row>
    <row r="146" spans="9:22" x14ac:dyDescent="0.45">
      <c r="I146" t="s">
        <v>170</v>
      </c>
      <c r="J146" t="s">
        <v>160</v>
      </c>
      <c r="K146">
        <v>6.5562554085485574E-3</v>
      </c>
      <c r="L146" t="s">
        <v>154</v>
      </c>
      <c r="N146" t="s">
        <v>244</v>
      </c>
      <c r="O146" t="s">
        <v>160</v>
      </c>
      <c r="P146">
        <v>3.438683436422689E-2</v>
      </c>
      <c r="Q146" t="s">
        <v>154</v>
      </c>
      <c r="S146" t="s">
        <v>280</v>
      </c>
      <c r="T146" t="s">
        <v>160</v>
      </c>
      <c r="U146">
        <v>2.4137278058029041E-2</v>
      </c>
      <c r="V146" t="s">
        <v>154</v>
      </c>
    </row>
    <row r="147" spans="9:22" x14ac:dyDescent="0.45">
      <c r="I147" t="s">
        <v>170</v>
      </c>
      <c r="J147" t="s">
        <v>161</v>
      </c>
      <c r="K147">
        <v>1.0932358528402254E-2</v>
      </c>
      <c r="L147" t="s">
        <v>154</v>
      </c>
      <c r="N147" t="s">
        <v>244</v>
      </c>
      <c r="O147" t="s">
        <v>161</v>
      </c>
      <c r="P147">
        <v>4.5608179734474901E-3</v>
      </c>
      <c r="Q147" t="s">
        <v>154</v>
      </c>
      <c r="S147" t="s">
        <v>280</v>
      </c>
      <c r="T147" t="s">
        <v>161</v>
      </c>
      <c r="U147">
        <v>3.889580357991924E-3</v>
      </c>
      <c r="V147" t="s">
        <v>154</v>
      </c>
    </row>
    <row r="148" spans="9:22" x14ac:dyDescent="0.45">
      <c r="I148" t="s">
        <v>170</v>
      </c>
      <c r="J148" t="s">
        <v>162</v>
      </c>
      <c r="K148">
        <v>0.17509916456657418</v>
      </c>
      <c r="L148" t="s">
        <v>154</v>
      </c>
      <c r="N148" t="s">
        <v>244</v>
      </c>
      <c r="O148" t="s">
        <v>162</v>
      </c>
      <c r="P148">
        <v>5.3181818847129282E-2</v>
      </c>
      <c r="Q148" t="s">
        <v>154</v>
      </c>
      <c r="S148" t="s">
        <v>280</v>
      </c>
      <c r="T148" t="s">
        <v>162</v>
      </c>
      <c r="U148">
        <v>3.3208098674638656E-2</v>
      </c>
      <c r="V148" t="s">
        <v>154</v>
      </c>
    </row>
    <row r="149" spans="9:22" x14ac:dyDescent="0.45">
      <c r="I149" t="s">
        <v>170</v>
      </c>
      <c r="J149" t="s">
        <v>328</v>
      </c>
      <c r="K149">
        <v>5.6313444018123507E-3</v>
      </c>
      <c r="L149" t="s">
        <v>154</v>
      </c>
      <c r="N149" t="s">
        <v>244</v>
      </c>
      <c r="O149" t="s">
        <v>328</v>
      </c>
      <c r="P149">
        <v>6.6027523663061295E-3</v>
      </c>
      <c r="Q149" t="s">
        <v>154</v>
      </c>
      <c r="S149" t="s">
        <v>280</v>
      </c>
      <c r="T149" t="s">
        <v>328</v>
      </c>
      <c r="U149">
        <v>3.1733155745750012E-3</v>
      </c>
      <c r="V149" t="s">
        <v>154</v>
      </c>
    </row>
    <row r="150" spans="9:22" x14ac:dyDescent="0.45">
      <c r="I150" t="s">
        <v>170</v>
      </c>
      <c r="J150" t="s">
        <v>329</v>
      </c>
      <c r="K150">
        <v>0</v>
      </c>
      <c r="L150" t="s">
        <v>154</v>
      </c>
      <c r="N150" t="s">
        <v>244</v>
      </c>
      <c r="O150" t="s">
        <v>329</v>
      </c>
      <c r="P150">
        <v>3.9380653159038111E-2</v>
      </c>
      <c r="Q150" t="s">
        <v>154</v>
      </c>
      <c r="S150" t="s">
        <v>280</v>
      </c>
      <c r="T150" t="s">
        <v>329</v>
      </c>
      <c r="U150">
        <v>1.7512301531436673E-2</v>
      </c>
      <c r="V150" t="s">
        <v>154</v>
      </c>
    </row>
    <row r="151" spans="9:22" x14ac:dyDescent="0.45">
      <c r="I151" t="s">
        <v>170</v>
      </c>
      <c r="J151" t="s">
        <v>163</v>
      </c>
      <c r="K151">
        <v>1.4213850850023808E-2</v>
      </c>
      <c r="L151" t="s">
        <v>154</v>
      </c>
      <c r="N151" t="s">
        <v>244</v>
      </c>
      <c r="O151" t="s">
        <v>163</v>
      </c>
      <c r="P151">
        <v>0.15887878437923514</v>
      </c>
      <c r="Q151" t="s">
        <v>154</v>
      </c>
      <c r="S151" t="s">
        <v>280</v>
      </c>
      <c r="T151" t="s">
        <v>163</v>
      </c>
      <c r="U151">
        <v>0.19199047402002783</v>
      </c>
      <c r="V151" t="s">
        <v>154</v>
      </c>
    </row>
    <row r="152" spans="9:22" x14ac:dyDescent="0.45">
      <c r="I152" t="s">
        <v>170</v>
      </c>
      <c r="J152" t="s">
        <v>164</v>
      </c>
      <c r="K152">
        <v>3.2719379910269915E-2</v>
      </c>
      <c r="L152" t="s">
        <v>154</v>
      </c>
      <c r="N152" t="s">
        <v>244</v>
      </c>
      <c r="O152" t="s">
        <v>164</v>
      </c>
      <c r="P152">
        <v>1.9553476534832383E-2</v>
      </c>
      <c r="Q152" t="s">
        <v>154</v>
      </c>
      <c r="S152" t="s">
        <v>280</v>
      </c>
      <c r="T152" t="s">
        <v>164</v>
      </c>
      <c r="U152">
        <v>2.6510457714671247E-2</v>
      </c>
      <c r="V152" t="s">
        <v>154</v>
      </c>
    </row>
    <row r="153" spans="9:22" x14ac:dyDescent="0.45">
      <c r="I153" t="s">
        <v>170</v>
      </c>
      <c r="J153" t="s">
        <v>165</v>
      </c>
      <c r="K153">
        <v>0.51781667820297572</v>
      </c>
      <c r="L153" t="s">
        <v>154</v>
      </c>
      <c r="N153" t="s">
        <v>244</v>
      </c>
      <c r="O153" t="s">
        <v>165</v>
      </c>
      <c r="P153">
        <v>0.24675478780940546</v>
      </c>
      <c r="Q153" t="s">
        <v>154</v>
      </c>
      <c r="S153" t="s">
        <v>280</v>
      </c>
      <c r="T153" t="s">
        <v>165</v>
      </c>
      <c r="U153">
        <v>0.26059873964550861</v>
      </c>
      <c r="V153" t="s">
        <v>154</v>
      </c>
    </row>
    <row r="154" spans="9:22" x14ac:dyDescent="0.45">
      <c r="I154" t="s">
        <v>170</v>
      </c>
      <c r="J154" t="s">
        <v>330</v>
      </c>
      <c r="K154">
        <v>2.0906207869051844E-2</v>
      </c>
      <c r="L154" t="s">
        <v>154</v>
      </c>
      <c r="N154" t="s">
        <v>244</v>
      </c>
      <c r="O154" t="s">
        <v>330</v>
      </c>
      <c r="P154">
        <v>3.1088274143052146E-2</v>
      </c>
      <c r="Q154" t="s">
        <v>154</v>
      </c>
      <c r="S154" t="s">
        <v>280</v>
      </c>
      <c r="T154" t="s">
        <v>330</v>
      </c>
      <c r="U154">
        <v>2.5154899669511187E-2</v>
      </c>
      <c r="V154" t="s">
        <v>154</v>
      </c>
    </row>
    <row r="155" spans="9:22" x14ac:dyDescent="0.45">
      <c r="I155" t="s">
        <v>170</v>
      </c>
      <c r="J155" t="s">
        <v>331</v>
      </c>
      <c r="K155">
        <v>0</v>
      </c>
      <c r="L155" t="s">
        <v>154</v>
      </c>
      <c r="N155" t="s">
        <v>244</v>
      </c>
      <c r="O155" t="s">
        <v>331</v>
      </c>
      <c r="P155">
        <v>0.16673998245169155</v>
      </c>
      <c r="Q155" t="s">
        <v>154</v>
      </c>
      <c r="S155" t="s">
        <v>280</v>
      </c>
      <c r="T155" t="s">
        <v>331</v>
      </c>
      <c r="U155">
        <v>0.15844419646510732</v>
      </c>
      <c r="V155" t="s">
        <v>154</v>
      </c>
    </row>
    <row r="156" spans="9:22" x14ac:dyDescent="0.45">
      <c r="I156" t="s">
        <v>170</v>
      </c>
      <c r="J156" t="s">
        <v>332</v>
      </c>
      <c r="K156">
        <v>4.4431709999684431E-4</v>
      </c>
      <c r="L156" t="s">
        <v>154</v>
      </c>
      <c r="N156" t="s">
        <v>244</v>
      </c>
      <c r="O156" t="s">
        <v>332</v>
      </c>
      <c r="P156">
        <v>9.187171524219287E-3</v>
      </c>
      <c r="Q156" t="s">
        <v>154</v>
      </c>
      <c r="S156" t="s">
        <v>280</v>
      </c>
      <c r="T156" t="s">
        <v>332</v>
      </c>
      <c r="U156">
        <v>1.7027676214126384E-3</v>
      </c>
      <c r="V156" t="s">
        <v>154</v>
      </c>
    </row>
    <row r="157" spans="9:22" x14ac:dyDescent="0.45">
      <c r="I157" t="s">
        <v>170</v>
      </c>
      <c r="J157" t="s">
        <v>333</v>
      </c>
      <c r="K157">
        <v>9.7265311774396353E-4</v>
      </c>
      <c r="L157" t="s">
        <v>154</v>
      </c>
      <c r="N157" t="s">
        <v>244</v>
      </c>
      <c r="O157" t="s">
        <v>333</v>
      </c>
      <c r="P157">
        <v>1.1472639795143634E-3</v>
      </c>
      <c r="Q157" t="s">
        <v>154</v>
      </c>
      <c r="S157" t="s">
        <v>280</v>
      </c>
      <c r="T157" t="s">
        <v>333</v>
      </c>
      <c r="U157">
        <v>2.2778781873027733E-4</v>
      </c>
      <c r="V157" t="s">
        <v>154</v>
      </c>
    </row>
    <row r="158" spans="9:22" x14ac:dyDescent="0.45">
      <c r="I158" t="s">
        <v>170</v>
      </c>
      <c r="J158" t="s">
        <v>334</v>
      </c>
      <c r="K158">
        <v>2.0780944032531581E-2</v>
      </c>
      <c r="L158" t="s">
        <v>154</v>
      </c>
      <c r="N158" t="s">
        <v>244</v>
      </c>
      <c r="O158" t="s">
        <v>334</v>
      </c>
      <c r="P158">
        <v>1.3789259312321528E-2</v>
      </c>
      <c r="Q158" t="s">
        <v>154</v>
      </c>
      <c r="S158" t="s">
        <v>280</v>
      </c>
      <c r="T158" t="s">
        <v>334</v>
      </c>
      <c r="U158">
        <v>2.2244184609194664E-3</v>
      </c>
      <c r="V158" t="s">
        <v>154</v>
      </c>
    </row>
    <row r="159" spans="9:22" x14ac:dyDescent="0.45">
      <c r="I159" t="s">
        <v>170</v>
      </c>
      <c r="J159" t="s">
        <v>335</v>
      </c>
      <c r="K159">
        <v>6.6612757169318864E-4</v>
      </c>
      <c r="L159" t="s">
        <v>154</v>
      </c>
      <c r="N159" t="s">
        <v>244</v>
      </c>
      <c r="O159" t="s">
        <v>335</v>
      </c>
      <c r="P159">
        <v>1.344467397155115E-3</v>
      </c>
      <c r="Q159" t="s">
        <v>154</v>
      </c>
      <c r="S159" t="s">
        <v>280</v>
      </c>
      <c r="T159" t="s">
        <v>335</v>
      </c>
      <c r="U159">
        <v>2.7689347511479262E-4</v>
      </c>
      <c r="V159" t="s">
        <v>154</v>
      </c>
    </row>
    <row r="160" spans="9:22" x14ac:dyDescent="0.45">
      <c r="I160" t="s">
        <v>170</v>
      </c>
      <c r="J160" t="s">
        <v>336</v>
      </c>
      <c r="K160">
        <v>0</v>
      </c>
      <c r="L160" t="s">
        <v>154</v>
      </c>
      <c r="N160" t="s">
        <v>244</v>
      </c>
      <c r="O160" t="s">
        <v>336</v>
      </c>
      <c r="P160">
        <v>6.9541358745984112E-3</v>
      </c>
      <c r="Q160" t="s">
        <v>154</v>
      </c>
      <c r="S160" t="s">
        <v>280</v>
      </c>
      <c r="T160" t="s">
        <v>336</v>
      </c>
      <c r="U160">
        <v>1.8110133256369341E-3</v>
      </c>
      <c r="V160" t="s">
        <v>154</v>
      </c>
    </row>
    <row r="161" spans="9:22" x14ac:dyDescent="0.45">
      <c r="I161" t="s">
        <v>171</v>
      </c>
      <c r="J161" t="s">
        <v>153</v>
      </c>
      <c r="K161">
        <v>5.9544584071559916E-7</v>
      </c>
      <c r="L161" t="s">
        <v>154</v>
      </c>
      <c r="N161" t="s">
        <v>245</v>
      </c>
      <c r="O161" t="s">
        <v>153</v>
      </c>
      <c r="P161">
        <v>5.3241842392771866E-3</v>
      </c>
      <c r="Q161" t="s">
        <v>154</v>
      </c>
      <c r="S161" t="s">
        <v>281</v>
      </c>
      <c r="T161" t="s">
        <v>153</v>
      </c>
      <c r="U161">
        <v>2.8831191342683039E-3</v>
      </c>
      <c r="V161" t="s">
        <v>154</v>
      </c>
    </row>
    <row r="162" spans="9:22" x14ac:dyDescent="0.45">
      <c r="I162" t="s">
        <v>171</v>
      </c>
      <c r="J162" t="s">
        <v>155</v>
      </c>
      <c r="K162">
        <v>7.0290132829147855E-4</v>
      </c>
      <c r="L162" t="s">
        <v>154</v>
      </c>
      <c r="N162" t="s">
        <v>245</v>
      </c>
      <c r="O162" t="s">
        <v>155</v>
      </c>
      <c r="P162">
        <v>6.9245958740082208E-4</v>
      </c>
      <c r="Q162" t="s">
        <v>154</v>
      </c>
      <c r="S162" t="s">
        <v>281</v>
      </c>
      <c r="T162" t="s">
        <v>155</v>
      </c>
      <c r="U162">
        <v>2.4913451029212732E-4</v>
      </c>
      <c r="V162" t="s">
        <v>154</v>
      </c>
    </row>
    <row r="163" spans="9:22" x14ac:dyDescent="0.45">
      <c r="I163" t="s">
        <v>171</v>
      </c>
      <c r="J163" t="s">
        <v>156</v>
      </c>
      <c r="K163">
        <v>1.8288400448834403E-2</v>
      </c>
      <c r="L163" t="s">
        <v>154</v>
      </c>
      <c r="N163" t="s">
        <v>245</v>
      </c>
      <c r="O163" t="s">
        <v>156</v>
      </c>
      <c r="P163">
        <v>6.8963967885881869E-3</v>
      </c>
      <c r="Q163" t="s">
        <v>154</v>
      </c>
      <c r="S163" t="s">
        <v>281</v>
      </c>
      <c r="T163" t="s">
        <v>156</v>
      </c>
      <c r="U163">
        <v>3.23123103437106E-3</v>
      </c>
      <c r="V163" t="s">
        <v>154</v>
      </c>
    </row>
    <row r="164" spans="9:22" x14ac:dyDescent="0.45">
      <c r="I164" t="s">
        <v>171</v>
      </c>
      <c r="J164" t="s">
        <v>324</v>
      </c>
      <c r="K164">
        <v>4.5019742961158182E-4</v>
      </c>
      <c r="L164" t="s">
        <v>154</v>
      </c>
      <c r="N164" t="s">
        <v>245</v>
      </c>
      <c r="O164" t="s">
        <v>324</v>
      </c>
      <c r="P164">
        <v>7.8343043784503377E-4</v>
      </c>
      <c r="Q164" t="s">
        <v>154</v>
      </c>
      <c r="S164" t="s">
        <v>281</v>
      </c>
      <c r="T164" t="s">
        <v>324</v>
      </c>
      <c r="U164">
        <v>5.8665530920621754E-4</v>
      </c>
      <c r="V164" t="s">
        <v>154</v>
      </c>
    </row>
    <row r="165" spans="9:22" x14ac:dyDescent="0.45">
      <c r="I165" t="s">
        <v>171</v>
      </c>
      <c r="J165" t="s">
        <v>325</v>
      </c>
      <c r="K165">
        <v>1.5065558075411697E-4</v>
      </c>
      <c r="L165" t="s">
        <v>154</v>
      </c>
      <c r="N165" t="s">
        <v>245</v>
      </c>
      <c r="O165" t="s">
        <v>325</v>
      </c>
      <c r="P165">
        <v>4.3719062947723446E-3</v>
      </c>
      <c r="Q165" t="s">
        <v>154</v>
      </c>
      <c r="S165" t="s">
        <v>281</v>
      </c>
      <c r="T165" t="s">
        <v>325</v>
      </c>
      <c r="U165">
        <v>3.1202501001103208E-3</v>
      </c>
      <c r="V165" t="s">
        <v>154</v>
      </c>
    </row>
    <row r="166" spans="9:22" x14ac:dyDescent="0.45">
      <c r="I166" t="s">
        <v>171</v>
      </c>
      <c r="J166" t="s">
        <v>157</v>
      </c>
      <c r="K166">
        <v>0</v>
      </c>
      <c r="L166" t="s">
        <v>154</v>
      </c>
      <c r="N166" t="s">
        <v>245</v>
      </c>
      <c r="O166" t="s">
        <v>157</v>
      </c>
      <c r="P166">
        <v>6.4062663687977001E-2</v>
      </c>
      <c r="Q166" t="s">
        <v>154</v>
      </c>
      <c r="S166" t="s">
        <v>281</v>
      </c>
      <c r="T166" t="s">
        <v>157</v>
      </c>
      <c r="U166">
        <v>6.7253700538604896E-2</v>
      </c>
      <c r="V166" t="s">
        <v>154</v>
      </c>
    </row>
    <row r="167" spans="9:22" x14ac:dyDescent="0.45">
      <c r="I167" t="s">
        <v>171</v>
      </c>
      <c r="J167" t="s">
        <v>158</v>
      </c>
      <c r="K167">
        <v>7.339511683185594E-3</v>
      </c>
      <c r="L167" t="s">
        <v>154</v>
      </c>
      <c r="N167" t="s">
        <v>245</v>
      </c>
      <c r="O167" t="s">
        <v>158</v>
      </c>
      <c r="P167">
        <v>8.2540054818461949E-3</v>
      </c>
      <c r="Q167" t="s">
        <v>154</v>
      </c>
      <c r="S167" t="s">
        <v>281</v>
      </c>
      <c r="T167" t="s">
        <v>158</v>
      </c>
      <c r="U167">
        <v>9.5923451898799264E-3</v>
      </c>
      <c r="V167" t="s">
        <v>154</v>
      </c>
    </row>
    <row r="168" spans="9:22" x14ac:dyDescent="0.45">
      <c r="I168" t="s">
        <v>171</v>
      </c>
      <c r="J168" t="s">
        <v>159</v>
      </c>
      <c r="K168">
        <v>0.1686725120822973</v>
      </c>
      <c r="L168" t="s">
        <v>154</v>
      </c>
      <c r="N168" t="s">
        <v>245</v>
      </c>
      <c r="O168" t="s">
        <v>159</v>
      </c>
      <c r="P168">
        <v>8.2742379576982258E-2</v>
      </c>
      <c r="Q168" t="s">
        <v>154</v>
      </c>
      <c r="S168" t="s">
        <v>281</v>
      </c>
      <c r="T168" t="s">
        <v>159</v>
      </c>
      <c r="U168">
        <v>8.8165146226301824E-2</v>
      </c>
      <c r="V168" t="s">
        <v>154</v>
      </c>
    </row>
    <row r="169" spans="9:22" x14ac:dyDescent="0.45">
      <c r="I169" t="s">
        <v>171</v>
      </c>
      <c r="J169" t="s">
        <v>326</v>
      </c>
      <c r="K169">
        <v>8.3594443215549673E-3</v>
      </c>
      <c r="L169" t="s">
        <v>154</v>
      </c>
      <c r="N169" t="s">
        <v>245</v>
      </c>
      <c r="O169" t="s">
        <v>326</v>
      </c>
      <c r="P169">
        <v>9.7012042879095726E-3</v>
      </c>
      <c r="Q169" t="s">
        <v>154</v>
      </c>
      <c r="S169" t="s">
        <v>281</v>
      </c>
      <c r="T169" t="s">
        <v>326</v>
      </c>
      <c r="U169">
        <v>1.0662285320474313E-2</v>
      </c>
      <c r="V169" t="s">
        <v>154</v>
      </c>
    </row>
    <row r="170" spans="9:22" x14ac:dyDescent="0.45">
      <c r="I170" t="s">
        <v>171</v>
      </c>
      <c r="J170" t="s">
        <v>327</v>
      </c>
      <c r="K170">
        <v>3.9883727881154145E-3</v>
      </c>
      <c r="L170" t="s">
        <v>154</v>
      </c>
      <c r="N170" t="s">
        <v>245</v>
      </c>
      <c r="O170" t="s">
        <v>327</v>
      </c>
      <c r="P170">
        <v>5.0231255671379448E-2</v>
      </c>
      <c r="Q170" t="s">
        <v>154</v>
      </c>
      <c r="S170" t="s">
        <v>281</v>
      </c>
      <c r="T170" t="s">
        <v>327</v>
      </c>
      <c r="U170">
        <v>5.3879596718282831E-2</v>
      </c>
      <c r="V170" t="s">
        <v>154</v>
      </c>
    </row>
    <row r="171" spans="9:22" x14ac:dyDescent="0.45">
      <c r="I171" t="s">
        <v>171</v>
      </c>
      <c r="J171" t="s">
        <v>160</v>
      </c>
      <c r="K171">
        <v>0</v>
      </c>
      <c r="L171" t="s">
        <v>154</v>
      </c>
      <c r="N171" t="s">
        <v>245</v>
      </c>
      <c r="O171" t="s">
        <v>160</v>
      </c>
      <c r="P171">
        <v>3.5582867828713255E-2</v>
      </c>
      <c r="Q171" t="s">
        <v>154</v>
      </c>
      <c r="S171" t="s">
        <v>281</v>
      </c>
      <c r="T171" t="s">
        <v>160</v>
      </c>
      <c r="U171">
        <v>3.1009705492753115E-2</v>
      </c>
      <c r="V171" t="s">
        <v>154</v>
      </c>
    </row>
    <row r="172" spans="9:22" x14ac:dyDescent="0.45">
      <c r="I172" t="s">
        <v>171</v>
      </c>
      <c r="J172" t="s">
        <v>161</v>
      </c>
      <c r="K172">
        <v>7.9498766111621502E-3</v>
      </c>
      <c r="L172" t="s">
        <v>154</v>
      </c>
      <c r="N172" t="s">
        <v>245</v>
      </c>
      <c r="O172" t="s">
        <v>161</v>
      </c>
      <c r="P172">
        <v>5.1612085204696652E-3</v>
      </c>
      <c r="Q172" t="s">
        <v>154</v>
      </c>
      <c r="S172" t="s">
        <v>281</v>
      </c>
      <c r="T172" t="s">
        <v>161</v>
      </c>
      <c r="U172">
        <v>4.5799923597200269E-3</v>
      </c>
      <c r="V172" t="s">
        <v>154</v>
      </c>
    </row>
    <row r="173" spans="9:22" x14ac:dyDescent="0.45">
      <c r="I173" t="s">
        <v>171</v>
      </c>
      <c r="J173" t="s">
        <v>162</v>
      </c>
      <c r="K173">
        <v>0.17828666625980433</v>
      </c>
      <c r="L173" t="s">
        <v>154</v>
      </c>
      <c r="N173" t="s">
        <v>245</v>
      </c>
      <c r="O173" t="s">
        <v>162</v>
      </c>
      <c r="P173">
        <v>5.1431897317778939E-2</v>
      </c>
      <c r="Q173" t="s">
        <v>154</v>
      </c>
      <c r="S173" t="s">
        <v>281</v>
      </c>
      <c r="T173" t="s">
        <v>162</v>
      </c>
      <c r="U173">
        <v>4.0141082957474865E-2</v>
      </c>
      <c r="V173" t="s">
        <v>154</v>
      </c>
    </row>
    <row r="174" spans="9:22" x14ac:dyDescent="0.45">
      <c r="I174" t="s">
        <v>171</v>
      </c>
      <c r="J174" t="s">
        <v>328</v>
      </c>
      <c r="K174">
        <v>7.3249634307215811E-3</v>
      </c>
      <c r="L174" t="s">
        <v>154</v>
      </c>
      <c r="N174" t="s">
        <v>245</v>
      </c>
      <c r="O174" t="s">
        <v>328</v>
      </c>
      <c r="P174">
        <v>6.1691223905936329E-3</v>
      </c>
      <c r="Q174" t="s">
        <v>154</v>
      </c>
      <c r="S174" t="s">
        <v>281</v>
      </c>
      <c r="T174" t="s">
        <v>328</v>
      </c>
      <c r="U174">
        <v>4.3157036872266538E-3</v>
      </c>
      <c r="V174" t="s">
        <v>154</v>
      </c>
    </row>
    <row r="175" spans="9:22" x14ac:dyDescent="0.45">
      <c r="I175" t="s">
        <v>171</v>
      </c>
      <c r="J175" t="s">
        <v>329</v>
      </c>
      <c r="K175">
        <v>1.7704119372912222E-3</v>
      </c>
      <c r="L175" t="s">
        <v>154</v>
      </c>
      <c r="N175" t="s">
        <v>245</v>
      </c>
      <c r="O175" t="s">
        <v>329</v>
      </c>
      <c r="P175">
        <v>3.3795616151251463E-2</v>
      </c>
      <c r="Q175" t="s">
        <v>154</v>
      </c>
      <c r="S175" t="s">
        <v>281</v>
      </c>
      <c r="T175" t="s">
        <v>329</v>
      </c>
      <c r="U175">
        <v>2.5046247482960013E-2</v>
      </c>
      <c r="V175" t="s">
        <v>154</v>
      </c>
    </row>
    <row r="176" spans="9:22" x14ac:dyDescent="0.45">
      <c r="I176" t="s">
        <v>171</v>
      </c>
      <c r="J176" t="s">
        <v>163</v>
      </c>
      <c r="K176">
        <v>5.2712159378196163E-3</v>
      </c>
      <c r="L176" t="s">
        <v>154</v>
      </c>
      <c r="N176" t="s">
        <v>245</v>
      </c>
      <c r="O176" t="s">
        <v>163</v>
      </c>
      <c r="P176">
        <v>0.1632904353535623</v>
      </c>
      <c r="Q176" t="s">
        <v>154</v>
      </c>
      <c r="S176" t="s">
        <v>281</v>
      </c>
      <c r="T176" t="s">
        <v>163</v>
      </c>
      <c r="U176">
        <v>0.18750232975916298</v>
      </c>
      <c r="V176" t="s">
        <v>154</v>
      </c>
    </row>
    <row r="177" spans="9:22" x14ac:dyDescent="0.45">
      <c r="I177" t="s">
        <v>171</v>
      </c>
      <c r="J177" t="s">
        <v>164</v>
      </c>
      <c r="K177">
        <v>2.5963388417321976E-2</v>
      </c>
      <c r="L177" t="s">
        <v>154</v>
      </c>
      <c r="N177" t="s">
        <v>245</v>
      </c>
      <c r="O177" t="s">
        <v>164</v>
      </c>
      <c r="P177">
        <v>2.3005320161338837E-2</v>
      </c>
      <c r="Q177" t="s">
        <v>154</v>
      </c>
      <c r="S177" t="s">
        <v>281</v>
      </c>
      <c r="T177" t="s">
        <v>164</v>
      </c>
      <c r="U177">
        <v>2.565442310514917E-2</v>
      </c>
      <c r="V177" t="s">
        <v>154</v>
      </c>
    </row>
    <row r="178" spans="9:22" x14ac:dyDescent="0.45">
      <c r="I178" t="s">
        <v>171</v>
      </c>
      <c r="J178" t="s">
        <v>165</v>
      </c>
      <c r="K178">
        <v>0.51425904396379507</v>
      </c>
      <c r="L178" t="s">
        <v>154</v>
      </c>
      <c r="N178" t="s">
        <v>245</v>
      </c>
      <c r="O178" t="s">
        <v>165</v>
      </c>
      <c r="P178">
        <v>0.24303256726689534</v>
      </c>
      <c r="Q178" t="s">
        <v>154</v>
      </c>
      <c r="S178" t="s">
        <v>281</v>
      </c>
      <c r="T178" t="s">
        <v>165</v>
      </c>
      <c r="U178">
        <v>0.24734351624277823</v>
      </c>
      <c r="V178" t="s">
        <v>154</v>
      </c>
    </row>
    <row r="179" spans="9:22" x14ac:dyDescent="0.45">
      <c r="I179" t="s">
        <v>171</v>
      </c>
      <c r="J179" t="s">
        <v>330</v>
      </c>
      <c r="K179">
        <v>2.3462737963202848E-2</v>
      </c>
      <c r="L179" t="s">
        <v>154</v>
      </c>
      <c r="N179" t="s">
        <v>245</v>
      </c>
      <c r="O179" t="s">
        <v>330</v>
      </c>
      <c r="P179">
        <v>2.8689717673465336E-2</v>
      </c>
      <c r="Q179" t="s">
        <v>154</v>
      </c>
      <c r="S179" t="s">
        <v>281</v>
      </c>
      <c r="T179" t="s">
        <v>330</v>
      </c>
      <c r="U179">
        <v>2.6772913837976347E-2</v>
      </c>
      <c r="V179" t="s">
        <v>154</v>
      </c>
    </row>
    <row r="180" spans="9:22" x14ac:dyDescent="0.45">
      <c r="I180" t="s">
        <v>171</v>
      </c>
      <c r="J180" t="s">
        <v>331</v>
      </c>
      <c r="K180">
        <v>5.4006646218447748E-3</v>
      </c>
      <c r="L180" t="s">
        <v>154</v>
      </c>
      <c r="N180" t="s">
        <v>245</v>
      </c>
      <c r="O180" t="s">
        <v>331</v>
      </c>
      <c r="P180">
        <v>0.15719177753583646</v>
      </c>
      <c r="Q180" t="s">
        <v>154</v>
      </c>
      <c r="S180" t="s">
        <v>281</v>
      </c>
      <c r="T180" t="s">
        <v>331</v>
      </c>
      <c r="U180">
        <v>0.16172443755160618</v>
      </c>
      <c r="V180" t="s">
        <v>154</v>
      </c>
    </row>
    <row r="181" spans="9:22" x14ac:dyDescent="0.45">
      <c r="I181" t="s">
        <v>171</v>
      </c>
      <c r="J181" t="s">
        <v>332</v>
      </c>
      <c r="K181">
        <v>4.7664599251003193E-5</v>
      </c>
      <c r="L181" t="s">
        <v>154</v>
      </c>
      <c r="N181" t="s">
        <v>245</v>
      </c>
      <c r="O181" t="s">
        <v>332</v>
      </c>
      <c r="P181">
        <v>5.5217822576080671E-3</v>
      </c>
      <c r="Q181" t="s">
        <v>154</v>
      </c>
      <c r="S181" t="s">
        <v>281</v>
      </c>
      <c r="T181" t="s">
        <v>332</v>
      </c>
      <c r="U181">
        <v>1.7084608921817195E-3</v>
      </c>
      <c r="V181" t="s">
        <v>154</v>
      </c>
    </row>
    <row r="182" spans="9:22" x14ac:dyDescent="0.45">
      <c r="I182" t="s">
        <v>171</v>
      </c>
      <c r="J182" t="s">
        <v>333</v>
      </c>
      <c r="K182">
        <v>7.1765543155658798E-4</v>
      </c>
      <c r="L182" t="s">
        <v>154</v>
      </c>
      <c r="N182" t="s">
        <v>245</v>
      </c>
      <c r="O182" t="s">
        <v>333</v>
      </c>
      <c r="P182">
        <v>7.9190066296882329E-4</v>
      </c>
      <c r="Q182" t="s">
        <v>154</v>
      </c>
      <c r="S182" t="s">
        <v>281</v>
      </c>
      <c r="T182" t="s">
        <v>333</v>
      </c>
      <c r="U182">
        <v>2.2331532777666494E-4</v>
      </c>
      <c r="V182" t="s">
        <v>154</v>
      </c>
    </row>
    <row r="183" spans="9:22" x14ac:dyDescent="0.45">
      <c r="I183" t="s">
        <v>171</v>
      </c>
      <c r="J183" t="s">
        <v>334</v>
      </c>
      <c r="K183">
        <v>2.057083631250866E-2</v>
      </c>
      <c r="L183" t="s">
        <v>154</v>
      </c>
      <c r="N183" t="s">
        <v>245</v>
      </c>
      <c r="O183" t="s">
        <v>334</v>
      </c>
      <c r="P183">
        <v>8.2280294129985637E-3</v>
      </c>
      <c r="Q183" t="s">
        <v>154</v>
      </c>
      <c r="S183" t="s">
        <v>281</v>
      </c>
      <c r="T183" t="s">
        <v>334</v>
      </c>
      <c r="U183">
        <v>2.5873124708471165E-3</v>
      </c>
      <c r="V183" t="s">
        <v>154</v>
      </c>
    </row>
    <row r="184" spans="9:22" x14ac:dyDescent="0.45">
      <c r="I184" t="s">
        <v>171</v>
      </c>
      <c r="J184" t="s">
        <v>335</v>
      </c>
      <c r="K184">
        <v>7.2223826459780769E-4</v>
      </c>
      <c r="L184" t="s">
        <v>154</v>
      </c>
      <c r="N184" t="s">
        <v>245</v>
      </c>
      <c r="O184" t="s">
        <v>335</v>
      </c>
      <c r="P184">
        <v>8.3506093119583549E-4</v>
      </c>
      <c r="Q184" t="s">
        <v>154</v>
      </c>
      <c r="S184" t="s">
        <v>281</v>
      </c>
      <c r="T184" t="s">
        <v>335</v>
      </c>
      <c r="U184">
        <v>3.1324277158740772E-4</v>
      </c>
      <c r="V184" t="s">
        <v>154</v>
      </c>
    </row>
    <row r="185" spans="9:22" x14ac:dyDescent="0.45">
      <c r="I185" t="s">
        <v>171</v>
      </c>
      <c r="J185" t="s">
        <v>336</v>
      </c>
      <c r="K185">
        <v>3.0004514063880332E-4</v>
      </c>
      <c r="L185" t="s">
        <v>154</v>
      </c>
      <c r="N185" t="s">
        <v>245</v>
      </c>
      <c r="O185" t="s">
        <v>336</v>
      </c>
      <c r="P185">
        <v>4.2128104813465607E-3</v>
      </c>
      <c r="Q185" t="s">
        <v>154</v>
      </c>
      <c r="S185" t="s">
        <v>281</v>
      </c>
      <c r="T185" t="s">
        <v>336</v>
      </c>
      <c r="U185">
        <v>1.4538519790074946E-3</v>
      </c>
      <c r="V185" t="s">
        <v>154</v>
      </c>
    </row>
    <row r="186" spans="9:22" x14ac:dyDescent="0.45">
      <c r="I186" t="s">
        <v>172</v>
      </c>
      <c r="J186" t="s">
        <v>153</v>
      </c>
      <c r="K186">
        <v>1.1791131473059045E-6</v>
      </c>
      <c r="L186" t="s">
        <v>154</v>
      </c>
      <c r="N186" t="s">
        <v>246</v>
      </c>
      <c r="O186" t="s">
        <v>153</v>
      </c>
      <c r="P186">
        <v>1.1501340080581665E-2</v>
      </c>
      <c r="Q186" t="s">
        <v>154</v>
      </c>
      <c r="S186" t="s">
        <v>282</v>
      </c>
      <c r="T186" t="s">
        <v>153</v>
      </c>
      <c r="U186">
        <v>1.7455900242795441E-3</v>
      </c>
      <c r="V186" t="s">
        <v>154</v>
      </c>
    </row>
    <row r="187" spans="9:22" x14ac:dyDescent="0.45">
      <c r="I187" t="s">
        <v>172</v>
      </c>
      <c r="J187" t="s">
        <v>155</v>
      </c>
      <c r="K187">
        <v>9.6426345266901808E-4</v>
      </c>
      <c r="L187" t="s">
        <v>154</v>
      </c>
      <c r="N187" t="s">
        <v>246</v>
      </c>
      <c r="O187" t="s">
        <v>155</v>
      </c>
      <c r="P187">
        <v>2.3959432803783063E-3</v>
      </c>
      <c r="Q187" t="s">
        <v>154</v>
      </c>
      <c r="S187" t="s">
        <v>282</v>
      </c>
      <c r="T187" t="s">
        <v>155</v>
      </c>
      <c r="U187">
        <v>3.757796952957335E-4</v>
      </c>
      <c r="V187" t="s">
        <v>154</v>
      </c>
    </row>
    <row r="188" spans="9:22" x14ac:dyDescent="0.45">
      <c r="I188" t="s">
        <v>172</v>
      </c>
      <c r="J188" t="s">
        <v>156</v>
      </c>
      <c r="K188">
        <v>2.2497192043380767E-2</v>
      </c>
      <c r="L188" t="s">
        <v>154</v>
      </c>
      <c r="N188" t="s">
        <v>246</v>
      </c>
      <c r="O188" t="s">
        <v>156</v>
      </c>
      <c r="P188">
        <v>1.9256105130514435E-2</v>
      </c>
      <c r="Q188" t="s">
        <v>154</v>
      </c>
      <c r="S188" t="s">
        <v>282</v>
      </c>
      <c r="T188" t="s">
        <v>156</v>
      </c>
      <c r="U188">
        <v>2.7327997683002461E-3</v>
      </c>
      <c r="V188" t="s">
        <v>154</v>
      </c>
    </row>
    <row r="189" spans="9:22" x14ac:dyDescent="0.45">
      <c r="I189" t="s">
        <v>172</v>
      </c>
      <c r="J189" t="s">
        <v>324</v>
      </c>
      <c r="K189">
        <v>8.5563214608004503E-4</v>
      </c>
      <c r="L189" t="s">
        <v>154</v>
      </c>
      <c r="N189" t="s">
        <v>246</v>
      </c>
      <c r="O189" t="s">
        <v>324</v>
      </c>
      <c r="P189">
        <v>2.1795504662421917E-3</v>
      </c>
      <c r="Q189" t="s">
        <v>154</v>
      </c>
      <c r="S189" t="s">
        <v>282</v>
      </c>
      <c r="T189" t="s">
        <v>324</v>
      </c>
      <c r="U189">
        <v>1.971494715735781E-4</v>
      </c>
      <c r="V189" t="s">
        <v>154</v>
      </c>
    </row>
    <row r="190" spans="9:22" x14ac:dyDescent="0.45">
      <c r="I190" t="s">
        <v>172</v>
      </c>
      <c r="J190" t="s">
        <v>325</v>
      </c>
      <c r="K190">
        <v>3.2800959221913434E-4</v>
      </c>
      <c r="L190" t="s">
        <v>154</v>
      </c>
      <c r="N190" t="s">
        <v>246</v>
      </c>
      <c r="O190" t="s">
        <v>325</v>
      </c>
      <c r="P190">
        <v>1.196636607877918E-2</v>
      </c>
      <c r="Q190" t="s">
        <v>154</v>
      </c>
      <c r="S190" t="s">
        <v>282</v>
      </c>
      <c r="T190" t="s">
        <v>325</v>
      </c>
      <c r="U190">
        <v>1.4389597285818449E-3</v>
      </c>
      <c r="V190" t="s">
        <v>154</v>
      </c>
    </row>
    <row r="191" spans="9:22" x14ac:dyDescent="0.45">
      <c r="I191" t="s">
        <v>172</v>
      </c>
      <c r="J191" t="s">
        <v>157</v>
      </c>
      <c r="K191">
        <v>0</v>
      </c>
      <c r="L191" t="s">
        <v>154</v>
      </c>
      <c r="N191" t="s">
        <v>246</v>
      </c>
      <c r="O191" t="s">
        <v>157</v>
      </c>
      <c r="P191">
        <v>8.734968123246914E-2</v>
      </c>
      <c r="Q191" t="s">
        <v>154</v>
      </c>
      <c r="S191" t="s">
        <v>282</v>
      </c>
      <c r="T191" t="s">
        <v>157</v>
      </c>
      <c r="U191">
        <v>4.7154367492284154E-2</v>
      </c>
      <c r="V191" t="s">
        <v>154</v>
      </c>
    </row>
    <row r="192" spans="9:22" x14ac:dyDescent="0.45">
      <c r="I192" t="s">
        <v>172</v>
      </c>
      <c r="J192" t="s">
        <v>158</v>
      </c>
      <c r="K192">
        <v>6.5847671187386188E-3</v>
      </c>
      <c r="L192" t="s">
        <v>154</v>
      </c>
      <c r="N192" t="s">
        <v>246</v>
      </c>
      <c r="O192" t="s">
        <v>158</v>
      </c>
      <c r="P192">
        <v>1.4009507938525899E-2</v>
      </c>
      <c r="Q192" t="s">
        <v>154</v>
      </c>
      <c r="S192" t="s">
        <v>282</v>
      </c>
      <c r="T192" t="s">
        <v>158</v>
      </c>
      <c r="U192">
        <v>6.9891342339132179E-3</v>
      </c>
      <c r="V192" t="s">
        <v>154</v>
      </c>
    </row>
    <row r="193" spans="9:22" x14ac:dyDescent="0.45">
      <c r="I193" t="s">
        <v>172</v>
      </c>
      <c r="J193" t="s">
        <v>159</v>
      </c>
      <c r="K193">
        <v>0.16959988218413993</v>
      </c>
      <c r="L193" t="s">
        <v>154</v>
      </c>
      <c r="N193" t="s">
        <v>246</v>
      </c>
      <c r="O193" t="s">
        <v>159</v>
      </c>
      <c r="P193">
        <v>0.14821434656292484</v>
      </c>
      <c r="Q193" t="s">
        <v>154</v>
      </c>
      <c r="S193" t="s">
        <v>282</v>
      </c>
      <c r="T193" t="s">
        <v>159</v>
      </c>
      <c r="U193">
        <v>6.4925561634329554E-2</v>
      </c>
      <c r="V193" t="s">
        <v>154</v>
      </c>
    </row>
    <row r="194" spans="9:22" x14ac:dyDescent="0.45">
      <c r="I194" t="s">
        <v>172</v>
      </c>
      <c r="J194" t="s">
        <v>326</v>
      </c>
      <c r="K194">
        <v>8.4475081723899004E-3</v>
      </c>
      <c r="L194" t="s">
        <v>154</v>
      </c>
      <c r="N194" t="s">
        <v>246</v>
      </c>
      <c r="O194" t="s">
        <v>326</v>
      </c>
      <c r="P194">
        <v>1.9382853138183741E-2</v>
      </c>
      <c r="Q194" t="s">
        <v>154</v>
      </c>
      <c r="S194" t="s">
        <v>282</v>
      </c>
      <c r="T194" t="s">
        <v>326</v>
      </c>
      <c r="U194">
        <v>7.1914267383894233E-3</v>
      </c>
      <c r="V194" t="s">
        <v>154</v>
      </c>
    </row>
    <row r="195" spans="9:22" x14ac:dyDescent="0.45">
      <c r="I195" t="s">
        <v>172</v>
      </c>
      <c r="J195" t="s">
        <v>327</v>
      </c>
      <c r="K195">
        <v>4.2579885256107657E-3</v>
      </c>
      <c r="L195" t="s">
        <v>154</v>
      </c>
      <c r="N195" t="s">
        <v>246</v>
      </c>
      <c r="O195" t="s">
        <v>327</v>
      </c>
      <c r="P195">
        <v>8.4915404281803872E-2</v>
      </c>
      <c r="Q195" t="s">
        <v>154</v>
      </c>
      <c r="S195" t="s">
        <v>282</v>
      </c>
      <c r="T195" t="s">
        <v>327</v>
      </c>
      <c r="U195">
        <v>3.839781976696377E-2</v>
      </c>
      <c r="V195" t="s">
        <v>154</v>
      </c>
    </row>
    <row r="196" spans="9:22" x14ac:dyDescent="0.45">
      <c r="I196" t="s">
        <v>172</v>
      </c>
      <c r="J196" t="s">
        <v>160</v>
      </c>
      <c r="K196">
        <v>8.6606825922679032E-4</v>
      </c>
      <c r="L196" t="s">
        <v>154</v>
      </c>
      <c r="N196" t="s">
        <v>246</v>
      </c>
      <c r="O196" t="s">
        <v>160</v>
      </c>
      <c r="P196">
        <v>6.4979286725775395E-2</v>
      </c>
      <c r="Q196" t="s">
        <v>154</v>
      </c>
      <c r="S196" t="s">
        <v>282</v>
      </c>
      <c r="T196" t="s">
        <v>160</v>
      </c>
      <c r="U196">
        <v>5.3030045100983782E-2</v>
      </c>
      <c r="V196" t="s">
        <v>154</v>
      </c>
    </row>
    <row r="197" spans="9:22" x14ac:dyDescent="0.45">
      <c r="I197" t="s">
        <v>172</v>
      </c>
      <c r="J197" t="s">
        <v>161</v>
      </c>
      <c r="K197">
        <v>6.446303556962768E-3</v>
      </c>
      <c r="L197" t="s">
        <v>154</v>
      </c>
      <c r="N197" t="s">
        <v>246</v>
      </c>
      <c r="O197" t="s">
        <v>161</v>
      </c>
      <c r="P197">
        <v>7.9647107218301233E-3</v>
      </c>
      <c r="Q197" t="s">
        <v>154</v>
      </c>
      <c r="S197" t="s">
        <v>282</v>
      </c>
      <c r="T197" t="s">
        <v>161</v>
      </c>
      <c r="U197">
        <v>7.861119133162401E-3</v>
      </c>
      <c r="V197" t="s">
        <v>154</v>
      </c>
    </row>
    <row r="198" spans="9:22" x14ac:dyDescent="0.45">
      <c r="I198" t="s">
        <v>172</v>
      </c>
      <c r="J198" t="s">
        <v>162</v>
      </c>
      <c r="K198">
        <v>0.17359935202779705</v>
      </c>
      <c r="L198" t="s">
        <v>154</v>
      </c>
      <c r="N198" t="s">
        <v>246</v>
      </c>
      <c r="O198" t="s">
        <v>162</v>
      </c>
      <c r="P198">
        <v>8.9125565808878399E-2</v>
      </c>
      <c r="Q198" t="s">
        <v>154</v>
      </c>
      <c r="S198" t="s">
        <v>282</v>
      </c>
      <c r="T198" t="s">
        <v>162</v>
      </c>
      <c r="U198">
        <v>6.2847241757474887E-2</v>
      </c>
      <c r="V198" t="s">
        <v>154</v>
      </c>
    </row>
    <row r="199" spans="9:22" x14ac:dyDescent="0.45">
      <c r="I199" t="s">
        <v>172</v>
      </c>
      <c r="J199" t="s">
        <v>328</v>
      </c>
      <c r="K199">
        <v>6.9364615255780061E-3</v>
      </c>
      <c r="L199" t="s">
        <v>154</v>
      </c>
      <c r="N199" t="s">
        <v>246</v>
      </c>
      <c r="O199" t="s">
        <v>328</v>
      </c>
      <c r="P199">
        <v>1.0995669614328433E-2</v>
      </c>
      <c r="Q199" t="s">
        <v>154</v>
      </c>
      <c r="S199" t="s">
        <v>282</v>
      </c>
      <c r="T199" t="s">
        <v>328</v>
      </c>
      <c r="U199">
        <v>6.0275142502257007E-3</v>
      </c>
      <c r="V199" t="s">
        <v>154</v>
      </c>
    </row>
    <row r="200" spans="9:22" x14ac:dyDescent="0.45">
      <c r="I200" t="s">
        <v>172</v>
      </c>
      <c r="J200" t="s">
        <v>329</v>
      </c>
      <c r="K200">
        <v>7.2271831676934926E-4</v>
      </c>
      <c r="L200" t="s">
        <v>154</v>
      </c>
      <c r="N200" t="s">
        <v>246</v>
      </c>
      <c r="O200" t="s">
        <v>329</v>
      </c>
      <c r="P200">
        <v>5.3332649567744264E-2</v>
      </c>
      <c r="Q200" t="s">
        <v>154</v>
      </c>
      <c r="S200" t="s">
        <v>282</v>
      </c>
      <c r="T200" t="s">
        <v>329</v>
      </c>
      <c r="U200">
        <v>4.0174236346183542E-2</v>
      </c>
      <c r="V200" t="s">
        <v>154</v>
      </c>
    </row>
    <row r="201" spans="9:22" x14ac:dyDescent="0.45">
      <c r="I201" t="s">
        <v>172</v>
      </c>
      <c r="J201" t="s">
        <v>163</v>
      </c>
      <c r="K201">
        <v>6.0268532082823952E-3</v>
      </c>
      <c r="L201" t="s">
        <v>154</v>
      </c>
      <c r="N201" t="s">
        <v>246</v>
      </c>
      <c r="O201" t="s">
        <v>163</v>
      </c>
      <c r="P201">
        <v>8.4940624950183632E-2</v>
      </c>
      <c r="Q201" t="s">
        <v>154</v>
      </c>
      <c r="S201" t="s">
        <v>282</v>
      </c>
      <c r="T201" t="s">
        <v>163</v>
      </c>
      <c r="U201">
        <v>0.21597409927615227</v>
      </c>
      <c r="V201" t="s">
        <v>154</v>
      </c>
    </row>
    <row r="202" spans="9:22" x14ac:dyDescent="0.45">
      <c r="I202" t="s">
        <v>172</v>
      </c>
      <c r="J202" t="s">
        <v>164</v>
      </c>
      <c r="K202">
        <v>2.4975667594776613E-2</v>
      </c>
      <c r="L202" t="s">
        <v>154</v>
      </c>
      <c r="N202" t="s">
        <v>246</v>
      </c>
      <c r="O202" t="s">
        <v>164</v>
      </c>
      <c r="P202">
        <v>9.6766570371098985E-3</v>
      </c>
      <c r="Q202" t="s">
        <v>154</v>
      </c>
      <c r="S202" t="s">
        <v>282</v>
      </c>
      <c r="T202" t="s">
        <v>164</v>
      </c>
      <c r="U202">
        <v>3.0496940867649727E-2</v>
      </c>
      <c r="V202" t="s">
        <v>154</v>
      </c>
    </row>
    <row r="203" spans="9:22" x14ac:dyDescent="0.45">
      <c r="I203" t="s">
        <v>172</v>
      </c>
      <c r="J203" t="s">
        <v>165</v>
      </c>
      <c r="K203">
        <v>0.51633035268904826</v>
      </c>
      <c r="L203" t="s">
        <v>154</v>
      </c>
      <c r="N203" t="s">
        <v>246</v>
      </c>
      <c r="O203" t="s">
        <v>165</v>
      </c>
      <c r="P203">
        <v>0.12411134735328667</v>
      </c>
      <c r="Q203" t="s">
        <v>154</v>
      </c>
      <c r="S203" t="s">
        <v>282</v>
      </c>
      <c r="T203" t="s">
        <v>165</v>
      </c>
      <c r="U203">
        <v>0.24494712913479738</v>
      </c>
      <c r="V203" t="s">
        <v>154</v>
      </c>
    </row>
    <row r="204" spans="9:22" x14ac:dyDescent="0.45">
      <c r="I204" t="s">
        <v>172</v>
      </c>
      <c r="J204" t="s">
        <v>330</v>
      </c>
      <c r="K204">
        <v>2.2903760636411679E-2</v>
      </c>
      <c r="L204" t="s">
        <v>154</v>
      </c>
      <c r="N204" t="s">
        <v>246</v>
      </c>
      <c r="O204" t="s">
        <v>330</v>
      </c>
      <c r="P204">
        <v>1.6720727356554891E-2</v>
      </c>
      <c r="Q204" t="s">
        <v>154</v>
      </c>
      <c r="S204" t="s">
        <v>282</v>
      </c>
      <c r="T204" t="s">
        <v>330</v>
      </c>
      <c r="U204">
        <v>2.2247633551075532E-2</v>
      </c>
      <c r="V204" t="s">
        <v>154</v>
      </c>
    </row>
    <row r="205" spans="9:22" x14ac:dyDescent="0.45">
      <c r="I205" t="s">
        <v>172</v>
      </c>
      <c r="J205" t="s">
        <v>331</v>
      </c>
      <c r="K205">
        <v>1.5646411471840909E-3</v>
      </c>
      <c r="L205" t="s">
        <v>154</v>
      </c>
      <c r="N205" t="s">
        <v>246</v>
      </c>
      <c r="O205" t="s">
        <v>331</v>
      </c>
      <c r="P205">
        <v>8.8036046065280704E-2</v>
      </c>
      <c r="Q205" t="s">
        <v>154</v>
      </c>
      <c r="S205" t="s">
        <v>282</v>
      </c>
      <c r="T205" t="s">
        <v>331</v>
      </c>
      <c r="U205">
        <v>0.14093828734449876</v>
      </c>
      <c r="V205" t="s">
        <v>154</v>
      </c>
    </row>
    <row r="206" spans="9:22" x14ac:dyDescent="0.45">
      <c r="I206" t="s">
        <v>172</v>
      </c>
      <c r="J206" t="s">
        <v>332</v>
      </c>
      <c r="K206">
        <v>2.5540085893484369E-4</v>
      </c>
      <c r="L206" t="s">
        <v>154</v>
      </c>
      <c r="N206" t="s">
        <v>246</v>
      </c>
      <c r="O206" t="s">
        <v>332</v>
      </c>
      <c r="P206">
        <v>1.1791376386307581E-2</v>
      </c>
      <c r="Q206" t="s">
        <v>154</v>
      </c>
      <c r="S206" t="s">
        <v>282</v>
      </c>
      <c r="T206" t="s">
        <v>332</v>
      </c>
      <c r="U206">
        <v>1.2918979888123122E-3</v>
      </c>
      <c r="V206" t="s">
        <v>154</v>
      </c>
    </row>
    <row r="207" spans="9:22" x14ac:dyDescent="0.45">
      <c r="I207" t="s">
        <v>172</v>
      </c>
      <c r="J207" t="s">
        <v>333</v>
      </c>
      <c r="K207">
        <v>1.0508429498806071E-3</v>
      </c>
      <c r="L207" t="s">
        <v>154</v>
      </c>
      <c r="N207" t="s">
        <v>246</v>
      </c>
      <c r="O207" t="s">
        <v>333</v>
      </c>
      <c r="P207">
        <v>2.3203142247533596E-3</v>
      </c>
      <c r="Q207" t="s">
        <v>154</v>
      </c>
      <c r="S207" t="s">
        <v>282</v>
      </c>
      <c r="T207" t="s">
        <v>333</v>
      </c>
      <c r="U207">
        <v>3.1036299906885511E-4</v>
      </c>
      <c r="V207" t="s">
        <v>154</v>
      </c>
    </row>
    <row r="208" spans="9:22" x14ac:dyDescent="0.45">
      <c r="I208" t="s">
        <v>172</v>
      </c>
      <c r="J208" t="s">
        <v>334</v>
      </c>
      <c r="K208">
        <v>2.3880893836177305E-2</v>
      </c>
      <c r="L208" t="s">
        <v>154</v>
      </c>
      <c r="N208" t="s">
        <v>246</v>
      </c>
      <c r="O208" t="s">
        <v>334</v>
      </c>
      <c r="P208">
        <v>2.1353954304945914E-2</v>
      </c>
      <c r="Q208" t="s">
        <v>154</v>
      </c>
      <c r="S208" t="s">
        <v>282</v>
      </c>
      <c r="T208" t="s">
        <v>334</v>
      </c>
      <c r="U208">
        <v>1.8884920003643117E-3</v>
      </c>
      <c r="V208" t="s">
        <v>154</v>
      </c>
    </row>
    <row r="209" spans="9:22" x14ac:dyDescent="0.45">
      <c r="I209" t="s">
        <v>172</v>
      </c>
      <c r="J209" t="s">
        <v>335</v>
      </c>
      <c r="K209">
        <v>8.6239096077465557E-4</v>
      </c>
      <c r="L209" t="s">
        <v>154</v>
      </c>
      <c r="N209" t="s">
        <v>246</v>
      </c>
      <c r="O209" t="s">
        <v>335</v>
      </c>
      <c r="P209">
        <v>2.4519318828177209E-3</v>
      </c>
      <c r="Q209" t="s">
        <v>154</v>
      </c>
      <c r="S209" t="s">
        <v>282</v>
      </c>
      <c r="T209" t="s">
        <v>335</v>
      </c>
      <c r="U209">
        <v>1.2702810777217576E-4</v>
      </c>
      <c r="V209" t="s">
        <v>154</v>
      </c>
    </row>
    <row r="210" spans="9:22" x14ac:dyDescent="0.45">
      <c r="I210" t="s">
        <v>172</v>
      </c>
      <c r="J210" t="s">
        <v>336</v>
      </c>
      <c r="K210">
        <v>4.1870083820013563E-5</v>
      </c>
      <c r="L210" t="s">
        <v>154</v>
      </c>
      <c r="N210" t="s">
        <v>246</v>
      </c>
      <c r="O210" t="s">
        <v>336</v>
      </c>
      <c r="P210">
        <v>1.1028039809800903E-2</v>
      </c>
      <c r="Q210" t="s">
        <v>154</v>
      </c>
      <c r="S210" t="s">
        <v>282</v>
      </c>
      <c r="T210" t="s">
        <v>336</v>
      </c>
      <c r="U210">
        <v>6.8938358786920753E-4</v>
      </c>
      <c r="V210" t="s">
        <v>154</v>
      </c>
    </row>
    <row r="211" spans="9:22" x14ac:dyDescent="0.45">
      <c r="I211" t="s">
        <v>173</v>
      </c>
      <c r="J211" t="s">
        <v>153</v>
      </c>
      <c r="K211">
        <v>5.0505394972159469E-5</v>
      </c>
      <c r="L211" t="s">
        <v>154</v>
      </c>
      <c r="N211" t="s">
        <v>247</v>
      </c>
      <c r="O211" t="s">
        <v>153</v>
      </c>
      <c r="P211">
        <v>1.3184985506456159E-3</v>
      </c>
      <c r="Q211" t="s">
        <v>154</v>
      </c>
      <c r="S211" t="s">
        <v>283</v>
      </c>
      <c r="T211" t="s">
        <v>153</v>
      </c>
      <c r="U211">
        <v>8.2588886483289789E-4</v>
      </c>
      <c r="V211" t="s">
        <v>154</v>
      </c>
    </row>
    <row r="212" spans="9:22" x14ac:dyDescent="0.45">
      <c r="I212" t="s">
        <v>173</v>
      </c>
      <c r="J212" t="s">
        <v>155</v>
      </c>
      <c r="K212">
        <v>6.5795842410001307E-4</v>
      </c>
      <c r="L212" t="s">
        <v>154</v>
      </c>
      <c r="N212" t="s">
        <v>247</v>
      </c>
      <c r="O212" t="s">
        <v>155</v>
      </c>
      <c r="P212">
        <v>9.5685098664886526E-5</v>
      </c>
      <c r="Q212" t="s">
        <v>154</v>
      </c>
      <c r="S212" t="s">
        <v>283</v>
      </c>
      <c r="T212" t="s">
        <v>155</v>
      </c>
      <c r="U212">
        <v>1.4968029680650956E-4</v>
      </c>
      <c r="V212" t="s">
        <v>154</v>
      </c>
    </row>
    <row r="213" spans="9:22" x14ac:dyDescent="0.45">
      <c r="I213" t="s">
        <v>173</v>
      </c>
      <c r="J213" t="s">
        <v>156</v>
      </c>
      <c r="K213">
        <v>1.9270175744828238E-2</v>
      </c>
      <c r="L213" t="s">
        <v>154</v>
      </c>
      <c r="N213" t="s">
        <v>247</v>
      </c>
      <c r="O213" t="s">
        <v>156</v>
      </c>
      <c r="P213">
        <v>7.4605813753099101E-4</v>
      </c>
      <c r="Q213" t="s">
        <v>154</v>
      </c>
      <c r="S213" t="s">
        <v>283</v>
      </c>
      <c r="T213" t="s">
        <v>156</v>
      </c>
      <c r="U213">
        <v>1.0075735943890572E-3</v>
      </c>
      <c r="V213" t="s">
        <v>154</v>
      </c>
    </row>
    <row r="214" spans="9:22" x14ac:dyDescent="0.45">
      <c r="I214" t="s">
        <v>173</v>
      </c>
      <c r="J214" t="s">
        <v>324</v>
      </c>
      <c r="K214">
        <v>7.2310620560045815E-4</v>
      </c>
      <c r="L214" t="s">
        <v>154</v>
      </c>
      <c r="N214" t="s">
        <v>247</v>
      </c>
      <c r="O214" t="s">
        <v>324</v>
      </c>
      <c r="P214">
        <v>1.1285538219412733E-4</v>
      </c>
      <c r="Q214" t="s">
        <v>154</v>
      </c>
      <c r="S214" t="s">
        <v>283</v>
      </c>
      <c r="T214" t="s">
        <v>324</v>
      </c>
      <c r="U214">
        <v>9.2697797187040728E-5</v>
      </c>
      <c r="V214" t="s">
        <v>154</v>
      </c>
    </row>
    <row r="215" spans="9:22" x14ac:dyDescent="0.45">
      <c r="I215" t="s">
        <v>173</v>
      </c>
      <c r="J215" t="s">
        <v>325</v>
      </c>
      <c r="K215">
        <v>0</v>
      </c>
      <c r="L215" t="s">
        <v>154</v>
      </c>
      <c r="N215" t="s">
        <v>247</v>
      </c>
      <c r="O215" t="s">
        <v>325</v>
      </c>
      <c r="P215">
        <v>7.792784918657312E-4</v>
      </c>
      <c r="Q215" t="s">
        <v>154</v>
      </c>
      <c r="S215" t="s">
        <v>283</v>
      </c>
      <c r="T215" t="s">
        <v>325</v>
      </c>
      <c r="U215">
        <v>4.746605015923812E-4</v>
      </c>
      <c r="V215" t="s">
        <v>154</v>
      </c>
    </row>
    <row r="216" spans="9:22" x14ac:dyDescent="0.45">
      <c r="I216" t="s">
        <v>173</v>
      </c>
      <c r="J216" t="s">
        <v>157</v>
      </c>
      <c r="K216">
        <v>2.6579369253578409E-6</v>
      </c>
      <c r="L216" t="s">
        <v>154</v>
      </c>
      <c r="N216" t="s">
        <v>247</v>
      </c>
      <c r="O216" t="s">
        <v>157</v>
      </c>
      <c r="P216">
        <v>4.5356195878954439E-2</v>
      </c>
      <c r="Q216" t="s">
        <v>154</v>
      </c>
      <c r="S216" t="s">
        <v>283</v>
      </c>
      <c r="T216" t="s">
        <v>157</v>
      </c>
      <c r="U216">
        <v>4.910105251505105E-2</v>
      </c>
      <c r="V216" t="s">
        <v>154</v>
      </c>
    </row>
    <row r="217" spans="9:22" x14ac:dyDescent="0.45">
      <c r="I217" t="s">
        <v>173</v>
      </c>
      <c r="J217" t="s">
        <v>158</v>
      </c>
      <c r="K217">
        <v>5.7177587065533548E-3</v>
      </c>
      <c r="L217" t="s">
        <v>154</v>
      </c>
      <c r="N217" t="s">
        <v>247</v>
      </c>
      <c r="O217" t="s">
        <v>158</v>
      </c>
      <c r="P217">
        <v>5.9970376555488029E-3</v>
      </c>
      <c r="Q217" t="s">
        <v>154</v>
      </c>
      <c r="S217" t="s">
        <v>283</v>
      </c>
      <c r="T217" t="s">
        <v>158</v>
      </c>
      <c r="U217">
        <v>6.8097212567789153E-3</v>
      </c>
      <c r="V217" t="s">
        <v>154</v>
      </c>
    </row>
    <row r="218" spans="9:22" x14ac:dyDescent="0.45">
      <c r="I218" t="s">
        <v>173</v>
      </c>
      <c r="J218" t="s">
        <v>159</v>
      </c>
      <c r="K218">
        <v>0.15835582997610778</v>
      </c>
      <c r="L218" t="s">
        <v>154</v>
      </c>
      <c r="N218" t="s">
        <v>247</v>
      </c>
      <c r="O218" t="s">
        <v>159</v>
      </c>
      <c r="P218">
        <v>7.3511979315583592E-2</v>
      </c>
      <c r="Q218" t="s">
        <v>154</v>
      </c>
      <c r="S218" t="s">
        <v>283</v>
      </c>
      <c r="T218" t="s">
        <v>159</v>
      </c>
      <c r="U218">
        <v>6.8378105377833967E-2</v>
      </c>
      <c r="V218" t="s">
        <v>154</v>
      </c>
    </row>
    <row r="219" spans="9:22" x14ac:dyDescent="0.45">
      <c r="I219" t="s">
        <v>173</v>
      </c>
      <c r="J219" t="s">
        <v>326</v>
      </c>
      <c r="K219">
        <v>5.175744188241304E-3</v>
      </c>
      <c r="L219" t="s">
        <v>154</v>
      </c>
      <c r="N219" t="s">
        <v>247</v>
      </c>
      <c r="O219" t="s">
        <v>326</v>
      </c>
      <c r="P219">
        <v>7.3417584441653558E-3</v>
      </c>
      <c r="Q219" t="s">
        <v>154</v>
      </c>
      <c r="S219" t="s">
        <v>283</v>
      </c>
      <c r="T219" t="s">
        <v>326</v>
      </c>
      <c r="U219">
        <v>7.7334145610256384E-3</v>
      </c>
      <c r="V219" t="s">
        <v>154</v>
      </c>
    </row>
    <row r="220" spans="9:22" x14ac:dyDescent="0.45">
      <c r="I220" t="s">
        <v>173</v>
      </c>
      <c r="J220" t="s">
        <v>327</v>
      </c>
      <c r="K220">
        <v>0</v>
      </c>
      <c r="L220" t="s">
        <v>154</v>
      </c>
      <c r="N220" t="s">
        <v>247</v>
      </c>
      <c r="O220" t="s">
        <v>327</v>
      </c>
      <c r="P220">
        <v>3.4226064870517367E-2</v>
      </c>
      <c r="Q220" t="s">
        <v>154</v>
      </c>
      <c r="S220" t="s">
        <v>283</v>
      </c>
      <c r="T220" t="s">
        <v>327</v>
      </c>
      <c r="U220">
        <v>4.1089015345588564E-2</v>
      </c>
      <c r="V220" t="s">
        <v>154</v>
      </c>
    </row>
    <row r="221" spans="9:22" x14ac:dyDescent="0.45">
      <c r="I221" t="s">
        <v>173</v>
      </c>
      <c r="J221" t="s">
        <v>160</v>
      </c>
      <c r="K221">
        <v>3.892550730334312E-3</v>
      </c>
      <c r="L221" t="s">
        <v>154</v>
      </c>
      <c r="N221" t="s">
        <v>247</v>
      </c>
      <c r="O221" t="s">
        <v>160</v>
      </c>
      <c r="P221">
        <v>3.4606155258527303E-2</v>
      </c>
      <c r="Q221" t="s">
        <v>154</v>
      </c>
      <c r="S221" t="s">
        <v>283</v>
      </c>
      <c r="T221" t="s">
        <v>160</v>
      </c>
      <c r="U221">
        <v>4.2776496479056778E-2</v>
      </c>
      <c r="V221" t="s">
        <v>154</v>
      </c>
    </row>
    <row r="222" spans="9:22" x14ac:dyDescent="0.45">
      <c r="I222" t="s">
        <v>173</v>
      </c>
      <c r="J222" t="s">
        <v>161</v>
      </c>
      <c r="K222">
        <v>8.6242451779516664E-3</v>
      </c>
      <c r="L222" t="s">
        <v>154</v>
      </c>
      <c r="N222" t="s">
        <v>247</v>
      </c>
      <c r="O222" t="s">
        <v>161</v>
      </c>
      <c r="P222">
        <v>4.2672746401416503E-3</v>
      </c>
      <c r="Q222" t="s">
        <v>154</v>
      </c>
      <c r="S222" t="s">
        <v>283</v>
      </c>
      <c r="T222" t="s">
        <v>161</v>
      </c>
      <c r="U222">
        <v>6.4950741209708739E-3</v>
      </c>
      <c r="V222" t="s">
        <v>154</v>
      </c>
    </row>
    <row r="223" spans="9:22" x14ac:dyDescent="0.45">
      <c r="I223" t="s">
        <v>173</v>
      </c>
      <c r="J223" t="s">
        <v>162</v>
      </c>
      <c r="K223">
        <v>0.18641519161598855</v>
      </c>
      <c r="L223" t="s">
        <v>154</v>
      </c>
      <c r="N223" t="s">
        <v>247</v>
      </c>
      <c r="O223" t="s">
        <v>162</v>
      </c>
      <c r="P223">
        <v>4.6293241142552899E-2</v>
      </c>
      <c r="Q223" t="s">
        <v>154</v>
      </c>
      <c r="S223" t="s">
        <v>283</v>
      </c>
      <c r="T223" t="s">
        <v>162</v>
      </c>
      <c r="U223">
        <v>5.385734552822434E-2</v>
      </c>
      <c r="V223" t="s">
        <v>154</v>
      </c>
    </row>
    <row r="224" spans="9:22" x14ac:dyDescent="0.45">
      <c r="I224" t="s">
        <v>173</v>
      </c>
      <c r="J224" t="s">
        <v>328</v>
      </c>
      <c r="K224">
        <v>5.866051738611989E-3</v>
      </c>
      <c r="L224" t="s">
        <v>154</v>
      </c>
      <c r="N224" t="s">
        <v>247</v>
      </c>
      <c r="O224" t="s">
        <v>328</v>
      </c>
      <c r="P224">
        <v>5.5434439033783638E-3</v>
      </c>
      <c r="Q224" t="s">
        <v>154</v>
      </c>
      <c r="S224" t="s">
        <v>283</v>
      </c>
      <c r="T224" t="s">
        <v>328</v>
      </c>
      <c r="U224">
        <v>5.9378425314495064E-3</v>
      </c>
      <c r="V224" t="s">
        <v>154</v>
      </c>
    </row>
    <row r="225" spans="9:22" x14ac:dyDescent="0.45">
      <c r="I225" t="s">
        <v>173</v>
      </c>
      <c r="J225" t="s">
        <v>329</v>
      </c>
      <c r="K225">
        <v>0</v>
      </c>
      <c r="L225" t="s">
        <v>154</v>
      </c>
      <c r="N225" t="s">
        <v>247</v>
      </c>
      <c r="O225" t="s">
        <v>329</v>
      </c>
      <c r="P225">
        <v>3.6494614783524289E-2</v>
      </c>
      <c r="Q225" t="s">
        <v>154</v>
      </c>
      <c r="S225" t="s">
        <v>283</v>
      </c>
      <c r="T225" t="s">
        <v>329</v>
      </c>
      <c r="U225">
        <v>3.7649937571042451E-2</v>
      </c>
      <c r="V225" t="s">
        <v>154</v>
      </c>
    </row>
    <row r="226" spans="9:22" x14ac:dyDescent="0.45">
      <c r="I226" t="s">
        <v>173</v>
      </c>
      <c r="J226" t="s">
        <v>163</v>
      </c>
      <c r="K226">
        <v>1.1702291529776702E-2</v>
      </c>
      <c r="L226" t="s">
        <v>154</v>
      </c>
      <c r="N226" t="s">
        <v>247</v>
      </c>
      <c r="O226" t="s">
        <v>163</v>
      </c>
      <c r="P226">
        <v>0.1972761952311809</v>
      </c>
      <c r="Q226" t="s">
        <v>154</v>
      </c>
      <c r="S226" t="s">
        <v>283</v>
      </c>
      <c r="T226" t="s">
        <v>163</v>
      </c>
      <c r="U226">
        <v>0.19798442182194181</v>
      </c>
      <c r="V226" t="s">
        <v>154</v>
      </c>
    </row>
    <row r="227" spans="9:22" x14ac:dyDescent="0.45">
      <c r="I227" t="s">
        <v>173</v>
      </c>
      <c r="J227" t="s">
        <v>164</v>
      </c>
      <c r="K227">
        <v>2.5443919058291124E-2</v>
      </c>
      <c r="L227" t="s">
        <v>154</v>
      </c>
      <c r="N227" t="s">
        <v>247</v>
      </c>
      <c r="O227" t="s">
        <v>164</v>
      </c>
      <c r="P227">
        <v>2.3745911217443252E-2</v>
      </c>
      <c r="Q227" t="s">
        <v>154</v>
      </c>
      <c r="S227" t="s">
        <v>283</v>
      </c>
      <c r="T227" t="s">
        <v>164</v>
      </c>
      <c r="U227">
        <v>2.9156158432273569E-2</v>
      </c>
      <c r="V227" t="s">
        <v>154</v>
      </c>
    </row>
    <row r="228" spans="9:22" x14ac:dyDescent="0.45">
      <c r="I228" t="s">
        <v>173</v>
      </c>
      <c r="J228" t="s">
        <v>165</v>
      </c>
      <c r="K228">
        <v>0.52822038694578277</v>
      </c>
      <c r="L228" t="s">
        <v>154</v>
      </c>
      <c r="N228" t="s">
        <v>247</v>
      </c>
      <c r="O228" t="s">
        <v>165</v>
      </c>
      <c r="P228">
        <v>0.26248134850781313</v>
      </c>
      <c r="Q228" t="s">
        <v>154</v>
      </c>
      <c r="S228" t="s">
        <v>283</v>
      </c>
      <c r="T228" t="s">
        <v>165</v>
      </c>
      <c r="U228">
        <v>0.25483984671638776</v>
      </c>
      <c r="V228" t="s">
        <v>154</v>
      </c>
    </row>
    <row r="229" spans="9:22" x14ac:dyDescent="0.45">
      <c r="I229" t="s">
        <v>173</v>
      </c>
      <c r="J229" t="s">
        <v>330</v>
      </c>
      <c r="K229">
        <v>1.5592891127602369E-2</v>
      </c>
      <c r="L229" t="s">
        <v>154</v>
      </c>
      <c r="N229" t="s">
        <v>247</v>
      </c>
      <c r="O229" t="s">
        <v>330</v>
      </c>
      <c r="P229">
        <v>2.9485487335215325E-2</v>
      </c>
      <c r="Q229" t="s">
        <v>154</v>
      </c>
      <c r="S229" t="s">
        <v>283</v>
      </c>
      <c r="T229" t="s">
        <v>330</v>
      </c>
      <c r="U229">
        <v>2.7918434986370456E-2</v>
      </c>
      <c r="V229" t="s">
        <v>154</v>
      </c>
    </row>
    <row r="230" spans="9:22" x14ac:dyDescent="0.45">
      <c r="I230" t="s">
        <v>173</v>
      </c>
      <c r="J230" t="s">
        <v>331</v>
      </c>
      <c r="K230">
        <v>0</v>
      </c>
      <c r="L230" t="s">
        <v>154</v>
      </c>
      <c r="N230" t="s">
        <v>247</v>
      </c>
      <c r="O230" t="s">
        <v>331</v>
      </c>
      <c r="P230">
        <v>0.18880257748112572</v>
      </c>
      <c r="Q230" t="s">
        <v>154</v>
      </c>
      <c r="S230" t="s">
        <v>283</v>
      </c>
      <c r="T230" t="s">
        <v>331</v>
      </c>
      <c r="U230">
        <v>0.16674655975484778</v>
      </c>
      <c r="V230" t="s">
        <v>154</v>
      </c>
    </row>
    <row r="231" spans="9:22" x14ac:dyDescent="0.45">
      <c r="I231" t="s">
        <v>173</v>
      </c>
      <c r="J231" t="s">
        <v>332</v>
      </c>
      <c r="K231">
        <v>2.9606940982121336E-4</v>
      </c>
      <c r="L231" t="s">
        <v>154</v>
      </c>
      <c r="N231" t="s">
        <v>247</v>
      </c>
      <c r="O231" t="s">
        <v>332</v>
      </c>
      <c r="P231">
        <v>4.5837331752106709E-4</v>
      </c>
      <c r="Q231" t="s">
        <v>154</v>
      </c>
      <c r="S231" t="s">
        <v>283</v>
      </c>
      <c r="T231" t="s">
        <v>332</v>
      </c>
      <c r="U231">
        <v>2.6561329666574345E-4</v>
      </c>
      <c r="V231" t="s">
        <v>154</v>
      </c>
    </row>
    <row r="232" spans="9:22" x14ac:dyDescent="0.45">
      <c r="I232" t="s">
        <v>173</v>
      </c>
      <c r="J232" t="s">
        <v>333</v>
      </c>
      <c r="K232">
        <v>8.7819303745012686E-4</v>
      </c>
      <c r="L232" t="s">
        <v>154</v>
      </c>
      <c r="N232" t="s">
        <v>247</v>
      </c>
      <c r="O232" t="s">
        <v>333</v>
      </c>
      <c r="P232">
        <v>6.3111178865285321E-5</v>
      </c>
      <c r="Q232" t="s">
        <v>154</v>
      </c>
      <c r="S232" t="s">
        <v>283</v>
      </c>
      <c r="T232" t="s">
        <v>333</v>
      </c>
      <c r="U232">
        <v>6.0842393844829753E-5</v>
      </c>
      <c r="V232" t="s">
        <v>154</v>
      </c>
    </row>
    <row r="233" spans="9:22" x14ac:dyDescent="0.45">
      <c r="I233" t="s">
        <v>173</v>
      </c>
      <c r="J233" t="s">
        <v>334</v>
      </c>
      <c r="K233">
        <v>2.2611335312874375E-2</v>
      </c>
      <c r="L233" t="s">
        <v>154</v>
      </c>
      <c r="N233" t="s">
        <v>247</v>
      </c>
      <c r="O233" t="s">
        <v>334</v>
      </c>
      <c r="P233">
        <v>5.0168490695622449E-4</v>
      </c>
      <c r="Q233" t="s">
        <v>154</v>
      </c>
      <c r="S233" t="s">
        <v>283</v>
      </c>
      <c r="T233" t="s">
        <v>334</v>
      </c>
      <c r="U233">
        <v>4.5732857852556714E-4</v>
      </c>
      <c r="V233" t="s">
        <v>154</v>
      </c>
    </row>
    <row r="234" spans="9:22" x14ac:dyDescent="0.45">
      <c r="I234" t="s">
        <v>173</v>
      </c>
      <c r="J234" t="s">
        <v>335</v>
      </c>
      <c r="K234">
        <v>5.0313773818749189E-4</v>
      </c>
      <c r="L234" t="s">
        <v>154</v>
      </c>
      <c r="N234" t="s">
        <v>247</v>
      </c>
      <c r="O234" t="s">
        <v>335</v>
      </c>
      <c r="P234">
        <v>6.1933987638134461E-5</v>
      </c>
      <c r="Q234" t="s">
        <v>154</v>
      </c>
      <c r="S234" t="s">
        <v>283</v>
      </c>
      <c r="T234" t="s">
        <v>335</v>
      </c>
      <c r="U234">
        <v>2.7764917347741593E-5</v>
      </c>
      <c r="V234" t="s">
        <v>154</v>
      </c>
    </row>
    <row r="235" spans="9:22" x14ac:dyDescent="0.45">
      <c r="I235" t="s">
        <v>173</v>
      </c>
      <c r="J235" t="s">
        <v>336</v>
      </c>
      <c r="K235">
        <v>0</v>
      </c>
      <c r="L235" t="s">
        <v>154</v>
      </c>
      <c r="N235" t="s">
        <v>247</v>
      </c>
      <c r="O235" t="s">
        <v>336</v>
      </c>
      <c r="P235">
        <v>4.3323528244508763E-4</v>
      </c>
      <c r="Q235" t="s">
        <v>154</v>
      </c>
      <c r="S235" t="s">
        <v>283</v>
      </c>
      <c r="T235" t="s">
        <v>336</v>
      </c>
      <c r="U235">
        <v>1.6452275996022852E-4</v>
      </c>
      <c r="V235" t="s">
        <v>154</v>
      </c>
    </row>
    <row r="236" spans="9:22" x14ac:dyDescent="0.45">
      <c r="I236" t="s">
        <v>174</v>
      </c>
      <c r="J236" t="s">
        <v>153</v>
      </c>
      <c r="K236">
        <v>0</v>
      </c>
      <c r="L236" t="s">
        <v>154</v>
      </c>
      <c r="N236" t="s">
        <v>248</v>
      </c>
      <c r="O236" t="s">
        <v>153</v>
      </c>
      <c r="P236">
        <v>2.4511399884625715E-3</v>
      </c>
      <c r="Q236" t="s">
        <v>154</v>
      </c>
      <c r="S236" t="s">
        <v>284</v>
      </c>
      <c r="T236" t="s">
        <v>153</v>
      </c>
      <c r="U236">
        <v>1.1641721546433934E-3</v>
      </c>
      <c r="V236" t="s">
        <v>154</v>
      </c>
    </row>
    <row r="237" spans="9:22" x14ac:dyDescent="0.45">
      <c r="I237" t="s">
        <v>174</v>
      </c>
      <c r="J237" t="s">
        <v>155</v>
      </c>
      <c r="K237">
        <v>7.3892241861060195E-4</v>
      </c>
      <c r="L237" t="s">
        <v>154</v>
      </c>
      <c r="N237" t="s">
        <v>248</v>
      </c>
      <c r="O237" t="s">
        <v>155</v>
      </c>
      <c r="P237">
        <v>1.8393074130149839E-4</v>
      </c>
      <c r="Q237" t="s">
        <v>154</v>
      </c>
      <c r="S237" t="s">
        <v>284</v>
      </c>
      <c r="T237" t="s">
        <v>155</v>
      </c>
      <c r="U237">
        <v>1.3997396194249511E-4</v>
      </c>
      <c r="V237" t="s">
        <v>154</v>
      </c>
    </row>
    <row r="238" spans="9:22" x14ac:dyDescent="0.45">
      <c r="I238" t="s">
        <v>174</v>
      </c>
      <c r="J238" t="s">
        <v>156</v>
      </c>
      <c r="K238">
        <v>2.0740375978225294E-2</v>
      </c>
      <c r="L238" t="s">
        <v>154</v>
      </c>
      <c r="N238" t="s">
        <v>248</v>
      </c>
      <c r="O238" t="s">
        <v>156</v>
      </c>
      <c r="P238">
        <v>2.3533404677265751E-3</v>
      </c>
      <c r="Q238" t="s">
        <v>154</v>
      </c>
      <c r="S238" t="s">
        <v>284</v>
      </c>
      <c r="T238" t="s">
        <v>156</v>
      </c>
      <c r="U238">
        <v>1.487727996688489E-3</v>
      </c>
      <c r="V238" t="s">
        <v>154</v>
      </c>
    </row>
    <row r="239" spans="9:22" x14ac:dyDescent="0.45">
      <c r="I239" t="s">
        <v>174</v>
      </c>
      <c r="J239" t="s">
        <v>324</v>
      </c>
      <c r="K239">
        <v>1.0394715227153095E-3</v>
      </c>
      <c r="L239" t="s">
        <v>154</v>
      </c>
      <c r="N239" t="s">
        <v>248</v>
      </c>
      <c r="O239" t="s">
        <v>324</v>
      </c>
      <c r="P239">
        <v>3.7777658420993664E-4</v>
      </c>
      <c r="Q239" t="s">
        <v>154</v>
      </c>
      <c r="S239" t="s">
        <v>284</v>
      </c>
      <c r="T239" t="s">
        <v>324</v>
      </c>
      <c r="U239">
        <v>2.3127435456173003E-4</v>
      </c>
      <c r="V239" t="s">
        <v>154</v>
      </c>
    </row>
    <row r="240" spans="9:22" x14ac:dyDescent="0.45">
      <c r="I240" t="s">
        <v>174</v>
      </c>
      <c r="J240" t="s">
        <v>325</v>
      </c>
      <c r="K240">
        <v>4.0152869051517521E-4</v>
      </c>
      <c r="L240" t="s">
        <v>154</v>
      </c>
      <c r="N240" t="s">
        <v>248</v>
      </c>
      <c r="O240" t="s">
        <v>325</v>
      </c>
      <c r="P240">
        <v>1.7648688247155686E-3</v>
      </c>
      <c r="Q240" t="s">
        <v>154</v>
      </c>
      <c r="S240" t="s">
        <v>284</v>
      </c>
      <c r="T240" t="s">
        <v>325</v>
      </c>
      <c r="U240">
        <v>1.1997456239050373E-3</v>
      </c>
      <c r="V240" t="s">
        <v>154</v>
      </c>
    </row>
    <row r="241" spans="9:22" x14ac:dyDescent="0.45">
      <c r="I241" t="s">
        <v>174</v>
      </c>
      <c r="J241" t="s">
        <v>157</v>
      </c>
      <c r="K241">
        <v>0</v>
      </c>
      <c r="L241" t="s">
        <v>154</v>
      </c>
      <c r="N241" t="s">
        <v>248</v>
      </c>
      <c r="O241" t="s">
        <v>157</v>
      </c>
      <c r="P241">
        <v>6.542350843247767E-2</v>
      </c>
      <c r="Q241" t="s">
        <v>154</v>
      </c>
      <c r="S241" t="s">
        <v>284</v>
      </c>
      <c r="T241" t="s">
        <v>157</v>
      </c>
      <c r="U241">
        <v>5.5321223953888547E-2</v>
      </c>
      <c r="V241" t="s">
        <v>154</v>
      </c>
    </row>
    <row r="242" spans="9:22" x14ac:dyDescent="0.45">
      <c r="I242" t="s">
        <v>174</v>
      </c>
      <c r="J242" t="s">
        <v>158</v>
      </c>
      <c r="K242">
        <v>5.139606267761547E-3</v>
      </c>
      <c r="L242" t="s">
        <v>154</v>
      </c>
      <c r="N242" t="s">
        <v>248</v>
      </c>
      <c r="O242" t="s">
        <v>158</v>
      </c>
      <c r="P242">
        <v>8.1337156833480861E-3</v>
      </c>
      <c r="Q242" t="s">
        <v>154</v>
      </c>
      <c r="S242" t="s">
        <v>284</v>
      </c>
      <c r="T242" t="s">
        <v>158</v>
      </c>
      <c r="U242">
        <v>7.6127925959318769E-3</v>
      </c>
      <c r="V242" t="s">
        <v>154</v>
      </c>
    </row>
    <row r="243" spans="9:22" x14ac:dyDescent="0.45">
      <c r="I243" t="s">
        <v>174</v>
      </c>
      <c r="J243" t="s">
        <v>159</v>
      </c>
      <c r="K243">
        <v>0.16054438911369812</v>
      </c>
      <c r="L243" t="s">
        <v>154</v>
      </c>
      <c r="N243" t="s">
        <v>248</v>
      </c>
      <c r="O243" t="s">
        <v>159</v>
      </c>
      <c r="P243">
        <v>0.11656202204536009</v>
      </c>
      <c r="Q243" t="s">
        <v>154</v>
      </c>
      <c r="S243" t="s">
        <v>284</v>
      </c>
      <c r="T243" t="s">
        <v>159</v>
      </c>
      <c r="U243">
        <v>7.1800666022444518E-2</v>
      </c>
      <c r="V243" t="s">
        <v>154</v>
      </c>
    </row>
    <row r="244" spans="9:22" x14ac:dyDescent="0.45">
      <c r="I244" t="s">
        <v>174</v>
      </c>
      <c r="J244" t="s">
        <v>326</v>
      </c>
      <c r="K244">
        <v>7.3942316544260726E-3</v>
      </c>
      <c r="L244" t="s">
        <v>154</v>
      </c>
      <c r="N244" t="s">
        <v>248</v>
      </c>
      <c r="O244" t="s">
        <v>326</v>
      </c>
      <c r="P244">
        <v>1.2280254547906214E-2</v>
      </c>
      <c r="Q244" t="s">
        <v>154</v>
      </c>
      <c r="S244" t="s">
        <v>284</v>
      </c>
      <c r="T244" t="s">
        <v>326</v>
      </c>
      <c r="U244">
        <v>8.6777434346580248E-3</v>
      </c>
      <c r="V244" t="s">
        <v>154</v>
      </c>
    </row>
    <row r="245" spans="9:22" x14ac:dyDescent="0.45">
      <c r="I245" t="s">
        <v>174</v>
      </c>
      <c r="J245" t="s">
        <v>327</v>
      </c>
      <c r="K245">
        <v>3.3794671243907366E-3</v>
      </c>
      <c r="L245" t="s">
        <v>154</v>
      </c>
      <c r="N245" t="s">
        <v>248</v>
      </c>
      <c r="O245" t="s">
        <v>327</v>
      </c>
      <c r="P245">
        <v>5.3026985172442032E-2</v>
      </c>
      <c r="Q245" t="s">
        <v>154</v>
      </c>
      <c r="S245" t="s">
        <v>284</v>
      </c>
      <c r="T245" t="s">
        <v>327</v>
      </c>
      <c r="U245">
        <v>4.6316846811754971E-2</v>
      </c>
      <c r="V245" t="s">
        <v>154</v>
      </c>
    </row>
    <row r="246" spans="9:22" x14ac:dyDescent="0.45">
      <c r="I246" t="s">
        <v>174</v>
      </c>
      <c r="J246" t="s">
        <v>160</v>
      </c>
      <c r="K246">
        <v>1.07295471039196E-3</v>
      </c>
      <c r="L246" t="s">
        <v>154</v>
      </c>
      <c r="N246" t="s">
        <v>248</v>
      </c>
      <c r="O246" t="s">
        <v>160</v>
      </c>
      <c r="P246">
        <v>3.0748176945276193E-2</v>
      </c>
      <c r="Q246" t="s">
        <v>154</v>
      </c>
      <c r="S246" t="s">
        <v>284</v>
      </c>
      <c r="T246" t="s">
        <v>160</v>
      </c>
      <c r="U246">
        <v>4.1522075107839097E-2</v>
      </c>
      <c r="V246" t="s">
        <v>154</v>
      </c>
    </row>
    <row r="247" spans="9:22" x14ac:dyDescent="0.45">
      <c r="I247" t="s">
        <v>174</v>
      </c>
      <c r="J247" t="s">
        <v>161</v>
      </c>
      <c r="K247">
        <v>6.6268665969462254E-3</v>
      </c>
      <c r="L247" t="s">
        <v>154</v>
      </c>
      <c r="N247" t="s">
        <v>248</v>
      </c>
      <c r="O247" t="s">
        <v>161</v>
      </c>
      <c r="P247">
        <v>4.057935960675314E-3</v>
      </c>
      <c r="Q247" t="s">
        <v>154</v>
      </c>
      <c r="S247" t="s">
        <v>284</v>
      </c>
      <c r="T247" t="s">
        <v>161</v>
      </c>
      <c r="U247">
        <v>6.3760855832445604E-3</v>
      </c>
      <c r="V247" t="s">
        <v>154</v>
      </c>
    </row>
    <row r="248" spans="9:22" x14ac:dyDescent="0.45">
      <c r="I248" t="s">
        <v>174</v>
      </c>
      <c r="J248" t="s">
        <v>162</v>
      </c>
      <c r="K248">
        <v>0.18048785277701274</v>
      </c>
      <c r="L248" t="s">
        <v>154</v>
      </c>
      <c r="N248" t="s">
        <v>248</v>
      </c>
      <c r="O248" t="s">
        <v>162</v>
      </c>
      <c r="P248">
        <v>3.7284312493852889E-2</v>
      </c>
      <c r="Q248" t="s">
        <v>154</v>
      </c>
      <c r="S248" t="s">
        <v>284</v>
      </c>
      <c r="T248" t="s">
        <v>162</v>
      </c>
      <c r="U248">
        <v>5.5249495800433826E-2</v>
      </c>
      <c r="V248" t="s">
        <v>154</v>
      </c>
    </row>
    <row r="249" spans="9:22" x14ac:dyDescent="0.45">
      <c r="I249" t="s">
        <v>174</v>
      </c>
      <c r="J249" t="s">
        <v>328</v>
      </c>
      <c r="K249">
        <v>7.4263170604136316E-3</v>
      </c>
      <c r="L249" t="s">
        <v>154</v>
      </c>
      <c r="N249" t="s">
        <v>248</v>
      </c>
      <c r="O249" t="s">
        <v>328</v>
      </c>
      <c r="P249">
        <v>3.3014038511998199E-3</v>
      </c>
      <c r="Q249" t="s">
        <v>154</v>
      </c>
      <c r="S249" t="s">
        <v>284</v>
      </c>
      <c r="T249" t="s">
        <v>328</v>
      </c>
      <c r="U249">
        <v>5.2978189284137271E-3</v>
      </c>
      <c r="V249" t="s">
        <v>154</v>
      </c>
    </row>
    <row r="250" spans="9:22" x14ac:dyDescent="0.45">
      <c r="I250" t="s">
        <v>174</v>
      </c>
      <c r="J250" t="s">
        <v>329</v>
      </c>
      <c r="K250">
        <v>1.0141075358831456E-3</v>
      </c>
      <c r="L250" t="s">
        <v>154</v>
      </c>
      <c r="N250" t="s">
        <v>248</v>
      </c>
      <c r="O250" t="s">
        <v>329</v>
      </c>
      <c r="P250">
        <v>2.505349432228789E-2</v>
      </c>
      <c r="Q250" t="s">
        <v>154</v>
      </c>
      <c r="S250" t="s">
        <v>284</v>
      </c>
      <c r="T250" t="s">
        <v>329</v>
      </c>
      <c r="U250">
        <v>3.349909683186137E-2</v>
      </c>
      <c r="V250" t="s">
        <v>154</v>
      </c>
    </row>
    <row r="251" spans="9:22" x14ac:dyDescent="0.45">
      <c r="I251" t="s">
        <v>174</v>
      </c>
      <c r="J251" t="s">
        <v>163</v>
      </c>
      <c r="K251">
        <v>5.6285600700554002E-3</v>
      </c>
      <c r="L251" t="s">
        <v>154</v>
      </c>
      <c r="N251" t="s">
        <v>248</v>
      </c>
      <c r="O251" t="s">
        <v>163</v>
      </c>
      <c r="P251">
        <v>0.19535871209192868</v>
      </c>
      <c r="Q251" t="s">
        <v>154</v>
      </c>
      <c r="S251" t="s">
        <v>284</v>
      </c>
      <c r="T251" t="s">
        <v>163</v>
      </c>
      <c r="U251">
        <v>0.19317479638538138</v>
      </c>
      <c r="V251" t="s">
        <v>154</v>
      </c>
    </row>
    <row r="252" spans="9:22" x14ac:dyDescent="0.45">
      <c r="I252" t="s">
        <v>174</v>
      </c>
      <c r="J252" t="s">
        <v>164</v>
      </c>
      <c r="K252">
        <v>2.3860027657446915E-2</v>
      </c>
      <c r="L252" t="s">
        <v>154</v>
      </c>
      <c r="N252" t="s">
        <v>248</v>
      </c>
      <c r="O252" t="s">
        <v>164</v>
      </c>
      <c r="P252">
        <v>2.3928360483679498E-2</v>
      </c>
      <c r="Q252" t="s">
        <v>154</v>
      </c>
      <c r="S252" t="s">
        <v>284</v>
      </c>
      <c r="T252" t="s">
        <v>164</v>
      </c>
      <c r="U252">
        <v>2.7328106837229048E-2</v>
      </c>
      <c r="V252" t="s">
        <v>154</v>
      </c>
    </row>
    <row r="253" spans="9:22" x14ac:dyDescent="0.45">
      <c r="I253" t="s">
        <v>174</v>
      </c>
      <c r="J253" t="s">
        <v>165</v>
      </c>
      <c r="K253">
        <v>0.52881863412889563</v>
      </c>
      <c r="L253" t="s">
        <v>154</v>
      </c>
      <c r="N253" t="s">
        <v>248</v>
      </c>
      <c r="O253" t="s">
        <v>165</v>
      </c>
      <c r="P253">
        <v>0.237546133974638</v>
      </c>
      <c r="Q253" t="s">
        <v>154</v>
      </c>
      <c r="S253" t="s">
        <v>284</v>
      </c>
      <c r="T253" t="s">
        <v>165</v>
      </c>
      <c r="U253">
        <v>0.24868641926093216</v>
      </c>
      <c r="V253" t="s">
        <v>154</v>
      </c>
    </row>
    <row r="254" spans="9:22" x14ac:dyDescent="0.45">
      <c r="I254" t="s">
        <v>174</v>
      </c>
      <c r="J254" t="s">
        <v>330</v>
      </c>
      <c r="K254">
        <v>2.0402631526297541E-2</v>
      </c>
      <c r="L254" t="s">
        <v>154</v>
      </c>
      <c r="N254" t="s">
        <v>248</v>
      </c>
      <c r="O254" t="s">
        <v>330</v>
      </c>
      <c r="P254">
        <v>1.9493956639865251E-2</v>
      </c>
      <c r="Q254" t="s">
        <v>154</v>
      </c>
      <c r="S254" t="s">
        <v>284</v>
      </c>
      <c r="T254" t="s">
        <v>330</v>
      </c>
      <c r="U254">
        <v>2.6640065601543063E-2</v>
      </c>
      <c r="V254" t="s">
        <v>154</v>
      </c>
    </row>
    <row r="255" spans="9:22" x14ac:dyDescent="0.45">
      <c r="I255" t="s">
        <v>174</v>
      </c>
      <c r="J255" t="s">
        <v>331</v>
      </c>
      <c r="K255">
        <v>4.5585164513988656E-3</v>
      </c>
      <c r="L255" t="s">
        <v>154</v>
      </c>
      <c r="N255" t="s">
        <v>248</v>
      </c>
      <c r="O255" t="s">
        <v>331</v>
      </c>
      <c r="P255">
        <v>0.15607139561749425</v>
      </c>
      <c r="Q255" t="s">
        <v>154</v>
      </c>
      <c r="S255" t="s">
        <v>284</v>
      </c>
      <c r="T255" t="s">
        <v>331</v>
      </c>
      <c r="U255">
        <v>0.16471041847100365</v>
      </c>
      <c r="V255" t="s">
        <v>154</v>
      </c>
    </row>
    <row r="256" spans="9:22" x14ac:dyDescent="0.45">
      <c r="I256" t="s">
        <v>174</v>
      </c>
      <c r="J256" t="s">
        <v>332</v>
      </c>
      <c r="K256">
        <v>7.2291838545597967E-6</v>
      </c>
      <c r="L256" t="s">
        <v>154</v>
      </c>
      <c r="N256" t="s">
        <v>248</v>
      </c>
      <c r="O256" t="s">
        <v>332</v>
      </c>
      <c r="P256">
        <v>1.3793622709208648E-3</v>
      </c>
      <c r="Q256" t="s">
        <v>154</v>
      </c>
      <c r="S256" t="s">
        <v>284</v>
      </c>
      <c r="T256" t="s">
        <v>332</v>
      </c>
      <c r="U256">
        <v>1.1023422153436889E-3</v>
      </c>
      <c r="V256" t="s">
        <v>154</v>
      </c>
    </row>
    <row r="257" spans="9:22" x14ac:dyDescent="0.45">
      <c r="I257" t="s">
        <v>174</v>
      </c>
      <c r="J257" t="s">
        <v>333</v>
      </c>
      <c r="K257">
        <v>4.7642317129929367E-4</v>
      </c>
      <c r="L257" t="s">
        <v>154</v>
      </c>
      <c r="N257" t="s">
        <v>248</v>
      </c>
      <c r="O257" t="s">
        <v>333</v>
      </c>
      <c r="P257">
        <v>1.2294029845602952E-4</v>
      </c>
      <c r="Q257" t="s">
        <v>154</v>
      </c>
      <c r="S257" t="s">
        <v>284</v>
      </c>
      <c r="T257" t="s">
        <v>333</v>
      </c>
      <c r="U257">
        <v>1.3689392154367863E-4</v>
      </c>
      <c r="V257" t="s">
        <v>154</v>
      </c>
    </row>
    <row r="258" spans="9:22" x14ac:dyDescent="0.45">
      <c r="I258" t="s">
        <v>174</v>
      </c>
      <c r="J258" t="s">
        <v>334</v>
      </c>
      <c r="K258">
        <v>1.9584022395197194E-2</v>
      </c>
      <c r="L258" t="s">
        <v>154</v>
      </c>
      <c r="N258" t="s">
        <v>248</v>
      </c>
      <c r="O258" t="s">
        <v>334</v>
      </c>
      <c r="P258">
        <v>1.7310720313069899E-3</v>
      </c>
      <c r="Q258" t="s">
        <v>154</v>
      </c>
      <c r="S258" t="s">
        <v>284</v>
      </c>
      <c r="T258" t="s">
        <v>334</v>
      </c>
      <c r="U258">
        <v>1.0852727604208662E-3</v>
      </c>
      <c r="V258" t="s">
        <v>154</v>
      </c>
    </row>
    <row r="259" spans="9:22" x14ac:dyDescent="0.45">
      <c r="I259" t="s">
        <v>174</v>
      </c>
      <c r="J259" t="s">
        <v>335</v>
      </c>
      <c r="K259">
        <v>6.4775085094833154E-4</v>
      </c>
      <c r="L259" t="s">
        <v>154</v>
      </c>
      <c r="N259" t="s">
        <v>248</v>
      </c>
      <c r="O259" t="s">
        <v>335</v>
      </c>
      <c r="P259">
        <v>2.2600257805716002E-4</v>
      </c>
      <c r="Q259" t="s">
        <v>154</v>
      </c>
      <c r="S259" t="s">
        <v>284</v>
      </c>
      <c r="T259" t="s">
        <v>335</v>
      </c>
      <c r="U259">
        <v>2.0222693066276597E-4</v>
      </c>
      <c r="V259" t="s">
        <v>154</v>
      </c>
    </row>
    <row r="260" spans="9:22" x14ac:dyDescent="0.45">
      <c r="I260" t="s">
        <v>174</v>
      </c>
      <c r="J260" t="s">
        <v>336</v>
      </c>
      <c r="K260">
        <v>1.0113113616083819E-5</v>
      </c>
      <c r="L260" t="s">
        <v>154</v>
      </c>
      <c r="N260" t="s">
        <v>248</v>
      </c>
      <c r="O260" t="s">
        <v>336</v>
      </c>
      <c r="P260">
        <v>1.1391979524096162E-3</v>
      </c>
      <c r="Q260" t="s">
        <v>154</v>
      </c>
      <c r="S260" t="s">
        <v>284</v>
      </c>
      <c r="T260" t="s">
        <v>336</v>
      </c>
      <c r="U260">
        <v>1.0367184537297192E-3</v>
      </c>
      <c r="V260" t="s">
        <v>154</v>
      </c>
    </row>
    <row r="261" spans="9:22" x14ac:dyDescent="0.45">
      <c r="I261" t="s">
        <v>175</v>
      </c>
      <c r="J261" t="s">
        <v>153</v>
      </c>
      <c r="K261">
        <v>1.3584442959486157E-4</v>
      </c>
      <c r="L261" t="s">
        <v>154</v>
      </c>
      <c r="N261" t="s">
        <v>249</v>
      </c>
      <c r="O261" t="s">
        <v>153</v>
      </c>
      <c r="P261">
        <v>1.775976760278309E-2</v>
      </c>
      <c r="Q261" t="s">
        <v>154</v>
      </c>
      <c r="S261" t="s">
        <v>285</v>
      </c>
      <c r="T261" t="s">
        <v>153</v>
      </c>
      <c r="U261">
        <v>1.3750672921910025E-3</v>
      </c>
      <c r="V261" t="s">
        <v>154</v>
      </c>
    </row>
    <row r="262" spans="9:22" x14ac:dyDescent="0.45">
      <c r="I262" t="s">
        <v>175</v>
      </c>
      <c r="J262" t="s">
        <v>155</v>
      </c>
      <c r="K262">
        <v>5.7786584136119317E-4</v>
      </c>
      <c r="L262" t="s">
        <v>154</v>
      </c>
      <c r="N262" t="s">
        <v>249</v>
      </c>
      <c r="O262" t="s">
        <v>155</v>
      </c>
      <c r="P262">
        <v>1.8183357485709471E-3</v>
      </c>
      <c r="Q262" t="s">
        <v>154</v>
      </c>
      <c r="S262" t="s">
        <v>285</v>
      </c>
      <c r="T262" t="s">
        <v>155</v>
      </c>
      <c r="U262">
        <v>1.3928785797479666E-4</v>
      </c>
      <c r="V262" t="s">
        <v>154</v>
      </c>
    </row>
    <row r="263" spans="9:22" x14ac:dyDescent="0.45">
      <c r="I263" t="s">
        <v>175</v>
      </c>
      <c r="J263" t="s">
        <v>156</v>
      </c>
      <c r="K263">
        <v>2.0366605255353578E-2</v>
      </c>
      <c r="L263" t="s">
        <v>154</v>
      </c>
      <c r="N263" t="s">
        <v>249</v>
      </c>
      <c r="O263" t="s">
        <v>156</v>
      </c>
      <c r="P263">
        <v>2.1844304458802557E-2</v>
      </c>
      <c r="Q263" t="s">
        <v>154</v>
      </c>
      <c r="S263" t="s">
        <v>285</v>
      </c>
      <c r="T263" t="s">
        <v>156</v>
      </c>
      <c r="U263">
        <v>1.1021261081988433E-3</v>
      </c>
      <c r="V263" t="s">
        <v>154</v>
      </c>
    </row>
    <row r="264" spans="9:22" x14ac:dyDescent="0.45">
      <c r="I264" t="s">
        <v>175</v>
      </c>
      <c r="J264" t="s">
        <v>324</v>
      </c>
      <c r="K264">
        <v>9.7198689995203595E-4</v>
      </c>
      <c r="L264" t="s">
        <v>154</v>
      </c>
      <c r="N264" t="s">
        <v>249</v>
      </c>
      <c r="O264" t="s">
        <v>324</v>
      </c>
      <c r="P264">
        <v>2.5285773571386179E-3</v>
      </c>
      <c r="Q264" t="s">
        <v>154</v>
      </c>
      <c r="S264" t="s">
        <v>285</v>
      </c>
      <c r="T264" t="s">
        <v>324</v>
      </c>
      <c r="U264">
        <v>1.6096355792508002E-4</v>
      </c>
      <c r="V264" t="s">
        <v>154</v>
      </c>
    </row>
    <row r="265" spans="9:22" x14ac:dyDescent="0.45">
      <c r="I265" t="s">
        <v>175</v>
      </c>
      <c r="J265" t="s">
        <v>325</v>
      </c>
      <c r="K265">
        <v>4.0799909004842703E-6</v>
      </c>
      <c r="L265" t="s">
        <v>154</v>
      </c>
      <c r="N265" t="s">
        <v>249</v>
      </c>
      <c r="O265" t="s">
        <v>325</v>
      </c>
      <c r="P265">
        <v>1.5180974631077974E-2</v>
      </c>
      <c r="Q265" t="s">
        <v>154</v>
      </c>
      <c r="S265" t="s">
        <v>285</v>
      </c>
      <c r="T265" t="s">
        <v>325</v>
      </c>
      <c r="U265">
        <v>1.3619318377494716E-3</v>
      </c>
      <c r="V265" t="s">
        <v>154</v>
      </c>
    </row>
    <row r="266" spans="9:22" x14ac:dyDescent="0.45">
      <c r="I266" t="s">
        <v>175</v>
      </c>
      <c r="J266" t="s">
        <v>157</v>
      </c>
      <c r="K266">
        <v>3.1216007921287505E-4</v>
      </c>
      <c r="L266" t="s">
        <v>154</v>
      </c>
      <c r="N266" t="s">
        <v>249</v>
      </c>
      <c r="O266" t="s">
        <v>157</v>
      </c>
      <c r="P266">
        <v>9.593556553055782E-2</v>
      </c>
      <c r="Q266" t="s">
        <v>154</v>
      </c>
      <c r="S266" t="s">
        <v>285</v>
      </c>
      <c r="T266" t="s">
        <v>157</v>
      </c>
      <c r="U266">
        <v>6.5455508087276612E-2</v>
      </c>
      <c r="V266" t="s">
        <v>154</v>
      </c>
    </row>
    <row r="267" spans="9:22" x14ac:dyDescent="0.45">
      <c r="I267" t="s">
        <v>175</v>
      </c>
      <c r="J267" t="s">
        <v>158</v>
      </c>
      <c r="K267">
        <v>6.191352149260255E-3</v>
      </c>
      <c r="L267" t="s">
        <v>154</v>
      </c>
      <c r="N267" t="s">
        <v>249</v>
      </c>
      <c r="O267" t="s">
        <v>158</v>
      </c>
      <c r="P267">
        <v>1.279685116314456E-2</v>
      </c>
      <c r="Q267" t="s">
        <v>154</v>
      </c>
      <c r="S267" t="s">
        <v>285</v>
      </c>
      <c r="T267" t="s">
        <v>158</v>
      </c>
      <c r="U267">
        <v>9.0383500426245711E-3</v>
      </c>
      <c r="V267" t="s">
        <v>154</v>
      </c>
    </row>
    <row r="268" spans="9:22" x14ac:dyDescent="0.45">
      <c r="I268" t="s">
        <v>175</v>
      </c>
      <c r="J268" t="s">
        <v>159</v>
      </c>
      <c r="K268">
        <v>0.16061874015553787</v>
      </c>
      <c r="L268" t="s">
        <v>154</v>
      </c>
      <c r="N268" t="s">
        <v>249</v>
      </c>
      <c r="O268" t="s">
        <v>159</v>
      </c>
      <c r="P268">
        <v>0.12590366421473465</v>
      </c>
      <c r="Q268" t="s">
        <v>154</v>
      </c>
      <c r="S268" t="s">
        <v>285</v>
      </c>
      <c r="T268" t="s">
        <v>159</v>
      </c>
      <c r="U268">
        <v>8.805966482032862E-2</v>
      </c>
      <c r="V268" t="s">
        <v>154</v>
      </c>
    </row>
    <row r="269" spans="9:22" x14ac:dyDescent="0.45">
      <c r="I269" t="s">
        <v>175</v>
      </c>
      <c r="J269" t="s">
        <v>326</v>
      </c>
      <c r="K269">
        <v>6.7978759938186074E-3</v>
      </c>
      <c r="L269" t="s">
        <v>154</v>
      </c>
      <c r="N269" t="s">
        <v>249</v>
      </c>
      <c r="O269" t="s">
        <v>326</v>
      </c>
      <c r="P269">
        <v>1.5274717036668526E-2</v>
      </c>
      <c r="Q269" t="s">
        <v>154</v>
      </c>
      <c r="S269" t="s">
        <v>285</v>
      </c>
      <c r="T269" t="s">
        <v>326</v>
      </c>
      <c r="U269">
        <v>1.0156267821457248E-2</v>
      </c>
      <c r="V269" t="s">
        <v>154</v>
      </c>
    </row>
    <row r="270" spans="9:22" x14ac:dyDescent="0.45">
      <c r="I270" t="s">
        <v>175</v>
      </c>
      <c r="J270" t="s">
        <v>327</v>
      </c>
      <c r="K270">
        <v>2.2269451992293072E-3</v>
      </c>
      <c r="L270" t="s">
        <v>154</v>
      </c>
      <c r="N270" t="s">
        <v>249</v>
      </c>
      <c r="O270" t="s">
        <v>327</v>
      </c>
      <c r="P270">
        <v>8.7786685402249071E-2</v>
      </c>
      <c r="Q270" t="s">
        <v>154</v>
      </c>
      <c r="S270" t="s">
        <v>285</v>
      </c>
      <c r="T270" t="s">
        <v>327</v>
      </c>
      <c r="U270">
        <v>5.3776357417696284E-2</v>
      </c>
      <c r="V270" t="s">
        <v>154</v>
      </c>
    </row>
    <row r="271" spans="9:22" x14ac:dyDescent="0.45">
      <c r="I271" t="s">
        <v>175</v>
      </c>
      <c r="J271" t="s">
        <v>160</v>
      </c>
      <c r="K271">
        <v>3.2120907087494024E-3</v>
      </c>
      <c r="L271" t="s">
        <v>154</v>
      </c>
      <c r="N271" t="s">
        <v>249</v>
      </c>
      <c r="O271" t="s">
        <v>160</v>
      </c>
      <c r="P271">
        <v>8.9155377709903231E-3</v>
      </c>
      <c r="Q271" t="s">
        <v>154</v>
      </c>
      <c r="S271" t="s">
        <v>285</v>
      </c>
      <c r="T271" t="s">
        <v>160</v>
      </c>
      <c r="U271">
        <v>3.3838411911629104E-2</v>
      </c>
      <c r="V271" t="s">
        <v>154</v>
      </c>
    </row>
    <row r="272" spans="9:22" x14ac:dyDescent="0.45">
      <c r="I272" t="s">
        <v>175</v>
      </c>
      <c r="J272" t="s">
        <v>161</v>
      </c>
      <c r="K272">
        <v>7.1585181162971204E-3</v>
      </c>
      <c r="L272" t="s">
        <v>154</v>
      </c>
      <c r="N272" t="s">
        <v>249</v>
      </c>
      <c r="O272" t="s">
        <v>161</v>
      </c>
      <c r="P272">
        <v>1.7150864709088269E-3</v>
      </c>
      <c r="Q272" t="s">
        <v>154</v>
      </c>
      <c r="S272" t="s">
        <v>285</v>
      </c>
      <c r="T272" t="s">
        <v>161</v>
      </c>
      <c r="U272">
        <v>5.6429119576242824E-3</v>
      </c>
      <c r="V272" t="s">
        <v>154</v>
      </c>
    </row>
    <row r="273" spans="9:22" x14ac:dyDescent="0.45">
      <c r="I273" t="s">
        <v>175</v>
      </c>
      <c r="J273" t="s">
        <v>162</v>
      </c>
      <c r="K273">
        <v>0.17439457212592183</v>
      </c>
      <c r="L273" t="s">
        <v>154</v>
      </c>
      <c r="N273" t="s">
        <v>249</v>
      </c>
      <c r="O273" t="s">
        <v>162</v>
      </c>
      <c r="P273">
        <v>1.4743454259868342E-2</v>
      </c>
      <c r="Q273" t="s">
        <v>154</v>
      </c>
      <c r="S273" t="s">
        <v>285</v>
      </c>
      <c r="T273" t="s">
        <v>162</v>
      </c>
      <c r="U273">
        <v>4.1778433408624402E-2</v>
      </c>
      <c r="V273" t="s">
        <v>154</v>
      </c>
    </row>
    <row r="274" spans="9:22" x14ac:dyDescent="0.45">
      <c r="I274" t="s">
        <v>175</v>
      </c>
      <c r="J274" t="s">
        <v>328</v>
      </c>
      <c r="K274">
        <v>5.970937504469127E-3</v>
      </c>
      <c r="L274" t="s">
        <v>154</v>
      </c>
      <c r="N274" t="s">
        <v>249</v>
      </c>
      <c r="O274" t="s">
        <v>328</v>
      </c>
      <c r="P274">
        <v>2.0421668661923316E-3</v>
      </c>
      <c r="Q274" t="s">
        <v>154</v>
      </c>
      <c r="S274" t="s">
        <v>285</v>
      </c>
      <c r="T274" t="s">
        <v>328</v>
      </c>
      <c r="U274">
        <v>3.3683774180076967E-3</v>
      </c>
      <c r="V274" t="s">
        <v>154</v>
      </c>
    </row>
    <row r="275" spans="9:22" x14ac:dyDescent="0.45">
      <c r="I275" t="s">
        <v>175</v>
      </c>
      <c r="J275" t="s">
        <v>329</v>
      </c>
      <c r="K275">
        <v>0</v>
      </c>
      <c r="L275" t="s">
        <v>154</v>
      </c>
      <c r="N275" t="s">
        <v>249</v>
      </c>
      <c r="O275" t="s">
        <v>329</v>
      </c>
      <c r="P275">
        <v>6.8116916750632136E-3</v>
      </c>
      <c r="Q275" t="s">
        <v>154</v>
      </c>
      <c r="S275" t="s">
        <v>285</v>
      </c>
      <c r="T275" t="s">
        <v>329</v>
      </c>
      <c r="U275">
        <v>2.696485904740431E-2</v>
      </c>
      <c r="V275" t="s">
        <v>154</v>
      </c>
    </row>
    <row r="276" spans="9:22" x14ac:dyDescent="0.45">
      <c r="I276" t="s">
        <v>175</v>
      </c>
      <c r="J276" t="s">
        <v>163</v>
      </c>
      <c r="K276">
        <v>1.1039930022519929E-2</v>
      </c>
      <c r="L276" t="s">
        <v>154</v>
      </c>
      <c r="N276" t="s">
        <v>249</v>
      </c>
      <c r="O276" t="s">
        <v>163</v>
      </c>
      <c r="P276">
        <v>0.11559378768864925</v>
      </c>
      <c r="Q276" t="s">
        <v>154</v>
      </c>
      <c r="S276" t="s">
        <v>285</v>
      </c>
      <c r="T276" t="s">
        <v>163</v>
      </c>
      <c r="U276">
        <v>0.19900072863479781</v>
      </c>
      <c r="V276" t="s">
        <v>154</v>
      </c>
    </row>
    <row r="277" spans="9:22" x14ac:dyDescent="0.45">
      <c r="I277" t="s">
        <v>175</v>
      </c>
      <c r="J277" t="s">
        <v>164</v>
      </c>
      <c r="K277">
        <v>2.7263405998557869E-2</v>
      </c>
      <c r="L277" t="s">
        <v>154</v>
      </c>
      <c r="N277" t="s">
        <v>249</v>
      </c>
      <c r="O277" t="s">
        <v>164</v>
      </c>
      <c r="P277">
        <v>1.9558668971141398E-2</v>
      </c>
      <c r="Q277" t="s">
        <v>154</v>
      </c>
      <c r="S277" t="s">
        <v>285</v>
      </c>
      <c r="T277" t="s">
        <v>164</v>
      </c>
      <c r="U277">
        <v>2.9478217429754257E-2</v>
      </c>
      <c r="V277" t="s">
        <v>154</v>
      </c>
    </row>
    <row r="278" spans="9:22" x14ac:dyDescent="0.45">
      <c r="I278" t="s">
        <v>175</v>
      </c>
      <c r="J278" t="s">
        <v>165</v>
      </c>
      <c r="K278">
        <v>0.52644019497838579</v>
      </c>
      <c r="L278" t="s">
        <v>154</v>
      </c>
      <c r="N278" t="s">
        <v>249</v>
      </c>
      <c r="O278" t="s">
        <v>165</v>
      </c>
      <c r="P278">
        <v>0.18276684500490034</v>
      </c>
      <c r="Q278" t="s">
        <v>154</v>
      </c>
      <c r="S278" t="s">
        <v>285</v>
      </c>
      <c r="T278" t="s">
        <v>165</v>
      </c>
      <c r="U278">
        <v>0.24303350970162785</v>
      </c>
      <c r="V278" t="s">
        <v>154</v>
      </c>
    </row>
    <row r="279" spans="9:22" x14ac:dyDescent="0.45">
      <c r="I279" t="s">
        <v>175</v>
      </c>
      <c r="J279" t="s">
        <v>330</v>
      </c>
      <c r="K279">
        <v>2.1624667132991288E-2</v>
      </c>
      <c r="L279" t="s">
        <v>154</v>
      </c>
      <c r="N279" t="s">
        <v>249</v>
      </c>
      <c r="O279" t="s">
        <v>330</v>
      </c>
      <c r="P279">
        <v>1.7835482871685727E-2</v>
      </c>
      <c r="Q279" t="s">
        <v>154</v>
      </c>
      <c r="S279" t="s">
        <v>285</v>
      </c>
      <c r="T279" t="s">
        <v>330</v>
      </c>
      <c r="U279">
        <v>2.2296903900903095E-2</v>
      </c>
      <c r="V279" t="s">
        <v>154</v>
      </c>
    </row>
    <row r="280" spans="9:22" x14ac:dyDescent="0.45">
      <c r="I280" t="s">
        <v>175</v>
      </c>
      <c r="J280" t="s">
        <v>331</v>
      </c>
      <c r="K280">
        <v>0</v>
      </c>
      <c r="L280" t="s">
        <v>154</v>
      </c>
      <c r="N280" t="s">
        <v>249</v>
      </c>
      <c r="O280" t="s">
        <v>331</v>
      </c>
      <c r="P280">
        <v>9.2703078864486574E-2</v>
      </c>
      <c r="Q280" t="s">
        <v>154</v>
      </c>
      <c r="S280" t="s">
        <v>285</v>
      </c>
      <c r="T280" t="s">
        <v>331</v>
      </c>
      <c r="U280">
        <v>0.15901795756648079</v>
      </c>
      <c r="V280" t="s">
        <v>154</v>
      </c>
    </row>
    <row r="281" spans="9:22" x14ac:dyDescent="0.45">
      <c r="I281" t="s">
        <v>175</v>
      </c>
      <c r="J281" t="s">
        <v>332</v>
      </c>
      <c r="K281">
        <v>3.8764869770576066E-4</v>
      </c>
      <c r="L281" t="s">
        <v>154</v>
      </c>
      <c r="N281" t="s">
        <v>249</v>
      </c>
      <c r="O281" t="s">
        <v>332</v>
      </c>
      <c r="P281">
        <v>4.1300926255294149E-2</v>
      </c>
      <c r="Q281" t="s">
        <v>154</v>
      </c>
      <c r="S281" t="s">
        <v>285</v>
      </c>
      <c r="T281" t="s">
        <v>332</v>
      </c>
      <c r="U281">
        <v>1.8435565294560767E-3</v>
      </c>
      <c r="V281" t="s">
        <v>154</v>
      </c>
    </row>
    <row r="282" spans="9:22" x14ac:dyDescent="0.45">
      <c r="I282" t="s">
        <v>175</v>
      </c>
      <c r="J282" t="s">
        <v>333</v>
      </c>
      <c r="K282">
        <v>9.7548112541298083E-4</v>
      </c>
      <c r="L282" t="s">
        <v>154</v>
      </c>
      <c r="N282" t="s">
        <v>249</v>
      </c>
      <c r="O282" t="s">
        <v>333</v>
      </c>
      <c r="P282">
        <v>5.5638456457809465E-3</v>
      </c>
      <c r="Q282" t="s">
        <v>154</v>
      </c>
      <c r="S282" t="s">
        <v>285</v>
      </c>
      <c r="T282" t="s">
        <v>333</v>
      </c>
      <c r="U282">
        <v>1.5571850232465502E-4</v>
      </c>
      <c r="V282" t="s">
        <v>154</v>
      </c>
    </row>
    <row r="283" spans="9:22" x14ac:dyDescent="0.45">
      <c r="I283" t="s">
        <v>175</v>
      </c>
      <c r="J283" t="s">
        <v>334</v>
      </c>
      <c r="K283">
        <v>2.2366548760858872E-2</v>
      </c>
      <c r="L283" t="s">
        <v>154</v>
      </c>
      <c r="N283" t="s">
        <v>249</v>
      </c>
      <c r="O283" t="s">
        <v>334</v>
      </c>
      <c r="P283">
        <v>5.2759724663386576E-2</v>
      </c>
      <c r="Q283" t="s">
        <v>154</v>
      </c>
      <c r="S283" t="s">
        <v>285</v>
      </c>
      <c r="T283" t="s">
        <v>334</v>
      </c>
      <c r="U283">
        <v>1.276073095601188E-3</v>
      </c>
      <c r="V283" t="s">
        <v>154</v>
      </c>
    </row>
    <row r="284" spans="9:22" x14ac:dyDescent="0.45">
      <c r="I284" t="s">
        <v>175</v>
      </c>
      <c r="J284" t="s">
        <v>335</v>
      </c>
      <c r="K284">
        <v>9.6254883390897359E-4</v>
      </c>
      <c r="L284" t="s">
        <v>154</v>
      </c>
      <c r="N284" t="s">
        <v>249</v>
      </c>
      <c r="O284" t="s">
        <v>335</v>
      </c>
      <c r="P284">
        <v>5.8866961064085064E-3</v>
      </c>
      <c r="Q284" t="s">
        <v>154</v>
      </c>
      <c r="S284" t="s">
        <v>285</v>
      </c>
      <c r="T284" t="s">
        <v>335</v>
      </c>
      <c r="U284">
        <v>1.8358263269068419E-4</v>
      </c>
      <c r="V284" t="s">
        <v>154</v>
      </c>
    </row>
    <row r="285" spans="9:22" x14ac:dyDescent="0.45">
      <c r="I285" t="s">
        <v>175</v>
      </c>
      <c r="J285" t="s">
        <v>336</v>
      </c>
      <c r="K285">
        <v>0</v>
      </c>
      <c r="L285" t="s">
        <v>154</v>
      </c>
      <c r="N285" t="s">
        <v>249</v>
      </c>
      <c r="O285" t="s">
        <v>336</v>
      </c>
      <c r="P285">
        <v>3.4973563739517474E-2</v>
      </c>
      <c r="Q285" t="s">
        <v>154</v>
      </c>
      <c r="S285" t="s">
        <v>285</v>
      </c>
      <c r="T285" t="s">
        <v>336</v>
      </c>
      <c r="U285">
        <v>1.4952334196485593E-3</v>
      </c>
      <c r="V285" t="s">
        <v>154</v>
      </c>
    </row>
    <row r="286" spans="9:22" x14ac:dyDescent="0.45">
      <c r="I286" t="s">
        <v>176</v>
      </c>
      <c r="J286" t="s">
        <v>153</v>
      </c>
      <c r="K286">
        <v>2.3867196563823564E-4</v>
      </c>
      <c r="L286" t="s">
        <v>154</v>
      </c>
      <c r="N286" t="s">
        <v>250</v>
      </c>
      <c r="O286" t="s">
        <v>153</v>
      </c>
      <c r="P286">
        <v>1.8995659549795606E-2</v>
      </c>
      <c r="Q286" t="s">
        <v>154</v>
      </c>
      <c r="S286" t="s">
        <v>286</v>
      </c>
      <c r="T286" t="s">
        <v>153</v>
      </c>
      <c r="U286">
        <v>7.8374705977119136E-4</v>
      </c>
      <c r="V286" t="s">
        <v>154</v>
      </c>
    </row>
    <row r="287" spans="9:22" x14ac:dyDescent="0.45">
      <c r="I287" t="s">
        <v>176</v>
      </c>
      <c r="J287" t="s">
        <v>155</v>
      </c>
      <c r="K287">
        <v>6.8268372121094829E-4</v>
      </c>
      <c r="L287" t="s">
        <v>154</v>
      </c>
      <c r="N287" t="s">
        <v>250</v>
      </c>
      <c r="O287" t="s">
        <v>155</v>
      </c>
      <c r="P287">
        <v>2.1288307500028354E-3</v>
      </c>
      <c r="Q287" t="s">
        <v>154</v>
      </c>
      <c r="S287" t="s">
        <v>286</v>
      </c>
      <c r="T287" t="s">
        <v>155</v>
      </c>
      <c r="U287">
        <v>9.6928559740796266E-5</v>
      </c>
      <c r="V287" t="s">
        <v>154</v>
      </c>
    </row>
    <row r="288" spans="9:22" x14ac:dyDescent="0.45">
      <c r="I288" t="s">
        <v>176</v>
      </c>
      <c r="J288" t="s">
        <v>156</v>
      </c>
      <c r="K288">
        <v>1.9361968116990053E-2</v>
      </c>
      <c r="L288" t="s">
        <v>154</v>
      </c>
      <c r="N288" t="s">
        <v>250</v>
      </c>
      <c r="O288" t="s">
        <v>156</v>
      </c>
      <c r="P288">
        <v>2.1494180168277439E-2</v>
      </c>
      <c r="Q288" t="s">
        <v>154</v>
      </c>
      <c r="S288" t="s">
        <v>286</v>
      </c>
      <c r="T288" t="s">
        <v>156</v>
      </c>
      <c r="U288">
        <v>5.9349068325270182E-4</v>
      </c>
      <c r="V288" t="s">
        <v>154</v>
      </c>
    </row>
    <row r="289" spans="9:22" x14ac:dyDescent="0.45">
      <c r="I289" t="s">
        <v>176</v>
      </c>
      <c r="J289" t="s">
        <v>324</v>
      </c>
      <c r="K289">
        <v>1.0120957614206674E-3</v>
      </c>
      <c r="L289" t="s">
        <v>154</v>
      </c>
      <c r="N289" t="s">
        <v>250</v>
      </c>
      <c r="O289" t="s">
        <v>324</v>
      </c>
      <c r="P289">
        <v>2.200980054809256E-3</v>
      </c>
      <c r="Q289" t="s">
        <v>154</v>
      </c>
      <c r="S289" t="s">
        <v>286</v>
      </c>
      <c r="T289" t="s">
        <v>324</v>
      </c>
      <c r="U289">
        <v>8.9877298183660469E-5</v>
      </c>
      <c r="V289" t="s">
        <v>154</v>
      </c>
    </row>
    <row r="290" spans="9:22" x14ac:dyDescent="0.45">
      <c r="I290" t="s">
        <v>176</v>
      </c>
      <c r="J290" t="s">
        <v>325</v>
      </c>
      <c r="K290">
        <v>0</v>
      </c>
      <c r="L290" t="s">
        <v>154</v>
      </c>
      <c r="N290" t="s">
        <v>250</v>
      </c>
      <c r="O290" t="s">
        <v>325</v>
      </c>
      <c r="P290">
        <v>1.4299698113531087E-2</v>
      </c>
      <c r="Q290" t="s">
        <v>154</v>
      </c>
      <c r="S290" t="s">
        <v>286</v>
      </c>
      <c r="T290" t="s">
        <v>325</v>
      </c>
      <c r="U290">
        <v>6.6283824374193496E-4</v>
      </c>
      <c r="V290" t="s">
        <v>154</v>
      </c>
    </row>
    <row r="291" spans="9:22" x14ac:dyDescent="0.45">
      <c r="I291" t="s">
        <v>176</v>
      </c>
      <c r="J291" t="s">
        <v>157</v>
      </c>
      <c r="K291">
        <v>1.6836568119932854E-4</v>
      </c>
      <c r="L291" t="s">
        <v>154</v>
      </c>
      <c r="N291" t="s">
        <v>250</v>
      </c>
      <c r="O291" t="s">
        <v>157</v>
      </c>
      <c r="P291">
        <v>9.7715014916134366E-2</v>
      </c>
      <c r="Q291" t="s">
        <v>154</v>
      </c>
      <c r="S291" t="s">
        <v>286</v>
      </c>
      <c r="T291" t="s">
        <v>157</v>
      </c>
      <c r="U291">
        <v>5.4667109949366931E-2</v>
      </c>
      <c r="V291" t="s">
        <v>154</v>
      </c>
    </row>
    <row r="292" spans="9:22" x14ac:dyDescent="0.45">
      <c r="I292" t="s">
        <v>176</v>
      </c>
      <c r="J292" t="s">
        <v>158</v>
      </c>
      <c r="K292">
        <v>6.0702311287607284E-3</v>
      </c>
      <c r="L292" t="s">
        <v>154</v>
      </c>
      <c r="N292" t="s">
        <v>250</v>
      </c>
      <c r="O292" t="s">
        <v>158</v>
      </c>
      <c r="P292">
        <v>1.3449705290941513E-2</v>
      </c>
      <c r="Q292" t="s">
        <v>154</v>
      </c>
      <c r="S292" t="s">
        <v>286</v>
      </c>
      <c r="T292" t="s">
        <v>158</v>
      </c>
      <c r="U292">
        <v>7.573102677647073E-3</v>
      </c>
      <c r="V292" t="s">
        <v>154</v>
      </c>
    </row>
    <row r="293" spans="9:22" x14ac:dyDescent="0.45">
      <c r="I293" t="s">
        <v>176</v>
      </c>
      <c r="J293" t="s">
        <v>159</v>
      </c>
      <c r="K293">
        <v>0.16150575607338868</v>
      </c>
      <c r="L293" t="s">
        <v>154</v>
      </c>
      <c r="N293" t="s">
        <v>250</v>
      </c>
      <c r="O293" t="s">
        <v>159</v>
      </c>
      <c r="P293">
        <v>0.12906255477343137</v>
      </c>
      <c r="Q293" t="s">
        <v>154</v>
      </c>
      <c r="S293" t="s">
        <v>286</v>
      </c>
      <c r="T293" t="s">
        <v>159</v>
      </c>
      <c r="U293">
        <v>7.3229266478307423E-2</v>
      </c>
      <c r="V293" t="s">
        <v>154</v>
      </c>
    </row>
    <row r="294" spans="9:22" x14ac:dyDescent="0.45">
      <c r="I294" t="s">
        <v>176</v>
      </c>
      <c r="J294" t="s">
        <v>326</v>
      </c>
      <c r="K294">
        <v>6.2305042369870875E-3</v>
      </c>
      <c r="L294" t="s">
        <v>154</v>
      </c>
      <c r="N294" t="s">
        <v>250</v>
      </c>
      <c r="O294" t="s">
        <v>326</v>
      </c>
      <c r="P294">
        <v>1.2955218556582925E-2</v>
      </c>
      <c r="Q294" t="s">
        <v>154</v>
      </c>
      <c r="S294" t="s">
        <v>286</v>
      </c>
      <c r="T294" t="s">
        <v>326</v>
      </c>
      <c r="U294">
        <v>8.5468603460904322E-3</v>
      </c>
      <c r="V294" t="s">
        <v>154</v>
      </c>
    </row>
    <row r="295" spans="9:22" x14ac:dyDescent="0.45">
      <c r="I295" t="s">
        <v>176</v>
      </c>
      <c r="J295" t="s">
        <v>327</v>
      </c>
      <c r="K295">
        <v>8.1149190566369293E-4</v>
      </c>
      <c r="L295" t="s">
        <v>154</v>
      </c>
      <c r="N295" t="s">
        <v>250</v>
      </c>
      <c r="O295" t="s">
        <v>327</v>
      </c>
      <c r="P295">
        <v>8.734384795515597E-2</v>
      </c>
      <c r="Q295" t="s">
        <v>154</v>
      </c>
      <c r="S295" t="s">
        <v>286</v>
      </c>
      <c r="T295" t="s">
        <v>327</v>
      </c>
      <c r="U295">
        <v>4.5622476818906507E-2</v>
      </c>
      <c r="V295" t="s">
        <v>154</v>
      </c>
    </row>
    <row r="296" spans="9:22" x14ac:dyDescent="0.45">
      <c r="I296" t="s">
        <v>176</v>
      </c>
      <c r="J296" t="s">
        <v>160</v>
      </c>
      <c r="K296">
        <v>3.1194715274657746E-3</v>
      </c>
      <c r="L296" t="s">
        <v>154</v>
      </c>
      <c r="N296" t="s">
        <v>250</v>
      </c>
      <c r="O296" t="s">
        <v>160</v>
      </c>
      <c r="P296">
        <v>8.8717171606770093E-3</v>
      </c>
      <c r="Q296" t="s">
        <v>154</v>
      </c>
      <c r="S296" t="s">
        <v>286</v>
      </c>
      <c r="T296" t="s">
        <v>160</v>
      </c>
      <c r="U296">
        <v>4.2047042843218169E-2</v>
      </c>
      <c r="V296" t="s">
        <v>154</v>
      </c>
    </row>
    <row r="297" spans="9:22" x14ac:dyDescent="0.45">
      <c r="I297" t="s">
        <v>176</v>
      </c>
      <c r="J297" t="s">
        <v>161</v>
      </c>
      <c r="K297">
        <v>7.3239356996580201E-3</v>
      </c>
      <c r="L297" t="s">
        <v>154</v>
      </c>
      <c r="N297" t="s">
        <v>250</v>
      </c>
      <c r="O297" t="s">
        <v>161</v>
      </c>
      <c r="P297">
        <v>1.1780851051606705E-3</v>
      </c>
      <c r="Q297" t="s">
        <v>154</v>
      </c>
      <c r="S297" t="s">
        <v>286</v>
      </c>
      <c r="T297" t="s">
        <v>161</v>
      </c>
      <c r="U297">
        <v>6.602863370132126E-3</v>
      </c>
      <c r="V297" t="s">
        <v>154</v>
      </c>
    </row>
    <row r="298" spans="9:22" x14ac:dyDescent="0.45">
      <c r="I298" t="s">
        <v>176</v>
      </c>
      <c r="J298" t="s">
        <v>162</v>
      </c>
      <c r="K298">
        <v>0.17633634060647035</v>
      </c>
      <c r="L298" t="s">
        <v>154</v>
      </c>
      <c r="N298" t="s">
        <v>250</v>
      </c>
      <c r="O298" t="s">
        <v>162</v>
      </c>
      <c r="P298">
        <v>1.1987530033765605E-2</v>
      </c>
      <c r="Q298" t="s">
        <v>154</v>
      </c>
      <c r="S298" t="s">
        <v>286</v>
      </c>
      <c r="T298" t="s">
        <v>162</v>
      </c>
      <c r="U298">
        <v>5.11536183385045E-2</v>
      </c>
      <c r="V298" t="s">
        <v>154</v>
      </c>
    </row>
    <row r="299" spans="9:22" x14ac:dyDescent="0.45">
      <c r="I299" t="s">
        <v>176</v>
      </c>
      <c r="J299" t="s">
        <v>328</v>
      </c>
      <c r="K299">
        <v>6.2637191737362624E-3</v>
      </c>
      <c r="L299" t="s">
        <v>154</v>
      </c>
      <c r="N299" t="s">
        <v>250</v>
      </c>
      <c r="O299" t="s">
        <v>328</v>
      </c>
      <c r="P299">
        <v>1.3268906259371279E-3</v>
      </c>
      <c r="Q299" t="s">
        <v>154</v>
      </c>
      <c r="S299" t="s">
        <v>286</v>
      </c>
      <c r="T299" t="s">
        <v>328</v>
      </c>
      <c r="U299">
        <v>4.9249348266232115E-3</v>
      </c>
      <c r="V299" t="s">
        <v>154</v>
      </c>
    </row>
    <row r="300" spans="9:22" x14ac:dyDescent="0.45">
      <c r="I300" t="s">
        <v>176</v>
      </c>
      <c r="J300" t="s">
        <v>329</v>
      </c>
      <c r="K300">
        <v>1.2119006565300838E-5</v>
      </c>
      <c r="L300" t="s">
        <v>154</v>
      </c>
      <c r="N300" t="s">
        <v>250</v>
      </c>
      <c r="O300" t="s">
        <v>329</v>
      </c>
      <c r="P300">
        <v>7.4489742882167748E-3</v>
      </c>
      <c r="Q300" t="s">
        <v>154</v>
      </c>
      <c r="S300" t="s">
        <v>286</v>
      </c>
      <c r="T300" t="s">
        <v>329</v>
      </c>
      <c r="U300">
        <v>3.4507778046003947E-2</v>
      </c>
      <c r="V300" t="s">
        <v>154</v>
      </c>
    </row>
    <row r="301" spans="9:22" x14ac:dyDescent="0.45">
      <c r="I301" t="s">
        <v>176</v>
      </c>
      <c r="J301" t="s">
        <v>163</v>
      </c>
      <c r="K301">
        <v>1.3046823422443329E-2</v>
      </c>
      <c r="L301" t="s">
        <v>154</v>
      </c>
      <c r="N301" t="s">
        <v>250</v>
      </c>
      <c r="O301" t="s">
        <v>163</v>
      </c>
      <c r="P301">
        <v>0.11928666087252721</v>
      </c>
      <c r="Q301" t="s">
        <v>154</v>
      </c>
      <c r="S301" t="s">
        <v>286</v>
      </c>
      <c r="T301" t="s">
        <v>163</v>
      </c>
      <c r="U301">
        <v>0.19358876800886177</v>
      </c>
      <c r="V301" t="s">
        <v>154</v>
      </c>
    </row>
    <row r="302" spans="9:22" x14ac:dyDescent="0.45">
      <c r="I302" t="s">
        <v>176</v>
      </c>
      <c r="J302" t="s">
        <v>164</v>
      </c>
      <c r="K302">
        <v>2.6623638120824439E-2</v>
      </c>
      <c r="L302" t="s">
        <v>154</v>
      </c>
      <c r="N302" t="s">
        <v>250</v>
      </c>
      <c r="O302" t="s">
        <v>164</v>
      </c>
      <c r="P302">
        <v>1.7131604805718511E-2</v>
      </c>
      <c r="Q302" t="s">
        <v>154</v>
      </c>
      <c r="S302" t="s">
        <v>286</v>
      </c>
      <c r="T302" t="s">
        <v>164</v>
      </c>
      <c r="U302">
        <v>2.7970676737922941E-2</v>
      </c>
      <c r="V302" t="s">
        <v>154</v>
      </c>
    </row>
    <row r="303" spans="9:22" x14ac:dyDescent="0.45">
      <c r="I303" t="s">
        <v>176</v>
      </c>
      <c r="J303" t="s">
        <v>165</v>
      </c>
      <c r="K303">
        <v>0.5280871644270464</v>
      </c>
      <c r="L303" t="s">
        <v>154</v>
      </c>
      <c r="N303" t="s">
        <v>250</v>
      </c>
      <c r="O303" t="s">
        <v>165</v>
      </c>
      <c r="P303">
        <v>0.18524506151458842</v>
      </c>
      <c r="Q303" t="s">
        <v>154</v>
      </c>
      <c r="S303" t="s">
        <v>286</v>
      </c>
      <c r="T303" t="s">
        <v>165</v>
      </c>
      <c r="U303">
        <v>0.24773889320690298</v>
      </c>
      <c r="V303" t="s">
        <v>154</v>
      </c>
    </row>
    <row r="304" spans="9:22" x14ac:dyDescent="0.45">
      <c r="I304" t="s">
        <v>176</v>
      </c>
      <c r="J304" t="s">
        <v>330</v>
      </c>
      <c r="K304">
        <v>1.9732898652813084E-2</v>
      </c>
      <c r="L304" t="s">
        <v>154</v>
      </c>
      <c r="N304" t="s">
        <v>250</v>
      </c>
      <c r="O304" t="s">
        <v>330</v>
      </c>
      <c r="P304">
        <v>1.7749067638921253E-2</v>
      </c>
      <c r="Q304" t="s">
        <v>154</v>
      </c>
      <c r="S304" t="s">
        <v>286</v>
      </c>
      <c r="T304" t="s">
        <v>330</v>
      </c>
      <c r="U304">
        <v>2.6676502115137578E-2</v>
      </c>
      <c r="V304" t="s">
        <v>154</v>
      </c>
    </row>
    <row r="305" spans="9:22" x14ac:dyDescent="0.45">
      <c r="I305" t="s">
        <v>176</v>
      </c>
      <c r="J305" t="s">
        <v>331</v>
      </c>
      <c r="K305">
        <v>0</v>
      </c>
      <c r="L305" t="s">
        <v>154</v>
      </c>
      <c r="N305" t="s">
        <v>250</v>
      </c>
      <c r="O305" t="s">
        <v>331</v>
      </c>
      <c r="P305">
        <v>0.10134549104747208</v>
      </c>
      <c r="Q305" t="s">
        <v>154</v>
      </c>
      <c r="S305" t="s">
        <v>286</v>
      </c>
      <c r="T305" t="s">
        <v>331</v>
      </c>
      <c r="U305">
        <v>0.17102132339946491</v>
      </c>
      <c r="V305" t="s">
        <v>154</v>
      </c>
    </row>
    <row r="306" spans="9:22" x14ac:dyDescent="0.45">
      <c r="I306" t="s">
        <v>176</v>
      </c>
      <c r="J306" t="s">
        <v>332</v>
      </c>
      <c r="K306">
        <v>3.6391004267442617E-4</v>
      </c>
      <c r="L306" t="s">
        <v>154</v>
      </c>
      <c r="N306" t="s">
        <v>250</v>
      </c>
      <c r="O306" t="s">
        <v>332</v>
      </c>
      <c r="P306">
        <v>3.6793412098372849E-2</v>
      </c>
      <c r="Q306" t="s">
        <v>154</v>
      </c>
      <c r="S306" t="s">
        <v>286</v>
      </c>
      <c r="T306" t="s">
        <v>332</v>
      </c>
      <c r="U306">
        <v>7.0231591234074919E-4</v>
      </c>
      <c r="V306" t="s">
        <v>154</v>
      </c>
    </row>
    <row r="307" spans="9:22" x14ac:dyDescent="0.45">
      <c r="I307" t="s">
        <v>176</v>
      </c>
      <c r="J307" t="s">
        <v>333</v>
      </c>
      <c r="K307">
        <v>9.0994362311012044E-4</v>
      </c>
      <c r="L307" t="s">
        <v>154</v>
      </c>
      <c r="N307" t="s">
        <v>250</v>
      </c>
      <c r="O307" t="s">
        <v>333</v>
      </c>
      <c r="P307">
        <v>5.2217201569596146E-3</v>
      </c>
      <c r="Q307" t="s">
        <v>154</v>
      </c>
      <c r="S307" t="s">
        <v>286</v>
      </c>
      <c r="T307" t="s">
        <v>333</v>
      </c>
      <c r="U307">
        <v>5.8492371715030164E-5</v>
      </c>
      <c r="V307" t="s">
        <v>154</v>
      </c>
    </row>
    <row r="308" spans="9:22" x14ac:dyDescent="0.45">
      <c r="I308" t="s">
        <v>176</v>
      </c>
      <c r="J308" t="s">
        <v>334</v>
      </c>
      <c r="K308">
        <v>2.1257404803017511E-2</v>
      </c>
      <c r="L308" t="s">
        <v>154</v>
      </c>
      <c r="N308" t="s">
        <v>250</v>
      </c>
      <c r="O308" t="s">
        <v>334</v>
      </c>
      <c r="P308">
        <v>4.8464028434260377E-2</v>
      </c>
      <c r="Q308" t="s">
        <v>154</v>
      </c>
      <c r="S308" t="s">
        <v>286</v>
      </c>
      <c r="T308" t="s">
        <v>334</v>
      </c>
      <c r="U308">
        <v>5.7455097894364962E-4</v>
      </c>
      <c r="V308" t="s">
        <v>154</v>
      </c>
    </row>
    <row r="309" spans="9:22" x14ac:dyDescent="0.45">
      <c r="I309" t="s">
        <v>176</v>
      </c>
      <c r="J309" t="s">
        <v>335</v>
      </c>
      <c r="K309">
        <v>8.4086230291369288E-4</v>
      </c>
      <c r="L309" t="s">
        <v>154</v>
      </c>
      <c r="N309" t="s">
        <v>250</v>
      </c>
      <c r="O309" t="s">
        <v>335</v>
      </c>
      <c r="P309">
        <v>5.4139810032347311E-3</v>
      </c>
      <c r="Q309" t="s">
        <v>154</v>
      </c>
      <c r="S309" t="s">
        <v>286</v>
      </c>
      <c r="T309" t="s">
        <v>335</v>
      </c>
      <c r="U309">
        <v>5.6435182393877871E-5</v>
      </c>
      <c r="V309" t="s">
        <v>154</v>
      </c>
    </row>
    <row r="310" spans="9:22" x14ac:dyDescent="0.45">
      <c r="I310" t="s">
        <v>176</v>
      </c>
      <c r="J310" t="s">
        <v>336</v>
      </c>
      <c r="K310">
        <v>0</v>
      </c>
      <c r="L310" t="s">
        <v>154</v>
      </c>
      <c r="N310" t="s">
        <v>250</v>
      </c>
      <c r="O310" t="s">
        <v>336</v>
      </c>
      <c r="P310">
        <v>3.2890085085523962E-2</v>
      </c>
      <c r="Q310" t="s">
        <v>154</v>
      </c>
      <c r="S310" t="s">
        <v>286</v>
      </c>
      <c r="T310" t="s">
        <v>336</v>
      </c>
      <c r="U310">
        <v>5.1010654682096402E-4</v>
      </c>
      <c r="V310" t="s">
        <v>154</v>
      </c>
    </row>
    <row r="311" spans="9:22" x14ac:dyDescent="0.45">
      <c r="I311" t="s">
        <v>177</v>
      </c>
      <c r="J311" t="s">
        <v>153</v>
      </c>
      <c r="K311">
        <v>0</v>
      </c>
      <c r="L311" t="s">
        <v>154</v>
      </c>
      <c r="N311" t="s">
        <v>251</v>
      </c>
      <c r="O311" t="s">
        <v>153</v>
      </c>
      <c r="P311">
        <v>1.8981149934066067E-2</v>
      </c>
      <c r="Q311" t="s">
        <v>154</v>
      </c>
      <c r="S311" t="s">
        <v>287</v>
      </c>
      <c r="T311" t="s">
        <v>153</v>
      </c>
      <c r="U311">
        <v>5.8326181543260991E-3</v>
      </c>
      <c r="V311" t="s">
        <v>154</v>
      </c>
    </row>
    <row r="312" spans="9:22" x14ac:dyDescent="0.45">
      <c r="I312" t="s">
        <v>177</v>
      </c>
      <c r="J312" t="s">
        <v>155</v>
      </c>
      <c r="K312">
        <v>9.8208219334283892E-4</v>
      </c>
      <c r="L312" t="s">
        <v>154</v>
      </c>
      <c r="N312" t="s">
        <v>251</v>
      </c>
      <c r="O312" t="s">
        <v>155</v>
      </c>
      <c r="P312">
        <v>1.6602418723841944E-3</v>
      </c>
      <c r="Q312" t="s">
        <v>154</v>
      </c>
      <c r="S312" t="s">
        <v>287</v>
      </c>
      <c r="T312" t="s">
        <v>155</v>
      </c>
      <c r="U312">
        <v>8.7995757703499911E-4</v>
      </c>
      <c r="V312" t="s">
        <v>154</v>
      </c>
    </row>
    <row r="313" spans="9:22" x14ac:dyDescent="0.45">
      <c r="I313" t="s">
        <v>177</v>
      </c>
      <c r="J313" t="s">
        <v>156</v>
      </c>
      <c r="K313">
        <v>2.134310668760209E-2</v>
      </c>
      <c r="L313" t="s">
        <v>154</v>
      </c>
      <c r="N313" t="s">
        <v>251</v>
      </c>
      <c r="O313" t="s">
        <v>156</v>
      </c>
      <c r="P313">
        <v>1.7389426806467094E-2</v>
      </c>
      <c r="Q313" t="s">
        <v>154</v>
      </c>
      <c r="S313" t="s">
        <v>287</v>
      </c>
      <c r="T313" t="s">
        <v>156</v>
      </c>
      <c r="U313">
        <v>7.7721315589036498E-3</v>
      </c>
      <c r="V313" t="s">
        <v>154</v>
      </c>
    </row>
    <row r="314" spans="9:22" x14ac:dyDescent="0.45">
      <c r="I314" t="s">
        <v>177</v>
      </c>
      <c r="J314" t="s">
        <v>324</v>
      </c>
      <c r="K314">
        <v>6.2912210129940547E-4</v>
      </c>
      <c r="L314" t="s">
        <v>154</v>
      </c>
      <c r="N314" t="s">
        <v>251</v>
      </c>
      <c r="O314" t="s">
        <v>324</v>
      </c>
      <c r="P314">
        <v>1.7194543791087778E-3</v>
      </c>
      <c r="Q314" t="s">
        <v>154</v>
      </c>
      <c r="S314" t="s">
        <v>287</v>
      </c>
      <c r="T314" t="s">
        <v>324</v>
      </c>
      <c r="U314">
        <v>7.9903591532646916E-4</v>
      </c>
      <c r="V314" t="s">
        <v>154</v>
      </c>
    </row>
    <row r="315" spans="9:22" x14ac:dyDescent="0.45">
      <c r="I315" t="s">
        <v>177</v>
      </c>
      <c r="J315" t="s">
        <v>325</v>
      </c>
      <c r="K315">
        <v>1.4600268926995115E-4</v>
      </c>
      <c r="L315" t="s">
        <v>154</v>
      </c>
      <c r="N315" t="s">
        <v>251</v>
      </c>
      <c r="O315" t="s">
        <v>325</v>
      </c>
      <c r="P315">
        <v>1.2235363422278107E-2</v>
      </c>
      <c r="Q315" t="s">
        <v>154</v>
      </c>
      <c r="S315" t="s">
        <v>287</v>
      </c>
      <c r="T315" t="s">
        <v>325</v>
      </c>
      <c r="U315">
        <v>4.3982975608801329E-3</v>
      </c>
      <c r="V315" t="s">
        <v>154</v>
      </c>
    </row>
    <row r="316" spans="9:22" x14ac:dyDescent="0.45">
      <c r="I316" t="s">
        <v>177</v>
      </c>
      <c r="J316" t="s">
        <v>157</v>
      </c>
      <c r="K316">
        <v>0</v>
      </c>
      <c r="L316" t="s">
        <v>154</v>
      </c>
      <c r="N316" t="s">
        <v>251</v>
      </c>
      <c r="O316" t="s">
        <v>157</v>
      </c>
      <c r="P316">
        <v>0.12891602996733317</v>
      </c>
      <c r="Q316" t="s">
        <v>154</v>
      </c>
      <c r="S316" t="s">
        <v>287</v>
      </c>
      <c r="T316" t="s">
        <v>157</v>
      </c>
      <c r="U316">
        <v>6.758181909473987E-2</v>
      </c>
      <c r="V316" t="s">
        <v>154</v>
      </c>
    </row>
    <row r="317" spans="9:22" x14ac:dyDescent="0.45">
      <c r="I317" t="s">
        <v>177</v>
      </c>
      <c r="J317" t="s">
        <v>158</v>
      </c>
      <c r="K317">
        <v>7.7955316764083456E-3</v>
      </c>
      <c r="L317" t="s">
        <v>154</v>
      </c>
      <c r="N317" t="s">
        <v>251</v>
      </c>
      <c r="O317" t="s">
        <v>158</v>
      </c>
      <c r="P317">
        <v>1.5510931831552241E-2</v>
      </c>
      <c r="Q317" t="s">
        <v>154</v>
      </c>
      <c r="S317" t="s">
        <v>287</v>
      </c>
      <c r="T317" t="s">
        <v>158</v>
      </c>
      <c r="U317">
        <v>8.1114706884528945E-3</v>
      </c>
      <c r="V317" t="s">
        <v>154</v>
      </c>
    </row>
    <row r="318" spans="9:22" x14ac:dyDescent="0.45">
      <c r="I318" t="s">
        <v>177</v>
      </c>
      <c r="J318" t="s">
        <v>159</v>
      </c>
      <c r="K318">
        <v>0.17252375644175247</v>
      </c>
      <c r="L318" t="s">
        <v>154</v>
      </c>
      <c r="N318" t="s">
        <v>251</v>
      </c>
      <c r="O318" t="s">
        <v>159</v>
      </c>
      <c r="P318">
        <v>0.15401802963028574</v>
      </c>
      <c r="Q318" t="s">
        <v>154</v>
      </c>
      <c r="S318" t="s">
        <v>287</v>
      </c>
      <c r="T318" t="s">
        <v>159</v>
      </c>
      <c r="U318">
        <v>8.2098442826279192E-2</v>
      </c>
      <c r="V318" t="s">
        <v>154</v>
      </c>
    </row>
    <row r="319" spans="9:22" x14ac:dyDescent="0.45">
      <c r="I319" t="s">
        <v>177</v>
      </c>
      <c r="J319" t="s">
        <v>326</v>
      </c>
      <c r="K319">
        <v>6.572622414107325E-3</v>
      </c>
      <c r="L319" t="s">
        <v>154</v>
      </c>
      <c r="N319" t="s">
        <v>251</v>
      </c>
      <c r="O319" t="s">
        <v>326</v>
      </c>
      <c r="P319">
        <v>1.5498117435949182E-2</v>
      </c>
      <c r="Q319" t="s">
        <v>154</v>
      </c>
      <c r="S319" t="s">
        <v>287</v>
      </c>
      <c r="T319" t="s">
        <v>326</v>
      </c>
      <c r="U319">
        <v>9.8578015659477828E-3</v>
      </c>
      <c r="V319" t="s">
        <v>154</v>
      </c>
    </row>
    <row r="320" spans="9:22" x14ac:dyDescent="0.45">
      <c r="I320" t="s">
        <v>177</v>
      </c>
      <c r="J320" t="s">
        <v>327</v>
      </c>
      <c r="K320">
        <v>3.2977463381991066E-3</v>
      </c>
      <c r="L320" t="s">
        <v>154</v>
      </c>
      <c r="N320" t="s">
        <v>251</v>
      </c>
      <c r="O320" t="s">
        <v>327</v>
      </c>
      <c r="P320">
        <v>0.10431363429207842</v>
      </c>
      <c r="Q320" t="s">
        <v>154</v>
      </c>
      <c r="S320" t="s">
        <v>287</v>
      </c>
      <c r="T320" t="s">
        <v>327</v>
      </c>
      <c r="U320">
        <v>5.3088074555614401E-2</v>
      </c>
      <c r="V320" t="s">
        <v>154</v>
      </c>
    </row>
    <row r="321" spans="9:22" x14ac:dyDescent="0.45">
      <c r="I321" t="s">
        <v>177</v>
      </c>
      <c r="J321" t="s">
        <v>160</v>
      </c>
      <c r="K321">
        <v>1.3139997925552275E-3</v>
      </c>
      <c r="L321" t="s">
        <v>154</v>
      </c>
      <c r="N321" t="s">
        <v>251</v>
      </c>
      <c r="O321" t="s">
        <v>160</v>
      </c>
      <c r="P321">
        <v>2.0767482597120437E-2</v>
      </c>
      <c r="Q321" t="s">
        <v>154</v>
      </c>
      <c r="S321" t="s">
        <v>287</v>
      </c>
      <c r="T321" t="s">
        <v>160</v>
      </c>
      <c r="U321">
        <v>3.9789848733820486E-2</v>
      </c>
      <c r="V321" t="s">
        <v>154</v>
      </c>
    </row>
    <row r="322" spans="9:22" x14ac:dyDescent="0.45">
      <c r="I322" t="s">
        <v>177</v>
      </c>
      <c r="J322" t="s">
        <v>161</v>
      </c>
      <c r="K322">
        <v>9.4444825646813647E-3</v>
      </c>
      <c r="L322" t="s">
        <v>154</v>
      </c>
      <c r="N322" t="s">
        <v>251</v>
      </c>
      <c r="O322" t="s">
        <v>161</v>
      </c>
      <c r="P322">
        <v>2.5545018696342642E-3</v>
      </c>
      <c r="Q322" t="s">
        <v>154</v>
      </c>
      <c r="S322" t="s">
        <v>287</v>
      </c>
      <c r="T322" t="s">
        <v>161</v>
      </c>
      <c r="U322">
        <v>5.8149819898605602E-3</v>
      </c>
      <c r="V322" t="s">
        <v>154</v>
      </c>
    </row>
    <row r="323" spans="9:22" x14ac:dyDescent="0.45">
      <c r="I323" t="s">
        <v>177</v>
      </c>
      <c r="J323" t="s">
        <v>162</v>
      </c>
      <c r="K323">
        <v>0.18498319558147283</v>
      </c>
      <c r="L323" t="s">
        <v>154</v>
      </c>
      <c r="N323" t="s">
        <v>251</v>
      </c>
      <c r="O323" t="s">
        <v>162</v>
      </c>
      <c r="P323">
        <v>1.6457166322015319E-2</v>
      </c>
      <c r="Q323" t="s">
        <v>154</v>
      </c>
      <c r="S323" t="s">
        <v>287</v>
      </c>
      <c r="T323" t="s">
        <v>162</v>
      </c>
      <c r="U323">
        <v>5.0849255485791452E-2</v>
      </c>
      <c r="V323" t="s">
        <v>154</v>
      </c>
    </row>
    <row r="324" spans="9:22" x14ac:dyDescent="0.45">
      <c r="I324" t="s">
        <v>177</v>
      </c>
      <c r="J324" t="s">
        <v>328</v>
      </c>
      <c r="K324">
        <v>6.3725979826734598E-3</v>
      </c>
      <c r="L324" t="s">
        <v>154</v>
      </c>
      <c r="N324" t="s">
        <v>251</v>
      </c>
      <c r="O324" t="s">
        <v>328</v>
      </c>
      <c r="P324">
        <v>1.9978413279695697E-3</v>
      </c>
      <c r="Q324" t="s">
        <v>154</v>
      </c>
      <c r="S324" t="s">
        <v>287</v>
      </c>
      <c r="T324" t="s">
        <v>328</v>
      </c>
      <c r="U324">
        <v>5.7363625184449832E-3</v>
      </c>
      <c r="V324" t="s">
        <v>154</v>
      </c>
    </row>
    <row r="325" spans="9:22" x14ac:dyDescent="0.45">
      <c r="I325" t="s">
        <v>177</v>
      </c>
      <c r="J325" t="s">
        <v>329</v>
      </c>
      <c r="K325">
        <v>3.3524565141323905E-3</v>
      </c>
      <c r="L325" t="s">
        <v>154</v>
      </c>
      <c r="N325" t="s">
        <v>251</v>
      </c>
      <c r="O325" t="s">
        <v>329</v>
      </c>
      <c r="P325">
        <v>1.4387089372965638E-2</v>
      </c>
      <c r="Q325" t="s">
        <v>154</v>
      </c>
      <c r="S325" t="s">
        <v>287</v>
      </c>
      <c r="T325" t="s">
        <v>329</v>
      </c>
      <c r="U325">
        <v>3.353710198177292E-2</v>
      </c>
      <c r="V325" t="s">
        <v>154</v>
      </c>
    </row>
    <row r="326" spans="9:22" x14ac:dyDescent="0.45">
      <c r="I326" t="s">
        <v>177</v>
      </c>
      <c r="J326" t="s">
        <v>163</v>
      </c>
      <c r="K326">
        <v>4.5297170996324541E-3</v>
      </c>
      <c r="L326" t="s">
        <v>154</v>
      </c>
      <c r="N326" t="s">
        <v>251</v>
      </c>
      <c r="O326" t="s">
        <v>163</v>
      </c>
      <c r="P326">
        <v>0.12206300588247142</v>
      </c>
      <c r="Q326" t="s">
        <v>154</v>
      </c>
      <c r="S326" t="s">
        <v>287</v>
      </c>
      <c r="T326" t="s">
        <v>163</v>
      </c>
      <c r="U326">
        <v>0.1712037047328952</v>
      </c>
      <c r="V326" t="s">
        <v>154</v>
      </c>
    </row>
    <row r="327" spans="9:22" x14ac:dyDescent="0.45">
      <c r="I327" t="s">
        <v>177</v>
      </c>
      <c r="J327" t="s">
        <v>164</v>
      </c>
      <c r="K327">
        <v>2.5114140605565161E-2</v>
      </c>
      <c r="L327" t="s">
        <v>154</v>
      </c>
      <c r="N327" t="s">
        <v>251</v>
      </c>
      <c r="O327" t="s">
        <v>164</v>
      </c>
      <c r="P327">
        <v>1.5254599434678322E-2</v>
      </c>
      <c r="Q327" t="s">
        <v>154</v>
      </c>
      <c r="S327" t="s">
        <v>287</v>
      </c>
      <c r="T327" t="s">
        <v>164</v>
      </c>
      <c r="U327">
        <v>2.5315690232613534E-2</v>
      </c>
      <c r="V327" t="s">
        <v>154</v>
      </c>
    </row>
    <row r="328" spans="9:22" x14ac:dyDescent="0.45">
      <c r="I328" t="s">
        <v>177</v>
      </c>
      <c r="J328" t="s">
        <v>165</v>
      </c>
      <c r="K328">
        <v>0.50336453844829609</v>
      </c>
      <c r="L328" t="s">
        <v>154</v>
      </c>
      <c r="N328" t="s">
        <v>251</v>
      </c>
      <c r="O328" t="s">
        <v>165</v>
      </c>
      <c r="P328">
        <v>0.11968050079652832</v>
      </c>
      <c r="Q328" t="s">
        <v>154</v>
      </c>
      <c r="S328" t="s">
        <v>287</v>
      </c>
      <c r="T328" t="s">
        <v>165</v>
      </c>
      <c r="U328">
        <v>0.23210765341874437</v>
      </c>
      <c r="V328" t="s">
        <v>154</v>
      </c>
    </row>
    <row r="329" spans="9:22" x14ac:dyDescent="0.45">
      <c r="I329" t="s">
        <v>177</v>
      </c>
      <c r="J329" t="s">
        <v>330</v>
      </c>
      <c r="K329">
        <v>1.8449904941321454E-2</v>
      </c>
      <c r="L329" t="s">
        <v>154</v>
      </c>
      <c r="N329" t="s">
        <v>251</v>
      </c>
      <c r="O329" t="s">
        <v>330</v>
      </c>
      <c r="P329">
        <v>9.6023167221060187E-3</v>
      </c>
      <c r="Q329" t="s">
        <v>154</v>
      </c>
      <c r="S329" t="s">
        <v>287</v>
      </c>
      <c r="T329" t="s">
        <v>330</v>
      </c>
      <c r="U329">
        <v>2.6179500454678352E-2</v>
      </c>
      <c r="V329" t="s">
        <v>154</v>
      </c>
    </row>
    <row r="330" spans="9:22" x14ac:dyDescent="0.45">
      <c r="I330" t="s">
        <v>177</v>
      </c>
      <c r="J330" t="s">
        <v>331</v>
      </c>
      <c r="K330">
        <v>6.6897099974594643E-3</v>
      </c>
      <c r="L330" t="s">
        <v>154</v>
      </c>
      <c r="N330" t="s">
        <v>251</v>
      </c>
      <c r="O330" t="s">
        <v>331</v>
      </c>
      <c r="P330">
        <v>7.920949819928863E-2</v>
      </c>
      <c r="Q330" t="s">
        <v>154</v>
      </c>
      <c r="S330" t="s">
        <v>287</v>
      </c>
      <c r="T330" t="s">
        <v>331</v>
      </c>
      <c r="U330">
        <v>0.1555623453824525</v>
      </c>
      <c r="V330" t="s">
        <v>154</v>
      </c>
    </row>
    <row r="331" spans="9:22" x14ac:dyDescent="0.45">
      <c r="I331" t="s">
        <v>177</v>
      </c>
      <c r="J331" t="s">
        <v>332</v>
      </c>
      <c r="K331">
        <v>0</v>
      </c>
      <c r="L331" t="s">
        <v>154</v>
      </c>
      <c r="N331" t="s">
        <v>251</v>
      </c>
      <c r="O331" t="s">
        <v>332</v>
      </c>
      <c r="P331">
        <v>4.135902246659335E-2</v>
      </c>
      <c r="Q331" t="s">
        <v>154</v>
      </c>
      <c r="S331" t="s">
        <v>287</v>
      </c>
      <c r="T331" t="s">
        <v>332</v>
      </c>
      <c r="U331">
        <v>3.4552585034046605E-3</v>
      </c>
      <c r="V331" t="s">
        <v>154</v>
      </c>
    </row>
    <row r="332" spans="9:22" x14ac:dyDescent="0.45">
      <c r="I332" t="s">
        <v>177</v>
      </c>
      <c r="J332" t="s">
        <v>333</v>
      </c>
      <c r="K332">
        <v>1.0088528788098159E-3</v>
      </c>
      <c r="L332" t="s">
        <v>154</v>
      </c>
      <c r="N332" t="s">
        <v>251</v>
      </c>
      <c r="O332" t="s">
        <v>333</v>
      </c>
      <c r="P332">
        <v>5.1242968468847546E-3</v>
      </c>
      <c r="Q332" t="s">
        <v>154</v>
      </c>
      <c r="S332" t="s">
        <v>287</v>
      </c>
      <c r="T332" t="s">
        <v>333</v>
      </c>
      <c r="U332">
        <v>4.1692196408697052E-4</v>
      </c>
      <c r="V332" t="s">
        <v>154</v>
      </c>
    </row>
    <row r="333" spans="9:22" x14ac:dyDescent="0.45">
      <c r="I333" t="s">
        <v>177</v>
      </c>
      <c r="J333" t="s">
        <v>334</v>
      </c>
      <c r="K333">
        <v>2.145317788135279E-2</v>
      </c>
      <c r="L333" t="s">
        <v>154</v>
      </c>
      <c r="N333" t="s">
        <v>251</v>
      </c>
      <c r="O333" t="s">
        <v>334</v>
      </c>
      <c r="P333">
        <v>4.5440760596270176E-2</v>
      </c>
      <c r="Q333" t="s">
        <v>154</v>
      </c>
      <c r="S333" t="s">
        <v>287</v>
      </c>
      <c r="T333" t="s">
        <v>334</v>
      </c>
      <c r="U333">
        <v>6.0212902688273088E-3</v>
      </c>
      <c r="V333" t="s">
        <v>154</v>
      </c>
    </row>
    <row r="334" spans="9:22" x14ac:dyDescent="0.45">
      <c r="I334" t="s">
        <v>177</v>
      </c>
      <c r="J334" t="s">
        <v>335</v>
      </c>
      <c r="K334">
        <v>6.3325517006440331E-4</v>
      </c>
      <c r="L334" t="s">
        <v>154</v>
      </c>
      <c r="N334" t="s">
        <v>251</v>
      </c>
      <c r="O334" t="s">
        <v>335</v>
      </c>
      <c r="P334">
        <v>4.235131977718287E-3</v>
      </c>
      <c r="Q334" t="s">
        <v>154</v>
      </c>
      <c r="S334" t="s">
        <v>287</v>
      </c>
      <c r="T334" t="s">
        <v>335</v>
      </c>
      <c r="U334">
        <v>5.5850840194031793E-4</v>
      </c>
      <c r="V334" t="s">
        <v>154</v>
      </c>
    </row>
    <row r="335" spans="9:22" x14ac:dyDescent="0.45">
      <c r="I335" t="s">
        <v>177</v>
      </c>
      <c r="J335" t="s">
        <v>336</v>
      </c>
      <c r="K335">
        <v>0</v>
      </c>
      <c r="L335" t="s">
        <v>154</v>
      </c>
      <c r="N335" t="s">
        <v>251</v>
      </c>
      <c r="O335" t="s">
        <v>336</v>
      </c>
      <c r="P335">
        <v>3.1624406016251772E-2</v>
      </c>
      <c r="Q335" t="s">
        <v>154</v>
      </c>
      <c r="S335" t="s">
        <v>287</v>
      </c>
      <c r="T335" t="s">
        <v>336</v>
      </c>
      <c r="U335">
        <v>3.0319264331626827E-3</v>
      </c>
      <c r="V335" t="s">
        <v>154</v>
      </c>
    </row>
    <row r="336" spans="9:22" x14ac:dyDescent="0.45">
      <c r="I336" t="s">
        <v>178</v>
      </c>
      <c r="J336" t="s">
        <v>153</v>
      </c>
      <c r="K336">
        <v>0</v>
      </c>
      <c r="L336" t="s">
        <v>154</v>
      </c>
      <c r="N336" t="s">
        <v>252</v>
      </c>
      <c r="O336" t="s">
        <v>153</v>
      </c>
      <c r="P336">
        <v>1.6550990968549999E-2</v>
      </c>
      <c r="Q336" t="s">
        <v>154</v>
      </c>
      <c r="S336" t="s">
        <v>288</v>
      </c>
      <c r="T336" t="s">
        <v>153</v>
      </c>
      <c r="U336">
        <v>8.9605656967091125E-3</v>
      </c>
      <c r="V336" t="s">
        <v>154</v>
      </c>
    </row>
    <row r="337" spans="9:22" x14ac:dyDescent="0.45">
      <c r="I337" t="s">
        <v>178</v>
      </c>
      <c r="J337" t="s">
        <v>155</v>
      </c>
      <c r="K337">
        <v>1.1602802580877429E-3</v>
      </c>
      <c r="L337" t="s">
        <v>154</v>
      </c>
      <c r="N337" t="s">
        <v>252</v>
      </c>
      <c r="O337" t="s">
        <v>155</v>
      </c>
      <c r="P337">
        <v>1.8462978091637482E-3</v>
      </c>
      <c r="Q337" t="s">
        <v>154</v>
      </c>
      <c r="S337" t="s">
        <v>288</v>
      </c>
      <c r="T337" t="s">
        <v>155</v>
      </c>
      <c r="U337">
        <v>1.1371582435912848E-3</v>
      </c>
      <c r="V337" t="s">
        <v>154</v>
      </c>
    </row>
    <row r="338" spans="9:22" x14ac:dyDescent="0.45">
      <c r="I338" t="s">
        <v>178</v>
      </c>
      <c r="J338" t="s">
        <v>156</v>
      </c>
      <c r="K338">
        <v>2.174899409507133E-2</v>
      </c>
      <c r="L338" t="s">
        <v>154</v>
      </c>
      <c r="N338" t="s">
        <v>252</v>
      </c>
      <c r="O338" t="s">
        <v>156</v>
      </c>
      <c r="P338">
        <v>2.4173829060991657E-2</v>
      </c>
      <c r="Q338" t="s">
        <v>154</v>
      </c>
      <c r="S338" t="s">
        <v>288</v>
      </c>
      <c r="T338" t="s">
        <v>156</v>
      </c>
      <c r="U338">
        <v>9.2042367633646573E-3</v>
      </c>
      <c r="V338" t="s">
        <v>154</v>
      </c>
    </row>
    <row r="339" spans="9:22" x14ac:dyDescent="0.45">
      <c r="I339" t="s">
        <v>178</v>
      </c>
      <c r="J339" t="s">
        <v>324</v>
      </c>
      <c r="K339">
        <v>6.7253809538040017E-4</v>
      </c>
      <c r="L339" t="s">
        <v>154</v>
      </c>
      <c r="N339" t="s">
        <v>252</v>
      </c>
      <c r="O339" t="s">
        <v>324</v>
      </c>
      <c r="P339">
        <v>2.612817724435969E-3</v>
      </c>
      <c r="Q339" t="s">
        <v>154</v>
      </c>
      <c r="S339" t="s">
        <v>288</v>
      </c>
      <c r="T339" t="s">
        <v>324</v>
      </c>
      <c r="U339">
        <v>9.4926223951950751E-4</v>
      </c>
      <c r="V339" t="s">
        <v>154</v>
      </c>
    </row>
    <row r="340" spans="9:22" x14ac:dyDescent="0.45">
      <c r="I340" t="s">
        <v>178</v>
      </c>
      <c r="J340" t="s">
        <v>325</v>
      </c>
      <c r="K340">
        <v>0</v>
      </c>
      <c r="L340" t="s">
        <v>154</v>
      </c>
      <c r="N340" t="s">
        <v>252</v>
      </c>
      <c r="O340" t="s">
        <v>325</v>
      </c>
      <c r="P340">
        <v>1.3653208449452314E-2</v>
      </c>
      <c r="Q340" t="s">
        <v>154</v>
      </c>
      <c r="S340" t="s">
        <v>288</v>
      </c>
      <c r="T340" t="s">
        <v>325</v>
      </c>
      <c r="U340">
        <v>6.8368980620157919E-3</v>
      </c>
      <c r="V340" t="s">
        <v>154</v>
      </c>
    </row>
    <row r="341" spans="9:22" x14ac:dyDescent="0.45">
      <c r="I341" t="s">
        <v>178</v>
      </c>
      <c r="J341" t="s">
        <v>157</v>
      </c>
      <c r="K341">
        <v>0</v>
      </c>
      <c r="L341" t="s">
        <v>154</v>
      </c>
      <c r="N341" t="s">
        <v>252</v>
      </c>
      <c r="O341" t="s">
        <v>157</v>
      </c>
      <c r="P341">
        <v>0.11652880384431236</v>
      </c>
      <c r="Q341" t="s">
        <v>154</v>
      </c>
      <c r="S341" t="s">
        <v>288</v>
      </c>
      <c r="T341" t="s">
        <v>157</v>
      </c>
      <c r="U341">
        <v>6.0826867009588462E-2</v>
      </c>
      <c r="V341" t="s">
        <v>154</v>
      </c>
    </row>
    <row r="342" spans="9:22" x14ac:dyDescent="0.45">
      <c r="I342" t="s">
        <v>178</v>
      </c>
      <c r="J342" t="s">
        <v>158</v>
      </c>
      <c r="K342">
        <v>9.4211066377475738E-3</v>
      </c>
      <c r="L342" t="s">
        <v>154</v>
      </c>
      <c r="N342" t="s">
        <v>252</v>
      </c>
      <c r="O342" t="s">
        <v>158</v>
      </c>
      <c r="P342">
        <v>1.4233096781052198E-2</v>
      </c>
      <c r="Q342" t="s">
        <v>154</v>
      </c>
      <c r="S342" t="s">
        <v>288</v>
      </c>
      <c r="T342" t="s">
        <v>158</v>
      </c>
      <c r="U342">
        <v>7.8177784581957271E-3</v>
      </c>
      <c r="V342" t="s">
        <v>154</v>
      </c>
    </row>
    <row r="343" spans="9:22" x14ac:dyDescent="0.45">
      <c r="I343" t="s">
        <v>178</v>
      </c>
      <c r="J343" t="s">
        <v>159</v>
      </c>
      <c r="K343">
        <v>0.16766596141936049</v>
      </c>
      <c r="L343" t="s">
        <v>154</v>
      </c>
      <c r="N343" t="s">
        <v>252</v>
      </c>
      <c r="O343" t="s">
        <v>159</v>
      </c>
      <c r="P343">
        <v>0.15966254077446895</v>
      </c>
      <c r="Q343" t="s">
        <v>154</v>
      </c>
      <c r="S343" t="s">
        <v>288</v>
      </c>
      <c r="T343" t="s">
        <v>159</v>
      </c>
      <c r="U343">
        <v>8.0343449578673953E-2</v>
      </c>
      <c r="V343" t="s">
        <v>154</v>
      </c>
    </row>
    <row r="344" spans="9:22" x14ac:dyDescent="0.45">
      <c r="I344" t="s">
        <v>178</v>
      </c>
      <c r="J344" t="s">
        <v>326</v>
      </c>
      <c r="K344">
        <v>5.6701139005219418E-3</v>
      </c>
      <c r="L344" t="s">
        <v>154</v>
      </c>
      <c r="N344" t="s">
        <v>252</v>
      </c>
      <c r="O344" t="s">
        <v>326</v>
      </c>
      <c r="P344">
        <v>1.8115224648217302E-2</v>
      </c>
      <c r="Q344" t="s">
        <v>154</v>
      </c>
      <c r="S344" t="s">
        <v>288</v>
      </c>
      <c r="T344" t="s">
        <v>326</v>
      </c>
      <c r="U344">
        <v>9.1157454210757678E-3</v>
      </c>
      <c r="V344" t="s">
        <v>154</v>
      </c>
    </row>
    <row r="345" spans="9:22" x14ac:dyDescent="0.45">
      <c r="I345" t="s">
        <v>178</v>
      </c>
      <c r="J345" t="s">
        <v>327</v>
      </c>
      <c r="K345">
        <v>2.8978156645179521E-3</v>
      </c>
      <c r="L345" t="s">
        <v>154</v>
      </c>
      <c r="N345" t="s">
        <v>252</v>
      </c>
      <c r="O345" t="s">
        <v>327</v>
      </c>
      <c r="P345">
        <v>0.10523522756986191</v>
      </c>
      <c r="Q345" t="s">
        <v>154</v>
      </c>
      <c r="S345" t="s">
        <v>288</v>
      </c>
      <c r="T345" t="s">
        <v>327</v>
      </c>
      <c r="U345">
        <v>4.6772106394432356E-2</v>
      </c>
      <c r="V345" t="s">
        <v>154</v>
      </c>
    </row>
    <row r="346" spans="9:22" x14ac:dyDescent="0.45">
      <c r="I346" t="s">
        <v>178</v>
      </c>
      <c r="J346" t="s">
        <v>160</v>
      </c>
      <c r="K346">
        <v>3.620679706791319E-3</v>
      </c>
      <c r="L346" t="s">
        <v>154</v>
      </c>
      <c r="N346" t="s">
        <v>252</v>
      </c>
      <c r="O346" t="s">
        <v>160</v>
      </c>
      <c r="P346">
        <v>1.2201077906971679E-2</v>
      </c>
      <c r="Q346" t="s">
        <v>154</v>
      </c>
      <c r="S346" t="s">
        <v>288</v>
      </c>
      <c r="T346" t="s">
        <v>160</v>
      </c>
      <c r="U346">
        <v>3.3747896112561897E-2</v>
      </c>
      <c r="V346" t="s">
        <v>154</v>
      </c>
    </row>
    <row r="347" spans="9:22" x14ac:dyDescent="0.45">
      <c r="I347" t="s">
        <v>178</v>
      </c>
      <c r="J347" t="s">
        <v>161</v>
      </c>
      <c r="K347">
        <v>1.1158868074543343E-2</v>
      </c>
      <c r="L347" t="s">
        <v>154</v>
      </c>
      <c r="N347" t="s">
        <v>252</v>
      </c>
      <c r="O347" t="s">
        <v>161</v>
      </c>
      <c r="P347">
        <v>1.6347685592273836E-3</v>
      </c>
      <c r="Q347" t="s">
        <v>154</v>
      </c>
      <c r="S347" t="s">
        <v>288</v>
      </c>
      <c r="T347" t="s">
        <v>161</v>
      </c>
      <c r="U347">
        <v>5.0563143626357046E-3</v>
      </c>
      <c r="V347" t="s">
        <v>154</v>
      </c>
    </row>
    <row r="348" spans="9:22" x14ac:dyDescent="0.45">
      <c r="I348" t="s">
        <v>178</v>
      </c>
      <c r="J348" t="s">
        <v>162</v>
      </c>
      <c r="K348">
        <v>0.18881321589678918</v>
      </c>
      <c r="L348" t="s">
        <v>154</v>
      </c>
      <c r="N348" t="s">
        <v>252</v>
      </c>
      <c r="O348" t="s">
        <v>162</v>
      </c>
      <c r="P348">
        <v>1.6202800201543435E-2</v>
      </c>
      <c r="Q348" t="s">
        <v>154</v>
      </c>
      <c r="S348" t="s">
        <v>288</v>
      </c>
      <c r="T348" t="s">
        <v>162</v>
      </c>
      <c r="U348">
        <v>4.7464879617669133E-2</v>
      </c>
      <c r="V348" t="s">
        <v>154</v>
      </c>
    </row>
    <row r="349" spans="9:22" x14ac:dyDescent="0.45">
      <c r="I349" t="s">
        <v>178</v>
      </c>
      <c r="J349" t="s">
        <v>328</v>
      </c>
      <c r="K349">
        <v>5.9347873440524892E-3</v>
      </c>
      <c r="L349" t="s">
        <v>154</v>
      </c>
      <c r="N349" t="s">
        <v>252</v>
      </c>
      <c r="O349" t="s">
        <v>328</v>
      </c>
      <c r="P349">
        <v>2.2536246423589543E-3</v>
      </c>
      <c r="Q349" t="s">
        <v>154</v>
      </c>
      <c r="S349" t="s">
        <v>288</v>
      </c>
      <c r="T349" t="s">
        <v>328</v>
      </c>
      <c r="U349">
        <v>5.8432550290949308E-3</v>
      </c>
      <c r="V349" t="s">
        <v>154</v>
      </c>
    </row>
    <row r="350" spans="9:22" x14ac:dyDescent="0.45">
      <c r="I350" t="s">
        <v>178</v>
      </c>
      <c r="J350" t="s">
        <v>329</v>
      </c>
      <c r="K350">
        <v>6.7837135242227538E-4</v>
      </c>
      <c r="L350" t="s">
        <v>154</v>
      </c>
      <c r="N350" t="s">
        <v>252</v>
      </c>
      <c r="O350" t="s">
        <v>329</v>
      </c>
      <c r="P350">
        <v>9.9261885843705631E-3</v>
      </c>
      <c r="Q350" t="s">
        <v>154</v>
      </c>
      <c r="S350" t="s">
        <v>288</v>
      </c>
      <c r="T350" t="s">
        <v>329</v>
      </c>
      <c r="U350">
        <v>3.3088745586517018E-2</v>
      </c>
      <c r="V350" t="s">
        <v>154</v>
      </c>
    </row>
    <row r="351" spans="9:22" x14ac:dyDescent="0.45">
      <c r="I351" t="s">
        <v>178</v>
      </c>
      <c r="J351" t="s">
        <v>163</v>
      </c>
      <c r="K351">
        <v>1.0827130937189098E-2</v>
      </c>
      <c r="L351" t="s">
        <v>154</v>
      </c>
      <c r="N351" t="s">
        <v>252</v>
      </c>
      <c r="O351" t="s">
        <v>163</v>
      </c>
      <c r="P351">
        <v>0.12154796321996805</v>
      </c>
      <c r="Q351" t="s">
        <v>154</v>
      </c>
      <c r="S351" t="s">
        <v>288</v>
      </c>
      <c r="T351" t="s">
        <v>163</v>
      </c>
      <c r="U351">
        <v>0.16882300155290492</v>
      </c>
      <c r="V351" t="s">
        <v>154</v>
      </c>
    </row>
    <row r="352" spans="9:22" x14ac:dyDescent="0.45">
      <c r="I352" t="s">
        <v>178</v>
      </c>
      <c r="J352" t="s">
        <v>164</v>
      </c>
      <c r="K352">
        <v>2.8451919492567396E-2</v>
      </c>
      <c r="L352" t="s">
        <v>154</v>
      </c>
      <c r="N352" t="s">
        <v>252</v>
      </c>
      <c r="O352" t="s">
        <v>164</v>
      </c>
      <c r="P352">
        <v>1.7530526960491413E-2</v>
      </c>
      <c r="Q352" t="s">
        <v>154</v>
      </c>
      <c r="S352" t="s">
        <v>288</v>
      </c>
      <c r="T352" t="s">
        <v>164</v>
      </c>
      <c r="U352">
        <v>2.3156747132586229E-2</v>
      </c>
      <c r="V352" t="s">
        <v>154</v>
      </c>
    </row>
    <row r="353" spans="9:22" x14ac:dyDescent="0.45">
      <c r="I353" t="s">
        <v>178</v>
      </c>
      <c r="J353" t="s">
        <v>165</v>
      </c>
      <c r="K353">
        <v>0.49946150681910723</v>
      </c>
      <c r="L353" t="s">
        <v>154</v>
      </c>
      <c r="N353" t="s">
        <v>252</v>
      </c>
      <c r="O353" t="s">
        <v>165</v>
      </c>
      <c r="P353">
        <v>0.14251831658088099</v>
      </c>
      <c r="Q353" t="s">
        <v>154</v>
      </c>
      <c r="S353" t="s">
        <v>288</v>
      </c>
      <c r="T353" t="s">
        <v>165</v>
      </c>
      <c r="U353">
        <v>0.23570669446325662</v>
      </c>
      <c r="V353" t="s">
        <v>154</v>
      </c>
    </row>
    <row r="354" spans="9:22" x14ac:dyDescent="0.45">
      <c r="I354" t="s">
        <v>178</v>
      </c>
      <c r="J354" t="s">
        <v>330</v>
      </c>
      <c r="K354">
        <v>1.541850803223983E-2</v>
      </c>
      <c r="L354" t="s">
        <v>154</v>
      </c>
      <c r="N354" t="s">
        <v>252</v>
      </c>
      <c r="O354" t="s">
        <v>330</v>
      </c>
      <c r="P354">
        <v>1.31474093100927E-2</v>
      </c>
      <c r="Q354" t="s">
        <v>154</v>
      </c>
      <c r="S354" t="s">
        <v>288</v>
      </c>
      <c r="T354" t="s">
        <v>330</v>
      </c>
      <c r="U354">
        <v>2.7674487690305189E-2</v>
      </c>
      <c r="V354" t="s">
        <v>154</v>
      </c>
    </row>
    <row r="355" spans="9:22" x14ac:dyDescent="0.45">
      <c r="I355" t="s">
        <v>178</v>
      </c>
      <c r="J355" t="s">
        <v>331</v>
      </c>
      <c r="K355">
        <v>3.0669054947451376E-3</v>
      </c>
      <c r="L355" t="s">
        <v>154</v>
      </c>
      <c r="N355" t="s">
        <v>252</v>
      </c>
      <c r="O355" t="s">
        <v>331</v>
      </c>
      <c r="P355">
        <v>9.0702070075578053E-2</v>
      </c>
      <c r="Q355" t="s">
        <v>154</v>
      </c>
      <c r="S355" t="s">
        <v>288</v>
      </c>
      <c r="T355" t="s">
        <v>331</v>
      </c>
      <c r="U355">
        <v>0.15976109031609567</v>
      </c>
      <c r="V355" t="s">
        <v>154</v>
      </c>
    </row>
    <row r="356" spans="9:22" x14ac:dyDescent="0.45">
      <c r="I356" t="s">
        <v>178</v>
      </c>
      <c r="J356" t="s">
        <v>332</v>
      </c>
      <c r="K356">
        <v>0</v>
      </c>
      <c r="L356" t="s">
        <v>154</v>
      </c>
      <c r="N356" t="s">
        <v>252</v>
      </c>
      <c r="O356" t="s">
        <v>332</v>
      </c>
      <c r="P356">
        <v>3.0101129326405445E-2</v>
      </c>
      <c r="Q356" t="s">
        <v>154</v>
      </c>
      <c r="S356" t="s">
        <v>288</v>
      </c>
      <c r="T356" t="s">
        <v>332</v>
      </c>
      <c r="U356">
        <v>8.044915016827088E-3</v>
      </c>
      <c r="V356" t="s">
        <v>154</v>
      </c>
    </row>
    <row r="357" spans="9:22" x14ac:dyDescent="0.45">
      <c r="I357" t="s">
        <v>178</v>
      </c>
      <c r="J357" t="s">
        <v>333</v>
      </c>
      <c r="K357">
        <v>1.0711583663590932E-3</v>
      </c>
      <c r="L357" t="s">
        <v>154</v>
      </c>
      <c r="N357" t="s">
        <v>252</v>
      </c>
      <c r="O357" t="s">
        <v>333</v>
      </c>
      <c r="P357">
        <v>3.4059026673288586E-3</v>
      </c>
      <c r="Q357" t="s">
        <v>154</v>
      </c>
      <c r="S357" t="s">
        <v>288</v>
      </c>
      <c r="T357" t="s">
        <v>333</v>
      </c>
      <c r="U357">
        <v>1.2765455648362167E-3</v>
      </c>
      <c r="V357" t="s">
        <v>154</v>
      </c>
    </row>
    <row r="358" spans="9:22" x14ac:dyDescent="0.45">
      <c r="I358" t="s">
        <v>178</v>
      </c>
      <c r="J358" t="s">
        <v>334</v>
      </c>
      <c r="K358">
        <v>2.1646479920967236E-2</v>
      </c>
      <c r="L358" t="s">
        <v>154</v>
      </c>
      <c r="N358" t="s">
        <v>252</v>
      </c>
      <c r="O358" t="s">
        <v>334</v>
      </c>
      <c r="P358">
        <v>3.6253722767160289E-2</v>
      </c>
      <c r="Q358" t="s">
        <v>154</v>
      </c>
      <c r="S358" t="s">
        <v>288</v>
      </c>
      <c r="T358" t="s">
        <v>334</v>
      </c>
      <c r="U358">
        <v>1.1820007937000748E-2</v>
      </c>
      <c r="V358" t="s">
        <v>154</v>
      </c>
    </row>
    <row r="359" spans="9:22" x14ac:dyDescent="0.45">
      <c r="I359" t="s">
        <v>178</v>
      </c>
      <c r="J359" t="s">
        <v>335</v>
      </c>
      <c r="K359">
        <v>6.1365849153955667E-4</v>
      </c>
      <c r="L359" t="s">
        <v>154</v>
      </c>
      <c r="N359" t="s">
        <v>252</v>
      </c>
      <c r="O359" t="s">
        <v>335</v>
      </c>
      <c r="P359">
        <v>4.7964650081929973E-3</v>
      </c>
      <c r="Q359" t="s">
        <v>154</v>
      </c>
      <c r="S359" t="s">
        <v>288</v>
      </c>
      <c r="T359" t="s">
        <v>335</v>
      </c>
      <c r="U359">
        <v>1.1795997446206886E-3</v>
      </c>
      <c r="V359" t="s">
        <v>154</v>
      </c>
    </row>
    <row r="360" spans="9:22" x14ac:dyDescent="0.45">
      <c r="I360" t="s">
        <v>178</v>
      </c>
      <c r="J360" t="s">
        <v>336</v>
      </c>
      <c r="K360">
        <v>0</v>
      </c>
      <c r="L360" t="s">
        <v>154</v>
      </c>
      <c r="N360" t="s">
        <v>252</v>
      </c>
      <c r="O360" t="s">
        <v>336</v>
      </c>
      <c r="P360">
        <v>2.5165996558926561E-2</v>
      </c>
      <c r="Q360" t="s">
        <v>154</v>
      </c>
      <c r="S360" t="s">
        <v>288</v>
      </c>
      <c r="T360" t="s">
        <v>336</v>
      </c>
      <c r="U360">
        <v>5.3917520059260241E-3</v>
      </c>
      <c r="V360" t="s">
        <v>154</v>
      </c>
    </row>
    <row r="361" spans="9:22" x14ac:dyDescent="0.45">
      <c r="I361" t="s">
        <v>179</v>
      </c>
      <c r="J361" t="s">
        <v>153</v>
      </c>
      <c r="K361">
        <v>7.9174623204262828E-7</v>
      </c>
      <c r="L361" t="s">
        <v>154</v>
      </c>
      <c r="N361" t="s">
        <v>253</v>
      </c>
      <c r="O361" t="s">
        <v>153</v>
      </c>
      <c r="P361">
        <v>1.4940296060245412E-2</v>
      </c>
      <c r="Q361" t="s">
        <v>154</v>
      </c>
      <c r="S361" t="s">
        <v>289</v>
      </c>
      <c r="T361" t="s">
        <v>153</v>
      </c>
      <c r="U361">
        <v>1.1301335628904455E-2</v>
      </c>
      <c r="V361" t="s">
        <v>154</v>
      </c>
    </row>
    <row r="362" spans="9:22" x14ac:dyDescent="0.45">
      <c r="I362" t="s">
        <v>179</v>
      </c>
      <c r="J362" t="s">
        <v>155</v>
      </c>
      <c r="K362">
        <v>8.8263244097386609E-4</v>
      </c>
      <c r="L362" t="s">
        <v>154</v>
      </c>
      <c r="N362" t="s">
        <v>253</v>
      </c>
      <c r="O362" t="s">
        <v>155</v>
      </c>
      <c r="P362">
        <v>2.1083455567765946E-3</v>
      </c>
      <c r="Q362" t="s">
        <v>154</v>
      </c>
      <c r="S362" t="s">
        <v>289</v>
      </c>
      <c r="T362" t="s">
        <v>155</v>
      </c>
      <c r="U362">
        <v>1.5479246479728624E-3</v>
      </c>
      <c r="V362" t="s">
        <v>154</v>
      </c>
    </row>
    <row r="363" spans="9:22" x14ac:dyDescent="0.45">
      <c r="I363" t="s">
        <v>179</v>
      </c>
      <c r="J363" t="s">
        <v>156</v>
      </c>
      <c r="K363">
        <v>2.0210577067255975E-2</v>
      </c>
      <c r="L363" t="s">
        <v>154</v>
      </c>
      <c r="N363" t="s">
        <v>253</v>
      </c>
      <c r="O363" t="s">
        <v>156</v>
      </c>
      <c r="P363">
        <v>2.6067967583142448E-2</v>
      </c>
      <c r="Q363" t="s">
        <v>154</v>
      </c>
      <c r="S363" t="s">
        <v>289</v>
      </c>
      <c r="T363" t="s">
        <v>156</v>
      </c>
      <c r="U363">
        <v>1.187930139633339E-2</v>
      </c>
      <c r="V363" t="s">
        <v>154</v>
      </c>
    </row>
    <row r="364" spans="9:22" x14ac:dyDescent="0.45">
      <c r="I364" t="s">
        <v>179</v>
      </c>
      <c r="J364" t="s">
        <v>324</v>
      </c>
      <c r="K364">
        <v>6.2082994570156723E-4</v>
      </c>
      <c r="L364" t="s">
        <v>154</v>
      </c>
      <c r="N364" t="s">
        <v>253</v>
      </c>
      <c r="O364" t="s">
        <v>324</v>
      </c>
      <c r="P364">
        <v>4.0482758643000365E-3</v>
      </c>
      <c r="Q364" t="s">
        <v>154</v>
      </c>
      <c r="S364" t="s">
        <v>289</v>
      </c>
      <c r="T364" t="s">
        <v>324</v>
      </c>
      <c r="U364">
        <v>1.1632473119689141E-3</v>
      </c>
      <c r="V364" t="s">
        <v>154</v>
      </c>
    </row>
    <row r="365" spans="9:22" x14ac:dyDescent="0.45">
      <c r="I365" t="s">
        <v>179</v>
      </c>
      <c r="J365" t="s">
        <v>325</v>
      </c>
      <c r="K365">
        <v>0</v>
      </c>
      <c r="L365" t="s">
        <v>154</v>
      </c>
      <c r="N365" t="s">
        <v>253</v>
      </c>
      <c r="O365" t="s">
        <v>325</v>
      </c>
      <c r="P365">
        <v>1.8559375792648342E-2</v>
      </c>
      <c r="Q365" t="s">
        <v>154</v>
      </c>
      <c r="S365" t="s">
        <v>289</v>
      </c>
      <c r="T365" t="s">
        <v>325</v>
      </c>
      <c r="U365">
        <v>6.6938564346372175E-3</v>
      </c>
      <c r="V365" t="s">
        <v>154</v>
      </c>
    </row>
    <row r="366" spans="9:22" x14ac:dyDescent="0.45">
      <c r="I366" t="s">
        <v>179</v>
      </c>
      <c r="J366" t="s">
        <v>157</v>
      </c>
      <c r="K366">
        <v>0</v>
      </c>
      <c r="L366" t="s">
        <v>154</v>
      </c>
      <c r="N366" t="s">
        <v>253</v>
      </c>
      <c r="O366" t="s">
        <v>157</v>
      </c>
      <c r="P366">
        <v>8.1935359482251072E-2</v>
      </c>
      <c r="Q366" t="s">
        <v>154</v>
      </c>
      <c r="S366" t="s">
        <v>289</v>
      </c>
      <c r="T366" t="s">
        <v>157</v>
      </c>
      <c r="U366">
        <v>6.3319474855668315E-2</v>
      </c>
      <c r="V366" t="s">
        <v>154</v>
      </c>
    </row>
    <row r="367" spans="9:22" x14ac:dyDescent="0.45">
      <c r="I367" t="s">
        <v>179</v>
      </c>
      <c r="J367" t="s">
        <v>158</v>
      </c>
      <c r="K367">
        <v>8.3874575943774458E-3</v>
      </c>
      <c r="L367" t="s">
        <v>154</v>
      </c>
      <c r="N367" t="s">
        <v>253</v>
      </c>
      <c r="O367" t="s">
        <v>158</v>
      </c>
      <c r="P367">
        <v>8.8845286700181287E-3</v>
      </c>
      <c r="Q367" t="s">
        <v>154</v>
      </c>
      <c r="S367" t="s">
        <v>289</v>
      </c>
      <c r="T367" t="s">
        <v>158</v>
      </c>
      <c r="U367">
        <v>8.2002653070085609E-3</v>
      </c>
      <c r="V367" t="s">
        <v>154</v>
      </c>
    </row>
    <row r="368" spans="9:22" x14ac:dyDescent="0.45">
      <c r="I368" t="s">
        <v>179</v>
      </c>
      <c r="J368" t="s">
        <v>159</v>
      </c>
      <c r="K368">
        <v>0.16970183392307611</v>
      </c>
      <c r="L368" t="s">
        <v>154</v>
      </c>
      <c r="N368" t="s">
        <v>253</v>
      </c>
      <c r="O368" t="s">
        <v>159</v>
      </c>
      <c r="P368">
        <v>9.1604925556283967E-2</v>
      </c>
      <c r="Q368" t="s">
        <v>154</v>
      </c>
      <c r="S368" t="s">
        <v>289</v>
      </c>
      <c r="T368" t="s">
        <v>159</v>
      </c>
      <c r="U368">
        <v>8.1173802248247162E-2</v>
      </c>
      <c r="V368" t="s">
        <v>154</v>
      </c>
    </row>
    <row r="369" spans="9:22" x14ac:dyDescent="0.45">
      <c r="I369" t="s">
        <v>179</v>
      </c>
      <c r="J369" t="s">
        <v>326</v>
      </c>
      <c r="K369">
        <v>7.613290739955837E-3</v>
      </c>
      <c r="L369" t="s">
        <v>154</v>
      </c>
      <c r="N369" t="s">
        <v>253</v>
      </c>
      <c r="O369" t="s">
        <v>326</v>
      </c>
      <c r="P369">
        <v>1.2682443670610086E-2</v>
      </c>
      <c r="Q369" t="s">
        <v>154</v>
      </c>
      <c r="S369" t="s">
        <v>289</v>
      </c>
      <c r="T369" t="s">
        <v>326</v>
      </c>
      <c r="U369">
        <v>8.7175208475818097E-3</v>
      </c>
      <c r="V369" t="s">
        <v>154</v>
      </c>
    </row>
    <row r="370" spans="9:22" x14ac:dyDescent="0.45">
      <c r="I370" t="s">
        <v>179</v>
      </c>
      <c r="J370" t="s">
        <v>327</v>
      </c>
      <c r="K370">
        <v>1.9007403707140033E-3</v>
      </c>
      <c r="L370" t="s">
        <v>154</v>
      </c>
      <c r="N370" t="s">
        <v>253</v>
      </c>
      <c r="O370" t="s">
        <v>327</v>
      </c>
      <c r="P370">
        <v>6.576133245959237E-2</v>
      </c>
      <c r="Q370" t="s">
        <v>154</v>
      </c>
      <c r="S370" t="s">
        <v>289</v>
      </c>
      <c r="T370" t="s">
        <v>327</v>
      </c>
      <c r="U370">
        <v>4.4558156657849235E-2</v>
      </c>
      <c r="V370" t="s">
        <v>154</v>
      </c>
    </row>
    <row r="371" spans="9:22" x14ac:dyDescent="0.45">
      <c r="I371" t="s">
        <v>179</v>
      </c>
      <c r="J371" t="s">
        <v>160</v>
      </c>
      <c r="K371">
        <v>3.9061257539216728E-3</v>
      </c>
      <c r="L371" t="s">
        <v>154</v>
      </c>
      <c r="N371" t="s">
        <v>253</v>
      </c>
      <c r="O371" t="s">
        <v>160</v>
      </c>
      <c r="P371">
        <v>8.9682517904717835E-3</v>
      </c>
      <c r="Q371" t="s">
        <v>154</v>
      </c>
      <c r="S371" t="s">
        <v>289</v>
      </c>
      <c r="T371" t="s">
        <v>160</v>
      </c>
      <c r="U371">
        <v>3.137048306944086E-2</v>
      </c>
      <c r="V371" t="s">
        <v>154</v>
      </c>
    </row>
    <row r="372" spans="9:22" x14ac:dyDescent="0.45">
      <c r="I372" t="s">
        <v>179</v>
      </c>
      <c r="J372" t="s">
        <v>161</v>
      </c>
      <c r="K372">
        <v>1.0851836498771604E-2</v>
      </c>
      <c r="L372" t="s">
        <v>154</v>
      </c>
      <c r="N372" t="s">
        <v>253</v>
      </c>
      <c r="O372" t="s">
        <v>161</v>
      </c>
      <c r="P372">
        <v>1.5852368360647104E-3</v>
      </c>
      <c r="Q372" t="s">
        <v>154</v>
      </c>
      <c r="S372" t="s">
        <v>289</v>
      </c>
      <c r="T372" t="s">
        <v>161</v>
      </c>
      <c r="U372">
        <v>4.4950418107951706E-3</v>
      </c>
      <c r="V372" t="s">
        <v>154</v>
      </c>
    </row>
    <row r="373" spans="9:22" x14ac:dyDescent="0.45">
      <c r="I373" t="s">
        <v>179</v>
      </c>
      <c r="J373" t="s">
        <v>162</v>
      </c>
      <c r="K373">
        <v>0.1961146057021943</v>
      </c>
      <c r="L373" t="s">
        <v>154</v>
      </c>
      <c r="N373" t="s">
        <v>253</v>
      </c>
      <c r="O373" t="s">
        <v>162</v>
      </c>
      <c r="P373">
        <v>1.7946123901114851E-2</v>
      </c>
      <c r="Q373" t="s">
        <v>154</v>
      </c>
      <c r="S373" t="s">
        <v>289</v>
      </c>
      <c r="T373" t="s">
        <v>162</v>
      </c>
      <c r="U373">
        <v>4.3421171507113339E-2</v>
      </c>
      <c r="V373" t="s">
        <v>154</v>
      </c>
    </row>
    <row r="374" spans="9:22" x14ac:dyDescent="0.45">
      <c r="I374" t="s">
        <v>179</v>
      </c>
      <c r="J374" t="s">
        <v>328</v>
      </c>
      <c r="K374">
        <v>7.8289888718474105E-3</v>
      </c>
      <c r="L374" t="s">
        <v>154</v>
      </c>
      <c r="N374" t="s">
        <v>253</v>
      </c>
      <c r="O374" t="s">
        <v>328</v>
      </c>
      <c r="P374">
        <v>2.6322116575225752E-3</v>
      </c>
      <c r="Q374" t="s">
        <v>154</v>
      </c>
      <c r="S374" t="s">
        <v>289</v>
      </c>
      <c r="T374" t="s">
        <v>328</v>
      </c>
      <c r="U374">
        <v>5.0001663011614407E-3</v>
      </c>
      <c r="V374" t="s">
        <v>154</v>
      </c>
    </row>
    <row r="375" spans="9:22" x14ac:dyDescent="0.45">
      <c r="I375" t="s">
        <v>179</v>
      </c>
      <c r="J375" t="s">
        <v>329</v>
      </c>
      <c r="K375">
        <v>9.3324048742902174E-4</v>
      </c>
      <c r="L375" t="s">
        <v>154</v>
      </c>
      <c r="N375" t="s">
        <v>253</v>
      </c>
      <c r="O375" t="s">
        <v>329</v>
      </c>
      <c r="P375">
        <v>9.5349259683983022E-3</v>
      </c>
      <c r="Q375" t="s">
        <v>154</v>
      </c>
      <c r="S375" t="s">
        <v>289</v>
      </c>
      <c r="T375" t="s">
        <v>329</v>
      </c>
      <c r="U375">
        <v>2.9258053141674869E-2</v>
      </c>
      <c r="V375" t="s">
        <v>154</v>
      </c>
    </row>
    <row r="376" spans="9:22" x14ac:dyDescent="0.45">
      <c r="I376" t="s">
        <v>179</v>
      </c>
      <c r="J376" t="s">
        <v>163</v>
      </c>
      <c r="K376">
        <v>1.1606217428613451E-2</v>
      </c>
      <c r="L376" t="s">
        <v>154</v>
      </c>
      <c r="N376" t="s">
        <v>253</v>
      </c>
      <c r="O376" t="s">
        <v>163</v>
      </c>
      <c r="P376">
        <v>0.15261811666699615</v>
      </c>
      <c r="Q376" t="s">
        <v>154</v>
      </c>
      <c r="S376" t="s">
        <v>289</v>
      </c>
      <c r="T376" t="s">
        <v>163</v>
      </c>
      <c r="U376">
        <v>0.18912882985983007</v>
      </c>
      <c r="V376" t="s">
        <v>154</v>
      </c>
    </row>
    <row r="377" spans="9:22" x14ac:dyDescent="0.45">
      <c r="I377" t="s">
        <v>179</v>
      </c>
      <c r="J377" t="s">
        <v>164</v>
      </c>
      <c r="K377">
        <v>2.5367433161029077E-2</v>
      </c>
      <c r="L377" t="s">
        <v>154</v>
      </c>
      <c r="N377" t="s">
        <v>253</v>
      </c>
      <c r="O377" t="s">
        <v>164</v>
      </c>
      <c r="P377">
        <v>2.275062000194885E-2</v>
      </c>
      <c r="Q377" t="s">
        <v>154</v>
      </c>
      <c r="S377" t="s">
        <v>289</v>
      </c>
      <c r="T377" t="s">
        <v>164</v>
      </c>
      <c r="U377">
        <v>2.5810985141404775E-2</v>
      </c>
      <c r="V377" t="s">
        <v>154</v>
      </c>
    </row>
    <row r="378" spans="9:22" x14ac:dyDescent="0.45">
      <c r="I378" t="s">
        <v>179</v>
      </c>
      <c r="J378" t="s">
        <v>165</v>
      </c>
      <c r="K378">
        <v>0.49196454231491804</v>
      </c>
      <c r="L378" t="s">
        <v>154</v>
      </c>
      <c r="N378" t="s">
        <v>253</v>
      </c>
      <c r="O378" t="s">
        <v>165</v>
      </c>
      <c r="P378">
        <v>0.18940311363761764</v>
      </c>
      <c r="Q378" t="s">
        <v>154</v>
      </c>
      <c r="S378" t="s">
        <v>289</v>
      </c>
      <c r="T378" t="s">
        <v>165</v>
      </c>
      <c r="U378">
        <v>0.23437782152649717</v>
      </c>
      <c r="V378" t="s">
        <v>154</v>
      </c>
    </row>
    <row r="379" spans="9:22" x14ac:dyDescent="0.45">
      <c r="I379" t="s">
        <v>179</v>
      </c>
      <c r="J379" t="s">
        <v>330</v>
      </c>
      <c r="K379">
        <v>1.7897466384003542E-2</v>
      </c>
      <c r="L379" t="s">
        <v>154</v>
      </c>
      <c r="N379" t="s">
        <v>253</v>
      </c>
      <c r="O379" t="s">
        <v>330</v>
      </c>
      <c r="P379">
        <v>2.478584413546556E-2</v>
      </c>
      <c r="Q379" t="s">
        <v>154</v>
      </c>
      <c r="S379" t="s">
        <v>289</v>
      </c>
      <c r="T379" t="s">
        <v>330</v>
      </c>
      <c r="U379">
        <v>2.5517040031972017E-2</v>
      </c>
      <c r="V379" t="s">
        <v>154</v>
      </c>
    </row>
    <row r="380" spans="9:22" x14ac:dyDescent="0.45">
      <c r="I380" t="s">
        <v>179</v>
      </c>
      <c r="J380" t="s">
        <v>331</v>
      </c>
      <c r="K380">
        <v>2.7980006267780402E-3</v>
      </c>
      <c r="L380" t="s">
        <v>154</v>
      </c>
      <c r="N380" t="s">
        <v>253</v>
      </c>
      <c r="O380" t="s">
        <v>331</v>
      </c>
      <c r="P380">
        <v>0.14697753463382107</v>
      </c>
      <c r="Q380" t="s">
        <v>154</v>
      </c>
      <c r="S380" t="s">
        <v>289</v>
      </c>
      <c r="T380" t="s">
        <v>331</v>
      </c>
      <c r="U380">
        <v>0.15381902951995219</v>
      </c>
      <c r="V380" t="s">
        <v>154</v>
      </c>
    </row>
    <row r="381" spans="9:22" x14ac:dyDescent="0.45">
      <c r="I381" t="s">
        <v>179</v>
      </c>
      <c r="J381" t="s">
        <v>332</v>
      </c>
      <c r="K381">
        <v>6.5814427631376982E-5</v>
      </c>
      <c r="L381" t="s">
        <v>154</v>
      </c>
      <c r="N381" t="s">
        <v>253</v>
      </c>
      <c r="O381" t="s">
        <v>332</v>
      </c>
      <c r="P381">
        <v>2.9533093467595504E-2</v>
      </c>
      <c r="Q381" t="s">
        <v>154</v>
      </c>
      <c r="S381" t="s">
        <v>289</v>
      </c>
      <c r="T381" t="s">
        <v>332</v>
      </c>
      <c r="U381">
        <v>5.710030607102126E-3</v>
      </c>
      <c r="V381" t="s">
        <v>154</v>
      </c>
    </row>
    <row r="382" spans="9:22" x14ac:dyDescent="0.45">
      <c r="I382" t="s">
        <v>179</v>
      </c>
      <c r="J382" t="s">
        <v>333</v>
      </c>
      <c r="K382">
        <v>9.0915292742556385E-4</v>
      </c>
      <c r="L382" t="s">
        <v>154</v>
      </c>
      <c r="N382" t="s">
        <v>253</v>
      </c>
      <c r="O382" t="s">
        <v>333</v>
      </c>
      <c r="P382">
        <v>3.6898699962175036E-3</v>
      </c>
      <c r="Q382" t="s">
        <v>154</v>
      </c>
      <c r="S382" t="s">
        <v>289</v>
      </c>
      <c r="T382" t="s">
        <v>333</v>
      </c>
      <c r="U382">
        <v>8.4825182203671979E-4</v>
      </c>
      <c r="V382" t="s">
        <v>154</v>
      </c>
    </row>
    <row r="383" spans="9:22" x14ac:dyDescent="0.45">
      <c r="I383" t="s">
        <v>179</v>
      </c>
      <c r="J383" t="s">
        <v>334</v>
      </c>
      <c r="K383">
        <v>1.9856635290293526E-2</v>
      </c>
      <c r="L383" t="s">
        <v>154</v>
      </c>
      <c r="N383" t="s">
        <v>253</v>
      </c>
      <c r="O383" t="s">
        <v>334</v>
      </c>
      <c r="P383">
        <v>3.5978985981291803E-2</v>
      </c>
      <c r="Q383" t="s">
        <v>154</v>
      </c>
      <c r="S383" t="s">
        <v>289</v>
      </c>
      <c r="T383" t="s">
        <v>334</v>
      </c>
      <c r="U383">
        <v>7.7215376547045108E-3</v>
      </c>
      <c r="V383" t="s">
        <v>154</v>
      </c>
    </row>
    <row r="384" spans="9:22" x14ac:dyDescent="0.45">
      <c r="I384" t="s">
        <v>179</v>
      </c>
      <c r="J384" t="s">
        <v>335</v>
      </c>
      <c r="K384">
        <v>5.8178629685677987E-4</v>
      </c>
      <c r="L384" t="s">
        <v>154</v>
      </c>
      <c r="N384" t="s">
        <v>253</v>
      </c>
      <c r="O384" t="s">
        <v>335</v>
      </c>
      <c r="P384">
        <v>4.5806083927044956E-3</v>
      </c>
      <c r="Q384" t="s">
        <v>154</v>
      </c>
      <c r="S384" t="s">
        <v>289</v>
      </c>
      <c r="T384" t="s">
        <v>335</v>
      </c>
      <c r="U384">
        <v>7.8871814562500131E-4</v>
      </c>
      <c r="V384" t="s">
        <v>154</v>
      </c>
    </row>
    <row r="385" spans="9:22" x14ac:dyDescent="0.45">
      <c r="I385" t="s">
        <v>179</v>
      </c>
      <c r="J385" t="s">
        <v>336</v>
      </c>
      <c r="K385">
        <v>0</v>
      </c>
      <c r="L385" t="s">
        <v>154</v>
      </c>
      <c r="N385" t="s">
        <v>253</v>
      </c>
      <c r="O385" t="s">
        <v>336</v>
      </c>
      <c r="P385">
        <v>2.2422612236904317E-2</v>
      </c>
      <c r="Q385" t="s">
        <v>154</v>
      </c>
      <c r="S385" t="s">
        <v>289</v>
      </c>
      <c r="T385" t="s">
        <v>336</v>
      </c>
      <c r="U385">
        <v>4.1779545245180507E-3</v>
      </c>
      <c r="V385" t="s">
        <v>154</v>
      </c>
    </row>
    <row r="386" spans="9:22" x14ac:dyDescent="0.45">
      <c r="I386" t="s">
        <v>180</v>
      </c>
      <c r="J386" t="s">
        <v>153</v>
      </c>
      <c r="K386">
        <v>0</v>
      </c>
      <c r="L386" t="s">
        <v>154</v>
      </c>
      <c r="N386" t="s">
        <v>254</v>
      </c>
      <c r="O386" t="s">
        <v>153</v>
      </c>
      <c r="P386">
        <v>1.3411585120790711E-2</v>
      </c>
      <c r="Q386" t="s">
        <v>154</v>
      </c>
      <c r="S386" t="s">
        <v>290</v>
      </c>
      <c r="T386" t="s">
        <v>153</v>
      </c>
      <c r="U386">
        <v>1.7967076888808927E-3</v>
      </c>
      <c r="V386" t="s">
        <v>154</v>
      </c>
    </row>
    <row r="387" spans="9:22" x14ac:dyDescent="0.45">
      <c r="I387" t="s">
        <v>180</v>
      </c>
      <c r="J387" t="s">
        <v>155</v>
      </c>
      <c r="K387">
        <v>1.3342245084022523E-3</v>
      </c>
      <c r="L387" t="s">
        <v>154</v>
      </c>
      <c r="N387" t="s">
        <v>254</v>
      </c>
      <c r="O387" t="s">
        <v>155</v>
      </c>
      <c r="P387">
        <v>1.6683937874683464E-3</v>
      </c>
      <c r="Q387" t="s">
        <v>154</v>
      </c>
      <c r="S387" t="s">
        <v>290</v>
      </c>
      <c r="T387" t="s">
        <v>155</v>
      </c>
      <c r="U387">
        <v>2.6388003730666229E-4</v>
      </c>
      <c r="V387" t="s">
        <v>154</v>
      </c>
    </row>
    <row r="388" spans="9:22" x14ac:dyDescent="0.45">
      <c r="I388" t="s">
        <v>180</v>
      </c>
      <c r="J388" t="s">
        <v>156</v>
      </c>
      <c r="K388">
        <v>2.5978594415251823E-2</v>
      </c>
      <c r="L388" t="s">
        <v>154</v>
      </c>
      <c r="N388" t="s">
        <v>254</v>
      </c>
      <c r="O388" t="s">
        <v>156</v>
      </c>
      <c r="P388">
        <v>1.9810681408286287E-2</v>
      </c>
      <c r="Q388" t="s">
        <v>154</v>
      </c>
      <c r="S388" t="s">
        <v>290</v>
      </c>
      <c r="T388" t="s">
        <v>156</v>
      </c>
      <c r="U388">
        <v>3.6957305231015E-3</v>
      </c>
      <c r="V388" t="s">
        <v>154</v>
      </c>
    </row>
    <row r="389" spans="9:22" x14ac:dyDescent="0.45">
      <c r="I389" t="s">
        <v>180</v>
      </c>
      <c r="J389" t="s">
        <v>324</v>
      </c>
      <c r="K389">
        <v>1.193124148204709E-3</v>
      </c>
      <c r="L389" t="s">
        <v>154</v>
      </c>
      <c r="N389" t="s">
        <v>254</v>
      </c>
      <c r="O389" t="s">
        <v>324</v>
      </c>
      <c r="P389">
        <v>2.8313326368684753E-3</v>
      </c>
      <c r="Q389" t="s">
        <v>154</v>
      </c>
      <c r="S389" t="s">
        <v>290</v>
      </c>
      <c r="T389" t="s">
        <v>324</v>
      </c>
      <c r="U389">
        <v>4.7597739671471331E-4</v>
      </c>
      <c r="V389" t="s">
        <v>154</v>
      </c>
    </row>
    <row r="390" spans="9:22" x14ac:dyDescent="0.45">
      <c r="I390" t="s">
        <v>180</v>
      </c>
      <c r="J390" t="s">
        <v>325</v>
      </c>
      <c r="K390">
        <v>2.7322785673177831E-4</v>
      </c>
      <c r="L390" t="s">
        <v>154</v>
      </c>
      <c r="N390" t="s">
        <v>254</v>
      </c>
      <c r="O390" t="s">
        <v>325</v>
      </c>
      <c r="P390">
        <v>1.3593156815422761E-2</v>
      </c>
      <c r="Q390" t="s">
        <v>154</v>
      </c>
      <c r="S390" t="s">
        <v>290</v>
      </c>
      <c r="T390" t="s">
        <v>325</v>
      </c>
      <c r="U390">
        <v>1.9782889330836411E-3</v>
      </c>
      <c r="V390" t="s">
        <v>154</v>
      </c>
    </row>
    <row r="391" spans="9:22" x14ac:dyDescent="0.45">
      <c r="I391" t="s">
        <v>180</v>
      </c>
      <c r="J391" t="s">
        <v>157</v>
      </c>
      <c r="K391">
        <v>0</v>
      </c>
      <c r="L391" t="s">
        <v>154</v>
      </c>
      <c r="N391" t="s">
        <v>254</v>
      </c>
      <c r="O391" t="s">
        <v>157</v>
      </c>
      <c r="P391">
        <v>9.5675558638646324E-2</v>
      </c>
      <c r="Q391" t="s">
        <v>154</v>
      </c>
      <c r="S391" t="s">
        <v>290</v>
      </c>
      <c r="T391" t="s">
        <v>157</v>
      </c>
      <c r="U391">
        <v>5.3905870510429901E-2</v>
      </c>
      <c r="V391" t="s">
        <v>154</v>
      </c>
    </row>
    <row r="392" spans="9:22" x14ac:dyDescent="0.45">
      <c r="I392" t="s">
        <v>180</v>
      </c>
      <c r="J392" t="s">
        <v>158</v>
      </c>
      <c r="K392">
        <v>8.1959111797878879E-3</v>
      </c>
      <c r="L392" t="s">
        <v>154</v>
      </c>
      <c r="N392" t="s">
        <v>254</v>
      </c>
      <c r="O392" t="s">
        <v>158</v>
      </c>
      <c r="P392">
        <v>1.2275202006411549E-2</v>
      </c>
      <c r="Q392" t="s">
        <v>154</v>
      </c>
      <c r="S392" t="s">
        <v>290</v>
      </c>
      <c r="T392" t="s">
        <v>158</v>
      </c>
      <c r="U392">
        <v>6.7341146242755204E-3</v>
      </c>
      <c r="V392" t="s">
        <v>154</v>
      </c>
    </row>
    <row r="393" spans="9:22" x14ac:dyDescent="0.45">
      <c r="I393" t="s">
        <v>180</v>
      </c>
      <c r="J393" t="s">
        <v>159</v>
      </c>
      <c r="K393">
        <v>0.17941491211383934</v>
      </c>
      <c r="L393" t="s">
        <v>154</v>
      </c>
      <c r="N393" t="s">
        <v>254</v>
      </c>
      <c r="O393" t="s">
        <v>159</v>
      </c>
      <c r="P393">
        <v>0.12606356383347836</v>
      </c>
      <c r="Q393" t="s">
        <v>154</v>
      </c>
      <c r="S393" t="s">
        <v>290</v>
      </c>
      <c r="T393" t="s">
        <v>159</v>
      </c>
      <c r="U393">
        <v>6.5700266623729187E-2</v>
      </c>
      <c r="V393" t="s">
        <v>154</v>
      </c>
    </row>
    <row r="394" spans="9:22" x14ac:dyDescent="0.45">
      <c r="I394" t="s">
        <v>180</v>
      </c>
      <c r="J394" t="s">
        <v>326</v>
      </c>
      <c r="K394">
        <v>9.5678463430653206E-3</v>
      </c>
      <c r="L394" t="s">
        <v>154</v>
      </c>
      <c r="N394" t="s">
        <v>254</v>
      </c>
      <c r="O394" t="s">
        <v>326</v>
      </c>
      <c r="P394">
        <v>1.4064811867668892E-2</v>
      </c>
      <c r="Q394" t="s">
        <v>154</v>
      </c>
      <c r="S394" t="s">
        <v>290</v>
      </c>
      <c r="T394" t="s">
        <v>326</v>
      </c>
      <c r="U394">
        <v>8.1978638028201677E-3</v>
      </c>
      <c r="V394" t="s">
        <v>154</v>
      </c>
    </row>
    <row r="395" spans="9:22" x14ac:dyDescent="0.45">
      <c r="I395" t="s">
        <v>180</v>
      </c>
      <c r="J395" t="s">
        <v>327</v>
      </c>
      <c r="K395">
        <v>5.5430528963667913E-3</v>
      </c>
      <c r="L395" t="s">
        <v>154</v>
      </c>
      <c r="N395" t="s">
        <v>254</v>
      </c>
      <c r="O395" t="s">
        <v>327</v>
      </c>
      <c r="P395">
        <v>7.0628762839312562E-2</v>
      </c>
      <c r="Q395" t="s">
        <v>154</v>
      </c>
      <c r="S395" t="s">
        <v>290</v>
      </c>
      <c r="T395" t="s">
        <v>327</v>
      </c>
      <c r="U395">
        <v>4.2818589366752487E-2</v>
      </c>
      <c r="V395" t="s">
        <v>154</v>
      </c>
    </row>
    <row r="396" spans="9:22" x14ac:dyDescent="0.45">
      <c r="I396" t="s">
        <v>180</v>
      </c>
      <c r="J396" t="s">
        <v>160</v>
      </c>
      <c r="K396">
        <v>2.9144662744353313E-3</v>
      </c>
      <c r="L396" t="s">
        <v>154</v>
      </c>
      <c r="N396" t="s">
        <v>254</v>
      </c>
      <c r="O396" t="s">
        <v>160</v>
      </c>
      <c r="P396">
        <v>1.2492726330275795E-2</v>
      </c>
      <c r="Q396" t="s">
        <v>154</v>
      </c>
      <c r="S396" t="s">
        <v>290</v>
      </c>
      <c r="T396" t="s">
        <v>160</v>
      </c>
      <c r="U396">
        <v>4.5910461926851671E-2</v>
      </c>
      <c r="V396" t="s">
        <v>154</v>
      </c>
    </row>
    <row r="397" spans="9:22" x14ac:dyDescent="0.45">
      <c r="I397" t="s">
        <v>180</v>
      </c>
      <c r="J397" t="s">
        <v>161</v>
      </c>
      <c r="K397">
        <v>8.6907234245739619E-3</v>
      </c>
      <c r="L397" t="s">
        <v>154</v>
      </c>
      <c r="N397" t="s">
        <v>254</v>
      </c>
      <c r="O397" t="s">
        <v>161</v>
      </c>
      <c r="P397">
        <v>2.3229498534606363E-3</v>
      </c>
      <c r="Q397" t="s">
        <v>154</v>
      </c>
      <c r="S397" t="s">
        <v>290</v>
      </c>
      <c r="T397" t="s">
        <v>161</v>
      </c>
      <c r="U397">
        <v>7.3159143178197182E-3</v>
      </c>
      <c r="V397" t="s">
        <v>154</v>
      </c>
    </row>
    <row r="398" spans="9:22" x14ac:dyDescent="0.45">
      <c r="I398" t="s">
        <v>180</v>
      </c>
      <c r="J398" t="s">
        <v>162</v>
      </c>
      <c r="K398">
        <v>0.18222278783592227</v>
      </c>
      <c r="L398" t="s">
        <v>154</v>
      </c>
      <c r="N398" t="s">
        <v>254</v>
      </c>
      <c r="O398" t="s">
        <v>162</v>
      </c>
      <c r="P398">
        <v>1.8188960460050804E-2</v>
      </c>
      <c r="Q398" t="s">
        <v>154</v>
      </c>
      <c r="S398" t="s">
        <v>290</v>
      </c>
      <c r="T398" t="s">
        <v>162</v>
      </c>
      <c r="U398">
        <v>6.5054633122810193E-2</v>
      </c>
      <c r="V398" t="s">
        <v>154</v>
      </c>
    </row>
    <row r="399" spans="9:22" x14ac:dyDescent="0.45">
      <c r="I399" t="s">
        <v>180</v>
      </c>
      <c r="J399" t="s">
        <v>328</v>
      </c>
      <c r="K399">
        <v>8.396426124609566E-3</v>
      </c>
      <c r="L399" t="s">
        <v>154</v>
      </c>
      <c r="N399" t="s">
        <v>254</v>
      </c>
      <c r="O399" t="s">
        <v>328</v>
      </c>
      <c r="P399">
        <v>1.9103124905619981E-3</v>
      </c>
      <c r="Q399" t="s">
        <v>154</v>
      </c>
      <c r="S399" t="s">
        <v>290</v>
      </c>
      <c r="T399" t="s">
        <v>328</v>
      </c>
      <c r="U399">
        <v>6.5816702720359818E-3</v>
      </c>
      <c r="V399" t="s">
        <v>154</v>
      </c>
    </row>
    <row r="400" spans="9:22" x14ac:dyDescent="0.45">
      <c r="I400" t="s">
        <v>180</v>
      </c>
      <c r="J400" t="s">
        <v>329</v>
      </c>
      <c r="K400">
        <v>1.2133159430377329E-3</v>
      </c>
      <c r="L400" t="s">
        <v>154</v>
      </c>
      <c r="N400" t="s">
        <v>254</v>
      </c>
      <c r="O400" t="s">
        <v>329</v>
      </c>
      <c r="P400">
        <v>9.13432760430722E-3</v>
      </c>
      <c r="Q400" t="s">
        <v>154</v>
      </c>
      <c r="S400" t="s">
        <v>290</v>
      </c>
      <c r="T400" t="s">
        <v>329</v>
      </c>
      <c r="U400">
        <v>3.9276191763822299E-2</v>
      </c>
      <c r="V400" t="s">
        <v>154</v>
      </c>
    </row>
    <row r="401" spans="9:22" x14ac:dyDescent="0.45">
      <c r="I401" t="s">
        <v>180</v>
      </c>
      <c r="J401" t="s">
        <v>163</v>
      </c>
      <c r="K401">
        <v>6.2482811491570665E-3</v>
      </c>
      <c r="L401" t="s">
        <v>154</v>
      </c>
      <c r="N401" t="s">
        <v>254</v>
      </c>
      <c r="O401" t="s">
        <v>163</v>
      </c>
      <c r="P401">
        <v>0.13079251848082005</v>
      </c>
      <c r="Q401" t="s">
        <v>154</v>
      </c>
      <c r="S401" t="s">
        <v>290</v>
      </c>
      <c r="T401" t="s">
        <v>163</v>
      </c>
      <c r="U401">
        <v>0.1813514976418768</v>
      </c>
      <c r="V401" t="s">
        <v>154</v>
      </c>
    </row>
    <row r="402" spans="9:22" x14ac:dyDescent="0.45">
      <c r="I402" t="s">
        <v>180</v>
      </c>
      <c r="J402" t="s">
        <v>164</v>
      </c>
      <c r="K402">
        <v>2.3078753817342423E-2</v>
      </c>
      <c r="L402" t="s">
        <v>154</v>
      </c>
      <c r="N402" t="s">
        <v>254</v>
      </c>
      <c r="O402" t="s">
        <v>164</v>
      </c>
      <c r="P402">
        <v>2.1533236408203611E-2</v>
      </c>
      <c r="Q402" t="s">
        <v>154</v>
      </c>
      <c r="S402" t="s">
        <v>290</v>
      </c>
      <c r="T402" t="s">
        <v>164</v>
      </c>
      <c r="U402">
        <v>2.8237254653514992E-2</v>
      </c>
      <c r="V402" t="s">
        <v>154</v>
      </c>
    </row>
    <row r="403" spans="9:22" x14ac:dyDescent="0.45">
      <c r="I403" t="s">
        <v>180</v>
      </c>
      <c r="J403" t="s">
        <v>165</v>
      </c>
      <c r="K403">
        <v>0.48400583970089434</v>
      </c>
      <c r="L403" t="s">
        <v>154</v>
      </c>
      <c r="N403" t="s">
        <v>254</v>
      </c>
      <c r="O403" t="s">
        <v>165</v>
      </c>
      <c r="P403">
        <v>0.21374776600912346</v>
      </c>
      <c r="Q403" t="s">
        <v>154</v>
      </c>
      <c r="S403" t="s">
        <v>290</v>
      </c>
      <c r="T403" t="s">
        <v>165</v>
      </c>
      <c r="U403">
        <v>0.24623159866008426</v>
      </c>
      <c r="V403" t="s">
        <v>154</v>
      </c>
    </row>
    <row r="404" spans="9:22" x14ac:dyDescent="0.45">
      <c r="I404" t="s">
        <v>180</v>
      </c>
      <c r="J404" t="s">
        <v>330</v>
      </c>
      <c r="K404">
        <v>1.9155512822608713E-2</v>
      </c>
      <c r="L404" t="s">
        <v>154</v>
      </c>
      <c r="N404" t="s">
        <v>254</v>
      </c>
      <c r="O404" t="s">
        <v>330</v>
      </c>
      <c r="P404">
        <v>1.9601692879756723E-2</v>
      </c>
      <c r="Q404" t="s">
        <v>154</v>
      </c>
      <c r="S404" t="s">
        <v>290</v>
      </c>
      <c r="T404" t="s">
        <v>330</v>
      </c>
      <c r="U404">
        <v>2.6874422804623016E-2</v>
      </c>
      <c r="V404" t="s">
        <v>154</v>
      </c>
    </row>
    <row r="405" spans="9:22" x14ac:dyDescent="0.45">
      <c r="I405" t="s">
        <v>180</v>
      </c>
      <c r="J405" t="s">
        <v>331</v>
      </c>
      <c r="K405">
        <v>2.6004317039442369E-3</v>
      </c>
      <c r="L405" t="s">
        <v>154</v>
      </c>
      <c r="N405" t="s">
        <v>254</v>
      </c>
      <c r="O405" t="s">
        <v>331</v>
      </c>
      <c r="P405">
        <v>0.1179113615261623</v>
      </c>
      <c r="Q405" t="s">
        <v>154</v>
      </c>
      <c r="S405" t="s">
        <v>290</v>
      </c>
      <c r="T405" t="s">
        <v>331</v>
      </c>
      <c r="U405">
        <v>0.15930177731121387</v>
      </c>
      <c r="V405" t="s">
        <v>154</v>
      </c>
    </row>
    <row r="406" spans="9:22" x14ac:dyDescent="0.45">
      <c r="I406" t="s">
        <v>180</v>
      </c>
      <c r="J406" t="s">
        <v>332</v>
      </c>
      <c r="K406">
        <v>1.5416630027155893E-4</v>
      </c>
      <c r="L406" t="s">
        <v>154</v>
      </c>
      <c r="N406" t="s">
        <v>254</v>
      </c>
      <c r="O406" t="s">
        <v>332</v>
      </c>
      <c r="P406">
        <v>2.558962829019738E-2</v>
      </c>
      <c r="Q406" t="s">
        <v>154</v>
      </c>
      <c r="S406" t="s">
        <v>290</v>
      </c>
      <c r="T406" t="s">
        <v>332</v>
      </c>
      <c r="U406">
        <v>2.4228659176289261E-3</v>
      </c>
      <c r="V406" t="s">
        <v>154</v>
      </c>
    </row>
    <row r="407" spans="9:22" x14ac:dyDescent="0.45">
      <c r="I407" t="s">
        <v>180</v>
      </c>
      <c r="J407" t="s">
        <v>333</v>
      </c>
      <c r="K407">
        <v>1.5503661712194107E-3</v>
      </c>
      <c r="L407" t="s">
        <v>154</v>
      </c>
      <c r="N407" t="s">
        <v>254</v>
      </c>
      <c r="O407" t="s">
        <v>333</v>
      </c>
      <c r="P407">
        <v>3.2993283225849642E-3</v>
      </c>
      <c r="Q407" t="s">
        <v>154</v>
      </c>
      <c r="S407" t="s">
        <v>290</v>
      </c>
      <c r="T407" t="s">
        <v>333</v>
      </c>
      <c r="U407">
        <v>3.5765647148164938E-4</v>
      </c>
      <c r="V407" t="s">
        <v>154</v>
      </c>
    </row>
    <row r="408" spans="9:22" x14ac:dyDescent="0.45">
      <c r="I408" t="s">
        <v>180</v>
      </c>
      <c r="J408" t="s">
        <v>334</v>
      </c>
      <c r="K408">
        <v>2.7305812359219736E-2</v>
      </c>
      <c r="L408" t="s">
        <v>154</v>
      </c>
      <c r="N408" t="s">
        <v>254</v>
      </c>
      <c r="O408" t="s">
        <v>334</v>
      </c>
      <c r="P408">
        <v>3.1667301861593819E-2</v>
      </c>
      <c r="Q408" t="s">
        <v>154</v>
      </c>
      <c r="S408" t="s">
        <v>290</v>
      </c>
      <c r="T408" t="s">
        <v>334</v>
      </c>
      <c r="U408">
        <v>3.2588278093442632E-3</v>
      </c>
      <c r="V408" t="s">
        <v>154</v>
      </c>
    </row>
    <row r="409" spans="9:22" x14ac:dyDescent="0.45">
      <c r="I409" t="s">
        <v>180</v>
      </c>
      <c r="J409" t="s">
        <v>335</v>
      </c>
      <c r="K409">
        <v>9.6222291111367451E-4</v>
      </c>
      <c r="L409" t="s">
        <v>154</v>
      </c>
      <c r="N409" t="s">
        <v>254</v>
      </c>
      <c r="O409" t="s">
        <v>335</v>
      </c>
      <c r="P409">
        <v>3.5603457934785224E-3</v>
      </c>
      <c r="Q409" t="s">
        <v>154</v>
      </c>
      <c r="S409" t="s">
        <v>290</v>
      </c>
      <c r="T409" t="s">
        <v>335</v>
      </c>
      <c r="U409">
        <v>3.9504330422049356E-4</v>
      </c>
      <c r="V409" t="s">
        <v>154</v>
      </c>
    </row>
    <row r="410" spans="9:22" x14ac:dyDescent="0.45">
      <c r="I410" t="s">
        <v>180</v>
      </c>
      <c r="J410" t="s">
        <v>336</v>
      </c>
      <c r="K410">
        <v>0</v>
      </c>
      <c r="L410" t="s">
        <v>154</v>
      </c>
      <c r="N410" t="s">
        <v>254</v>
      </c>
      <c r="O410" t="s">
        <v>336</v>
      </c>
      <c r="P410">
        <v>1.8224494735066973E-2</v>
      </c>
      <c r="Q410" t="s">
        <v>154</v>
      </c>
      <c r="S410" t="s">
        <v>290</v>
      </c>
      <c r="T410" t="s">
        <v>336</v>
      </c>
      <c r="U410">
        <v>1.8628945155801915E-3</v>
      </c>
      <c r="V410" t="s">
        <v>154</v>
      </c>
    </row>
    <row r="411" spans="9:22" x14ac:dyDescent="0.45">
      <c r="I411" t="s">
        <v>181</v>
      </c>
      <c r="J411" t="s">
        <v>153</v>
      </c>
      <c r="K411">
        <v>0</v>
      </c>
      <c r="L411" t="s">
        <v>154</v>
      </c>
      <c r="N411" t="s">
        <v>255</v>
      </c>
      <c r="O411" t="s">
        <v>153</v>
      </c>
      <c r="P411">
        <v>2.0169816679953514E-2</v>
      </c>
      <c r="Q411" t="s">
        <v>154</v>
      </c>
      <c r="S411" t="s">
        <v>291</v>
      </c>
      <c r="T411" t="s">
        <v>153</v>
      </c>
      <c r="U411">
        <v>3.2379581568662743E-3</v>
      </c>
      <c r="V411" t="s">
        <v>154</v>
      </c>
    </row>
    <row r="412" spans="9:22" x14ac:dyDescent="0.45">
      <c r="I412" t="s">
        <v>181</v>
      </c>
      <c r="J412" t="s">
        <v>155</v>
      </c>
      <c r="K412">
        <v>1.2312246210027717E-3</v>
      </c>
      <c r="L412" t="s">
        <v>154</v>
      </c>
      <c r="N412" t="s">
        <v>255</v>
      </c>
      <c r="O412" t="s">
        <v>155</v>
      </c>
      <c r="P412">
        <v>2.7409801344800444E-3</v>
      </c>
      <c r="Q412" t="s">
        <v>154</v>
      </c>
      <c r="S412" t="s">
        <v>291</v>
      </c>
      <c r="T412" t="s">
        <v>155</v>
      </c>
      <c r="U412">
        <v>5.0335971987985895E-4</v>
      </c>
      <c r="V412" t="s">
        <v>154</v>
      </c>
    </row>
    <row r="413" spans="9:22" x14ac:dyDescent="0.45">
      <c r="I413" t="s">
        <v>181</v>
      </c>
      <c r="J413" t="s">
        <v>156</v>
      </c>
      <c r="K413">
        <v>2.3813118880725834E-2</v>
      </c>
      <c r="L413" t="s">
        <v>154</v>
      </c>
      <c r="N413" t="s">
        <v>255</v>
      </c>
      <c r="O413" t="s">
        <v>156</v>
      </c>
      <c r="P413">
        <v>2.6149098188495781E-2</v>
      </c>
      <c r="Q413" t="s">
        <v>154</v>
      </c>
      <c r="S413" t="s">
        <v>291</v>
      </c>
      <c r="T413" t="s">
        <v>156</v>
      </c>
      <c r="U413">
        <v>6.709795477080365E-3</v>
      </c>
      <c r="V413" t="s">
        <v>154</v>
      </c>
    </row>
    <row r="414" spans="9:22" x14ac:dyDescent="0.45">
      <c r="I414" t="s">
        <v>181</v>
      </c>
      <c r="J414" t="s">
        <v>324</v>
      </c>
      <c r="K414">
        <v>1.2144985192111177E-3</v>
      </c>
      <c r="L414" t="s">
        <v>154</v>
      </c>
      <c r="N414" t="s">
        <v>255</v>
      </c>
      <c r="O414" t="s">
        <v>324</v>
      </c>
      <c r="P414">
        <v>2.9036174476577965E-3</v>
      </c>
      <c r="Q414" t="s">
        <v>154</v>
      </c>
      <c r="S414" t="s">
        <v>291</v>
      </c>
      <c r="T414" t="s">
        <v>324</v>
      </c>
      <c r="U414">
        <v>7.2343134518112551E-4</v>
      </c>
      <c r="V414" t="s">
        <v>154</v>
      </c>
    </row>
    <row r="415" spans="9:22" x14ac:dyDescent="0.45">
      <c r="I415" t="s">
        <v>181</v>
      </c>
      <c r="J415" t="s">
        <v>325</v>
      </c>
      <c r="K415">
        <v>2.3206814882888589E-4</v>
      </c>
      <c r="L415" t="s">
        <v>154</v>
      </c>
      <c r="N415" t="s">
        <v>255</v>
      </c>
      <c r="O415" t="s">
        <v>325</v>
      </c>
      <c r="P415">
        <v>1.5578846963739944E-2</v>
      </c>
      <c r="Q415" t="s">
        <v>154</v>
      </c>
      <c r="S415" t="s">
        <v>291</v>
      </c>
      <c r="T415" t="s">
        <v>325</v>
      </c>
      <c r="U415">
        <v>3.2315621913046608E-3</v>
      </c>
      <c r="V415" t="s">
        <v>154</v>
      </c>
    </row>
    <row r="416" spans="9:22" x14ac:dyDescent="0.45">
      <c r="I416" t="s">
        <v>181</v>
      </c>
      <c r="J416" t="s">
        <v>157</v>
      </c>
      <c r="K416">
        <v>0</v>
      </c>
      <c r="L416" t="s">
        <v>154</v>
      </c>
      <c r="N416" t="s">
        <v>255</v>
      </c>
      <c r="O416" t="s">
        <v>157</v>
      </c>
      <c r="P416">
        <v>7.8765142315407377E-2</v>
      </c>
      <c r="Q416" t="s">
        <v>154</v>
      </c>
      <c r="S416" t="s">
        <v>291</v>
      </c>
      <c r="T416" t="s">
        <v>157</v>
      </c>
      <c r="U416">
        <v>5.6588983913005819E-2</v>
      </c>
      <c r="V416" t="s">
        <v>154</v>
      </c>
    </row>
    <row r="417" spans="9:22" x14ac:dyDescent="0.45">
      <c r="I417" t="s">
        <v>181</v>
      </c>
      <c r="J417" t="s">
        <v>158</v>
      </c>
      <c r="K417">
        <v>8.2643948438282846E-3</v>
      </c>
      <c r="L417" t="s">
        <v>154</v>
      </c>
      <c r="N417" t="s">
        <v>255</v>
      </c>
      <c r="O417" t="s">
        <v>158</v>
      </c>
      <c r="P417">
        <v>9.9161738436602774E-3</v>
      </c>
      <c r="Q417" t="s">
        <v>154</v>
      </c>
      <c r="S417" t="s">
        <v>291</v>
      </c>
      <c r="T417" t="s">
        <v>158</v>
      </c>
      <c r="U417">
        <v>6.99010483809999E-3</v>
      </c>
      <c r="V417" t="s">
        <v>154</v>
      </c>
    </row>
    <row r="418" spans="9:22" x14ac:dyDescent="0.45">
      <c r="I418" t="s">
        <v>181</v>
      </c>
      <c r="J418" t="s">
        <v>159</v>
      </c>
      <c r="K418">
        <v>0.17453887465858434</v>
      </c>
      <c r="L418" t="s">
        <v>154</v>
      </c>
      <c r="N418" t="s">
        <v>255</v>
      </c>
      <c r="O418" t="s">
        <v>159</v>
      </c>
      <c r="P418">
        <v>0.10631066842275624</v>
      </c>
      <c r="Q418" t="s">
        <v>154</v>
      </c>
      <c r="S418" t="s">
        <v>291</v>
      </c>
      <c r="T418" t="s">
        <v>159</v>
      </c>
      <c r="U418">
        <v>6.631529951723325E-2</v>
      </c>
      <c r="V418" t="s">
        <v>154</v>
      </c>
    </row>
    <row r="419" spans="9:22" x14ac:dyDescent="0.45">
      <c r="I419" t="s">
        <v>181</v>
      </c>
      <c r="J419" t="s">
        <v>326</v>
      </c>
      <c r="K419">
        <v>8.2516403661926658E-3</v>
      </c>
      <c r="L419" t="s">
        <v>154</v>
      </c>
      <c r="N419" t="s">
        <v>255</v>
      </c>
      <c r="O419" t="s">
        <v>326</v>
      </c>
      <c r="P419">
        <v>1.4116138233782527E-2</v>
      </c>
      <c r="Q419" t="s">
        <v>154</v>
      </c>
      <c r="S419" t="s">
        <v>291</v>
      </c>
      <c r="T419" t="s">
        <v>326</v>
      </c>
      <c r="U419">
        <v>7.4602006655505402E-3</v>
      </c>
      <c r="V419" t="s">
        <v>154</v>
      </c>
    </row>
    <row r="420" spans="9:22" x14ac:dyDescent="0.45">
      <c r="I420" t="s">
        <v>181</v>
      </c>
      <c r="J420" t="s">
        <v>327</v>
      </c>
      <c r="K420">
        <v>4.1754903016029974E-3</v>
      </c>
      <c r="L420" t="s">
        <v>154</v>
      </c>
      <c r="N420" t="s">
        <v>255</v>
      </c>
      <c r="O420" t="s">
        <v>327</v>
      </c>
      <c r="P420">
        <v>6.6627754234680092E-2</v>
      </c>
      <c r="Q420" t="s">
        <v>154</v>
      </c>
      <c r="S420" t="s">
        <v>291</v>
      </c>
      <c r="T420" t="s">
        <v>327</v>
      </c>
      <c r="U420">
        <v>3.8754833114272594E-2</v>
      </c>
      <c r="V420" t="s">
        <v>154</v>
      </c>
    </row>
    <row r="421" spans="9:22" x14ac:dyDescent="0.45">
      <c r="I421" t="s">
        <v>181</v>
      </c>
      <c r="J421" t="s">
        <v>160</v>
      </c>
      <c r="K421">
        <v>2.1821617918041801E-3</v>
      </c>
      <c r="L421" t="s">
        <v>154</v>
      </c>
      <c r="N421" t="s">
        <v>255</v>
      </c>
      <c r="O421" t="s">
        <v>160</v>
      </c>
      <c r="P421">
        <v>2.3496761957801929E-2</v>
      </c>
      <c r="Q421" t="s">
        <v>154</v>
      </c>
      <c r="S421" t="s">
        <v>291</v>
      </c>
      <c r="T421" t="s">
        <v>160</v>
      </c>
      <c r="U421">
        <v>4.2867386727171046E-2</v>
      </c>
      <c r="V421" t="s">
        <v>154</v>
      </c>
    </row>
    <row r="422" spans="9:22" x14ac:dyDescent="0.45">
      <c r="I422" t="s">
        <v>181</v>
      </c>
      <c r="J422" t="s">
        <v>161</v>
      </c>
      <c r="K422">
        <v>9.0507162435712468E-3</v>
      </c>
      <c r="L422" t="s">
        <v>154</v>
      </c>
      <c r="N422" t="s">
        <v>255</v>
      </c>
      <c r="O422" t="s">
        <v>161</v>
      </c>
      <c r="P422">
        <v>2.3161325265814163E-3</v>
      </c>
      <c r="Q422" t="s">
        <v>154</v>
      </c>
      <c r="S422" t="s">
        <v>291</v>
      </c>
      <c r="T422" t="s">
        <v>161</v>
      </c>
      <c r="U422">
        <v>7.185887388106829E-3</v>
      </c>
      <c r="V422" t="s">
        <v>154</v>
      </c>
    </row>
    <row r="423" spans="9:22" x14ac:dyDescent="0.45">
      <c r="I423" t="s">
        <v>181</v>
      </c>
      <c r="J423" t="s">
        <v>162</v>
      </c>
      <c r="K423">
        <v>0.18040309574668401</v>
      </c>
      <c r="L423" t="s">
        <v>154</v>
      </c>
      <c r="N423" t="s">
        <v>255</v>
      </c>
      <c r="O423" t="s">
        <v>162</v>
      </c>
      <c r="P423">
        <v>2.4335871804672452E-2</v>
      </c>
      <c r="Q423" t="s">
        <v>154</v>
      </c>
      <c r="S423" t="s">
        <v>291</v>
      </c>
      <c r="T423" t="s">
        <v>162</v>
      </c>
      <c r="U423">
        <v>6.5542205996173122E-2</v>
      </c>
      <c r="V423" t="s">
        <v>154</v>
      </c>
    </row>
    <row r="424" spans="9:22" x14ac:dyDescent="0.45">
      <c r="I424" t="s">
        <v>181</v>
      </c>
      <c r="J424" t="s">
        <v>328</v>
      </c>
      <c r="K424">
        <v>6.9105900683200834E-3</v>
      </c>
      <c r="L424" t="s">
        <v>154</v>
      </c>
      <c r="N424" t="s">
        <v>255</v>
      </c>
      <c r="O424" t="s">
        <v>328</v>
      </c>
      <c r="P424">
        <v>3.9917884458130328E-3</v>
      </c>
      <c r="Q424" t="s">
        <v>154</v>
      </c>
      <c r="S424" t="s">
        <v>291</v>
      </c>
      <c r="T424" t="s">
        <v>328</v>
      </c>
      <c r="U424">
        <v>7.3856147063731921E-3</v>
      </c>
      <c r="V424" t="s">
        <v>154</v>
      </c>
    </row>
    <row r="425" spans="9:22" x14ac:dyDescent="0.45">
      <c r="I425" t="s">
        <v>181</v>
      </c>
      <c r="J425" t="s">
        <v>329</v>
      </c>
      <c r="K425">
        <v>1.901747799235622E-3</v>
      </c>
      <c r="L425" t="s">
        <v>154</v>
      </c>
      <c r="N425" t="s">
        <v>255</v>
      </c>
      <c r="O425" t="s">
        <v>329</v>
      </c>
      <c r="P425">
        <v>2.5762106800600818E-2</v>
      </c>
      <c r="Q425" t="s">
        <v>154</v>
      </c>
      <c r="S425" t="s">
        <v>291</v>
      </c>
      <c r="T425" t="s">
        <v>329</v>
      </c>
      <c r="U425">
        <v>4.213590462082991E-2</v>
      </c>
      <c r="V425" t="s">
        <v>154</v>
      </c>
    </row>
    <row r="426" spans="9:22" x14ac:dyDescent="0.45">
      <c r="I426" t="s">
        <v>181</v>
      </c>
      <c r="J426" t="s">
        <v>163</v>
      </c>
      <c r="K426">
        <v>6.5406394194395057E-3</v>
      </c>
      <c r="L426" t="s">
        <v>154</v>
      </c>
      <c r="N426" t="s">
        <v>255</v>
      </c>
      <c r="O426" t="s">
        <v>163</v>
      </c>
      <c r="P426">
        <v>0.15074786672323046</v>
      </c>
      <c r="Q426" t="s">
        <v>154</v>
      </c>
      <c r="S426" t="s">
        <v>291</v>
      </c>
      <c r="T426" t="s">
        <v>163</v>
      </c>
      <c r="U426">
        <v>0.1608830315536201</v>
      </c>
      <c r="V426" t="s">
        <v>154</v>
      </c>
    </row>
    <row r="427" spans="9:22" x14ac:dyDescent="0.45">
      <c r="I427" t="s">
        <v>181</v>
      </c>
      <c r="J427" t="s">
        <v>164</v>
      </c>
      <c r="K427">
        <v>2.4420503835786238E-2</v>
      </c>
      <c r="L427" t="s">
        <v>154</v>
      </c>
      <c r="N427" t="s">
        <v>255</v>
      </c>
      <c r="O427" t="s">
        <v>164</v>
      </c>
      <c r="P427">
        <v>2.3140298905386721E-2</v>
      </c>
      <c r="Q427" t="s">
        <v>154</v>
      </c>
      <c r="S427" t="s">
        <v>291</v>
      </c>
      <c r="T427" t="s">
        <v>164</v>
      </c>
      <c r="U427">
        <v>2.8984853757937801E-2</v>
      </c>
      <c r="V427" t="s">
        <v>154</v>
      </c>
    </row>
    <row r="428" spans="9:22" x14ac:dyDescent="0.45">
      <c r="I428" t="s">
        <v>181</v>
      </c>
      <c r="J428" t="s">
        <v>165</v>
      </c>
      <c r="K428">
        <v>0.49595543261574099</v>
      </c>
      <c r="L428" t="s">
        <v>154</v>
      </c>
      <c r="N428" t="s">
        <v>255</v>
      </c>
      <c r="O428" t="s">
        <v>165</v>
      </c>
      <c r="P428">
        <v>0.21975285866860989</v>
      </c>
      <c r="Q428" t="s">
        <v>154</v>
      </c>
      <c r="S428" t="s">
        <v>291</v>
      </c>
      <c r="T428" t="s">
        <v>165</v>
      </c>
      <c r="U428">
        <v>0.2544951959749332</v>
      </c>
      <c r="V428" t="s">
        <v>154</v>
      </c>
    </row>
    <row r="429" spans="9:22" x14ac:dyDescent="0.45">
      <c r="I429" t="s">
        <v>181</v>
      </c>
      <c r="J429" t="s">
        <v>330</v>
      </c>
      <c r="K429">
        <v>1.8599729722398317E-2</v>
      </c>
      <c r="L429" t="s">
        <v>154</v>
      </c>
      <c r="N429" t="s">
        <v>255</v>
      </c>
      <c r="O429" t="s">
        <v>330</v>
      </c>
      <c r="P429">
        <v>2.6552981051030159E-2</v>
      </c>
      <c r="Q429" t="s">
        <v>154</v>
      </c>
      <c r="S429" t="s">
        <v>291</v>
      </c>
      <c r="T429" t="s">
        <v>330</v>
      </c>
      <c r="U429">
        <v>2.5688482302641112E-2</v>
      </c>
      <c r="V429" t="s">
        <v>154</v>
      </c>
    </row>
    <row r="430" spans="9:22" x14ac:dyDescent="0.45">
      <c r="I430" t="s">
        <v>181</v>
      </c>
      <c r="J430" t="s">
        <v>331</v>
      </c>
      <c r="K430">
        <v>5.3691975735314619E-3</v>
      </c>
      <c r="L430" t="s">
        <v>154</v>
      </c>
      <c r="N430" t="s">
        <v>255</v>
      </c>
      <c r="O430" t="s">
        <v>331</v>
      </c>
      <c r="P430">
        <v>0.1423060465726354</v>
      </c>
      <c r="Q430" t="s">
        <v>154</v>
      </c>
      <c r="S430" t="s">
        <v>291</v>
      </c>
      <c r="T430" t="s">
        <v>331</v>
      </c>
      <c r="U430">
        <v>0.14681744973108782</v>
      </c>
      <c r="V430" t="s">
        <v>154</v>
      </c>
    </row>
    <row r="431" spans="9:22" x14ac:dyDescent="0.45">
      <c r="I431" t="s">
        <v>181</v>
      </c>
      <c r="J431" t="s">
        <v>332</v>
      </c>
      <c r="K431">
        <v>1.7841057853293115E-9</v>
      </c>
      <c r="L431" t="s">
        <v>154</v>
      </c>
      <c r="N431" t="s">
        <v>255</v>
      </c>
      <c r="O431" t="s">
        <v>332</v>
      </c>
      <c r="P431">
        <v>4.2870816828098563E-3</v>
      </c>
      <c r="Q431" t="s">
        <v>154</v>
      </c>
      <c r="S431" t="s">
        <v>291</v>
      </c>
      <c r="T431" t="s">
        <v>332</v>
      </c>
      <c r="U431">
        <v>8.4830709591678308E-3</v>
      </c>
      <c r="V431" t="s">
        <v>154</v>
      </c>
    </row>
    <row r="432" spans="9:22" x14ac:dyDescent="0.45">
      <c r="I432" t="s">
        <v>181</v>
      </c>
      <c r="J432" t="s">
        <v>333</v>
      </c>
      <c r="K432">
        <v>1.2519237088100053E-3</v>
      </c>
      <c r="L432" t="s">
        <v>154</v>
      </c>
      <c r="N432" t="s">
        <v>255</v>
      </c>
      <c r="O432" t="s">
        <v>333</v>
      </c>
      <c r="P432">
        <v>6.4806504196964984E-4</v>
      </c>
      <c r="Q432" t="s">
        <v>154</v>
      </c>
      <c r="S432" t="s">
        <v>291</v>
      </c>
      <c r="T432" t="s">
        <v>333</v>
      </c>
      <c r="U432">
        <v>1.2259489985608457E-3</v>
      </c>
      <c r="V432" t="s">
        <v>154</v>
      </c>
    </row>
    <row r="433" spans="9:22" x14ac:dyDescent="0.45">
      <c r="I433" t="s">
        <v>181</v>
      </c>
      <c r="J433" t="s">
        <v>334</v>
      </c>
      <c r="K433">
        <v>2.4693964324842308E-2</v>
      </c>
      <c r="L433" t="s">
        <v>154</v>
      </c>
      <c r="N433" t="s">
        <v>255</v>
      </c>
      <c r="O433" t="s">
        <v>334</v>
      </c>
      <c r="P433">
        <v>4.9902998990205968E-3</v>
      </c>
      <c r="Q433" t="s">
        <v>154</v>
      </c>
      <c r="S433" t="s">
        <v>291</v>
      </c>
      <c r="T433" t="s">
        <v>334</v>
      </c>
      <c r="U433">
        <v>1.0102003206887976E-2</v>
      </c>
      <c r="V433" t="s">
        <v>154</v>
      </c>
    </row>
    <row r="434" spans="9:22" x14ac:dyDescent="0.45">
      <c r="I434" t="s">
        <v>181</v>
      </c>
      <c r="J434" t="s">
        <v>335</v>
      </c>
      <c r="K434">
        <v>9.7703773171145623E-4</v>
      </c>
      <c r="L434" t="s">
        <v>154</v>
      </c>
      <c r="N434" t="s">
        <v>255</v>
      </c>
      <c r="O434" t="s">
        <v>335</v>
      </c>
      <c r="P434">
        <v>6.0582107811228702E-4</v>
      </c>
      <c r="Q434" t="s">
        <v>154</v>
      </c>
      <c r="S434" t="s">
        <v>291</v>
      </c>
      <c r="T434" t="s">
        <v>335</v>
      </c>
      <c r="U434">
        <v>1.1545498122074328E-3</v>
      </c>
      <c r="V434" t="s">
        <v>154</v>
      </c>
    </row>
    <row r="435" spans="9:22" x14ac:dyDescent="0.45">
      <c r="I435" t="s">
        <v>181</v>
      </c>
      <c r="J435" t="s">
        <v>336</v>
      </c>
      <c r="K435">
        <v>2.1947294043626164E-5</v>
      </c>
      <c r="L435" t="s">
        <v>154</v>
      </c>
      <c r="N435" t="s">
        <v>255</v>
      </c>
      <c r="O435" t="s">
        <v>336</v>
      </c>
      <c r="P435">
        <v>3.7877823771100909E-3</v>
      </c>
      <c r="Q435" t="s">
        <v>154</v>
      </c>
      <c r="S435" t="s">
        <v>291</v>
      </c>
      <c r="T435" t="s">
        <v>336</v>
      </c>
      <c r="U435">
        <v>6.5328853258275676E-3</v>
      </c>
      <c r="V435" t="s">
        <v>154</v>
      </c>
    </row>
    <row r="436" spans="9:22" x14ac:dyDescent="0.45">
      <c r="I436" t="s">
        <v>182</v>
      </c>
      <c r="J436" t="s">
        <v>153</v>
      </c>
      <c r="K436">
        <v>2.3122892341888773E-4</v>
      </c>
      <c r="L436" t="s">
        <v>154</v>
      </c>
      <c r="N436" t="s">
        <v>256</v>
      </c>
      <c r="O436" t="s">
        <v>153</v>
      </c>
      <c r="P436">
        <v>1.3405984633189847E-2</v>
      </c>
      <c r="Q436" t="s">
        <v>154</v>
      </c>
      <c r="S436" t="s">
        <v>292</v>
      </c>
      <c r="T436" t="s">
        <v>153</v>
      </c>
      <c r="U436">
        <v>7.2263248034904661E-3</v>
      </c>
      <c r="V436" t="s">
        <v>154</v>
      </c>
    </row>
    <row r="437" spans="9:22" x14ac:dyDescent="0.45">
      <c r="I437" t="s">
        <v>182</v>
      </c>
      <c r="J437" t="s">
        <v>155</v>
      </c>
      <c r="K437">
        <v>9.241813015052003E-4</v>
      </c>
      <c r="L437" t="s">
        <v>154</v>
      </c>
      <c r="N437" t="s">
        <v>256</v>
      </c>
      <c r="O437" t="s">
        <v>155</v>
      </c>
      <c r="P437">
        <v>1.7970643204660143E-3</v>
      </c>
      <c r="Q437" t="s">
        <v>154</v>
      </c>
      <c r="S437" t="s">
        <v>292</v>
      </c>
      <c r="T437" t="s">
        <v>155</v>
      </c>
      <c r="U437">
        <v>1.0638939924402762E-3</v>
      </c>
      <c r="V437" t="s">
        <v>154</v>
      </c>
    </row>
    <row r="438" spans="9:22" x14ac:dyDescent="0.45">
      <c r="I438" t="s">
        <v>182</v>
      </c>
      <c r="J438" t="s">
        <v>156</v>
      </c>
      <c r="K438">
        <v>2.146935968718253E-2</v>
      </c>
      <c r="L438" t="s">
        <v>154</v>
      </c>
      <c r="N438" t="s">
        <v>256</v>
      </c>
      <c r="O438" t="s">
        <v>156</v>
      </c>
      <c r="P438">
        <v>1.7120367845802158E-2</v>
      </c>
      <c r="Q438" t="s">
        <v>154</v>
      </c>
      <c r="S438" t="s">
        <v>292</v>
      </c>
      <c r="T438" t="s">
        <v>156</v>
      </c>
      <c r="U438">
        <v>7.980492716206317E-3</v>
      </c>
      <c r="V438" t="s">
        <v>154</v>
      </c>
    </row>
    <row r="439" spans="9:22" x14ac:dyDescent="0.45">
      <c r="I439" t="s">
        <v>182</v>
      </c>
      <c r="J439" t="s">
        <v>324</v>
      </c>
      <c r="K439">
        <v>7.9299282434904807E-4</v>
      </c>
      <c r="L439" t="s">
        <v>154</v>
      </c>
      <c r="N439" t="s">
        <v>256</v>
      </c>
      <c r="O439" t="s">
        <v>324</v>
      </c>
      <c r="P439">
        <v>1.8584953696038342E-3</v>
      </c>
      <c r="Q439" t="s">
        <v>154</v>
      </c>
      <c r="S439" t="s">
        <v>292</v>
      </c>
      <c r="T439" t="s">
        <v>324</v>
      </c>
      <c r="U439">
        <v>8.5737568625810867E-4</v>
      </c>
      <c r="V439" t="s">
        <v>154</v>
      </c>
    </row>
    <row r="440" spans="9:22" x14ac:dyDescent="0.45">
      <c r="I440" t="s">
        <v>182</v>
      </c>
      <c r="J440" t="s">
        <v>325</v>
      </c>
      <c r="K440">
        <v>5.4241287529908646E-6</v>
      </c>
      <c r="L440" t="s">
        <v>154</v>
      </c>
      <c r="N440" t="s">
        <v>256</v>
      </c>
      <c r="O440" t="s">
        <v>325</v>
      </c>
      <c r="P440">
        <v>9.4891883559680857E-3</v>
      </c>
      <c r="Q440" t="s">
        <v>154</v>
      </c>
      <c r="S440" t="s">
        <v>292</v>
      </c>
      <c r="T440" t="s">
        <v>325</v>
      </c>
      <c r="U440">
        <v>5.1871515322624078E-3</v>
      </c>
      <c r="V440" t="s">
        <v>154</v>
      </c>
    </row>
    <row r="441" spans="9:22" x14ac:dyDescent="0.45">
      <c r="I441" t="s">
        <v>182</v>
      </c>
      <c r="J441" t="s">
        <v>157</v>
      </c>
      <c r="K441">
        <v>6.0092073652531872E-4</v>
      </c>
      <c r="L441" t="s">
        <v>154</v>
      </c>
      <c r="N441" t="s">
        <v>256</v>
      </c>
      <c r="O441" t="s">
        <v>157</v>
      </c>
      <c r="P441">
        <v>8.7184366214564823E-2</v>
      </c>
      <c r="Q441" t="s">
        <v>154</v>
      </c>
      <c r="S441" t="s">
        <v>292</v>
      </c>
      <c r="T441" t="s">
        <v>157</v>
      </c>
      <c r="U441">
        <v>5.7342547395313033E-2</v>
      </c>
      <c r="V441" t="s">
        <v>154</v>
      </c>
    </row>
    <row r="442" spans="9:22" x14ac:dyDescent="0.45">
      <c r="I442" t="s">
        <v>182</v>
      </c>
      <c r="J442" t="s">
        <v>158</v>
      </c>
      <c r="K442">
        <v>7.9006033506214598E-3</v>
      </c>
      <c r="L442" t="s">
        <v>154</v>
      </c>
      <c r="N442" t="s">
        <v>256</v>
      </c>
      <c r="O442" t="s">
        <v>158</v>
      </c>
      <c r="P442">
        <v>1.091353789193478E-2</v>
      </c>
      <c r="Q442" t="s">
        <v>154</v>
      </c>
      <c r="S442" t="s">
        <v>292</v>
      </c>
      <c r="T442" t="s">
        <v>158</v>
      </c>
      <c r="U442">
        <v>7.0962788688482088E-3</v>
      </c>
      <c r="V442" t="s">
        <v>154</v>
      </c>
    </row>
    <row r="443" spans="9:22" x14ac:dyDescent="0.45">
      <c r="I443" t="s">
        <v>182</v>
      </c>
      <c r="J443" t="s">
        <v>159</v>
      </c>
      <c r="K443">
        <v>0.17335118786978124</v>
      </c>
      <c r="L443" t="s">
        <v>154</v>
      </c>
      <c r="N443" t="s">
        <v>256</v>
      </c>
      <c r="O443" t="s">
        <v>159</v>
      </c>
      <c r="P443">
        <v>0.11007626974835009</v>
      </c>
      <c r="Q443" t="s">
        <v>154</v>
      </c>
      <c r="S443" t="s">
        <v>292</v>
      </c>
      <c r="T443" t="s">
        <v>159</v>
      </c>
      <c r="U443">
        <v>7.3169999239430406E-2</v>
      </c>
      <c r="V443" t="s">
        <v>154</v>
      </c>
    </row>
    <row r="444" spans="9:22" x14ac:dyDescent="0.45">
      <c r="I444" t="s">
        <v>182</v>
      </c>
      <c r="J444" t="s">
        <v>326</v>
      </c>
      <c r="K444">
        <v>8.5806406508541107E-3</v>
      </c>
      <c r="L444" t="s">
        <v>154</v>
      </c>
      <c r="N444" t="s">
        <v>256</v>
      </c>
      <c r="O444" t="s">
        <v>326</v>
      </c>
      <c r="P444">
        <v>1.3404870929249947E-2</v>
      </c>
      <c r="Q444" t="s">
        <v>154</v>
      </c>
      <c r="S444" t="s">
        <v>292</v>
      </c>
      <c r="T444" t="s">
        <v>326</v>
      </c>
      <c r="U444">
        <v>8.0319564744266297E-3</v>
      </c>
      <c r="V444" t="s">
        <v>154</v>
      </c>
    </row>
    <row r="445" spans="9:22" x14ac:dyDescent="0.45">
      <c r="I445" t="s">
        <v>182</v>
      </c>
      <c r="J445" t="s">
        <v>327</v>
      </c>
      <c r="K445">
        <v>3.6318537539455115E-3</v>
      </c>
      <c r="L445" t="s">
        <v>154</v>
      </c>
      <c r="N445" t="s">
        <v>256</v>
      </c>
      <c r="O445" t="s">
        <v>327</v>
      </c>
      <c r="P445">
        <v>7.2688855300367589E-2</v>
      </c>
      <c r="Q445" t="s">
        <v>154</v>
      </c>
      <c r="S445" t="s">
        <v>292</v>
      </c>
      <c r="T445" t="s">
        <v>327</v>
      </c>
      <c r="U445">
        <v>4.3350688734744201E-2</v>
      </c>
      <c r="V445" t="s">
        <v>154</v>
      </c>
    </row>
    <row r="446" spans="9:22" x14ac:dyDescent="0.45">
      <c r="I446" t="s">
        <v>182</v>
      </c>
      <c r="J446" t="s">
        <v>160</v>
      </c>
      <c r="K446">
        <v>5.2054561107927775E-3</v>
      </c>
      <c r="L446" t="s">
        <v>154</v>
      </c>
      <c r="N446" t="s">
        <v>256</v>
      </c>
      <c r="O446" t="s">
        <v>160</v>
      </c>
      <c r="P446">
        <v>3.1079309231006925E-2</v>
      </c>
      <c r="Q446" t="s">
        <v>154</v>
      </c>
      <c r="S446" t="s">
        <v>292</v>
      </c>
      <c r="T446" t="s">
        <v>160</v>
      </c>
      <c r="U446">
        <v>3.7844556772719397E-2</v>
      </c>
      <c r="V446" t="s">
        <v>154</v>
      </c>
    </row>
    <row r="447" spans="9:22" x14ac:dyDescent="0.45">
      <c r="I447" t="s">
        <v>182</v>
      </c>
      <c r="J447" t="s">
        <v>161</v>
      </c>
      <c r="K447">
        <v>9.4662345790935028E-3</v>
      </c>
      <c r="L447" t="s">
        <v>154</v>
      </c>
      <c r="N447" t="s">
        <v>256</v>
      </c>
      <c r="O447" t="s">
        <v>161</v>
      </c>
      <c r="P447">
        <v>3.8219229378873994E-3</v>
      </c>
      <c r="Q447" t="s">
        <v>154</v>
      </c>
      <c r="S447" t="s">
        <v>292</v>
      </c>
      <c r="T447" t="s">
        <v>161</v>
      </c>
      <c r="U447">
        <v>5.4692822420359362E-3</v>
      </c>
      <c r="V447" t="s">
        <v>154</v>
      </c>
    </row>
    <row r="448" spans="9:22" x14ac:dyDescent="0.45">
      <c r="I448" t="s">
        <v>182</v>
      </c>
      <c r="J448" t="s">
        <v>162</v>
      </c>
      <c r="K448">
        <v>0.18927638497933755</v>
      </c>
      <c r="L448" t="s">
        <v>154</v>
      </c>
      <c r="N448" t="s">
        <v>256</v>
      </c>
      <c r="O448" t="s">
        <v>162</v>
      </c>
      <c r="P448">
        <v>3.7860599296944825E-2</v>
      </c>
      <c r="Q448" t="s">
        <v>154</v>
      </c>
      <c r="S448" t="s">
        <v>292</v>
      </c>
      <c r="T448" t="s">
        <v>162</v>
      </c>
      <c r="U448">
        <v>5.2497951947595864E-2</v>
      </c>
      <c r="V448" t="s">
        <v>154</v>
      </c>
    </row>
    <row r="449" spans="9:22" x14ac:dyDescent="0.45">
      <c r="I449" t="s">
        <v>182</v>
      </c>
      <c r="J449" t="s">
        <v>328</v>
      </c>
      <c r="K449">
        <v>7.4071446548808111E-3</v>
      </c>
      <c r="L449" t="s">
        <v>154</v>
      </c>
      <c r="N449" t="s">
        <v>256</v>
      </c>
      <c r="O449" t="s">
        <v>328</v>
      </c>
      <c r="P449">
        <v>5.2684951230030875E-3</v>
      </c>
      <c r="Q449" t="s">
        <v>154</v>
      </c>
      <c r="S449" t="s">
        <v>292</v>
      </c>
      <c r="T449" t="s">
        <v>328</v>
      </c>
      <c r="U449">
        <v>6.2317848872482512E-3</v>
      </c>
      <c r="V449" t="s">
        <v>154</v>
      </c>
    </row>
    <row r="450" spans="9:22" x14ac:dyDescent="0.45">
      <c r="I450" t="s">
        <v>182</v>
      </c>
      <c r="J450" t="s">
        <v>329</v>
      </c>
      <c r="K450">
        <v>3.0301751735096582E-5</v>
      </c>
      <c r="L450" t="s">
        <v>154</v>
      </c>
      <c r="N450" t="s">
        <v>256</v>
      </c>
      <c r="O450" t="s">
        <v>329</v>
      </c>
      <c r="P450">
        <v>2.938402768821859E-2</v>
      </c>
      <c r="Q450" t="s">
        <v>154</v>
      </c>
      <c r="S450" t="s">
        <v>292</v>
      </c>
      <c r="T450" t="s">
        <v>329</v>
      </c>
      <c r="U450">
        <v>3.6538096313294063E-2</v>
      </c>
      <c r="V450" t="s">
        <v>154</v>
      </c>
    </row>
    <row r="451" spans="9:22" x14ac:dyDescent="0.45">
      <c r="I451" t="s">
        <v>182</v>
      </c>
      <c r="J451" t="s">
        <v>163</v>
      </c>
      <c r="K451">
        <v>9.8392899122213221E-3</v>
      </c>
      <c r="L451" t="s">
        <v>154</v>
      </c>
      <c r="N451" t="s">
        <v>256</v>
      </c>
      <c r="O451" t="s">
        <v>163</v>
      </c>
      <c r="P451">
        <v>0.1563604673129308</v>
      </c>
      <c r="Q451" t="s">
        <v>154</v>
      </c>
      <c r="S451" t="s">
        <v>292</v>
      </c>
      <c r="T451" t="s">
        <v>163</v>
      </c>
      <c r="U451">
        <v>0.1655043416593758</v>
      </c>
      <c r="V451" t="s">
        <v>154</v>
      </c>
    </row>
    <row r="452" spans="9:22" x14ac:dyDescent="0.45">
      <c r="I452" t="s">
        <v>182</v>
      </c>
      <c r="J452" t="s">
        <v>164</v>
      </c>
      <c r="K452">
        <v>2.5977482362109415E-2</v>
      </c>
      <c r="L452" t="s">
        <v>154</v>
      </c>
      <c r="N452" t="s">
        <v>256</v>
      </c>
      <c r="O452" t="s">
        <v>164</v>
      </c>
      <c r="P452">
        <v>2.137980191021974E-2</v>
      </c>
      <c r="Q452" t="s">
        <v>154</v>
      </c>
      <c r="S452" t="s">
        <v>292</v>
      </c>
      <c r="T452" t="s">
        <v>164</v>
      </c>
      <c r="U452">
        <v>2.5049075512848858E-2</v>
      </c>
      <c r="V452" t="s">
        <v>154</v>
      </c>
    </row>
    <row r="453" spans="9:22" x14ac:dyDescent="0.45">
      <c r="I453" t="s">
        <v>182</v>
      </c>
      <c r="J453" t="s">
        <v>165</v>
      </c>
      <c r="K453">
        <v>0.49001140360447754</v>
      </c>
      <c r="L453" t="s">
        <v>154</v>
      </c>
      <c r="N453" t="s">
        <v>256</v>
      </c>
      <c r="O453" t="s">
        <v>165</v>
      </c>
      <c r="P453">
        <v>0.20602800712359684</v>
      </c>
      <c r="Q453" t="s">
        <v>154</v>
      </c>
      <c r="S453" t="s">
        <v>292</v>
      </c>
      <c r="T453" t="s">
        <v>165</v>
      </c>
      <c r="U453">
        <v>0.24828984918600677</v>
      </c>
      <c r="V453" t="s">
        <v>154</v>
      </c>
    </row>
    <row r="454" spans="9:22" x14ac:dyDescent="0.45">
      <c r="I454" t="s">
        <v>182</v>
      </c>
      <c r="J454" t="s">
        <v>330</v>
      </c>
      <c r="K454">
        <v>1.7615222361372279E-2</v>
      </c>
      <c r="L454" t="s">
        <v>154</v>
      </c>
      <c r="N454" t="s">
        <v>256</v>
      </c>
      <c r="O454" t="s">
        <v>330</v>
      </c>
      <c r="P454">
        <v>2.3988139117266112E-2</v>
      </c>
      <c r="Q454" t="s">
        <v>154</v>
      </c>
      <c r="S454" t="s">
        <v>292</v>
      </c>
      <c r="T454" t="s">
        <v>330</v>
      </c>
      <c r="U454">
        <v>2.6788169408739463E-2</v>
      </c>
      <c r="V454" t="s">
        <v>154</v>
      </c>
    </row>
    <row r="455" spans="9:22" x14ac:dyDescent="0.45">
      <c r="I455" t="s">
        <v>182</v>
      </c>
      <c r="J455" t="s">
        <v>331</v>
      </c>
      <c r="K455">
        <v>0</v>
      </c>
      <c r="L455" t="s">
        <v>154</v>
      </c>
      <c r="N455" t="s">
        <v>256</v>
      </c>
      <c r="O455" t="s">
        <v>331</v>
      </c>
      <c r="P455">
        <v>0.12829749303914476</v>
      </c>
      <c r="Q455" t="s">
        <v>154</v>
      </c>
      <c r="S455" t="s">
        <v>292</v>
      </c>
      <c r="T455" t="s">
        <v>331</v>
      </c>
      <c r="U455">
        <v>0.15687823679681154</v>
      </c>
      <c r="V455" t="s">
        <v>154</v>
      </c>
    </row>
    <row r="456" spans="9:22" x14ac:dyDescent="0.45">
      <c r="I456" t="s">
        <v>182</v>
      </c>
      <c r="J456" t="s">
        <v>332</v>
      </c>
      <c r="K456">
        <v>6.4511063870108893E-4</v>
      </c>
      <c r="L456" t="s">
        <v>154</v>
      </c>
      <c r="N456" t="s">
        <v>256</v>
      </c>
      <c r="O456" t="s">
        <v>332</v>
      </c>
      <c r="P456">
        <v>5.5937464817588205E-3</v>
      </c>
      <c r="Q456" t="s">
        <v>154</v>
      </c>
      <c r="S456" t="s">
        <v>292</v>
      </c>
      <c r="T456" t="s">
        <v>332</v>
      </c>
      <c r="U456">
        <v>8.693140181587955E-3</v>
      </c>
      <c r="V456" t="s">
        <v>154</v>
      </c>
    </row>
    <row r="457" spans="9:22" x14ac:dyDescent="0.45">
      <c r="I457" t="s">
        <v>182</v>
      </c>
      <c r="J457" t="s">
        <v>333</v>
      </c>
      <c r="K457">
        <v>1.4161236152881308E-3</v>
      </c>
      <c r="L457" t="s">
        <v>154</v>
      </c>
      <c r="N457" t="s">
        <v>256</v>
      </c>
      <c r="O457" t="s">
        <v>333</v>
      </c>
      <c r="P457">
        <v>7.5233563244767575E-4</v>
      </c>
      <c r="Q457" t="s">
        <v>154</v>
      </c>
      <c r="S457" t="s">
        <v>292</v>
      </c>
      <c r="T457" t="s">
        <v>333</v>
      </c>
      <c r="U457">
        <v>1.1184263136418682E-3</v>
      </c>
      <c r="V457" t="s">
        <v>154</v>
      </c>
    </row>
    <row r="458" spans="9:22" x14ac:dyDescent="0.45">
      <c r="I458" t="s">
        <v>182</v>
      </c>
      <c r="J458" t="s">
        <v>334</v>
      </c>
      <c r="K458">
        <v>2.4876672452564887E-2</v>
      </c>
      <c r="L458" t="s">
        <v>154</v>
      </c>
      <c r="N458" t="s">
        <v>256</v>
      </c>
      <c r="O458" t="s">
        <v>334</v>
      </c>
      <c r="P458">
        <v>6.4626380614614311E-3</v>
      </c>
      <c r="Q458" t="s">
        <v>154</v>
      </c>
      <c r="S458" t="s">
        <v>292</v>
      </c>
      <c r="T458" t="s">
        <v>334</v>
      </c>
      <c r="U458">
        <v>1.0665427264518058E-2</v>
      </c>
      <c r="V458" t="s">
        <v>154</v>
      </c>
    </row>
    <row r="459" spans="9:22" x14ac:dyDescent="0.45">
      <c r="I459" t="s">
        <v>182</v>
      </c>
      <c r="J459" t="s">
        <v>335</v>
      </c>
      <c r="K459">
        <v>7.4477975049041959E-4</v>
      </c>
      <c r="L459" t="s">
        <v>154</v>
      </c>
      <c r="N459" t="s">
        <v>256</v>
      </c>
      <c r="O459" t="s">
        <v>335</v>
      </c>
      <c r="P459">
        <v>7.2807484770431039E-4</v>
      </c>
      <c r="Q459" t="s">
        <v>154</v>
      </c>
      <c r="S459" t="s">
        <v>292</v>
      </c>
      <c r="T459" t="s">
        <v>335</v>
      </c>
      <c r="U459">
        <v>1.0764992529363241E-3</v>
      </c>
      <c r="V459" t="s">
        <v>154</v>
      </c>
    </row>
    <row r="460" spans="9:22" x14ac:dyDescent="0.45">
      <c r="I460" t="s">
        <v>182</v>
      </c>
      <c r="J460" t="s">
        <v>336</v>
      </c>
      <c r="K460">
        <v>0</v>
      </c>
      <c r="L460" t="s">
        <v>154</v>
      </c>
      <c r="N460" t="s">
        <v>256</v>
      </c>
      <c r="O460" t="s">
        <v>336</v>
      </c>
      <c r="P460">
        <v>5.0559415869128061E-3</v>
      </c>
      <c r="Q460" t="s">
        <v>154</v>
      </c>
      <c r="S460" t="s">
        <v>292</v>
      </c>
      <c r="T460" t="s">
        <v>336</v>
      </c>
      <c r="U460">
        <v>6.0484528172258202E-3</v>
      </c>
      <c r="V460" t="s">
        <v>154</v>
      </c>
    </row>
    <row r="461" spans="9:22" x14ac:dyDescent="0.45">
      <c r="I461" t="s">
        <v>183</v>
      </c>
      <c r="J461" t="s">
        <v>153</v>
      </c>
      <c r="K461">
        <v>2.1497669223267593E-4</v>
      </c>
      <c r="L461" t="s">
        <v>154</v>
      </c>
      <c r="N461" t="s">
        <v>257</v>
      </c>
      <c r="O461" t="s">
        <v>153</v>
      </c>
      <c r="P461">
        <v>1.9084064839510997E-2</v>
      </c>
      <c r="Q461" t="s">
        <v>154</v>
      </c>
      <c r="S461" t="s">
        <v>293</v>
      </c>
      <c r="T461" t="s">
        <v>153</v>
      </c>
      <c r="U461">
        <v>1.9748255093507246E-2</v>
      </c>
      <c r="V461" t="s">
        <v>154</v>
      </c>
    </row>
    <row r="462" spans="9:22" x14ac:dyDescent="0.45">
      <c r="I462" t="s">
        <v>183</v>
      </c>
      <c r="J462" t="s">
        <v>155</v>
      </c>
      <c r="K462">
        <v>1.0718779783244546E-3</v>
      </c>
      <c r="L462" t="s">
        <v>154</v>
      </c>
      <c r="N462" t="s">
        <v>257</v>
      </c>
      <c r="O462" t="s">
        <v>155</v>
      </c>
      <c r="P462">
        <v>2.3105272146265021E-3</v>
      </c>
      <c r="Q462" t="s">
        <v>154</v>
      </c>
      <c r="S462" t="s">
        <v>293</v>
      </c>
      <c r="T462" t="s">
        <v>155</v>
      </c>
      <c r="U462">
        <v>2.8281932186206824E-3</v>
      </c>
      <c r="V462" t="s">
        <v>154</v>
      </c>
    </row>
    <row r="463" spans="9:22" x14ac:dyDescent="0.45">
      <c r="I463" t="s">
        <v>183</v>
      </c>
      <c r="J463" t="s">
        <v>156</v>
      </c>
      <c r="K463">
        <v>2.2489083027918102E-2</v>
      </c>
      <c r="L463" t="s">
        <v>154</v>
      </c>
      <c r="N463" t="s">
        <v>257</v>
      </c>
      <c r="O463" t="s">
        <v>156</v>
      </c>
      <c r="P463">
        <v>3.1679705052526222E-2</v>
      </c>
      <c r="Q463" t="s">
        <v>154</v>
      </c>
      <c r="S463" t="s">
        <v>293</v>
      </c>
      <c r="T463" t="s">
        <v>156</v>
      </c>
      <c r="U463">
        <v>2.5743356574693236E-2</v>
      </c>
      <c r="V463" t="s">
        <v>154</v>
      </c>
    </row>
    <row r="464" spans="9:22" x14ac:dyDescent="0.45">
      <c r="I464" t="s">
        <v>183</v>
      </c>
      <c r="J464" t="s">
        <v>324</v>
      </c>
      <c r="K464">
        <v>7.6255815824132747E-4</v>
      </c>
      <c r="L464" t="s">
        <v>154</v>
      </c>
      <c r="N464" t="s">
        <v>257</v>
      </c>
      <c r="O464" t="s">
        <v>324</v>
      </c>
      <c r="P464">
        <v>3.9590757604842314E-3</v>
      </c>
      <c r="Q464" t="s">
        <v>154</v>
      </c>
      <c r="S464" t="s">
        <v>293</v>
      </c>
      <c r="T464" t="s">
        <v>324</v>
      </c>
      <c r="U464">
        <v>2.3157980136192069E-3</v>
      </c>
      <c r="V464" t="s">
        <v>154</v>
      </c>
    </row>
    <row r="465" spans="9:22" x14ac:dyDescent="0.45">
      <c r="I465" t="s">
        <v>183</v>
      </c>
      <c r="J465" t="s">
        <v>325</v>
      </c>
      <c r="K465">
        <v>0</v>
      </c>
      <c r="L465" t="s">
        <v>154</v>
      </c>
      <c r="N465" t="s">
        <v>257</v>
      </c>
      <c r="O465" t="s">
        <v>325</v>
      </c>
      <c r="P465">
        <v>1.8625951376240967E-2</v>
      </c>
      <c r="Q465" t="s">
        <v>154</v>
      </c>
      <c r="S465" t="s">
        <v>293</v>
      </c>
      <c r="T465" t="s">
        <v>325</v>
      </c>
      <c r="U465">
        <v>1.6869656166291182E-2</v>
      </c>
      <c r="V465" t="s">
        <v>154</v>
      </c>
    </row>
    <row r="466" spans="9:22" x14ac:dyDescent="0.45">
      <c r="I466" t="s">
        <v>183</v>
      </c>
      <c r="J466" t="s">
        <v>157</v>
      </c>
      <c r="K466">
        <v>7.5127487622350539E-5</v>
      </c>
      <c r="L466" t="s">
        <v>154</v>
      </c>
      <c r="N466" t="s">
        <v>257</v>
      </c>
      <c r="O466" t="s">
        <v>157</v>
      </c>
      <c r="P466">
        <v>5.2283463717128234E-2</v>
      </c>
      <c r="Q466" t="s">
        <v>154</v>
      </c>
      <c r="S466" t="s">
        <v>293</v>
      </c>
      <c r="T466" t="s">
        <v>157</v>
      </c>
      <c r="U466">
        <v>9.965083005421016E-2</v>
      </c>
      <c r="V466" t="s">
        <v>154</v>
      </c>
    </row>
    <row r="467" spans="9:22" x14ac:dyDescent="0.45">
      <c r="I467" t="s">
        <v>183</v>
      </c>
      <c r="J467" t="s">
        <v>158</v>
      </c>
      <c r="K467">
        <v>7.8375553441632998E-3</v>
      </c>
      <c r="L467" t="s">
        <v>154</v>
      </c>
      <c r="N467" t="s">
        <v>257</v>
      </c>
      <c r="O467" t="s">
        <v>158</v>
      </c>
      <c r="P467">
        <v>6.0857443452864259E-3</v>
      </c>
      <c r="Q467" t="s">
        <v>154</v>
      </c>
      <c r="S467" t="s">
        <v>293</v>
      </c>
      <c r="T467" t="s">
        <v>158</v>
      </c>
      <c r="U467">
        <v>1.4868359563417493E-2</v>
      </c>
      <c r="V467" t="s">
        <v>154</v>
      </c>
    </row>
    <row r="468" spans="9:22" x14ac:dyDescent="0.45">
      <c r="I468" t="s">
        <v>183</v>
      </c>
      <c r="J468" t="s">
        <v>159</v>
      </c>
      <c r="K468">
        <v>0.16115581001976248</v>
      </c>
      <c r="L468" t="s">
        <v>154</v>
      </c>
      <c r="N468" t="s">
        <v>257</v>
      </c>
      <c r="O468" t="s">
        <v>159</v>
      </c>
      <c r="P468">
        <v>8.0470667610869434E-2</v>
      </c>
      <c r="Q468" t="s">
        <v>154</v>
      </c>
      <c r="S468" t="s">
        <v>293</v>
      </c>
      <c r="T468" t="s">
        <v>159</v>
      </c>
      <c r="U468">
        <v>0.13251539019401171</v>
      </c>
      <c r="V468" t="s">
        <v>154</v>
      </c>
    </row>
    <row r="469" spans="9:22" x14ac:dyDescent="0.45">
      <c r="I469" t="s">
        <v>183</v>
      </c>
      <c r="J469" t="s">
        <v>326</v>
      </c>
      <c r="K469">
        <v>6.4486931167599803E-3</v>
      </c>
      <c r="L469" t="s">
        <v>154</v>
      </c>
      <c r="N469" t="s">
        <v>257</v>
      </c>
      <c r="O469" t="s">
        <v>326</v>
      </c>
      <c r="P469">
        <v>9.7052858526235596E-3</v>
      </c>
      <c r="Q469" t="s">
        <v>154</v>
      </c>
      <c r="S469" t="s">
        <v>293</v>
      </c>
      <c r="T469" t="s">
        <v>326</v>
      </c>
      <c r="U469">
        <v>1.3024388946808739E-2</v>
      </c>
      <c r="V469" t="s">
        <v>154</v>
      </c>
    </row>
    <row r="470" spans="9:22" x14ac:dyDescent="0.45">
      <c r="I470" t="s">
        <v>183</v>
      </c>
      <c r="J470" t="s">
        <v>327</v>
      </c>
      <c r="K470">
        <v>1.0794836521873106E-4</v>
      </c>
      <c r="L470" t="s">
        <v>154</v>
      </c>
      <c r="N470" t="s">
        <v>257</v>
      </c>
      <c r="O470" t="s">
        <v>327</v>
      </c>
      <c r="P470">
        <v>4.6692755611170624E-2</v>
      </c>
      <c r="Q470" t="s">
        <v>154</v>
      </c>
      <c r="S470" t="s">
        <v>293</v>
      </c>
      <c r="T470" t="s">
        <v>327</v>
      </c>
      <c r="U470">
        <v>9.2658436926007143E-2</v>
      </c>
      <c r="V470" t="s">
        <v>154</v>
      </c>
    </row>
    <row r="471" spans="9:22" x14ac:dyDescent="0.45">
      <c r="I471" t="s">
        <v>183</v>
      </c>
      <c r="J471" t="s">
        <v>160</v>
      </c>
      <c r="K471">
        <v>4.5645331097914129E-3</v>
      </c>
      <c r="L471" t="s">
        <v>154</v>
      </c>
      <c r="N471" t="s">
        <v>257</v>
      </c>
      <c r="O471" t="s">
        <v>160</v>
      </c>
      <c r="P471">
        <v>1.579892090450977E-2</v>
      </c>
      <c r="Q471" t="s">
        <v>154</v>
      </c>
      <c r="S471" t="s">
        <v>293</v>
      </c>
      <c r="T471" t="s">
        <v>160</v>
      </c>
      <c r="U471">
        <v>8.5506907829176384E-3</v>
      </c>
      <c r="V471" t="s">
        <v>154</v>
      </c>
    </row>
    <row r="472" spans="9:22" x14ac:dyDescent="0.45">
      <c r="I472" t="s">
        <v>183</v>
      </c>
      <c r="J472" t="s">
        <v>161</v>
      </c>
      <c r="K472">
        <v>1.0000982295461478E-2</v>
      </c>
      <c r="L472" t="s">
        <v>154</v>
      </c>
      <c r="N472" t="s">
        <v>257</v>
      </c>
      <c r="O472" t="s">
        <v>161</v>
      </c>
      <c r="P472">
        <v>2.250813971054018E-3</v>
      </c>
      <c r="Q472" t="s">
        <v>154</v>
      </c>
      <c r="S472" t="s">
        <v>293</v>
      </c>
      <c r="T472" t="s">
        <v>161</v>
      </c>
      <c r="U472">
        <v>1.2612625563202091E-3</v>
      </c>
      <c r="V472" t="s">
        <v>154</v>
      </c>
    </row>
    <row r="473" spans="9:22" x14ac:dyDescent="0.45">
      <c r="I473" t="s">
        <v>183</v>
      </c>
      <c r="J473" t="s">
        <v>162</v>
      </c>
      <c r="K473">
        <v>0.1932353670871573</v>
      </c>
      <c r="L473" t="s">
        <v>154</v>
      </c>
      <c r="N473" t="s">
        <v>257</v>
      </c>
      <c r="O473" t="s">
        <v>162</v>
      </c>
      <c r="P473">
        <v>1.8362091844344362E-2</v>
      </c>
      <c r="Q473" t="s">
        <v>154</v>
      </c>
      <c r="S473" t="s">
        <v>293</v>
      </c>
      <c r="T473" t="s">
        <v>162</v>
      </c>
      <c r="U473">
        <v>1.1191978487438855E-2</v>
      </c>
      <c r="V473" t="s">
        <v>154</v>
      </c>
    </row>
    <row r="474" spans="9:22" x14ac:dyDescent="0.45">
      <c r="I474" t="s">
        <v>183</v>
      </c>
      <c r="J474" t="s">
        <v>328</v>
      </c>
      <c r="K474">
        <v>6.5760489365530948E-3</v>
      </c>
      <c r="L474" t="s">
        <v>154</v>
      </c>
      <c r="N474" t="s">
        <v>257</v>
      </c>
      <c r="O474" t="s">
        <v>328</v>
      </c>
      <c r="P474">
        <v>2.033077144486473E-3</v>
      </c>
      <c r="Q474" t="s">
        <v>154</v>
      </c>
      <c r="S474" t="s">
        <v>293</v>
      </c>
      <c r="T474" t="s">
        <v>328</v>
      </c>
      <c r="U474">
        <v>1.1099070971579289E-3</v>
      </c>
      <c r="V474" t="s">
        <v>154</v>
      </c>
    </row>
    <row r="475" spans="9:22" x14ac:dyDescent="0.45">
      <c r="I475" t="s">
        <v>183</v>
      </c>
      <c r="J475" t="s">
        <v>329</v>
      </c>
      <c r="K475">
        <v>0</v>
      </c>
      <c r="L475" t="s">
        <v>154</v>
      </c>
      <c r="N475" t="s">
        <v>257</v>
      </c>
      <c r="O475" t="s">
        <v>329</v>
      </c>
      <c r="P475">
        <v>9.867437466643092E-3</v>
      </c>
      <c r="Q475" t="s">
        <v>154</v>
      </c>
      <c r="S475" t="s">
        <v>293</v>
      </c>
      <c r="T475" t="s">
        <v>329</v>
      </c>
      <c r="U475">
        <v>8.3118619612812996E-3</v>
      </c>
      <c r="V475" t="s">
        <v>154</v>
      </c>
    </row>
    <row r="476" spans="9:22" x14ac:dyDescent="0.45">
      <c r="I476" t="s">
        <v>183</v>
      </c>
      <c r="J476" t="s">
        <v>163</v>
      </c>
      <c r="K476">
        <v>1.3976478802548429E-2</v>
      </c>
      <c r="L476" t="s">
        <v>154</v>
      </c>
      <c r="N476" t="s">
        <v>257</v>
      </c>
      <c r="O476" t="s">
        <v>163</v>
      </c>
      <c r="P476">
        <v>0.17046311957969856</v>
      </c>
      <c r="Q476" t="s">
        <v>154</v>
      </c>
      <c r="S476" t="s">
        <v>293</v>
      </c>
      <c r="T476" t="s">
        <v>163</v>
      </c>
      <c r="U476">
        <v>0.12267055738475427</v>
      </c>
      <c r="V476" t="s">
        <v>154</v>
      </c>
    </row>
    <row r="477" spans="9:22" x14ac:dyDescent="0.45">
      <c r="I477" t="s">
        <v>183</v>
      </c>
      <c r="J477" t="s">
        <v>164</v>
      </c>
      <c r="K477">
        <v>2.739893969479431E-2</v>
      </c>
      <c r="L477" t="s">
        <v>154</v>
      </c>
      <c r="N477" t="s">
        <v>257</v>
      </c>
      <c r="O477" t="s">
        <v>164</v>
      </c>
      <c r="P477">
        <v>2.5211610414374554E-2</v>
      </c>
      <c r="Q477" t="s">
        <v>154</v>
      </c>
      <c r="S477" t="s">
        <v>293</v>
      </c>
      <c r="T477" t="s">
        <v>164</v>
      </c>
      <c r="U477">
        <v>1.8700005006975041E-2</v>
      </c>
      <c r="V477" t="s">
        <v>154</v>
      </c>
    </row>
    <row r="478" spans="9:22" x14ac:dyDescent="0.45">
      <c r="I478" t="s">
        <v>183</v>
      </c>
      <c r="J478" t="s">
        <v>165</v>
      </c>
      <c r="K478">
        <v>0.5031464510244491</v>
      </c>
      <c r="L478" t="s">
        <v>154</v>
      </c>
      <c r="N478" t="s">
        <v>257</v>
      </c>
      <c r="O478" t="s">
        <v>165</v>
      </c>
      <c r="P478">
        <v>0.26213347115596408</v>
      </c>
      <c r="Q478" t="s">
        <v>154</v>
      </c>
      <c r="S478" t="s">
        <v>293</v>
      </c>
      <c r="T478" t="s">
        <v>165</v>
      </c>
      <c r="U478">
        <v>0.18168769111388625</v>
      </c>
      <c r="V478" t="s">
        <v>154</v>
      </c>
    </row>
    <row r="479" spans="9:22" x14ac:dyDescent="0.45">
      <c r="I479" t="s">
        <v>183</v>
      </c>
      <c r="J479" t="s">
        <v>330</v>
      </c>
      <c r="K479">
        <v>1.7543596952644923E-2</v>
      </c>
      <c r="L479" t="s">
        <v>154</v>
      </c>
      <c r="N479" t="s">
        <v>257</v>
      </c>
      <c r="O479" t="s">
        <v>330</v>
      </c>
      <c r="P479">
        <v>3.0171413778990311E-2</v>
      </c>
      <c r="Q479" t="s">
        <v>154</v>
      </c>
      <c r="S479" t="s">
        <v>293</v>
      </c>
      <c r="T479" t="s">
        <v>330</v>
      </c>
      <c r="U479">
        <v>1.8097468962172052E-2</v>
      </c>
      <c r="V479" t="s">
        <v>154</v>
      </c>
    </row>
    <row r="480" spans="9:22" x14ac:dyDescent="0.45">
      <c r="I480" t="s">
        <v>183</v>
      </c>
      <c r="J480" t="s">
        <v>331</v>
      </c>
      <c r="K480">
        <v>0</v>
      </c>
      <c r="L480" t="s">
        <v>154</v>
      </c>
      <c r="N480" t="s">
        <v>257</v>
      </c>
      <c r="O480" t="s">
        <v>331</v>
      </c>
      <c r="P480">
        <v>0.15657667950493417</v>
      </c>
      <c r="Q480" t="s">
        <v>154</v>
      </c>
      <c r="S480" t="s">
        <v>293</v>
      </c>
      <c r="T480" t="s">
        <v>331</v>
      </c>
      <c r="U480">
        <v>0.10165134818228549</v>
      </c>
      <c r="V480" t="s">
        <v>154</v>
      </c>
    </row>
    <row r="481" spans="9:22" x14ac:dyDescent="0.45">
      <c r="I481" t="s">
        <v>183</v>
      </c>
      <c r="J481" t="s">
        <v>332</v>
      </c>
      <c r="K481">
        <v>4.6067523528088523E-4</v>
      </c>
      <c r="L481" t="s">
        <v>154</v>
      </c>
      <c r="N481" t="s">
        <v>257</v>
      </c>
      <c r="O481" t="s">
        <v>332</v>
      </c>
      <c r="P481">
        <v>8.2553045316313377E-3</v>
      </c>
      <c r="Q481" t="s">
        <v>154</v>
      </c>
      <c r="S481" t="s">
        <v>293</v>
      </c>
      <c r="T481" t="s">
        <v>332</v>
      </c>
      <c r="U481">
        <v>3.0158040731423297E-2</v>
      </c>
      <c r="V481" t="s">
        <v>154</v>
      </c>
    </row>
    <row r="482" spans="9:22" x14ac:dyDescent="0.45">
      <c r="I482" t="s">
        <v>183</v>
      </c>
      <c r="J482" t="s">
        <v>333</v>
      </c>
      <c r="K482">
        <v>1.1187835276683998E-3</v>
      </c>
      <c r="L482" t="s">
        <v>154</v>
      </c>
      <c r="N482" t="s">
        <v>257</v>
      </c>
      <c r="O482" t="s">
        <v>333</v>
      </c>
      <c r="P482">
        <v>1.051310385437899E-3</v>
      </c>
      <c r="Q482" t="s">
        <v>154</v>
      </c>
      <c r="S482" t="s">
        <v>293</v>
      </c>
      <c r="T482" t="s">
        <v>333</v>
      </c>
      <c r="U482">
        <v>4.3704793323120963E-3</v>
      </c>
      <c r="V482" t="s">
        <v>154</v>
      </c>
    </row>
    <row r="483" spans="9:22" x14ac:dyDescent="0.45">
      <c r="I483" t="s">
        <v>183</v>
      </c>
      <c r="J483" t="s">
        <v>334</v>
      </c>
      <c r="K483">
        <v>2.1239155575081964E-2</v>
      </c>
      <c r="L483" t="s">
        <v>154</v>
      </c>
      <c r="N483" t="s">
        <v>257</v>
      </c>
      <c r="O483" t="s">
        <v>334</v>
      </c>
      <c r="P483">
        <v>1.6855147477694957E-2</v>
      </c>
      <c r="Q483" t="s">
        <v>154</v>
      </c>
      <c r="S483" t="s">
        <v>293</v>
      </c>
      <c r="T483" t="s">
        <v>334</v>
      </c>
      <c r="U483">
        <v>4.0706890854578702E-2</v>
      </c>
      <c r="V483" t="s">
        <v>154</v>
      </c>
    </row>
    <row r="484" spans="9:22" x14ac:dyDescent="0.45">
      <c r="I484" t="s">
        <v>183</v>
      </c>
      <c r="J484" t="s">
        <v>335</v>
      </c>
      <c r="K484">
        <v>5.7535756832280123E-4</v>
      </c>
      <c r="L484" t="s">
        <v>154</v>
      </c>
      <c r="N484" t="s">
        <v>257</v>
      </c>
      <c r="O484" t="s">
        <v>335</v>
      </c>
      <c r="P484">
        <v>2.0855904565900665E-3</v>
      </c>
      <c r="Q484" t="s">
        <v>154</v>
      </c>
      <c r="S484" t="s">
        <v>293</v>
      </c>
      <c r="T484" t="s">
        <v>335</v>
      </c>
      <c r="U484">
        <v>4.3011204497811085E-3</v>
      </c>
      <c r="V484" t="s">
        <v>154</v>
      </c>
    </row>
    <row r="485" spans="9:22" x14ac:dyDescent="0.45">
      <c r="I485" t="s">
        <v>183</v>
      </c>
      <c r="J485" t="s">
        <v>336</v>
      </c>
      <c r="K485">
        <v>0</v>
      </c>
      <c r="L485" t="s">
        <v>154</v>
      </c>
      <c r="N485" t="s">
        <v>257</v>
      </c>
      <c r="O485" t="s">
        <v>336</v>
      </c>
      <c r="P485">
        <v>7.9867700031803768E-3</v>
      </c>
      <c r="Q485" t="s">
        <v>154</v>
      </c>
      <c r="S485" t="s">
        <v>293</v>
      </c>
      <c r="T485" t="s">
        <v>336</v>
      </c>
      <c r="U485">
        <v>2.7008032345528003E-2</v>
      </c>
      <c r="V485" t="s">
        <v>154</v>
      </c>
    </row>
    <row r="486" spans="9:22" x14ac:dyDescent="0.45">
      <c r="I486" t="s">
        <v>184</v>
      </c>
      <c r="J486" t="s">
        <v>153</v>
      </c>
      <c r="K486">
        <v>4.0490894754804452E-4</v>
      </c>
      <c r="L486" t="s">
        <v>154</v>
      </c>
      <c r="N486" t="s">
        <v>258</v>
      </c>
      <c r="O486" t="s">
        <v>153</v>
      </c>
      <c r="P486">
        <v>2.1530516568641862E-2</v>
      </c>
      <c r="Q486" t="s">
        <v>154</v>
      </c>
      <c r="S486" t="s">
        <v>294</v>
      </c>
      <c r="T486" t="s">
        <v>153</v>
      </c>
      <c r="U486">
        <v>1.8975332727360593E-2</v>
      </c>
      <c r="V486" t="s">
        <v>154</v>
      </c>
    </row>
    <row r="487" spans="9:22" x14ac:dyDescent="0.45">
      <c r="I487" t="s">
        <v>184</v>
      </c>
      <c r="J487" t="s">
        <v>155</v>
      </c>
      <c r="K487">
        <v>1.4678038358346161E-3</v>
      </c>
      <c r="L487" t="s">
        <v>154</v>
      </c>
      <c r="N487" t="s">
        <v>258</v>
      </c>
      <c r="O487" t="s">
        <v>155</v>
      </c>
      <c r="P487">
        <v>3.1060027123443238E-3</v>
      </c>
      <c r="Q487" t="s">
        <v>154</v>
      </c>
      <c r="S487" t="s">
        <v>294</v>
      </c>
      <c r="T487" t="s">
        <v>155</v>
      </c>
      <c r="U487">
        <v>2.5659039501171035E-3</v>
      </c>
      <c r="V487" t="s">
        <v>154</v>
      </c>
    </row>
    <row r="488" spans="9:22" x14ac:dyDescent="0.45">
      <c r="I488" t="s">
        <v>184</v>
      </c>
      <c r="J488" t="s">
        <v>156</v>
      </c>
      <c r="K488">
        <v>2.6036052438085894E-2</v>
      </c>
      <c r="L488" t="s">
        <v>154</v>
      </c>
      <c r="N488" t="s">
        <v>258</v>
      </c>
      <c r="O488" t="s">
        <v>156</v>
      </c>
      <c r="P488">
        <v>1.5076497022792136E-2</v>
      </c>
      <c r="Q488" t="s">
        <v>154</v>
      </c>
      <c r="S488" t="s">
        <v>294</v>
      </c>
      <c r="T488" t="s">
        <v>156</v>
      </c>
      <c r="U488">
        <v>2.4273526207490903E-2</v>
      </c>
      <c r="V488" t="s">
        <v>154</v>
      </c>
    </row>
    <row r="489" spans="9:22" x14ac:dyDescent="0.45">
      <c r="I489" t="s">
        <v>184</v>
      </c>
      <c r="J489" t="s">
        <v>324</v>
      </c>
      <c r="K489">
        <v>1.0440188936814739E-3</v>
      </c>
      <c r="L489" t="s">
        <v>154</v>
      </c>
      <c r="N489" t="s">
        <v>258</v>
      </c>
      <c r="O489" t="s">
        <v>324</v>
      </c>
      <c r="P489">
        <v>1.6290488397349458E-3</v>
      </c>
      <c r="Q489" t="s">
        <v>154</v>
      </c>
      <c r="S489" t="s">
        <v>294</v>
      </c>
      <c r="T489" t="s">
        <v>324</v>
      </c>
      <c r="U489">
        <v>2.3638588885851641E-3</v>
      </c>
      <c r="V489" t="s">
        <v>154</v>
      </c>
    </row>
    <row r="490" spans="9:22" x14ac:dyDescent="0.45">
      <c r="I490" t="s">
        <v>184</v>
      </c>
      <c r="J490" t="s">
        <v>325</v>
      </c>
      <c r="K490">
        <v>0</v>
      </c>
      <c r="L490" t="s">
        <v>154</v>
      </c>
      <c r="N490" t="s">
        <v>258</v>
      </c>
      <c r="O490" t="s">
        <v>325</v>
      </c>
      <c r="P490">
        <v>1.3950220941194748E-2</v>
      </c>
      <c r="Q490" t="s">
        <v>154</v>
      </c>
      <c r="S490" t="s">
        <v>294</v>
      </c>
      <c r="T490" t="s">
        <v>325</v>
      </c>
      <c r="U490">
        <v>1.6713794967538807E-2</v>
      </c>
      <c r="V490" t="s">
        <v>154</v>
      </c>
    </row>
    <row r="491" spans="9:22" x14ac:dyDescent="0.45">
      <c r="I491" t="s">
        <v>184</v>
      </c>
      <c r="J491" t="s">
        <v>157</v>
      </c>
      <c r="K491">
        <v>1.5801531607648498E-4</v>
      </c>
      <c r="L491" t="s">
        <v>154</v>
      </c>
      <c r="N491" t="s">
        <v>258</v>
      </c>
      <c r="O491" t="s">
        <v>157</v>
      </c>
      <c r="P491">
        <v>5.1886132379303798E-2</v>
      </c>
      <c r="Q491" t="s">
        <v>154</v>
      </c>
      <c r="S491" t="s">
        <v>294</v>
      </c>
      <c r="T491" t="s">
        <v>157</v>
      </c>
      <c r="U491">
        <v>0.10293665946387545</v>
      </c>
      <c r="V491" t="s">
        <v>154</v>
      </c>
    </row>
    <row r="492" spans="9:22" x14ac:dyDescent="0.45">
      <c r="I492" t="s">
        <v>184</v>
      </c>
      <c r="J492" t="s">
        <v>158</v>
      </c>
      <c r="K492">
        <v>8.1592818509679602E-3</v>
      </c>
      <c r="L492" t="s">
        <v>154</v>
      </c>
      <c r="N492" t="s">
        <v>258</v>
      </c>
      <c r="O492" t="s">
        <v>158</v>
      </c>
      <c r="P492">
        <v>7.972151368975864E-3</v>
      </c>
      <c r="Q492" t="s">
        <v>154</v>
      </c>
      <c r="S492" t="s">
        <v>294</v>
      </c>
      <c r="T492" t="s">
        <v>158</v>
      </c>
      <c r="U492">
        <v>1.5039056794284928E-2</v>
      </c>
      <c r="V492" t="s">
        <v>154</v>
      </c>
    </row>
    <row r="493" spans="9:22" x14ac:dyDescent="0.45">
      <c r="I493" t="s">
        <v>184</v>
      </c>
      <c r="J493" t="s">
        <v>159</v>
      </c>
      <c r="K493">
        <v>0.16985775002901193</v>
      </c>
      <c r="L493" t="s">
        <v>154</v>
      </c>
      <c r="N493" t="s">
        <v>258</v>
      </c>
      <c r="O493" t="s">
        <v>159</v>
      </c>
      <c r="P493">
        <v>6.3163622100327485E-2</v>
      </c>
      <c r="Q493" t="s">
        <v>154</v>
      </c>
      <c r="S493" t="s">
        <v>294</v>
      </c>
      <c r="T493" t="s">
        <v>159</v>
      </c>
      <c r="U493">
        <v>0.13218317248547998</v>
      </c>
      <c r="V493" t="s">
        <v>154</v>
      </c>
    </row>
    <row r="494" spans="9:22" x14ac:dyDescent="0.45">
      <c r="I494" t="s">
        <v>184</v>
      </c>
      <c r="J494" t="s">
        <v>326</v>
      </c>
      <c r="K494">
        <v>6.565273109759932E-3</v>
      </c>
      <c r="L494" t="s">
        <v>154</v>
      </c>
      <c r="N494" t="s">
        <v>258</v>
      </c>
      <c r="O494" t="s">
        <v>326</v>
      </c>
      <c r="P494">
        <v>7.9863270139904213E-3</v>
      </c>
      <c r="Q494" t="s">
        <v>154</v>
      </c>
      <c r="S494" t="s">
        <v>294</v>
      </c>
      <c r="T494" t="s">
        <v>326</v>
      </c>
      <c r="U494">
        <v>1.312652113860905E-2</v>
      </c>
      <c r="V494" t="s">
        <v>154</v>
      </c>
    </row>
    <row r="495" spans="9:22" x14ac:dyDescent="0.45">
      <c r="I495" t="s">
        <v>184</v>
      </c>
      <c r="J495" t="s">
        <v>327</v>
      </c>
      <c r="K495">
        <v>1.412100255292076E-3</v>
      </c>
      <c r="L495" t="s">
        <v>154</v>
      </c>
      <c r="N495" t="s">
        <v>258</v>
      </c>
      <c r="O495" t="s">
        <v>327</v>
      </c>
      <c r="P495">
        <v>4.4478700843646836E-2</v>
      </c>
      <c r="Q495" t="s">
        <v>154</v>
      </c>
      <c r="S495" t="s">
        <v>294</v>
      </c>
      <c r="T495" t="s">
        <v>327</v>
      </c>
      <c r="U495">
        <v>9.2372972110956575E-2</v>
      </c>
      <c r="V495" t="s">
        <v>154</v>
      </c>
    </row>
    <row r="496" spans="9:22" x14ac:dyDescent="0.45">
      <c r="I496" t="s">
        <v>184</v>
      </c>
      <c r="J496" t="s">
        <v>160</v>
      </c>
      <c r="K496">
        <v>4.4062190458837953E-3</v>
      </c>
      <c r="L496" t="s">
        <v>154</v>
      </c>
      <c r="N496" t="s">
        <v>258</v>
      </c>
      <c r="O496" t="s">
        <v>160</v>
      </c>
      <c r="P496">
        <v>4.7646346232212242E-2</v>
      </c>
      <c r="Q496" t="s">
        <v>154</v>
      </c>
      <c r="S496" t="s">
        <v>294</v>
      </c>
      <c r="T496" t="s">
        <v>160</v>
      </c>
      <c r="U496">
        <v>9.1508328199400215E-3</v>
      </c>
      <c r="V496" t="s">
        <v>154</v>
      </c>
    </row>
    <row r="497" spans="9:22" x14ac:dyDescent="0.45">
      <c r="I497" t="s">
        <v>184</v>
      </c>
      <c r="J497" t="s">
        <v>161</v>
      </c>
      <c r="K497">
        <v>9.9693208069429832E-3</v>
      </c>
      <c r="L497" t="s">
        <v>154</v>
      </c>
      <c r="N497" t="s">
        <v>258</v>
      </c>
      <c r="O497" t="s">
        <v>161</v>
      </c>
      <c r="P497">
        <v>7.441575431548701E-3</v>
      </c>
      <c r="Q497" t="s">
        <v>154</v>
      </c>
      <c r="S497" t="s">
        <v>294</v>
      </c>
      <c r="T497" t="s">
        <v>161</v>
      </c>
      <c r="U497">
        <v>1.3717511955237715E-3</v>
      </c>
      <c r="V497" t="s">
        <v>154</v>
      </c>
    </row>
    <row r="498" spans="9:22" x14ac:dyDescent="0.45">
      <c r="I498" t="s">
        <v>184</v>
      </c>
      <c r="J498" t="s">
        <v>162</v>
      </c>
      <c r="K498">
        <v>0.18576528428054295</v>
      </c>
      <c r="L498" t="s">
        <v>154</v>
      </c>
      <c r="N498" t="s">
        <v>258</v>
      </c>
      <c r="O498" t="s">
        <v>162</v>
      </c>
      <c r="P498">
        <v>5.1234885095736524E-2</v>
      </c>
      <c r="Q498" t="s">
        <v>154</v>
      </c>
      <c r="S498" t="s">
        <v>294</v>
      </c>
      <c r="T498" t="s">
        <v>162</v>
      </c>
      <c r="U498">
        <v>1.1863230353082094E-2</v>
      </c>
      <c r="V498" t="s">
        <v>154</v>
      </c>
    </row>
    <row r="499" spans="9:22" x14ac:dyDescent="0.45">
      <c r="I499" t="s">
        <v>184</v>
      </c>
      <c r="J499" t="s">
        <v>328</v>
      </c>
      <c r="K499">
        <v>5.9124865377452856E-3</v>
      </c>
      <c r="L499" t="s">
        <v>154</v>
      </c>
      <c r="N499" t="s">
        <v>258</v>
      </c>
      <c r="O499" t="s">
        <v>328</v>
      </c>
      <c r="P499">
        <v>5.4447884614162462E-3</v>
      </c>
      <c r="Q499" t="s">
        <v>154</v>
      </c>
      <c r="S499" t="s">
        <v>294</v>
      </c>
      <c r="T499" t="s">
        <v>328</v>
      </c>
      <c r="U499">
        <v>1.067747619499319E-3</v>
      </c>
      <c r="V499" t="s">
        <v>154</v>
      </c>
    </row>
    <row r="500" spans="9:22" x14ac:dyDescent="0.45">
      <c r="I500" t="s">
        <v>184</v>
      </c>
      <c r="J500" t="s">
        <v>329</v>
      </c>
      <c r="K500">
        <v>0</v>
      </c>
      <c r="L500" t="s">
        <v>154</v>
      </c>
      <c r="N500" t="s">
        <v>258</v>
      </c>
      <c r="O500" t="s">
        <v>329</v>
      </c>
      <c r="P500">
        <v>3.0144809165475774E-2</v>
      </c>
      <c r="Q500" t="s">
        <v>154</v>
      </c>
      <c r="S500" t="s">
        <v>294</v>
      </c>
      <c r="T500" t="s">
        <v>329</v>
      </c>
      <c r="U500">
        <v>8.0739286317705744E-3</v>
      </c>
      <c r="V500" t="s">
        <v>154</v>
      </c>
    </row>
    <row r="501" spans="9:22" x14ac:dyDescent="0.45">
      <c r="I501" t="s">
        <v>184</v>
      </c>
      <c r="J501" t="s">
        <v>163</v>
      </c>
      <c r="K501">
        <v>1.2126067684061969E-2</v>
      </c>
      <c r="L501" t="s">
        <v>154</v>
      </c>
      <c r="N501" t="s">
        <v>258</v>
      </c>
      <c r="O501" t="s">
        <v>163</v>
      </c>
      <c r="P501">
        <v>0.18361577432447596</v>
      </c>
      <c r="Q501" t="s">
        <v>154</v>
      </c>
      <c r="S501" t="s">
        <v>294</v>
      </c>
      <c r="T501" t="s">
        <v>163</v>
      </c>
      <c r="U501">
        <v>0.12582500149234568</v>
      </c>
      <c r="V501" t="s">
        <v>154</v>
      </c>
    </row>
    <row r="502" spans="9:22" x14ac:dyDescent="0.45">
      <c r="I502" t="s">
        <v>184</v>
      </c>
      <c r="J502" t="s">
        <v>164</v>
      </c>
      <c r="K502">
        <v>2.6636351769027032E-2</v>
      </c>
      <c r="L502" t="s">
        <v>154</v>
      </c>
      <c r="N502" t="s">
        <v>258</v>
      </c>
      <c r="O502" t="s">
        <v>164</v>
      </c>
      <c r="P502">
        <v>2.7334470612307874E-2</v>
      </c>
      <c r="Q502" t="s">
        <v>154</v>
      </c>
      <c r="S502" t="s">
        <v>294</v>
      </c>
      <c r="T502" t="s">
        <v>164</v>
      </c>
      <c r="U502">
        <v>1.863442070159926E-2</v>
      </c>
      <c r="V502" t="s">
        <v>154</v>
      </c>
    </row>
    <row r="503" spans="9:22" x14ac:dyDescent="0.45">
      <c r="I503" t="s">
        <v>184</v>
      </c>
      <c r="J503" t="s">
        <v>165</v>
      </c>
      <c r="K503">
        <v>0.49701077787399606</v>
      </c>
      <c r="L503" t="s">
        <v>154</v>
      </c>
      <c r="N503" t="s">
        <v>258</v>
      </c>
      <c r="O503" t="s">
        <v>165</v>
      </c>
      <c r="P503">
        <v>0.21936208915383776</v>
      </c>
      <c r="Q503" t="s">
        <v>154</v>
      </c>
      <c r="S503" t="s">
        <v>294</v>
      </c>
      <c r="T503" t="s">
        <v>165</v>
      </c>
      <c r="U503">
        <v>0.18201788224465731</v>
      </c>
      <c r="V503" t="s">
        <v>154</v>
      </c>
    </row>
    <row r="504" spans="9:22" x14ac:dyDescent="0.45">
      <c r="I504" t="s">
        <v>184</v>
      </c>
      <c r="J504" t="s">
        <v>330</v>
      </c>
      <c r="K504">
        <v>1.6422339087165162E-2</v>
      </c>
      <c r="L504" t="s">
        <v>154</v>
      </c>
      <c r="N504" t="s">
        <v>258</v>
      </c>
      <c r="O504" t="s">
        <v>330</v>
      </c>
      <c r="P504">
        <v>2.1609792277916845E-2</v>
      </c>
      <c r="Q504" t="s">
        <v>154</v>
      </c>
      <c r="S504" t="s">
        <v>294</v>
      </c>
      <c r="T504" t="s">
        <v>330</v>
      </c>
      <c r="U504">
        <v>1.9183508824703346E-2</v>
      </c>
      <c r="V504" t="s">
        <v>154</v>
      </c>
    </row>
    <row r="505" spans="9:22" x14ac:dyDescent="0.45">
      <c r="I505" t="s">
        <v>184</v>
      </c>
      <c r="J505" t="s">
        <v>331</v>
      </c>
      <c r="K505">
        <v>0</v>
      </c>
      <c r="L505" t="s">
        <v>154</v>
      </c>
      <c r="N505" t="s">
        <v>258</v>
      </c>
      <c r="O505" t="s">
        <v>331</v>
      </c>
      <c r="P505">
        <v>0.14809684453780531</v>
      </c>
      <c r="Q505" t="s">
        <v>154</v>
      </c>
      <c r="S505" t="s">
        <v>294</v>
      </c>
      <c r="T505" t="s">
        <v>331</v>
      </c>
      <c r="U505">
        <v>0.10549916702620413</v>
      </c>
      <c r="V505" t="s">
        <v>154</v>
      </c>
    </row>
    <row r="506" spans="9:22" x14ac:dyDescent="0.45">
      <c r="I506" t="s">
        <v>184</v>
      </c>
      <c r="J506" t="s">
        <v>332</v>
      </c>
      <c r="K506">
        <v>5.2484132583713935E-4</v>
      </c>
      <c r="L506" t="s">
        <v>154</v>
      </c>
      <c r="N506" t="s">
        <v>258</v>
      </c>
      <c r="O506" t="s">
        <v>332</v>
      </c>
      <c r="P506">
        <v>1.1229709020535456E-2</v>
      </c>
      <c r="Q506" t="s">
        <v>154</v>
      </c>
      <c r="S506" t="s">
        <v>294</v>
      </c>
      <c r="T506" t="s">
        <v>332</v>
      </c>
      <c r="U506">
        <v>2.8108491083957552E-2</v>
      </c>
      <c r="V506" t="s">
        <v>154</v>
      </c>
    </row>
    <row r="507" spans="9:22" x14ac:dyDescent="0.45">
      <c r="I507" t="s">
        <v>184</v>
      </c>
      <c r="J507" t="s">
        <v>333</v>
      </c>
      <c r="K507">
        <v>1.2151902259542691E-3</v>
      </c>
      <c r="L507" t="s">
        <v>154</v>
      </c>
      <c r="N507" t="s">
        <v>258</v>
      </c>
      <c r="O507" t="s">
        <v>333</v>
      </c>
      <c r="P507">
        <v>1.3679177843766224E-3</v>
      </c>
      <c r="Q507" t="s">
        <v>154</v>
      </c>
      <c r="S507" t="s">
        <v>294</v>
      </c>
      <c r="T507" t="s">
        <v>333</v>
      </c>
      <c r="U507">
        <v>4.0320177771870263E-3</v>
      </c>
      <c r="V507" t="s">
        <v>154</v>
      </c>
    </row>
    <row r="508" spans="9:22" x14ac:dyDescent="0.45">
      <c r="I508" t="s">
        <v>184</v>
      </c>
      <c r="J508" t="s">
        <v>334</v>
      </c>
      <c r="K508">
        <v>2.4232799323188357E-2</v>
      </c>
      <c r="L508" t="s">
        <v>154</v>
      </c>
      <c r="N508" t="s">
        <v>258</v>
      </c>
      <c r="O508" t="s">
        <v>334</v>
      </c>
      <c r="P508">
        <v>6.2104880012632336E-3</v>
      </c>
      <c r="Q508" t="s">
        <v>154</v>
      </c>
      <c r="S508" t="s">
        <v>294</v>
      </c>
      <c r="T508" t="s">
        <v>334</v>
      </c>
      <c r="U508">
        <v>3.643472658090522E-2</v>
      </c>
      <c r="V508" t="s">
        <v>154</v>
      </c>
    </row>
    <row r="509" spans="9:22" x14ac:dyDescent="0.45">
      <c r="I509" t="s">
        <v>184</v>
      </c>
      <c r="J509" t="s">
        <v>335</v>
      </c>
      <c r="K509">
        <v>6.7311736339528965E-4</v>
      </c>
      <c r="L509" t="s">
        <v>154</v>
      </c>
      <c r="N509" t="s">
        <v>258</v>
      </c>
      <c r="O509" t="s">
        <v>335</v>
      </c>
      <c r="P509">
        <v>7.4322291316462105E-4</v>
      </c>
      <c r="Q509" t="s">
        <v>154</v>
      </c>
      <c r="S509" t="s">
        <v>294</v>
      </c>
      <c r="T509" t="s">
        <v>335</v>
      </c>
      <c r="U509">
        <v>3.8948644175884179E-3</v>
      </c>
      <c r="V509" t="s">
        <v>154</v>
      </c>
    </row>
    <row r="510" spans="9:22" x14ac:dyDescent="0.45">
      <c r="I510" t="s">
        <v>184</v>
      </c>
      <c r="J510" t="s">
        <v>336</v>
      </c>
      <c r="K510">
        <v>0</v>
      </c>
      <c r="L510" t="s">
        <v>154</v>
      </c>
      <c r="N510" t="s">
        <v>258</v>
      </c>
      <c r="O510" t="s">
        <v>336</v>
      </c>
      <c r="P510">
        <v>7.7380671969718776E-3</v>
      </c>
      <c r="Q510" t="s">
        <v>154</v>
      </c>
      <c r="S510" t="s">
        <v>294</v>
      </c>
      <c r="T510" t="s">
        <v>336</v>
      </c>
      <c r="U510">
        <v>2.4291630496736532E-2</v>
      </c>
      <c r="V510" t="s">
        <v>154</v>
      </c>
    </row>
    <row r="511" spans="9:22" x14ac:dyDescent="0.45">
      <c r="I511" t="s">
        <v>185</v>
      </c>
      <c r="J511" t="s">
        <v>153</v>
      </c>
      <c r="K511">
        <v>0</v>
      </c>
      <c r="L511" t="s">
        <v>154</v>
      </c>
      <c r="N511" t="s">
        <v>259</v>
      </c>
      <c r="O511" t="s">
        <v>153</v>
      </c>
      <c r="P511">
        <v>1.2201305503278118E-2</v>
      </c>
      <c r="Q511" t="s">
        <v>154</v>
      </c>
      <c r="S511" t="s">
        <v>295</v>
      </c>
      <c r="T511" t="s">
        <v>153</v>
      </c>
      <c r="U511">
        <v>2.1374920028044652E-2</v>
      </c>
      <c r="V511" t="s">
        <v>154</v>
      </c>
    </row>
    <row r="512" spans="9:22" x14ac:dyDescent="0.45">
      <c r="I512" t="s">
        <v>185</v>
      </c>
      <c r="J512" t="s">
        <v>155</v>
      </c>
      <c r="K512">
        <v>5.1464278786208411E-4</v>
      </c>
      <c r="L512" t="s">
        <v>154</v>
      </c>
      <c r="N512" t="s">
        <v>259</v>
      </c>
      <c r="O512" t="s">
        <v>155</v>
      </c>
      <c r="P512">
        <v>1.7447968541985876E-3</v>
      </c>
      <c r="Q512" t="s">
        <v>154</v>
      </c>
      <c r="S512" t="s">
        <v>295</v>
      </c>
      <c r="T512" t="s">
        <v>155</v>
      </c>
      <c r="U512">
        <v>3.0035511163225117E-3</v>
      </c>
      <c r="V512" t="s">
        <v>154</v>
      </c>
    </row>
    <row r="513" spans="9:22" x14ac:dyDescent="0.45">
      <c r="I513" t="s">
        <v>185</v>
      </c>
      <c r="J513" t="s">
        <v>156</v>
      </c>
      <c r="K513">
        <v>2.1349397871838153E-2</v>
      </c>
      <c r="L513" t="s">
        <v>154</v>
      </c>
      <c r="N513" t="s">
        <v>259</v>
      </c>
      <c r="O513" t="s">
        <v>156</v>
      </c>
      <c r="P513">
        <v>1.5574682228199832E-2</v>
      </c>
      <c r="Q513" t="s">
        <v>154</v>
      </c>
      <c r="S513" t="s">
        <v>295</v>
      </c>
      <c r="T513" t="s">
        <v>156</v>
      </c>
      <c r="U513">
        <v>2.9336719109106471E-2</v>
      </c>
      <c r="V513" t="s">
        <v>154</v>
      </c>
    </row>
    <row r="514" spans="9:22" x14ac:dyDescent="0.45">
      <c r="I514" t="s">
        <v>185</v>
      </c>
      <c r="J514" t="s">
        <v>324</v>
      </c>
      <c r="K514">
        <v>1.6342286385459908E-3</v>
      </c>
      <c r="L514" t="s">
        <v>154</v>
      </c>
      <c r="N514" t="s">
        <v>259</v>
      </c>
      <c r="O514" t="s">
        <v>324</v>
      </c>
      <c r="P514">
        <v>2.0449009595098254E-3</v>
      </c>
      <c r="Q514" t="s">
        <v>154</v>
      </c>
      <c r="S514" t="s">
        <v>295</v>
      </c>
      <c r="T514" t="s">
        <v>324</v>
      </c>
      <c r="U514">
        <v>3.6961229614589737E-3</v>
      </c>
      <c r="V514" t="s">
        <v>154</v>
      </c>
    </row>
    <row r="515" spans="9:22" x14ac:dyDescent="0.45">
      <c r="I515" t="s">
        <v>185</v>
      </c>
      <c r="J515" t="s">
        <v>325</v>
      </c>
      <c r="K515">
        <v>8.7064351860322508E-4</v>
      </c>
      <c r="L515" t="s">
        <v>154</v>
      </c>
      <c r="N515" t="s">
        <v>259</v>
      </c>
      <c r="O515" t="s">
        <v>325</v>
      </c>
      <c r="P515">
        <v>1.1376180939759525E-2</v>
      </c>
      <c r="Q515" t="s">
        <v>154</v>
      </c>
      <c r="S515" t="s">
        <v>295</v>
      </c>
      <c r="T515" t="s">
        <v>325</v>
      </c>
      <c r="U515">
        <v>2.0579283277056753E-2</v>
      </c>
      <c r="V515" t="s">
        <v>154</v>
      </c>
    </row>
    <row r="516" spans="9:22" x14ac:dyDescent="0.45">
      <c r="I516" t="s">
        <v>185</v>
      </c>
      <c r="J516" t="s">
        <v>157</v>
      </c>
      <c r="K516">
        <v>0</v>
      </c>
      <c r="L516" t="s">
        <v>154</v>
      </c>
      <c r="N516" t="s">
        <v>259</v>
      </c>
      <c r="O516" t="s">
        <v>157</v>
      </c>
      <c r="P516">
        <v>6.8405138986614183E-2</v>
      </c>
      <c r="Q516" t="s">
        <v>154</v>
      </c>
      <c r="S516" t="s">
        <v>295</v>
      </c>
      <c r="T516" t="s">
        <v>157</v>
      </c>
      <c r="U516">
        <v>8.0120434205127516E-2</v>
      </c>
      <c r="V516" t="s">
        <v>154</v>
      </c>
    </row>
    <row r="517" spans="9:22" x14ac:dyDescent="0.45">
      <c r="I517" t="s">
        <v>185</v>
      </c>
      <c r="J517" t="s">
        <v>158</v>
      </c>
      <c r="K517">
        <v>4.1918312648919218E-3</v>
      </c>
      <c r="L517" t="s">
        <v>154</v>
      </c>
      <c r="N517" t="s">
        <v>259</v>
      </c>
      <c r="O517" t="s">
        <v>158</v>
      </c>
      <c r="P517">
        <v>9.1640486027841951E-3</v>
      </c>
      <c r="Q517" t="s">
        <v>154</v>
      </c>
      <c r="S517" t="s">
        <v>295</v>
      </c>
      <c r="T517" t="s">
        <v>158</v>
      </c>
      <c r="U517">
        <v>1.1444081081955881E-2</v>
      </c>
      <c r="V517" t="s">
        <v>154</v>
      </c>
    </row>
    <row r="518" spans="9:22" x14ac:dyDescent="0.45">
      <c r="I518" t="s">
        <v>185</v>
      </c>
      <c r="J518" t="s">
        <v>159</v>
      </c>
      <c r="K518">
        <v>0.15904244409917814</v>
      </c>
      <c r="L518" t="s">
        <v>154</v>
      </c>
      <c r="N518" t="s">
        <v>259</v>
      </c>
      <c r="O518" t="s">
        <v>159</v>
      </c>
      <c r="P518">
        <v>9.2759947053899339E-2</v>
      </c>
      <c r="Q518" t="s">
        <v>154</v>
      </c>
      <c r="S518" t="s">
        <v>295</v>
      </c>
      <c r="T518" t="s">
        <v>159</v>
      </c>
      <c r="U518">
        <v>0.11883586716107879</v>
      </c>
      <c r="V518" t="s">
        <v>154</v>
      </c>
    </row>
    <row r="519" spans="9:22" x14ac:dyDescent="0.45">
      <c r="I519" t="s">
        <v>185</v>
      </c>
      <c r="J519" t="s">
        <v>326</v>
      </c>
      <c r="K519">
        <v>1.2792620604751908E-2</v>
      </c>
      <c r="L519" t="s">
        <v>154</v>
      </c>
      <c r="N519" t="s">
        <v>259</v>
      </c>
      <c r="O519" t="s">
        <v>326</v>
      </c>
      <c r="P519">
        <v>1.3284225055917922E-2</v>
      </c>
      <c r="Q519" t="s">
        <v>154</v>
      </c>
      <c r="S519" t="s">
        <v>295</v>
      </c>
      <c r="T519" t="s">
        <v>326</v>
      </c>
      <c r="U519">
        <v>1.504075849171513E-2</v>
      </c>
      <c r="V519" t="s">
        <v>154</v>
      </c>
    </row>
    <row r="520" spans="9:22" x14ac:dyDescent="0.45">
      <c r="I520" t="s">
        <v>185</v>
      </c>
      <c r="J520" t="s">
        <v>327</v>
      </c>
      <c r="K520">
        <v>7.6043353248979803E-3</v>
      </c>
      <c r="L520" t="s">
        <v>154</v>
      </c>
      <c r="N520" t="s">
        <v>259</v>
      </c>
      <c r="O520" t="s">
        <v>327</v>
      </c>
      <c r="P520">
        <v>6.1900127368282251E-2</v>
      </c>
      <c r="Q520" t="s">
        <v>154</v>
      </c>
      <c r="S520" t="s">
        <v>295</v>
      </c>
      <c r="T520" t="s">
        <v>327</v>
      </c>
      <c r="U520">
        <v>7.3543488735113349E-2</v>
      </c>
      <c r="V520" t="s">
        <v>154</v>
      </c>
    </row>
    <row r="521" spans="9:22" x14ac:dyDescent="0.45">
      <c r="I521" t="s">
        <v>185</v>
      </c>
      <c r="J521" t="s">
        <v>160</v>
      </c>
      <c r="K521">
        <v>0</v>
      </c>
      <c r="L521" t="s">
        <v>154</v>
      </c>
      <c r="N521" t="s">
        <v>259</v>
      </c>
      <c r="O521" t="s">
        <v>160</v>
      </c>
      <c r="P521">
        <v>1.998739615571624E-2</v>
      </c>
      <c r="Q521" t="s">
        <v>154</v>
      </c>
      <c r="S521" t="s">
        <v>295</v>
      </c>
      <c r="T521" t="s">
        <v>160</v>
      </c>
      <c r="U521">
        <v>2.4007282000116911E-2</v>
      </c>
      <c r="V521" t="s">
        <v>154</v>
      </c>
    </row>
    <row r="522" spans="9:22" x14ac:dyDescent="0.45">
      <c r="I522" t="s">
        <v>185</v>
      </c>
      <c r="J522" t="s">
        <v>161</v>
      </c>
      <c r="K522">
        <v>4.8149433234254803E-3</v>
      </c>
      <c r="L522" t="s">
        <v>154</v>
      </c>
      <c r="N522" t="s">
        <v>259</v>
      </c>
      <c r="O522" t="s">
        <v>161</v>
      </c>
      <c r="P522">
        <v>2.540298280227297E-3</v>
      </c>
      <c r="Q522" t="s">
        <v>154</v>
      </c>
      <c r="S522" t="s">
        <v>295</v>
      </c>
      <c r="T522" t="s">
        <v>161</v>
      </c>
      <c r="U522">
        <v>2.8772797297016623E-3</v>
      </c>
      <c r="V522" t="s">
        <v>154</v>
      </c>
    </row>
    <row r="523" spans="9:22" x14ac:dyDescent="0.45">
      <c r="I523" t="s">
        <v>185</v>
      </c>
      <c r="J523" t="s">
        <v>162</v>
      </c>
      <c r="K523">
        <v>0.17641690108649002</v>
      </c>
      <c r="L523" t="s">
        <v>154</v>
      </c>
      <c r="N523" t="s">
        <v>259</v>
      </c>
      <c r="O523" t="s">
        <v>162</v>
      </c>
      <c r="P523">
        <v>2.6418090753840186E-2</v>
      </c>
      <c r="Q523" t="s">
        <v>154</v>
      </c>
      <c r="S523" t="s">
        <v>295</v>
      </c>
      <c r="T523" t="s">
        <v>162</v>
      </c>
      <c r="U523">
        <v>2.9020306623630469E-2</v>
      </c>
      <c r="V523" t="s">
        <v>154</v>
      </c>
    </row>
    <row r="524" spans="9:22" x14ac:dyDescent="0.45">
      <c r="I524" t="s">
        <v>185</v>
      </c>
      <c r="J524" t="s">
        <v>328</v>
      </c>
      <c r="K524">
        <v>1.2373736367774434E-2</v>
      </c>
      <c r="L524" t="s">
        <v>154</v>
      </c>
      <c r="N524" t="s">
        <v>259</v>
      </c>
      <c r="O524" t="s">
        <v>328</v>
      </c>
      <c r="P524">
        <v>4.4646937625599766E-3</v>
      </c>
      <c r="Q524" t="s">
        <v>154</v>
      </c>
      <c r="S524" t="s">
        <v>295</v>
      </c>
      <c r="T524" t="s">
        <v>328</v>
      </c>
      <c r="U524">
        <v>3.6764484708977879E-3</v>
      </c>
      <c r="V524" t="s">
        <v>154</v>
      </c>
    </row>
    <row r="525" spans="9:22" x14ac:dyDescent="0.45">
      <c r="I525" t="s">
        <v>185</v>
      </c>
      <c r="J525" t="s">
        <v>329</v>
      </c>
      <c r="K525">
        <v>7.291172788996117E-3</v>
      </c>
      <c r="L525" t="s">
        <v>154</v>
      </c>
      <c r="N525" t="s">
        <v>259</v>
      </c>
      <c r="O525" t="s">
        <v>329</v>
      </c>
      <c r="P525">
        <v>2.3940373771840551E-2</v>
      </c>
      <c r="Q525" t="s">
        <v>154</v>
      </c>
      <c r="S525" t="s">
        <v>295</v>
      </c>
      <c r="T525" t="s">
        <v>329</v>
      </c>
      <c r="U525">
        <v>2.0199103919665728E-2</v>
      </c>
      <c r="V525" t="s">
        <v>154</v>
      </c>
    </row>
    <row r="526" spans="9:22" x14ac:dyDescent="0.45">
      <c r="I526" t="s">
        <v>185</v>
      </c>
      <c r="J526" t="s">
        <v>163</v>
      </c>
      <c r="K526">
        <v>0</v>
      </c>
      <c r="L526" t="s">
        <v>154</v>
      </c>
      <c r="N526" t="s">
        <v>259</v>
      </c>
      <c r="O526" t="s">
        <v>163</v>
      </c>
      <c r="P526">
        <v>0.18353006149023507</v>
      </c>
      <c r="Q526" t="s">
        <v>154</v>
      </c>
      <c r="S526" t="s">
        <v>295</v>
      </c>
      <c r="T526" t="s">
        <v>163</v>
      </c>
      <c r="U526">
        <v>0.12861643845149037</v>
      </c>
      <c r="V526" t="s">
        <v>154</v>
      </c>
    </row>
    <row r="527" spans="9:22" x14ac:dyDescent="0.45">
      <c r="I527" t="s">
        <v>185</v>
      </c>
      <c r="J527" t="s">
        <v>164</v>
      </c>
      <c r="K527">
        <v>1.4560675223430301E-2</v>
      </c>
      <c r="L527" t="s">
        <v>154</v>
      </c>
      <c r="N527" t="s">
        <v>259</v>
      </c>
      <c r="O527" t="s">
        <v>164</v>
      </c>
      <c r="P527">
        <v>2.5018036896685893E-2</v>
      </c>
      <c r="Q527" t="s">
        <v>154</v>
      </c>
      <c r="S527" t="s">
        <v>295</v>
      </c>
      <c r="T527" t="s">
        <v>164</v>
      </c>
      <c r="U527">
        <v>1.7708391592733172E-2</v>
      </c>
      <c r="V527" t="s">
        <v>154</v>
      </c>
    </row>
    <row r="528" spans="9:22" x14ac:dyDescent="0.45">
      <c r="I528" t="s">
        <v>185</v>
      </c>
      <c r="J528" t="s">
        <v>165</v>
      </c>
      <c r="K528">
        <v>0.49739772536269988</v>
      </c>
      <c r="L528" t="s">
        <v>154</v>
      </c>
      <c r="N528" t="s">
        <v>259</v>
      </c>
      <c r="O528" t="s">
        <v>165</v>
      </c>
      <c r="P528">
        <v>0.23447532031628165</v>
      </c>
      <c r="Q528" t="s">
        <v>154</v>
      </c>
      <c r="S528" t="s">
        <v>295</v>
      </c>
      <c r="T528" t="s">
        <v>165</v>
      </c>
      <c r="U528">
        <v>0.18477629328882128</v>
      </c>
      <c r="V528" t="s">
        <v>154</v>
      </c>
    </row>
    <row r="529" spans="9:22" x14ac:dyDescent="0.45">
      <c r="I529" t="s">
        <v>185</v>
      </c>
      <c r="J529" t="s">
        <v>330</v>
      </c>
      <c r="K529">
        <v>3.514359997250005E-2</v>
      </c>
      <c r="L529" t="s">
        <v>154</v>
      </c>
      <c r="N529" t="s">
        <v>259</v>
      </c>
      <c r="O529" t="s">
        <v>330</v>
      </c>
      <c r="P529">
        <v>2.9294593874316811E-2</v>
      </c>
      <c r="Q529" t="s">
        <v>154</v>
      </c>
      <c r="S529" t="s">
        <v>295</v>
      </c>
      <c r="T529" t="s">
        <v>330</v>
      </c>
      <c r="U529">
        <v>2.2495148433652974E-2</v>
      </c>
      <c r="V529" t="s">
        <v>154</v>
      </c>
    </row>
    <row r="530" spans="9:22" x14ac:dyDescent="0.45">
      <c r="I530" t="s">
        <v>185</v>
      </c>
      <c r="J530" t="s">
        <v>331</v>
      </c>
      <c r="K530">
        <v>1.9909761234966523E-2</v>
      </c>
      <c r="L530" t="s">
        <v>154</v>
      </c>
      <c r="N530" t="s">
        <v>259</v>
      </c>
      <c r="O530" t="s">
        <v>331</v>
      </c>
      <c r="P530">
        <v>0.15351540824014315</v>
      </c>
      <c r="Q530" t="s">
        <v>154</v>
      </c>
      <c r="S530" t="s">
        <v>295</v>
      </c>
      <c r="T530" t="s">
        <v>331</v>
      </c>
      <c r="U530">
        <v>0.1214810506166971</v>
      </c>
      <c r="V530" t="s">
        <v>154</v>
      </c>
    </row>
    <row r="531" spans="9:22" x14ac:dyDescent="0.45">
      <c r="I531" t="s">
        <v>185</v>
      </c>
      <c r="J531" t="s">
        <v>332</v>
      </c>
      <c r="K531">
        <v>0</v>
      </c>
      <c r="L531" t="s">
        <v>154</v>
      </c>
      <c r="N531" t="s">
        <v>259</v>
      </c>
      <c r="O531" t="s">
        <v>332</v>
      </c>
      <c r="P531">
        <v>1.8490430010691238E-3</v>
      </c>
      <c r="Q531" t="s">
        <v>154</v>
      </c>
      <c r="S531" t="s">
        <v>295</v>
      </c>
      <c r="T531" t="s">
        <v>332</v>
      </c>
      <c r="U531">
        <v>1.8236528394124436E-2</v>
      </c>
      <c r="V531" t="s">
        <v>154</v>
      </c>
    </row>
    <row r="532" spans="9:22" x14ac:dyDescent="0.45">
      <c r="I532" t="s">
        <v>185</v>
      </c>
      <c r="J532" t="s">
        <v>333</v>
      </c>
      <c r="K532">
        <v>5.3469126221226807E-4</v>
      </c>
      <c r="L532" t="s">
        <v>154</v>
      </c>
      <c r="N532" t="s">
        <v>259</v>
      </c>
      <c r="O532" t="s">
        <v>333</v>
      </c>
      <c r="P532">
        <v>2.8140789405878714E-4</v>
      </c>
      <c r="Q532" t="s">
        <v>154</v>
      </c>
      <c r="S532" t="s">
        <v>295</v>
      </c>
      <c r="T532" t="s">
        <v>333</v>
      </c>
      <c r="U532">
        <v>2.8384900405877085E-3</v>
      </c>
      <c r="V532" t="s">
        <v>154</v>
      </c>
    </row>
    <row r="533" spans="9:22" x14ac:dyDescent="0.45">
      <c r="I533" t="s">
        <v>185</v>
      </c>
      <c r="J533" t="s">
        <v>334</v>
      </c>
      <c r="K533">
        <v>2.172522031874705E-2</v>
      </c>
      <c r="L533" t="s">
        <v>154</v>
      </c>
      <c r="N533" t="s">
        <v>259</v>
      </c>
      <c r="O533" t="s">
        <v>334</v>
      </c>
      <c r="P533">
        <v>2.581336674567892E-3</v>
      </c>
      <c r="Q533" t="s">
        <v>154</v>
      </c>
      <c r="S533" t="s">
        <v>295</v>
      </c>
      <c r="T533" t="s">
        <v>334</v>
      </c>
      <c r="U533">
        <v>2.7958040786810901E-2</v>
      </c>
      <c r="V533" t="s">
        <v>154</v>
      </c>
    </row>
    <row r="534" spans="9:22" x14ac:dyDescent="0.45">
      <c r="I534" t="s">
        <v>185</v>
      </c>
      <c r="J534" t="s">
        <v>335</v>
      </c>
      <c r="K534">
        <v>1.2840612163668988E-3</v>
      </c>
      <c r="L534" t="s">
        <v>154</v>
      </c>
      <c r="N534" t="s">
        <v>259</v>
      </c>
      <c r="O534" t="s">
        <v>335</v>
      </c>
      <c r="P534">
        <v>5.0817427604035758E-4</v>
      </c>
      <c r="Q534" t="s">
        <v>154</v>
      </c>
      <c r="S534" t="s">
        <v>295</v>
      </c>
      <c r="T534" t="s">
        <v>335</v>
      </c>
      <c r="U534">
        <v>3.2388830263632862E-3</v>
      </c>
      <c r="V534" t="s">
        <v>154</v>
      </c>
    </row>
    <row r="535" spans="9:22" x14ac:dyDescent="0.45">
      <c r="I535" t="s">
        <v>185</v>
      </c>
      <c r="J535" t="s">
        <v>336</v>
      </c>
      <c r="K535">
        <v>5.4736773182172897E-4</v>
      </c>
      <c r="L535" t="s">
        <v>154</v>
      </c>
      <c r="N535" t="s">
        <v>259</v>
      </c>
      <c r="O535" t="s">
        <v>336</v>
      </c>
      <c r="P535">
        <v>3.1404110599760147E-3</v>
      </c>
      <c r="Q535" t="s">
        <v>154</v>
      </c>
      <c r="S535" t="s">
        <v>295</v>
      </c>
      <c r="T535" t="s">
        <v>336</v>
      </c>
      <c r="U535">
        <v>1.5895088457723239E-2</v>
      </c>
      <c r="V535" t="s">
        <v>154</v>
      </c>
    </row>
    <row r="536" spans="9:22" x14ac:dyDescent="0.45">
      <c r="I536" t="s">
        <v>186</v>
      </c>
      <c r="J536" t="s">
        <v>153</v>
      </c>
      <c r="K536">
        <v>0</v>
      </c>
      <c r="L536" t="s">
        <v>154</v>
      </c>
      <c r="N536" t="s">
        <v>260</v>
      </c>
      <c r="O536" t="s">
        <v>153</v>
      </c>
      <c r="P536">
        <v>1.6812730219818155E-2</v>
      </c>
      <c r="Q536" t="s">
        <v>154</v>
      </c>
      <c r="S536" t="s">
        <v>296</v>
      </c>
      <c r="T536" t="s">
        <v>153</v>
      </c>
      <c r="U536">
        <v>1.7788069756715187E-2</v>
      </c>
      <c r="V536" t="s">
        <v>154</v>
      </c>
    </row>
    <row r="537" spans="9:22" x14ac:dyDescent="0.45">
      <c r="I537" t="s">
        <v>186</v>
      </c>
      <c r="J537" t="s">
        <v>155</v>
      </c>
      <c r="K537">
        <v>5.5980054888320587E-4</v>
      </c>
      <c r="L537" t="s">
        <v>154</v>
      </c>
      <c r="N537" t="s">
        <v>260</v>
      </c>
      <c r="O537" t="s">
        <v>155</v>
      </c>
      <c r="P537">
        <v>2.2713925860448399E-3</v>
      </c>
      <c r="Q537" t="s">
        <v>154</v>
      </c>
      <c r="S537" t="s">
        <v>296</v>
      </c>
      <c r="T537" t="s">
        <v>155</v>
      </c>
      <c r="U537">
        <v>2.4271297526647414E-3</v>
      </c>
      <c r="V537" t="s">
        <v>154</v>
      </c>
    </row>
    <row r="538" spans="9:22" x14ac:dyDescent="0.45">
      <c r="I538" t="s">
        <v>186</v>
      </c>
      <c r="J538" t="s">
        <v>156</v>
      </c>
      <c r="K538">
        <v>2.1266827977149811E-2</v>
      </c>
      <c r="L538" t="s">
        <v>154</v>
      </c>
      <c r="N538" t="s">
        <v>260</v>
      </c>
      <c r="O538" t="s">
        <v>156</v>
      </c>
      <c r="P538">
        <v>2.874389457629228E-2</v>
      </c>
      <c r="Q538" t="s">
        <v>154</v>
      </c>
      <c r="S538" t="s">
        <v>296</v>
      </c>
      <c r="T538" t="s">
        <v>156</v>
      </c>
      <c r="U538">
        <v>2.8398982534663639E-2</v>
      </c>
      <c r="V538" t="s">
        <v>154</v>
      </c>
    </row>
    <row r="539" spans="9:22" x14ac:dyDescent="0.45">
      <c r="I539" t="s">
        <v>186</v>
      </c>
      <c r="J539" t="s">
        <v>324</v>
      </c>
      <c r="K539">
        <v>1.6408434392823944E-3</v>
      </c>
      <c r="L539" t="s">
        <v>154</v>
      </c>
      <c r="N539" t="s">
        <v>260</v>
      </c>
      <c r="O539" t="s">
        <v>324</v>
      </c>
      <c r="P539">
        <v>3.4118680267541516E-3</v>
      </c>
      <c r="Q539" t="s">
        <v>154</v>
      </c>
      <c r="S539" t="s">
        <v>296</v>
      </c>
      <c r="T539" t="s">
        <v>324</v>
      </c>
      <c r="U539">
        <v>3.231249314383869E-3</v>
      </c>
      <c r="V539" t="s">
        <v>154</v>
      </c>
    </row>
    <row r="540" spans="9:22" x14ac:dyDescent="0.45">
      <c r="I540" t="s">
        <v>186</v>
      </c>
      <c r="J540" t="s">
        <v>325</v>
      </c>
      <c r="K540">
        <v>7.8639990112949949E-4</v>
      </c>
      <c r="L540" t="s">
        <v>154</v>
      </c>
      <c r="N540" t="s">
        <v>260</v>
      </c>
      <c r="O540" t="s">
        <v>325</v>
      </c>
      <c r="P540">
        <v>1.907228345965984E-2</v>
      </c>
      <c r="Q540" t="s">
        <v>154</v>
      </c>
      <c r="S540" t="s">
        <v>296</v>
      </c>
      <c r="T540" t="s">
        <v>325</v>
      </c>
      <c r="U540">
        <v>1.7283716222600422E-2</v>
      </c>
      <c r="V540" t="s">
        <v>154</v>
      </c>
    </row>
    <row r="541" spans="9:22" x14ac:dyDescent="0.45">
      <c r="I541" t="s">
        <v>186</v>
      </c>
      <c r="J541" t="s">
        <v>157</v>
      </c>
      <c r="K541">
        <v>0</v>
      </c>
      <c r="L541" t="s">
        <v>154</v>
      </c>
      <c r="N541" t="s">
        <v>260</v>
      </c>
      <c r="O541" t="s">
        <v>157</v>
      </c>
      <c r="P541">
        <v>7.7965649181180777E-2</v>
      </c>
      <c r="Q541" t="s">
        <v>154</v>
      </c>
      <c r="S541" t="s">
        <v>296</v>
      </c>
      <c r="T541" t="s">
        <v>157</v>
      </c>
      <c r="U541">
        <v>6.6405195305263925E-2</v>
      </c>
      <c r="V541" t="s">
        <v>154</v>
      </c>
    </row>
    <row r="542" spans="9:22" x14ac:dyDescent="0.45">
      <c r="I542" t="s">
        <v>186</v>
      </c>
      <c r="J542" t="s">
        <v>158</v>
      </c>
      <c r="K542">
        <v>2.6251529705545121E-3</v>
      </c>
      <c r="L542" t="s">
        <v>154</v>
      </c>
      <c r="N542" t="s">
        <v>260</v>
      </c>
      <c r="O542" t="s">
        <v>158</v>
      </c>
      <c r="P542">
        <v>8.779111021818449E-3</v>
      </c>
      <c r="Q542" t="s">
        <v>154</v>
      </c>
      <c r="S542" t="s">
        <v>296</v>
      </c>
      <c r="T542" t="s">
        <v>158</v>
      </c>
      <c r="U542">
        <v>8.6814080442171801E-3</v>
      </c>
      <c r="V542" t="s">
        <v>154</v>
      </c>
    </row>
    <row r="543" spans="9:22" x14ac:dyDescent="0.45">
      <c r="I543" t="s">
        <v>186</v>
      </c>
      <c r="J543" t="s">
        <v>159</v>
      </c>
      <c r="K543">
        <v>0.1590330941670425</v>
      </c>
      <c r="L543" t="s">
        <v>154</v>
      </c>
      <c r="N543" t="s">
        <v>260</v>
      </c>
      <c r="O543" t="s">
        <v>159</v>
      </c>
      <c r="P543">
        <v>9.337510694464593E-2</v>
      </c>
      <c r="Q543" t="s">
        <v>154</v>
      </c>
      <c r="S543" t="s">
        <v>296</v>
      </c>
      <c r="T543" t="s">
        <v>159</v>
      </c>
      <c r="U543">
        <v>9.1388737921350618E-2</v>
      </c>
      <c r="V543" t="s">
        <v>154</v>
      </c>
    </row>
    <row r="544" spans="9:22" x14ac:dyDescent="0.45">
      <c r="I544" t="s">
        <v>186</v>
      </c>
      <c r="J544" t="s">
        <v>326</v>
      </c>
      <c r="K544">
        <v>1.2155220384395989E-2</v>
      </c>
      <c r="L544" t="s">
        <v>154</v>
      </c>
      <c r="N544" t="s">
        <v>260</v>
      </c>
      <c r="O544" t="s">
        <v>326</v>
      </c>
      <c r="P544">
        <v>1.3600022522985165E-2</v>
      </c>
      <c r="Q544" t="s">
        <v>154</v>
      </c>
      <c r="S544" t="s">
        <v>296</v>
      </c>
      <c r="T544" t="s">
        <v>326</v>
      </c>
      <c r="U544">
        <v>1.054769156465399E-2</v>
      </c>
      <c r="V544" t="s">
        <v>154</v>
      </c>
    </row>
    <row r="545" spans="9:22" x14ac:dyDescent="0.45">
      <c r="I545" t="s">
        <v>186</v>
      </c>
      <c r="J545" t="s">
        <v>327</v>
      </c>
      <c r="K545">
        <v>6.9977125798134122E-3</v>
      </c>
      <c r="L545" t="s">
        <v>154</v>
      </c>
      <c r="N545" t="s">
        <v>260</v>
      </c>
      <c r="O545" t="s">
        <v>327</v>
      </c>
      <c r="P545">
        <v>7.7076016207580866E-2</v>
      </c>
      <c r="Q545" t="s">
        <v>154</v>
      </c>
      <c r="S545" t="s">
        <v>296</v>
      </c>
      <c r="T545" t="s">
        <v>327</v>
      </c>
      <c r="U545">
        <v>4.8914201151428416E-2</v>
      </c>
      <c r="V545" t="s">
        <v>154</v>
      </c>
    </row>
    <row r="546" spans="9:22" x14ac:dyDescent="0.45">
      <c r="I546" t="s">
        <v>186</v>
      </c>
      <c r="J546" t="s">
        <v>160</v>
      </c>
      <c r="K546">
        <v>0</v>
      </c>
      <c r="L546" t="s">
        <v>154</v>
      </c>
      <c r="N546" t="s">
        <v>260</v>
      </c>
      <c r="O546" t="s">
        <v>160</v>
      </c>
      <c r="P546">
        <v>2.2082060653423181E-2</v>
      </c>
      <c r="Q546" t="s">
        <v>154</v>
      </c>
      <c r="S546" t="s">
        <v>296</v>
      </c>
      <c r="T546" t="s">
        <v>160</v>
      </c>
      <c r="U546">
        <v>2.3348711035601408E-2</v>
      </c>
      <c r="V546" t="s">
        <v>154</v>
      </c>
    </row>
    <row r="547" spans="9:22" x14ac:dyDescent="0.45">
      <c r="I547" t="s">
        <v>186</v>
      </c>
      <c r="J547" t="s">
        <v>161</v>
      </c>
      <c r="K547">
        <v>4.0299670194988285E-3</v>
      </c>
      <c r="L547" t="s">
        <v>154</v>
      </c>
      <c r="N547" t="s">
        <v>260</v>
      </c>
      <c r="O547" t="s">
        <v>161</v>
      </c>
      <c r="P547">
        <v>2.322208437166102E-3</v>
      </c>
      <c r="Q547" t="s">
        <v>154</v>
      </c>
      <c r="S547" t="s">
        <v>296</v>
      </c>
      <c r="T547" t="s">
        <v>161</v>
      </c>
      <c r="U547">
        <v>3.3451406954964078E-3</v>
      </c>
      <c r="V547" t="s">
        <v>154</v>
      </c>
    </row>
    <row r="548" spans="9:22" x14ac:dyDescent="0.45">
      <c r="I548" t="s">
        <v>186</v>
      </c>
      <c r="J548" t="s">
        <v>162</v>
      </c>
      <c r="K548">
        <v>0.18193208095105642</v>
      </c>
      <c r="L548" t="s">
        <v>154</v>
      </c>
      <c r="N548" t="s">
        <v>260</v>
      </c>
      <c r="O548" t="s">
        <v>162</v>
      </c>
      <c r="P548">
        <v>1.9437162820947217E-2</v>
      </c>
      <c r="Q548" t="s">
        <v>154</v>
      </c>
      <c r="S548" t="s">
        <v>296</v>
      </c>
      <c r="T548" t="s">
        <v>162</v>
      </c>
      <c r="U548">
        <v>2.7278526347037552E-2</v>
      </c>
      <c r="V548" t="s">
        <v>154</v>
      </c>
    </row>
    <row r="549" spans="9:22" x14ac:dyDescent="0.45">
      <c r="I549" t="s">
        <v>186</v>
      </c>
      <c r="J549" t="s">
        <v>328</v>
      </c>
      <c r="K549">
        <v>1.1936257109847317E-2</v>
      </c>
      <c r="L549" t="s">
        <v>154</v>
      </c>
      <c r="N549" t="s">
        <v>260</v>
      </c>
      <c r="O549" t="s">
        <v>328</v>
      </c>
      <c r="P549">
        <v>3.2795575048813236E-3</v>
      </c>
      <c r="Q549" t="s">
        <v>154</v>
      </c>
      <c r="S549" t="s">
        <v>296</v>
      </c>
      <c r="T549" t="s">
        <v>328</v>
      </c>
      <c r="U549">
        <v>2.9587203025465544E-3</v>
      </c>
      <c r="V549" t="s">
        <v>154</v>
      </c>
    </row>
    <row r="550" spans="9:22" x14ac:dyDescent="0.45">
      <c r="I550" t="s">
        <v>186</v>
      </c>
      <c r="J550" t="s">
        <v>329</v>
      </c>
      <c r="K550">
        <v>6.0662833767656625E-3</v>
      </c>
      <c r="L550" t="s">
        <v>154</v>
      </c>
      <c r="N550" t="s">
        <v>260</v>
      </c>
      <c r="O550" t="s">
        <v>329</v>
      </c>
      <c r="P550">
        <v>2.4945640332289385E-2</v>
      </c>
      <c r="Q550" t="s">
        <v>154</v>
      </c>
      <c r="S550" t="s">
        <v>296</v>
      </c>
      <c r="T550" t="s">
        <v>329</v>
      </c>
      <c r="U550">
        <v>1.8311016574864801E-2</v>
      </c>
      <c r="V550" t="s">
        <v>154</v>
      </c>
    </row>
    <row r="551" spans="9:22" x14ac:dyDescent="0.45">
      <c r="I551" t="s">
        <v>186</v>
      </c>
      <c r="J551" t="s">
        <v>163</v>
      </c>
      <c r="K551">
        <v>0</v>
      </c>
      <c r="L551" t="s">
        <v>154</v>
      </c>
      <c r="N551" t="s">
        <v>260</v>
      </c>
      <c r="O551" t="s">
        <v>163</v>
      </c>
      <c r="P551">
        <v>0.14618429412985734</v>
      </c>
      <c r="Q551" t="s">
        <v>154</v>
      </c>
      <c r="S551" t="s">
        <v>296</v>
      </c>
      <c r="T551" t="s">
        <v>163</v>
      </c>
      <c r="U551">
        <v>0.16707735465841334</v>
      </c>
      <c r="V551" t="s">
        <v>154</v>
      </c>
    </row>
    <row r="552" spans="9:22" x14ac:dyDescent="0.45">
      <c r="I552" t="s">
        <v>186</v>
      </c>
      <c r="J552" t="s">
        <v>164</v>
      </c>
      <c r="K552">
        <v>1.1805628568577156E-2</v>
      </c>
      <c r="L552" t="s">
        <v>154</v>
      </c>
      <c r="N552" t="s">
        <v>260</v>
      </c>
      <c r="O552" t="s">
        <v>164</v>
      </c>
      <c r="P552">
        <v>2.1955075491347103E-2</v>
      </c>
      <c r="Q552" t="s">
        <v>154</v>
      </c>
      <c r="S552" t="s">
        <v>296</v>
      </c>
      <c r="T552" t="s">
        <v>164</v>
      </c>
      <c r="U552">
        <v>2.3849527151184557E-2</v>
      </c>
      <c r="V552" t="s">
        <v>154</v>
      </c>
    </row>
    <row r="553" spans="9:22" x14ac:dyDescent="0.45">
      <c r="I553" t="s">
        <v>186</v>
      </c>
      <c r="J553" t="s">
        <v>165</v>
      </c>
      <c r="K553">
        <v>0.50306601535777395</v>
      </c>
      <c r="L553" t="s">
        <v>154</v>
      </c>
      <c r="N553" t="s">
        <v>260</v>
      </c>
      <c r="O553" t="s">
        <v>165</v>
      </c>
      <c r="P553">
        <v>0.22408833162510813</v>
      </c>
      <c r="Q553" t="s">
        <v>154</v>
      </c>
      <c r="S553" t="s">
        <v>296</v>
      </c>
      <c r="T553" t="s">
        <v>165</v>
      </c>
      <c r="U553">
        <v>0.21363325024388052</v>
      </c>
      <c r="V553" t="s">
        <v>154</v>
      </c>
    </row>
    <row r="554" spans="9:22" x14ac:dyDescent="0.45">
      <c r="I554" t="s">
        <v>186</v>
      </c>
      <c r="J554" t="s">
        <v>330</v>
      </c>
      <c r="K554">
        <v>3.3236419698887361E-2</v>
      </c>
      <c r="L554" t="s">
        <v>154</v>
      </c>
      <c r="N554" t="s">
        <v>260</v>
      </c>
      <c r="O554" t="s">
        <v>330</v>
      </c>
      <c r="P554">
        <v>2.6018614827578675E-2</v>
      </c>
      <c r="Q554" t="s">
        <v>154</v>
      </c>
      <c r="S554" t="s">
        <v>296</v>
      </c>
      <c r="T554" t="s">
        <v>330</v>
      </c>
      <c r="U554">
        <v>2.4192738262691051E-2</v>
      </c>
      <c r="V554" t="s">
        <v>154</v>
      </c>
    </row>
    <row r="555" spans="9:22" x14ac:dyDescent="0.45">
      <c r="I555" t="s">
        <v>186</v>
      </c>
      <c r="J555" t="s">
        <v>331</v>
      </c>
      <c r="K555">
        <v>1.7642911387185177E-2</v>
      </c>
      <c r="L555" t="s">
        <v>154</v>
      </c>
      <c r="N555" t="s">
        <v>260</v>
      </c>
      <c r="O555" t="s">
        <v>331</v>
      </c>
      <c r="P555">
        <v>0.13936400172847771</v>
      </c>
      <c r="Q555" t="s">
        <v>154</v>
      </c>
      <c r="S555" t="s">
        <v>296</v>
      </c>
      <c r="T555" t="s">
        <v>331</v>
      </c>
      <c r="U555">
        <v>0.13775654423524178</v>
      </c>
      <c r="V555" t="s">
        <v>154</v>
      </c>
    </row>
    <row r="556" spans="9:22" x14ac:dyDescent="0.45">
      <c r="I556" t="s">
        <v>186</v>
      </c>
      <c r="J556" t="s">
        <v>332</v>
      </c>
      <c r="K556">
        <v>0</v>
      </c>
      <c r="L556" t="s">
        <v>154</v>
      </c>
      <c r="N556" t="s">
        <v>260</v>
      </c>
      <c r="O556" t="s">
        <v>332</v>
      </c>
      <c r="P556">
        <v>7.5093434376299565E-3</v>
      </c>
      <c r="Q556" t="s">
        <v>154</v>
      </c>
      <c r="S556" t="s">
        <v>296</v>
      </c>
      <c r="T556" t="s">
        <v>332</v>
      </c>
      <c r="U556">
        <v>1.8350044302711827E-2</v>
      </c>
      <c r="V556" t="s">
        <v>154</v>
      </c>
    </row>
    <row r="557" spans="9:22" x14ac:dyDescent="0.45">
      <c r="I557" t="s">
        <v>186</v>
      </c>
      <c r="J557" t="s">
        <v>333</v>
      </c>
      <c r="K557">
        <v>5.1764599075751808E-4</v>
      </c>
      <c r="L557" t="s">
        <v>154</v>
      </c>
      <c r="N557" t="s">
        <v>260</v>
      </c>
      <c r="O557" t="s">
        <v>333</v>
      </c>
      <c r="P557">
        <v>1.2368401591785372E-3</v>
      </c>
      <c r="Q557" t="s">
        <v>154</v>
      </c>
      <c r="S557" t="s">
        <v>296</v>
      </c>
      <c r="T557" t="s">
        <v>333</v>
      </c>
      <c r="U557">
        <v>2.7276976178015966E-3</v>
      </c>
      <c r="V557" t="s">
        <v>154</v>
      </c>
    </row>
    <row r="558" spans="9:22" x14ac:dyDescent="0.45">
      <c r="I558" t="s">
        <v>186</v>
      </c>
      <c r="J558" t="s">
        <v>334</v>
      </c>
      <c r="K558">
        <v>2.2593572137168443E-2</v>
      </c>
      <c r="L558" t="s">
        <v>154</v>
      </c>
      <c r="N558" t="s">
        <v>260</v>
      </c>
      <c r="O558" t="s">
        <v>334</v>
      </c>
      <c r="P558">
        <v>1.0823100072855581E-2</v>
      </c>
      <c r="Q558" t="s">
        <v>154</v>
      </c>
      <c r="S558" t="s">
        <v>296</v>
      </c>
      <c r="T558" t="s">
        <v>334</v>
      </c>
      <c r="U558">
        <v>2.4794230280090493E-2</v>
      </c>
      <c r="V558" t="s">
        <v>154</v>
      </c>
    </row>
    <row r="559" spans="9:22" x14ac:dyDescent="0.45">
      <c r="I559" t="s">
        <v>186</v>
      </c>
      <c r="J559" t="s">
        <v>335</v>
      </c>
      <c r="K559">
        <v>1.4250545808306867E-3</v>
      </c>
      <c r="L559" t="s">
        <v>154</v>
      </c>
      <c r="N559" t="s">
        <v>260</v>
      </c>
      <c r="O559" t="s">
        <v>335</v>
      </c>
      <c r="P559">
        <v>1.5315054748655799E-3</v>
      </c>
      <c r="Q559" t="s">
        <v>154</v>
      </c>
      <c r="S559" t="s">
        <v>296</v>
      </c>
      <c r="T559" t="s">
        <v>335</v>
      </c>
      <c r="U559">
        <v>2.8508551040139687E-3</v>
      </c>
      <c r="V559" t="s">
        <v>154</v>
      </c>
    </row>
    <row r="560" spans="9:22" x14ac:dyDescent="0.45">
      <c r="I560" t="s">
        <v>186</v>
      </c>
      <c r="J560" t="s">
        <v>336</v>
      </c>
      <c r="K560">
        <v>6.8311185340205955E-4</v>
      </c>
      <c r="L560" t="s">
        <v>154</v>
      </c>
      <c r="N560" t="s">
        <v>260</v>
      </c>
      <c r="O560" t="s">
        <v>336</v>
      </c>
      <c r="P560">
        <v>8.1141885576114549E-3</v>
      </c>
      <c r="Q560" t="s">
        <v>154</v>
      </c>
      <c r="S560" t="s">
        <v>296</v>
      </c>
      <c r="T560" t="s">
        <v>336</v>
      </c>
      <c r="U560">
        <v>1.4459261620483362E-2</v>
      </c>
      <c r="V560" t="s">
        <v>154</v>
      </c>
    </row>
    <row r="561" spans="9:22" x14ac:dyDescent="0.45">
      <c r="I561" t="s">
        <v>187</v>
      </c>
      <c r="J561" t="s">
        <v>153</v>
      </c>
      <c r="K561">
        <v>0</v>
      </c>
      <c r="L561" t="s">
        <v>154</v>
      </c>
      <c r="N561" t="s">
        <v>261</v>
      </c>
      <c r="O561" t="s">
        <v>153</v>
      </c>
      <c r="P561">
        <v>1.608482277150931E-2</v>
      </c>
      <c r="Q561" t="s">
        <v>154</v>
      </c>
      <c r="S561" t="s">
        <v>297</v>
      </c>
      <c r="T561" t="s">
        <v>153</v>
      </c>
      <c r="U561">
        <v>2.0918167219750251E-2</v>
      </c>
      <c r="V561" t="s">
        <v>154</v>
      </c>
    </row>
    <row r="562" spans="9:22" x14ac:dyDescent="0.45">
      <c r="I562" t="s">
        <v>187</v>
      </c>
      <c r="J562" t="s">
        <v>155</v>
      </c>
      <c r="K562">
        <v>6.1093686039992076E-4</v>
      </c>
      <c r="L562" t="s">
        <v>154</v>
      </c>
      <c r="N562" t="s">
        <v>261</v>
      </c>
      <c r="O562" t="s">
        <v>155</v>
      </c>
      <c r="P562">
        <v>1.7256009263910321E-3</v>
      </c>
      <c r="Q562" t="s">
        <v>154</v>
      </c>
      <c r="S562" t="s">
        <v>297</v>
      </c>
      <c r="T562" t="s">
        <v>155</v>
      </c>
      <c r="U562">
        <v>3.1759722553089797E-3</v>
      </c>
      <c r="V562" t="s">
        <v>154</v>
      </c>
    </row>
    <row r="563" spans="9:22" x14ac:dyDescent="0.45">
      <c r="I563" t="s">
        <v>187</v>
      </c>
      <c r="J563" t="s">
        <v>156</v>
      </c>
      <c r="K563">
        <v>2.2814307208437145E-2</v>
      </c>
      <c r="L563" t="s">
        <v>154</v>
      </c>
      <c r="N563" t="s">
        <v>261</v>
      </c>
      <c r="O563" t="s">
        <v>156</v>
      </c>
      <c r="P563">
        <v>2.0637194155178815E-2</v>
      </c>
      <c r="Q563" t="s">
        <v>154</v>
      </c>
      <c r="S563" t="s">
        <v>297</v>
      </c>
      <c r="T563" t="s">
        <v>156</v>
      </c>
      <c r="U563">
        <v>2.6680749774378468E-2</v>
      </c>
      <c r="V563" t="s">
        <v>154</v>
      </c>
    </row>
    <row r="564" spans="9:22" x14ac:dyDescent="0.45">
      <c r="I564" t="s">
        <v>187</v>
      </c>
      <c r="J564" t="s">
        <v>324</v>
      </c>
      <c r="K564">
        <v>1.4702247877709754E-3</v>
      </c>
      <c r="L564" t="s">
        <v>154</v>
      </c>
      <c r="N564" t="s">
        <v>261</v>
      </c>
      <c r="O564" t="s">
        <v>324</v>
      </c>
      <c r="P564">
        <v>2.1801846789327672E-3</v>
      </c>
      <c r="Q564" t="s">
        <v>154</v>
      </c>
      <c r="S564" t="s">
        <v>297</v>
      </c>
      <c r="T564" t="s">
        <v>324</v>
      </c>
      <c r="U564">
        <v>3.1140971082497105E-3</v>
      </c>
      <c r="V564" t="s">
        <v>154</v>
      </c>
    </row>
    <row r="565" spans="9:22" x14ac:dyDescent="0.45">
      <c r="I565" t="s">
        <v>187</v>
      </c>
      <c r="J565" t="s">
        <v>325</v>
      </c>
      <c r="K565">
        <v>6.8044979938136163E-4</v>
      </c>
      <c r="L565" t="s">
        <v>154</v>
      </c>
      <c r="N565" t="s">
        <v>261</v>
      </c>
      <c r="O565" t="s">
        <v>325</v>
      </c>
      <c r="P565">
        <v>1.1386768814427279E-2</v>
      </c>
      <c r="Q565" t="s">
        <v>154</v>
      </c>
      <c r="S565" t="s">
        <v>297</v>
      </c>
      <c r="T565" t="s">
        <v>325</v>
      </c>
      <c r="U565">
        <v>1.8132324908333917E-2</v>
      </c>
      <c r="V565" t="s">
        <v>154</v>
      </c>
    </row>
    <row r="566" spans="9:22" x14ac:dyDescent="0.45">
      <c r="I566" t="s">
        <v>187</v>
      </c>
      <c r="J566" t="s">
        <v>157</v>
      </c>
      <c r="K566">
        <v>0</v>
      </c>
      <c r="L566" t="s">
        <v>154</v>
      </c>
      <c r="N566" t="s">
        <v>261</v>
      </c>
      <c r="O566" t="s">
        <v>157</v>
      </c>
      <c r="P566">
        <v>7.0352835147040174E-2</v>
      </c>
      <c r="Q566" t="s">
        <v>154</v>
      </c>
      <c r="S566" t="s">
        <v>297</v>
      </c>
      <c r="T566" t="s">
        <v>157</v>
      </c>
      <c r="U566">
        <v>7.3797360813369156E-2</v>
      </c>
      <c r="V566" t="s">
        <v>154</v>
      </c>
    </row>
    <row r="567" spans="9:22" x14ac:dyDescent="0.45">
      <c r="I567" t="s">
        <v>187</v>
      </c>
      <c r="J567" t="s">
        <v>158</v>
      </c>
      <c r="K567">
        <v>3.7804623562996153E-3</v>
      </c>
      <c r="L567" t="s">
        <v>154</v>
      </c>
      <c r="N567" t="s">
        <v>261</v>
      </c>
      <c r="O567" t="s">
        <v>158</v>
      </c>
      <c r="P567">
        <v>9.9855914795764691E-3</v>
      </c>
      <c r="Q567" t="s">
        <v>154</v>
      </c>
      <c r="S567" t="s">
        <v>297</v>
      </c>
      <c r="T567" t="s">
        <v>158</v>
      </c>
      <c r="U567">
        <v>1.0531322458469324E-2</v>
      </c>
      <c r="V567" t="s">
        <v>154</v>
      </c>
    </row>
    <row r="568" spans="9:22" x14ac:dyDescent="0.45">
      <c r="I568" t="s">
        <v>187</v>
      </c>
      <c r="J568" t="s">
        <v>159</v>
      </c>
      <c r="K568">
        <v>0.15868617182179778</v>
      </c>
      <c r="L568" t="s">
        <v>154</v>
      </c>
      <c r="N568" t="s">
        <v>261</v>
      </c>
      <c r="O568" t="s">
        <v>159</v>
      </c>
      <c r="P568">
        <v>0.10362652609495251</v>
      </c>
      <c r="Q568" t="s">
        <v>154</v>
      </c>
      <c r="S568" t="s">
        <v>297</v>
      </c>
      <c r="T568" t="s">
        <v>159</v>
      </c>
      <c r="U568">
        <v>0.10281750861050783</v>
      </c>
      <c r="V568" t="s">
        <v>154</v>
      </c>
    </row>
    <row r="569" spans="9:22" x14ac:dyDescent="0.45">
      <c r="I569" t="s">
        <v>187</v>
      </c>
      <c r="J569" t="s">
        <v>326</v>
      </c>
      <c r="K569">
        <v>1.1210477540414201E-2</v>
      </c>
      <c r="L569" t="s">
        <v>154</v>
      </c>
      <c r="N569" t="s">
        <v>261</v>
      </c>
      <c r="O569" t="s">
        <v>326</v>
      </c>
      <c r="P569">
        <v>1.3196328120887986E-2</v>
      </c>
      <c r="Q569" t="s">
        <v>154</v>
      </c>
      <c r="S569" t="s">
        <v>297</v>
      </c>
      <c r="T569" t="s">
        <v>326</v>
      </c>
      <c r="U569">
        <v>1.125364382449923E-2</v>
      </c>
      <c r="V569" t="s">
        <v>154</v>
      </c>
    </row>
    <row r="570" spans="9:22" x14ac:dyDescent="0.45">
      <c r="I570" t="s">
        <v>187</v>
      </c>
      <c r="J570" t="s">
        <v>327</v>
      </c>
      <c r="K570">
        <v>5.927140521726511E-3</v>
      </c>
      <c r="L570" t="s">
        <v>154</v>
      </c>
      <c r="N570" t="s">
        <v>261</v>
      </c>
      <c r="O570" t="s">
        <v>327</v>
      </c>
      <c r="P570">
        <v>5.9017780467761356E-2</v>
      </c>
      <c r="Q570" t="s">
        <v>154</v>
      </c>
      <c r="S570" t="s">
        <v>297</v>
      </c>
      <c r="T570" t="s">
        <v>327</v>
      </c>
      <c r="U570">
        <v>5.9282264671082101E-2</v>
      </c>
      <c r="V570" t="s">
        <v>154</v>
      </c>
    </row>
    <row r="571" spans="9:22" x14ac:dyDescent="0.45">
      <c r="I571" t="s">
        <v>187</v>
      </c>
      <c r="J571" t="s">
        <v>160</v>
      </c>
      <c r="K571">
        <v>0</v>
      </c>
      <c r="L571" t="s">
        <v>154</v>
      </c>
      <c r="N571" t="s">
        <v>261</v>
      </c>
      <c r="O571" t="s">
        <v>160</v>
      </c>
      <c r="P571">
        <v>4.149371945709579E-2</v>
      </c>
      <c r="Q571" t="s">
        <v>154</v>
      </c>
      <c r="S571" t="s">
        <v>297</v>
      </c>
      <c r="T571" t="s">
        <v>160</v>
      </c>
      <c r="U571">
        <v>2.2056935524939942E-2</v>
      </c>
      <c r="V571" t="s">
        <v>154</v>
      </c>
    </row>
    <row r="572" spans="9:22" x14ac:dyDescent="0.45">
      <c r="I572" t="s">
        <v>187</v>
      </c>
      <c r="J572" t="s">
        <v>161</v>
      </c>
      <c r="K572">
        <v>4.4300252296426276E-3</v>
      </c>
      <c r="L572" t="s">
        <v>154</v>
      </c>
      <c r="N572" t="s">
        <v>261</v>
      </c>
      <c r="O572" t="s">
        <v>161</v>
      </c>
      <c r="P572">
        <v>5.5873931611190482E-3</v>
      </c>
      <c r="Q572" t="s">
        <v>154</v>
      </c>
      <c r="S572" t="s">
        <v>297</v>
      </c>
      <c r="T572" t="s">
        <v>161</v>
      </c>
      <c r="U572">
        <v>3.5085208458599301E-3</v>
      </c>
      <c r="V572" t="s">
        <v>154</v>
      </c>
    </row>
    <row r="573" spans="9:22" x14ac:dyDescent="0.45">
      <c r="I573" t="s">
        <v>187</v>
      </c>
      <c r="J573" t="s">
        <v>162</v>
      </c>
      <c r="K573">
        <v>0.17951673485590827</v>
      </c>
      <c r="L573" t="s">
        <v>154</v>
      </c>
      <c r="N573" t="s">
        <v>261</v>
      </c>
      <c r="O573" t="s">
        <v>162</v>
      </c>
      <c r="P573">
        <v>5.5278013333809196E-2</v>
      </c>
      <c r="Q573" t="s">
        <v>154</v>
      </c>
      <c r="S573" t="s">
        <v>297</v>
      </c>
      <c r="T573" t="s">
        <v>162</v>
      </c>
      <c r="U573">
        <v>2.6427914887654089E-2</v>
      </c>
      <c r="V573" t="s">
        <v>154</v>
      </c>
    </row>
    <row r="574" spans="9:22" x14ac:dyDescent="0.45">
      <c r="I574" t="s">
        <v>187</v>
      </c>
      <c r="J574" t="s">
        <v>328</v>
      </c>
      <c r="K574">
        <v>1.0414811658104662E-2</v>
      </c>
      <c r="L574" t="s">
        <v>154</v>
      </c>
      <c r="N574" t="s">
        <v>261</v>
      </c>
      <c r="O574" t="s">
        <v>328</v>
      </c>
      <c r="P574">
        <v>7.3138594154175292E-3</v>
      </c>
      <c r="Q574" t="s">
        <v>154</v>
      </c>
      <c r="S574" t="s">
        <v>297</v>
      </c>
      <c r="T574" t="s">
        <v>328</v>
      </c>
      <c r="U574">
        <v>2.9193418110070677E-3</v>
      </c>
      <c r="V574" t="s">
        <v>154</v>
      </c>
    </row>
    <row r="575" spans="9:22" x14ac:dyDescent="0.45">
      <c r="I575" t="s">
        <v>187</v>
      </c>
      <c r="J575" t="s">
        <v>329</v>
      </c>
      <c r="K575">
        <v>5.0923956228941776E-3</v>
      </c>
      <c r="L575" t="s">
        <v>154</v>
      </c>
      <c r="N575" t="s">
        <v>261</v>
      </c>
      <c r="O575" t="s">
        <v>329</v>
      </c>
      <c r="P575">
        <v>3.2587590359068407E-2</v>
      </c>
      <c r="Q575" t="s">
        <v>154</v>
      </c>
      <c r="S575" t="s">
        <v>297</v>
      </c>
      <c r="T575" t="s">
        <v>329</v>
      </c>
      <c r="U575">
        <v>1.7961451368262972E-2</v>
      </c>
      <c r="V575" t="s">
        <v>154</v>
      </c>
    </row>
    <row r="576" spans="9:22" x14ac:dyDescent="0.45">
      <c r="I576" t="s">
        <v>187</v>
      </c>
      <c r="J576" t="s">
        <v>163</v>
      </c>
      <c r="K576">
        <v>0</v>
      </c>
      <c r="L576" t="s">
        <v>154</v>
      </c>
      <c r="N576" t="s">
        <v>261</v>
      </c>
      <c r="O576" t="s">
        <v>163</v>
      </c>
      <c r="P576">
        <v>0.15123721641123891</v>
      </c>
      <c r="Q576" t="s">
        <v>154</v>
      </c>
      <c r="S576" t="s">
        <v>297</v>
      </c>
      <c r="T576" t="s">
        <v>163</v>
      </c>
      <c r="U576">
        <v>0.13899501903574352</v>
      </c>
      <c r="V576" t="s">
        <v>154</v>
      </c>
    </row>
    <row r="577" spans="9:22" x14ac:dyDescent="0.45">
      <c r="I577" t="s">
        <v>187</v>
      </c>
      <c r="J577" t="s">
        <v>164</v>
      </c>
      <c r="K577">
        <v>1.4235449862209306E-2</v>
      </c>
      <c r="L577" t="s">
        <v>154</v>
      </c>
      <c r="N577" t="s">
        <v>261</v>
      </c>
      <c r="O577" t="s">
        <v>164</v>
      </c>
      <c r="P577">
        <v>1.9890475719994506E-2</v>
      </c>
      <c r="Q577" t="s">
        <v>154</v>
      </c>
      <c r="S577" t="s">
        <v>297</v>
      </c>
      <c r="T577" t="s">
        <v>164</v>
      </c>
      <c r="U577">
        <v>2.2932817996650187E-2</v>
      </c>
      <c r="V577" t="s">
        <v>154</v>
      </c>
    </row>
    <row r="578" spans="9:22" x14ac:dyDescent="0.45">
      <c r="I578" t="s">
        <v>187</v>
      </c>
      <c r="J578" t="s">
        <v>165</v>
      </c>
      <c r="K578">
        <v>0.50841738780936963</v>
      </c>
      <c r="L578" t="s">
        <v>154</v>
      </c>
      <c r="N578" t="s">
        <v>261</v>
      </c>
      <c r="O578" t="s">
        <v>165</v>
      </c>
      <c r="P578">
        <v>0.19303311624025965</v>
      </c>
      <c r="Q578" t="s">
        <v>154</v>
      </c>
      <c r="S578" t="s">
        <v>297</v>
      </c>
      <c r="T578" t="s">
        <v>165</v>
      </c>
      <c r="U578">
        <v>0.1920827502579314</v>
      </c>
      <c r="V578" t="s">
        <v>154</v>
      </c>
    </row>
    <row r="579" spans="9:22" x14ac:dyDescent="0.45">
      <c r="I579" t="s">
        <v>187</v>
      </c>
      <c r="J579" t="s">
        <v>330</v>
      </c>
      <c r="K579">
        <v>3.0998735748120974E-2</v>
      </c>
      <c r="L579" t="s">
        <v>154</v>
      </c>
      <c r="N579" t="s">
        <v>261</v>
      </c>
      <c r="O579" t="s">
        <v>330</v>
      </c>
      <c r="P579">
        <v>2.684859185877999E-2</v>
      </c>
      <c r="Q579" t="s">
        <v>154</v>
      </c>
      <c r="S579" t="s">
        <v>297</v>
      </c>
      <c r="T579" t="s">
        <v>330</v>
      </c>
      <c r="U579">
        <v>2.0115641576447105E-2</v>
      </c>
      <c r="V579" t="s">
        <v>154</v>
      </c>
    </row>
    <row r="580" spans="9:22" x14ac:dyDescent="0.45">
      <c r="I580" t="s">
        <v>187</v>
      </c>
      <c r="J580" t="s">
        <v>331</v>
      </c>
      <c r="K580">
        <v>1.6529818323466332E-2</v>
      </c>
      <c r="L580" t="s">
        <v>154</v>
      </c>
      <c r="N580" t="s">
        <v>261</v>
      </c>
      <c r="O580" t="s">
        <v>331</v>
      </c>
      <c r="P580">
        <v>0.12724981000938665</v>
      </c>
      <c r="Q580" t="s">
        <v>154</v>
      </c>
      <c r="S580" t="s">
        <v>297</v>
      </c>
      <c r="T580" t="s">
        <v>331</v>
      </c>
      <c r="U580">
        <v>0.12877760485492901</v>
      </c>
      <c r="V580" t="s">
        <v>154</v>
      </c>
    </row>
    <row r="581" spans="9:22" x14ac:dyDescent="0.45">
      <c r="I581" t="s">
        <v>187</v>
      </c>
      <c r="J581" t="s">
        <v>332</v>
      </c>
      <c r="K581">
        <v>0</v>
      </c>
      <c r="L581" t="s">
        <v>154</v>
      </c>
      <c r="N581" t="s">
        <v>261</v>
      </c>
      <c r="O581" t="s">
        <v>332</v>
      </c>
      <c r="P581">
        <v>7.4214870770720059E-3</v>
      </c>
      <c r="Q581" t="s">
        <v>154</v>
      </c>
      <c r="S581" t="s">
        <v>297</v>
      </c>
      <c r="T581" t="s">
        <v>332</v>
      </c>
      <c r="U581">
        <v>2.8627946799136876E-2</v>
      </c>
      <c r="V581" t="s">
        <v>154</v>
      </c>
    </row>
    <row r="582" spans="9:22" x14ac:dyDescent="0.45">
      <c r="I582" t="s">
        <v>187</v>
      </c>
      <c r="J582" t="s">
        <v>333</v>
      </c>
      <c r="K582">
        <v>5.150113888120043E-4</v>
      </c>
      <c r="L582" t="s">
        <v>154</v>
      </c>
      <c r="N582" t="s">
        <v>261</v>
      </c>
      <c r="O582" t="s">
        <v>333</v>
      </c>
      <c r="P582">
        <v>1.1735025044842372E-3</v>
      </c>
      <c r="Q582" t="s">
        <v>154</v>
      </c>
      <c r="S582" t="s">
        <v>297</v>
      </c>
      <c r="T582" t="s">
        <v>333</v>
      </c>
      <c r="U582">
        <v>3.728850107525545E-3</v>
      </c>
      <c r="V582" t="s">
        <v>154</v>
      </c>
    </row>
    <row r="583" spans="9:22" x14ac:dyDescent="0.45">
      <c r="I583" t="s">
        <v>187</v>
      </c>
      <c r="J583" t="s">
        <v>334</v>
      </c>
      <c r="K583">
        <v>2.2602421990533465E-2</v>
      </c>
      <c r="L583" t="s">
        <v>154</v>
      </c>
      <c r="N583" t="s">
        <v>261</v>
      </c>
      <c r="O583" t="s">
        <v>334</v>
      </c>
      <c r="P583">
        <v>1.3829296196923677E-2</v>
      </c>
      <c r="Q583" t="s">
        <v>154</v>
      </c>
      <c r="S583" t="s">
        <v>297</v>
      </c>
      <c r="T583" t="s">
        <v>334</v>
      </c>
      <c r="U583">
        <v>3.6149580410075731E-2</v>
      </c>
      <c r="V583" t="s">
        <v>154</v>
      </c>
    </row>
    <row r="584" spans="9:22" x14ac:dyDescent="0.45">
      <c r="I584" t="s">
        <v>187</v>
      </c>
      <c r="J584" t="s">
        <v>335</v>
      </c>
      <c r="K584">
        <v>1.4084649440503187E-3</v>
      </c>
      <c r="L584" t="s">
        <v>154</v>
      </c>
      <c r="N584" t="s">
        <v>261</v>
      </c>
      <c r="O584" t="s">
        <v>335</v>
      </c>
      <c r="P584">
        <v>2.0143102313380412E-3</v>
      </c>
      <c r="Q584" t="s">
        <v>154</v>
      </c>
      <c r="S584" t="s">
        <v>297</v>
      </c>
      <c r="T584" t="s">
        <v>335</v>
      </c>
      <c r="U584">
        <v>3.87984994990465E-3</v>
      </c>
      <c r="V584" t="s">
        <v>154</v>
      </c>
    </row>
    <row r="585" spans="9:22" x14ac:dyDescent="0.45">
      <c r="I585" t="s">
        <v>187</v>
      </c>
      <c r="J585" t="s">
        <v>336</v>
      </c>
      <c r="K585">
        <v>6.5857167066065174E-4</v>
      </c>
      <c r="L585" t="s">
        <v>154</v>
      </c>
      <c r="N585" t="s">
        <v>261</v>
      </c>
      <c r="O585" t="s">
        <v>336</v>
      </c>
      <c r="P585">
        <v>6.8479853673523022E-3</v>
      </c>
      <c r="Q585" t="s">
        <v>154</v>
      </c>
      <c r="S585" t="s">
        <v>297</v>
      </c>
      <c r="T585" t="s">
        <v>336</v>
      </c>
      <c r="U585">
        <v>2.2132362929981282E-2</v>
      </c>
      <c r="V585" t="s">
        <v>154</v>
      </c>
    </row>
    <row r="586" spans="9:22" x14ac:dyDescent="0.45">
      <c r="I586" t="s">
        <v>188</v>
      </c>
      <c r="J586" t="s">
        <v>153</v>
      </c>
      <c r="K586">
        <v>0</v>
      </c>
      <c r="L586" t="s">
        <v>154</v>
      </c>
      <c r="N586" t="s">
        <v>262</v>
      </c>
      <c r="O586" t="s">
        <v>153</v>
      </c>
      <c r="P586">
        <v>1.6600979455583999E-2</v>
      </c>
      <c r="Q586" t="s">
        <v>154</v>
      </c>
      <c r="S586" t="s">
        <v>298</v>
      </c>
      <c r="T586" t="s">
        <v>153</v>
      </c>
      <c r="U586">
        <v>2.0507607016396468E-2</v>
      </c>
      <c r="V586" t="s">
        <v>154</v>
      </c>
    </row>
    <row r="587" spans="9:22" x14ac:dyDescent="0.45">
      <c r="I587" t="s">
        <v>188</v>
      </c>
      <c r="J587" t="s">
        <v>155</v>
      </c>
      <c r="K587">
        <v>3.9020561986286142E-4</v>
      </c>
      <c r="L587" t="s">
        <v>154</v>
      </c>
      <c r="N587" t="s">
        <v>262</v>
      </c>
      <c r="O587" t="s">
        <v>155</v>
      </c>
      <c r="P587">
        <v>2.5116094614428303E-3</v>
      </c>
      <c r="Q587" t="s">
        <v>154</v>
      </c>
      <c r="S587" t="s">
        <v>298</v>
      </c>
      <c r="T587" t="s">
        <v>155</v>
      </c>
      <c r="U587">
        <v>3.0801827476022933E-3</v>
      </c>
      <c r="V587" t="s">
        <v>154</v>
      </c>
    </row>
    <row r="588" spans="9:22" x14ac:dyDescent="0.45">
      <c r="I588" t="s">
        <v>188</v>
      </c>
      <c r="J588" t="s">
        <v>156</v>
      </c>
      <c r="K588">
        <v>1.7792848285552436E-2</v>
      </c>
      <c r="L588" t="s">
        <v>154</v>
      </c>
      <c r="N588" t="s">
        <v>262</v>
      </c>
      <c r="O588" t="s">
        <v>156</v>
      </c>
      <c r="P588">
        <v>2.6074939109273686E-2</v>
      </c>
      <c r="Q588" t="s">
        <v>154</v>
      </c>
      <c r="S588" t="s">
        <v>298</v>
      </c>
      <c r="T588" t="s">
        <v>156</v>
      </c>
      <c r="U588">
        <v>3.4158387490694588E-2</v>
      </c>
      <c r="V588" t="s">
        <v>154</v>
      </c>
    </row>
    <row r="589" spans="9:22" x14ac:dyDescent="0.45">
      <c r="I589" t="s">
        <v>188</v>
      </c>
      <c r="J589" t="s">
        <v>324</v>
      </c>
      <c r="K589">
        <v>1.145694771414705E-3</v>
      </c>
      <c r="L589" t="s">
        <v>154</v>
      </c>
      <c r="N589" t="s">
        <v>262</v>
      </c>
      <c r="O589" t="s">
        <v>324</v>
      </c>
      <c r="P589">
        <v>3.0317784273132501E-3</v>
      </c>
      <c r="Q589" t="s">
        <v>154</v>
      </c>
      <c r="S589" t="s">
        <v>298</v>
      </c>
      <c r="T589" t="s">
        <v>324</v>
      </c>
      <c r="U589">
        <v>3.6076387299898245E-3</v>
      </c>
      <c r="V589" t="s">
        <v>154</v>
      </c>
    </row>
    <row r="590" spans="9:22" x14ac:dyDescent="0.45">
      <c r="I590" t="s">
        <v>188</v>
      </c>
      <c r="J590" t="s">
        <v>325</v>
      </c>
      <c r="K590">
        <v>5.617752137730169E-4</v>
      </c>
      <c r="L590" t="s">
        <v>154</v>
      </c>
      <c r="N590" t="s">
        <v>262</v>
      </c>
      <c r="O590" t="s">
        <v>325</v>
      </c>
      <c r="P590">
        <v>1.5206073893977099E-2</v>
      </c>
      <c r="Q590" t="s">
        <v>154</v>
      </c>
      <c r="S590" t="s">
        <v>298</v>
      </c>
      <c r="T590" t="s">
        <v>325</v>
      </c>
      <c r="U590">
        <v>1.8195931802133834E-2</v>
      </c>
      <c r="V590" t="s">
        <v>154</v>
      </c>
    </row>
    <row r="591" spans="9:22" x14ac:dyDescent="0.45">
      <c r="I591" t="s">
        <v>188</v>
      </c>
      <c r="J591" t="s">
        <v>157</v>
      </c>
      <c r="K591">
        <v>0</v>
      </c>
      <c r="L591" t="s">
        <v>154</v>
      </c>
      <c r="N591" t="s">
        <v>262</v>
      </c>
      <c r="O591" t="s">
        <v>157</v>
      </c>
      <c r="P591">
        <v>7.178607172685364E-2</v>
      </c>
      <c r="Q591" t="s">
        <v>154</v>
      </c>
      <c r="S591" t="s">
        <v>298</v>
      </c>
      <c r="T591" t="s">
        <v>157</v>
      </c>
      <c r="U591">
        <v>6.2319558016334743E-2</v>
      </c>
      <c r="V591" t="s">
        <v>154</v>
      </c>
    </row>
    <row r="592" spans="9:22" x14ac:dyDescent="0.45">
      <c r="I592" t="s">
        <v>188</v>
      </c>
      <c r="J592" t="s">
        <v>158</v>
      </c>
      <c r="K592">
        <v>5.3115099756136895E-3</v>
      </c>
      <c r="L592" t="s">
        <v>154</v>
      </c>
      <c r="N592" t="s">
        <v>262</v>
      </c>
      <c r="O592" t="s">
        <v>158</v>
      </c>
      <c r="P592">
        <v>1.0020704646094891E-2</v>
      </c>
      <c r="Q592" t="s">
        <v>154</v>
      </c>
      <c r="S592" t="s">
        <v>298</v>
      </c>
      <c r="T592" t="s">
        <v>158</v>
      </c>
      <c r="U592">
        <v>8.5220577014006749E-3</v>
      </c>
      <c r="V592" t="s">
        <v>154</v>
      </c>
    </row>
    <row r="593" spans="9:22" x14ac:dyDescent="0.45">
      <c r="I593" t="s">
        <v>188</v>
      </c>
      <c r="J593" t="s">
        <v>159</v>
      </c>
      <c r="K593">
        <v>0.15940276738252374</v>
      </c>
      <c r="L593" t="s">
        <v>154</v>
      </c>
      <c r="N593" t="s">
        <v>262</v>
      </c>
      <c r="O593" t="s">
        <v>159</v>
      </c>
      <c r="P593">
        <v>9.6881119730690038E-2</v>
      </c>
      <c r="Q593" t="s">
        <v>154</v>
      </c>
      <c r="S593" t="s">
        <v>298</v>
      </c>
      <c r="T593" t="s">
        <v>159</v>
      </c>
      <c r="U593">
        <v>8.4510021795637588E-2</v>
      </c>
      <c r="V593" t="s">
        <v>154</v>
      </c>
    </row>
    <row r="594" spans="9:22" x14ac:dyDescent="0.45">
      <c r="I594" t="s">
        <v>188</v>
      </c>
      <c r="J594" t="s">
        <v>326</v>
      </c>
      <c r="K594">
        <v>1.1087519909031007E-2</v>
      </c>
      <c r="L594" t="s">
        <v>154</v>
      </c>
      <c r="N594" t="s">
        <v>262</v>
      </c>
      <c r="O594" t="s">
        <v>326</v>
      </c>
      <c r="P594">
        <v>1.1280798675210335E-2</v>
      </c>
      <c r="Q594" t="s">
        <v>154</v>
      </c>
      <c r="S594" t="s">
        <v>298</v>
      </c>
      <c r="T594" t="s">
        <v>326</v>
      </c>
      <c r="U594">
        <v>8.3502457935059615E-3</v>
      </c>
      <c r="V594" t="s">
        <v>154</v>
      </c>
    </row>
    <row r="595" spans="9:22" x14ac:dyDescent="0.45">
      <c r="I595" t="s">
        <v>188</v>
      </c>
      <c r="J595" t="s">
        <v>327</v>
      </c>
      <c r="K595">
        <v>6.3039745143460479E-3</v>
      </c>
      <c r="L595" t="s">
        <v>154</v>
      </c>
      <c r="N595" t="s">
        <v>262</v>
      </c>
      <c r="O595" t="s">
        <v>327</v>
      </c>
      <c r="P595">
        <v>5.868054029708003E-2</v>
      </c>
      <c r="Q595" t="s">
        <v>154</v>
      </c>
      <c r="S595" t="s">
        <v>298</v>
      </c>
      <c r="T595" t="s">
        <v>327</v>
      </c>
      <c r="U595">
        <v>4.2831281692143501E-2</v>
      </c>
      <c r="V595" t="s">
        <v>154</v>
      </c>
    </row>
    <row r="596" spans="9:22" x14ac:dyDescent="0.45">
      <c r="I596" t="s">
        <v>188</v>
      </c>
      <c r="J596" t="s">
        <v>160</v>
      </c>
      <c r="K596">
        <v>0</v>
      </c>
      <c r="L596" t="s">
        <v>154</v>
      </c>
      <c r="N596" t="s">
        <v>262</v>
      </c>
      <c r="O596" t="s">
        <v>160</v>
      </c>
      <c r="P596">
        <v>2.2611949896846128E-2</v>
      </c>
      <c r="Q596" t="s">
        <v>154</v>
      </c>
      <c r="S596" t="s">
        <v>298</v>
      </c>
      <c r="T596" t="s">
        <v>160</v>
      </c>
      <c r="U596">
        <v>1.9857709609342796E-2</v>
      </c>
      <c r="V596" t="s">
        <v>154</v>
      </c>
    </row>
    <row r="597" spans="9:22" x14ac:dyDescent="0.45">
      <c r="I597" t="s">
        <v>188</v>
      </c>
      <c r="J597" t="s">
        <v>161</v>
      </c>
      <c r="K597">
        <v>7.2269349164642959E-3</v>
      </c>
      <c r="L597" t="s">
        <v>154</v>
      </c>
      <c r="N597" t="s">
        <v>262</v>
      </c>
      <c r="O597" t="s">
        <v>161</v>
      </c>
      <c r="P597">
        <v>3.0987070462114462E-3</v>
      </c>
      <c r="Q597" t="s">
        <v>154</v>
      </c>
      <c r="S597" t="s">
        <v>298</v>
      </c>
      <c r="T597" t="s">
        <v>161</v>
      </c>
      <c r="U597">
        <v>3.1181507219471445E-3</v>
      </c>
      <c r="V597" t="s">
        <v>154</v>
      </c>
    </row>
    <row r="598" spans="9:22" x14ac:dyDescent="0.45">
      <c r="I598" t="s">
        <v>188</v>
      </c>
      <c r="J598" t="s">
        <v>162</v>
      </c>
      <c r="K598">
        <v>0.17683800734440017</v>
      </c>
      <c r="L598" t="s">
        <v>154</v>
      </c>
      <c r="N598" t="s">
        <v>262</v>
      </c>
      <c r="O598" t="s">
        <v>162</v>
      </c>
      <c r="P598">
        <v>2.7562687879753477E-2</v>
      </c>
      <c r="Q598" t="s">
        <v>154</v>
      </c>
      <c r="S598" t="s">
        <v>298</v>
      </c>
      <c r="T598" t="s">
        <v>162</v>
      </c>
      <c r="U598">
        <v>2.2189306818656399E-2</v>
      </c>
      <c r="V598" t="s">
        <v>154</v>
      </c>
    </row>
    <row r="599" spans="9:22" x14ac:dyDescent="0.45">
      <c r="I599" t="s">
        <v>188</v>
      </c>
      <c r="J599" t="s">
        <v>328</v>
      </c>
      <c r="K599">
        <v>9.9762585515063996E-3</v>
      </c>
      <c r="L599" t="s">
        <v>154</v>
      </c>
      <c r="N599" t="s">
        <v>262</v>
      </c>
      <c r="O599" t="s">
        <v>328</v>
      </c>
      <c r="P599">
        <v>3.9437410313630352E-3</v>
      </c>
      <c r="Q599" t="s">
        <v>154</v>
      </c>
      <c r="S599" t="s">
        <v>298</v>
      </c>
      <c r="T599" t="s">
        <v>328</v>
      </c>
      <c r="U599">
        <v>2.2291391752501111E-3</v>
      </c>
      <c r="V599" t="s">
        <v>154</v>
      </c>
    </row>
    <row r="600" spans="9:22" x14ac:dyDescent="0.45">
      <c r="I600" t="s">
        <v>188</v>
      </c>
      <c r="J600" t="s">
        <v>329</v>
      </c>
      <c r="K600">
        <v>5.7110938146087255E-3</v>
      </c>
      <c r="L600" t="s">
        <v>154</v>
      </c>
      <c r="N600" t="s">
        <v>262</v>
      </c>
      <c r="O600" t="s">
        <v>329</v>
      </c>
      <c r="P600">
        <v>1.9249330167523331E-2</v>
      </c>
      <c r="Q600" t="s">
        <v>154</v>
      </c>
      <c r="S600" t="s">
        <v>298</v>
      </c>
      <c r="T600" t="s">
        <v>329</v>
      </c>
      <c r="U600">
        <v>1.4241192269620461E-2</v>
      </c>
      <c r="V600" t="s">
        <v>154</v>
      </c>
    </row>
    <row r="601" spans="9:22" x14ac:dyDescent="0.45">
      <c r="I601" t="s">
        <v>188</v>
      </c>
      <c r="J601" t="s">
        <v>163</v>
      </c>
      <c r="K601">
        <v>1.7670701715807941E-6</v>
      </c>
      <c r="L601" t="s">
        <v>154</v>
      </c>
      <c r="N601" t="s">
        <v>262</v>
      </c>
      <c r="O601" t="s">
        <v>163</v>
      </c>
      <c r="P601">
        <v>0.16217147578299376</v>
      </c>
      <c r="Q601" t="s">
        <v>154</v>
      </c>
      <c r="S601" t="s">
        <v>298</v>
      </c>
      <c r="T601" t="s">
        <v>163</v>
      </c>
      <c r="U601">
        <v>0.16474554887375373</v>
      </c>
      <c r="V601" t="s">
        <v>154</v>
      </c>
    </row>
    <row r="602" spans="9:22" x14ac:dyDescent="0.45">
      <c r="I602" t="s">
        <v>188</v>
      </c>
      <c r="J602" t="s">
        <v>164</v>
      </c>
      <c r="K602">
        <v>2.0306794362781856E-2</v>
      </c>
      <c r="L602" t="s">
        <v>154</v>
      </c>
      <c r="N602" t="s">
        <v>262</v>
      </c>
      <c r="O602" t="s">
        <v>164</v>
      </c>
      <c r="P602">
        <v>2.3985538040138872E-2</v>
      </c>
      <c r="Q602" t="s">
        <v>154</v>
      </c>
      <c r="S602" t="s">
        <v>298</v>
      </c>
      <c r="T602" t="s">
        <v>164</v>
      </c>
      <c r="U602">
        <v>2.565351252572947E-2</v>
      </c>
      <c r="V602" t="s">
        <v>154</v>
      </c>
    </row>
    <row r="603" spans="9:22" x14ac:dyDescent="0.45">
      <c r="I603" t="s">
        <v>188</v>
      </c>
      <c r="J603" t="s">
        <v>165</v>
      </c>
      <c r="K603">
        <v>0.50635684288578686</v>
      </c>
      <c r="L603" t="s">
        <v>154</v>
      </c>
      <c r="N603" t="s">
        <v>262</v>
      </c>
      <c r="O603" t="s">
        <v>165</v>
      </c>
      <c r="P603">
        <v>0.22097926914892796</v>
      </c>
      <c r="Q603" t="s">
        <v>154</v>
      </c>
      <c r="S603" t="s">
        <v>298</v>
      </c>
      <c r="T603" t="s">
        <v>165</v>
      </c>
      <c r="U603">
        <v>0.22444813144019615</v>
      </c>
      <c r="V603" t="s">
        <v>154</v>
      </c>
    </row>
    <row r="604" spans="9:22" x14ac:dyDescent="0.45">
      <c r="I604" t="s">
        <v>188</v>
      </c>
      <c r="J604" t="s">
        <v>330</v>
      </c>
      <c r="K604">
        <v>3.1972379220209401E-2</v>
      </c>
      <c r="L604" t="s">
        <v>154</v>
      </c>
      <c r="N604" t="s">
        <v>262</v>
      </c>
      <c r="O604" t="s">
        <v>330</v>
      </c>
      <c r="P604">
        <v>2.689861204343183E-2</v>
      </c>
      <c r="Q604" t="s">
        <v>154</v>
      </c>
      <c r="S604" t="s">
        <v>298</v>
      </c>
      <c r="T604" t="s">
        <v>330</v>
      </c>
      <c r="U604">
        <v>2.2497080491709617E-2</v>
      </c>
      <c r="V604" t="s">
        <v>154</v>
      </c>
    </row>
    <row r="605" spans="9:22" x14ac:dyDescent="0.45">
      <c r="I605" t="s">
        <v>188</v>
      </c>
      <c r="J605" t="s">
        <v>331</v>
      </c>
      <c r="K605">
        <v>1.8791466693257507E-2</v>
      </c>
      <c r="L605" t="s">
        <v>154</v>
      </c>
      <c r="N605" t="s">
        <v>262</v>
      </c>
      <c r="O605" t="s">
        <v>331</v>
      </c>
      <c r="P605">
        <v>0.15153544692796669</v>
      </c>
      <c r="Q605" t="s">
        <v>154</v>
      </c>
      <c r="S605" t="s">
        <v>298</v>
      </c>
      <c r="T605" t="s">
        <v>331</v>
      </c>
      <c r="U605">
        <v>0.13364078270837429</v>
      </c>
      <c r="V605" t="s">
        <v>154</v>
      </c>
    </row>
    <row r="606" spans="9:22" x14ac:dyDescent="0.45">
      <c r="I606" t="s">
        <v>188</v>
      </c>
      <c r="J606" t="s">
        <v>332</v>
      </c>
      <c r="K606">
        <v>0</v>
      </c>
      <c r="L606" t="s">
        <v>154</v>
      </c>
      <c r="N606" t="s">
        <v>262</v>
      </c>
      <c r="O606" t="s">
        <v>332</v>
      </c>
      <c r="P606">
        <v>7.1840240603230285E-3</v>
      </c>
      <c r="Q606" t="s">
        <v>154</v>
      </c>
      <c r="S606" t="s">
        <v>298</v>
      </c>
      <c r="T606" t="s">
        <v>332</v>
      </c>
      <c r="U606">
        <v>2.3969817121098278E-2</v>
      </c>
      <c r="V606" t="s">
        <v>154</v>
      </c>
    </row>
    <row r="607" spans="9:22" x14ac:dyDescent="0.45">
      <c r="I607" t="s">
        <v>188</v>
      </c>
      <c r="J607" t="s">
        <v>333</v>
      </c>
      <c r="K607">
        <v>4.8403338488023579E-4</v>
      </c>
      <c r="L607" t="s">
        <v>154</v>
      </c>
      <c r="N607" t="s">
        <v>262</v>
      </c>
      <c r="O607" t="s">
        <v>333</v>
      </c>
      <c r="P607">
        <v>8.9417304452788675E-4</v>
      </c>
      <c r="Q607" t="s">
        <v>154</v>
      </c>
      <c r="S607" t="s">
        <v>298</v>
      </c>
      <c r="T607" t="s">
        <v>333</v>
      </c>
      <c r="U607">
        <v>3.4336885279642958E-3</v>
      </c>
      <c r="V607" t="s">
        <v>154</v>
      </c>
    </row>
    <row r="608" spans="9:22" x14ac:dyDescent="0.45">
      <c r="I608" t="s">
        <v>188</v>
      </c>
      <c r="J608" t="s">
        <v>334</v>
      </c>
      <c r="K608">
        <v>1.9051087094318037E-2</v>
      </c>
      <c r="L608" t="s">
        <v>154</v>
      </c>
      <c r="N608" t="s">
        <v>262</v>
      </c>
      <c r="O608" t="s">
        <v>334</v>
      </c>
      <c r="P608">
        <v>1.0651192769553272E-2</v>
      </c>
      <c r="Q608" t="s">
        <v>154</v>
      </c>
      <c r="S608" t="s">
        <v>298</v>
      </c>
      <c r="T608" t="s">
        <v>334</v>
      </c>
      <c r="U608">
        <v>3.2174120875869738E-2</v>
      </c>
      <c r="V608" t="s">
        <v>154</v>
      </c>
    </row>
    <row r="609" spans="9:22" x14ac:dyDescent="0.45">
      <c r="I609" t="s">
        <v>188</v>
      </c>
      <c r="J609" t="s">
        <v>335</v>
      </c>
      <c r="K609">
        <v>9.1681495844091263E-4</v>
      </c>
      <c r="L609" t="s">
        <v>154</v>
      </c>
      <c r="N609" t="s">
        <v>262</v>
      </c>
      <c r="O609" t="s">
        <v>335</v>
      </c>
      <c r="P609">
        <v>1.2706036623669336E-3</v>
      </c>
      <c r="Q609" t="s">
        <v>154</v>
      </c>
      <c r="S609" t="s">
        <v>298</v>
      </c>
      <c r="T609" t="s">
        <v>335</v>
      </c>
      <c r="U609">
        <v>3.4503527059232242E-3</v>
      </c>
      <c r="V609" t="s">
        <v>154</v>
      </c>
    </row>
    <row r="610" spans="9:22" x14ac:dyDescent="0.45">
      <c r="I610" t="s">
        <v>188</v>
      </c>
      <c r="J610" t="s">
        <v>336</v>
      </c>
      <c r="K610">
        <v>3.702240310560663E-4</v>
      </c>
      <c r="L610" t="s">
        <v>154</v>
      </c>
      <c r="N610" t="s">
        <v>262</v>
      </c>
      <c r="O610" t="s">
        <v>336</v>
      </c>
      <c r="P610">
        <v>5.8886330745498662E-3</v>
      </c>
      <c r="Q610" t="s">
        <v>154</v>
      </c>
      <c r="S610" t="s">
        <v>298</v>
      </c>
      <c r="T610" t="s">
        <v>336</v>
      </c>
      <c r="U610">
        <v>1.8268553348726665E-2</v>
      </c>
      <c r="V610" t="s">
        <v>154</v>
      </c>
    </row>
    <row r="611" spans="9:22" x14ac:dyDescent="0.45">
      <c r="I611" t="s">
        <v>189</v>
      </c>
      <c r="J611" t="s">
        <v>153</v>
      </c>
      <c r="K611">
        <v>0</v>
      </c>
      <c r="L611" t="s">
        <v>154</v>
      </c>
      <c r="N611" t="s">
        <v>263</v>
      </c>
      <c r="O611" t="s">
        <v>153</v>
      </c>
      <c r="P611">
        <v>2.4265331025890298E-2</v>
      </c>
      <c r="Q611" t="s">
        <v>154</v>
      </c>
      <c r="S611" t="s">
        <v>299</v>
      </c>
      <c r="T611" t="s">
        <v>153</v>
      </c>
      <c r="U611">
        <v>2.2109767999640741E-2</v>
      </c>
      <c r="V611" t="s">
        <v>154</v>
      </c>
    </row>
    <row r="612" spans="9:22" x14ac:dyDescent="0.45">
      <c r="I612" t="s">
        <v>189</v>
      </c>
      <c r="J612" t="s">
        <v>155</v>
      </c>
      <c r="K612">
        <v>3.5048934598675888E-4</v>
      </c>
      <c r="L612" t="s">
        <v>154</v>
      </c>
      <c r="N612" t="s">
        <v>263</v>
      </c>
      <c r="O612" t="s">
        <v>155</v>
      </c>
      <c r="P612">
        <v>2.7887900951797575E-3</v>
      </c>
      <c r="Q612" t="s">
        <v>154</v>
      </c>
      <c r="S612" t="s">
        <v>299</v>
      </c>
      <c r="T612" t="s">
        <v>155</v>
      </c>
      <c r="U612">
        <v>3.0230733584904563E-3</v>
      </c>
      <c r="V612" t="s">
        <v>154</v>
      </c>
    </row>
    <row r="613" spans="9:22" x14ac:dyDescent="0.45">
      <c r="I613" t="s">
        <v>189</v>
      </c>
      <c r="J613" t="s">
        <v>156</v>
      </c>
      <c r="K613">
        <v>1.7647513406258006E-2</v>
      </c>
      <c r="L613" t="s">
        <v>154</v>
      </c>
      <c r="N613" t="s">
        <v>263</v>
      </c>
      <c r="O613" t="s">
        <v>156</v>
      </c>
      <c r="P613">
        <v>2.7435838899456763E-2</v>
      </c>
      <c r="Q613" t="s">
        <v>154</v>
      </c>
      <c r="S613" t="s">
        <v>299</v>
      </c>
      <c r="T613" t="s">
        <v>156</v>
      </c>
      <c r="U613">
        <v>2.7534569163238719E-2</v>
      </c>
      <c r="V613" t="s">
        <v>154</v>
      </c>
    </row>
    <row r="614" spans="9:22" x14ac:dyDescent="0.45">
      <c r="I614" t="s">
        <v>189</v>
      </c>
      <c r="J614" t="s">
        <v>324</v>
      </c>
      <c r="K614">
        <v>7.7208454801135941E-4</v>
      </c>
      <c r="L614" t="s">
        <v>154</v>
      </c>
      <c r="N614" t="s">
        <v>263</v>
      </c>
      <c r="O614" t="s">
        <v>324</v>
      </c>
      <c r="P614">
        <v>3.5808621626464568E-3</v>
      </c>
      <c r="Q614" t="s">
        <v>154</v>
      </c>
      <c r="S614" t="s">
        <v>299</v>
      </c>
      <c r="T614" t="s">
        <v>324</v>
      </c>
      <c r="U614">
        <v>2.9771806984027339E-3</v>
      </c>
      <c r="V614" t="s">
        <v>154</v>
      </c>
    </row>
    <row r="615" spans="9:22" x14ac:dyDescent="0.45">
      <c r="I615" t="s">
        <v>189</v>
      </c>
      <c r="J615" t="s">
        <v>325</v>
      </c>
      <c r="K615">
        <v>3.4422037192659592E-4</v>
      </c>
      <c r="L615" t="s">
        <v>154</v>
      </c>
      <c r="N615" t="s">
        <v>263</v>
      </c>
      <c r="O615" t="s">
        <v>325</v>
      </c>
      <c r="P615">
        <v>2.1296216721495672E-2</v>
      </c>
      <c r="Q615" t="s">
        <v>154</v>
      </c>
      <c r="S615" t="s">
        <v>299</v>
      </c>
      <c r="T615" t="s">
        <v>325</v>
      </c>
      <c r="U615">
        <v>1.6966775153845461E-2</v>
      </c>
      <c r="V615" t="s">
        <v>154</v>
      </c>
    </row>
    <row r="616" spans="9:22" x14ac:dyDescent="0.45">
      <c r="I616" t="s">
        <v>189</v>
      </c>
      <c r="J616" t="s">
        <v>157</v>
      </c>
      <c r="K616">
        <v>0</v>
      </c>
      <c r="L616" t="s">
        <v>154</v>
      </c>
      <c r="N616" t="s">
        <v>263</v>
      </c>
      <c r="O616" t="s">
        <v>157</v>
      </c>
      <c r="P616">
        <v>0.10425879665471265</v>
      </c>
      <c r="Q616" t="s">
        <v>154</v>
      </c>
      <c r="S616" t="s">
        <v>299</v>
      </c>
      <c r="T616" t="s">
        <v>157</v>
      </c>
      <c r="U616">
        <v>7.7797392638345106E-2</v>
      </c>
      <c r="V616" t="s">
        <v>154</v>
      </c>
    </row>
    <row r="617" spans="9:22" x14ac:dyDescent="0.45">
      <c r="I617" t="s">
        <v>189</v>
      </c>
      <c r="J617" t="s">
        <v>158</v>
      </c>
      <c r="K617">
        <v>4.973142224555068E-3</v>
      </c>
      <c r="L617" t="s">
        <v>154</v>
      </c>
      <c r="N617" t="s">
        <v>263</v>
      </c>
      <c r="O617" t="s">
        <v>158</v>
      </c>
      <c r="P617">
        <v>1.3264215775131332E-2</v>
      </c>
      <c r="Q617" t="s">
        <v>154</v>
      </c>
      <c r="S617" t="s">
        <v>299</v>
      </c>
      <c r="T617" t="s">
        <v>158</v>
      </c>
      <c r="U617">
        <v>1.0063128867571542E-2</v>
      </c>
      <c r="V617" t="s">
        <v>154</v>
      </c>
    </row>
    <row r="618" spans="9:22" x14ac:dyDescent="0.45">
      <c r="I618" t="s">
        <v>189</v>
      </c>
      <c r="J618" t="s">
        <v>159</v>
      </c>
      <c r="K618">
        <v>0.16004599689566906</v>
      </c>
      <c r="L618" t="s">
        <v>154</v>
      </c>
      <c r="N618" t="s">
        <v>263</v>
      </c>
      <c r="O618" t="s">
        <v>159</v>
      </c>
      <c r="P618">
        <v>0.16928762461964592</v>
      </c>
      <c r="Q618" t="s">
        <v>154</v>
      </c>
      <c r="S618" t="s">
        <v>299</v>
      </c>
      <c r="T618" t="s">
        <v>159</v>
      </c>
      <c r="U618">
        <v>0.10099605639490586</v>
      </c>
      <c r="V618" t="s">
        <v>154</v>
      </c>
    </row>
    <row r="619" spans="9:22" x14ac:dyDescent="0.45">
      <c r="I619" t="s">
        <v>189</v>
      </c>
      <c r="J619" t="s">
        <v>326</v>
      </c>
      <c r="K619">
        <v>9.8429982603724514E-3</v>
      </c>
      <c r="L619" t="s">
        <v>154</v>
      </c>
      <c r="N619" t="s">
        <v>263</v>
      </c>
      <c r="O619" t="s">
        <v>326</v>
      </c>
      <c r="P619">
        <v>1.8470158452835141E-2</v>
      </c>
      <c r="Q619" t="s">
        <v>154</v>
      </c>
      <c r="S619" t="s">
        <v>299</v>
      </c>
      <c r="T619" t="s">
        <v>326</v>
      </c>
      <c r="U619">
        <v>1.0588043960657169E-2</v>
      </c>
      <c r="V619" t="s">
        <v>154</v>
      </c>
    </row>
    <row r="620" spans="9:22" x14ac:dyDescent="0.45">
      <c r="I620" t="s">
        <v>189</v>
      </c>
      <c r="J620" t="s">
        <v>327</v>
      </c>
      <c r="K620">
        <v>4.9288569261712011E-3</v>
      </c>
      <c r="L620" t="s">
        <v>154</v>
      </c>
      <c r="N620" t="s">
        <v>263</v>
      </c>
      <c r="O620" t="s">
        <v>327</v>
      </c>
      <c r="P620">
        <v>8.6685915774398714E-2</v>
      </c>
      <c r="Q620" t="s">
        <v>154</v>
      </c>
      <c r="S620" t="s">
        <v>299</v>
      </c>
      <c r="T620" t="s">
        <v>327</v>
      </c>
      <c r="U620">
        <v>5.8970201987152096E-2</v>
      </c>
      <c r="V620" t="s">
        <v>154</v>
      </c>
    </row>
    <row r="621" spans="9:22" x14ac:dyDescent="0.45">
      <c r="I621" t="s">
        <v>189</v>
      </c>
      <c r="J621" t="s">
        <v>160</v>
      </c>
      <c r="K621">
        <v>0</v>
      </c>
      <c r="L621" t="s">
        <v>154</v>
      </c>
      <c r="N621" t="s">
        <v>263</v>
      </c>
      <c r="O621" t="s">
        <v>160</v>
      </c>
      <c r="P621">
        <v>1.869732338930136E-2</v>
      </c>
      <c r="Q621" t="s">
        <v>154</v>
      </c>
      <c r="S621" t="s">
        <v>299</v>
      </c>
      <c r="T621" t="s">
        <v>160</v>
      </c>
      <c r="U621">
        <v>2.0113368001540878E-2</v>
      </c>
      <c r="V621" t="s">
        <v>154</v>
      </c>
    </row>
    <row r="622" spans="9:22" x14ac:dyDescent="0.45">
      <c r="I622" t="s">
        <v>189</v>
      </c>
      <c r="J622" t="s">
        <v>161</v>
      </c>
      <c r="K622">
        <v>7.39425779436416E-3</v>
      </c>
      <c r="L622" t="s">
        <v>154</v>
      </c>
      <c r="N622" t="s">
        <v>263</v>
      </c>
      <c r="O622" t="s">
        <v>161</v>
      </c>
      <c r="P622">
        <v>2.8333815550245236E-3</v>
      </c>
      <c r="Q622" t="s">
        <v>154</v>
      </c>
      <c r="S622" t="s">
        <v>299</v>
      </c>
      <c r="T622" t="s">
        <v>161</v>
      </c>
      <c r="U622">
        <v>3.2415360865151793E-3</v>
      </c>
      <c r="V622" t="s">
        <v>154</v>
      </c>
    </row>
    <row r="623" spans="9:22" x14ac:dyDescent="0.45">
      <c r="I623" t="s">
        <v>189</v>
      </c>
      <c r="J623" t="s">
        <v>162</v>
      </c>
      <c r="K623">
        <v>0.18064654403062602</v>
      </c>
      <c r="L623" t="s">
        <v>154</v>
      </c>
      <c r="N623" t="s">
        <v>263</v>
      </c>
      <c r="O623" t="s">
        <v>162</v>
      </c>
      <c r="P623">
        <v>2.7434631071670851E-2</v>
      </c>
      <c r="Q623" t="s">
        <v>154</v>
      </c>
      <c r="S623" t="s">
        <v>299</v>
      </c>
      <c r="T623" t="s">
        <v>162</v>
      </c>
      <c r="U623">
        <v>2.5309103535083484E-2</v>
      </c>
      <c r="V623" t="s">
        <v>154</v>
      </c>
    </row>
    <row r="624" spans="9:22" x14ac:dyDescent="0.45">
      <c r="I624" t="s">
        <v>189</v>
      </c>
      <c r="J624" t="s">
        <v>328</v>
      </c>
      <c r="K624">
        <v>8.8221289104535444E-3</v>
      </c>
      <c r="L624" t="s">
        <v>154</v>
      </c>
      <c r="N624" t="s">
        <v>263</v>
      </c>
      <c r="O624" t="s">
        <v>328</v>
      </c>
      <c r="P624">
        <v>2.8005251291647899E-3</v>
      </c>
      <c r="Q624" t="s">
        <v>154</v>
      </c>
      <c r="S624" t="s">
        <v>299</v>
      </c>
      <c r="T624" t="s">
        <v>328</v>
      </c>
      <c r="U624">
        <v>2.2740733213902579E-3</v>
      </c>
      <c r="V624" t="s">
        <v>154</v>
      </c>
    </row>
    <row r="625" spans="9:22" x14ac:dyDescent="0.45">
      <c r="I625" t="s">
        <v>189</v>
      </c>
      <c r="J625" t="s">
        <v>329</v>
      </c>
      <c r="K625">
        <v>4.6170566558628888E-3</v>
      </c>
      <c r="L625" t="s">
        <v>154</v>
      </c>
      <c r="N625" t="s">
        <v>263</v>
      </c>
      <c r="O625" t="s">
        <v>329</v>
      </c>
      <c r="P625">
        <v>1.8085495656949929E-2</v>
      </c>
      <c r="Q625" t="s">
        <v>154</v>
      </c>
      <c r="S625" t="s">
        <v>299</v>
      </c>
      <c r="T625" t="s">
        <v>329</v>
      </c>
      <c r="U625">
        <v>1.5428551972562557E-2</v>
      </c>
      <c r="V625" t="s">
        <v>154</v>
      </c>
    </row>
    <row r="626" spans="9:22" x14ac:dyDescent="0.45">
      <c r="I626" t="s">
        <v>189</v>
      </c>
      <c r="J626" t="s">
        <v>163</v>
      </c>
      <c r="K626">
        <v>0</v>
      </c>
      <c r="L626" t="s">
        <v>154</v>
      </c>
      <c r="N626" t="s">
        <v>263</v>
      </c>
      <c r="O626" t="s">
        <v>163</v>
      </c>
      <c r="P626">
        <v>9.6086036418631421E-2</v>
      </c>
      <c r="Q626" t="s">
        <v>154</v>
      </c>
      <c r="S626" t="s">
        <v>299</v>
      </c>
      <c r="T626" t="s">
        <v>163</v>
      </c>
      <c r="U626">
        <v>0.15672361589413436</v>
      </c>
      <c r="V626" t="s">
        <v>154</v>
      </c>
    </row>
    <row r="627" spans="9:22" x14ac:dyDescent="0.45">
      <c r="I627" t="s">
        <v>189</v>
      </c>
      <c r="J627" t="s">
        <v>164</v>
      </c>
      <c r="K627">
        <v>2.1451659687972149E-2</v>
      </c>
      <c r="L627" t="s">
        <v>154</v>
      </c>
      <c r="N627" t="s">
        <v>263</v>
      </c>
      <c r="O627" t="s">
        <v>164</v>
      </c>
      <c r="P627">
        <v>1.2655914488823337E-2</v>
      </c>
      <c r="Q627" t="s">
        <v>154</v>
      </c>
      <c r="S627" t="s">
        <v>299</v>
      </c>
      <c r="T627" t="s">
        <v>164</v>
      </c>
      <c r="U627">
        <v>2.5010509025594711E-2</v>
      </c>
      <c r="V627" t="s">
        <v>154</v>
      </c>
    </row>
    <row r="628" spans="9:22" x14ac:dyDescent="0.45">
      <c r="I628" t="s">
        <v>189</v>
      </c>
      <c r="J628" t="s">
        <v>165</v>
      </c>
      <c r="K628">
        <v>0.50769544155523738</v>
      </c>
      <c r="L628" t="s">
        <v>154</v>
      </c>
      <c r="N628" t="s">
        <v>263</v>
      </c>
      <c r="O628" t="s">
        <v>165</v>
      </c>
      <c r="P628">
        <v>0.11781369407324797</v>
      </c>
      <c r="Q628" t="s">
        <v>154</v>
      </c>
      <c r="S628" t="s">
        <v>299</v>
      </c>
      <c r="T628" t="s">
        <v>165</v>
      </c>
      <c r="U628">
        <v>0.20115117761303536</v>
      </c>
      <c r="V628" t="s">
        <v>154</v>
      </c>
    </row>
    <row r="629" spans="9:22" x14ac:dyDescent="0.45">
      <c r="I629" t="s">
        <v>189</v>
      </c>
      <c r="J629" t="s">
        <v>330</v>
      </c>
      <c r="K629">
        <v>3.0170868981386031E-2</v>
      </c>
      <c r="L629" t="s">
        <v>154</v>
      </c>
      <c r="N629" t="s">
        <v>263</v>
      </c>
      <c r="O629" t="s">
        <v>330</v>
      </c>
      <c r="P629">
        <v>1.9766169856307941E-2</v>
      </c>
      <c r="Q629" t="s">
        <v>154</v>
      </c>
      <c r="S629" t="s">
        <v>299</v>
      </c>
      <c r="T629" t="s">
        <v>330</v>
      </c>
      <c r="U629">
        <v>1.7805867259123358E-2</v>
      </c>
      <c r="V629" t="s">
        <v>154</v>
      </c>
    </row>
    <row r="630" spans="9:22" x14ac:dyDescent="0.45">
      <c r="I630" t="s">
        <v>189</v>
      </c>
      <c r="J630" t="s">
        <v>331</v>
      </c>
      <c r="K630">
        <v>1.7519036607356788E-2</v>
      </c>
      <c r="L630" t="s">
        <v>154</v>
      </c>
      <c r="N630" t="s">
        <v>263</v>
      </c>
      <c r="O630" t="s">
        <v>331</v>
      </c>
      <c r="P630">
        <v>0.11617622794332264</v>
      </c>
      <c r="Q630" t="s">
        <v>154</v>
      </c>
      <c r="S630" t="s">
        <v>299</v>
      </c>
      <c r="T630" t="s">
        <v>331</v>
      </c>
      <c r="U630">
        <v>0.11829518358501728</v>
      </c>
      <c r="V630" t="s">
        <v>154</v>
      </c>
    </row>
    <row r="631" spans="9:22" x14ac:dyDescent="0.45">
      <c r="I631" t="s">
        <v>189</v>
      </c>
      <c r="J631" t="s">
        <v>332</v>
      </c>
      <c r="K631">
        <v>0</v>
      </c>
      <c r="L631" t="s">
        <v>154</v>
      </c>
      <c r="N631" t="s">
        <v>263</v>
      </c>
      <c r="O631" t="s">
        <v>332</v>
      </c>
      <c r="P631">
        <v>2.7064738795178966E-2</v>
      </c>
      <c r="Q631" t="s">
        <v>154</v>
      </c>
      <c r="S631" t="s">
        <v>299</v>
      </c>
      <c r="T631" t="s">
        <v>332</v>
      </c>
      <c r="U631">
        <v>2.4574029613968124E-2</v>
      </c>
      <c r="V631" t="s">
        <v>154</v>
      </c>
    </row>
    <row r="632" spans="9:22" x14ac:dyDescent="0.45">
      <c r="I632" t="s">
        <v>189</v>
      </c>
      <c r="J632" t="s">
        <v>333</v>
      </c>
      <c r="K632">
        <v>6.9205933557915536E-4</v>
      </c>
      <c r="L632" t="s">
        <v>154</v>
      </c>
      <c r="N632" t="s">
        <v>263</v>
      </c>
      <c r="O632" t="s">
        <v>333</v>
      </c>
      <c r="P632">
        <v>2.9729002551571282E-3</v>
      </c>
      <c r="Q632" t="s">
        <v>154</v>
      </c>
      <c r="S632" t="s">
        <v>299</v>
      </c>
      <c r="T632" t="s">
        <v>333</v>
      </c>
      <c r="U632">
        <v>3.0825383247368374E-3</v>
      </c>
      <c r="V632" t="s">
        <v>154</v>
      </c>
    </row>
    <row r="633" spans="9:22" x14ac:dyDescent="0.45">
      <c r="I633" t="s">
        <v>189</v>
      </c>
      <c r="J633" t="s">
        <v>334</v>
      </c>
      <c r="K633">
        <v>2.0454901593123128E-2</v>
      </c>
      <c r="L633" t="s">
        <v>154</v>
      </c>
      <c r="N633" t="s">
        <v>263</v>
      </c>
      <c r="O633" t="s">
        <v>334</v>
      </c>
      <c r="P633">
        <v>3.6370044909982524E-2</v>
      </c>
      <c r="Q633" t="s">
        <v>154</v>
      </c>
      <c r="S633" t="s">
        <v>299</v>
      </c>
      <c r="T633" t="s">
        <v>334</v>
      </c>
      <c r="U633">
        <v>3.1690535476272437E-2</v>
      </c>
      <c r="V633" t="s">
        <v>154</v>
      </c>
    </row>
    <row r="634" spans="9:22" x14ac:dyDescent="0.45">
      <c r="I634" t="s">
        <v>189</v>
      </c>
      <c r="J634" t="s">
        <v>335</v>
      </c>
      <c r="K634">
        <v>1.118985053252838E-3</v>
      </c>
      <c r="L634" t="s">
        <v>154</v>
      </c>
      <c r="N634" t="s">
        <v>263</v>
      </c>
      <c r="O634" t="s">
        <v>335</v>
      </c>
      <c r="P634">
        <v>4.6407076014493747E-3</v>
      </c>
      <c r="Q634" t="s">
        <v>154</v>
      </c>
      <c r="S634" t="s">
        <v>299</v>
      </c>
      <c r="T634" t="s">
        <v>335</v>
      </c>
      <c r="U634">
        <v>3.5267100007855788E-3</v>
      </c>
      <c r="V634" t="s">
        <v>154</v>
      </c>
    </row>
    <row r="635" spans="9:22" x14ac:dyDescent="0.45">
      <c r="I635" t="s">
        <v>189</v>
      </c>
      <c r="J635" t="s">
        <v>336</v>
      </c>
      <c r="K635">
        <v>5.1175781583643828E-4</v>
      </c>
      <c r="L635" t="s">
        <v>154</v>
      </c>
      <c r="N635" t="s">
        <v>263</v>
      </c>
      <c r="O635" t="s">
        <v>336</v>
      </c>
      <c r="P635">
        <v>2.5268458674393236E-2</v>
      </c>
      <c r="Q635" t="s">
        <v>154</v>
      </c>
      <c r="S635" t="s">
        <v>299</v>
      </c>
      <c r="T635" t="s">
        <v>336</v>
      </c>
      <c r="U635">
        <v>2.0747010067987789E-2</v>
      </c>
      <c r="V635" t="s">
        <v>154</v>
      </c>
    </row>
    <row r="636" spans="9:22" x14ac:dyDescent="0.45">
      <c r="I636" t="s">
        <v>190</v>
      </c>
      <c r="J636" t="s">
        <v>153</v>
      </c>
      <c r="K636">
        <v>0</v>
      </c>
      <c r="L636" t="s">
        <v>154</v>
      </c>
      <c r="N636" t="s">
        <v>264</v>
      </c>
      <c r="O636" t="s">
        <v>153</v>
      </c>
      <c r="P636">
        <v>2.2967660328134968E-2</v>
      </c>
      <c r="Q636" t="s">
        <v>154</v>
      </c>
      <c r="S636" t="s">
        <v>300</v>
      </c>
      <c r="T636" t="s">
        <v>153</v>
      </c>
      <c r="U636">
        <v>6.1615204779387903E-3</v>
      </c>
      <c r="V636" t="s">
        <v>154</v>
      </c>
    </row>
    <row r="637" spans="9:22" x14ac:dyDescent="0.45">
      <c r="I637" t="s">
        <v>190</v>
      </c>
      <c r="J637" t="s">
        <v>155</v>
      </c>
      <c r="K637">
        <v>4.1119446735155707E-4</v>
      </c>
      <c r="L637" t="s">
        <v>154</v>
      </c>
      <c r="N637" t="s">
        <v>264</v>
      </c>
      <c r="O637" t="s">
        <v>155</v>
      </c>
      <c r="P637">
        <v>3.5871302693731679E-3</v>
      </c>
      <c r="Q637" t="s">
        <v>154</v>
      </c>
      <c r="S637" t="s">
        <v>300</v>
      </c>
      <c r="T637" t="s">
        <v>155</v>
      </c>
      <c r="U637">
        <v>6.5846801517695632E-4</v>
      </c>
      <c r="V637" t="s">
        <v>154</v>
      </c>
    </row>
    <row r="638" spans="9:22" x14ac:dyDescent="0.45">
      <c r="I638" t="s">
        <v>190</v>
      </c>
      <c r="J638" t="s">
        <v>156</v>
      </c>
      <c r="K638">
        <v>2.0508593230336929E-2</v>
      </c>
      <c r="L638" t="s">
        <v>154</v>
      </c>
      <c r="N638" t="s">
        <v>264</v>
      </c>
      <c r="O638" t="s">
        <v>156</v>
      </c>
      <c r="P638">
        <v>3.0358847951526383E-2</v>
      </c>
      <c r="Q638" t="s">
        <v>154</v>
      </c>
      <c r="S638" t="s">
        <v>300</v>
      </c>
      <c r="T638" t="s">
        <v>156</v>
      </c>
      <c r="U638">
        <v>5.5721947820429746E-3</v>
      </c>
      <c r="V638" t="s">
        <v>154</v>
      </c>
    </row>
    <row r="639" spans="9:22" x14ac:dyDescent="0.45">
      <c r="I639" t="s">
        <v>190</v>
      </c>
      <c r="J639" t="s">
        <v>324</v>
      </c>
      <c r="K639">
        <v>1.1956886661233684E-3</v>
      </c>
      <c r="L639" t="s">
        <v>154</v>
      </c>
      <c r="N639" t="s">
        <v>264</v>
      </c>
      <c r="O639" t="s">
        <v>324</v>
      </c>
      <c r="P639">
        <v>3.8737831049852176E-3</v>
      </c>
      <c r="Q639" t="s">
        <v>154</v>
      </c>
      <c r="S639" t="s">
        <v>300</v>
      </c>
      <c r="T639" t="s">
        <v>324</v>
      </c>
      <c r="U639">
        <v>5.6942162901019839E-4</v>
      </c>
      <c r="V639" t="s">
        <v>154</v>
      </c>
    </row>
    <row r="640" spans="9:22" x14ac:dyDescent="0.45">
      <c r="I640" t="s">
        <v>190</v>
      </c>
      <c r="J640" t="s">
        <v>325</v>
      </c>
      <c r="K640">
        <v>6.4278981656562539E-4</v>
      </c>
      <c r="L640" t="s">
        <v>154</v>
      </c>
      <c r="N640" t="s">
        <v>264</v>
      </c>
      <c r="O640" t="s">
        <v>325</v>
      </c>
      <c r="P640">
        <v>2.195259042583985E-2</v>
      </c>
      <c r="Q640" t="s">
        <v>154</v>
      </c>
      <c r="S640" t="s">
        <v>300</v>
      </c>
      <c r="T640" t="s">
        <v>325</v>
      </c>
      <c r="U640">
        <v>4.6325420229594494E-3</v>
      </c>
      <c r="V640" t="s">
        <v>154</v>
      </c>
    </row>
    <row r="641" spans="9:22" x14ac:dyDescent="0.45">
      <c r="I641" t="s">
        <v>190</v>
      </c>
      <c r="J641" t="s">
        <v>157</v>
      </c>
      <c r="K641">
        <v>0</v>
      </c>
      <c r="L641" t="s">
        <v>154</v>
      </c>
      <c r="N641" t="s">
        <v>264</v>
      </c>
      <c r="O641" t="s">
        <v>157</v>
      </c>
      <c r="P641">
        <v>9.5628389261697769E-2</v>
      </c>
      <c r="Q641" t="s">
        <v>154</v>
      </c>
      <c r="S641" t="s">
        <v>300</v>
      </c>
      <c r="T641" t="s">
        <v>157</v>
      </c>
      <c r="U641">
        <v>3.9665773400437379E-2</v>
      </c>
      <c r="V641" t="s">
        <v>154</v>
      </c>
    </row>
    <row r="642" spans="9:22" x14ac:dyDescent="0.45">
      <c r="I642" t="s">
        <v>190</v>
      </c>
      <c r="J642" t="s">
        <v>158</v>
      </c>
      <c r="K642">
        <v>4.2193045994024679E-3</v>
      </c>
      <c r="L642" t="s">
        <v>154</v>
      </c>
      <c r="N642" t="s">
        <v>264</v>
      </c>
      <c r="O642" t="s">
        <v>158</v>
      </c>
      <c r="P642">
        <v>1.3507326920049759E-2</v>
      </c>
      <c r="Q642" t="s">
        <v>154</v>
      </c>
      <c r="S642" t="s">
        <v>300</v>
      </c>
      <c r="T642" t="s">
        <v>158</v>
      </c>
      <c r="U642">
        <v>6.5218062410828635E-3</v>
      </c>
      <c r="V642" t="s">
        <v>154</v>
      </c>
    </row>
    <row r="643" spans="9:22" x14ac:dyDescent="0.45">
      <c r="I643" t="s">
        <v>190</v>
      </c>
      <c r="J643" t="s">
        <v>159</v>
      </c>
      <c r="K643">
        <v>0.16146947280276153</v>
      </c>
      <c r="L643" t="s">
        <v>154</v>
      </c>
      <c r="N643" t="s">
        <v>264</v>
      </c>
      <c r="O643" t="s">
        <v>159</v>
      </c>
      <c r="P643">
        <v>0.13570099502177455</v>
      </c>
      <c r="Q643" t="s">
        <v>154</v>
      </c>
      <c r="S643" t="s">
        <v>300</v>
      </c>
      <c r="T643" t="s">
        <v>159</v>
      </c>
      <c r="U643">
        <v>6.3260875021877799E-2</v>
      </c>
      <c r="V643" t="s">
        <v>154</v>
      </c>
    </row>
    <row r="644" spans="9:22" x14ac:dyDescent="0.45">
      <c r="I644" t="s">
        <v>190</v>
      </c>
      <c r="J644" t="s">
        <v>326</v>
      </c>
      <c r="K644">
        <v>1.0696804283632136E-2</v>
      </c>
      <c r="L644" t="s">
        <v>154</v>
      </c>
      <c r="N644" t="s">
        <v>264</v>
      </c>
      <c r="O644" t="s">
        <v>326</v>
      </c>
      <c r="P644">
        <v>1.7901978178430835E-2</v>
      </c>
      <c r="Q644" t="s">
        <v>154</v>
      </c>
      <c r="S644" t="s">
        <v>300</v>
      </c>
      <c r="T644" t="s">
        <v>326</v>
      </c>
      <c r="U644">
        <v>5.717253192491261E-3</v>
      </c>
      <c r="V644" t="s">
        <v>154</v>
      </c>
    </row>
    <row r="645" spans="9:22" x14ac:dyDescent="0.45">
      <c r="I645" t="s">
        <v>190</v>
      </c>
      <c r="J645" t="s">
        <v>327</v>
      </c>
      <c r="K645">
        <v>5.4418400787656224E-3</v>
      </c>
      <c r="L645" t="s">
        <v>154</v>
      </c>
      <c r="N645" t="s">
        <v>264</v>
      </c>
      <c r="O645" t="s">
        <v>327</v>
      </c>
      <c r="P645">
        <v>9.6683219842863571E-2</v>
      </c>
      <c r="Q645" t="s">
        <v>154</v>
      </c>
      <c r="S645" t="s">
        <v>300</v>
      </c>
      <c r="T645" t="s">
        <v>327</v>
      </c>
      <c r="U645">
        <v>3.8836860396650394E-2</v>
      </c>
      <c r="V645" t="s">
        <v>154</v>
      </c>
    </row>
    <row r="646" spans="9:22" x14ac:dyDescent="0.45">
      <c r="I646" t="s">
        <v>190</v>
      </c>
      <c r="J646" t="s">
        <v>160</v>
      </c>
      <c r="K646">
        <v>0</v>
      </c>
      <c r="L646" t="s">
        <v>154</v>
      </c>
      <c r="N646" t="s">
        <v>264</v>
      </c>
      <c r="O646" t="s">
        <v>160</v>
      </c>
      <c r="P646">
        <v>2.4174222010487724E-2</v>
      </c>
      <c r="Q646" t="s">
        <v>154</v>
      </c>
      <c r="S646" t="s">
        <v>300</v>
      </c>
      <c r="T646" t="s">
        <v>160</v>
      </c>
      <c r="U646">
        <v>3.3160580988100354E-2</v>
      </c>
      <c r="V646" t="s">
        <v>154</v>
      </c>
    </row>
    <row r="647" spans="9:22" x14ac:dyDescent="0.45">
      <c r="I647" t="s">
        <v>190</v>
      </c>
      <c r="J647" t="s">
        <v>161</v>
      </c>
      <c r="K647">
        <v>5.4921108499993631E-3</v>
      </c>
      <c r="L647" t="s">
        <v>154</v>
      </c>
      <c r="N647" t="s">
        <v>264</v>
      </c>
      <c r="O647" t="s">
        <v>161</v>
      </c>
      <c r="P647">
        <v>2.3670760281472676E-3</v>
      </c>
      <c r="Q647" t="s">
        <v>154</v>
      </c>
      <c r="S647" t="s">
        <v>300</v>
      </c>
      <c r="T647" t="s">
        <v>161</v>
      </c>
      <c r="U647">
        <v>4.2100258266081804E-3</v>
      </c>
      <c r="V647" t="s">
        <v>154</v>
      </c>
    </row>
    <row r="648" spans="9:22" x14ac:dyDescent="0.45">
      <c r="I648" t="s">
        <v>190</v>
      </c>
      <c r="J648" t="s">
        <v>162</v>
      </c>
      <c r="K648">
        <v>0.17793577426088641</v>
      </c>
      <c r="L648" t="s">
        <v>154</v>
      </c>
      <c r="N648" t="s">
        <v>264</v>
      </c>
      <c r="O648" t="s">
        <v>162</v>
      </c>
      <c r="P648">
        <v>2.6536492381383291E-2</v>
      </c>
      <c r="Q648" t="s">
        <v>154</v>
      </c>
      <c r="S648" t="s">
        <v>300</v>
      </c>
      <c r="T648" t="s">
        <v>162</v>
      </c>
      <c r="U648">
        <v>3.8748814610395893E-2</v>
      </c>
      <c r="V648" t="s">
        <v>154</v>
      </c>
    </row>
    <row r="649" spans="9:22" x14ac:dyDescent="0.45">
      <c r="I649" t="s">
        <v>190</v>
      </c>
      <c r="J649" t="s">
        <v>328</v>
      </c>
      <c r="K649">
        <v>9.9975542327602022E-3</v>
      </c>
      <c r="L649" t="s">
        <v>154</v>
      </c>
      <c r="N649" t="s">
        <v>264</v>
      </c>
      <c r="O649" t="s">
        <v>328</v>
      </c>
      <c r="P649">
        <v>3.6271049275031701E-3</v>
      </c>
      <c r="Q649" t="s">
        <v>154</v>
      </c>
      <c r="S649" t="s">
        <v>300</v>
      </c>
      <c r="T649" t="s">
        <v>328</v>
      </c>
      <c r="U649">
        <v>4.0799518938817664E-3</v>
      </c>
      <c r="V649" t="s">
        <v>154</v>
      </c>
    </row>
    <row r="650" spans="9:22" x14ac:dyDescent="0.45">
      <c r="I650" t="s">
        <v>190</v>
      </c>
      <c r="J650" t="s">
        <v>329</v>
      </c>
      <c r="K650">
        <v>5.1052684474537334E-3</v>
      </c>
      <c r="L650" t="s">
        <v>154</v>
      </c>
      <c r="N650" t="s">
        <v>264</v>
      </c>
      <c r="O650" t="s">
        <v>329</v>
      </c>
      <c r="P650">
        <v>2.053613087522627E-2</v>
      </c>
      <c r="Q650" t="s">
        <v>154</v>
      </c>
      <c r="S650" t="s">
        <v>300</v>
      </c>
      <c r="T650" t="s">
        <v>329</v>
      </c>
      <c r="U650">
        <v>2.6824061842647205E-2</v>
      </c>
      <c r="V650" t="s">
        <v>154</v>
      </c>
    </row>
    <row r="651" spans="9:22" x14ac:dyDescent="0.45">
      <c r="I651" t="s">
        <v>190</v>
      </c>
      <c r="J651" t="s">
        <v>163</v>
      </c>
      <c r="K651">
        <v>0</v>
      </c>
      <c r="L651" t="s">
        <v>154</v>
      </c>
      <c r="N651" t="s">
        <v>264</v>
      </c>
      <c r="O651" t="s">
        <v>163</v>
      </c>
      <c r="P651">
        <v>0.11282402187465575</v>
      </c>
      <c r="Q651" t="s">
        <v>154</v>
      </c>
      <c r="S651" t="s">
        <v>300</v>
      </c>
      <c r="T651" t="s">
        <v>163</v>
      </c>
      <c r="U651">
        <v>0.19626381507014859</v>
      </c>
      <c r="V651" t="s">
        <v>154</v>
      </c>
    </row>
    <row r="652" spans="9:22" x14ac:dyDescent="0.45">
      <c r="I652" t="s">
        <v>190</v>
      </c>
      <c r="J652" t="s">
        <v>164</v>
      </c>
      <c r="K652">
        <v>1.6995211101000676E-2</v>
      </c>
      <c r="L652" t="s">
        <v>154</v>
      </c>
      <c r="N652" t="s">
        <v>264</v>
      </c>
      <c r="O652" t="s">
        <v>164</v>
      </c>
      <c r="P652">
        <v>1.5263136148412213E-2</v>
      </c>
      <c r="Q652" t="s">
        <v>154</v>
      </c>
      <c r="S652" t="s">
        <v>300</v>
      </c>
      <c r="T652" t="s">
        <v>164</v>
      </c>
      <c r="U652">
        <v>2.5347406376654842E-2</v>
      </c>
      <c r="V652" t="s">
        <v>154</v>
      </c>
    </row>
    <row r="653" spans="9:22" x14ac:dyDescent="0.45">
      <c r="I653" t="s">
        <v>190</v>
      </c>
      <c r="J653" t="s">
        <v>165</v>
      </c>
      <c r="K653">
        <v>0.5074585260452934</v>
      </c>
      <c r="L653" t="s">
        <v>154</v>
      </c>
      <c r="N653" t="s">
        <v>264</v>
      </c>
      <c r="O653" t="s">
        <v>165</v>
      </c>
      <c r="P653">
        <v>0.15561024678067756</v>
      </c>
      <c r="Q653" t="s">
        <v>154</v>
      </c>
      <c r="S653" t="s">
        <v>300</v>
      </c>
      <c r="T653" t="s">
        <v>165</v>
      </c>
      <c r="U653">
        <v>0.25260782794653042</v>
      </c>
      <c r="V653" t="s">
        <v>154</v>
      </c>
    </row>
    <row r="654" spans="9:22" x14ac:dyDescent="0.45">
      <c r="I654" t="s">
        <v>190</v>
      </c>
      <c r="J654" t="s">
        <v>330</v>
      </c>
      <c r="K654">
        <v>3.0899406931121469E-2</v>
      </c>
      <c r="L654" t="s">
        <v>154</v>
      </c>
      <c r="N654" t="s">
        <v>264</v>
      </c>
      <c r="O654" t="s">
        <v>330</v>
      </c>
      <c r="P654">
        <v>1.7993209021069489E-2</v>
      </c>
      <c r="Q654" t="s">
        <v>154</v>
      </c>
      <c r="S654" t="s">
        <v>300</v>
      </c>
      <c r="T654" t="s">
        <v>330</v>
      </c>
      <c r="U654">
        <v>2.910146473544007E-2</v>
      </c>
      <c r="V654" t="s">
        <v>154</v>
      </c>
    </row>
    <row r="655" spans="9:22" x14ac:dyDescent="0.45">
      <c r="I655" t="s">
        <v>190</v>
      </c>
      <c r="J655" t="s">
        <v>331</v>
      </c>
      <c r="K655">
        <v>1.7255024016095244E-2</v>
      </c>
      <c r="L655" t="s">
        <v>154</v>
      </c>
      <c r="N655" t="s">
        <v>264</v>
      </c>
      <c r="O655" t="s">
        <v>331</v>
      </c>
      <c r="P655">
        <v>0.10682575755894885</v>
      </c>
      <c r="Q655" t="s">
        <v>154</v>
      </c>
      <c r="S655" t="s">
        <v>300</v>
      </c>
      <c r="T655" t="s">
        <v>331</v>
      </c>
      <c r="U655">
        <v>0.17535626755405648</v>
      </c>
      <c r="V655" t="s">
        <v>154</v>
      </c>
    </row>
    <row r="656" spans="9:22" x14ac:dyDescent="0.45">
      <c r="I656" t="s">
        <v>190</v>
      </c>
      <c r="J656" t="s">
        <v>332</v>
      </c>
      <c r="K656">
        <v>0</v>
      </c>
      <c r="L656" t="s">
        <v>154</v>
      </c>
      <c r="N656" t="s">
        <v>264</v>
      </c>
      <c r="O656" t="s">
        <v>332</v>
      </c>
      <c r="P656">
        <v>1.8385169882182747E-2</v>
      </c>
      <c r="Q656" t="s">
        <v>154</v>
      </c>
      <c r="S656" t="s">
        <v>300</v>
      </c>
      <c r="T656" t="s">
        <v>332</v>
      </c>
      <c r="U656">
        <v>1.0933253216806859E-2</v>
      </c>
      <c r="V656" t="s">
        <v>154</v>
      </c>
    </row>
    <row r="657" spans="9:22" x14ac:dyDescent="0.45">
      <c r="I657" t="s">
        <v>190</v>
      </c>
      <c r="J657" t="s">
        <v>333</v>
      </c>
      <c r="K657">
        <v>6.3724707649983063E-4</v>
      </c>
      <c r="L657" t="s">
        <v>154</v>
      </c>
      <c r="N657" t="s">
        <v>264</v>
      </c>
      <c r="O657" t="s">
        <v>333</v>
      </c>
      <c r="P657">
        <v>2.8649711297908231E-3</v>
      </c>
      <c r="Q657" t="s">
        <v>154</v>
      </c>
      <c r="S657" t="s">
        <v>300</v>
      </c>
      <c r="T657" t="s">
        <v>333</v>
      </c>
      <c r="U657">
        <v>1.8311387849704597E-3</v>
      </c>
      <c r="V657" t="s">
        <v>154</v>
      </c>
    </row>
    <row r="658" spans="9:22" x14ac:dyDescent="0.45">
      <c r="I658" t="s">
        <v>190</v>
      </c>
      <c r="J658" t="s">
        <v>334</v>
      </c>
      <c r="K658">
        <v>2.1920848887235243E-2</v>
      </c>
      <c r="L658" t="s">
        <v>154</v>
      </c>
      <c r="N658" t="s">
        <v>264</v>
      </c>
      <c r="O658" t="s">
        <v>334</v>
      </c>
      <c r="P658">
        <v>2.9297196635787469E-2</v>
      </c>
      <c r="Q658" t="s">
        <v>154</v>
      </c>
      <c r="S658" t="s">
        <v>300</v>
      </c>
      <c r="T658" t="s">
        <v>334</v>
      </c>
      <c r="U658">
        <v>1.7013455193150201E-2</v>
      </c>
      <c r="V658" t="s">
        <v>154</v>
      </c>
    </row>
    <row r="659" spans="9:22" x14ac:dyDescent="0.45">
      <c r="I659" t="s">
        <v>190</v>
      </c>
      <c r="J659" t="s">
        <v>335</v>
      </c>
      <c r="K659">
        <v>1.1601222599801097E-3</v>
      </c>
      <c r="L659" t="s">
        <v>154</v>
      </c>
      <c r="N659" t="s">
        <v>264</v>
      </c>
      <c r="O659" t="s">
        <v>335</v>
      </c>
      <c r="P659">
        <v>3.5508023169739844E-3</v>
      </c>
      <c r="Q659" t="s">
        <v>154</v>
      </c>
      <c r="S659" t="s">
        <v>300</v>
      </c>
      <c r="T659" t="s">
        <v>335</v>
      </c>
      <c r="U659">
        <v>1.6232155750944641E-3</v>
      </c>
      <c r="V659" t="s">
        <v>154</v>
      </c>
    </row>
    <row r="660" spans="9:22" x14ac:dyDescent="0.45">
      <c r="I660" t="s">
        <v>190</v>
      </c>
      <c r="J660" t="s">
        <v>336</v>
      </c>
      <c r="K660">
        <v>5.5721794673861387E-4</v>
      </c>
      <c r="L660" t="s">
        <v>154</v>
      </c>
      <c r="N660" t="s">
        <v>264</v>
      </c>
      <c r="O660" t="s">
        <v>336</v>
      </c>
      <c r="P660">
        <v>1.798254112407589E-2</v>
      </c>
      <c r="Q660" t="s">
        <v>154</v>
      </c>
      <c r="S660" t="s">
        <v>300</v>
      </c>
      <c r="T660" t="s">
        <v>336</v>
      </c>
      <c r="U660">
        <v>1.1302005205846347E-2</v>
      </c>
      <c r="V660" t="s">
        <v>154</v>
      </c>
    </row>
    <row r="661" spans="9:22" x14ac:dyDescent="0.45">
      <c r="I661" t="s">
        <v>191</v>
      </c>
      <c r="J661" t="s">
        <v>153</v>
      </c>
      <c r="K661">
        <v>0</v>
      </c>
      <c r="L661" t="s">
        <v>154</v>
      </c>
      <c r="N661" t="s">
        <v>265</v>
      </c>
      <c r="O661" t="s">
        <v>153</v>
      </c>
      <c r="P661">
        <v>2.0365227513236106E-2</v>
      </c>
      <c r="Q661" t="s">
        <v>154</v>
      </c>
      <c r="S661" t="s">
        <v>301</v>
      </c>
      <c r="T661" t="s">
        <v>153</v>
      </c>
      <c r="U661">
        <v>8.1341390287766636E-3</v>
      </c>
      <c r="V661" t="s">
        <v>154</v>
      </c>
    </row>
    <row r="662" spans="9:22" x14ac:dyDescent="0.45">
      <c r="I662" t="s">
        <v>191</v>
      </c>
      <c r="J662" t="s">
        <v>155</v>
      </c>
      <c r="K662">
        <v>5.350369019519191E-4</v>
      </c>
      <c r="L662" t="s">
        <v>154</v>
      </c>
      <c r="N662" t="s">
        <v>265</v>
      </c>
      <c r="O662" t="s">
        <v>155</v>
      </c>
      <c r="P662">
        <v>2.1352716204777657E-3</v>
      </c>
      <c r="Q662" t="s">
        <v>154</v>
      </c>
      <c r="S662" t="s">
        <v>301</v>
      </c>
      <c r="T662" t="s">
        <v>155</v>
      </c>
      <c r="U662">
        <v>1.0581933287050038E-3</v>
      </c>
      <c r="V662" t="s">
        <v>154</v>
      </c>
    </row>
    <row r="663" spans="9:22" x14ac:dyDescent="0.45">
      <c r="I663" t="s">
        <v>191</v>
      </c>
      <c r="J663" t="s">
        <v>156</v>
      </c>
      <c r="K663">
        <v>2.2276781210377808E-2</v>
      </c>
      <c r="L663" t="s">
        <v>154</v>
      </c>
      <c r="N663" t="s">
        <v>265</v>
      </c>
      <c r="O663" t="s">
        <v>156</v>
      </c>
      <c r="P663">
        <v>2.311909036727414E-2</v>
      </c>
      <c r="Q663" t="s">
        <v>154</v>
      </c>
      <c r="S663" t="s">
        <v>301</v>
      </c>
      <c r="T663" t="s">
        <v>156</v>
      </c>
      <c r="U663">
        <v>9.7264585716149102E-3</v>
      </c>
      <c r="V663" t="s">
        <v>154</v>
      </c>
    </row>
    <row r="664" spans="9:22" x14ac:dyDescent="0.45">
      <c r="I664" t="s">
        <v>191</v>
      </c>
      <c r="J664" t="s">
        <v>324</v>
      </c>
      <c r="K664">
        <v>1.3317790004862607E-3</v>
      </c>
      <c r="L664" t="s">
        <v>154</v>
      </c>
      <c r="N664" t="s">
        <v>265</v>
      </c>
      <c r="O664" t="s">
        <v>324</v>
      </c>
      <c r="P664">
        <v>2.8184640450155908E-3</v>
      </c>
      <c r="Q664" t="s">
        <v>154</v>
      </c>
      <c r="S664" t="s">
        <v>301</v>
      </c>
      <c r="T664" t="s">
        <v>324</v>
      </c>
      <c r="U664">
        <v>9.4172784253420837E-4</v>
      </c>
      <c r="V664" t="s">
        <v>154</v>
      </c>
    </row>
    <row r="665" spans="9:22" x14ac:dyDescent="0.45">
      <c r="I665" t="s">
        <v>191</v>
      </c>
      <c r="J665" t="s">
        <v>325</v>
      </c>
      <c r="K665">
        <v>6.6937062714807888E-4</v>
      </c>
      <c r="L665" t="s">
        <v>154</v>
      </c>
      <c r="N665" t="s">
        <v>265</v>
      </c>
      <c r="O665" t="s">
        <v>325</v>
      </c>
      <c r="P665">
        <v>1.5805902210161638E-2</v>
      </c>
      <c r="Q665" t="s">
        <v>154</v>
      </c>
      <c r="S665" t="s">
        <v>301</v>
      </c>
      <c r="T665" t="s">
        <v>325</v>
      </c>
      <c r="U665">
        <v>6.0531202016629766E-3</v>
      </c>
      <c r="V665" t="s">
        <v>154</v>
      </c>
    </row>
    <row r="666" spans="9:22" x14ac:dyDescent="0.45">
      <c r="I666" t="s">
        <v>191</v>
      </c>
      <c r="J666" t="s">
        <v>157</v>
      </c>
      <c r="K666">
        <v>0</v>
      </c>
      <c r="L666" t="s">
        <v>154</v>
      </c>
      <c r="N666" t="s">
        <v>265</v>
      </c>
      <c r="O666" t="s">
        <v>157</v>
      </c>
      <c r="P666">
        <v>9.132203845349518E-2</v>
      </c>
      <c r="Q666" t="s">
        <v>154</v>
      </c>
      <c r="S666" t="s">
        <v>301</v>
      </c>
      <c r="T666" t="s">
        <v>157</v>
      </c>
      <c r="U666">
        <v>3.2026211733933607E-2</v>
      </c>
      <c r="V666" t="s">
        <v>154</v>
      </c>
    </row>
    <row r="667" spans="9:22" x14ac:dyDescent="0.45">
      <c r="I667" t="s">
        <v>191</v>
      </c>
      <c r="J667" t="s">
        <v>158</v>
      </c>
      <c r="K667">
        <v>5.0941987607351991E-3</v>
      </c>
      <c r="L667" t="s">
        <v>154</v>
      </c>
      <c r="N667" t="s">
        <v>265</v>
      </c>
      <c r="O667" t="s">
        <v>158</v>
      </c>
      <c r="P667">
        <v>1.0992306982206965E-2</v>
      </c>
      <c r="Q667" t="s">
        <v>154</v>
      </c>
      <c r="S667" t="s">
        <v>301</v>
      </c>
      <c r="T667" t="s">
        <v>158</v>
      </c>
      <c r="U667">
        <v>6.4926980188862423E-3</v>
      </c>
      <c r="V667" t="s">
        <v>154</v>
      </c>
    </row>
    <row r="668" spans="9:22" x14ac:dyDescent="0.45">
      <c r="I668" t="s">
        <v>191</v>
      </c>
      <c r="J668" t="s">
        <v>159</v>
      </c>
      <c r="K668">
        <v>0.16376460067502766</v>
      </c>
      <c r="L668" t="s">
        <v>154</v>
      </c>
      <c r="N668" t="s">
        <v>265</v>
      </c>
      <c r="O668" t="s">
        <v>159</v>
      </c>
      <c r="P668">
        <v>0.13325261621302917</v>
      </c>
      <c r="Q668" t="s">
        <v>154</v>
      </c>
      <c r="S668" t="s">
        <v>301</v>
      </c>
      <c r="T668" t="s">
        <v>159</v>
      </c>
      <c r="U668">
        <v>5.4843944715679646E-2</v>
      </c>
      <c r="V668" t="s">
        <v>154</v>
      </c>
    </row>
    <row r="669" spans="9:22" x14ac:dyDescent="0.45">
      <c r="I669" t="s">
        <v>191</v>
      </c>
      <c r="J669" t="s">
        <v>326</v>
      </c>
      <c r="K669">
        <v>1.1010647128826613E-2</v>
      </c>
      <c r="L669" t="s">
        <v>154</v>
      </c>
      <c r="N669" t="s">
        <v>265</v>
      </c>
      <c r="O669" t="s">
        <v>326</v>
      </c>
      <c r="P669">
        <v>1.5718616737735967E-2</v>
      </c>
      <c r="Q669" t="s">
        <v>154</v>
      </c>
      <c r="S669" t="s">
        <v>301</v>
      </c>
      <c r="T669" t="s">
        <v>326</v>
      </c>
      <c r="U669">
        <v>3.5083275272433079E-3</v>
      </c>
      <c r="V669" t="s">
        <v>154</v>
      </c>
    </row>
    <row r="670" spans="9:22" x14ac:dyDescent="0.45">
      <c r="I670" t="s">
        <v>191</v>
      </c>
      <c r="J670" t="s">
        <v>327</v>
      </c>
      <c r="K670">
        <v>5.7720924084648517E-3</v>
      </c>
      <c r="L670" t="s">
        <v>154</v>
      </c>
      <c r="N670" t="s">
        <v>265</v>
      </c>
      <c r="O670" t="s">
        <v>327</v>
      </c>
      <c r="P670">
        <v>6.6823607341245206E-2</v>
      </c>
      <c r="Q670" t="s">
        <v>154</v>
      </c>
      <c r="S670" t="s">
        <v>301</v>
      </c>
      <c r="T670" t="s">
        <v>327</v>
      </c>
      <c r="U670">
        <v>2.0709457679027928E-2</v>
      </c>
      <c r="V670" t="s">
        <v>154</v>
      </c>
    </row>
    <row r="671" spans="9:22" x14ac:dyDescent="0.45">
      <c r="I671" t="s">
        <v>191</v>
      </c>
      <c r="J671" t="s">
        <v>160</v>
      </c>
      <c r="K671">
        <v>0</v>
      </c>
      <c r="L671" t="s">
        <v>154</v>
      </c>
      <c r="N671" t="s">
        <v>265</v>
      </c>
      <c r="O671" t="s">
        <v>160</v>
      </c>
      <c r="P671">
        <v>1.4975561803483636E-2</v>
      </c>
      <c r="Q671" t="s">
        <v>154</v>
      </c>
      <c r="S671" t="s">
        <v>301</v>
      </c>
      <c r="T671" t="s">
        <v>160</v>
      </c>
      <c r="U671">
        <v>2.5680300435222621E-2</v>
      </c>
      <c r="V671" t="s">
        <v>154</v>
      </c>
    </row>
    <row r="672" spans="9:22" x14ac:dyDescent="0.45">
      <c r="I672" t="s">
        <v>191</v>
      </c>
      <c r="J672" t="s">
        <v>161</v>
      </c>
      <c r="K672">
        <v>6.5697695943716713E-3</v>
      </c>
      <c r="L672" t="s">
        <v>154</v>
      </c>
      <c r="N672" t="s">
        <v>265</v>
      </c>
      <c r="O672" t="s">
        <v>161</v>
      </c>
      <c r="P672">
        <v>2.4845557451738018E-3</v>
      </c>
      <c r="Q672" t="s">
        <v>154</v>
      </c>
      <c r="S672" t="s">
        <v>301</v>
      </c>
      <c r="T672" t="s">
        <v>161</v>
      </c>
      <c r="U672">
        <v>3.4588817619441528E-3</v>
      </c>
      <c r="V672" t="s">
        <v>154</v>
      </c>
    </row>
    <row r="673" spans="9:22" x14ac:dyDescent="0.45">
      <c r="I673" t="s">
        <v>191</v>
      </c>
      <c r="J673" t="s">
        <v>162</v>
      </c>
      <c r="K673">
        <v>0.18311131396056063</v>
      </c>
      <c r="L673" t="s">
        <v>154</v>
      </c>
      <c r="N673" t="s">
        <v>265</v>
      </c>
      <c r="O673" t="s">
        <v>162</v>
      </c>
      <c r="P673">
        <v>2.0491641785707927E-2</v>
      </c>
      <c r="Q673" t="s">
        <v>154</v>
      </c>
      <c r="S673" t="s">
        <v>301</v>
      </c>
      <c r="T673" t="s">
        <v>162</v>
      </c>
      <c r="U673">
        <v>3.2109254618959415E-2</v>
      </c>
      <c r="V673" t="s">
        <v>154</v>
      </c>
    </row>
    <row r="674" spans="9:22" x14ac:dyDescent="0.45">
      <c r="I674" t="s">
        <v>191</v>
      </c>
      <c r="J674" t="s">
        <v>328</v>
      </c>
      <c r="K674">
        <v>9.1209698396606479E-3</v>
      </c>
      <c r="L674" t="s">
        <v>154</v>
      </c>
      <c r="N674" t="s">
        <v>265</v>
      </c>
      <c r="O674" t="s">
        <v>328</v>
      </c>
      <c r="P674">
        <v>2.7495220587250976E-3</v>
      </c>
      <c r="Q674" t="s">
        <v>154</v>
      </c>
      <c r="S674" t="s">
        <v>301</v>
      </c>
      <c r="T674" t="s">
        <v>328</v>
      </c>
      <c r="U674">
        <v>3.9126627040515305E-3</v>
      </c>
      <c r="V674" t="s">
        <v>154</v>
      </c>
    </row>
    <row r="675" spans="9:22" x14ac:dyDescent="0.45">
      <c r="I675" t="s">
        <v>191</v>
      </c>
      <c r="J675" t="s">
        <v>329</v>
      </c>
      <c r="K675">
        <v>4.673078362804426E-3</v>
      </c>
      <c r="L675" t="s">
        <v>154</v>
      </c>
      <c r="N675" t="s">
        <v>265</v>
      </c>
      <c r="O675" t="s">
        <v>329</v>
      </c>
      <c r="P675">
        <v>1.2769145326898943E-2</v>
      </c>
      <c r="Q675" t="s">
        <v>154</v>
      </c>
      <c r="S675" t="s">
        <v>301</v>
      </c>
      <c r="T675" t="s">
        <v>329</v>
      </c>
      <c r="U675">
        <v>2.2529601569721527E-2</v>
      </c>
      <c r="V675" t="s">
        <v>154</v>
      </c>
    </row>
    <row r="676" spans="9:22" x14ac:dyDescent="0.45">
      <c r="I676" t="s">
        <v>191</v>
      </c>
      <c r="J676" t="s">
        <v>163</v>
      </c>
      <c r="K676">
        <v>0</v>
      </c>
      <c r="L676" t="s">
        <v>154</v>
      </c>
      <c r="N676" t="s">
        <v>265</v>
      </c>
      <c r="O676" t="s">
        <v>163</v>
      </c>
      <c r="P676">
        <v>0.1394511349059761</v>
      </c>
      <c r="Q676" t="s">
        <v>154</v>
      </c>
      <c r="S676" t="s">
        <v>301</v>
      </c>
      <c r="T676" t="s">
        <v>163</v>
      </c>
      <c r="U676">
        <v>0.21823980845007013</v>
      </c>
      <c r="V676" t="s">
        <v>154</v>
      </c>
    </row>
    <row r="677" spans="9:22" x14ac:dyDescent="0.45">
      <c r="I677" t="s">
        <v>191</v>
      </c>
      <c r="J677" t="s">
        <v>164</v>
      </c>
      <c r="K677">
        <v>1.8169619894567345E-2</v>
      </c>
      <c r="L677" t="s">
        <v>154</v>
      </c>
      <c r="N677" t="s">
        <v>265</v>
      </c>
      <c r="O677" t="s">
        <v>164</v>
      </c>
      <c r="P677">
        <v>1.779890772519286E-2</v>
      </c>
      <c r="Q677" t="s">
        <v>154</v>
      </c>
      <c r="S677" t="s">
        <v>301</v>
      </c>
      <c r="T677" t="s">
        <v>164</v>
      </c>
      <c r="U677">
        <v>2.8170321512266155E-2</v>
      </c>
      <c r="V677" t="s">
        <v>154</v>
      </c>
    </row>
    <row r="678" spans="9:22" x14ac:dyDescent="0.45">
      <c r="I678" t="s">
        <v>191</v>
      </c>
      <c r="J678" t="s">
        <v>165</v>
      </c>
      <c r="K678">
        <v>0.50050394834892564</v>
      </c>
      <c r="L678" t="s">
        <v>154</v>
      </c>
      <c r="N678" t="s">
        <v>265</v>
      </c>
      <c r="O678" t="s">
        <v>165</v>
      </c>
      <c r="P678">
        <v>0.17580944888282796</v>
      </c>
      <c r="Q678" t="s">
        <v>154</v>
      </c>
      <c r="S678" t="s">
        <v>301</v>
      </c>
      <c r="T678" t="s">
        <v>165</v>
      </c>
      <c r="U678">
        <v>0.26058389725291392</v>
      </c>
      <c r="V678" t="s">
        <v>154</v>
      </c>
    </row>
    <row r="679" spans="9:22" x14ac:dyDescent="0.45">
      <c r="I679" t="s">
        <v>191</v>
      </c>
      <c r="J679" t="s">
        <v>330</v>
      </c>
      <c r="K679">
        <v>2.7855497824664874E-2</v>
      </c>
      <c r="L679" t="s">
        <v>154</v>
      </c>
      <c r="N679" t="s">
        <v>265</v>
      </c>
      <c r="O679" t="s">
        <v>330</v>
      </c>
      <c r="P679">
        <v>2.4291256039385842E-2</v>
      </c>
      <c r="Q679" t="s">
        <v>154</v>
      </c>
      <c r="S679" t="s">
        <v>301</v>
      </c>
      <c r="T679" t="s">
        <v>330</v>
      </c>
      <c r="U679">
        <v>3.1263079131703751E-2</v>
      </c>
      <c r="V679" t="s">
        <v>154</v>
      </c>
    </row>
    <row r="680" spans="9:22" x14ac:dyDescent="0.45">
      <c r="I680" t="s">
        <v>191</v>
      </c>
      <c r="J680" t="s">
        <v>331</v>
      </c>
      <c r="K680">
        <v>1.5183024434268839E-2</v>
      </c>
      <c r="L680" t="s">
        <v>154</v>
      </c>
      <c r="N680" t="s">
        <v>265</v>
      </c>
      <c r="O680" t="s">
        <v>331</v>
      </c>
      <c r="P680">
        <v>0.12740805345895825</v>
      </c>
      <c r="Q680" t="s">
        <v>154</v>
      </c>
      <c r="S680" t="s">
        <v>301</v>
      </c>
      <c r="T680" t="s">
        <v>331</v>
      </c>
      <c r="U680">
        <v>0.1934994354482035</v>
      </c>
      <c r="V680" t="s">
        <v>154</v>
      </c>
    </row>
    <row r="681" spans="9:22" x14ac:dyDescent="0.45">
      <c r="I681" t="s">
        <v>191</v>
      </c>
      <c r="J681" t="s">
        <v>332</v>
      </c>
      <c r="K681">
        <v>0</v>
      </c>
      <c r="L681" t="s">
        <v>154</v>
      </c>
      <c r="N681" t="s">
        <v>265</v>
      </c>
      <c r="O681" t="s">
        <v>332</v>
      </c>
      <c r="P681">
        <v>2.0742246557120966E-2</v>
      </c>
      <c r="Q681" t="s">
        <v>154</v>
      </c>
      <c r="S681" t="s">
        <v>301</v>
      </c>
      <c r="T681" t="s">
        <v>332</v>
      </c>
      <c r="U681">
        <v>9.4018623523820493E-3</v>
      </c>
      <c r="V681" t="s">
        <v>154</v>
      </c>
    </row>
    <row r="682" spans="9:22" x14ac:dyDescent="0.45">
      <c r="I682" t="s">
        <v>191</v>
      </c>
      <c r="J682" t="s">
        <v>333</v>
      </c>
      <c r="K682">
        <v>5.4353666143524084E-4</v>
      </c>
      <c r="L682" t="s">
        <v>154</v>
      </c>
      <c r="N682" t="s">
        <v>265</v>
      </c>
      <c r="O682" t="s">
        <v>333</v>
      </c>
      <c r="P682">
        <v>2.7448503070630565E-3</v>
      </c>
      <c r="Q682" t="s">
        <v>154</v>
      </c>
      <c r="S682" t="s">
        <v>301</v>
      </c>
      <c r="T682" t="s">
        <v>333</v>
      </c>
      <c r="U682">
        <v>1.7192369490828482E-3</v>
      </c>
      <c r="V682" t="s">
        <v>154</v>
      </c>
    </row>
    <row r="683" spans="9:22" x14ac:dyDescent="0.45">
      <c r="I683" t="s">
        <v>191</v>
      </c>
      <c r="J683" t="s">
        <v>334</v>
      </c>
      <c r="K683">
        <v>2.1972848613653964E-2</v>
      </c>
      <c r="L683" t="s">
        <v>154</v>
      </c>
      <c r="N683" t="s">
        <v>265</v>
      </c>
      <c r="O683" t="s">
        <v>334</v>
      </c>
      <c r="P683">
        <v>3.4700317309563453E-2</v>
      </c>
      <c r="Q683" t="s">
        <v>154</v>
      </c>
      <c r="S683" t="s">
        <v>301</v>
      </c>
      <c r="T683" t="s">
        <v>334</v>
      </c>
      <c r="U683">
        <v>1.6756223858245947E-2</v>
      </c>
      <c r="V683" t="s">
        <v>154</v>
      </c>
    </row>
    <row r="684" spans="9:22" x14ac:dyDescent="0.45">
      <c r="I684" t="s">
        <v>191</v>
      </c>
      <c r="J684" t="s">
        <v>335</v>
      </c>
      <c r="K684">
        <v>1.2873998352931971E-3</v>
      </c>
      <c r="L684" t="s">
        <v>154</v>
      </c>
      <c r="N684" t="s">
        <v>265</v>
      </c>
      <c r="O684" t="s">
        <v>335</v>
      </c>
      <c r="P684">
        <v>3.9935332831576038E-3</v>
      </c>
      <c r="Q684" t="s">
        <v>154</v>
      </c>
      <c r="S684" t="s">
        <v>301</v>
      </c>
      <c r="T684" t="s">
        <v>335</v>
      </c>
      <c r="U684">
        <v>1.1097100448433411E-3</v>
      </c>
      <c r="V684" t="s">
        <v>154</v>
      </c>
    </row>
    <row r="685" spans="9:22" x14ac:dyDescent="0.45">
      <c r="I685" t="s">
        <v>191</v>
      </c>
      <c r="J685" t="s">
        <v>336</v>
      </c>
      <c r="K685">
        <v>5.5448591677341571E-4</v>
      </c>
      <c r="L685" t="s">
        <v>154</v>
      </c>
      <c r="N685" t="s">
        <v>265</v>
      </c>
      <c r="O685" t="s">
        <v>336</v>
      </c>
      <c r="P685">
        <v>1.7236683326885664E-2</v>
      </c>
      <c r="Q685" t="s">
        <v>154</v>
      </c>
      <c r="S685" t="s">
        <v>301</v>
      </c>
      <c r="T685" t="s">
        <v>336</v>
      </c>
      <c r="U685">
        <v>8.0714452623239317E-3</v>
      </c>
      <c r="V685" t="s">
        <v>154</v>
      </c>
    </row>
    <row r="686" spans="9:22" x14ac:dyDescent="0.45">
      <c r="I686" t="s">
        <v>192</v>
      </c>
      <c r="J686" t="s">
        <v>153</v>
      </c>
      <c r="K686">
        <v>0</v>
      </c>
      <c r="L686" t="s">
        <v>154</v>
      </c>
      <c r="N686" t="s">
        <v>266</v>
      </c>
      <c r="O686" t="s">
        <v>153</v>
      </c>
      <c r="P686">
        <v>1.4407472182266817E-2</v>
      </c>
      <c r="Q686" t="s">
        <v>154</v>
      </c>
      <c r="S686" t="s">
        <v>302</v>
      </c>
      <c r="T686" t="s">
        <v>153</v>
      </c>
      <c r="U686">
        <v>7.3118736599667496E-3</v>
      </c>
      <c r="V686" t="s">
        <v>154</v>
      </c>
    </row>
    <row r="687" spans="9:22" x14ac:dyDescent="0.45">
      <c r="I687" t="s">
        <v>192</v>
      </c>
      <c r="J687" t="s">
        <v>155</v>
      </c>
      <c r="K687">
        <v>5.1559173599102196E-4</v>
      </c>
      <c r="L687" t="s">
        <v>154</v>
      </c>
      <c r="N687" t="s">
        <v>266</v>
      </c>
      <c r="O687" t="s">
        <v>155</v>
      </c>
      <c r="P687">
        <v>1.6006339504749123E-3</v>
      </c>
      <c r="Q687" t="s">
        <v>154</v>
      </c>
      <c r="S687" t="s">
        <v>302</v>
      </c>
      <c r="T687" t="s">
        <v>155</v>
      </c>
      <c r="U687">
        <v>9.8491436350872479E-4</v>
      </c>
      <c r="V687" t="s">
        <v>154</v>
      </c>
    </row>
    <row r="688" spans="9:22" x14ac:dyDescent="0.45">
      <c r="I688" t="s">
        <v>192</v>
      </c>
      <c r="J688" t="s">
        <v>156</v>
      </c>
      <c r="K688">
        <v>1.9753296143970013E-2</v>
      </c>
      <c r="L688" t="s">
        <v>154</v>
      </c>
      <c r="N688" t="s">
        <v>266</v>
      </c>
      <c r="O688" t="s">
        <v>156</v>
      </c>
      <c r="P688">
        <v>1.9932545444993795E-2</v>
      </c>
      <c r="Q688" t="s">
        <v>154</v>
      </c>
      <c r="S688" t="s">
        <v>302</v>
      </c>
      <c r="T688" t="s">
        <v>156</v>
      </c>
      <c r="U688">
        <v>9.781387480942913E-3</v>
      </c>
      <c r="V688" t="s">
        <v>154</v>
      </c>
    </row>
    <row r="689" spans="9:22" x14ac:dyDescent="0.45">
      <c r="I689" t="s">
        <v>192</v>
      </c>
      <c r="J689" t="s">
        <v>324</v>
      </c>
      <c r="K689">
        <v>1.1643858429554361E-3</v>
      </c>
      <c r="L689" t="s">
        <v>154</v>
      </c>
      <c r="N689" t="s">
        <v>266</v>
      </c>
      <c r="O689" t="s">
        <v>324</v>
      </c>
      <c r="P689">
        <v>2.4749740754937931E-3</v>
      </c>
      <c r="Q689" t="s">
        <v>154</v>
      </c>
      <c r="S689" t="s">
        <v>302</v>
      </c>
      <c r="T689" t="s">
        <v>324</v>
      </c>
      <c r="U689">
        <v>1.5242909373801717E-3</v>
      </c>
      <c r="V689" t="s">
        <v>154</v>
      </c>
    </row>
    <row r="690" spans="9:22" x14ac:dyDescent="0.45">
      <c r="I690" t="s">
        <v>192</v>
      </c>
      <c r="J690" t="s">
        <v>325</v>
      </c>
      <c r="K690">
        <v>5.5411175475346397E-4</v>
      </c>
      <c r="L690" t="s">
        <v>154</v>
      </c>
      <c r="N690" t="s">
        <v>266</v>
      </c>
      <c r="O690" t="s">
        <v>325</v>
      </c>
      <c r="P690">
        <v>1.3592651298281621E-2</v>
      </c>
      <c r="Q690" t="s">
        <v>154</v>
      </c>
      <c r="S690" t="s">
        <v>302</v>
      </c>
      <c r="T690" t="s">
        <v>325</v>
      </c>
      <c r="U690">
        <v>8.749384050644838E-3</v>
      </c>
      <c r="V690" t="s">
        <v>154</v>
      </c>
    </row>
    <row r="691" spans="9:22" x14ac:dyDescent="0.45">
      <c r="I691" t="s">
        <v>192</v>
      </c>
      <c r="J691" t="s">
        <v>157</v>
      </c>
      <c r="K691">
        <v>0</v>
      </c>
      <c r="L691" t="s">
        <v>154</v>
      </c>
      <c r="N691" t="s">
        <v>266</v>
      </c>
      <c r="O691" t="s">
        <v>157</v>
      </c>
      <c r="P691">
        <v>8.231611541880382E-2</v>
      </c>
      <c r="Q691" t="s">
        <v>154</v>
      </c>
      <c r="S691" t="s">
        <v>302</v>
      </c>
      <c r="T691" t="s">
        <v>157</v>
      </c>
      <c r="U691">
        <v>7.2720674523930273E-2</v>
      </c>
      <c r="V691" t="s">
        <v>154</v>
      </c>
    </row>
    <row r="692" spans="9:22" x14ac:dyDescent="0.45">
      <c r="I692" t="s">
        <v>192</v>
      </c>
      <c r="J692" t="s">
        <v>158</v>
      </c>
      <c r="K692">
        <v>4.8862102484906068E-3</v>
      </c>
      <c r="L692" t="s">
        <v>154</v>
      </c>
      <c r="N692" t="s">
        <v>266</v>
      </c>
      <c r="O692" t="s">
        <v>158</v>
      </c>
      <c r="P692">
        <v>1.082253601545268E-2</v>
      </c>
      <c r="Q692" t="s">
        <v>154</v>
      </c>
      <c r="S692" t="s">
        <v>302</v>
      </c>
      <c r="T692" t="s">
        <v>158</v>
      </c>
      <c r="U692">
        <v>9.8899196660955022E-3</v>
      </c>
      <c r="V692" t="s">
        <v>154</v>
      </c>
    </row>
    <row r="693" spans="9:22" x14ac:dyDescent="0.45">
      <c r="I693" t="s">
        <v>192</v>
      </c>
      <c r="J693" t="s">
        <v>159</v>
      </c>
      <c r="K693">
        <v>0.15980913335597813</v>
      </c>
      <c r="L693" t="s">
        <v>154</v>
      </c>
      <c r="N693" t="s">
        <v>266</v>
      </c>
      <c r="O693" t="s">
        <v>159</v>
      </c>
      <c r="P693">
        <v>0.11345595856027624</v>
      </c>
      <c r="Q693" t="s">
        <v>154</v>
      </c>
      <c r="S693" t="s">
        <v>302</v>
      </c>
      <c r="T693" t="s">
        <v>159</v>
      </c>
      <c r="U693">
        <v>8.9011293523097668E-2</v>
      </c>
      <c r="V693" t="s">
        <v>154</v>
      </c>
    </row>
    <row r="694" spans="9:22" x14ac:dyDescent="0.45">
      <c r="I694" t="s">
        <v>192</v>
      </c>
      <c r="J694" t="s">
        <v>326</v>
      </c>
      <c r="K694">
        <v>1.0894552276288808E-2</v>
      </c>
      <c r="L694" t="s">
        <v>154</v>
      </c>
      <c r="N694" t="s">
        <v>266</v>
      </c>
      <c r="O694" t="s">
        <v>326</v>
      </c>
      <c r="P694">
        <v>1.3689137386126312E-2</v>
      </c>
      <c r="Q694" t="s">
        <v>154</v>
      </c>
      <c r="S694" t="s">
        <v>302</v>
      </c>
      <c r="T694" t="s">
        <v>326</v>
      </c>
      <c r="U694">
        <v>9.9010644681502141E-3</v>
      </c>
      <c r="V694" t="s">
        <v>154</v>
      </c>
    </row>
    <row r="695" spans="9:22" x14ac:dyDescent="0.45">
      <c r="I695" t="s">
        <v>192</v>
      </c>
      <c r="J695" t="s">
        <v>327</v>
      </c>
      <c r="K695">
        <v>5.6913717553745153E-3</v>
      </c>
      <c r="L695" t="s">
        <v>154</v>
      </c>
      <c r="N695" t="s">
        <v>266</v>
      </c>
      <c r="O695" t="s">
        <v>327</v>
      </c>
      <c r="P695">
        <v>6.1800899932130941E-2</v>
      </c>
      <c r="Q695" t="s">
        <v>154</v>
      </c>
      <c r="S695" t="s">
        <v>302</v>
      </c>
      <c r="T695" t="s">
        <v>327</v>
      </c>
      <c r="U695">
        <v>5.6625574100310799E-2</v>
      </c>
      <c r="V695" t="s">
        <v>154</v>
      </c>
    </row>
    <row r="696" spans="9:22" x14ac:dyDescent="0.45">
      <c r="I696" t="s">
        <v>192</v>
      </c>
      <c r="J696" t="s">
        <v>160</v>
      </c>
      <c r="K696">
        <v>0</v>
      </c>
      <c r="L696" t="s">
        <v>154</v>
      </c>
      <c r="N696" t="s">
        <v>266</v>
      </c>
      <c r="O696" t="s">
        <v>160</v>
      </c>
      <c r="P696">
        <v>1.1419811075139352E-2</v>
      </c>
      <c r="Q696" t="s">
        <v>154</v>
      </c>
      <c r="S696" t="s">
        <v>302</v>
      </c>
      <c r="T696" t="s">
        <v>160</v>
      </c>
      <c r="U696">
        <v>3.7279831850148465E-2</v>
      </c>
      <c r="V696" t="s">
        <v>154</v>
      </c>
    </row>
    <row r="697" spans="9:22" x14ac:dyDescent="0.45">
      <c r="I697" t="s">
        <v>192</v>
      </c>
      <c r="J697" t="s">
        <v>161</v>
      </c>
      <c r="K697">
        <v>6.8220389798116423E-3</v>
      </c>
      <c r="L697" t="s">
        <v>154</v>
      </c>
      <c r="N697" t="s">
        <v>266</v>
      </c>
      <c r="O697" t="s">
        <v>161</v>
      </c>
      <c r="P697">
        <v>1.6843462382136532E-3</v>
      </c>
      <c r="Q697" t="s">
        <v>154</v>
      </c>
      <c r="S697" t="s">
        <v>302</v>
      </c>
      <c r="T697" t="s">
        <v>161</v>
      </c>
      <c r="U697">
        <v>5.7421174601365301E-3</v>
      </c>
      <c r="V697" t="s">
        <v>154</v>
      </c>
    </row>
    <row r="698" spans="9:22" x14ac:dyDescent="0.45">
      <c r="I698" t="s">
        <v>192</v>
      </c>
      <c r="J698" t="s">
        <v>162</v>
      </c>
      <c r="K698">
        <v>0.18132063296742143</v>
      </c>
      <c r="L698" t="s">
        <v>154</v>
      </c>
      <c r="N698" t="s">
        <v>266</v>
      </c>
      <c r="O698" t="s">
        <v>162</v>
      </c>
      <c r="P698">
        <v>1.6640787963836383E-2</v>
      </c>
      <c r="Q698" t="s">
        <v>154</v>
      </c>
      <c r="S698" t="s">
        <v>302</v>
      </c>
      <c r="T698" t="s">
        <v>162</v>
      </c>
      <c r="U698">
        <v>4.4990079615941654E-2</v>
      </c>
      <c r="V698" t="s">
        <v>154</v>
      </c>
    </row>
    <row r="699" spans="9:22" x14ac:dyDescent="0.45">
      <c r="I699" t="s">
        <v>192</v>
      </c>
      <c r="J699" t="s">
        <v>328</v>
      </c>
      <c r="K699">
        <v>9.486123645895024E-3</v>
      </c>
      <c r="L699" t="s">
        <v>154</v>
      </c>
      <c r="N699" t="s">
        <v>266</v>
      </c>
      <c r="O699" t="s">
        <v>328</v>
      </c>
      <c r="P699">
        <v>1.9390520935255314E-3</v>
      </c>
      <c r="Q699" t="s">
        <v>154</v>
      </c>
      <c r="S699" t="s">
        <v>302</v>
      </c>
      <c r="T699" t="s">
        <v>328</v>
      </c>
      <c r="U699">
        <v>3.9220938763992654E-3</v>
      </c>
      <c r="V699" t="s">
        <v>154</v>
      </c>
    </row>
    <row r="700" spans="9:22" x14ac:dyDescent="0.45">
      <c r="I700" t="s">
        <v>192</v>
      </c>
      <c r="J700" t="s">
        <v>329</v>
      </c>
      <c r="K700">
        <v>4.6637285946087301E-3</v>
      </c>
      <c r="L700" t="s">
        <v>154</v>
      </c>
      <c r="N700" t="s">
        <v>266</v>
      </c>
      <c r="O700" t="s">
        <v>329</v>
      </c>
      <c r="P700">
        <v>9.8872492658777667E-3</v>
      </c>
      <c r="Q700" t="s">
        <v>154</v>
      </c>
      <c r="S700" t="s">
        <v>302</v>
      </c>
      <c r="T700" t="s">
        <v>329</v>
      </c>
      <c r="U700">
        <v>3.084304266808752E-2</v>
      </c>
      <c r="V700" t="s">
        <v>154</v>
      </c>
    </row>
    <row r="701" spans="9:22" x14ac:dyDescent="0.45">
      <c r="I701" t="s">
        <v>192</v>
      </c>
      <c r="J701" t="s">
        <v>163</v>
      </c>
      <c r="K701">
        <v>0</v>
      </c>
      <c r="L701" t="s">
        <v>154</v>
      </c>
      <c r="N701" t="s">
        <v>266</v>
      </c>
      <c r="O701" t="s">
        <v>163</v>
      </c>
      <c r="P701">
        <v>0.1718685334415761</v>
      </c>
      <c r="Q701" t="s">
        <v>154</v>
      </c>
      <c r="S701" t="s">
        <v>302</v>
      </c>
      <c r="T701" t="s">
        <v>163</v>
      </c>
      <c r="U701">
        <v>0.16855913319874763</v>
      </c>
      <c r="V701" t="s">
        <v>154</v>
      </c>
    </row>
    <row r="702" spans="9:22" x14ac:dyDescent="0.45">
      <c r="I702" t="s">
        <v>192</v>
      </c>
      <c r="J702" t="s">
        <v>164</v>
      </c>
      <c r="K702">
        <v>1.9861006506184234E-2</v>
      </c>
      <c r="L702" t="s">
        <v>154</v>
      </c>
      <c r="N702" t="s">
        <v>266</v>
      </c>
      <c r="O702" t="s">
        <v>164</v>
      </c>
      <c r="P702">
        <v>2.3828638362002788E-2</v>
      </c>
      <c r="Q702" t="s">
        <v>154</v>
      </c>
      <c r="S702" t="s">
        <v>302</v>
      </c>
      <c r="T702" t="s">
        <v>164</v>
      </c>
      <c r="U702">
        <v>2.3885927739904743E-2</v>
      </c>
      <c r="V702" t="s">
        <v>154</v>
      </c>
    </row>
    <row r="703" spans="9:22" x14ac:dyDescent="0.45">
      <c r="I703" t="s">
        <v>192</v>
      </c>
      <c r="J703" t="s">
        <v>165</v>
      </c>
      <c r="K703">
        <v>0.50495667240645659</v>
      </c>
      <c r="L703" t="s">
        <v>154</v>
      </c>
      <c r="N703" t="s">
        <v>266</v>
      </c>
      <c r="O703" t="s">
        <v>165</v>
      </c>
      <c r="P703">
        <v>0.22092481602641029</v>
      </c>
      <c r="Q703" t="s">
        <v>154</v>
      </c>
      <c r="S703" t="s">
        <v>302</v>
      </c>
      <c r="T703" t="s">
        <v>165</v>
      </c>
      <c r="U703">
        <v>0.20256533782403216</v>
      </c>
      <c r="V703" t="s">
        <v>154</v>
      </c>
    </row>
    <row r="704" spans="9:22" x14ac:dyDescent="0.45">
      <c r="I704" t="s">
        <v>192</v>
      </c>
      <c r="J704" t="s">
        <v>330</v>
      </c>
      <c r="K704">
        <v>2.9605001205878362E-2</v>
      </c>
      <c r="L704" t="s">
        <v>154</v>
      </c>
      <c r="N704" t="s">
        <v>266</v>
      </c>
      <c r="O704" t="s">
        <v>330</v>
      </c>
      <c r="P704">
        <v>2.4422076945899294E-2</v>
      </c>
      <c r="Q704" t="s">
        <v>154</v>
      </c>
      <c r="S704" t="s">
        <v>302</v>
      </c>
      <c r="T704" t="s">
        <v>330</v>
      </c>
      <c r="U704">
        <v>2.0532048458509446E-2</v>
      </c>
      <c r="V704" t="s">
        <v>154</v>
      </c>
    </row>
    <row r="705" spans="9:22" x14ac:dyDescent="0.45">
      <c r="I705" t="s">
        <v>192</v>
      </c>
      <c r="J705" t="s">
        <v>331</v>
      </c>
      <c r="K705">
        <v>1.6256057967645142E-2</v>
      </c>
      <c r="L705" t="s">
        <v>154</v>
      </c>
      <c r="N705" t="s">
        <v>266</v>
      </c>
      <c r="O705" t="s">
        <v>331</v>
      </c>
      <c r="P705">
        <v>0.13763627090662356</v>
      </c>
      <c r="Q705" t="s">
        <v>154</v>
      </c>
      <c r="S705" t="s">
        <v>302</v>
      </c>
      <c r="T705" t="s">
        <v>331</v>
      </c>
      <c r="U705">
        <v>0.15809737105591262</v>
      </c>
      <c r="V705" t="s">
        <v>154</v>
      </c>
    </row>
    <row r="706" spans="9:22" x14ac:dyDescent="0.45">
      <c r="I706" t="s">
        <v>192</v>
      </c>
      <c r="J706" t="s">
        <v>332</v>
      </c>
      <c r="K706">
        <v>0</v>
      </c>
      <c r="L706" t="s">
        <v>154</v>
      </c>
      <c r="N706" t="s">
        <v>266</v>
      </c>
      <c r="O706" t="s">
        <v>332</v>
      </c>
      <c r="P706">
        <v>1.1603396059258213E-2</v>
      </c>
      <c r="Q706" t="s">
        <v>154</v>
      </c>
      <c r="S706" t="s">
        <v>302</v>
      </c>
      <c r="T706" t="s">
        <v>332</v>
      </c>
      <c r="U706">
        <v>1.0820236286201596E-2</v>
      </c>
      <c r="V706" t="s">
        <v>154</v>
      </c>
    </row>
    <row r="707" spans="9:22" x14ac:dyDescent="0.45">
      <c r="I707" t="s">
        <v>192</v>
      </c>
      <c r="J707" t="s">
        <v>333</v>
      </c>
      <c r="K707">
        <v>6.8538783860136389E-4</v>
      </c>
      <c r="L707" t="s">
        <v>154</v>
      </c>
      <c r="N707" t="s">
        <v>266</v>
      </c>
      <c r="O707" t="s">
        <v>333</v>
      </c>
      <c r="P707">
        <v>1.4496847419024788E-3</v>
      </c>
      <c r="Q707" t="s">
        <v>154</v>
      </c>
      <c r="S707" t="s">
        <v>302</v>
      </c>
      <c r="T707" t="s">
        <v>333</v>
      </c>
      <c r="U707">
        <v>1.6055183286511506E-3</v>
      </c>
      <c r="V707" t="s">
        <v>154</v>
      </c>
    </row>
    <row r="708" spans="9:22" x14ac:dyDescent="0.45">
      <c r="I708" t="s">
        <v>192</v>
      </c>
      <c r="J708" t="s">
        <v>334</v>
      </c>
      <c r="K708">
        <v>2.1509148847255376E-2</v>
      </c>
      <c r="L708" t="s">
        <v>154</v>
      </c>
      <c r="N708" t="s">
        <v>266</v>
      </c>
      <c r="O708" t="s">
        <v>334</v>
      </c>
      <c r="P708">
        <v>1.830417623145543E-2</v>
      </c>
      <c r="Q708" t="s">
        <v>154</v>
      </c>
      <c r="S708" t="s">
        <v>302</v>
      </c>
      <c r="T708" t="s">
        <v>334</v>
      </c>
      <c r="U708">
        <v>1.4598728903435304E-2</v>
      </c>
      <c r="V708" t="s">
        <v>154</v>
      </c>
    </row>
    <row r="709" spans="9:22" x14ac:dyDescent="0.45">
      <c r="I709" t="s">
        <v>192</v>
      </c>
      <c r="J709" t="s">
        <v>335</v>
      </c>
      <c r="K709">
        <v>1.1236578525083347E-3</v>
      </c>
      <c r="L709" t="s">
        <v>154</v>
      </c>
      <c r="N709" t="s">
        <v>266</v>
      </c>
      <c r="O709" t="s">
        <v>335</v>
      </c>
      <c r="P709">
        <v>2.838795094983373E-3</v>
      </c>
      <c r="Q709" t="s">
        <v>154</v>
      </c>
      <c r="S709" t="s">
        <v>302</v>
      </c>
      <c r="T709" t="s">
        <v>335</v>
      </c>
      <c r="U709">
        <v>1.6507757289461436E-3</v>
      </c>
      <c r="V709" t="s">
        <v>154</v>
      </c>
    </row>
    <row r="710" spans="9:22" x14ac:dyDescent="0.45">
      <c r="I710" t="s">
        <v>192</v>
      </c>
      <c r="J710" t="s">
        <v>336</v>
      </c>
      <c r="K710">
        <v>4.4189007393608752E-4</v>
      </c>
      <c r="L710" t="s">
        <v>154</v>
      </c>
      <c r="N710" t="s">
        <v>266</v>
      </c>
      <c r="O710" t="s">
        <v>336</v>
      </c>
      <c r="P710">
        <v>1.1459441288996406E-2</v>
      </c>
      <c r="Q710" t="s">
        <v>154</v>
      </c>
      <c r="S710" t="s">
        <v>302</v>
      </c>
      <c r="T710" t="s">
        <v>336</v>
      </c>
      <c r="U710">
        <v>8.4073802309200148E-3</v>
      </c>
      <c r="V710" t="s">
        <v>154</v>
      </c>
    </row>
    <row r="711" spans="9:22" x14ac:dyDescent="0.45">
      <c r="I711" t="s">
        <v>193</v>
      </c>
      <c r="J711" t="s">
        <v>153</v>
      </c>
      <c r="K711">
        <v>4.5460785109479348E-4</v>
      </c>
      <c r="L711" t="s">
        <v>154</v>
      </c>
      <c r="N711" t="s">
        <v>267</v>
      </c>
      <c r="O711" t="s">
        <v>153</v>
      </c>
      <c r="P711">
        <v>2.1266984152411288E-2</v>
      </c>
      <c r="Q711" t="s">
        <v>154</v>
      </c>
      <c r="S711" t="s">
        <v>303</v>
      </c>
      <c r="T711" t="s">
        <v>153</v>
      </c>
      <c r="U711">
        <v>1.2425617488633019E-2</v>
      </c>
      <c r="V711" t="s">
        <v>154</v>
      </c>
    </row>
    <row r="712" spans="9:22" x14ac:dyDescent="0.45">
      <c r="I712" t="s">
        <v>193</v>
      </c>
      <c r="J712" t="s">
        <v>155</v>
      </c>
      <c r="K712">
        <v>7.7273955220146927E-4</v>
      </c>
      <c r="L712" t="s">
        <v>154</v>
      </c>
      <c r="N712" t="s">
        <v>267</v>
      </c>
      <c r="O712" t="s">
        <v>155</v>
      </c>
      <c r="P712">
        <v>2.6561717955325284E-3</v>
      </c>
      <c r="Q712" t="s">
        <v>154</v>
      </c>
      <c r="S712" t="s">
        <v>303</v>
      </c>
      <c r="T712" t="s">
        <v>155</v>
      </c>
      <c r="U712">
        <v>1.4481537807953069E-3</v>
      </c>
      <c r="V712" t="s">
        <v>154</v>
      </c>
    </row>
    <row r="713" spans="9:22" x14ac:dyDescent="0.45">
      <c r="I713" t="s">
        <v>193</v>
      </c>
      <c r="J713" t="s">
        <v>156</v>
      </c>
      <c r="K713">
        <v>1.8442388639600828E-2</v>
      </c>
      <c r="L713" t="s">
        <v>154</v>
      </c>
      <c r="N713" t="s">
        <v>267</v>
      </c>
      <c r="O713" t="s">
        <v>156</v>
      </c>
      <c r="P713">
        <v>2.3701987114969118E-2</v>
      </c>
      <c r="Q713" t="s">
        <v>154</v>
      </c>
      <c r="S713" t="s">
        <v>303</v>
      </c>
      <c r="T713" t="s">
        <v>156</v>
      </c>
      <c r="U713">
        <v>1.4311955048363648E-2</v>
      </c>
      <c r="V713" t="s">
        <v>154</v>
      </c>
    </row>
    <row r="714" spans="9:22" x14ac:dyDescent="0.45">
      <c r="I714" t="s">
        <v>193</v>
      </c>
      <c r="J714" t="s">
        <v>324</v>
      </c>
      <c r="K714">
        <v>5.675742569143322E-4</v>
      </c>
      <c r="L714" t="s">
        <v>154</v>
      </c>
      <c r="N714" t="s">
        <v>267</v>
      </c>
      <c r="O714" t="s">
        <v>324</v>
      </c>
      <c r="P714">
        <v>2.8236395980675926E-3</v>
      </c>
      <c r="Q714" t="s">
        <v>154</v>
      </c>
      <c r="S714" t="s">
        <v>303</v>
      </c>
      <c r="T714" t="s">
        <v>324</v>
      </c>
      <c r="U714">
        <v>2.4594871978390661E-3</v>
      </c>
      <c r="V714" t="s">
        <v>154</v>
      </c>
    </row>
    <row r="715" spans="9:22" x14ac:dyDescent="0.45">
      <c r="I715" t="s">
        <v>193</v>
      </c>
      <c r="J715" t="s">
        <v>325</v>
      </c>
      <c r="K715">
        <v>6.4375976162123511E-5</v>
      </c>
      <c r="L715" t="s">
        <v>154</v>
      </c>
      <c r="N715" t="s">
        <v>267</v>
      </c>
      <c r="O715" t="s">
        <v>325</v>
      </c>
      <c r="P715">
        <v>1.6411007049510217E-2</v>
      </c>
      <c r="Q715" t="s">
        <v>154</v>
      </c>
      <c r="S715" t="s">
        <v>303</v>
      </c>
      <c r="T715" t="s">
        <v>325</v>
      </c>
      <c r="U715">
        <v>1.3533781424610267E-2</v>
      </c>
      <c r="V715" t="s">
        <v>154</v>
      </c>
    </row>
    <row r="716" spans="9:22" x14ac:dyDescent="0.45">
      <c r="I716" t="s">
        <v>193</v>
      </c>
      <c r="J716" t="s">
        <v>157</v>
      </c>
      <c r="K716">
        <v>8.02101703857791E-4</v>
      </c>
      <c r="L716" t="s">
        <v>154</v>
      </c>
      <c r="N716" t="s">
        <v>267</v>
      </c>
      <c r="O716" t="s">
        <v>157</v>
      </c>
      <c r="P716">
        <v>8.556289798591972E-2</v>
      </c>
      <c r="Q716" t="s">
        <v>154</v>
      </c>
      <c r="S716" t="s">
        <v>303</v>
      </c>
      <c r="T716" t="s">
        <v>157</v>
      </c>
      <c r="U716">
        <v>5.9855184162069704E-2</v>
      </c>
      <c r="V716" t="s">
        <v>154</v>
      </c>
    </row>
    <row r="717" spans="9:22" x14ac:dyDescent="0.45">
      <c r="I717" t="s">
        <v>193</v>
      </c>
      <c r="J717" t="s">
        <v>158</v>
      </c>
      <c r="K717">
        <v>8.5682046280702306E-3</v>
      </c>
      <c r="L717" t="s">
        <v>154</v>
      </c>
      <c r="N717" t="s">
        <v>267</v>
      </c>
      <c r="O717" t="s">
        <v>158</v>
      </c>
      <c r="P717">
        <v>1.0708904235031229E-2</v>
      </c>
      <c r="Q717" t="s">
        <v>154</v>
      </c>
      <c r="S717" t="s">
        <v>303</v>
      </c>
      <c r="T717" t="s">
        <v>158</v>
      </c>
      <c r="U717">
        <v>8.0165955348675075E-3</v>
      </c>
      <c r="V717" t="s">
        <v>154</v>
      </c>
    </row>
    <row r="718" spans="9:22" x14ac:dyDescent="0.45">
      <c r="I718" t="s">
        <v>193</v>
      </c>
      <c r="J718" t="s">
        <v>159</v>
      </c>
      <c r="K718">
        <v>0.17462785891559218</v>
      </c>
      <c r="L718" t="s">
        <v>154</v>
      </c>
      <c r="N718" t="s">
        <v>267</v>
      </c>
      <c r="O718" t="s">
        <v>159</v>
      </c>
      <c r="P718">
        <v>0.10921968495775032</v>
      </c>
      <c r="Q718" t="s">
        <v>154</v>
      </c>
      <c r="S718" t="s">
        <v>303</v>
      </c>
      <c r="T718" t="s">
        <v>159</v>
      </c>
      <c r="U718">
        <v>7.9799241468205703E-2</v>
      </c>
      <c r="V718" t="s">
        <v>154</v>
      </c>
    </row>
    <row r="719" spans="9:22" x14ac:dyDescent="0.45">
      <c r="I719" t="s">
        <v>193</v>
      </c>
      <c r="J719" t="s">
        <v>326</v>
      </c>
      <c r="K719">
        <v>6.930511300666688E-3</v>
      </c>
      <c r="L719" t="s">
        <v>154</v>
      </c>
      <c r="N719" t="s">
        <v>267</v>
      </c>
      <c r="O719" t="s">
        <v>326</v>
      </c>
      <c r="P719">
        <v>1.2140015889851991E-2</v>
      </c>
      <c r="Q719" t="s">
        <v>154</v>
      </c>
      <c r="S719" t="s">
        <v>303</v>
      </c>
      <c r="T719" t="s">
        <v>326</v>
      </c>
      <c r="U719">
        <v>1.2164135514912237E-2</v>
      </c>
      <c r="V719" t="s">
        <v>154</v>
      </c>
    </row>
    <row r="720" spans="9:22" x14ac:dyDescent="0.45">
      <c r="I720" t="s">
        <v>193</v>
      </c>
      <c r="J720" t="s">
        <v>327</v>
      </c>
      <c r="K720">
        <v>3.3730067383389382E-3</v>
      </c>
      <c r="L720" t="s">
        <v>154</v>
      </c>
      <c r="N720" t="s">
        <v>267</v>
      </c>
      <c r="O720" t="s">
        <v>327</v>
      </c>
      <c r="P720">
        <v>6.7099712506286352E-2</v>
      </c>
      <c r="Q720" t="s">
        <v>154</v>
      </c>
      <c r="S720" t="s">
        <v>303</v>
      </c>
      <c r="T720" t="s">
        <v>327</v>
      </c>
      <c r="U720">
        <v>5.8788726256787938E-2</v>
      </c>
      <c r="V720" t="s">
        <v>154</v>
      </c>
    </row>
    <row r="721" spans="9:22" x14ac:dyDescent="0.45">
      <c r="I721" t="s">
        <v>193</v>
      </c>
      <c r="J721" t="s">
        <v>160</v>
      </c>
      <c r="K721">
        <v>5.0592532574322696E-3</v>
      </c>
      <c r="L721" t="s">
        <v>154</v>
      </c>
      <c r="N721" t="s">
        <v>267</v>
      </c>
      <c r="O721" t="s">
        <v>160</v>
      </c>
      <c r="P721">
        <v>2.0610248967547647E-2</v>
      </c>
      <c r="Q721" t="s">
        <v>154</v>
      </c>
      <c r="S721" t="s">
        <v>303</v>
      </c>
      <c r="T721" t="s">
        <v>160</v>
      </c>
      <c r="U721">
        <v>2.1849517303087172E-2</v>
      </c>
      <c r="V721" t="s">
        <v>154</v>
      </c>
    </row>
    <row r="722" spans="9:22" x14ac:dyDescent="0.45">
      <c r="I722" t="s">
        <v>193</v>
      </c>
      <c r="J722" t="s">
        <v>161</v>
      </c>
      <c r="K722">
        <v>1.073326678894268E-2</v>
      </c>
      <c r="L722" t="s">
        <v>154</v>
      </c>
      <c r="N722" t="s">
        <v>267</v>
      </c>
      <c r="O722" t="s">
        <v>161</v>
      </c>
      <c r="P722">
        <v>3.2628238673038418E-3</v>
      </c>
      <c r="Q722" t="s">
        <v>154</v>
      </c>
      <c r="S722" t="s">
        <v>303</v>
      </c>
      <c r="T722" t="s">
        <v>161</v>
      </c>
      <c r="U722">
        <v>3.1218863218054264E-3</v>
      </c>
      <c r="V722" t="s">
        <v>154</v>
      </c>
    </row>
    <row r="723" spans="9:22" x14ac:dyDescent="0.45">
      <c r="I723" t="s">
        <v>193</v>
      </c>
      <c r="J723" t="s">
        <v>162</v>
      </c>
      <c r="K723">
        <v>0.18410316418885664</v>
      </c>
      <c r="L723" t="s">
        <v>154</v>
      </c>
      <c r="N723" t="s">
        <v>267</v>
      </c>
      <c r="O723" t="s">
        <v>162</v>
      </c>
      <c r="P723">
        <v>2.6343146680328659E-2</v>
      </c>
      <c r="Q723" t="s">
        <v>154</v>
      </c>
      <c r="S723" t="s">
        <v>303</v>
      </c>
      <c r="T723" t="s">
        <v>162</v>
      </c>
      <c r="U723">
        <v>2.5256036063415296E-2</v>
      </c>
      <c r="V723" t="s">
        <v>154</v>
      </c>
    </row>
    <row r="724" spans="9:22" x14ac:dyDescent="0.45">
      <c r="I724" t="s">
        <v>193</v>
      </c>
      <c r="J724" t="s">
        <v>328</v>
      </c>
      <c r="K724">
        <v>7.2023820907803314E-3</v>
      </c>
      <c r="L724" t="s">
        <v>154</v>
      </c>
      <c r="N724" t="s">
        <v>267</v>
      </c>
      <c r="O724" t="s">
        <v>328</v>
      </c>
      <c r="P724">
        <v>2.374676588527466E-3</v>
      </c>
      <c r="Q724" t="s">
        <v>154</v>
      </c>
      <c r="S724" t="s">
        <v>303</v>
      </c>
      <c r="T724" t="s">
        <v>328</v>
      </c>
      <c r="U724">
        <v>3.3370538703405496E-3</v>
      </c>
      <c r="V724" t="s">
        <v>154</v>
      </c>
    </row>
    <row r="725" spans="9:22" x14ac:dyDescent="0.45">
      <c r="I725" t="s">
        <v>193</v>
      </c>
      <c r="J725" t="s">
        <v>329</v>
      </c>
      <c r="K725">
        <v>1.016172593093692E-4</v>
      </c>
      <c r="L725" t="s">
        <v>154</v>
      </c>
      <c r="N725" t="s">
        <v>267</v>
      </c>
      <c r="O725" t="s">
        <v>329</v>
      </c>
      <c r="P725">
        <v>1.575181515124351E-2</v>
      </c>
      <c r="Q725" t="s">
        <v>154</v>
      </c>
      <c r="S725" t="s">
        <v>303</v>
      </c>
      <c r="T725" t="s">
        <v>329</v>
      </c>
      <c r="U725">
        <v>2.1720478632597018E-2</v>
      </c>
      <c r="V725" t="s">
        <v>154</v>
      </c>
    </row>
    <row r="726" spans="9:22" x14ac:dyDescent="0.45">
      <c r="I726" t="s">
        <v>193</v>
      </c>
      <c r="J726" t="s">
        <v>163</v>
      </c>
      <c r="K726">
        <v>1.1571641300989845E-2</v>
      </c>
      <c r="L726" t="s">
        <v>154</v>
      </c>
      <c r="N726" t="s">
        <v>267</v>
      </c>
      <c r="O726" t="s">
        <v>163</v>
      </c>
      <c r="P726">
        <v>0.16109909440429898</v>
      </c>
      <c r="Q726" t="s">
        <v>154</v>
      </c>
      <c r="S726" t="s">
        <v>303</v>
      </c>
      <c r="T726" t="s">
        <v>163</v>
      </c>
      <c r="U726">
        <v>0.17304547471499881</v>
      </c>
      <c r="V726" t="s">
        <v>154</v>
      </c>
    </row>
    <row r="727" spans="9:22" x14ac:dyDescent="0.45">
      <c r="I727" t="s">
        <v>193</v>
      </c>
      <c r="J727" t="s">
        <v>164</v>
      </c>
      <c r="K727">
        <v>2.7586503698670668E-2</v>
      </c>
      <c r="L727" t="s">
        <v>154</v>
      </c>
      <c r="N727" t="s">
        <v>267</v>
      </c>
      <c r="O727" t="s">
        <v>164</v>
      </c>
      <c r="P727">
        <v>2.3048050702657436E-2</v>
      </c>
      <c r="Q727" t="s">
        <v>154</v>
      </c>
      <c r="S727" t="s">
        <v>303</v>
      </c>
      <c r="T727" t="s">
        <v>164</v>
      </c>
      <c r="U727">
        <v>2.4907024452690017E-2</v>
      </c>
      <c r="V727" t="s">
        <v>154</v>
      </c>
    </row>
    <row r="728" spans="9:22" x14ac:dyDescent="0.45">
      <c r="I728" t="s">
        <v>193</v>
      </c>
      <c r="J728" t="s">
        <v>165</v>
      </c>
      <c r="K728">
        <v>0.49298207905946145</v>
      </c>
      <c r="L728" t="s">
        <v>154</v>
      </c>
      <c r="N728" t="s">
        <v>267</v>
      </c>
      <c r="O728" t="s">
        <v>165</v>
      </c>
      <c r="P728">
        <v>0.17632236080601735</v>
      </c>
      <c r="Q728" t="s">
        <v>154</v>
      </c>
      <c r="S728" t="s">
        <v>303</v>
      </c>
      <c r="T728" t="s">
        <v>165</v>
      </c>
      <c r="U728">
        <v>0.23596537299595213</v>
      </c>
      <c r="V728" t="s">
        <v>154</v>
      </c>
    </row>
    <row r="729" spans="9:22" x14ac:dyDescent="0.45">
      <c r="I729" t="s">
        <v>193</v>
      </c>
      <c r="J729" t="s">
        <v>330</v>
      </c>
      <c r="K729">
        <v>1.9255011818685934E-2</v>
      </c>
      <c r="L729" t="s">
        <v>154</v>
      </c>
      <c r="N729" t="s">
        <v>267</v>
      </c>
      <c r="O729" t="s">
        <v>330</v>
      </c>
      <c r="P729">
        <v>1.6802112477130062E-2</v>
      </c>
      <c r="Q729" t="s">
        <v>154</v>
      </c>
      <c r="S729" t="s">
        <v>303</v>
      </c>
      <c r="T729" t="s">
        <v>330</v>
      </c>
      <c r="U729">
        <v>2.8661212293645398E-2</v>
      </c>
      <c r="V729" t="s">
        <v>154</v>
      </c>
    </row>
    <row r="730" spans="9:22" x14ac:dyDescent="0.45">
      <c r="I730" t="s">
        <v>193</v>
      </c>
      <c r="J730" t="s">
        <v>331</v>
      </c>
      <c r="K730">
        <v>0</v>
      </c>
      <c r="L730" t="s">
        <v>154</v>
      </c>
      <c r="N730" t="s">
        <v>267</v>
      </c>
      <c r="O730" t="s">
        <v>331</v>
      </c>
      <c r="P730">
        <v>0.1281064324276398</v>
      </c>
      <c r="Q730" t="s">
        <v>154</v>
      </c>
      <c r="S730" t="s">
        <v>303</v>
      </c>
      <c r="T730" t="s">
        <v>331</v>
      </c>
      <c r="U730">
        <v>0.1782497858077588</v>
      </c>
      <c r="V730" t="s">
        <v>154</v>
      </c>
    </row>
    <row r="731" spans="9:22" x14ac:dyDescent="0.45">
      <c r="I731" t="s">
        <v>193</v>
      </c>
      <c r="J731" t="s">
        <v>332</v>
      </c>
      <c r="K731">
        <v>7.4124538624223294E-4</v>
      </c>
      <c r="L731" t="s">
        <v>154</v>
      </c>
      <c r="N731" t="s">
        <v>267</v>
      </c>
      <c r="O731" t="s">
        <v>332</v>
      </c>
      <c r="P731">
        <v>2.1947676348456534E-2</v>
      </c>
      <c r="Q731" t="s">
        <v>154</v>
      </c>
      <c r="S731" t="s">
        <v>303</v>
      </c>
      <c r="T731" t="s">
        <v>332</v>
      </c>
      <c r="U731">
        <v>5.9452548486296931E-3</v>
      </c>
      <c r="V731" t="s">
        <v>154</v>
      </c>
    </row>
    <row r="732" spans="9:22" x14ac:dyDescent="0.45">
      <c r="I732" t="s">
        <v>193</v>
      </c>
      <c r="J732" t="s">
        <v>333</v>
      </c>
      <c r="K732">
        <v>1.4774223114948769E-3</v>
      </c>
      <c r="L732" t="s">
        <v>154</v>
      </c>
      <c r="N732" t="s">
        <v>267</v>
      </c>
      <c r="O732" t="s">
        <v>333</v>
      </c>
      <c r="P732">
        <v>2.6816380702015807E-3</v>
      </c>
      <c r="Q732" t="s">
        <v>154</v>
      </c>
      <c r="S732" t="s">
        <v>303</v>
      </c>
      <c r="T732" t="s">
        <v>333</v>
      </c>
      <c r="U732">
        <v>1.1589778159298368E-3</v>
      </c>
      <c r="V732" t="s">
        <v>154</v>
      </c>
    </row>
    <row r="733" spans="9:22" x14ac:dyDescent="0.45">
      <c r="I733" t="s">
        <v>193</v>
      </c>
      <c r="J733" t="s">
        <v>334</v>
      </c>
      <c r="K733">
        <v>2.396059121606332E-2</v>
      </c>
      <c r="L733" t="s">
        <v>154</v>
      </c>
      <c r="N733" t="s">
        <v>267</v>
      </c>
      <c r="O733" t="s">
        <v>334</v>
      </c>
      <c r="P733">
        <v>2.8217803841067316E-2</v>
      </c>
      <c r="Q733" t="s">
        <v>154</v>
      </c>
      <c r="S733" t="s">
        <v>303</v>
      </c>
      <c r="T733" t="s">
        <v>334</v>
      </c>
      <c r="U733">
        <v>8.0739905233244442E-3</v>
      </c>
      <c r="V733" t="s">
        <v>154</v>
      </c>
    </row>
    <row r="734" spans="9:22" x14ac:dyDescent="0.45">
      <c r="I734" t="s">
        <v>193</v>
      </c>
      <c r="J734" t="s">
        <v>335</v>
      </c>
      <c r="K734">
        <v>6.1691752480969248E-4</v>
      </c>
      <c r="L734" t="s">
        <v>154</v>
      </c>
      <c r="N734" t="s">
        <v>267</v>
      </c>
      <c r="O734" t="s">
        <v>335</v>
      </c>
      <c r="P734">
        <v>3.1946725257954423E-3</v>
      </c>
      <c r="Q734" t="s">
        <v>154</v>
      </c>
      <c r="S734" t="s">
        <v>303</v>
      </c>
      <c r="T734" t="s">
        <v>335</v>
      </c>
      <c r="U734">
        <v>9.3832300985160697E-4</v>
      </c>
      <c r="V734" t="s">
        <v>154</v>
      </c>
    </row>
    <row r="735" spans="9:22" x14ac:dyDescent="0.45">
      <c r="I735" t="s">
        <v>193</v>
      </c>
      <c r="J735" t="s">
        <v>336</v>
      </c>
      <c r="K735">
        <v>5.5345357636349905E-6</v>
      </c>
      <c r="L735" t="s">
        <v>154</v>
      </c>
      <c r="N735" t="s">
        <v>267</v>
      </c>
      <c r="O735" t="s">
        <v>336</v>
      </c>
      <c r="P735">
        <v>1.8646441856452901E-2</v>
      </c>
      <c r="Q735" t="s">
        <v>154</v>
      </c>
      <c r="S735" t="s">
        <v>303</v>
      </c>
      <c r="T735" t="s">
        <v>336</v>
      </c>
      <c r="U735">
        <v>4.9667334688897726E-3</v>
      </c>
      <c r="V735" t="s">
        <v>154</v>
      </c>
    </row>
    <row r="736" spans="9:22" x14ac:dyDescent="0.45">
      <c r="I736" t="s">
        <v>194</v>
      </c>
      <c r="J736" t="s">
        <v>153</v>
      </c>
      <c r="K736">
        <v>0</v>
      </c>
      <c r="L736" t="s">
        <v>154</v>
      </c>
      <c r="N736" t="s">
        <v>268</v>
      </c>
      <c r="O736" t="s">
        <v>153</v>
      </c>
      <c r="P736">
        <v>1.1655941064348944E-2</v>
      </c>
      <c r="Q736" t="s">
        <v>154</v>
      </c>
      <c r="S736" t="s">
        <v>304</v>
      </c>
      <c r="T736" t="s">
        <v>153</v>
      </c>
      <c r="U736">
        <v>9.6687797912415434E-3</v>
      </c>
      <c r="V736" t="s">
        <v>154</v>
      </c>
    </row>
    <row r="737" spans="9:22" x14ac:dyDescent="0.45">
      <c r="I737" t="s">
        <v>194</v>
      </c>
      <c r="J737" t="s">
        <v>155</v>
      </c>
      <c r="K737">
        <v>8.157219814493499E-4</v>
      </c>
      <c r="L737" t="s">
        <v>154</v>
      </c>
      <c r="N737" t="s">
        <v>268</v>
      </c>
      <c r="O737" t="s">
        <v>155</v>
      </c>
      <c r="P737">
        <v>1.5763895498840815E-3</v>
      </c>
      <c r="Q737" t="s">
        <v>154</v>
      </c>
      <c r="S737" t="s">
        <v>304</v>
      </c>
      <c r="T737" t="s">
        <v>155</v>
      </c>
      <c r="U737">
        <v>1.2927953715351223E-3</v>
      </c>
      <c r="V737" t="s">
        <v>154</v>
      </c>
    </row>
    <row r="738" spans="9:22" x14ac:dyDescent="0.45">
      <c r="I738" t="s">
        <v>194</v>
      </c>
      <c r="J738" t="s">
        <v>156</v>
      </c>
      <c r="K738">
        <v>2.1454644540243262E-2</v>
      </c>
      <c r="L738" t="s">
        <v>154</v>
      </c>
      <c r="N738" t="s">
        <v>268</v>
      </c>
      <c r="O738" t="s">
        <v>156</v>
      </c>
      <c r="P738">
        <v>1.7855700313118738E-2</v>
      </c>
      <c r="Q738" t="s">
        <v>154</v>
      </c>
      <c r="S738" t="s">
        <v>304</v>
      </c>
      <c r="T738" t="s">
        <v>156</v>
      </c>
      <c r="U738">
        <v>1.0779959868677611E-2</v>
      </c>
      <c r="V738" t="s">
        <v>154</v>
      </c>
    </row>
    <row r="739" spans="9:22" x14ac:dyDescent="0.45">
      <c r="I739" t="s">
        <v>194</v>
      </c>
      <c r="J739" t="s">
        <v>324</v>
      </c>
      <c r="K739">
        <v>1.2387174933939111E-3</v>
      </c>
      <c r="L739" t="s">
        <v>154</v>
      </c>
      <c r="N739" t="s">
        <v>268</v>
      </c>
      <c r="O739" t="s">
        <v>324</v>
      </c>
      <c r="P739">
        <v>2.0279682031515401E-3</v>
      </c>
      <c r="Q739" t="s">
        <v>154</v>
      </c>
      <c r="S739" t="s">
        <v>304</v>
      </c>
      <c r="T739" t="s">
        <v>324</v>
      </c>
      <c r="U739">
        <v>1.4812003065573951E-3</v>
      </c>
      <c r="V739" t="s">
        <v>154</v>
      </c>
    </row>
    <row r="740" spans="9:22" x14ac:dyDescent="0.45">
      <c r="I740" t="s">
        <v>194</v>
      </c>
      <c r="J740" t="s">
        <v>325</v>
      </c>
      <c r="K740">
        <v>6.2443939800845059E-4</v>
      </c>
      <c r="L740" t="s">
        <v>154</v>
      </c>
      <c r="N740" t="s">
        <v>268</v>
      </c>
      <c r="O740" t="s">
        <v>325</v>
      </c>
      <c r="P740">
        <v>1.0117477456941399E-2</v>
      </c>
      <c r="Q740" t="s">
        <v>154</v>
      </c>
      <c r="S740" t="s">
        <v>304</v>
      </c>
      <c r="T740" t="s">
        <v>325</v>
      </c>
      <c r="U740">
        <v>8.442027432464836E-3</v>
      </c>
      <c r="V740" t="s">
        <v>154</v>
      </c>
    </row>
    <row r="741" spans="9:22" x14ac:dyDescent="0.45">
      <c r="I741" t="s">
        <v>194</v>
      </c>
      <c r="J741" t="s">
        <v>157</v>
      </c>
      <c r="K741">
        <v>0</v>
      </c>
      <c r="L741" t="s">
        <v>154</v>
      </c>
      <c r="N741" t="s">
        <v>268</v>
      </c>
      <c r="O741" t="s">
        <v>157</v>
      </c>
      <c r="P741">
        <v>5.7053518355788917E-2</v>
      </c>
      <c r="Q741" t="s">
        <v>154</v>
      </c>
      <c r="S741" t="s">
        <v>304</v>
      </c>
      <c r="T741" t="s">
        <v>157</v>
      </c>
      <c r="U741">
        <v>5.8129558939302391E-2</v>
      </c>
      <c r="V741" t="s">
        <v>154</v>
      </c>
    </row>
    <row r="742" spans="9:22" x14ac:dyDescent="0.45">
      <c r="I742" t="s">
        <v>194</v>
      </c>
      <c r="J742" t="s">
        <v>158</v>
      </c>
      <c r="K742">
        <v>6.5015704473914623E-3</v>
      </c>
      <c r="L742" t="s">
        <v>154</v>
      </c>
      <c r="N742" t="s">
        <v>268</v>
      </c>
      <c r="O742" t="s">
        <v>158</v>
      </c>
      <c r="P742">
        <v>6.9207724511246354E-3</v>
      </c>
      <c r="Q742" t="s">
        <v>154</v>
      </c>
      <c r="S742" t="s">
        <v>304</v>
      </c>
      <c r="T742" t="s">
        <v>158</v>
      </c>
      <c r="U742">
        <v>7.7241255702252057E-3</v>
      </c>
      <c r="V742" t="s">
        <v>154</v>
      </c>
    </row>
    <row r="743" spans="9:22" x14ac:dyDescent="0.45">
      <c r="I743" t="s">
        <v>194</v>
      </c>
      <c r="J743" t="s">
        <v>159</v>
      </c>
      <c r="K743">
        <v>0.16193263377434286</v>
      </c>
      <c r="L743" t="s">
        <v>154</v>
      </c>
      <c r="N743" t="s">
        <v>268</v>
      </c>
      <c r="O743" t="s">
        <v>159</v>
      </c>
      <c r="P743">
        <v>7.4666809906683576E-2</v>
      </c>
      <c r="Q743" t="s">
        <v>154</v>
      </c>
      <c r="S743" t="s">
        <v>304</v>
      </c>
      <c r="T743" t="s">
        <v>159</v>
      </c>
      <c r="U743">
        <v>7.371729077254266E-2</v>
      </c>
      <c r="V743" t="s">
        <v>154</v>
      </c>
    </row>
    <row r="744" spans="9:22" x14ac:dyDescent="0.45">
      <c r="I744" t="s">
        <v>194</v>
      </c>
      <c r="J744" t="s">
        <v>326</v>
      </c>
      <c r="K744">
        <v>9.0664590234905956E-3</v>
      </c>
      <c r="L744" t="s">
        <v>154</v>
      </c>
      <c r="N744" t="s">
        <v>268</v>
      </c>
      <c r="O744" t="s">
        <v>326</v>
      </c>
      <c r="P744">
        <v>9.0838955135366922E-3</v>
      </c>
      <c r="Q744" t="s">
        <v>154</v>
      </c>
      <c r="S744" t="s">
        <v>304</v>
      </c>
      <c r="T744" t="s">
        <v>326</v>
      </c>
      <c r="U744">
        <v>8.7172485016981556E-3</v>
      </c>
      <c r="V744" t="s">
        <v>154</v>
      </c>
    </row>
    <row r="745" spans="9:22" x14ac:dyDescent="0.45">
      <c r="I745" t="s">
        <v>194</v>
      </c>
      <c r="J745" t="s">
        <v>327</v>
      </c>
      <c r="K745">
        <v>5.3282097636003466E-3</v>
      </c>
      <c r="L745" t="s">
        <v>154</v>
      </c>
      <c r="N745" t="s">
        <v>268</v>
      </c>
      <c r="O745" t="s">
        <v>327</v>
      </c>
      <c r="P745">
        <v>4.8482369845032132E-2</v>
      </c>
      <c r="Q745" t="s">
        <v>154</v>
      </c>
      <c r="S745" t="s">
        <v>304</v>
      </c>
      <c r="T745" t="s">
        <v>327</v>
      </c>
      <c r="U745">
        <v>4.7677841488044131E-2</v>
      </c>
      <c r="V745" t="s">
        <v>154</v>
      </c>
    </row>
    <row r="746" spans="9:22" x14ac:dyDescent="0.45">
      <c r="I746" t="s">
        <v>194</v>
      </c>
      <c r="J746" t="s">
        <v>160</v>
      </c>
      <c r="K746">
        <v>0</v>
      </c>
      <c r="L746" t="s">
        <v>154</v>
      </c>
      <c r="N746" t="s">
        <v>268</v>
      </c>
      <c r="O746" t="s">
        <v>160</v>
      </c>
      <c r="P746">
        <v>2.0871159050066174E-2</v>
      </c>
      <c r="Q746" t="s">
        <v>154</v>
      </c>
      <c r="S746" t="s">
        <v>304</v>
      </c>
      <c r="T746" t="s">
        <v>160</v>
      </c>
      <c r="U746">
        <v>3.0546896685909711E-2</v>
      </c>
      <c r="V746" t="s">
        <v>154</v>
      </c>
    </row>
    <row r="747" spans="9:22" x14ac:dyDescent="0.45">
      <c r="I747" t="s">
        <v>194</v>
      </c>
      <c r="J747" t="s">
        <v>161</v>
      </c>
      <c r="K747">
        <v>8.9105352155254263E-3</v>
      </c>
      <c r="L747" t="s">
        <v>154</v>
      </c>
      <c r="N747" t="s">
        <v>268</v>
      </c>
      <c r="O747" t="s">
        <v>161</v>
      </c>
      <c r="P747">
        <v>2.5475716465625936E-3</v>
      </c>
      <c r="Q747" t="s">
        <v>154</v>
      </c>
      <c r="S747" t="s">
        <v>304</v>
      </c>
      <c r="T747" t="s">
        <v>161</v>
      </c>
      <c r="U747">
        <v>4.5892905290664384E-3</v>
      </c>
      <c r="V747" t="s">
        <v>154</v>
      </c>
    </row>
    <row r="748" spans="9:22" x14ac:dyDescent="0.45">
      <c r="I748" t="s">
        <v>194</v>
      </c>
      <c r="J748" t="s">
        <v>162</v>
      </c>
      <c r="K748">
        <v>0.17754873774022248</v>
      </c>
      <c r="L748" t="s">
        <v>154</v>
      </c>
      <c r="N748" t="s">
        <v>268</v>
      </c>
      <c r="O748" t="s">
        <v>162</v>
      </c>
      <c r="P748">
        <v>2.6680253909048355E-2</v>
      </c>
      <c r="Q748" t="s">
        <v>154</v>
      </c>
      <c r="S748" t="s">
        <v>304</v>
      </c>
      <c r="T748" t="s">
        <v>162</v>
      </c>
      <c r="U748">
        <v>3.5288176875626888E-2</v>
      </c>
      <c r="V748" t="s">
        <v>154</v>
      </c>
    </row>
    <row r="749" spans="9:22" x14ac:dyDescent="0.45">
      <c r="I749" t="s">
        <v>194</v>
      </c>
      <c r="J749" t="s">
        <v>328</v>
      </c>
      <c r="K749">
        <v>9.6982091975536273E-3</v>
      </c>
      <c r="L749" t="s">
        <v>154</v>
      </c>
      <c r="N749" t="s">
        <v>268</v>
      </c>
      <c r="O749" t="s">
        <v>328</v>
      </c>
      <c r="P749">
        <v>3.7024956475514821E-3</v>
      </c>
      <c r="Q749" t="s">
        <v>154</v>
      </c>
      <c r="S749" t="s">
        <v>304</v>
      </c>
      <c r="T749" t="s">
        <v>328</v>
      </c>
      <c r="U749">
        <v>4.2280680517990535E-3</v>
      </c>
      <c r="V749" t="s">
        <v>154</v>
      </c>
    </row>
    <row r="750" spans="9:22" x14ac:dyDescent="0.45">
      <c r="I750" t="s">
        <v>194</v>
      </c>
      <c r="J750" t="s">
        <v>329</v>
      </c>
      <c r="K750">
        <v>5.3003176608275989E-3</v>
      </c>
      <c r="L750" t="s">
        <v>154</v>
      </c>
      <c r="N750" t="s">
        <v>268</v>
      </c>
      <c r="O750" t="s">
        <v>329</v>
      </c>
      <c r="P750">
        <v>2.1901854412378258E-2</v>
      </c>
      <c r="Q750" t="s">
        <v>154</v>
      </c>
      <c r="S750" t="s">
        <v>304</v>
      </c>
      <c r="T750" t="s">
        <v>329</v>
      </c>
      <c r="U750">
        <v>2.8685437295945637E-2</v>
      </c>
      <c r="V750" t="s">
        <v>154</v>
      </c>
    </row>
    <row r="751" spans="9:22" x14ac:dyDescent="0.45">
      <c r="I751" t="s">
        <v>194</v>
      </c>
      <c r="J751" t="s">
        <v>163</v>
      </c>
      <c r="K751">
        <v>6.0221969212865033E-3</v>
      </c>
      <c r="L751" t="s">
        <v>154</v>
      </c>
      <c r="N751" t="s">
        <v>268</v>
      </c>
      <c r="O751" t="s">
        <v>163</v>
      </c>
      <c r="P751">
        <v>0.15252735555845046</v>
      </c>
      <c r="Q751" t="s">
        <v>154</v>
      </c>
      <c r="S751" t="s">
        <v>304</v>
      </c>
      <c r="T751" t="s">
        <v>163</v>
      </c>
      <c r="U751">
        <v>0.18317499556382122</v>
      </c>
      <c r="V751" t="s">
        <v>154</v>
      </c>
    </row>
    <row r="752" spans="9:22" x14ac:dyDescent="0.45">
      <c r="I752" t="s">
        <v>194</v>
      </c>
      <c r="J752" t="s">
        <v>164</v>
      </c>
      <c r="K752">
        <v>2.6433136929666524E-2</v>
      </c>
      <c r="L752" t="s">
        <v>154</v>
      </c>
      <c r="N752" t="s">
        <v>268</v>
      </c>
      <c r="O752" t="s">
        <v>164</v>
      </c>
      <c r="P752">
        <v>1.960039297508516E-2</v>
      </c>
      <c r="Q752" t="s">
        <v>154</v>
      </c>
      <c r="S752" t="s">
        <v>304</v>
      </c>
      <c r="T752" t="s">
        <v>164</v>
      </c>
      <c r="U752">
        <v>2.6328836698108159E-2</v>
      </c>
      <c r="V752" t="s">
        <v>154</v>
      </c>
    </row>
    <row r="753" spans="9:22" x14ac:dyDescent="0.45">
      <c r="I753" t="s">
        <v>194</v>
      </c>
      <c r="J753" t="s">
        <v>165</v>
      </c>
      <c r="K753">
        <v>0.49781439056682492</v>
      </c>
      <c r="L753" t="s">
        <v>154</v>
      </c>
      <c r="N753" t="s">
        <v>268</v>
      </c>
      <c r="O753" t="s">
        <v>165</v>
      </c>
      <c r="P753">
        <v>0.24843274721710143</v>
      </c>
      <c r="Q753" t="s">
        <v>154</v>
      </c>
      <c r="S753" t="s">
        <v>304</v>
      </c>
      <c r="T753" t="s">
        <v>165</v>
      </c>
      <c r="U753">
        <v>0.2313303408851666</v>
      </c>
      <c r="V753" t="s">
        <v>154</v>
      </c>
    </row>
    <row r="754" spans="9:22" x14ac:dyDescent="0.45">
      <c r="I754" t="s">
        <v>194</v>
      </c>
      <c r="J754" t="s">
        <v>330</v>
      </c>
      <c r="K754">
        <v>2.7636374053005657E-2</v>
      </c>
      <c r="L754" t="s">
        <v>154</v>
      </c>
      <c r="N754" t="s">
        <v>268</v>
      </c>
      <c r="O754" t="s">
        <v>330</v>
      </c>
      <c r="P754">
        <v>3.5215021538533862E-2</v>
      </c>
      <c r="Q754" t="s">
        <v>154</v>
      </c>
      <c r="S754" t="s">
        <v>304</v>
      </c>
      <c r="T754" t="s">
        <v>330</v>
      </c>
      <c r="U754">
        <v>2.5969867984790698E-2</v>
      </c>
      <c r="V754" t="s">
        <v>154</v>
      </c>
    </row>
    <row r="755" spans="9:22" x14ac:dyDescent="0.45">
      <c r="I755" t="s">
        <v>194</v>
      </c>
      <c r="J755" t="s">
        <v>331</v>
      </c>
      <c r="K755">
        <v>9.4484963964822765E-3</v>
      </c>
      <c r="L755" t="s">
        <v>154</v>
      </c>
      <c r="N755" t="s">
        <v>268</v>
      </c>
      <c r="O755" t="s">
        <v>331</v>
      </c>
      <c r="P755">
        <v>0.17232229094567403</v>
      </c>
      <c r="Q755" t="s">
        <v>154</v>
      </c>
      <c r="S755" t="s">
        <v>304</v>
      </c>
      <c r="T755" t="s">
        <v>331</v>
      </c>
      <c r="U755">
        <v>0.18232621655540862</v>
      </c>
      <c r="V755" t="s">
        <v>154</v>
      </c>
    </row>
    <row r="756" spans="9:22" x14ac:dyDescent="0.45">
      <c r="I756" t="s">
        <v>194</v>
      </c>
      <c r="J756" t="s">
        <v>332</v>
      </c>
      <c r="K756">
        <v>0</v>
      </c>
      <c r="L756" t="s">
        <v>154</v>
      </c>
      <c r="N756" t="s">
        <v>268</v>
      </c>
      <c r="O756" t="s">
        <v>332</v>
      </c>
      <c r="P756">
        <v>1.6739939646104797E-2</v>
      </c>
      <c r="Q756" t="s">
        <v>154</v>
      </c>
      <c r="S756" t="s">
        <v>304</v>
      </c>
      <c r="T756" t="s">
        <v>332</v>
      </c>
      <c r="U756">
        <v>5.1100171138499725E-3</v>
      </c>
      <c r="V756" t="s">
        <v>154</v>
      </c>
    </row>
    <row r="757" spans="9:22" x14ac:dyDescent="0.45">
      <c r="I757" t="s">
        <v>194</v>
      </c>
      <c r="J757" t="s">
        <v>333</v>
      </c>
      <c r="K757">
        <v>6.6578516755661963E-4</v>
      </c>
      <c r="L757" t="s">
        <v>154</v>
      </c>
      <c r="N757" t="s">
        <v>268</v>
      </c>
      <c r="O757" t="s">
        <v>333</v>
      </c>
      <c r="P757">
        <v>1.8899551551784428E-3</v>
      </c>
      <c r="Q757" t="s">
        <v>154</v>
      </c>
      <c r="S757" t="s">
        <v>304</v>
      </c>
      <c r="T757" t="s">
        <v>333</v>
      </c>
      <c r="U757">
        <v>6.3132542556227364E-4</v>
      </c>
      <c r="V757" t="s">
        <v>154</v>
      </c>
    </row>
    <row r="758" spans="9:22" x14ac:dyDescent="0.45">
      <c r="I758" t="s">
        <v>194</v>
      </c>
      <c r="J758" t="s">
        <v>334</v>
      </c>
      <c r="K758">
        <v>2.2107311404361465E-2</v>
      </c>
      <c r="L758" t="s">
        <v>154</v>
      </c>
      <c r="N758" t="s">
        <v>268</v>
      </c>
      <c r="O758" t="s">
        <v>334</v>
      </c>
      <c r="P758">
        <v>2.1689054630059174E-2</v>
      </c>
      <c r="Q758" t="s">
        <v>154</v>
      </c>
      <c r="S758" t="s">
        <v>304</v>
      </c>
      <c r="T758" t="s">
        <v>334</v>
      </c>
      <c r="U758">
        <v>8.4699261353952809E-3</v>
      </c>
      <c r="V758" t="s">
        <v>154</v>
      </c>
    </row>
    <row r="759" spans="9:22" x14ac:dyDescent="0.45">
      <c r="I759" t="s">
        <v>194</v>
      </c>
      <c r="J759" t="s">
        <v>335</v>
      </c>
      <c r="K759">
        <v>9.9794918960530187E-4</v>
      </c>
      <c r="L759" t="s">
        <v>154</v>
      </c>
      <c r="N759" t="s">
        <v>268</v>
      </c>
      <c r="O759" t="s">
        <v>335</v>
      </c>
      <c r="P759">
        <v>2.5990896184476986E-3</v>
      </c>
      <c r="Q759" t="s">
        <v>154</v>
      </c>
      <c r="S759" t="s">
        <v>304</v>
      </c>
      <c r="T759" t="s">
        <v>335</v>
      </c>
      <c r="U759">
        <v>9.8907779095514458E-4</v>
      </c>
      <c r="V759" t="s">
        <v>154</v>
      </c>
    </row>
    <row r="760" spans="9:22" x14ac:dyDescent="0.45">
      <c r="I760" t="s">
        <v>194</v>
      </c>
      <c r="J760" t="s">
        <v>336</v>
      </c>
      <c r="K760">
        <v>4.5416313516251854E-4</v>
      </c>
      <c r="L760" t="s">
        <v>154</v>
      </c>
      <c r="N760" t="s">
        <v>268</v>
      </c>
      <c r="O760" t="s">
        <v>336</v>
      </c>
      <c r="P760">
        <v>1.3839975390149018E-2</v>
      </c>
      <c r="Q760" t="s">
        <v>154</v>
      </c>
      <c r="S760" t="s">
        <v>304</v>
      </c>
      <c r="T760" t="s">
        <v>336</v>
      </c>
      <c r="U760">
        <v>4.7006983663090123E-3</v>
      </c>
      <c r="V760" t="s">
        <v>154</v>
      </c>
    </row>
    <row r="761" spans="9:22" x14ac:dyDescent="0.45">
      <c r="I761" t="s">
        <v>195</v>
      </c>
      <c r="J761" t="s">
        <v>153</v>
      </c>
      <c r="K761">
        <v>1.97626589298424E-5</v>
      </c>
      <c r="L761" t="s">
        <v>154</v>
      </c>
      <c r="N761" t="s">
        <v>269</v>
      </c>
      <c r="O761" t="s">
        <v>153</v>
      </c>
      <c r="P761">
        <v>1.1127316729498758E-2</v>
      </c>
      <c r="Q761" t="s">
        <v>154</v>
      </c>
      <c r="S761" t="s">
        <v>305</v>
      </c>
      <c r="T761" t="s">
        <v>153</v>
      </c>
      <c r="U761">
        <v>1.0153946121918077E-2</v>
      </c>
      <c r="V761" t="s">
        <v>154</v>
      </c>
    </row>
    <row r="762" spans="9:22" x14ac:dyDescent="0.45">
      <c r="I762" t="s">
        <v>195</v>
      </c>
      <c r="J762" t="s">
        <v>155</v>
      </c>
      <c r="K762">
        <v>1.0541683690582094E-3</v>
      </c>
      <c r="L762" t="s">
        <v>154</v>
      </c>
      <c r="N762" t="s">
        <v>269</v>
      </c>
      <c r="O762" t="s">
        <v>155</v>
      </c>
      <c r="P762">
        <v>1.3098816298639957E-3</v>
      </c>
      <c r="Q762" t="s">
        <v>154</v>
      </c>
      <c r="S762" t="s">
        <v>305</v>
      </c>
      <c r="T762" t="s">
        <v>155</v>
      </c>
      <c r="U762">
        <v>1.6287800736565442E-3</v>
      </c>
      <c r="V762" t="s">
        <v>154</v>
      </c>
    </row>
    <row r="763" spans="9:22" x14ac:dyDescent="0.45">
      <c r="I763" t="s">
        <v>195</v>
      </c>
      <c r="J763" t="s">
        <v>156</v>
      </c>
      <c r="K763">
        <v>1.9700413487809564E-2</v>
      </c>
      <c r="L763" t="s">
        <v>154</v>
      </c>
      <c r="N763" t="s">
        <v>269</v>
      </c>
      <c r="O763" t="s">
        <v>156</v>
      </c>
      <c r="P763">
        <v>1.7843968059270174E-2</v>
      </c>
      <c r="Q763" t="s">
        <v>154</v>
      </c>
      <c r="S763" t="s">
        <v>305</v>
      </c>
      <c r="T763" t="s">
        <v>156</v>
      </c>
      <c r="U763">
        <v>1.6768144567943497E-2</v>
      </c>
      <c r="V763" t="s">
        <v>154</v>
      </c>
    </row>
    <row r="764" spans="9:22" x14ac:dyDescent="0.45">
      <c r="I764" t="s">
        <v>195</v>
      </c>
      <c r="J764" t="s">
        <v>324</v>
      </c>
      <c r="K764">
        <v>6.8952910922686576E-4</v>
      </c>
      <c r="L764" t="s">
        <v>154</v>
      </c>
      <c r="N764" t="s">
        <v>269</v>
      </c>
      <c r="O764" t="s">
        <v>324</v>
      </c>
      <c r="P764">
        <v>2.2283012745004677E-3</v>
      </c>
      <c r="Q764" t="s">
        <v>154</v>
      </c>
      <c r="S764" t="s">
        <v>305</v>
      </c>
      <c r="T764" t="s">
        <v>324</v>
      </c>
      <c r="U764">
        <v>1.6666440614281782E-3</v>
      </c>
      <c r="V764" t="s">
        <v>154</v>
      </c>
    </row>
    <row r="765" spans="9:22" x14ac:dyDescent="0.45">
      <c r="I765" t="s">
        <v>195</v>
      </c>
      <c r="J765" t="s">
        <v>325</v>
      </c>
      <c r="K765">
        <v>2.801522592873019E-4</v>
      </c>
      <c r="L765" t="s">
        <v>154</v>
      </c>
      <c r="N765" t="s">
        <v>269</v>
      </c>
      <c r="O765" t="s">
        <v>325</v>
      </c>
      <c r="P765">
        <v>9.4740885848004584E-3</v>
      </c>
      <c r="Q765" t="s">
        <v>154</v>
      </c>
      <c r="S765" t="s">
        <v>305</v>
      </c>
      <c r="T765" t="s">
        <v>325</v>
      </c>
      <c r="U765">
        <v>8.4676966433659216E-3</v>
      </c>
      <c r="V765" t="s">
        <v>154</v>
      </c>
    </row>
    <row r="766" spans="9:22" x14ac:dyDescent="0.45">
      <c r="I766" t="s">
        <v>195</v>
      </c>
      <c r="J766" t="s">
        <v>157</v>
      </c>
      <c r="K766">
        <v>1.3365394177157475E-6</v>
      </c>
      <c r="L766" t="s">
        <v>154</v>
      </c>
      <c r="N766" t="s">
        <v>269</v>
      </c>
      <c r="O766" t="s">
        <v>157</v>
      </c>
      <c r="P766">
        <v>6.4079952203280555E-2</v>
      </c>
      <c r="Q766" t="s">
        <v>154</v>
      </c>
      <c r="S766" t="s">
        <v>305</v>
      </c>
      <c r="T766" t="s">
        <v>157</v>
      </c>
      <c r="U766">
        <v>8.1656825744425079E-2</v>
      </c>
      <c r="V766" t="s">
        <v>154</v>
      </c>
    </row>
    <row r="767" spans="9:22" x14ac:dyDescent="0.45">
      <c r="I767" t="s">
        <v>195</v>
      </c>
      <c r="J767" t="s">
        <v>158</v>
      </c>
      <c r="K767">
        <v>8.8648558470414852E-3</v>
      </c>
      <c r="L767" t="s">
        <v>154</v>
      </c>
      <c r="N767" t="s">
        <v>269</v>
      </c>
      <c r="O767" t="s">
        <v>158</v>
      </c>
      <c r="P767">
        <v>7.2021672575790377E-3</v>
      </c>
      <c r="Q767" t="s">
        <v>154</v>
      </c>
      <c r="S767" t="s">
        <v>305</v>
      </c>
      <c r="T767" t="s">
        <v>158</v>
      </c>
      <c r="U767">
        <v>1.0706600187364728E-2</v>
      </c>
      <c r="V767" t="s">
        <v>154</v>
      </c>
    </row>
    <row r="768" spans="9:22" x14ac:dyDescent="0.45">
      <c r="I768" t="s">
        <v>195</v>
      </c>
      <c r="J768" t="s">
        <v>159</v>
      </c>
      <c r="K768">
        <v>0.16892709083441587</v>
      </c>
      <c r="L768" t="s">
        <v>154</v>
      </c>
      <c r="N768" t="s">
        <v>269</v>
      </c>
      <c r="O768" t="s">
        <v>159</v>
      </c>
      <c r="P768">
        <v>9.1358155130401464E-2</v>
      </c>
      <c r="Q768" t="s">
        <v>154</v>
      </c>
      <c r="S768" t="s">
        <v>305</v>
      </c>
      <c r="T768" t="s">
        <v>159</v>
      </c>
      <c r="U768">
        <v>0.10017595192240358</v>
      </c>
      <c r="V768" t="s">
        <v>154</v>
      </c>
    </row>
    <row r="769" spans="9:22" x14ac:dyDescent="0.45">
      <c r="I769" t="s">
        <v>195</v>
      </c>
      <c r="J769" t="s">
        <v>326</v>
      </c>
      <c r="K769">
        <v>7.9194625558142127E-3</v>
      </c>
      <c r="L769" t="s">
        <v>154</v>
      </c>
      <c r="N769" t="s">
        <v>269</v>
      </c>
      <c r="O769" t="s">
        <v>326</v>
      </c>
      <c r="P769">
        <v>1.0400993273583964E-2</v>
      </c>
      <c r="Q769" t="s">
        <v>154</v>
      </c>
      <c r="S769" t="s">
        <v>305</v>
      </c>
      <c r="T769" t="s">
        <v>326</v>
      </c>
      <c r="U769">
        <v>1.2148432079652903E-2</v>
      </c>
      <c r="V769" t="s">
        <v>154</v>
      </c>
    </row>
    <row r="770" spans="9:22" x14ac:dyDescent="0.45">
      <c r="I770" t="s">
        <v>195</v>
      </c>
      <c r="J770" t="s">
        <v>327</v>
      </c>
      <c r="K770">
        <v>4.0937032611679932E-3</v>
      </c>
      <c r="L770" t="s">
        <v>154</v>
      </c>
      <c r="N770" t="s">
        <v>269</v>
      </c>
      <c r="O770" t="s">
        <v>327</v>
      </c>
      <c r="P770">
        <v>4.7026471619028599E-2</v>
      </c>
      <c r="Q770" t="s">
        <v>154</v>
      </c>
      <c r="S770" t="s">
        <v>305</v>
      </c>
      <c r="T770" t="s">
        <v>327</v>
      </c>
      <c r="U770">
        <v>7.5592111014990221E-2</v>
      </c>
      <c r="V770" t="s">
        <v>154</v>
      </c>
    </row>
    <row r="771" spans="9:22" x14ac:dyDescent="0.45">
      <c r="I771" t="s">
        <v>195</v>
      </c>
      <c r="J771" t="s">
        <v>160</v>
      </c>
      <c r="K771">
        <v>1.7349757693341933E-5</v>
      </c>
      <c r="L771" t="s">
        <v>154</v>
      </c>
      <c r="N771" t="s">
        <v>269</v>
      </c>
      <c r="O771" t="s">
        <v>160</v>
      </c>
      <c r="P771">
        <v>2.460368848313927E-2</v>
      </c>
      <c r="Q771" t="s">
        <v>154</v>
      </c>
      <c r="S771" t="s">
        <v>305</v>
      </c>
      <c r="T771" t="s">
        <v>160</v>
      </c>
      <c r="U771">
        <v>3.4373554749424176E-2</v>
      </c>
      <c r="V771" t="s">
        <v>154</v>
      </c>
    </row>
    <row r="772" spans="9:22" x14ac:dyDescent="0.45">
      <c r="I772" t="s">
        <v>195</v>
      </c>
      <c r="J772" t="s">
        <v>161</v>
      </c>
      <c r="K772">
        <v>1.1587304568297867E-2</v>
      </c>
      <c r="L772" t="s">
        <v>154</v>
      </c>
      <c r="N772" t="s">
        <v>269</v>
      </c>
      <c r="O772" t="s">
        <v>161</v>
      </c>
      <c r="P772">
        <v>2.9715674018230749E-3</v>
      </c>
      <c r="Q772" t="s">
        <v>154</v>
      </c>
      <c r="S772" t="s">
        <v>305</v>
      </c>
      <c r="T772" t="s">
        <v>161</v>
      </c>
      <c r="U772">
        <v>4.875026306691582E-3</v>
      </c>
      <c r="V772" t="s">
        <v>154</v>
      </c>
    </row>
    <row r="773" spans="9:22" x14ac:dyDescent="0.45">
      <c r="I773" t="s">
        <v>195</v>
      </c>
      <c r="J773" t="s">
        <v>162</v>
      </c>
      <c r="K773">
        <v>0.18327465498607581</v>
      </c>
      <c r="L773" t="s">
        <v>154</v>
      </c>
      <c r="N773" t="s">
        <v>269</v>
      </c>
      <c r="O773" t="s">
        <v>162</v>
      </c>
      <c r="P773">
        <v>4.1085475725322659E-2</v>
      </c>
      <c r="Q773" t="s">
        <v>154</v>
      </c>
      <c r="S773" t="s">
        <v>305</v>
      </c>
      <c r="T773" t="s">
        <v>162</v>
      </c>
      <c r="U773">
        <v>4.3833369930987069E-2</v>
      </c>
      <c r="V773" t="s">
        <v>154</v>
      </c>
    </row>
    <row r="774" spans="9:22" x14ac:dyDescent="0.45">
      <c r="I774" t="s">
        <v>195</v>
      </c>
      <c r="J774" t="s">
        <v>328</v>
      </c>
      <c r="K774">
        <v>8.7643753940425031E-3</v>
      </c>
      <c r="L774" t="s">
        <v>154</v>
      </c>
      <c r="N774" t="s">
        <v>269</v>
      </c>
      <c r="O774" t="s">
        <v>328</v>
      </c>
      <c r="P774">
        <v>4.9533987972299595E-3</v>
      </c>
      <c r="Q774" t="s">
        <v>154</v>
      </c>
      <c r="S774" t="s">
        <v>305</v>
      </c>
      <c r="T774" t="s">
        <v>328</v>
      </c>
      <c r="U774">
        <v>5.0860187385610937E-3</v>
      </c>
      <c r="V774" t="s">
        <v>154</v>
      </c>
    </row>
    <row r="775" spans="9:22" x14ac:dyDescent="0.45">
      <c r="I775" t="s">
        <v>195</v>
      </c>
      <c r="J775" t="s">
        <v>329</v>
      </c>
      <c r="K775">
        <v>2.1974536780620265E-3</v>
      </c>
      <c r="L775" t="s">
        <v>154</v>
      </c>
      <c r="N775" t="s">
        <v>269</v>
      </c>
      <c r="O775" t="s">
        <v>329</v>
      </c>
      <c r="P775">
        <v>2.410751173794598E-2</v>
      </c>
      <c r="Q775" t="s">
        <v>154</v>
      </c>
      <c r="S775" t="s">
        <v>305</v>
      </c>
      <c r="T775" t="s">
        <v>329</v>
      </c>
      <c r="U775">
        <v>3.0716055358906195E-2</v>
      </c>
      <c r="V775" t="s">
        <v>154</v>
      </c>
    </row>
    <row r="776" spans="9:22" x14ac:dyDescent="0.45">
      <c r="I776" t="s">
        <v>195</v>
      </c>
      <c r="J776" t="s">
        <v>163</v>
      </c>
      <c r="K776">
        <v>1.0106451784581645E-2</v>
      </c>
      <c r="L776" t="s">
        <v>154</v>
      </c>
      <c r="N776" t="s">
        <v>269</v>
      </c>
      <c r="O776" t="s">
        <v>163</v>
      </c>
      <c r="P776">
        <v>0.13738561995106194</v>
      </c>
      <c r="Q776" t="s">
        <v>154</v>
      </c>
      <c r="S776" t="s">
        <v>305</v>
      </c>
      <c r="T776" t="s">
        <v>163</v>
      </c>
      <c r="U776">
        <v>0.15636627163764505</v>
      </c>
      <c r="V776" t="s">
        <v>154</v>
      </c>
    </row>
    <row r="777" spans="9:22" x14ac:dyDescent="0.45">
      <c r="I777" t="s">
        <v>195</v>
      </c>
      <c r="J777" t="s">
        <v>164</v>
      </c>
      <c r="K777">
        <v>2.9682596951116802E-2</v>
      </c>
      <c r="L777" t="s">
        <v>154</v>
      </c>
      <c r="N777" t="s">
        <v>269</v>
      </c>
      <c r="O777" t="s">
        <v>164</v>
      </c>
      <c r="P777">
        <v>1.7459445153946932E-2</v>
      </c>
      <c r="Q777" t="s">
        <v>154</v>
      </c>
      <c r="S777" t="s">
        <v>305</v>
      </c>
      <c r="T777" t="s">
        <v>164</v>
      </c>
      <c r="U777">
        <v>1.9798910879798261E-2</v>
      </c>
      <c r="V777" t="s">
        <v>154</v>
      </c>
    </row>
    <row r="778" spans="9:22" x14ac:dyDescent="0.45">
      <c r="I778" t="s">
        <v>195</v>
      </c>
      <c r="J778" t="s">
        <v>165</v>
      </c>
      <c r="K778">
        <v>0.49395473437775717</v>
      </c>
      <c r="L778" t="s">
        <v>154</v>
      </c>
      <c r="N778" t="s">
        <v>269</v>
      </c>
      <c r="O778" t="s">
        <v>165</v>
      </c>
      <c r="P778">
        <v>0.25690994480359358</v>
      </c>
      <c r="Q778" t="s">
        <v>154</v>
      </c>
      <c r="S778" t="s">
        <v>305</v>
      </c>
      <c r="T778" t="s">
        <v>165</v>
      </c>
      <c r="U778">
        <v>0.19518599854626476</v>
      </c>
      <c r="V778" t="s">
        <v>154</v>
      </c>
    </row>
    <row r="779" spans="9:22" x14ac:dyDescent="0.45">
      <c r="I779" t="s">
        <v>195</v>
      </c>
      <c r="J779" t="s">
        <v>330</v>
      </c>
      <c r="K779">
        <v>2.2255471536423474E-2</v>
      </c>
      <c r="L779" t="s">
        <v>154</v>
      </c>
      <c r="N779" t="s">
        <v>269</v>
      </c>
      <c r="O779" t="s">
        <v>330</v>
      </c>
      <c r="P779">
        <v>3.3808539838353559E-2</v>
      </c>
      <c r="Q779" t="s">
        <v>154</v>
      </c>
      <c r="S779" t="s">
        <v>305</v>
      </c>
      <c r="T779" t="s">
        <v>330</v>
      </c>
      <c r="U779">
        <v>2.4274879554537176E-2</v>
      </c>
      <c r="V779" t="s">
        <v>154</v>
      </c>
    </row>
    <row r="780" spans="9:22" x14ac:dyDescent="0.45">
      <c r="I780" t="s">
        <v>195</v>
      </c>
      <c r="J780" t="s">
        <v>331</v>
      </c>
      <c r="K780">
        <v>9.925411518019085E-4</v>
      </c>
      <c r="L780" t="s">
        <v>154</v>
      </c>
      <c r="N780" t="s">
        <v>269</v>
      </c>
      <c r="O780" t="s">
        <v>331</v>
      </c>
      <c r="P780">
        <v>0.14365338226261279</v>
      </c>
      <c r="Q780" t="s">
        <v>154</v>
      </c>
      <c r="S780" t="s">
        <v>305</v>
      </c>
      <c r="T780" t="s">
        <v>331</v>
      </c>
      <c r="U780">
        <v>0.14355192891563073</v>
      </c>
      <c r="V780" t="s">
        <v>154</v>
      </c>
    </row>
    <row r="781" spans="9:22" x14ac:dyDescent="0.45">
      <c r="I781" t="s">
        <v>195</v>
      </c>
      <c r="J781" t="s">
        <v>332</v>
      </c>
      <c r="K781">
        <v>2.8902656234149044E-4</v>
      </c>
      <c r="L781" t="s">
        <v>154</v>
      </c>
      <c r="N781" t="s">
        <v>269</v>
      </c>
      <c r="O781" t="s">
        <v>332</v>
      </c>
      <c r="P781">
        <v>1.4122849781913534E-2</v>
      </c>
      <c r="Q781" t="s">
        <v>154</v>
      </c>
      <c r="S781" t="s">
        <v>305</v>
      </c>
      <c r="T781" t="s">
        <v>332</v>
      </c>
      <c r="U781">
        <v>7.6687205128067107E-3</v>
      </c>
      <c r="V781" t="s">
        <v>154</v>
      </c>
    </row>
    <row r="782" spans="9:22" x14ac:dyDescent="0.45">
      <c r="I782" t="s">
        <v>195</v>
      </c>
      <c r="J782" t="s">
        <v>333</v>
      </c>
      <c r="K782">
        <v>1.3871255676910911E-3</v>
      </c>
      <c r="L782" t="s">
        <v>154</v>
      </c>
      <c r="N782" t="s">
        <v>269</v>
      </c>
      <c r="O782" t="s">
        <v>333</v>
      </c>
      <c r="P782">
        <v>1.7166000733445383E-3</v>
      </c>
      <c r="Q782" t="s">
        <v>154</v>
      </c>
      <c r="S782" t="s">
        <v>305</v>
      </c>
      <c r="T782" t="s">
        <v>333</v>
      </c>
      <c r="U782">
        <v>9.1839690947470619E-4</v>
      </c>
      <c r="V782" t="s">
        <v>154</v>
      </c>
    </row>
    <row r="783" spans="9:22" x14ac:dyDescent="0.45">
      <c r="I783" t="s">
        <v>195</v>
      </c>
      <c r="J783" t="s">
        <v>334</v>
      </c>
      <c r="K783">
        <v>2.2823722686916188E-2</v>
      </c>
      <c r="L783" t="s">
        <v>154</v>
      </c>
      <c r="N783" t="s">
        <v>269</v>
      </c>
      <c r="O783" t="s">
        <v>334</v>
      </c>
      <c r="P783">
        <v>2.08094621074561E-2</v>
      </c>
      <c r="Q783" t="s">
        <v>154</v>
      </c>
      <c r="S783" t="s">
        <v>305</v>
      </c>
      <c r="T783" t="s">
        <v>334</v>
      </c>
      <c r="U783">
        <v>7.6668303413096285E-3</v>
      </c>
      <c r="V783" t="s">
        <v>154</v>
      </c>
    </row>
    <row r="784" spans="9:22" x14ac:dyDescent="0.45">
      <c r="I784" t="s">
        <v>195</v>
      </c>
      <c r="J784" t="s">
        <v>335</v>
      </c>
      <c r="K784">
        <v>8.3043405533616047E-4</v>
      </c>
      <c r="L784" t="s">
        <v>154</v>
      </c>
      <c r="N784" t="s">
        <v>269</v>
      </c>
      <c r="O784" t="s">
        <v>335</v>
      </c>
      <c r="P784">
        <v>2.8124435482518853E-3</v>
      </c>
      <c r="Q784" t="s">
        <v>154</v>
      </c>
      <c r="S784" t="s">
        <v>305</v>
      </c>
      <c r="T784" t="s">
        <v>335</v>
      </c>
      <c r="U784">
        <v>8.7644554549566242E-4</v>
      </c>
      <c r="V784" t="s">
        <v>154</v>
      </c>
    </row>
    <row r="785" spans="9:22" x14ac:dyDescent="0.45">
      <c r="I785" t="s">
        <v>195</v>
      </c>
      <c r="J785" t="s">
        <v>336</v>
      </c>
      <c r="K785">
        <v>2.8628201969439776E-4</v>
      </c>
      <c r="L785" t="s">
        <v>154</v>
      </c>
      <c r="N785" t="s">
        <v>269</v>
      </c>
      <c r="O785" t="s">
        <v>336</v>
      </c>
      <c r="P785">
        <v>1.1548774572194892E-2</v>
      </c>
      <c r="Q785" t="s">
        <v>154</v>
      </c>
      <c r="S785" t="s">
        <v>305</v>
      </c>
      <c r="T785" t="s">
        <v>336</v>
      </c>
      <c r="U785">
        <v>5.8424596553187632E-3</v>
      </c>
      <c r="V785" t="s">
        <v>154</v>
      </c>
    </row>
    <row r="786" spans="9:22" x14ac:dyDescent="0.45">
      <c r="I786" t="s">
        <v>196</v>
      </c>
      <c r="J786" t="s">
        <v>153</v>
      </c>
      <c r="K786">
        <v>3.2430724119104253E-4</v>
      </c>
      <c r="L786" t="s">
        <v>154</v>
      </c>
      <c r="N786" t="s">
        <v>270</v>
      </c>
      <c r="O786" t="s">
        <v>153</v>
      </c>
      <c r="P786">
        <v>1.6906108550219651E-2</v>
      </c>
      <c r="Q786" t="s">
        <v>154</v>
      </c>
      <c r="S786" t="s">
        <v>306</v>
      </c>
      <c r="T786" t="s">
        <v>153</v>
      </c>
      <c r="U786">
        <v>7.6600018606821415E-3</v>
      </c>
      <c r="V786" t="s">
        <v>154</v>
      </c>
    </row>
    <row r="787" spans="9:22" x14ac:dyDescent="0.45">
      <c r="I787" t="s">
        <v>196</v>
      </c>
      <c r="J787" t="s">
        <v>155</v>
      </c>
      <c r="K787">
        <v>6.6140838543970256E-4</v>
      </c>
      <c r="L787" t="s">
        <v>154</v>
      </c>
      <c r="N787" t="s">
        <v>270</v>
      </c>
      <c r="O787" t="s">
        <v>155</v>
      </c>
      <c r="P787">
        <v>2.3651323169603866E-3</v>
      </c>
      <c r="Q787" t="s">
        <v>154</v>
      </c>
      <c r="S787" t="s">
        <v>306</v>
      </c>
      <c r="T787" t="s">
        <v>155</v>
      </c>
      <c r="U787">
        <v>1.170829550066524E-3</v>
      </c>
      <c r="V787" t="s">
        <v>154</v>
      </c>
    </row>
    <row r="788" spans="9:22" x14ac:dyDescent="0.45">
      <c r="I788" t="s">
        <v>196</v>
      </c>
      <c r="J788" t="s">
        <v>156</v>
      </c>
      <c r="K788">
        <v>1.5835615166035998E-2</v>
      </c>
      <c r="L788" t="s">
        <v>154</v>
      </c>
      <c r="N788" t="s">
        <v>270</v>
      </c>
      <c r="O788" t="s">
        <v>156</v>
      </c>
      <c r="P788">
        <v>2.344141932697234E-2</v>
      </c>
      <c r="Q788" t="s">
        <v>154</v>
      </c>
      <c r="S788" t="s">
        <v>306</v>
      </c>
      <c r="T788" t="s">
        <v>156</v>
      </c>
      <c r="U788">
        <v>1.3966884232844944E-2</v>
      </c>
      <c r="V788" t="s">
        <v>154</v>
      </c>
    </row>
    <row r="789" spans="9:22" x14ac:dyDescent="0.45">
      <c r="I789" t="s">
        <v>196</v>
      </c>
      <c r="J789" t="s">
        <v>324</v>
      </c>
      <c r="K789">
        <v>4.8278822212118023E-4</v>
      </c>
      <c r="L789" t="s">
        <v>154</v>
      </c>
      <c r="N789" t="s">
        <v>270</v>
      </c>
      <c r="O789" t="s">
        <v>324</v>
      </c>
      <c r="P789">
        <v>3.1046765028897656E-3</v>
      </c>
      <c r="Q789" t="s">
        <v>154</v>
      </c>
      <c r="S789" t="s">
        <v>306</v>
      </c>
      <c r="T789" t="s">
        <v>324</v>
      </c>
      <c r="U789">
        <v>1.6294761828665946E-3</v>
      </c>
      <c r="V789" t="s">
        <v>154</v>
      </c>
    </row>
    <row r="790" spans="9:22" x14ac:dyDescent="0.45">
      <c r="I790" t="s">
        <v>196</v>
      </c>
      <c r="J790" t="s">
        <v>325</v>
      </c>
      <c r="K790">
        <v>0</v>
      </c>
      <c r="L790" t="s">
        <v>154</v>
      </c>
      <c r="N790" t="s">
        <v>270</v>
      </c>
      <c r="O790" t="s">
        <v>325</v>
      </c>
      <c r="P790">
        <v>1.784390033819994E-2</v>
      </c>
      <c r="Q790" t="s">
        <v>154</v>
      </c>
      <c r="S790" t="s">
        <v>306</v>
      </c>
      <c r="T790" t="s">
        <v>325</v>
      </c>
      <c r="U790">
        <v>8.033068797123127E-3</v>
      </c>
      <c r="V790" t="s">
        <v>154</v>
      </c>
    </row>
    <row r="791" spans="9:22" x14ac:dyDescent="0.45">
      <c r="I791" t="s">
        <v>196</v>
      </c>
      <c r="J791" t="s">
        <v>157</v>
      </c>
      <c r="K791">
        <v>1.1583198691779554E-3</v>
      </c>
      <c r="L791" t="s">
        <v>154</v>
      </c>
      <c r="N791" t="s">
        <v>270</v>
      </c>
      <c r="O791" t="s">
        <v>157</v>
      </c>
      <c r="P791">
        <v>5.2722692925102344E-2</v>
      </c>
      <c r="Q791" t="s">
        <v>154</v>
      </c>
      <c r="S791" t="s">
        <v>306</v>
      </c>
      <c r="T791" t="s">
        <v>157</v>
      </c>
      <c r="U791">
        <v>5.6688561020883967E-2</v>
      </c>
      <c r="V791" t="s">
        <v>154</v>
      </c>
    </row>
    <row r="792" spans="9:22" x14ac:dyDescent="0.45">
      <c r="I792" t="s">
        <v>196</v>
      </c>
      <c r="J792" t="s">
        <v>158</v>
      </c>
      <c r="K792">
        <v>8.7505869812374813E-3</v>
      </c>
      <c r="L792" t="s">
        <v>154</v>
      </c>
      <c r="N792" t="s">
        <v>270</v>
      </c>
      <c r="O792" t="s">
        <v>158</v>
      </c>
      <c r="P792">
        <v>6.5349382870531049E-3</v>
      </c>
      <c r="Q792" t="s">
        <v>154</v>
      </c>
      <c r="S792" t="s">
        <v>306</v>
      </c>
      <c r="T792" t="s">
        <v>158</v>
      </c>
      <c r="U792">
        <v>7.8347684272556447E-3</v>
      </c>
      <c r="V792" t="s">
        <v>154</v>
      </c>
    </row>
    <row r="793" spans="9:22" x14ac:dyDescent="0.45">
      <c r="I793" t="s">
        <v>196</v>
      </c>
      <c r="J793" t="s">
        <v>159</v>
      </c>
      <c r="K793">
        <v>0.1690371607567045</v>
      </c>
      <c r="L793" t="s">
        <v>154</v>
      </c>
      <c r="N793" t="s">
        <v>270</v>
      </c>
      <c r="O793" t="s">
        <v>159</v>
      </c>
      <c r="P793">
        <v>6.4040149211668174E-2</v>
      </c>
      <c r="Q793" t="s">
        <v>154</v>
      </c>
      <c r="S793" t="s">
        <v>306</v>
      </c>
      <c r="T793" t="s">
        <v>159</v>
      </c>
      <c r="U793">
        <v>7.5364716473724808E-2</v>
      </c>
      <c r="V793" t="s">
        <v>154</v>
      </c>
    </row>
    <row r="794" spans="9:22" x14ac:dyDescent="0.45">
      <c r="I794" t="s">
        <v>196</v>
      </c>
      <c r="J794" t="s">
        <v>326</v>
      </c>
      <c r="K794">
        <v>6.3502384541834316E-3</v>
      </c>
      <c r="L794" t="s">
        <v>154</v>
      </c>
      <c r="N794" t="s">
        <v>270</v>
      </c>
      <c r="O794" t="s">
        <v>326</v>
      </c>
      <c r="P794">
        <v>8.6063534355585499E-3</v>
      </c>
      <c r="Q794" t="s">
        <v>154</v>
      </c>
      <c r="S794" t="s">
        <v>306</v>
      </c>
      <c r="T794" t="s">
        <v>326</v>
      </c>
      <c r="U794">
        <v>8.1215038823466024E-3</v>
      </c>
      <c r="V794" t="s">
        <v>154</v>
      </c>
    </row>
    <row r="795" spans="9:22" x14ac:dyDescent="0.45">
      <c r="I795" t="s">
        <v>196</v>
      </c>
      <c r="J795" t="s">
        <v>327</v>
      </c>
      <c r="K795">
        <v>9.2247609716336989E-4</v>
      </c>
      <c r="L795" t="s">
        <v>154</v>
      </c>
      <c r="N795" t="s">
        <v>270</v>
      </c>
      <c r="O795" t="s">
        <v>327</v>
      </c>
      <c r="P795">
        <v>4.0448401175741611E-2</v>
      </c>
      <c r="Q795" t="s">
        <v>154</v>
      </c>
      <c r="S795" t="s">
        <v>306</v>
      </c>
      <c r="T795" t="s">
        <v>327</v>
      </c>
      <c r="U795">
        <v>4.3289505247013561E-2</v>
      </c>
      <c r="V795" t="s">
        <v>154</v>
      </c>
    </row>
    <row r="796" spans="9:22" x14ac:dyDescent="0.45">
      <c r="I796" t="s">
        <v>196</v>
      </c>
      <c r="J796" t="s">
        <v>160</v>
      </c>
      <c r="K796">
        <v>6.8665883094723235E-3</v>
      </c>
      <c r="L796" t="s">
        <v>154</v>
      </c>
      <c r="N796" t="s">
        <v>270</v>
      </c>
      <c r="O796" t="s">
        <v>160</v>
      </c>
      <c r="P796">
        <v>1.6246586160432681E-2</v>
      </c>
      <c r="Q796" t="s">
        <v>154</v>
      </c>
      <c r="S796" t="s">
        <v>306</v>
      </c>
      <c r="T796" t="s">
        <v>160</v>
      </c>
      <c r="U796">
        <v>9.6069554018809438E-3</v>
      </c>
      <c r="V796" t="s">
        <v>154</v>
      </c>
    </row>
    <row r="797" spans="9:22" x14ac:dyDescent="0.45">
      <c r="I797" t="s">
        <v>196</v>
      </c>
      <c r="J797" t="s">
        <v>161</v>
      </c>
      <c r="K797">
        <v>1.1187632735100478E-2</v>
      </c>
      <c r="L797" t="s">
        <v>154</v>
      </c>
      <c r="N797" t="s">
        <v>270</v>
      </c>
      <c r="O797" t="s">
        <v>161</v>
      </c>
      <c r="P797">
        <v>2.0232989248440518E-3</v>
      </c>
      <c r="Q797" t="s">
        <v>154</v>
      </c>
      <c r="S797" t="s">
        <v>306</v>
      </c>
      <c r="T797" t="s">
        <v>161</v>
      </c>
      <c r="U797">
        <v>1.5162698326640098E-3</v>
      </c>
      <c r="V797" t="s">
        <v>154</v>
      </c>
    </row>
    <row r="798" spans="9:22" x14ac:dyDescent="0.45">
      <c r="I798" t="s">
        <v>196</v>
      </c>
      <c r="J798" t="s">
        <v>162</v>
      </c>
      <c r="K798">
        <v>0.18537379740401547</v>
      </c>
      <c r="L798" t="s">
        <v>154</v>
      </c>
      <c r="N798" t="s">
        <v>270</v>
      </c>
      <c r="O798" t="s">
        <v>162</v>
      </c>
      <c r="P798">
        <v>2.1348676028273544E-2</v>
      </c>
      <c r="Q798" t="s">
        <v>154</v>
      </c>
      <c r="S798" t="s">
        <v>306</v>
      </c>
      <c r="T798" t="s">
        <v>162</v>
      </c>
      <c r="U798">
        <v>1.6189592660017769E-2</v>
      </c>
      <c r="V798" t="s">
        <v>154</v>
      </c>
    </row>
    <row r="799" spans="9:22" x14ac:dyDescent="0.45">
      <c r="I799" t="s">
        <v>196</v>
      </c>
      <c r="J799" t="s">
        <v>328</v>
      </c>
      <c r="K799">
        <v>6.9936610757285718E-3</v>
      </c>
      <c r="L799" t="s">
        <v>154</v>
      </c>
      <c r="N799" t="s">
        <v>270</v>
      </c>
      <c r="O799" t="s">
        <v>328</v>
      </c>
      <c r="P799">
        <v>3.389772285309671E-3</v>
      </c>
      <c r="Q799" t="s">
        <v>154</v>
      </c>
      <c r="S799" t="s">
        <v>306</v>
      </c>
      <c r="T799" t="s">
        <v>328</v>
      </c>
      <c r="U799">
        <v>2.4351672013551502E-3</v>
      </c>
      <c r="V799" t="s">
        <v>154</v>
      </c>
    </row>
    <row r="800" spans="9:22" x14ac:dyDescent="0.45">
      <c r="I800" t="s">
        <v>196</v>
      </c>
      <c r="J800" t="s">
        <v>329</v>
      </c>
      <c r="K800">
        <v>1.5368842902689389E-6</v>
      </c>
      <c r="L800" t="s">
        <v>154</v>
      </c>
      <c r="N800" t="s">
        <v>270</v>
      </c>
      <c r="O800" t="s">
        <v>329</v>
      </c>
      <c r="P800">
        <v>1.836624615311757E-2</v>
      </c>
      <c r="Q800" t="s">
        <v>154</v>
      </c>
      <c r="S800" t="s">
        <v>306</v>
      </c>
      <c r="T800" t="s">
        <v>329</v>
      </c>
      <c r="U800">
        <v>1.1820574074711803E-2</v>
      </c>
      <c r="V800" t="s">
        <v>154</v>
      </c>
    </row>
    <row r="801" spans="9:22" x14ac:dyDescent="0.45">
      <c r="I801" t="s">
        <v>196</v>
      </c>
      <c r="J801" t="s">
        <v>163</v>
      </c>
      <c r="K801">
        <v>1.6604618355609498E-2</v>
      </c>
      <c r="L801" t="s">
        <v>154</v>
      </c>
      <c r="N801" t="s">
        <v>270</v>
      </c>
      <c r="O801" t="s">
        <v>163</v>
      </c>
      <c r="P801">
        <v>0.1416411080804344</v>
      </c>
      <c r="Q801" t="s">
        <v>154</v>
      </c>
      <c r="S801" t="s">
        <v>306</v>
      </c>
      <c r="T801" t="s">
        <v>163</v>
      </c>
      <c r="U801">
        <v>0.19587692647440452</v>
      </c>
      <c r="V801" t="s">
        <v>154</v>
      </c>
    </row>
    <row r="802" spans="9:22" x14ac:dyDescent="0.45">
      <c r="I802" t="s">
        <v>196</v>
      </c>
      <c r="J802" t="s">
        <v>164</v>
      </c>
      <c r="K802">
        <v>3.0279026983033683E-2</v>
      </c>
      <c r="L802" t="s">
        <v>154</v>
      </c>
      <c r="N802" t="s">
        <v>270</v>
      </c>
      <c r="O802" t="s">
        <v>164</v>
      </c>
      <c r="P802">
        <v>1.9376464658617153E-2</v>
      </c>
      <c r="Q802" t="s">
        <v>154</v>
      </c>
      <c r="S802" t="s">
        <v>306</v>
      </c>
      <c r="T802" t="s">
        <v>164</v>
      </c>
      <c r="U802">
        <v>2.8204283690879774E-2</v>
      </c>
      <c r="V802" t="s">
        <v>154</v>
      </c>
    </row>
    <row r="803" spans="9:22" x14ac:dyDescent="0.45">
      <c r="I803" t="s">
        <v>196</v>
      </c>
      <c r="J803" t="s">
        <v>165</v>
      </c>
      <c r="K803">
        <v>0.49677872475602469</v>
      </c>
      <c r="L803" t="s">
        <v>154</v>
      </c>
      <c r="N803" t="s">
        <v>270</v>
      </c>
      <c r="O803" t="s">
        <v>165</v>
      </c>
      <c r="P803">
        <v>0.24263181989433269</v>
      </c>
      <c r="Q803" t="s">
        <v>154</v>
      </c>
      <c r="S803" t="s">
        <v>306</v>
      </c>
      <c r="T803" t="s">
        <v>165</v>
      </c>
      <c r="U803">
        <v>0.26743223444781894</v>
      </c>
      <c r="V803" t="s">
        <v>154</v>
      </c>
    </row>
    <row r="804" spans="9:22" x14ac:dyDescent="0.45">
      <c r="I804" t="s">
        <v>196</v>
      </c>
      <c r="J804" t="s">
        <v>330</v>
      </c>
      <c r="K804">
        <v>1.717090989002969E-2</v>
      </c>
      <c r="L804" t="s">
        <v>154</v>
      </c>
      <c r="N804" t="s">
        <v>270</v>
      </c>
      <c r="O804" t="s">
        <v>330</v>
      </c>
      <c r="P804">
        <v>3.3642236628863523E-2</v>
      </c>
      <c r="Q804" t="s">
        <v>154</v>
      </c>
      <c r="S804" t="s">
        <v>306</v>
      </c>
      <c r="T804" t="s">
        <v>330</v>
      </c>
      <c r="U804">
        <v>3.3343036439878716E-2</v>
      </c>
      <c r="V804" t="s">
        <v>154</v>
      </c>
    </row>
    <row r="805" spans="9:22" x14ac:dyDescent="0.45">
      <c r="I805" t="s">
        <v>196</v>
      </c>
      <c r="J805" t="s">
        <v>331</v>
      </c>
      <c r="K805">
        <v>0</v>
      </c>
      <c r="L805" t="s">
        <v>154</v>
      </c>
      <c r="N805" t="s">
        <v>270</v>
      </c>
      <c r="O805" t="s">
        <v>331</v>
      </c>
      <c r="P805">
        <v>0.18100172653085897</v>
      </c>
      <c r="Q805" t="s">
        <v>154</v>
      </c>
      <c r="S805" t="s">
        <v>306</v>
      </c>
      <c r="T805" t="s">
        <v>331</v>
      </c>
      <c r="U805">
        <v>0.19622726665773377</v>
      </c>
      <c r="V805" t="s">
        <v>154</v>
      </c>
    </row>
    <row r="806" spans="9:22" x14ac:dyDescent="0.45">
      <c r="I806" t="s">
        <v>196</v>
      </c>
      <c r="J806" t="s">
        <v>332</v>
      </c>
      <c r="K806">
        <v>4.7518863865639272E-4</v>
      </c>
      <c r="L806" t="s">
        <v>154</v>
      </c>
      <c r="N806" t="s">
        <v>270</v>
      </c>
      <c r="O806" t="s">
        <v>332</v>
      </c>
      <c r="P806">
        <v>2.4965894697101178E-2</v>
      </c>
      <c r="Q806" t="s">
        <v>154</v>
      </c>
      <c r="S806" t="s">
        <v>306</v>
      </c>
      <c r="T806" t="s">
        <v>332</v>
      </c>
      <c r="U806">
        <v>4.4543894884872893E-3</v>
      </c>
      <c r="V806" t="s">
        <v>154</v>
      </c>
    </row>
    <row r="807" spans="9:22" x14ac:dyDescent="0.45">
      <c r="I807" t="s">
        <v>196</v>
      </c>
      <c r="J807" t="s">
        <v>333</v>
      </c>
      <c r="K807">
        <v>1.262573802338353E-3</v>
      </c>
      <c r="L807" t="s">
        <v>154</v>
      </c>
      <c r="N807" t="s">
        <v>270</v>
      </c>
      <c r="O807" t="s">
        <v>333</v>
      </c>
      <c r="P807">
        <v>3.046319214853327E-3</v>
      </c>
      <c r="Q807" t="s">
        <v>154</v>
      </c>
      <c r="S807" t="s">
        <v>306</v>
      </c>
      <c r="T807" t="s">
        <v>333</v>
      </c>
      <c r="U807">
        <v>5.0408041311227753E-4</v>
      </c>
      <c r="V807" t="s">
        <v>154</v>
      </c>
    </row>
    <row r="808" spans="9:22" x14ac:dyDescent="0.45">
      <c r="I808" t="s">
        <v>196</v>
      </c>
      <c r="J808" t="s">
        <v>334</v>
      </c>
      <c r="K808">
        <v>2.2740820113683991E-2</v>
      </c>
      <c r="L808" t="s">
        <v>154</v>
      </c>
      <c r="N808" t="s">
        <v>270</v>
      </c>
      <c r="O808" t="s">
        <v>334</v>
      </c>
      <c r="P808">
        <v>3.2456320869137044E-2</v>
      </c>
      <c r="Q808" t="s">
        <v>154</v>
      </c>
      <c r="S808" t="s">
        <v>306</v>
      </c>
      <c r="T808" t="s">
        <v>334</v>
      </c>
      <c r="U808">
        <v>5.2433886968553519E-3</v>
      </c>
      <c r="V808" t="s">
        <v>154</v>
      </c>
    </row>
    <row r="809" spans="9:22" x14ac:dyDescent="0.45">
      <c r="I809" t="s">
        <v>196</v>
      </c>
      <c r="J809" t="s">
        <v>335</v>
      </c>
      <c r="K809">
        <v>7.420198787638538E-4</v>
      </c>
      <c r="L809" t="s">
        <v>154</v>
      </c>
      <c r="N809" t="s">
        <v>270</v>
      </c>
      <c r="O809" t="s">
        <v>335</v>
      </c>
      <c r="P809">
        <v>3.7799809064578255E-3</v>
      </c>
      <c r="Q809" t="s">
        <v>154</v>
      </c>
      <c r="S809" t="s">
        <v>306</v>
      </c>
      <c r="T809" t="s">
        <v>335</v>
      </c>
      <c r="U809">
        <v>6.0169163744826942E-4</v>
      </c>
      <c r="V809" t="s">
        <v>154</v>
      </c>
    </row>
    <row r="810" spans="9:22" x14ac:dyDescent="0.45">
      <c r="I810" t="s">
        <v>196</v>
      </c>
      <c r="J810" t="s">
        <v>336</v>
      </c>
      <c r="K810">
        <v>0</v>
      </c>
      <c r="L810" t="s">
        <v>154</v>
      </c>
      <c r="N810" t="s">
        <v>270</v>
      </c>
      <c r="O810" t="s">
        <v>336</v>
      </c>
      <c r="P810">
        <v>2.0069776897005228E-2</v>
      </c>
      <c r="Q810" t="s">
        <v>154</v>
      </c>
      <c r="S810" t="s">
        <v>306</v>
      </c>
      <c r="T810" t="s">
        <v>336</v>
      </c>
      <c r="U810">
        <v>2.7848272079431312E-3</v>
      </c>
      <c r="V810" t="s">
        <v>154</v>
      </c>
    </row>
    <row r="811" spans="9:22" x14ac:dyDescent="0.45">
      <c r="I811" t="s">
        <v>197</v>
      </c>
      <c r="J811" t="s">
        <v>153</v>
      </c>
      <c r="K811">
        <v>0</v>
      </c>
      <c r="L811" t="s">
        <v>154</v>
      </c>
      <c r="N811" t="s">
        <v>271</v>
      </c>
      <c r="O811" t="s">
        <v>153</v>
      </c>
      <c r="P811">
        <v>2.1010892551302986E-2</v>
      </c>
      <c r="Q811" t="s">
        <v>154</v>
      </c>
      <c r="S811" t="s">
        <v>307</v>
      </c>
      <c r="T811" t="s">
        <v>153</v>
      </c>
      <c r="U811">
        <v>1.3356148347648129E-2</v>
      </c>
      <c r="V811" t="s">
        <v>154</v>
      </c>
    </row>
    <row r="812" spans="9:22" x14ac:dyDescent="0.45">
      <c r="I812" t="s">
        <v>197</v>
      </c>
      <c r="J812" t="s">
        <v>155</v>
      </c>
      <c r="K812">
        <v>7.1144119204254012E-4</v>
      </c>
      <c r="L812" t="s">
        <v>154</v>
      </c>
      <c r="N812" t="s">
        <v>271</v>
      </c>
      <c r="O812" t="s">
        <v>155</v>
      </c>
      <c r="P812">
        <v>2.8379053313865098E-3</v>
      </c>
      <c r="Q812" t="s">
        <v>154</v>
      </c>
      <c r="S812" t="s">
        <v>307</v>
      </c>
      <c r="T812" t="s">
        <v>155</v>
      </c>
      <c r="U812">
        <v>2.2600793166741365E-3</v>
      </c>
      <c r="V812" t="s">
        <v>154</v>
      </c>
    </row>
    <row r="813" spans="9:22" x14ac:dyDescent="0.45">
      <c r="I813" t="s">
        <v>197</v>
      </c>
      <c r="J813" t="s">
        <v>156</v>
      </c>
      <c r="K813">
        <v>1.7731852043649968E-2</v>
      </c>
      <c r="L813" t="s">
        <v>154</v>
      </c>
      <c r="N813" t="s">
        <v>271</v>
      </c>
      <c r="O813" t="s">
        <v>156</v>
      </c>
      <c r="P813">
        <v>3.2202830234699963E-2</v>
      </c>
      <c r="Q813" t="s">
        <v>154</v>
      </c>
      <c r="S813" t="s">
        <v>307</v>
      </c>
      <c r="T813" t="s">
        <v>156</v>
      </c>
      <c r="U813">
        <v>2.2072999837400745E-2</v>
      </c>
      <c r="V813" t="s">
        <v>154</v>
      </c>
    </row>
    <row r="814" spans="9:22" x14ac:dyDescent="0.45">
      <c r="I814" t="s">
        <v>197</v>
      </c>
      <c r="J814" t="s">
        <v>324</v>
      </c>
      <c r="K814">
        <v>4.839897429889046E-4</v>
      </c>
      <c r="L814" t="s">
        <v>154</v>
      </c>
      <c r="N814" t="s">
        <v>271</v>
      </c>
      <c r="O814" t="s">
        <v>324</v>
      </c>
      <c r="P814">
        <v>3.6726604482387672E-3</v>
      </c>
      <c r="Q814" t="s">
        <v>154</v>
      </c>
      <c r="S814" t="s">
        <v>307</v>
      </c>
      <c r="T814" t="s">
        <v>324</v>
      </c>
      <c r="U814">
        <v>2.6856237019423066E-3</v>
      </c>
      <c r="V814" t="s">
        <v>154</v>
      </c>
    </row>
    <row r="815" spans="9:22" x14ac:dyDescent="0.45">
      <c r="I815" t="s">
        <v>197</v>
      </c>
      <c r="J815" t="s">
        <v>325</v>
      </c>
      <c r="K815">
        <v>2.0323061933844868E-5</v>
      </c>
      <c r="L815" t="s">
        <v>154</v>
      </c>
      <c r="N815" t="s">
        <v>271</v>
      </c>
      <c r="O815" t="s">
        <v>325</v>
      </c>
      <c r="P815">
        <v>1.908025106824069E-2</v>
      </c>
      <c r="Q815" t="s">
        <v>154</v>
      </c>
      <c r="S815" t="s">
        <v>307</v>
      </c>
      <c r="T815" t="s">
        <v>325</v>
      </c>
      <c r="U815">
        <v>1.2421683764437792E-2</v>
      </c>
      <c r="V815" t="s">
        <v>154</v>
      </c>
    </row>
    <row r="816" spans="9:22" x14ac:dyDescent="0.45">
      <c r="I816" t="s">
        <v>197</v>
      </c>
      <c r="J816" t="s">
        <v>157</v>
      </c>
      <c r="K816">
        <v>0</v>
      </c>
      <c r="L816" t="s">
        <v>154</v>
      </c>
      <c r="N816" t="s">
        <v>271</v>
      </c>
      <c r="O816" t="s">
        <v>157</v>
      </c>
      <c r="P816">
        <v>6.2458452124385916E-2</v>
      </c>
      <c r="Q816" t="s">
        <v>154</v>
      </c>
      <c r="S816" t="s">
        <v>307</v>
      </c>
      <c r="T816" t="s">
        <v>157</v>
      </c>
      <c r="U816">
        <v>6.7592592212626396E-2</v>
      </c>
      <c r="V816" t="s">
        <v>154</v>
      </c>
    </row>
    <row r="817" spans="9:22" x14ac:dyDescent="0.45">
      <c r="I817" t="s">
        <v>197</v>
      </c>
      <c r="J817" t="s">
        <v>158</v>
      </c>
      <c r="K817">
        <v>8.055058229134918E-3</v>
      </c>
      <c r="L817" t="s">
        <v>154</v>
      </c>
      <c r="N817" t="s">
        <v>271</v>
      </c>
      <c r="O817" t="s">
        <v>158</v>
      </c>
      <c r="P817">
        <v>7.9452387996400871E-3</v>
      </c>
      <c r="Q817" t="s">
        <v>154</v>
      </c>
      <c r="S817" t="s">
        <v>307</v>
      </c>
      <c r="T817" t="s">
        <v>158</v>
      </c>
      <c r="U817">
        <v>9.788119574724724E-3</v>
      </c>
      <c r="V817" t="s">
        <v>154</v>
      </c>
    </row>
    <row r="818" spans="9:22" x14ac:dyDescent="0.45">
      <c r="I818" t="s">
        <v>197</v>
      </c>
      <c r="J818" t="s">
        <v>159</v>
      </c>
      <c r="K818">
        <v>0.16404528143087788</v>
      </c>
      <c r="L818" t="s">
        <v>154</v>
      </c>
      <c r="N818" t="s">
        <v>271</v>
      </c>
      <c r="O818" t="s">
        <v>159</v>
      </c>
      <c r="P818">
        <v>9.5406290547375608E-2</v>
      </c>
      <c r="Q818" t="s">
        <v>154</v>
      </c>
      <c r="S818" t="s">
        <v>307</v>
      </c>
      <c r="T818" t="s">
        <v>159</v>
      </c>
      <c r="U818">
        <v>8.7388936204982989E-2</v>
      </c>
      <c r="V818" t="s">
        <v>154</v>
      </c>
    </row>
    <row r="819" spans="9:22" x14ac:dyDescent="0.45">
      <c r="I819" t="s">
        <v>197</v>
      </c>
      <c r="J819" t="s">
        <v>326</v>
      </c>
      <c r="K819">
        <v>8.1003933508938652E-3</v>
      </c>
      <c r="L819" t="s">
        <v>154</v>
      </c>
      <c r="N819" t="s">
        <v>271</v>
      </c>
      <c r="O819" t="s">
        <v>326</v>
      </c>
      <c r="P819">
        <v>1.0874635843505082E-2</v>
      </c>
      <c r="Q819" t="s">
        <v>154</v>
      </c>
      <c r="S819" t="s">
        <v>307</v>
      </c>
      <c r="T819" t="s">
        <v>326</v>
      </c>
      <c r="U819">
        <v>1.0273102016917866E-2</v>
      </c>
      <c r="V819" t="s">
        <v>154</v>
      </c>
    </row>
    <row r="820" spans="9:22" x14ac:dyDescent="0.45">
      <c r="I820" t="s">
        <v>197</v>
      </c>
      <c r="J820" t="s">
        <v>327</v>
      </c>
      <c r="K820">
        <v>5.2089942641285608E-3</v>
      </c>
      <c r="L820" t="s">
        <v>154</v>
      </c>
      <c r="N820" t="s">
        <v>271</v>
      </c>
      <c r="O820" t="s">
        <v>327</v>
      </c>
      <c r="P820">
        <v>4.8816149248180757E-2</v>
      </c>
      <c r="Q820" t="s">
        <v>154</v>
      </c>
      <c r="S820" t="s">
        <v>307</v>
      </c>
      <c r="T820" t="s">
        <v>327</v>
      </c>
      <c r="U820">
        <v>5.4006467556749531E-2</v>
      </c>
      <c r="V820" t="s">
        <v>154</v>
      </c>
    </row>
    <row r="821" spans="9:22" x14ac:dyDescent="0.45">
      <c r="I821" t="s">
        <v>197</v>
      </c>
      <c r="J821" t="s">
        <v>160</v>
      </c>
      <c r="K821">
        <v>4.3305345345762743E-3</v>
      </c>
      <c r="L821" t="s">
        <v>154</v>
      </c>
      <c r="N821" t="s">
        <v>271</v>
      </c>
      <c r="O821" t="s">
        <v>160</v>
      </c>
      <c r="P821">
        <v>1.8872180127726939E-2</v>
      </c>
      <c r="Q821" t="s">
        <v>154</v>
      </c>
      <c r="S821" t="s">
        <v>307</v>
      </c>
      <c r="T821" t="s">
        <v>160</v>
      </c>
      <c r="U821">
        <v>2.1869019734902947E-2</v>
      </c>
      <c r="V821" t="s">
        <v>154</v>
      </c>
    </row>
    <row r="822" spans="9:22" x14ac:dyDescent="0.45">
      <c r="I822" t="s">
        <v>197</v>
      </c>
      <c r="J822" t="s">
        <v>161</v>
      </c>
      <c r="K822">
        <v>1.1619955559952896E-2</v>
      </c>
      <c r="L822" t="s">
        <v>154</v>
      </c>
      <c r="N822" t="s">
        <v>271</v>
      </c>
      <c r="O822" t="s">
        <v>161</v>
      </c>
      <c r="P822">
        <v>2.3687425700690537E-3</v>
      </c>
      <c r="Q822" t="s">
        <v>154</v>
      </c>
      <c r="S822" t="s">
        <v>307</v>
      </c>
      <c r="T822" t="s">
        <v>161</v>
      </c>
      <c r="U822">
        <v>3.2086289077232367E-3</v>
      </c>
      <c r="V822" t="s">
        <v>154</v>
      </c>
    </row>
    <row r="823" spans="9:22" x14ac:dyDescent="0.45">
      <c r="I823" t="s">
        <v>197</v>
      </c>
      <c r="J823" t="s">
        <v>162</v>
      </c>
      <c r="K823">
        <v>0.18126160414835327</v>
      </c>
      <c r="L823" t="s">
        <v>154</v>
      </c>
      <c r="N823" t="s">
        <v>271</v>
      </c>
      <c r="O823" t="s">
        <v>162</v>
      </c>
      <c r="P823">
        <v>2.3309817490215684E-2</v>
      </c>
      <c r="Q823" t="s">
        <v>154</v>
      </c>
      <c r="S823" t="s">
        <v>307</v>
      </c>
      <c r="T823" t="s">
        <v>162</v>
      </c>
      <c r="U823">
        <v>2.7252944721588058E-2</v>
      </c>
      <c r="V823" t="s">
        <v>154</v>
      </c>
    </row>
    <row r="824" spans="9:22" x14ac:dyDescent="0.45">
      <c r="I824" t="s">
        <v>197</v>
      </c>
      <c r="J824" t="s">
        <v>328</v>
      </c>
      <c r="K824">
        <v>7.5776663800429644E-3</v>
      </c>
      <c r="L824" t="s">
        <v>154</v>
      </c>
      <c r="N824" t="s">
        <v>271</v>
      </c>
      <c r="O824" t="s">
        <v>328</v>
      </c>
      <c r="P824">
        <v>2.9679825011597765E-3</v>
      </c>
      <c r="Q824" t="s">
        <v>154</v>
      </c>
      <c r="S824" t="s">
        <v>307</v>
      </c>
      <c r="T824" t="s">
        <v>328</v>
      </c>
      <c r="U824">
        <v>3.6756051003085828E-3</v>
      </c>
      <c r="V824" t="s">
        <v>154</v>
      </c>
    </row>
    <row r="825" spans="9:22" x14ac:dyDescent="0.45">
      <c r="I825" t="s">
        <v>197</v>
      </c>
      <c r="J825" t="s">
        <v>329</v>
      </c>
      <c r="K825">
        <v>1.6331239449524882E-3</v>
      </c>
      <c r="L825" t="s">
        <v>154</v>
      </c>
      <c r="N825" t="s">
        <v>271</v>
      </c>
      <c r="O825" t="s">
        <v>329</v>
      </c>
      <c r="P825">
        <v>1.7374135878946598E-2</v>
      </c>
      <c r="Q825" t="s">
        <v>154</v>
      </c>
      <c r="S825" t="s">
        <v>307</v>
      </c>
      <c r="T825" t="s">
        <v>329</v>
      </c>
      <c r="U825">
        <v>1.9662163641843474E-2</v>
      </c>
      <c r="V825" t="s">
        <v>154</v>
      </c>
    </row>
    <row r="826" spans="9:22" x14ac:dyDescent="0.45">
      <c r="I826" t="s">
        <v>197</v>
      </c>
      <c r="J826" t="s">
        <v>163</v>
      </c>
      <c r="K826">
        <v>1.3398039844202889E-2</v>
      </c>
      <c r="L826" t="s">
        <v>154</v>
      </c>
      <c r="N826" t="s">
        <v>271</v>
      </c>
      <c r="O826" t="s">
        <v>163</v>
      </c>
      <c r="P826">
        <v>0.12537997348085839</v>
      </c>
      <c r="Q826" t="s">
        <v>154</v>
      </c>
      <c r="S826" t="s">
        <v>307</v>
      </c>
      <c r="T826" t="s">
        <v>163</v>
      </c>
      <c r="U826">
        <v>0.17825459429991872</v>
      </c>
      <c r="V826" t="s">
        <v>154</v>
      </c>
    </row>
    <row r="827" spans="9:22" x14ac:dyDescent="0.45">
      <c r="I827" t="s">
        <v>197</v>
      </c>
      <c r="J827" t="s">
        <v>164</v>
      </c>
      <c r="K827">
        <v>3.0892823660498316E-2</v>
      </c>
      <c r="L827" t="s">
        <v>154</v>
      </c>
      <c r="N827" t="s">
        <v>271</v>
      </c>
      <c r="O827" t="s">
        <v>164</v>
      </c>
      <c r="P827">
        <v>1.6697853797069451E-2</v>
      </c>
      <c r="Q827" t="s">
        <v>154</v>
      </c>
      <c r="S827" t="s">
        <v>307</v>
      </c>
      <c r="T827" t="s">
        <v>164</v>
      </c>
      <c r="U827">
        <v>2.7405286966024213E-2</v>
      </c>
      <c r="V827" t="s">
        <v>154</v>
      </c>
    </row>
    <row r="828" spans="9:22" x14ac:dyDescent="0.45">
      <c r="I828" t="s">
        <v>197</v>
      </c>
      <c r="J828" t="s">
        <v>165</v>
      </c>
      <c r="K828">
        <v>0.49507610762130383</v>
      </c>
      <c r="L828" t="s">
        <v>154</v>
      </c>
      <c r="N828" t="s">
        <v>271</v>
      </c>
      <c r="O828" t="s">
        <v>165</v>
      </c>
      <c r="P828">
        <v>0.22766740960652448</v>
      </c>
      <c r="Q828" t="s">
        <v>154</v>
      </c>
      <c r="S828" t="s">
        <v>307</v>
      </c>
      <c r="T828" t="s">
        <v>165</v>
      </c>
      <c r="U828">
        <v>0.23040807786830184</v>
      </c>
      <c r="V828" t="s">
        <v>154</v>
      </c>
    </row>
    <row r="829" spans="9:22" x14ac:dyDescent="0.45">
      <c r="I829" t="s">
        <v>197</v>
      </c>
      <c r="J829" t="s">
        <v>330</v>
      </c>
      <c r="K829">
        <v>1.9738902756769598E-2</v>
      </c>
      <c r="L829" t="s">
        <v>154</v>
      </c>
      <c r="N829" t="s">
        <v>271</v>
      </c>
      <c r="O829" t="s">
        <v>330</v>
      </c>
      <c r="P829">
        <v>3.1983784535992661E-2</v>
      </c>
      <c r="Q829" t="s">
        <v>154</v>
      </c>
      <c r="S829" t="s">
        <v>307</v>
      </c>
      <c r="T829" t="s">
        <v>330</v>
      </c>
      <c r="U829">
        <v>2.6111055530823997E-2</v>
      </c>
      <c r="V829" t="s">
        <v>154</v>
      </c>
    </row>
    <row r="830" spans="9:22" x14ac:dyDescent="0.45">
      <c r="I830" t="s">
        <v>197</v>
      </c>
      <c r="J830" t="s">
        <v>331</v>
      </c>
      <c r="K830">
        <v>1.9398772032791793E-3</v>
      </c>
      <c r="L830" t="s">
        <v>154</v>
      </c>
      <c r="N830" t="s">
        <v>271</v>
      </c>
      <c r="O830" t="s">
        <v>331</v>
      </c>
      <c r="P830">
        <v>0.15881315831543125</v>
      </c>
      <c r="Q830" t="s">
        <v>154</v>
      </c>
      <c r="S830" t="s">
        <v>307</v>
      </c>
      <c r="T830" t="s">
        <v>331</v>
      </c>
      <c r="U830">
        <v>0.16022278333125667</v>
      </c>
      <c r="V830" t="s">
        <v>154</v>
      </c>
    </row>
    <row r="831" spans="9:22" x14ac:dyDescent="0.45">
      <c r="I831" t="s">
        <v>197</v>
      </c>
      <c r="J831" t="s">
        <v>332</v>
      </c>
      <c r="K831">
        <v>2.7039044503343261E-5</v>
      </c>
      <c r="L831" t="s">
        <v>154</v>
      </c>
      <c r="N831" t="s">
        <v>271</v>
      </c>
      <c r="O831" t="s">
        <v>332</v>
      </c>
      <c r="P831">
        <v>1.9910972009653954E-2</v>
      </c>
      <c r="Q831" t="s">
        <v>154</v>
      </c>
      <c r="S831" t="s">
        <v>307</v>
      </c>
      <c r="T831" t="s">
        <v>332</v>
      </c>
      <c r="U831">
        <v>5.8374012479846778E-3</v>
      </c>
      <c r="V831" t="s">
        <v>154</v>
      </c>
    </row>
    <row r="832" spans="9:22" x14ac:dyDescent="0.45">
      <c r="I832" t="s">
        <v>197</v>
      </c>
      <c r="J832" t="s">
        <v>333</v>
      </c>
      <c r="K832">
        <v>1.6162629564532237E-3</v>
      </c>
      <c r="L832" t="s">
        <v>154</v>
      </c>
      <c r="N832" t="s">
        <v>271</v>
      </c>
      <c r="O832" t="s">
        <v>333</v>
      </c>
      <c r="P832">
        <v>2.8891993631477296E-3</v>
      </c>
      <c r="Q832" t="s">
        <v>154</v>
      </c>
      <c r="S832" t="s">
        <v>307</v>
      </c>
      <c r="T832" t="s">
        <v>333</v>
      </c>
      <c r="U832">
        <v>7.8167702037115034E-4</v>
      </c>
      <c r="V832" t="s">
        <v>154</v>
      </c>
    </row>
    <row r="833" spans="9:22" x14ac:dyDescent="0.45">
      <c r="I833" t="s">
        <v>197</v>
      </c>
      <c r="J833" t="s">
        <v>334</v>
      </c>
      <c r="K833">
        <v>2.5505161933823454E-2</v>
      </c>
      <c r="L833" t="s">
        <v>154</v>
      </c>
      <c r="N833" t="s">
        <v>271</v>
      </c>
      <c r="O833" t="s">
        <v>334</v>
      </c>
      <c r="P833">
        <v>2.8636202340300246E-2</v>
      </c>
      <c r="Q833" t="s">
        <v>154</v>
      </c>
      <c r="S833" t="s">
        <v>307</v>
      </c>
      <c r="T833" t="s">
        <v>334</v>
      </c>
      <c r="U833">
        <v>8.201396878223086E-3</v>
      </c>
      <c r="V833" t="s">
        <v>154</v>
      </c>
    </row>
    <row r="834" spans="9:22" x14ac:dyDescent="0.45">
      <c r="I834" t="s">
        <v>197</v>
      </c>
      <c r="J834" t="s">
        <v>335</v>
      </c>
      <c r="K834">
        <v>1.0255670956390143E-3</v>
      </c>
      <c r="L834" t="s">
        <v>154</v>
      </c>
      <c r="N834" t="s">
        <v>271</v>
      </c>
      <c r="O834" t="s">
        <v>335</v>
      </c>
      <c r="P834">
        <v>3.1311763336218552E-3</v>
      </c>
      <c r="Q834" t="s">
        <v>154</v>
      </c>
      <c r="S834" t="s">
        <v>307</v>
      </c>
      <c r="T834" t="s">
        <v>335</v>
      </c>
      <c r="U834">
        <v>8.9301100746440852E-4</v>
      </c>
      <c r="V834" t="s">
        <v>154</v>
      </c>
    </row>
    <row r="835" spans="9:22" x14ac:dyDescent="0.45">
      <c r="I835" t="s">
        <v>197</v>
      </c>
      <c r="J835" t="s">
        <v>336</v>
      </c>
      <c r="K835">
        <v>0</v>
      </c>
      <c r="L835" t="s">
        <v>154</v>
      </c>
      <c r="N835" t="s">
        <v>271</v>
      </c>
      <c r="O835" t="s">
        <v>336</v>
      </c>
      <c r="P835">
        <v>1.5692105452325782E-2</v>
      </c>
      <c r="Q835" t="s">
        <v>154</v>
      </c>
      <c r="S835" t="s">
        <v>307</v>
      </c>
      <c r="T835" t="s">
        <v>336</v>
      </c>
      <c r="U835">
        <v>4.3706012091614043E-3</v>
      </c>
      <c r="V835" t="s">
        <v>154</v>
      </c>
    </row>
    <row r="836" spans="9:22" x14ac:dyDescent="0.45">
      <c r="I836" t="s">
        <v>198</v>
      </c>
      <c r="J836" t="s">
        <v>153</v>
      </c>
      <c r="K836">
        <v>0</v>
      </c>
      <c r="L836" t="s">
        <v>154</v>
      </c>
      <c r="N836" t="s">
        <v>272</v>
      </c>
      <c r="O836" t="s">
        <v>153</v>
      </c>
      <c r="P836">
        <v>1.2129203542665768E-2</v>
      </c>
      <c r="Q836" t="s">
        <v>154</v>
      </c>
      <c r="S836" t="s">
        <v>308</v>
      </c>
      <c r="T836" t="s">
        <v>153</v>
      </c>
      <c r="U836">
        <v>9.0801522459143628E-3</v>
      </c>
      <c r="V836" t="s">
        <v>154</v>
      </c>
    </row>
    <row r="837" spans="9:22" x14ac:dyDescent="0.45">
      <c r="I837" t="s">
        <v>198</v>
      </c>
      <c r="J837" t="s">
        <v>155</v>
      </c>
      <c r="K837">
        <v>7.6148876684524035E-4</v>
      </c>
      <c r="L837" t="s">
        <v>154</v>
      </c>
      <c r="N837" t="s">
        <v>272</v>
      </c>
      <c r="O837" t="s">
        <v>155</v>
      </c>
      <c r="P837">
        <v>1.628836553459144E-3</v>
      </c>
      <c r="Q837" t="s">
        <v>154</v>
      </c>
      <c r="S837" t="s">
        <v>308</v>
      </c>
      <c r="T837" t="s">
        <v>155</v>
      </c>
      <c r="U837">
        <v>1.4307572955403285E-3</v>
      </c>
      <c r="V837" t="s">
        <v>154</v>
      </c>
    </row>
    <row r="838" spans="9:22" x14ac:dyDescent="0.45">
      <c r="I838" t="s">
        <v>198</v>
      </c>
      <c r="J838" t="s">
        <v>156</v>
      </c>
      <c r="K838">
        <v>1.8829043041236049E-2</v>
      </c>
      <c r="L838" t="s">
        <v>154</v>
      </c>
      <c r="N838" t="s">
        <v>272</v>
      </c>
      <c r="O838" t="s">
        <v>156</v>
      </c>
      <c r="P838">
        <v>1.4693784094640935E-2</v>
      </c>
      <c r="Q838" t="s">
        <v>154</v>
      </c>
      <c r="S838" t="s">
        <v>308</v>
      </c>
      <c r="T838" t="s">
        <v>156</v>
      </c>
      <c r="U838">
        <v>1.6668837322082616E-2</v>
      </c>
      <c r="V838" t="s">
        <v>154</v>
      </c>
    </row>
    <row r="839" spans="9:22" x14ac:dyDescent="0.45">
      <c r="I839" t="s">
        <v>198</v>
      </c>
      <c r="J839" t="s">
        <v>324</v>
      </c>
      <c r="K839">
        <v>8.4263399492993539E-4</v>
      </c>
      <c r="L839" t="s">
        <v>154</v>
      </c>
      <c r="N839" t="s">
        <v>272</v>
      </c>
      <c r="O839" t="s">
        <v>324</v>
      </c>
      <c r="P839">
        <v>1.9525289694348627E-3</v>
      </c>
      <c r="Q839" t="s">
        <v>154</v>
      </c>
      <c r="S839" t="s">
        <v>308</v>
      </c>
      <c r="T839" t="s">
        <v>324</v>
      </c>
      <c r="U839">
        <v>2.0134585877890051E-3</v>
      </c>
      <c r="V839" t="s">
        <v>154</v>
      </c>
    </row>
    <row r="840" spans="9:22" x14ac:dyDescent="0.45">
      <c r="I840" t="s">
        <v>198</v>
      </c>
      <c r="J840" t="s">
        <v>325</v>
      </c>
      <c r="K840">
        <v>3.8835670426471861E-4</v>
      </c>
      <c r="L840" t="s">
        <v>154</v>
      </c>
      <c r="N840" t="s">
        <v>272</v>
      </c>
      <c r="O840" t="s">
        <v>325</v>
      </c>
      <c r="P840">
        <v>1.1300480063261963E-2</v>
      </c>
      <c r="Q840" t="s">
        <v>154</v>
      </c>
      <c r="S840" t="s">
        <v>308</v>
      </c>
      <c r="T840" t="s">
        <v>325</v>
      </c>
      <c r="U840">
        <v>1.062614505376116E-2</v>
      </c>
      <c r="V840" t="s">
        <v>154</v>
      </c>
    </row>
    <row r="841" spans="9:22" x14ac:dyDescent="0.45">
      <c r="I841" t="s">
        <v>198</v>
      </c>
      <c r="J841" t="s">
        <v>157</v>
      </c>
      <c r="K841">
        <v>0</v>
      </c>
      <c r="L841" t="s">
        <v>154</v>
      </c>
      <c r="N841" t="s">
        <v>272</v>
      </c>
      <c r="O841" t="s">
        <v>157</v>
      </c>
      <c r="P841">
        <v>4.5257450796822828E-2</v>
      </c>
      <c r="Q841" t="s">
        <v>154</v>
      </c>
      <c r="S841" t="s">
        <v>308</v>
      </c>
      <c r="T841" t="s">
        <v>157</v>
      </c>
      <c r="U841">
        <v>6.0323430716023765E-2</v>
      </c>
      <c r="V841" t="s">
        <v>154</v>
      </c>
    </row>
    <row r="842" spans="9:22" x14ac:dyDescent="0.45">
      <c r="I842" t="s">
        <v>198</v>
      </c>
      <c r="J842" t="s">
        <v>158</v>
      </c>
      <c r="K842">
        <v>8.2884109282966387E-3</v>
      </c>
      <c r="L842" t="s">
        <v>154</v>
      </c>
      <c r="N842" t="s">
        <v>272</v>
      </c>
      <c r="O842" t="s">
        <v>158</v>
      </c>
      <c r="P842">
        <v>5.7592142451136138E-3</v>
      </c>
      <c r="Q842" t="s">
        <v>154</v>
      </c>
      <c r="S842" t="s">
        <v>308</v>
      </c>
      <c r="T842" t="s">
        <v>158</v>
      </c>
      <c r="U842">
        <v>8.5980171378965461E-3</v>
      </c>
      <c r="V842" t="s">
        <v>154</v>
      </c>
    </row>
    <row r="843" spans="9:22" x14ac:dyDescent="0.45">
      <c r="I843" t="s">
        <v>198</v>
      </c>
      <c r="J843" t="s">
        <v>159</v>
      </c>
      <c r="K843">
        <v>0.17089538825523029</v>
      </c>
      <c r="L843" t="s">
        <v>154</v>
      </c>
      <c r="N843" t="s">
        <v>272</v>
      </c>
      <c r="O843" t="s">
        <v>159</v>
      </c>
      <c r="P843">
        <v>6.7080469295230483E-2</v>
      </c>
      <c r="Q843" t="s">
        <v>154</v>
      </c>
      <c r="S843" t="s">
        <v>308</v>
      </c>
      <c r="T843" t="s">
        <v>159</v>
      </c>
      <c r="U843">
        <v>7.5940472938536702E-2</v>
      </c>
      <c r="V843" t="s">
        <v>154</v>
      </c>
    </row>
    <row r="844" spans="9:22" x14ac:dyDescent="0.45">
      <c r="I844" t="s">
        <v>198</v>
      </c>
      <c r="J844" t="s">
        <v>326</v>
      </c>
      <c r="K844">
        <v>9.2710171252433065E-3</v>
      </c>
      <c r="L844" t="s">
        <v>154</v>
      </c>
      <c r="N844" t="s">
        <v>272</v>
      </c>
      <c r="O844" t="s">
        <v>326</v>
      </c>
      <c r="P844">
        <v>8.0704930171261371E-3</v>
      </c>
      <c r="Q844" t="s">
        <v>154</v>
      </c>
      <c r="S844" t="s">
        <v>308</v>
      </c>
      <c r="T844" t="s">
        <v>326</v>
      </c>
      <c r="U844">
        <v>8.7607010373419152E-3</v>
      </c>
      <c r="V844" t="s">
        <v>154</v>
      </c>
    </row>
    <row r="845" spans="9:22" x14ac:dyDescent="0.45">
      <c r="I845" t="s">
        <v>198</v>
      </c>
      <c r="J845" t="s">
        <v>327</v>
      </c>
      <c r="K845">
        <v>5.2235259432547657E-3</v>
      </c>
      <c r="L845" t="s">
        <v>154</v>
      </c>
      <c r="N845" t="s">
        <v>272</v>
      </c>
      <c r="O845" t="s">
        <v>327</v>
      </c>
      <c r="P845">
        <v>4.1406110982463044E-2</v>
      </c>
      <c r="Q845" t="s">
        <v>154</v>
      </c>
      <c r="S845" t="s">
        <v>308</v>
      </c>
      <c r="T845" t="s">
        <v>327</v>
      </c>
      <c r="U845">
        <v>4.8062230147939256E-2</v>
      </c>
      <c r="V845" t="s">
        <v>154</v>
      </c>
    </row>
    <row r="846" spans="9:22" x14ac:dyDescent="0.45">
      <c r="I846" t="s">
        <v>198</v>
      </c>
      <c r="J846" t="s">
        <v>160</v>
      </c>
      <c r="K846">
        <v>1.953521541811839E-3</v>
      </c>
      <c r="L846" t="s">
        <v>154</v>
      </c>
      <c r="N846" t="s">
        <v>272</v>
      </c>
      <c r="O846" t="s">
        <v>160</v>
      </c>
      <c r="P846">
        <v>2.1956580381868075E-2</v>
      </c>
      <c r="Q846" t="s">
        <v>154</v>
      </c>
      <c r="S846" t="s">
        <v>308</v>
      </c>
      <c r="T846" t="s">
        <v>160</v>
      </c>
      <c r="U846">
        <v>2.0824371319613656E-2</v>
      </c>
      <c r="V846" t="s">
        <v>154</v>
      </c>
    </row>
    <row r="847" spans="9:22" x14ac:dyDescent="0.45">
      <c r="I847" t="s">
        <v>198</v>
      </c>
      <c r="J847" t="s">
        <v>161</v>
      </c>
      <c r="K847">
        <v>1.0388523198781493E-2</v>
      </c>
      <c r="L847" t="s">
        <v>154</v>
      </c>
      <c r="N847" t="s">
        <v>272</v>
      </c>
      <c r="O847" t="s">
        <v>161</v>
      </c>
      <c r="P847">
        <v>3.0104627659284207E-3</v>
      </c>
      <c r="Q847" t="s">
        <v>154</v>
      </c>
      <c r="S847" t="s">
        <v>308</v>
      </c>
      <c r="T847" t="s">
        <v>161</v>
      </c>
      <c r="U847">
        <v>3.0283863285663613E-3</v>
      </c>
      <c r="V847" t="s">
        <v>154</v>
      </c>
    </row>
    <row r="848" spans="9:22" x14ac:dyDescent="0.45">
      <c r="I848" t="s">
        <v>198</v>
      </c>
      <c r="J848" t="s">
        <v>162</v>
      </c>
      <c r="K848">
        <v>0.18171109451522727</v>
      </c>
      <c r="L848" t="s">
        <v>154</v>
      </c>
      <c r="N848" t="s">
        <v>272</v>
      </c>
      <c r="O848" t="s">
        <v>162</v>
      </c>
      <c r="P848">
        <v>3.3066563878900897E-2</v>
      </c>
      <c r="Q848" t="s">
        <v>154</v>
      </c>
      <c r="S848" t="s">
        <v>308</v>
      </c>
      <c r="T848" t="s">
        <v>162</v>
      </c>
      <c r="U848">
        <v>2.5575736837896504E-2</v>
      </c>
      <c r="V848" t="s">
        <v>154</v>
      </c>
    </row>
    <row r="849" spans="9:22" x14ac:dyDescent="0.45">
      <c r="I849" t="s">
        <v>198</v>
      </c>
      <c r="J849" t="s">
        <v>328</v>
      </c>
      <c r="K849">
        <v>9.6673989461412684E-3</v>
      </c>
      <c r="L849" t="s">
        <v>154</v>
      </c>
      <c r="N849" t="s">
        <v>272</v>
      </c>
      <c r="O849" t="s">
        <v>328</v>
      </c>
      <c r="P849">
        <v>4.6084433864322068E-3</v>
      </c>
      <c r="Q849" t="s">
        <v>154</v>
      </c>
      <c r="S849" t="s">
        <v>308</v>
      </c>
      <c r="T849" t="s">
        <v>328</v>
      </c>
      <c r="U849">
        <v>3.2771683339805459E-3</v>
      </c>
      <c r="V849" t="s">
        <v>154</v>
      </c>
    </row>
    <row r="850" spans="9:22" x14ac:dyDescent="0.45">
      <c r="I850" t="s">
        <v>198</v>
      </c>
      <c r="J850" t="s">
        <v>329</v>
      </c>
      <c r="K850">
        <v>2.1078645097827278E-3</v>
      </c>
      <c r="L850" t="s">
        <v>154</v>
      </c>
      <c r="N850" t="s">
        <v>272</v>
      </c>
      <c r="O850" t="s">
        <v>329</v>
      </c>
      <c r="P850">
        <v>2.5929661564719989E-2</v>
      </c>
      <c r="Q850" t="s">
        <v>154</v>
      </c>
      <c r="S850" t="s">
        <v>308</v>
      </c>
      <c r="T850" t="s">
        <v>329</v>
      </c>
      <c r="U850">
        <v>1.8128463617518409E-2</v>
      </c>
      <c r="V850" t="s">
        <v>154</v>
      </c>
    </row>
    <row r="851" spans="9:22" x14ac:dyDescent="0.45">
      <c r="I851" t="s">
        <v>198</v>
      </c>
      <c r="J851" t="s">
        <v>163</v>
      </c>
      <c r="K851">
        <v>9.5909040697364327E-3</v>
      </c>
      <c r="L851" t="s">
        <v>154</v>
      </c>
      <c r="N851" t="s">
        <v>272</v>
      </c>
      <c r="O851" t="s">
        <v>163</v>
      </c>
      <c r="P851">
        <v>0.16249003598309403</v>
      </c>
      <c r="Q851" t="s">
        <v>154</v>
      </c>
      <c r="S851" t="s">
        <v>308</v>
      </c>
      <c r="T851" t="s">
        <v>163</v>
      </c>
      <c r="U851">
        <v>0.19530071322425163</v>
      </c>
      <c r="V851" t="s">
        <v>154</v>
      </c>
    </row>
    <row r="852" spans="9:22" x14ac:dyDescent="0.45">
      <c r="I852" t="s">
        <v>198</v>
      </c>
      <c r="J852" t="s">
        <v>164</v>
      </c>
      <c r="K852">
        <v>2.7799353090277562E-2</v>
      </c>
      <c r="L852" t="s">
        <v>154</v>
      </c>
      <c r="N852" t="s">
        <v>272</v>
      </c>
      <c r="O852" t="s">
        <v>164</v>
      </c>
      <c r="P852">
        <v>2.3017655163915022E-2</v>
      </c>
      <c r="Q852" t="s">
        <v>154</v>
      </c>
      <c r="S852" t="s">
        <v>308</v>
      </c>
      <c r="T852" t="s">
        <v>164</v>
      </c>
      <c r="U852">
        <v>2.9840081010823881E-2</v>
      </c>
      <c r="V852" t="s">
        <v>154</v>
      </c>
    </row>
    <row r="853" spans="9:22" x14ac:dyDescent="0.45">
      <c r="I853" t="s">
        <v>198</v>
      </c>
      <c r="J853" t="s">
        <v>165</v>
      </c>
      <c r="K853">
        <v>0.48981957116349062</v>
      </c>
      <c r="L853" t="s">
        <v>154</v>
      </c>
      <c r="N853" t="s">
        <v>272</v>
      </c>
      <c r="O853" t="s">
        <v>165</v>
      </c>
      <c r="P853">
        <v>0.27431322383623175</v>
      </c>
      <c r="Q853" t="s">
        <v>154</v>
      </c>
      <c r="S853" t="s">
        <v>308</v>
      </c>
      <c r="T853" t="s">
        <v>165</v>
      </c>
      <c r="U853">
        <v>0.24779875546324098</v>
      </c>
      <c r="V853" t="s">
        <v>154</v>
      </c>
    </row>
    <row r="854" spans="9:22" x14ac:dyDescent="0.45">
      <c r="I854" t="s">
        <v>198</v>
      </c>
      <c r="J854" t="s">
        <v>330</v>
      </c>
      <c r="K854">
        <v>2.3139987077587583E-2</v>
      </c>
      <c r="L854" t="s">
        <v>154</v>
      </c>
      <c r="N854" t="s">
        <v>272</v>
      </c>
      <c r="O854" t="s">
        <v>330</v>
      </c>
      <c r="P854">
        <v>3.2207574013430551E-2</v>
      </c>
      <c r="Q854" t="s">
        <v>154</v>
      </c>
      <c r="S854" t="s">
        <v>308</v>
      </c>
      <c r="T854" t="s">
        <v>330</v>
      </c>
      <c r="U854">
        <v>2.6623561321772061E-2</v>
      </c>
      <c r="V854" t="s">
        <v>154</v>
      </c>
    </row>
    <row r="855" spans="9:22" x14ac:dyDescent="0.45">
      <c r="I855" t="s">
        <v>198</v>
      </c>
      <c r="J855" t="s">
        <v>331</v>
      </c>
      <c r="K855">
        <v>1.0297546851674925E-3</v>
      </c>
      <c r="L855" t="s">
        <v>154</v>
      </c>
      <c r="N855" t="s">
        <v>272</v>
      </c>
      <c r="O855" t="s">
        <v>331</v>
      </c>
      <c r="P855">
        <v>0.18105121996072007</v>
      </c>
      <c r="Q855" t="s">
        <v>154</v>
      </c>
      <c r="S855" t="s">
        <v>308</v>
      </c>
      <c r="T855" t="s">
        <v>331</v>
      </c>
      <c r="U855">
        <v>0.1733143031260867</v>
      </c>
      <c r="V855" t="s">
        <v>154</v>
      </c>
    </row>
    <row r="856" spans="9:22" x14ac:dyDescent="0.45">
      <c r="I856" t="s">
        <v>198</v>
      </c>
      <c r="J856" t="s">
        <v>332</v>
      </c>
      <c r="K856">
        <v>1.383588528913399E-4</v>
      </c>
      <c r="L856" t="s">
        <v>154</v>
      </c>
      <c r="N856" t="s">
        <v>272</v>
      </c>
      <c r="O856" t="s">
        <v>332</v>
      </c>
      <c r="P856">
        <v>7.0948034385875545E-3</v>
      </c>
      <c r="Q856" t="s">
        <v>154</v>
      </c>
      <c r="S856" t="s">
        <v>308</v>
      </c>
      <c r="T856" t="s">
        <v>332</v>
      </c>
      <c r="U856">
        <v>4.611984207182231E-3</v>
      </c>
      <c r="V856" t="s">
        <v>154</v>
      </c>
    </row>
    <row r="857" spans="9:22" x14ac:dyDescent="0.45">
      <c r="I857" t="s">
        <v>198</v>
      </c>
      <c r="J857" t="s">
        <v>333</v>
      </c>
      <c r="K857">
        <v>1.314596330119809E-3</v>
      </c>
      <c r="L857" t="s">
        <v>154</v>
      </c>
      <c r="N857" t="s">
        <v>272</v>
      </c>
      <c r="O857" t="s">
        <v>333</v>
      </c>
      <c r="P857">
        <v>1.0154021839305393E-3</v>
      </c>
      <c r="Q857" t="s">
        <v>154</v>
      </c>
      <c r="S857" t="s">
        <v>308</v>
      </c>
      <c r="T857" t="s">
        <v>333</v>
      </c>
      <c r="U857">
        <v>6.4538087521800926E-4</v>
      </c>
      <c r="V857" t="s">
        <v>154</v>
      </c>
    </row>
    <row r="858" spans="9:22" x14ac:dyDescent="0.45">
      <c r="I858" t="s">
        <v>198</v>
      </c>
      <c r="J858" t="s">
        <v>334</v>
      </c>
      <c r="K858">
        <v>2.572118302127378E-2</v>
      </c>
      <c r="L858" t="s">
        <v>154</v>
      </c>
      <c r="N858" t="s">
        <v>272</v>
      </c>
      <c r="O858" t="s">
        <v>334</v>
      </c>
      <c r="P858">
        <v>1.3214151005153926E-2</v>
      </c>
      <c r="Q858" t="s">
        <v>154</v>
      </c>
      <c r="S858" t="s">
        <v>308</v>
      </c>
      <c r="T858" t="s">
        <v>334</v>
      </c>
      <c r="U858">
        <v>5.4249981486460602E-3</v>
      </c>
      <c r="V858" t="s">
        <v>154</v>
      </c>
    </row>
    <row r="859" spans="9:22" x14ac:dyDescent="0.45">
      <c r="I859" t="s">
        <v>198</v>
      </c>
      <c r="J859" t="s">
        <v>335</v>
      </c>
      <c r="K859">
        <v>1.0854124620855038E-3</v>
      </c>
      <c r="L859" t="s">
        <v>154</v>
      </c>
      <c r="N859" t="s">
        <v>272</v>
      </c>
      <c r="O859" t="s">
        <v>335</v>
      </c>
      <c r="P859">
        <v>1.4967341119870054E-3</v>
      </c>
      <c r="Q859" t="s">
        <v>154</v>
      </c>
      <c r="S859" t="s">
        <v>308</v>
      </c>
      <c r="T859" t="s">
        <v>335</v>
      </c>
      <c r="U859">
        <v>6.1767990678382619E-4</v>
      </c>
      <c r="V859" t="s">
        <v>154</v>
      </c>
    </row>
    <row r="860" spans="9:22" x14ac:dyDescent="0.45">
      <c r="I860" t="s">
        <v>198</v>
      </c>
      <c r="J860" t="s">
        <v>336</v>
      </c>
      <c r="K860">
        <v>3.2611776323268552E-5</v>
      </c>
      <c r="L860" t="s">
        <v>154</v>
      </c>
      <c r="N860" t="s">
        <v>272</v>
      </c>
      <c r="O860" t="s">
        <v>336</v>
      </c>
      <c r="P860">
        <v>6.2489167648756361E-3</v>
      </c>
      <c r="Q860" t="s">
        <v>154</v>
      </c>
      <c r="S860" t="s">
        <v>308</v>
      </c>
      <c r="T860" t="s">
        <v>336</v>
      </c>
      <c r="U860">
        <v>3.4842137955928601E-3</v>
      </c>
      <c r="V860" t="s">
        <v>154</v>
      </c>
    </row>
    <row r="861" spans="9:22" x14ac:dyDescent="0.45">
      <c r="I861" t="s">
        <v>199</v>
      </c>
      <c r="J861" t="s">
        <v>153</v>
      </c>
      <c r="K861">
        <v>0</v>
      </c>
      <c r="L861" t="s">
        <v>154</v>
      </c>
      <c r="N861" t="s">
        <v>273</v>
      </c>
      <c r="O861" t="s">
        <v>153</v>
      </c>
      <c r="P861">
        <v>1.8835677811808078E-2</v>
      </c>
      <c r="Q861" t="s">
        <v>154</v>
      </c>
      <c r="S861" t="s">
        <v>309</v>
      </c>
      <c r="T861" t="s">
        <v>153</v>
      </c>
      <c r="U861">
        <v>1.5882972022774524E-2</v>
      </c>
      <c r="V861" t="s">
        <v>154</v>
      </c>
    </row>
    <row r="862" spans="9:22" x14ac:dyDescent="0.45">
      <c r="I862" t="s">
        <v>199</v>
      </c>
      <c r="J862" t="s">
        <v>155</v>
      </c>
      <c r="K862">
        <v>4.2045495929555023E-4</v>
      </c>
      <c r="L862" t="s">
        <v>154</v>
      </c>
      <c r="N862" t="s">
        <v>273</v>
      </c>
      <c r="O862" t="s">
        <v>155</v>
      </c>
      <c r="P862">
        <v>2.9803530834120314E-3</v>
      </c>
      <c r="Q862" t="s">
        <v>154</v>
      </c>
      <c r="S862" t="s">
        <v>309</v>
      </c>
      <c r="T862" t="s">
        <v>155</v>
      </c>
      <c r="U862">
        <v>2.6335262467499301E-3</v>
      </c>
      <c r="V862" t="s">
        <v>154</v>
      </c>
    </row>
    <row r="863" spans="9:22" x14ac:dyDescent="0.45">
      <c r="I863" t="s">
        <v>199</v>
      </c>
      <c r="J863" t="s">
        <v>156</v>
      </c>
      <c r="K863">
        <v>2.1265194603660959E-2</v>
      </c>
      <c r="L863" t="s">
        <v>154</v>
      </c>
      <c r="N863" t="s">
        <v>273</v>
      </c>
      <c r="O863" t="s">
        <v>156</v>
      </c>
      <c r="P863">
        <v>2.8622528852647947E-2</v>
      </c>
      <c r="Q863" t="s">
        <v>154</v>
      </c>
      <c r="S863" t="s">
        <v>309</v>
      </c>
      <c r="T863" t="s">
        <v>156</v>
      </c>
      <c r="U863">
        <v>2.5973846347737483E-2</v>
      </c>
      <c r="V863" t="s">
        <v>154</v>
      </c>
    </row>
    <row r="864" spans="9:22" x14ac:dyDescent="0.45">
      <c r="I864" t="s">
        <v>199</v>
      </c>
      <c r="J864" t="s">
        <v>324</v>
      </c>
      <c r="K864">
        <v>8.84964744343896E-4</v>
      </c>
      <c r="L864" t="s">
        <v>154</v>
      </c>
      <c r="N864" t="s">
        <v>273</v>
      </c>
      <c r="O864" t="s">
        <v>324</v>
      </c>
      <c r="P864">
        <v>3.3602374652985144E-3</v>
      </c>
      <c r="Q864" t="s">
        <v>154</v>
      </c>
      <c r="S864" t="s">
        <v>309</v>
      </c>
      <c r="T864" t="s">
        <v>324</v>
      </c>
      <c r="U864">
        <v>2.8904399627935236E-3</v>
      </c>
      <c r="V864" t="s">
        <v>154</v>
      </c>
    </row>
    <row r="865" spans="9:22" x14ac:dyDescent="0.45">
      <c r="I865" t="s">
        <v>199</v>
      </c>
      <c r="J865" t="s">
        <v>325</v>
      </c>
      <c r="K865">
        <v>3.3982742484968138E-4</v>
      </c>
      <c r="L865" t="s">
        <v>154</v>
      </c>
      <c r="N865" t="s">
        <v>273</v>
      </c>
      <c r="O865" t="s">
        <v>325</v>
      </c>
      <c r="P865">
        <v>1.9027528078088749E-2</v>
      </c>
      <c r="Q865" t="s">
        <v>154</v>
      </c>
      <c r="S865" t="s">
        <v>309</v>
      </c>
      <c r="T865" t="s">
        <v>325</v>
      </c>
      <c r="U865">
        <v>1.6388984824562722E-2</v>
      </c>
      <c r="V865" t="s">
        <v>154</v>
      </c>
    </row>
    <row r="866" spans="9:22" x14ac:dyDescent="0.45">
      <c r="I866" t="s">
        <v>199</v>
      </c>
      <c r="J866" t="s">
        <v>157</v>
      </c>
      <c r="K866">
        <v>0</v>
      </c>
      <c r="L866" t="s">
        <v>154</v>
      </c>
      <c r="N866" t="s">
        <v>273</v>
      </c>
      <c r="O866" t="s">
        <v>157</v>
      </c>
      <c r="P866">
        <v>7.7475410428170535E-2</v>
      </c>
      <c r="Q866" t="s">
        <v>154</v>
      </c>
      <c r="S866" t="s">
        <v>309</v>
      </c>
      <c r="T866" t="s">
        <v>157</v>
      </c>
      <c r="U866">
        <v>7.2497530902120563E-2</v>
      </c>
      <c r="V866" t="s">
        <v>154</v>
      </c>
    </row>
    <row r="867" spans="9:22" x14ac:dyDescent="0.45">
      <c r="I867" t="s">
        <v>199</v>
      </c>
      <c r="J867" t="s">
        <v>158</v>
      </c>
      <c r="K867">
        <v>6.0963782410141474E-3</v>
      </c>
      <c r="L867" t="s">
        <v>154</v>
      </c>
      <c r="N867" t="s">
        <v>273</v>
      </c>
      <c r="O867" t="s">
        <v>158</v>
      </c>
      <c r="P867">
        <v>9.4013635841974051E-3</v>
      </c>
      <c r="Q867" t="s">
        <v>154</v>
      </c>
      <c r="S867" t="s">
        <v>309</v>
      </c>
      <c r="T867" t="s">
        <v>158</v>
      </c>
      <c r="U867">
        <v>9.6052226845566736E-3</v>
      </c>
      <c r="V867" t="s">
        <v>154</v>
      </c>
    </row>
    <row r="868" spans="9:22" x14ac:dyDescent="0.45">
      <c r="I868" t="s">
        <v>199</v>
      </c>
      <c r="J868" t="s">
        <v>159</v>
      </c>
      <c r="K868">
        <v>0.19363626484483376</v>
      </c>
      <c r="L868" t="s">
        <v>154</v>
      </c>
      <c r="N868" t="s">
        <v>273</v>
      </c>
      <c r="O868" t="s">
        <v>159</v>
      </c>
      <c r="P868">
        <v>8.3387795935424294E-2</v>
      </c>
      <c r="Q868" t="s">
        <v>154</v>
      </c>
      <c r="S868" t="s">
        <v>309</v>
      </c>
      <c r="T868" t="s">
        <v>159</v>
      </c>
      <c r="U868">
        <v>8.791442159547834E-2</v>
      </c>
      <c r="V868" t="s">
        <v>154</v>
      </c>
    </row>
    <row r="869" spans="9:22" x14ac:dyDescent="0.45">
      <c r="I869" t="s">
        <v>199</v>
      </c>
      <c r="J869" t="s">
        <v>326</v>
      </c>
      <c r="K869">
        <v>9.5575325315103328E-3</v>
      </c>
      <c r="L869" t="s">
        <v>154</v>
      </c>
      <c r="N869" t="s">
        <v>273</v>
      </c>
      <c r="O869" t="s">
        <v>326</v>
      </c>
      <c r="P869">
        <v>1.0684274203408718E-2</v>
      </c>
      <c r="Q869" t="s">
        <v>154</v>
      </c>
      <c r="S869" t="s">
        <v>309</v>
      </c>
      <c r="T869" t="s">
        <v>326</v>
      </c>
      <c r="U869">
        <v>1.0743896517321324E-2</v>
      </c>
      <c r="V869" t="s">
        <v>154</v>
      </c>
    </row>
    <row r="870" spans="9:22" x14ac:dyDescent="0.45">
      <c r="I870" t="s">
        <v>199</v>
      </c>
      <c r="J870" t="s">
        <v>327</v>
      </c>
      <c r="K870">
        <v>4.0463698697698327E-3</v>
      </c>
      <c r="L870" t="s">
        <v>154</v>
      </c>
      <c r="N870" t="s">
        <v>273</v>
      </c>
      <c r="O870" t="s">
        <v>327</v>
      </c>
      <c r="P870">
        <v>6.4611790287493046E-2</v>
      </c>
      <c r="Q870" t="s">
        <v>154</v>
      </c>
      <c r="S870" t="s">
        <v>309</v>
      </c>
      <c r="T870" t="s">
        <v>327</v>
      </c>
      <c r="U870">
        <v>6.0898072754835136E-2</v>
      </c>
      <c r="V870" t="s">
        <v>154</v>
      </c>
    </row>
    <row r="871" spans="9:22" x14ac:dyDescent="0.45">
      <c r="I871" t="s">
        <v>199</v>
      </c>
      <c r="J871" t="s">
        <v>160</v>
      </c>
      <c r="K871">
        <v>0</v>
      </c>
      <c r="L871" t="s">
        <v>154</v>
      </c>
      <c r="N871" t="s">
        <v>273</v>
      </c>
      <c r="O871" t="s">
        <v>160</v>
      </c>
      <c r="P871">
        <v>1.3141551923757955E-2</v>
      </c>
      <c r="Q871" t="s">
        <v>154</v>
      </c>
      <c r="S871" t="s">
        <v>309</v>
      </c>
      <c r="T871" t="s">
        <v>160</v>
      </c>
      <c r="U871">
        <v>1.6071865641699237E-2</v>
      </c>
      <c r="V871" t="s">
        <v>154</v>
      </c>
    </row>
    <row r="872" spans="9:22" x14ac:dyDescent="0.45">
      <c r="I872" t="s">
        <v>199</v>
      </c>
      <c r="J872" t="s">
        <v>161</v>
      </c>
      <c r="K872">
        <v>6.9689351212324155E-3</v>
      </c>
      <c r="L872" t="s">
        <v>154</v>
      </c>
      <c r="N872" t="s">
        <v>273</v>
      </c>
      <c r="O872" t="s">
        <v>161</v>
      </c>
      <c r="P872">
        <v>2.0409970122531283E-3</v>
      </c>
      <c r="Q872" t="s">
        <v>154</v>
      </c>
      <c r="S872" t="s">
        <v>309</v>
      </c>
      <c r="T872" t="s">
        <v>161</v>
      </c>
      <c r="U872">
        <v>2.1407952452854933E-3</v>
      </c>
      <c r="V872" t="s">
        <v>154</v>
      </c>
    </row>
    <row r="873" spans="9:22" x14ac:dyDescent="0.45">
      <c r="I873" t="s">
        <v>199</v>
      </c>
      <c r="J873" t="s">
        <v>162</v>
      </c>
      <c r="K873">
        <v>0.19572246524855944</v>
      </c>
      <c r="L873" t="s">
        <v>154</v>
      </c>
      <c r="N873" t="s">
        <v>273</v>
      </c>
      <c r="O873" t="s">
        <v>162</v>
      </c>
      <c r="P873">
        <v>2.1590665187822027E-2</v>
      </c>
      <c r="Q873" t="s">
        <v>154</v>
      </c>
      <c r="S873" t="s">
        <v>309</v>
      </c>
      <c r="T873" t="s">
        <v>162</v>
      </c>
      <c r="U873">
        <v>1.8797337270042132E-2</v>
      </c>
      <c r="V873" t="s">
        <v>154</v>
      </c>
    </row>
    <row r="874" spans="9:22" x14ac:dyDescent="0.45">
      <c r="I874" t="s">
        <v>199</v>
      </c>
      <c r="J874" t="s">
        <v>328</v>
      </c>
      <c r="K874">
        <v>9.5582835294484702E-3</v>
      </c>
      <c r="L874" t="s">
        <v>154</v>
      </c>
      <c r="N874" t="s">
        <v>273</v>
      </c>
      <c r="O874" t="s">
        <v>328</v>
      </c>
      <c r="P874">
        <v>3.6262832870841756E-3</v>
      </c>
      <c r="Q874" t="s">
        <v>154</v>
      </c>
      <c r="S874" t="s">
        <v>309</v>
      </c>
      <c r="T874" t="s">
        <v>328</v>
      </c>
      <c r="U874">
        <v>3.2236424141628079E-3</v>
      </c>
      <c r="V874" t="s">
        <v>154</v>
      </c>
    </row>
    <row r="875" spans="9:22" x14ac:dyDescent="0.45">
      <c r="I875" t="s">
        <v>199</v>
      </c>
      <c r="J875" t="s">
        <v>329</v>
      </c>
      <c r="K875">
        <v>5.1529104565505579E-3</v>
      </c>
      <c r="L875" t="s">
        <v>154</v>
      </c>
      <c r="N875" t="s">
        <v>273</v>
      </c>
      <c r="O875" t="s">
        <v>329</v>
      </c>
      <c r="P875">
        <v>1.5561231325902621E-2</v>
      </c>
      <c r="Q875" t="s">
        <v>154</v>
      </c>
      <c r="S875" t="s">
        <v>309</v>
      </c>
      <c r="T875" t="s">
        <v>329</v>
      </c>
      <c r="U875">
        <v>1.5942211397268358E-2</v>
      </c>
      <c r="V875" t="s">
        <v>154</v>
      </c>
    </row>
    <row r="876" spans="9:22" x14ac:dyDescent="0.45">
      <c r="I876" t="s">
        <v>199</v>
      </c>
      <c r="J876" t="s">
        <v>163</v>
      </c>
      <c r="K876">
        <v>7.1759977562100999E-4</v>
      </c>
      <c r="L876" t="s">
        <v>154</v>
      </c>
      <c r="N876" t="s">
        <v>273</v>
      </c>
      <c r="O876" t="s">
        <v>163</v>
      </c>
      <c r="P876">
        <v>0.16245212630959499</v>
      </c>
      <c r="Q876" t="s">
        <v>154</v>
      </c>
      <c r="S876" t="s">
        <v>309</v>
      </c>
      <c r="T876" t="s">
        <v>163</v>
      </c>
      <c r="U876">
        <v>0.17370812389521748</v>
      </c>
      <c r="V876" t="s">
        <v>154</v>
      </c>
    </row>
    <row r="877" spans="9:22" x14ac:dyDescent="0.45">
      <c r="I877" t="s">
        <v>199</v>
      </c>
      <c r="J877" t="s">
        <v>164</v>
      </c>
      <c r="K877">
        <v>1.6376912628271758E-2</v>
      </c>
      <c r="L877" t="s">
        <v>154</v>
      </c>
      <c r="N877" t="s">
        <v>273</v>
      </c>
      <c r="O877" t="s">
        <v>164</v>
      </c>
      <c r="P877">
        <v>2.1110185307739192E-2</v>
      </c>
      <c r="Q877" t="s">
        <v>154</v>
      </c>
      <c r="S877" t="s">
        <v>309</v>
      </c>
      <c r="T877" t="s">
        <v>164</v>
      </c>
      <c r="U877">
        <v>2.428210690472973E-2</v>
      </c>
      <c r="V877" t="s">
        <v>154</v>
      </c>
    </row>
    <row r="878" spans="9:22" x14ac:dyDescent="0.45">
      <c r="I878" t="s">
        <v>199</v>
      </c>
      <c r="J878" t="s">
        <v>165</v>
      </c>
      <c r="K878">
        <v>0.46413280601827928</v>
      </c>
      <c r="L878" t="s">
        <v>154</v>
      </c>
      <c r="N878" t="s">
        <v>273</v>
      </c>
      <c r="O878" t="s">
        <v>165</v>
      </c>
      <c r="P878">
        <v>0.18635451410548279</v>
      </c>
      <c r="Q878" t="s">
        <v>154</v>
      </c>
      <c r="S878" t="s">
        <v>309</v>
      </c>
      <c r="T878" t="s">
        <v>165</v>
      </c>
      <c r="U878">
        <v>0.20340292491623299</v>
      </c>
      <c r="V878" t="s">
        <v>154</v>
      </c>
    </row>
    <row r="879" spans="9:22" x14ac:dyDescent="0.45">
      <c r="I879" t="s">
        <v>199</v>
      </c>
      <c r="J879" t="s">
        <v>330</v>
      </c>
      <c r="K879">
        <v>2.1004637128295815E-2</v>
      </c>
      <c r="L879" t="s">
        <v>154</v>
      </c>
      <c r="N879" t="s">
        <v>273</v>
      </c>
      <c r="O879" t="s">
        <v>330</v>
      </c>
      <c r="P879">
        <v>3.2853453076769082E-2</v>
      </c>
      <c r="Q879" t="s">
        <v>154</v>
      </c>
      <c r="S879" t="s">
        <v>309</v>
      </c>
      <c r="T879" t="s">
        <v>330</v>
      </c>
      <c r="U879">
        <v>2.8195134894812186E-2</v>
      </c>
      <c r="V879" t="s">
        <v>154</v>
      </c>
    </row>
    <row r="880" spans="9:22" x14ac:dyDescent="0.45">
      <c r="I880" t="s">
        <v>199</v>
      </c>
      <c r="J880" t="s">
        <v>331</v>
      </c>
      <c r="K880">
        <v>1.0727185945980603E-2</v>
      </c>
      <c r="L880" t="s">
        <v>154</v>
      </c>
      <c r="N880" t="s">
        <v>273</v>
      </c>
      <c r="O880" t="s">
        <v>331</v>
      </c>
      <c r="P880">
        <v>0.19422040546338587</v>
      </c>
      <c r="Q880" t="s">
        <v>154</v>
      </c>
      <c r="S880" t="s">
        <v>309</v>
      </c>
      <c r="T880" t="s">
        <v>331</v>
      </c>
      <c r="U880">
        <v>0.17911145194624858</v>
      </c>
      <c r="V880" t="s">
        <v>154</v>
      </c>
    </row>
    <row r="881" spans="9:22" x14ac:dyDescent="0.45">
      <c r="I881" t="s">
        <v>199</v>
      </c>
      <c r="J881" t="s">
        <v>332</v>
      </c>
      <c r="K881">
        <v>0</v>
      </c>
      <c r="L881" t="s">
        <v>154</v>
      </c>
      <c r="N881" t="s">
        <v>273</v>
      </c>
      <c r="O881" t="s">
        <v>332</v>
      </c>
      <c r="P881">
        <v>8.9914471429803564E-3</v>
      </c>
      <c r="Q881" t="s">
        <v>154</v>
      </c>
      <c r="S881" t="s">
        <v>309</v>
      </c>
      <c r="T881" t="s">
        <v>332</v>
      </c>
      <c r="U881">
        <v>9.2040279547570669E-3</v>
      </c>
      <c r="V881" t="s">
        <v>154</v>
      </c>
    </row>
    <row r="882" spans="9:22" x14ac:dyDescent="0.45">
      <c r="I882" t="s">
        <v>199</v>
      </c>
      <c r="J882" t="s">
        <v>333</v>
      </c>
      <c r="K882">
        <v>1.2788873393399065E-3</v>
      </c>
      <c r="L882" t="s">
        <v>154</v>
      </c>
      <c r="N882" t="s">
        <v>273</v>
      </c>
      <c r="O882" t="s">
        <v>333</v>
      </c>
      <c r="P882">
        <v>1.2965374568784647E-3</v>
      </c>
      <c r="Q882" t="s">
        <v>154</v>
      </c>
      <c r="S882" t="s">
        <v>309</v>
      </c>
      <c r="T882" t="s">
        <v>333</v>
      </c>
      <c r="U882">
        <v>1.2592600660058079E-3</v>
      </c>
      <c r="V882" t="s">
        <v>154</v>
      </c>
    </row>
    <row r="883" spans="9:22" x14ac:dyDescent="0.45">
      <c r="I883" t="s">
        <v>199</v>
      </c>
      <c r="J883" t="s">
        <v>334</v>
      </c>
      <c r="K883">
        <v>3.0496722746290873E-2</v>
      </c>
      <c r="L883" t="s">
        <v>154</v>
      </c>
      <c r="N883" t="s">
        <v>273</v>
      </c>
      <c r="O883" t="s">
        <v>334</v>
      </c>
      <c r="P883">
        <v>1.0740298207936655E-2</v>
      </c>
      <c r="Q883" t="s">
        <v>154</v>
      </c>
      <c r="S883" t="s">
        <v>309</v>
      </c>
      <c r="T883" t="s">
        <v>334</v>
      </c>
      <c r="U883">
        <v>1.2439045388749273E-2</v>
      </c>
      <c r="V883" t="s">
        <v>154</v>
      </c>
    </row>
    <row r="884" spans="9:22" x14ac:dyDescent="0.45">
      <c r="I884" t="s">
        <v>199</v>
      </c>
      <c r="J884" t="s">
        <v>335</v>
      </c>
      <c r="K884">
        <v>1.1033510127806951E-3</v>
      </c>
      <c r="L884" t="s">
        <v>154</v>
      </c>
      <c r="N884" t="s">
        <v>273</v>
      </c>
      <c r="O884" t="s">
        <v>335</v>
      </c>
      <c r="P884">
        <v>1.3779230611324828E-3</v>
      </c>
      <c r="Q884" t="s">
        <v>154</v>
      </c>
      <c r="S884" t="s">
        <v>309</v>
      </c>
      <c r="T884" t="s">
        <v>335</v>
      </c>
      <c r="U884">
        <v>1.0741026817885364E-3</v>
      </c>
      <c r="V884" t="s">
        <v>154</v>
      </c>
    </row>
    <row r="885" spans="9:22" x14ac:dyDescent="0.45">
      <c r="I885" t="s">
        <v>199</v>
      </c>
      <c r="J885" t="s">
        <v>336</v>
      </c>
      <c r="K885">
        <v>5.1231583007294089E-4</v>
      </c>
      <c r="L885" t="s">
        <v>154</v>
      </c>
      <c r="N885" t="s">
        <v>273</v>
      </c>
      <c r="O885" t="s">
        <v>336</v>
      </c>
      <c r="P885">
        <v>6.2554214013305224E-3</v>
      </c>
      <c r="Q885" t="s">
        <v>154</v>
      </c>
      <c r="S885" t="s">
        <v>309</v>
      </c>
      <c r="T885" t="s">
        <v>336</v>
      </c>
      <c r="U885">
        <v>5.7190555240708126E-3</v>
      </c>
      <c r="V885" t="s">
        <v>154</v>
      </c>
    </row>
    <row r="886" spans="9:22" x14ac:dyDescent="0.45">
      <c r="I886" t="s">
        <v>200</v>
      </c>
      <c r="J886" t="s">
        <v>153</v>
      </c>
      <c r="K886">
        <v>0</v>
      </c>
      <c r="L886" t="s">
        <v>154</v>
      </c>
      <c r="N886" t="s">
        <v>274</v>
      </c>
      <c r="O886" t="s">
        <v>153</v>
      </c>
      <c r="P886">
        <v>7.5978907132929893E-3</v>
      </c>
      <c r="Q886" t="s">
        <v>154</v>
      </c>
    </row>
    <row r="887" spans="9:22" x14ac:dyDescent="0.45">
      <c r="I887" t="s">
        <v>200</v>
      </c>
      <c r="J887" t="s">
        <v>155</v>
      </c>
      <c r="K887">
        <v>4.7717671882407551E-4</v>
      </c>
      <c r="L887" t="s">
        <v>154</v>
      </c>
      <c r="N887" t="s">
        <v>274</v>
      </c>
      <c r="O887" t="s">
        <v>155</v>
      </c>
      <c r="P887">
        <v>1.0561903717993277E-3</v>
      </c>
      <c r="Q887" t="s">
        <v>154</v>
      </c>
    </row>
    <row r="888" spans="9:22" x14ac:dyDescent="0.45">
      <c r="I888" t="s">
        <v>200</v>
      </c>
      <c r="J888" t="s">
        <v>156</v>
      </c>
      <c r="K888">
        <v>2.0778555767400075E-2</v>
      </c>
      <c r="L888" t="s">
        <v>154</v>
      </c>
      <c r="N888" t="s">
        <v>274</v>
      </c>
      <c r="O888" t="s">
        <v>156</v>
      </c>
      <c r="P888">
        <v>1.354047806476421E-2</v>
      </c>
      <c r="Q888" t="s">
        <v>154</v>
      </c>
    </row>
    <row r="889" spans="9:22" x14ac:dyDescent="0.45">
      <c r="I889" t="s">
        <v>200</v>
      </c>
      <c r="J889" t="s">
        <v>324</v>
      </c>
      <c r="K889">
        <v>6.8986369119550391E-4</v>
      </c>
      <c r="L889" t="s">
        <v>154</v>
      </c>
      <c r="N889" t="s">
        <v>274</v>
      </c>
      <c r="O889" t="s">
        <v>324</v>
      </c>
      <c r="P889">
        <v>1.6821470393142059E-3</v>
      </c>
      <c r="Q889" t="s">
        <v>154</v>
      </c>
    </row>
    <row r="890" spans="9:22" x14ac:dyDescent="0.45">
      <c r="I890" t="s">
        <v>200</v>
      </c>
      <c r="J890" t="s">
        <v>325</v>
      </c>
      <c r="K890">
        <v>2.3963225929011039E-4</v>
      </c>
      <c r="L890" t="s">
        <v>154</v>
      </c>
      <c r="N890" t="s">
        <v>274</v>
      </c>
      <c r="O890" t="s">
        <v>325</v>
      </c>
      <c r="P890">
        <v>8.1334212278782094E-3</v>
      </c>
      <c r="Q890" t="s">
        <v>154</v>
      </c>
    </row>
    <row r="891" spans="9:22" x14ac:dyDescent="0.45">
      <c r="I891" t="s">
        <v>200</v>
      </c>
      <c r="J891" t="s">
        <v>157</v>
      </c>
      <c r="K891">
        <v>0</v>
      </c>
      <c r="L891" t="s">
        <v>154</v>
      </c>
      <c r="N891" t="s">
        <v>274</v>
      </c>
      <c r="O891" t="s">
        <v>157</v>
      </c>
      <c r="P891">
        <v>5.1865291545258915E-2</v>
      </c>
      <c r="Q891" t="s">
        <v>154</v>
      </c>
    </row>
    <row r="892" spans="9:22" x14ac:dyDescent="0.45">
      <c r="I892" t="s">
        <v>200</v>
      </c>
      <c r="J892" t="s">
        <v>158</v>
      </c>
      <c r="K892">
        <v>5.7613675095087588E-3</v>
      </c>
      <c r="L892" t="s">
        <v>154</v>
      </c>
      <c r="N892" t="s">
        <v>274</v>
      </c>
      <c r="O892" t="s">
        <v>158</v>
      </c>
      <c r="P892">
        <v>6.9212648863764816E-3</v>
      </c>
      <c r="Q892" t="s">
        <v>154</v>
      </c>
    </row>
    <row r="893" spans="9:22" x14ac:dyDescent="0.45">
      <c r="I893" t="s">
        <v>200</v>
      </c>
      <c r="J893" t="s">
        <v>159</v>
      </c>
      <c r="K893">
        <v>0.1916431648935403</v>
      </c>
      <c r="L893" t="s">
        <v>154</v>
      </c>
      <c r="N893" t="s">
        <v>274</v>
      </c>
      <c r="O893" t="s">
        <v>159</v>
      </c>
      <c r="P893">
        <v>7.6023257243626075E-2</v>
      </c>
      <c r="Q893" t="s">
        <v>154</v>
      </c>
    </row>
    <row r="894" spans="9:22" x14ac:dyDescent="0.45">
      <c r="I894" t="s">
        <v>200</v>
      </c>
      <c r="J894" t="s">
        <v>326</v>
      </c>
      <c r="K894">
        <v>8.5703998604098434E-3</v>
      </c>
      <c r="L894" t="s">
        <v>154</v>
      </c>
      <c r="N894" t="s">
        <v>274</v>
      </c>
      <c r="O894" t="s">
        <v>326</v>
      </c>
      <c r="P894">
        <v>8.2072325358473544E-3</v>
      </c>
      <c r="Q894" t="s">
        <v>154</v>
      </c>
    </row>
    <row r="895" spans="9:22" x14ac:dyDescent="0.45">
      <c r="I895" t="s">
        <v>200</v>
      </c>
      <c r="J895" t="s">
        <v>327</v>
      </c>
      <c r="K895">
        <v>3.6100108646289469E-3</v>
      </c>
      <c r="L895" t="s">
        <v>154</v>
      </c>
      <c r="N895" t="s">
        <v>274</v>
      </c>
      <c r="O895" t="s">
        <v>327</v>
      </c>
      <c r="P895">
        <v>4.0578302787463688E-2</v>
      </c>
      <c r="Q895" t="s">
        <v>154</v>
      </c>
    </row>
    <row r="896" spans="9:22" x14ac:dyDescent="0.45">
      <c r="I896" t="s">
        <v>200</v>
      </c>
      <c r="J896" t="s">
        <v>160</v>
      </c>
      <c r="K896">
        <v>0</v>
      </c>
      <c r="L896" t="s">
        <v>154</v>
      </c>
      <c r="N896" t="s">
        <v>274</v>
      </c>
      <c r="O896" t="s">
        <v>160</v>
      </c>
      <c r="P896">
        <v>7.5776958698976892E-3</v>
      </c>
      <c r="Q896" t="s">
        <v>154</v>
      </c>
    </row>
    <row r="897" spans="9:17" x14ac:dyDescent="0.45">
      <c r="I897" t="s">
        <v>200</v>
      </c>
      <c r="J897" t="s">
        <v>161</v>
      </c>
      <c r="K897">
        <v>7.2360062889339693E-3</v>
      </c>
      <c r="L897" t="s">
        <v>154</v>
      </c>
      <c r="N897" t="s">
        <v>274</v>
      </c>
      <c r="O897" t="s">
        <v>161</v>
      </c>
      <c r="P897">
        <v>1.196877082519657E-3</v>
      </c>
      <c r="Q897" t="s">
        <v>154</v>
      </c>
    </row>
    <row r="898" spans="9:17" x14ac:dyDescent="0.45">
      <c r="I898" t="s">
        <v>200</v>
      </c>
      <c r="J898" t="s">
        <v>162</v>
      </c>
      <c r="K898">
        <v>0.19084395715130723</v>
      </c>
      <c r="L898" t="s">
        <v>154</v>
      </c>
      <c r="N898" t="s">
        <v>274</v>
      </c>
      <c r="O898" t="s">
        <v>162</v>
      </c>
      <c r="P898">
        <v>1.7708990455503337E-2</v>
      </c>
      <c r="Q898" t="s">
        <v>154</v>
      </c>
    </row>
    <row r="899" spans="9:17" x14ac:dyDescent="0.45">
      <c r="I899" t="s">
        <v>200</v>
      </c>
      <c r="J899" t="s">
        <v>328</v>
      </c>
      <c r="K899">
        <v>7.6613497185906093E-3</v>
      </c>
      <c r="L899" t="s">
        <v>154</v>
      </c>
      <c r="N899" t="s">
        <v>274</v>
      </c>
      <c r="O899" t="s">
        <v>328</v>
      </c>
      <c r="P899">
        <v>2.2955679335862709E-3</v>
      </c>
      <c r="Q899" t="s">
        <v>154</v>
      </c>
    </row>
    <row r="900" spans="9:17" x14ac:dyDescent="0.45">
      <c r="I900" t="s">
        <v>200</v>
      </c>
      <c r="J900" t="s">
        <v>329</v>
      </c>
      <c r="K900">
        <v>3.6379602666695584E-3</v>
      </c>
      <c r="L900" t="s">
        <v>154</v>
      </c>
      <c r="N900" t="s">
        <v>274</v>
      </c>
      <c r="O900" t="s">
        <v>329</v>
      </c>
      <c r="P900">
        <v>1.0721105513604738E-2</v>
      </c>
      <c r="Q900" t="s">
        <v>154</v>
      </c>
    </row>
    <row r="901" spans="9:17" x14ac:dyDescent="0.45">
      <c r="I901" t="s">
        <v>200</v>
      </c>
      <c r="J901" t="s">
        <v>163</v>
      </c>
      <c r="K901">
        <v>0</v>
      </c>
      <c r="L901" t="s">
        <v>154</v>
      </c>
      <c r="N901" t="s">
        <v>274</v>
      </c>
      <c r="O901" t="s">
        <v>163</v>
      </c>
      <c r="P901">
        <v>0.18947125904542592</v>
      </c>
      <c r="Q901" t="s">
        <v>154</v>
      </c>
    </row>
    <row r="902" spans="9:17" x14ac:dyDescent="0.45">
      <c r="I902" t="s">
        <v>200</v>
      </c>
      <c r="J902" t="s">
        <v>164</v>
      </c>
      <c r="K902">
        <v>1.8344186969314707E-2</v>
      </c>
      <c r="L902" t="s">
        <v>154</v>
      </c>
      <c r="N902" t="s">
        <v>274</v>
      </c>
      <c r="O902" t="s">
        <v>164</v>
      </c>
      <c r="P902">
        <v>2.638497260927912E-2</v>
      </c>
      <c r="Q902" t="s">
        <v>154</v>
      </c>
    </row>
    <row r="903" spans="9:17" x14ac:dyDescent="0.45">
      <c r="I903" t="s">
        <v>200</v>
      </c>
      <c r="J903" t="s">
        <v>165</v>
      </c>
      <c r="K903">
        <v>0.48501510718140367</v>
      </c>
      <c r="L903" t="s">
        <v>154</v>
      </c>
      <c r="N903" t="s">
        <v>274</v>
      </c>
      <c r="O903" t="s">
        <v>165</v>
      </c>
      <c r="P903">
        <v>0.28341531891413763</v>
      </c>
      <c r="Q903" t="s">
        <v>154</v>
      </c>
    </row>
    <row r="904" spans="9:17" x14ac:dyDescent="0.45">
      <c r="I904" t="s">
        <v>200</v>
      </c>
      <c r="J904" t="s">
        <v>330</v>
      </c>
      <c r="K904">
        <v>1.8291180609950344E-2</v>
      </c>
      <c r="L904" t="s">
        <v>154</v>
      </c>
      <c r="N904" t="s">
        <v>274</v>
      </c>
      <c r="O904" t="s">
        <v>330</v>
      </c>
      <c r="P904">
        <v>3.5466931573238866E-2</v>
      </c>
      <c r="Q904" t="s">
        <v>154</v>
      </c>
    </row>
    <row r="905" spans="9:17" x14ac:dyDescent="0.45">
      <c r="I905" t="s">
        <v>200</v>
      </c>
      <c r="J905" t="s">
        <v>331</v>
      </c>
      <c r="K905">
        <v>8.0233818999627601E-3</v>
      </c>
      <c r="L905" t="s">
        <v>154</v>
      </c>
      <c r="N905" t="s">
        <v>274</v>
      </c>
      <c r="O905" t="s">
        <v>331</v>
      </c>
      <c r="P905">
        <v>0.19459980941567878</v>
      </c>
      <c r="Q905" t="s">
        <v>154</v>
      </c>
    </row>
    <row r="906" spans="9:17" x14ac:dyDescent="0.45">
      <c r="I906" t="s">
        <v>200</v>
      </c>
      <c r="J906" t="s">
        <v>332</v>
      </c>
      <c r="K906">
        <v>0</v>
      </c>
      <c r="L906" t="s">
        <v>154</v>
      </c>
      <c r="N906" t="s">
        <v>274</v>
      </c>
      <c r="O906" t="s">
        <v>332</v>
      </c>
      <c r="P906">
        <v>4.5166097075094568E-3</v>
      </c>
      <c r="Q906" t="s">
        <v>154</v>
      </c>
    </row>
    <row r="907" spans="9:17" x14ac:dyDescent="0.45">
      <c r="I907" t="s">
        <v>200</v>
      </c>
      <c r="J907" t="s">
        <v>333</v>
      </c>
      <c r="K907">
        <v>8.8860642498375902E-4</v>
      </c>
      <c r="L907" t="s">
        <v>154</v>
      </c>
      <c r="N907" t="s">
        <v>274</v>
      </c>
      <c r="O907" t="s">
        <v>333</v>
      </c>
      <c r="P907">
        <v>4.6629680846385635E-4</v>
      </c>
      <c r="Q907" t="s">
        <v>154</v>
      </c>
    </row>
    <row r="908" spans="9:17" x14ac:dyDescent="0.45">
      <c r="I908" t="s">
        <v>200</v>
      </c>
      <c r="J908" t="s">
        <v>334</v>
      </c>
      <c r="K908">
        <v>2.6542550342971712E-2</v>
      </c>
      <c r="L908" t="s">
        <v>154</v>
      </c>
      <c r="N908" t="s">
        <v>274</v>
      </c>
      <c r="O908" t="s">
        <v>334</v>
      </c>
      <c r="P908">
        <v>6.1790929179360212E-3</v>
      </c>
      <c r="Q908" t="s">
        <v>154</v>
      </c>
    </row>
    <row r="909" spans="9:17" x14ac:dyDescent="0.45">
      <c r="I909" t="s">
        <v>200</v>
      </c>
      <c r="J909" t="s">
        <v>335</v>
      </c>
      <c r="K909">
        <v>1.1893778648325835E-3</v>
      </c>
      <c r="L909" t="s">
        <v>154</v>
      </c>
      <c r="N909" t="s">
        <v>274</v>
      </c>
      <c r="O909" t="s">
        <v>335</v>
      </c>
      <c r="P909">
        <v>8.1189949073253484E-4</v>
      </c>
      <c r="Q909" t="s">
        <v>154</v>
      </c>
    </row>
    <row r="910" spans="9:17" x14ac:dyDescent="0.45">
      <c r="I910" t="s">
        <v>200</v>
      </c>
      <c r="J910" t="s">
        <v>336</v>
      </c>
      <c r="K910">
        <v>5.5616371627986662E-4</v>
      </c>
      <c r="L910" t="s">
        <v>154</v>
      </c>
      <c r="N910" t="s">
        <v>274</v>
      </c>
      <c r="O910" t="s">
        <v>336</v>
      </c>
      <c r="P910">
        <v>3.5820962468636154E-3</v>
      </c>
      <c r="Q910" t="s">
        <v>154</v>
      </c>
    </row>
    <row r="911" spans="9:17" x14ac:dyDescent="0.45">
      <c r="I911" t="s">
        <v>201</v>
      </c>
      <c r="J911" t="s">
        <v>153</v>
      </c>
      <c r="K911">
        <v>0</v>
      </c>
      <c r="L911" t="s">
        <v>154</v>
      </c>
    </row>
    <row r="912" spans="9:17" x14ac:dyDescent="0.45">
      <c r="I912" t="s">
        <v>201</v>
      </c>
      <c r="J912" t="s">
        <v>155</v>
      </c>
      <c r="K912">
        <v>5.4817163872825743E-4</v>
      </c>
      <c r="L912" t="s">
        <v>154</v>
      </c>
    </row>
    <row r="913" spans="9:12" x14ac:dyDescent="0.45">
      <c r="I913" t="s">
        <v>201</v>
      </c>
      <c r="J913" t="s">
        <v>156</v>
      </c>
      <c r="K913">
        <v>2.1641484990281436E-2</v>
      </c>
      <c r="L913" t="s">
        <v>154</v>
      </c>
    </row>
    <row r="914" spans="9:12" x14ac:dyDescent="0.45">
      <c r="I914" t="s">
        <v>201</v>
      </c>
      <c r="J914" t="s">
        <v>324</v>
      </c>
      <c r="K914">
        <v>8.4590326417201224E-4</v>
      </c>
      <c r="L914" t="s">
        <v>154</v>
      </c>
    </row>
    <row r="915" spans="9:12" x14ac:dyDescent="0.45">
      <c r="I915" t="s">
        <v>201</v>
      </c>
      <c r="J915" t="s">
        <v>325</v>
      </c>
      <c r="K915">
        <v>3.2646001539770659E-4</v>
      </c>
      <c r="L915" t="s">
        <v>154</v>
      </c>
    </row>
    <row r="916" spans="9:12" x14ac:dyDescent="0.45">
      <c r="I916" t="s">
        <v>201</v>
      </c>
      <c r="J916" t="s">
        <v>157</v>
      </c>
      <c r="K916">
        <v>0</v>
      </c>
      <c r="L916" t="s">
        <v>154</v>
      </c>
    </row>
    <row r="917" spans="9:12" x14ac:dyDescent="0.45">
      <c r="I917" t="s">
        <v>201</v>
      </c>
      <c r="J917" t="s">
        <v>158</v>
      </c>
      <c r="K917">
        <v>6.5071560577628779E-3</v>
      </c>
      <c r="L917" t="s">
        <v>154</v>
      </c>
    </row>
    <row r="918" spans="9:12" x14ac:dyDescent="0.45">
      <c r="I918" t="s">
        <v>201</v>
      </c>
      <c r="J918" t="s">
        <v>159</v>
      </c>
      <c r="K918">
        <v>0.19283099981704252</v>
      </c>
      <c r="L918" t="s">
        <v>154</v>
      </c>
    </row>
    <row r="919" spans="9:12" x14ac:dyDescent="0.45">
      <c r="I919" t="s">
        <v>201</v>
      </c>
      <c r="J919" t="s">
        <v>326</v>
      </c>
      <c r="K919">
        <v>7.3078171824509462E-3</v>
      </c>
      <c r="L919" t="s">
        <v>154</v>
      </c>
    </row>
    <row r="920" spans="9:12" x14ac:dyDescent="0.45">
      <c r="I920" t="s">
        <v>201</v>
      </c>
      <c r="J920" t="s">
        <v>327</v>
      </c>
      <c r="K920">
        <v>2.9552691133997826E-3</v>
      </c>
      <c r="L920" t="s">
        <v>154</v>
      </c>
    </row>
    <row r="921" spans="9:12" x14ac:dyDescent="0.45">
      <c r="I921" t="s">
        <v>201</v>
      </c>
      <c r="J921" t="s">
        <v>160</v>
      </c>
      <c r="K921">
        <v>0</v>
      </c>
      <c r="L921" t="s">
        <v>154</v>
      </c>
    </row>
    <row r="922" spans="9:12" x14ac:dyDescent="0.45">
      <c r="I922" t="s">
        <v>201</v>
      </c>
      <c r="J922" t="s">
        <v>161</v>
      </c>
      <c r="K922">
        <v>5.7731175849827388E-3</v>
      </c>
      <c r="L922" t="s">
        <v>154</v>
      </c>
    </row>
    <row r="923" spans="9:12" x14ac:dyDescent="0.45">
      <c r="I923" t="s">
        <v>201</v>
      </c>
      <c r="J923" t="s">
        <v>162</v>
      </c>
      <c r="K923">
        <v>0.19060974352931584</v>
      </c>
      <c r="L923" t="s">
        <v>154</v>
      </c>
    </row>
    <row r="924" spans="9:12" x14ac:dyDescent="0.45">
      <c r="I924" t="s">
        <v>201</v>
      </c>
      <c r="J924" t="s">
        <v>328</v>
      </c>
      <c r="K924">
        <v>8.4394698749431386E-3</v>
      </c>
      <c r="L924" t="s">
        <v>154</v>
      </c>
    </row>
    <row r="925" spans="9:12" x14ac:dyDescent="0.45">
      <c r="I925" t="s">
        <v>201</v>
      </c>
      <c r="J925" t="s">
        <v>329</v>
      </c>
      <c r="K925">
        <v>3.1466171218975138E-3</v>
      </c>
      <c r="L925" t="s">
        <v>154</v>
      </c>
    </row>
    <row r="926" spans="9:12" x14ac:dyDescent="0.45">
      <c r="I926" t="s">
        <v>201</v>
      </c>
      <c r="J926" t="s">
        <v>163</v>
      </c>
      <c r="K926">
        <v>4.5014063994294213E-3</v>
      </c>
      <c r="L926" t="s">
        <v>154</v>
      </c>
    </row>
    <row r="927" spans="9:12" x14ac:dyDescent="0.45">
      <c r="I927" t="s">
        <v>201</v>
      </c>
      <c r="J927" t="s">
        <v>164</v>
      </c>
      <c r="K927">
        <v>1.7830373758997431E-2</v>
      </c>
      <c r="L927" t="s">
        <v>154</v>
      </c>
    </row>
    <row r="928" spans="9:12" x14ac:dyDescent="0.45">
      <c r="I928" t="s">
        <v>201</v>
      </c>
      <c r="J928" t="s">
        <v>165</v>
      </c>
      <c r="K928">
        <v>0.47920956566857392</v>
      </c>
      <c r="L928" t="s">
        <v>154</v>
      </c>
    </row>
    <row r="929" spans="9:12" x14ac:dyDescent="0.45">
      <c r="I929" t="s">
        <v>201</v>
      </c>
      <c r="J929" t="s">
        <v>330</v>
      </c>
      <c r="K929">
        <v>1.8963860024957688E-2</v>
      </c>
      <c r="L929" t="s">
        <v>154</v>
      </c>
    </row>
    <row r="930" spans="9:12" x14ac:dyDescent="0.45">
      <c r="I930" t="s">
        <v>201</v>
      </c>
      <c r="J930" t="s">
        <v>331</v>
      </c>
      <c r="K930">
        <v>6.2950628190162113E-3</v>
      </c>
      <c r="L930" t="s">
        <v>154</v>
      </c>
    </row>
    <row r="931" spans="9:12" x14ac:dyDescent="0.45">
      <c r="I931" t="s">
        <v>201</v>
      </c>
      <c r="J931" t="s">
        <v>332</v>
      </c>
      <c r="K931">
        <v>5.2332307056670948E-7</v>
      </c>
      <c r="L931" t="s">
        <v>154</v>
      </c>
    </row>
    <row r="932" spans="9:12" x14ac:dyDescent="0.45">
      <c r="I932" t="s">
        <v>201</v>
      </c>
      <c r="J932" t="s">
        <v>333</v>
      </c>
      <c r="K932">
        <v>1.2398816445927754E-3</v>
      </c>
      <c r="L932" t="s">
        <v>154</v>
      </c>
    </row>
    <row r="933" spans="9:12" x14ac:dyDescent="0.45">
      <c r="I933" t="s">
        <v>201</v>
      </c>
      <c r="J933" t="s">
        <v>334</v>
      </c>
      <c r="K933">
        <v>2.9701440885301508E-2</v>
      </c>
      <c r="L933" t="s">
        <v>154</v>
      </c>
    </row>
    <row r="934" spans="9:12" x14ac:dyDescent="0.45">
      <c r="I934" t="s">
        <v>201</v>
      </c>
      <c r="J934" t="s">
        <v>335</v>
      </c>
      <c r="K934">
        <v>1.0205528786754662E-3</v>
      </c>
      <c r="L934" t="s">
        <v>154</v>
      </c>
    </row>
    <row r="935" spans="9:12" x14ac:dyDescent="0.45">
      <c r="I935" t="s">
        <v>201</v>
      </c>
      <c r="J935" t="s">
        <v>336</v>
      </c>
      <c r="K935">
        <v>3.0512240701179277E-4</v>
      </c>
      <c r="L935" t="s">
        <v>154</v>
      </c>
    </row>
    <row r="936" spans="9:12" x14ac:dyDescent="0.45">
      <c r="I936" t="s">
        <v>202</v>
      </c>
      <c r="J936" t="s">
        <v>153</v>
      </c>
      <c r="K936">
        <v>0</v>
      </c>
      <c r="L936" t="s">
        <v>154</v>
      </c>
    </row>
    <row r="937" spans="9:12" x14ac:dyDescent="0.45">
      <c r="I937" t="s">
        <v>202</v>
      </c>
      <c r="J937" t="s">
        <v>155</v>
      </c>
      <c r="K937">
        <v>5.7438980674841397E-4</v>
      </c>
      <c r="L937" t="s">
        <v>154</v>
      </c>
    </row>
    <row r="938" spans="9:12" x14ac:dyDescent="0.45">
      <c r="I938" t="s">
        <v>202</v>
      </c>
      <c r="J938" t="s">
        <v>156</v>
      </c>
      <c r="K938">
        <v>2.1464619354034247E-2</v>
      </c>
      <c r="L938" t="s">
        <v>154</v>
      </c>
    </row>
    <row r="939" spans="9:12" x14ac:dyDescent="0.45">
      <c r="I939" t="s">
        <v>202</v>
      </c>
      <c r="J939" t="s">
        <v>324</v>
      </c>
      <c r="K939">
        <v>7.5881422133732435E-4</v>
      </c>
      <c r="L939" t="s">
        <v>154</v>
      </c>
    </row>
    <row r="940" spans="9:12" x14ac:dyDescent="0.45">
      <c r="I940" t="s">
        <v>202</v>
      </c>
      <c r="J940" t="s">
        <v>325</v>
      </c>
      <c r="K940">
        <v>2.8026561186798036E-4</v>
      </c>
      <c r="L940" t="s">
        <v>154</v>
      </c>
    </row>
    <row r="941" spans="9:12" x14ac:dyDescent="0.45">
      <c r="I941" t="s">
        <v>202</v>
      </c>
      <c r="J941" t="s">
        <v>157</v>
      </c>
      <c r="K941">
        <v>0</v>
      </c>
      <c r="L941" t="s">
        <v>154</v>
      </c>
    </row>
    <row r="942" spans="9:12" x14ac:dyDescent="0.45">
      <c r="I942" t="s">
        <v>202</v>
      </c>
      <c r="J942" t="s">
        <v>158</v>
      </c>
      <c r="K942">
        <v>6.9453375935567743E-3</v>
      </c>
      <c r="L942" t="s">
        <v>154</v>
      </c>
    </row>
    <row r="943" spans="9:12" x14ac:dyDescent="0.45">
      <c r="I943" t="s">
        <v>202</v>
      </c>
      <c r="J943" t="s">
        <v>159</v>
      </c>
      <c r="K943">
        <v>0.18954184318026929</v>
      </c>
      <c r="L943" t="s">
        <v>154</v>
      </c>
    </row>
    <row r="944" spans="9:12" x14ac:dyDescent="0.45">
      <c r="I944" t="s">
        <v>202</v>
      </c>
      <c r="J944" t="s">
        <v>326</v>
      </c>
      <c r="K944">
        <v>7.7499951166013466E-3</v>
      </c>
      <c r="L944" t="s">
        <v>154</v>
      </c>
    </row>
    <row r="945" spans="9:12" x14ac:dyDescent="0.45">
      <c r="I945" t="s">
        <v>202</v>
      </c>
      <c r="J945" t="s">
        <v>327</v>
      </c>
      <c r="K945">
        <v>3.1266290334417859E-3</v>
      </c>
      <c r="L945" t="s">
        <v>154</v>
      </c>
    </row>
    <row r="946" spans="9:12" x14ac:dyDescent="0.45">
      <c r="I946" t="s">
        <v>202</v>
      </c>
      <c r="J946" t="s">
        <v>160</v>
      </c>
      <c r="K946">
        <v>0</v>
      </c>
      <c r="L946" t="s">
        <v>154</v>
      </c>
    </row>
    <row r="947" spans="9:12" x14ac:dyDescent="0.45">
      <c r="I947" t="s">
        <v>202</v>
      </c>
      <c r="J947" t="s">
        <v>161</v>
      </c>
      <c r="K947">
        <v>6.2848439989165667E-3</v>
      </c>
      <c r="L947" t="s">
        <v>154</v>
      </c>
    </row>
    <row r="948" spans="9:12" x14ac:dyDescent="0.45">
      <c r="I948" t="s">
        <v>202</v>
      </c>
      <c r="J948" t="s">
        <v>162</v>
      </c>
      <c r="K948">
        <v>0.1952888732933093</v>
      </c>
      <c r="L948" t="s">
        <v>154</v>
      </c>
    </row>
    <row r="949" spans="9:12" x14ac:dyDescent="0.45">
      <c r="I949" t="s">
        <v>202</v>
      </c>
      <c r="J949" t="s">
        <v>328</v>
      </c>
      <c r="K949">
        <v>1.0062234133684829E-2</v>
      </c>
      <c r="L949" t="s">
        <v>154</v>
      </c>
    </row>
    <row r="950" spans="9:12" x14ac:dyDescent="0.45">
      <c r="I950" t="s">
        <v>202</v>
      </c>
      <c r="J950" t="s">
        <v>329</v>
      </c>
      <c r="K950">
        <v>3.382685466089335E-3</v>
      </c>
      <c r="L950" t="s">
        <v>154</v>
      </c>
    </row>
    <row r="951" spans="9:12" x14ac:dyDescent="0.45">
      <c r="I951" t="s">
        <v>202</v>
      </c>
      <c r="J951" t="s">
        <v>163</v>
      </c>
      <c r="K951">
        <v>5.0730246791386661E-3</v>
      </c>
      <c r="L951" t="s">
        <v>154</v>
      </c>
    </row>
    <row r="952" spans="9:12" x14ac:dyDescent="0.45">
      <c r="I952" t="s">
        <v>202</v>
      </c>
      <c r="J952" t="s">
        <v>164</v>
      </c>
      <c r="K952">
        <v>1.7483304453620271E-2</v>
      </c>
      <c r="L952" t="s">
        <v>154</v>
      </c>
    </row>
    <row r="953" spans="9:12" x14ac:dyDescent="0.45">
      <c r="I953" t="s">
        <v>202</v>
      </c>
      <c r="J953" t="s">
        <v>165</v>
      </c>
      <c r="K953">
        <v>0.47443674241750738</v>
      </c>
      <c r="L953" t="s">
        <v>154</v>
      </c>
    </row>
    <row r="954" spans="9:12" x14ac:dyDescent="0.45">
      <c r="I954" t="s">
        <v>202</v>
      </c>
      <c r="J954" t="s">
        <v>330</v>
      </c>
      <c r="K954">
        <v>2.2216840105977447E-2</v>
      </c>
      <c r="L954" t="s">
        <v>154</v>
      </c>
    </row>
    <row r="955" spans="9:12" x14ac:dyDescent="0.45">
      <c r="I955" t="s">
        <v>202</v>
      </c>
      <c r="J955" t="s">
        <v>331</v>
      </c>
      <c r="K955">
        <v>5.2416190750622198E-3</v>
      </c>
      <c r="L955" t="s">
        <v>154</v>
      </c>
    </row>
    <row r="956" spans="9:12" x14ac:dyDescent="0.45">
      <c r="I956" t="s">
        <v>202</v>
      </c>
      <c r="J956" t="s">
        <v>332</v>
      </c>
      <c r="K956">
        <v>6.858505776230207E-5</v>
      </c>
      <c r="L956" t="s">
        <v>154</v>
      </c>
    </row>
    <row r="957" spans="9:12" x14ac:dyDescent="0.45">
      <c r="I957" t="s">
        <v>202</v>
      </c>
      <c r="J957" t="s">
        <v>333</v>
      </c>
      <c r="K957">
        <v>1.1617532643709971E-3</v>
      </c>
      <c r="L957" t="s">
        <v>154</v>
      </c>
    </row>
    <row r="958" spans="9:12" x14ac:dyDescent="0.45">
      <c r="I958" t="s">
        <v>202</v>
      </c>
      <c r="J958" t="s">
        <v>334</v>
      </c>
      <c r="K958">
        <v>2.7114987966852567E-2</v>
      </c>
      <c r="L958" t="s">
        <v>154</v>
      </c>
    </row>
    <row r="959" spans="9:12" x14ac:dyDescent="0.45">
      <c r="I959" t="s">
        <v>202</v>
      </c>
      <c r="J959" t="s">
        <v>335</v>
      </c>
      <c r="K959">
        <v>1.2488154141865073E-3</v>
      </c>
      <c r="L959" t="s">
        <v>154</v>
      </c>
    </row>
    <row r="960" spans="9:12" x14ac:dyDescent="0.45">
      <c r="I960" t="s">
        <v>202</v>
      </c>
      <c r="J960" t="s">
        <v>336</v>
      </c>
      <c r="K960">
        <v>4.9379675566254698E-4</v>
      </c>
      <c r="L960" t="s">
        <v>154</v>
      </c>
    </row>
    <row r="961" spans="9:12" x14ac:dyDescent="0.45">
      <c r="I961" t="s">
        <v>203</v>
      </c>
      <c r="J961" t="s">
        <v>153</v>
      </c>
      <c r="K961">
        <v>0</v>
      </c>
      <c r="L961" t="s">
        <v>154</v>
      </c>
    </row>
    <row r="962" spans="9:12" x14ac:dyDescent="0.45">
      <c r="I962" t="s">
        <v>203</v>
      </c>
      <c r="J962" t="s">
        <v>155</v>
      </c>
      <c r="K962">
        <v>6.1578021709060874E-4</v>
      </c>
      <c r="L962" t="s">
        <v>154</v>
      </c>
    </row>
    <row r="963" spans="9:12" x14ac:dyDescent="0.45">
      <c r="I963" t="s">
        <v>203</v>
      </c>
      <c r="J963" t="s">
        <v>156</v>
      </c>
      <c r="K963">
        <v>1.9422945639462119E-2</v>
      </c>
      <c r="L963" t="s">
        <v>154</v>
      </c>
    </row>
    <row r="964" spans="9:12" x14ac:dyDescent="0.45">
      <c r="I964" t="s">
        <v>203</v>
      </c>
      <c r="J964" t="s">
        <v>324</v>
      </c>
      <c r="K964">
        <v>7.5410856419423568E-4</v>
      </c>
      <c r="L964" t="s">
        <v>154</v>
      </c>
    </row>
    <row r="965" spans="9:12" x14ac:dyDescent="0.45">
      <c r="I965" t="s">
        <v>203</v>
      </c>
      <c r="J965" t="s">
        <v>325</v>
      </c>
      <c r="K965">
        <v>2.4750168817588429E-4</v>
      </c>
      <c r="L965" t="s">
        <v>154</v>
      </c>
    </row>
    <row r="966" spans="9:12" x14ac:dyDescent="0.45">
      <c r="I966" t="s">
        <v>203</v>
      </c>
      <c r="J966" t="s">
        <v>157</v>
      </c>
      <c r="K966">
        <v>0</v>
      </c>
      <c r="L966" t="s">
        <v>154</v>
      </c>
    </row>
    <row r="967" spans="9:12" x14ac:dyDescent="0.45">
      <c r="I967" t="s">
        <v>203</v>
      </c>
      <c r="J967" t="s">
        <v>158</v>
      </c>
      <c r="K967">
        <v>6.2870836868547672E-3</v>
      </c>
      <c r="L967" t="s">
        <v>154</v>
      </c>
    </row>
    <row r="968" spans="9:12" x14ac:dyDescent="0.45">
      <c r="I968" t="s">
        <v>203</v>
      </c>
      <c r="J968" t="s">
        <v>159</v>
      </c>
      <c r="K968">
        <v>0.1755766311387662</v>
      </c>
      <c r="L968" t="s">
        <v>154</v>
      </c>
    </row>
    <row r="969" spans="9:12" x14ac:dyDescent="0.45">
      <c r="I969" t="s">
        <v>203</v>
      </c>
      <c r="J969" t="s">
        <v>326</v>
      </c>
      <c r="K969">
        <v>8.9846611910273551E-3</v>
      </c>
      <c r="L969" t="s">
        <v>154</v>
      </c>
    </row>
    <row r="970" spans="9:12" x14ac:dyDescent="0.45">
      <c r="I970" t="s">
        <v>203</v>
      </c>
      <c r="J970" t="s">
        <v>327</v>
      </c>
      <c r="K970">
        <v>3.9382751597190043E-3</v>
      </c>
      <c r="L970" t="s">
        <v>154</v>
      </c>
    </row>
    <row r="971" spans="9:12" x14ac:dyDescent="0.45">
      <c r="I971" t="s">
        <v>203</v>
      </c>
      <c r="J971" t="s">
        <v>160</v>
      </c>
      <c r="K971">
        <v>0</v>
      </c>
      <c r="L971" t="s">
        <v>154</v>
      </c>
    </row>
    <row r="972" spans="9:12" x14ac:dyDescent="0.45">
      <c r="I972" t="s">
        <v>203</v>
      </c>
      <c r="J972" t="s">
        <v>161</v>
      </c>
      <c r="K972">
        <v>6.5922157475671742E-3</v>
      </c>
      <c r="L972" t="s">
        <v>154</v>
      </c>
    </row>
    <row r="973" spans="9:12" x14ac:dyDescent="0.45">
      <c r="I973" t="s">
        <v>203</v>
      </c>
      <c r="J973" t="s">
        <v>162</v>
      </c>
      <c r="K973">
        <v>0.19177186838303276</v>
      </c>
      <c r="L973" t="s">
        <v>154</v>
      </c>
    </row>
    <row r="974" spans="9:12" x14ac:dyDescent="0.45">
      <c r="I974" t="s">
        <v>203</v>
      </c>
      <c r="J974" t="s">
        <v>328</v>
      </c>
      <c r="K974">
        <v>1.0260015392937766E-2</v>
      </c>
      <c r="L974" t="s">
        <v>154</v>
      </c>
    </row>
    <row r="975" spans="9:12" x14ac:dyDescent="0.45">
      <c r="I975" t="s">
        <v>203</v>
      </c>
      <c r="J975" t="s">
        <v>329</v>
      </c>
      <c r="K975">
        <v>5.6129993605713129E-3</v>
      </c>
      <c r="L975" t="s">
        <v>154</v>
      </c>
    </row>
    <row r="976" spans="9:12" x14ac:dyDescent="0.45">
      <c r="I976" t="s">
        <v>203</v>
      </c>
      <c r="J976" t="s">
        <v>163</v>
      </c>
      <c r="K976">
        <v>3.7346157062013259E-3</v>
      </c>
      <c r="L976" t="s">
        <v>154</v>
      </c>
    </row>
    <row r="977" spans="9:12" x14ac:dyDescent="0.45">
      <c r="I977" t="s">
        <v>203</v>
      </c>
      <c r="J977" t="s">
        <v>164</v>
      </c>
      <c r="K977">
        <v>1.8753846450958577E-2</v>
      </c>
      <c r="L977" t="s">
        <v>154</v>
      </c>
    </row>
    <row r="978" spans="9:12" x14ac:dyDescent="0.45">
      <c r="I978" t="s">
        <v>203</v>
      </c>
      <c r="J978" t="s">
        <v>165</v>
      </c>
      <c r="K978">
        <v>0.48129828767014771</v>
      </c>
      <c r="L978" t="s">
        <v>154</v>
      </c>
    </row>
    <row r="979" spans="9:12" x14ac:dyDescent="0.45">
      <c r="I979" t="s">
        <v>203</v>
      </c>
      <c r="J979" t="s">
        <v>330</v>
      </c>
      <c r="K979">
        <v>2.3549218992653345E-2</v>
      </c>
      <c r="L979" t="s">
        <v>154</v>
      </c>
    </row>
    <row r="980" spans="9:12" x14ac:dyDescent="0.45">
      <c r="I980" t="s">
        <v>203</v>
      </c>
      <c r="J980" t="s">
        <v>331</v>
      </c>
      <c r="K980">
        <v>1.3209773416818052E-2</v>
      </c>
      <c r="L980" t="s">
        <v>154</v>
      </c>
    </row>
    <row r="981" spans="9:12" x14ac:dyDescent="0.45">
      <c r="I981" t="s">
        <v>203</v>
      </c>
      <c r="J981" t="s">
        <v>332</v>
      </c>
      <c r="K981">
        <v>0</v>
      </c>
      <c r="L981" t="s">
        <v>154</v>
      </c>
    </row>
    <row r="982" spans="9:12" x14ac:dyDescent="0.45">
      <c r="I982" t="s">
        <v>203</v>
      </c>
      <c r="J982" t="s">
        <v>333</v>
      </c>
      <c r="K982">
        <v>1.0123076853443636E-3</v>
      </c>
      <c r="L982" t="s">
        <v>154</v>
      </c>
    </row>
    <row r="983" spans="9:12" x14ac:dyDescent="0.45">
      <c r="I983" t="s">
        <v>203</v>
      </c>
      <c r="J983" t="s">
        <v>334</v>
      </c>
      <c r="K983">
        <v>2.6785620669301395E-2</v>
      </c>
      <c r="L983" t="s">
        <v>154</v>
      </c>
    </row>
    <row r="984" spans="9:12" x14ac:dyDescent="0.45">
      <c r="I984" t="s">
        <v>203</v>
      </c>
      <c r="J984" t="s">
        <v>335</v>
      </c>
      <c r="K984">
        <v>1.0113036519050279E-3</v>
      </c>
      <c r="L984" t="s">
        <v>154</v>
      </c>
    </row>
    <row r="985" spans="9:12" x14ac:dyDescent="0.45">
      <c r="I985" t="s">
        <v>203</v>
      </c>
      <c r="J985" t="s">
        <v>336</v>
      </c>
      <c r="K985">
        <v>5.8093958727057087E-4</v>
      </c>
      <c r="L985" t="s">
        <v>154</v>
      </c>
    </row>
    <row r="986" spans="9:12" x14ac:dyDescent="0.45">
      <c r="I986" t="s">
        <v>204</v>
      </c>
      <c r="J986" t="s">
        <v>153</v>
      </c>
      <c r="K986">
        <v>0</v>
      </c>
      <c r="L986" t="s">
        <v>154</v>
      </c>
    </row>
    <row r="987" spans="9:12" x14ac:dyDescent="0.45">
      <c r="I987" t="s">
        <v>204</v>
      </c>
      <c r="J987" t="s">
        <v>155</v>
      </c>
      <c r="K987">
        <v>4.2479986675096035E-4</v>
      </c>
      <c r="L987" t="s">
        <v>154</v>
      </c>
    </row>
    <row r="988" spans="9:12" x14ac:dyDescent="0.45">
      <c r="I988" t="s">
        <v>204</v>
      </c>
      <c r="J988" t="s">
        <v>156</v>
      </c>
      <c r="K988">
        <v>1.7884215780816039E-2</v>
      </c>
      <c r="L988" t="s">
        <v>154</v>
      </c>
    </row>
    <row r="989" spans="9:12" x14ac:dyDescent="0.45">
      <c r="I989" t="s">
        <v>204</v>
      </c>
      <c r="J989" t="s">
        <v>324</v>
      </c>
      <c r="K989">
        <v>7.4482459216955465E-4</v>
      </c>
      <c r="L989" t="s">
        <v>154</v>
      </c>
    </row>
    <row r="990" spans="9:12" x14ac:dyDescent="0.45">
      <c r="I990" t="s">
        <v>204</v>
      </c>
      <c r="J990" t="s">
        <v>325</v>
      </c>
      <c r="K990">
        <v>2.1835090684355852E-4</v>
      </c>
      <c r="L990" t="s">
        <v>154</v>
      </c>
    </row>
    <row r="991" spans="9:12" x14ac:dyDescent="0.45">
      <c r="I991" t="s">
        <v>204</v>
      </c>
      <c r="J991" t="s">
        <v>157</v>
      </c>
      <c r="K991">
        <v>0</v>
      </c>
      <c r="L991" t="s">
        <v>154</v>
      </c>
    </row>
    <row r="992" spans="9:12" x14ac:dyDescent="0.45">
      <c r="I992" t="s">
        <v>204</v>
      </c>
      <c r="J992" t="s">
        <v>158</v>
      </c>
      <c r="K992">
        <v>6.1806361177980558E-3</v>
      </c>
      <c r="L992" t="s">
        <v>154</v>
      </c>
    </row>
    <row r="993" spans="9:12" x14ac:dyDescent="0.45">
      <c r="I993" t="s">
        <v>204</v>
      </c>
      <c r="J993" t="s">
        <v>159</v>
      </c>
      <c r="K993">
        <v>0.16442138269468579</v>
      </c>
      <c r="L993" t="s">
        <v>154</v>
      </c>
    </row>
    <row r="994" spans="9:12" x14ac:dyDescent="0.45">
      <c r="I994" t="s">
        <v>204</v>
      </c>
      <c r="J994" t="s">
        <v>326</v>
      </c>
      <c r="K994">
        <v>8.5621298859470136E-3</v>
      </c>
      <c r="L994" t="s">
        <v>154</v>
      </c>
    </row>
    <row r="995" spans="9:12" x14ac:dyDescent="0.45">
      <c r="I995" t="s">
        <v>204</v>
      </c>
      <c r="J995" t="s">
        <v>327</v>
      </c>
      <c r="K995">
        <v>4.0612497071817171E-3</v>
      </c>
      <c r="L995" t="s">
        <v>154</v>
      </c>
    </row>
    <row r="996" spans="9:12" x14ac:dyDescent="0.45">
      <c r="I996" t="s">
        <v>204</v>
      </c>
      <c r="J996" t="s">
        <v>160</v>
      </c>
      <c r="K996">
        <v>0</v>
      </c>
      <c r="L996" t="s">
        <v>154</v>
      </c>
    </row>
    <row r="997" spans="9:12" x14ac:dyDescent="0.45">
      <c r="I997" t="s">
        <v>204</v>
      </c>
      <c r="J997" t="s">
        <v>161</v>
      </c>
      <c r="K997">
        <v>7.7110660397996357E-3</v>
      </c>
      <c r="L997" t="s">
        <v>154</v>
      </c>
    </row>
    <row r="998" spans="9:12" x14ac:dyDescent="0.45">
      <c r="I998" t="s">
        <v>204</v>
      </c>
      <c r="J998" t="s">
        <v>162</v>
      </c>
      <c r="K998">
        <v>0.19438165964380213</v>
      </c>
      <c r="L998" t="s">
        <v>154</v>
      </c>
    </row>
    <row r="999" spans="9:12" x14ac:dyDescent="0.45">
      <c r="I999" t="s">
        <v>204</v>
      </c>
      <c r="J999" t="s">
        <v>328</v>
      </c>
      <c r="K999">
        <v>1.0654761362573708E-2</v>
      </c>
      <c r="L999" t="s">
        <v>154</v>
      </c>
    </row>
    <row r="1000" spans="9:12" x14ac:dyDescent="0.45">
      <c r="I1000" t="s">
        <v>204</v>
      </c>
      <c r="J1000" t="s">
        <v>329</v>
      </c>
      <c r="K1000">
        <v>4.4669671082748774E-3</v>
      </c>
      <c r="L1000" t="s">
        <v>154</v>
      </c>
    </row>
    <row r="1001" spans="9:12" x14ac:dyDescent="0.45">
      <c r="I1001" t="s">
        <v>204</v>
      </c>
      <c r="J1001" t="s">
        <v>163</v>
      </c>
      <c r="K1001">
        <v>4.7922873008922565E-3</v>
      </c>
      <c r="L1001" t="s">
        <v>154</v>
      </c>
    </row>
    <row r="1002" spans="9:12" x14ac:dyDescent="0.45">
      <c r="I1002" t="s">
        <v>204</v>
      </c>
      <c r="J1002" t="s">
        <v>164</v>
      </c>
      <c r="K1002">
        <v>2.1313915025434567E-2</v>
      </c>
      <c r="L1002" t="s">
        <v>154</v>
      </c>
    </row>
    <row r="1003" spans="9:12" x14ac:dyDescent="0.45">
      <c r="I1003" t="s">
        <v>204</v>
      </c>
      <c r="J1003" t="s">
        <v>165</v>
      </c>
      <c r="K1003">
        <v>0.49089014630105648</v>
      </c>
      <c r="L1003" t="s">
        <v>154</v>
      </c>
    </row>
    <row r="1004" spans="9:12" x14ac:dyDescent="0.45">
      <c r="I1004" t="s">
        <v>204</v>
      </c>
      <c r="J1004" t="s">
        <v>330</v>
      </c>
      <c r="K1004">
        <v>2.577661372329338E-2</v>
      </c>
      <c r="L1004" t="s">
        <v>154</v>
      </c>
    </row>
    <row r="1005" spans="9:12" x14ac:dyDescent="0.45">
      <c r="I1005" t="s">
        <v>204</v>
      </c>
      <c r="J1005" t="s">
        <v>331</v>
      </c>
      <c r="K1005">
        <v>1.0555418554342701E-2</v>
      </c>
      <c r="L1005" t="s">
        <v>154</v>
      </c>
    </row>
    <row r="1006" spans="9:12" x14ac:dyDescent="0.45">
      <c r="I1006" t="s">
        <v>204</v>
      </c>
      <c r="J1006" t="s">
        <v>332</v>
      </c>
      <c r="K1006">
        <v>3.9352869883821732E-5</v>
      </c>
      <c r="L1006" t="s">
        <v>154</v>
      </c>
    </row>
    <row r="1007" spans="9:12" x14ac:dyDescent="0.45">
      <c r="I1007" t="s">
        <v>204</v>
      </c>
      <c r="J1007" t="s">
        <v>333</v>
      </c>
      <c r="K1007">
        <v>9.5213400522082886E-4</v>
      </c>
      <c r="L1007" t="s">
        <v>154</v>
      </c>
    </row>
    <row r="1008" spans="9:12" x14ac:dyDescent="0.45">
      <c r="I1008" t="s">
        <v>204</v>
      </c>
      <c r="J1008" t="s">
        <v>334</v>
      </c>
      <c r="K1008">
        <v>2.4031997153516459E-2</v>
      </c>
      <c r="L1008" t="s">
        <v>154</v>
      </c>
    </row>
    <row r="1009" spans="9:12" x14ac:dyDescent="0.45">
      <c r="I1009" t="s">
        <v>204</v>
      </c>
      <c r="J1009" t="s">
        <v>335</v>
      </c>
      <c r="K1009">
        <v>1.2115726525746575E-3</v>
      </c>
      <c r="L1009" t="s">
        <v>154</v>
      </c>
    </row>
    <row r="1010" spans="9:12" x14ac:dyDescent="0.45">
      <c r="I1010" t="s">
        <v>204</v>
      </c>
      <c r="J1010" t="s">
        <v>336</v>
      </c>
      <c r="K1010">
        <v>7.2451870714411914E-4</v>
      </c>
      <c r="L1010" t="s">
        <v>154</v>
      </c>
    </row>
    <row r="1011" spans="9:12" x14ac:dyDescent="0.45">
      <c r="I1011" t="s">
        <v>205</v>
      </c>
      <c r="J1011" t="s">
        <v>153</v>
      </c>
      <c r="K1011">
        <v>0</v>
      </c>
      <c r="L1011" t="s">
        <v>154</v>
      </c>
    </row>
    <row r="1012" spans="9:12" x14ac:dyDescent="0.45">
      <c r="I1012" t="s">
        <v>205</v>
      </c>
      <c r="J1012" t="s">
        <v>155</v>
      </c>
      <c r="K1012">
        <v>4.7687286343328953E-4</v>
      </c>
      <c r="L1012" t="s">
        <v>154</v>
      </c>
    </row>
    <row r="1013" spans="9:12" x14ac:dyDescent="0.45">
      <c r="I1013" t="s">
        <v>205</v>
      </c>
      <c r="J1013" t="s">
        <v>156</v>
      </c>
      <c r="K1013">
        <v>2.1707481024478992E-2</v>
      </c>
      <c r="L1013" t="s">
        <v>154</v>
      </c>
    </row>
    <row r="1014" spans="9:12" x14ac:dyDescent="0.45">
      <c r="I1014" t="s">
        <v>205</v>
      </c>
      <c r="J1014" t="s">
        <v>324</v>
      </c>
      <c r="K1014">
        <v>8.7957812373598608E-4</v>
      </c>
      <c r="L1014" t="s">
        <v>154</v>
      </c>
    </row>
    <row r="1015" spans="9:12" x14ac:dyDescent="0.45">
      <c r="I1015" t="s">
        <v>205</v>
      </c>
      <c r="J1015" t="s">
        <v>325</v>
      </c>
      <c r="K1015">
        <v>3.7275923286714187E-4</v>
      </c>
      <c r="L1015" t="s">
        <v>154</v>
      </c>
    </row>
    <row r="1016" spans="9:12" x14ac:dyDescent="0.45">
      <c r="I1016" t="s">
        <v>205</v>
      </c>
      <c r="J1016" t="s">
        <v>157</v>
      </c>
      <c r="K1016">
        <v>0</v>
      </c>
      <c r="L1016" t="s">
        <v>154</v>
      </c>
    </row>
    <row r="1017" spans="9:12" x14ac:dyDescent="0.45">
      <c r="I1017" t="s">
        <v>205</v>
      </c>
      <c r="J1017" t="s">
        <v>158</v>
      </c>
      <c r="K1017">
        <v>4.4782177940372279E-3</v>
      </c>
      <c r="L1017" t="s">
        <v>154</v>
      </c>
    </row>
    <row r="1018" spans="9:12" x14ac:dyDescent="0.45">
      <c r="I1018" t="s">
        <v>205</v>
      </c>
      <c r="J1018" t="s">
        <v>159</v>
      </c>
      <c r="K1018">
        <v>0.18305300147814829</v>
      </c>
      <c r="L1018" t="s">
        <v>154</v>
      </c>
    </row>
    <row r="1019" spans="9:12" x14ac:dyDescent="0.45">
      <c r="I1019" t="s">
        <v>205</v>
      </c>
      <c r="J1019" t="s">
        <v>326</v>
      </c>
      <c r="K1019">
        <v>8.7017261828308996E-3</v>
      </c>
      <c r="L1019" t="s">
        <v>154</v>
      </c>
    </row>
    <row r="1020" spans="9:12" x14ac:dyDescent="0.45">
      <c r="I1020" t="s">
        <v>205</v>
      </c>
      <c r="J1020" t="s">
        <v>327</v>
      </c>
      <c r="K1020">
        <v>3.8823819889828239E-3</v>
      </c>
      <c r="L1020" t="s">
        <v>154</v>
      </c>
    </row>
    <row r="1021" spans="9:12" x14ac:dyDescent="0.45">
      <c r="I1021" t="s">
        <v>205</v>
      </c>
      <c r="J1021" t="s">
        <v>160</v>
      </c>
      <c r="K1021">
        <v>0</v>
      </c>
      <c r="L1021" t="s">
        <v>154</v>
      </c>
    </row>
    <row r="1022" spans="9:12" x14ac:dyDescent="0.45">
      <c r="I1022" t="s">
        <v>205</v>
      </c>
      <c r="J1022" t="s">
        <v>161</v>
      </c>
      <c r="K1022">
        <v>4.8480864637261787E-3</v>
      </c>
      <c r="L1022" t="s">
        <v>154</v>
      </c>
    </row>
    <row r="1023" spans="9:12" x14ac:dyDescent="0.45">
      <c r="I1023" t="s">
        <v>205</v>
      </c>
      <c r="J1023" t="s">
        <v>162</v>
      </c>
      <c r="K1023">
        <v>0.18392546376816132</v>
      </c>
      <c r="L1023" t="s">
        <v>154</v>
      </c>
    </row>
    <row r="1024" spans="9:12" x14ac:dyDescent="0.45">
      <c r="I1024" t="s">
        <v>205</v>
      </c>
      <c r="J1024" t="s">
        <v>328</v>
      </c>
      <c r="K1024">
        <v>9.3252681203801271E-3</v>
      </c>
      <c r="L1024" t="s">
        <v>154</v>
      </c>
    </row>
    <row r="1025" spans="9:12" x14ac:dyDescent="0.45">
      <c r="I1025" t="s">
        <v>205</v>
      </c>
      <c r="J1025" t="s">
        <v>329</v>
      </c>
      <c r="K1025">
        <v>4.1377964988752397E-3</v>
      </c>
      <c r="L1025" t="s">
        <v>154</v>
      </c>
    </row>
    <row r="1026" spans="9:12" x14ac:dyDescent="0.45">
      <c r="I1026" t="s">
        <v>205</v>
      </c>
      <c r="J1026" t="s">
        <v>163</v>
      </c>
      <c r="K1026">
        <v>0</v>
      </c>
      <c r="L1026" t="s">
        <v>154</v>
      </c>
    </row>
    <row r="1027" spans="9:12" x14ac:dyDescent="0.45">
      <c r="I1027" t="s">
        <v>205</v>
      </c>
      <c r="J1027" t="s">
        <v>164</v>
      </c>
      <c r="K1027">
        <v>1.4528476823745534E-2</v>
      </c>
      <c r="L1027" t="s">
        <v>154</v>
      </c>
    </row>
    <row r="1028" spans="9:12" x14ac:dyDescent="0.45">
      <c r="I1028" t="s">
        <v>205</v>
      </c>
      <c r="J1028" t="s">
        <v>165</v>
      </c>
      <c r="K1028">
        <v>0.49889398661726525</v>
      </c>
      <c r="L1028" t="s">
        <v>154</v>
      </c>
    </row>
    <row r="1029" spans="9:12" x14ac:dyDescent="0.45">
      <c r="I1029" t="s">
        <v>205</v>
      </c>
      <c r="J1029" t="s">
        <v>330</v>
      </c>
      <c r="K1029">
        <v>2.268524077870232E-2</v>
      </c>
      <c r="L1029" t="s">
        <v>154</v>
      </c>
    </row>
    <row r="1030" spans="9:12" x14ac:dyDescent="0.45">
      <c r="I1030" t="s">
        <v>205</v>
      </c>
      <c r="J1030" t="s">
        <v>331</v>
      </c>
      <c r="K1030">
        <v>1.0574386036999953E-2</v>
      </c>
      <c r="L1030" t="s">
        <v>154</v>
      </c>
    </row>
    <row r="1031" spans="9:12" x14ac:dyDescent="0.45">
      <c r="I1031" t="s">
        <v>205</v>
      </c>
      <c r="J1031" t="s">
        <v>332</v>
      </c>
      <c r="K1031">
        <v>0</v>
      </c>
      <c r="L1031" t="s">
        <v>154</v>
      </c>
    </row>
    <row r="1032" spans="9:12" x14ac:dyDescent="0.45">
      <c r="I1032" t="s">
        <v>205</v>
      </c>
      <c r="J1032" t="s">
        <v>333</v>
      </c>
      <c r="K1032">
        <v>6.9528717238768361E-4</v>
      </c>
      <c r="L1032" t="s">
        <v>154</v>
      </c>
    </row>
    <row r="1033" spans="9:12" x14ac:dyDescent="0.45">
      <c r="I1033" t="s">
        <v>205</v>
      </c>
      <c r="J1033" t="s">
        <v>334</v>
      </c>
      <c r="K1033">
        <v>2.5222357343979575E-2</v>
      </c>
      <c r="L1033" t="s">
        <v>154</v>
      </c>
    </row>
    <row r="1034" spans="9:12" x14ac:dyDescent="0.45">
      <c r="I1034" t="s">
        <v>205</v>
      </c>
      <c r="J1034" t="s">
        <v>335</v>
      </c>
      <c r="K1034">
        <v>1.0891823668717862E-3</v>
      </c>
      <c r="L1034" t="s">
        <v>154</v>
      </c>
    </row>
    <row r="1035" spans="9:12" x14ac:dyDescent="0.45">
      <c r="I1035" t="s">
        <v>205</v>
      </c>
      <c r="J1035" t="s">
        <v>336</v>
      </c>
      <c r="K1035">
        <v>5.2244932039075063E-4</v>
      </c>
      <c r="L1035" t="s">
        <v>154</v>
      </c>
    </row>
    <row r="1036" spans="9:12" x14ac:dyDescent="0.45">
      <c r="I1036" t="s">
        <v>206</v>
      </c>
      <c r="J1036" t="s">
        <v>153</v>
      </c>
      <c r="K1036">
        <v>0</v>
      </c>
      <c r="L1036" t="s">
        <v>154</v>
      </c>
    </row>
    <row r="1037" spans="9:12" x14ac:dyDescent="0.45">
      <c r="I1037" t="s">
        <v>206</v>
      </c>
      <c r="J1037" t="s">
        <v>155</v>
      </c>
      <c r="K1037">
        <v>3.4282245227911586E-4</v>
      </c>
      <c r="L1037" t="s">
        <v>154</v>
      </c>
    </row>
    <row r="1038" spans="9:12" x14ac:dyDescent="0.45">
      <c r="I1038" t="s">
        <v>206</v>
      </c>
      <c r="J1038" t="s">
        <v>156</v>
      </c>
      <c r="K1038">
        <v>1.988511280783458E-2</v>
      </c>
      <c r="L1038" t="s">
        <v>154</v>
      </c>
    </row>
    <row r="1039" spans="9:12" x14ac:dyDescent="0.45">
      <c r="I1039" t="s">
        <v>206</v>
      </c>
      <c r="J1039" t="s">
        <v>324</v>
      </c>
      <c r="K1039">
        <v>1.0313551442032273E-3</v>
      </c>
      <c r="L1039" t="s">
        <v>154</v>
      </c>
    </row>
    <row r="1040" spans="9:12" x14ac:dyDescent="0.45">
      <c r="I1040" t="s">
        <v>206</v>
      </c>
      <c r="J1040" t="s">
        <v>325</v>
      </c>
      <c r="K1040">
        <v>5.6685359413388996E-4</v>
      </c>
      <c r="L1040" t="s">
        <v>154</v>
      </c>
    </row>
    <row r="1041" spans="9:12" x14ac:dyDescent="0.45">
      <c r="I1041" t="s">
        <v>206</v>
      </c>
      <c r="J1041" t="s">
        <v>157</v>
      </c>
      <c r="K1041">
        <v>0</v>
      </c>
      <c r="L1041" t="s">
        <v>154</v>
      </c>
    </row>
    <row r="1042" spans="9:12" x14ac:dyDescent="0.45">
      <c r="I1042" t="s">
        <v>206</v>
      </c>
      <c r="J1042" t="s">
        <v>158</v>
      </c>
      <c r="K1042">
        <v>4.0445452802218562E-3</v>
      </c>
      <c r="L1042" t="s">
        <v>154</v>
      </c>
    </row>
    <row r="1043" spans="9:12" x14ac:dyDescent="0.45">
      <c r="I1043" t="s">
        <v>206</v>
      </c>
      <c r="J1043" t="s">
        <v>159</v>
      </c>
      <c r="K1043">
        <v>0.16944844286903776</v>
      </c>
      <c r="L1043" t="s">
        <v>154</v>
      </c>
    </row>
    <row r="1044" spans="9:12" x14ac:dyDescent="0.45">
      <c r="I1044" t="s">
        <v>206</v>
      </c>
      <c r="J1044" t="s">
        <v>326</v>
      </c>
      <c r="K1044">
        <v>9.8756200770744509E-3</v>
      </c>
      <c r="L1044" t="s">
        <v>154</v>
      </c>
    </row>
    <row r="1045" spans="9:12" x14ac:dyDescent="0.45">
      <c r="I1045" t="s">
        <v>206</v>
      </c>
      <c r="J1045" t="s">
        <v>327</v>
      </c>
      <c r="K1045">
        <v>4.5062502576857563E-3</v>
      </c>
      <c r="L1045" t="s">
        <v>154</v>
      </c>
    </row>
    <row r="1046" spans="9:12" x14ac:dyDescent="0.45">
      <c r="I1046" t="s">
        <v>206</v>
      </c>
      <c r="J1046" t="s">
        <v>160</v>
      </c>
      <c r="K1046">
        <v>0</v>
      </c>
      <c r="L1046" t="s">
        <v>154</v>
      </c>
    </row>
    <row r="1047" spans="9:12" x14ac:dyDescent="0.45">
      <c r="I1047" t="s">
        <v>206</v>
      </c>
      <c r="J1047" t="s">
        <v>161</v>
      </c>
      <c r="K1047">
        <v>5.4286633197554507E-3</v>
      </c>
      <c r="L1047" t="s">
        <v>154</v>
      </c>
    </row>
    <row r="1048" spans="9:12" x14ac:dyDescent="0.45">
      <c r="I1048" t="s">
        <v>206</v>
      </c>
      <c r="J1048" t="s">
        <v>162</v>
      </c>
      <c r="K1048">
        <v>0.18328651774736462</v>
      </c>
      <c r="L1048" t="s">
        <v>154</v>
      </c>
    </row>
    <row r="1049" spans="9:12" x14ac:dyDescent="0.45">
      <c r="I1049" t="s">
        <v>206</v>
      </c>
      <c r="J1049" t="s">
        <v>328</v>
      </c>
      <c r="K1049">
        <v>1.0010750541902072E-2</v>
      </c>
      <c r="L1049" t="s">
        <v>154</v>
      </c>
    </row>
    <row r="1050" spans="9:12" x14ac:dyDescent="0.45">
      <c r="I1050" t="s">
        <v>206</v>
      </c>
      <c r="J1050" t="s">
        <v>329</v>
      </c>
      <c r="K1050">
        <v>4.9560738078344132E-3</v>
      </c>
      <c r="L1050" t="s">
        <v>154</v>
      </c>
    </row>
    <row r="1051" spans="9:12" x14ac:dyDescent="0.45">
      <c r="I1051" t="s">
        <v>206</v>
      </c>
      <c r="J1051" t="s">
        <v>163</v>
      </c>
      <c r="K1051">
        <v>0</v>
      </c>
      <c r="L1051" t="s">
        <v>154</v>
      </c>
    </row>
    <row r="1052" spans="9:12" x14ac:dyDescent="0.45">
      <c r="I1052" t="s">
        <v>206</v>
      </c>
      <c r="J1052" t="s">
        <v>164</v>
      </c>
      <c r="K1052">
        <v>1.517643838165378E-2</v>
      </c>
      <c r="L1052" t="s">
        <v>154</v>
      </c>
    </row>
    <row r="1053" spans="9:12" x14ac:dyDescent="0.45">
      <c r="I1053" t="s">
        <v>206</v>
      </c>
      <c r="J1053" t="s">
        <v>165</v>
      </c>
      <c r="K1053">
        <v>0.50553088897368348</v>
      </c>
      <c r="L1053" t="s">
        <v>154</v>
      </c>
    </row>
    <row r="1054" spans="9:12" x14ac:dyDescent="0.45">
      <c r="I1054" t="s">
        <v>206</v>
      </c>
      <c r="J1054" t="s">
        <v>330</v>
      </c>
      <c r="K1054">
        <v>2.6977813905692961E-2</v>
      </c>
      <c r="L1054" t="s">
        <v>154</v>
      </c>
    </row>
    <row r="1055" spans="9:12" x14ac:dyDescent="0.45">
      <c r="I1055" t="s">
        <v>206</v>
      </c>
      <c r="J1055" t="s">
        <v>331</v>
      </c>
      <c r="K1055">
        <v>1.3690223492242703E-2</v>
      </c>
      <c r="L1055" t="s">
        <v>154</v>
      </c>
    </row>
    <row r="1056" spans="9:12" x14ac:dyDescent="0.45">
      <c r="I1056" t="s">
        <v>206</v>
      </c>
      <c r="J1056" t="s">
        <v>332</v>
      </c>
      <c r="K1056">
        <v>0</v>
      </c>
      <c r="L1056" t="s">
        <v>154</v>
      </c>
    </row>
    <row r="1057" spans="9:12" x14ac:dyDescent="0.45">
      <c r="I1057" t="s">
        <v>206</v>
      </c>
      <c r="J1057" t="s">
        <v>333</v>
      </c>
      <c r="K1057">
        <v>6.1883605011045755E-4</v>
      </c>
      <c r="L1057" t="s">
        <v>154</v>
      </c>
    </row>
    <row r="1058" spans="9:12" x14ac:dyDescent="0.45">
      <c r="I1058" t="s">
        <v>206</v>
      </c>
      <c r="J1058" t="s">
        <v>334</v>
      </c>
      <c r="K1058">
        <v>2.3375726177113823E-2</v>
      </c>
      <c r="L1058" t="s">
        <v>154</v>
      </c>
    </row>
    <row r="1059" spans="9:12" x14ac:dyDescent="0.45">
      <c r="I1059" t="s">
        <v>206</v>
      </c>
      <c r="J1059" t="s">
        <v>335</v>
      </c>
      <c r="K1059">
        <v>8.7971456850910522E-4</v>
      </c>
      <c r="L1059" t="s">
        <v>154</v>
      </c>
    </row>
    <row r="1060" spans="9:12" x14ac:dyDescent="0.45">
      <c r="I1060" t="s">
        <v>206</v>
      </c>
      <c r="J1060" t="s">
        <v>336</v>
      </c>
      <c r="K1060">
        <v>3.6735055166375028E-4</v>
      </c>
      <c r="L1060" t="s">
        <v>154</v>
      </c>
    </row>
    <row r="1061" spans="9:12" x14ac:dyDescent="0.45">
      <c r="I1061" t="s">
        <v>207</v>
      </c>
      <c r="J1061" t="s">
        <v>153</v>
      </c>
      <c r="K1061">
        <v>0</v>
      </c>
      <c r="L1061" t="s">
        <v>154</v>
      </c>
    </row>
    <row r="1062" spans="9:12" x14ac:dyDescent="0.45">
      <c r="I1062" t="s">
        <v>207</v>
      </c>
      <c r="J1062" t="s">
        <v>155</v>
      </c>
      <c r="K1062">
        <v>3.3508811505666329E-4</v>
      </c>
      <c r="L1062" t="s">
        <v>154</v>
      </c>
    </row>
    <row r="1063" spans="9:12" x14ac:dyDescent="0.45">
      <c r="I1063" t="s">
        <v>207</v>
      </c>
      <c r="J1063" t="s">
        <v>156</v>
      </c>
      <c r="K1063">
        <v>1.7228475851565124E-2</v>
      </c>
      <c r="L1063" t="s">
        <v>154</v>
      </c>
    </row>
    <row r="1064" spans="9:12" x14ac:dyDescent="0.45">
      <c r="I1064" t="s">
        <v>207</v>
      </c>
      <c r="J1064" t="s">
        <v>324</v>
      </c>
      <c r="K1064">
        <v>1.1508355667569285E-3</v>
      </c>
      <c r="L1064" t="s">
        <v>154</v>
      </c>
    </row>
    <row r="1065" spans="9:12" x14ac:dyDescent="0.45">
      <c r="I1065" t="s">
        <v>207</v>
      </c>
      <c r="J1065" t="s">
        <v>325</v>
      </c>
      <c r="K1065">
        <v>5.9576381272778104E-4</v>
      </c>
      <c r="L1065" t="s">
        <v>154</v>
      </c>
    </row>
    <row r="1066" spans="9:12" x14ac:dyDescent="0.45">
      <c r="I1066" t="s">
        <v>207</v>
      </c>
      <c r="J1066" t="s">
        <v>157</v>
      </c>
      <c r="K1066">
        <v>0</v>
      </c>
      <c r="L1066" t="s">
        <v>154</v>
      </c>
    </row>
    <row r="1067" spans="9:12" x14ac:dyDescent="0.45">
      <c r="I1067" t="s">
        <v>207</v>
      </c>
      <c r="J1067" t="s">
        <v>158</v>
      </c>
      <c r="K1067">
        <v>4.544749193682137E-3</v>
      </c>
      <c r="L1067" t="s">
        <v>154</v>
      </c>
    </row>
    <row r="1068" spans="9:12" x14ac:dyDescent="0.45">
      <c r="I1068" t="s">
        <v>207</v>
      </c>
      <c r="J1068" t="s">
        <v>159</v>
      </c>
      <c r="K1068">
        <v>0.16138931603357828</v>
      </c>
      <c r="L1068" t="s">
        <v>154</v>
      </c>
    </row>
    <row r="1069" spans="9:12" x14ac:dyDescent="0.45">
      <c r="I1069" t="s">
        <v>207</v>
      </c>
      <c r="J1069" t="s">
        <v>326</v>
      </c>
      <c r="K1069">
        <v>1.1569439585940075E-2</v>
      </c>
      <c r="L1069" t="s">
        <v>154</v>
      </c>
    </row>
    <row r="1070" spans="9:12" x14ac:dyDescent="0.45">
      <c r="I1070" t="s">
        <v>207</v>
      </c>
      <c r="J1070" t="s">
        <v>327</v>
      </c>
      <c r="K1070">
        <v>6.2369606214524665E-3</v>
      </c>
      <c r="L1070" t="s">
        <v>154</v>
      </c>
    </row>
    <row r="1071" spans="9:12" x14ac:dyDescent="0.45">
      <c r="I1071" t="s">
        <v>207</v>
      </c>
      <c r="J1071" t="s">
        <v>160</v>
      </c>
      <c r="K1071">
        <v>0</v>
      </c>
      <c r="L1071" t="s">
        <v>154</v>
      </c>
    </row>
    <row r="1072" spans="9:12" x14ac:dyDescent="0.45">
      <c r="I1072" t="s">
        <v>207</v>
      </c>
      <c r="J1072" t="s">
        <v>161</v>
      </c>
      <c r="K1072">
        <v>5.7117728968390851E-3</v>
      </c>
      <c r="L1072" t="s">
        <v>154</v>
      </c>
    </row>
    <row r="1073" spans="9:12" x14ac:dyDescent="0.45">
      <c r="I1073" t="s">
        <v>207</v>
      </c>
      <c r="J1073" t="s">
        <v>162</v>
      </c>
      <c r="K1073">
        <v>0.17767801136454994</v>
      </c>
      <c r="L1073" t="s">
        <v>154</v>
      </c>
    </row>
    <row r="1074" spans="9:12" x14ac:dyDescent="0.45">
      <c r="I1074" t="s">
        <v>207</v>
      </c>
      <c r="J1074" t="s">
        <v>328</v>
      </c>
      <c r="K1074">
        <v>1.1755857933227518E-2</v>
      </c>
      <c r="L1074" t="s">
        <v>154</v>
      </c>
    </row>
    <row r="1075" spans="9:12" x14ac:dyDescent="0.45">
      <c r="I1075" t="s">
        <v>207</v>
      </c>
      <c r="J1075" t="s">
        <v>329</v>
      </c>
      <c r="K1075">
        <v>7.1887618589755939E-3</v>
      </c>
      <c r="L1075" t="s">
        <v>154</v>
      </c>
    </row>
    <row r="1076" spans="9:12" x14ac:dyDescent="0.45">
      <c r="I1076" t="s">
        <v>207</v>
      </c>
      <c r="J1076" t="s">
        <v>163</v>
      </c>
      <c r="K1076">
        <v>0</v>
      </c>
      <c r="L1076" t="s">
        <v>154</v>
      </c>
    </row>
    <row r="1077" spans="9:12" x14ac:dyDescent="0.45">
      <c r="I1077" t="s">
        <v>207</v>
      </c>
      <c r="J1077" t="s">
        <v>164</v>
      </c>
      <c r="K1077">
        <v>1.8297957627531562E-2</v>
      </c>
      <c r="L1077" t="s">
        <v>154</v>
      </c>
    </row>
    <row r="1078" spans="9:12" x14ac:dyDescent="0.45">
      <c r="I1078" t="s">
        <v>207</v>
      </c>
      <c r="J1078" t="s">
        <v>165</v>
      </c>
      <c r="K1078">
        <v>0.50135411775308147</v>
      </c>
      <c r="L1078" t="s">
        <v>154</v>
      </c>
    </row>
    <row r="1079" spans="9:12" x14ac:dyDescent="0.45">
      <c r="I1079" t="s">
        <v>207</v>
      </c>
      <c r="J1079" t="s">
        <v>330</v>
      </c>
      <c r="K1079">
        <v>3.2036171012447698E-2</v>
      </c>
      <c r="L1079" t="s">
        <v>154</v>
      </c>
    </row>
    <row r="1080" spans="9:12" x14ac:dyDescent="0.45">
      <c r="I1080" t="s">
        <v>207</v>
      </c>
      <c r="J1080" t="s">
        <v>331</v>
      </c>
      <c r="K1080">
        <v>1.8961968088579487E-2</v>
      </c>
      <c r="L1080" t="s">
        <v>154</v>
      </c>
    </row>
    <row r="1081" spans="9:12" x14ac:dyDescent="0.45">
      <c r="I1081" t="s">
        <v>207</v>
      </c>
      <c r="J1081" t="s">
        <v>332</v>
      </c>
      <c r="K1081">
        <v>0</v>
      </c>
      <c r="L1081" t="s">
        <v>154</v>
      </c>
    </row>
    <row r="1082" spans="9:12" x14ac:dyDescent="0.45">
      <c r="I1082" t="s">
        <v>207</v>
      </c>
      <c r="J1082" t="s">
        <v>333</v>
      </c>
      <c r="K1082">
        <v>6.3163189835409327E-4</v>
      </c>
      <c r="L1082" t="s">
        <v>154</v>
      </c>
    </row>
    <row r="1083" spans="9:12" x14ac:dyDescent="0.45">
      <c r="I1083" t="s">
        <v>207</v>
      </c>
      <c r="J1083" t="s">
        <v>334</v>
      </c>
      <c r="K1083">
        <v>2.1425355944639624E-2</v>
      </c>
      <c r="L1083" t="s">
        <v>154</v>
      </c>
    </row>
    <row r="1084" spans="9:12" x14ac:dyDescent="0.45">
      <c r="I1084" t="s">
        <v>207</v>
      </c>
      <c r="J1084" t="s">
        <v>335</v>
      </c>
      <c r="K1084">
        <v>1.3159846128733511E-3</v>
      </c>
      <c r="L1084" t="s">
        <v>154</v>
      </c>
    </row>
    <row r="1085" spans="9:12" x14ac:dyDescent="0.45">
      <c r="I1085" t="s">
        <v>207</v>
      </c>
      <c r="J1085" t="s">
        <v>336</v>
      </c>
      <c r="K1085">
        <v>5.9178022814233128E-4</v>
      </c>
      <c r="L1085" t="s">
        <v>154</v>
      </c>
    </row>
    <row r="1086" spans="9:12" x14ac:dyDescent="0.45">
      <c r="I1086" t="s">
        <v>208</v>
      </c>
      <c r="J1086" t="s">
        <v>153</v>
      </c>
      <c r="K1086">
        <v>0</v>
      </c>
      <c r="L1086" t="s">
        <v>154</v>
      </c>
    </row>
    <row r="1087" spans="9:12" x14ac:dyDescent="0.45">
      <c r="I1087" t="s">
        <v>208</v>
      </c>
      <c r="J1087" t="s">
        <v>155</v>
      </c>
      <c r="K1087">
        <v>2.8478574239521189E-4</v>
      </c>
      <c r="L1087" t="s">
        <v>154</v>
      </c>
    </row>
    <row r="1088" spans="9:12" x14ac:dyDescent="0.45">
      <c r="I1088" t="s">
        <v>208</v>
      </c>
      <c r="J1088" t="s">
        <v>156</v>
      </c>
      <c r="K1088">
        <v>1.7899876529853538E-2</v>
      </c>
      <c r="L1088" t="s">
        <v>154</v>
      </c>
    </row>
    <row r="1089" spans="9:12" x14ac:dyDescent="0.45">
      <c r="I1089" t="s">
        <v>208</v>
      </c>
      <c r="J1089" t="s">
        <v>324</v>
      </c>
      <c r="K1089">
        <v>9.1049270977204208E-4</v>
      </c>
      <c r="L1089" t="s">
        <v>154</v>
      </c>
    </row>
    <row r="1090" spans="9:12" x14ac:dyDescent="0.45">
      <c r="I1090" t="s">
        <v>208</v>
      </c>
      <c r="J1090" t="s">
        <v>325</v>
      </c>
      <c r="K1090">
        <v>5.0584220587102167E-4</v>
      </c>
      <c r="L1090" t="s">
        <v>154</v>
      </c>
    </row>
    <row r="1091" spans="9:12" x14ac:dyDescent="0.45">
      <c r="I1091" t="s">
        <v>208</v>
      </c>
      <c r="J1091" t="s">
        <v>157</v>
      </c>
      <c r="K1091">
        <v>0</v>
      </c>
      <c r="L1091" t="s">
        <v>154</v>
      </c>
    </row>
    <row r="1092" spans="9:12" x14ac:dyDescent="0.45">
      <c r="I1092" t="s">
        <v>208</v>
      </c>
      <c r="J1092" t="s">
        <v>158</v>
      </c>
      <c r="K1092">
        <v>4.8427660110136519E-3</v>
      </c>
      <c r="L1092" t="s">
        <v>154</v>
      </c>
    </row>
    <row r="1093" spans="9:12" x14ac:dyDescent="0.45">
      <c r="I1093" t="s">
        <v>208</v>
      </c>
      <c r="J1093" t="s">
        <v>159</v>
      </c>
      <c r="K1093">
        <v>0.17214108959445706</v>
      </c>
      <c r="L1093" t="s">
        <v>154</v>
      </c>
    </row>
    <row r="1094" spans="9:12" x14ac:dyDescent="0.45">
      <c r="I1094" t="s">
        <v>208</v>
      </c>
      <c r="J1094" t="s">
        <v>326</v>
      </c>
      <c r="K1094">
        <v>8.2130542487449006E-3</v>
      </c>
      <c r="L1094" t="s">
        <v>154</v>
      </c>
    </row>
    <row r="1095" spans="9:12" x14ac:dyDescent="0.45">
      <c r="I1095" t="s">
        <v>208</v>
      </c>
      <c r="J1095" t="s">
        <v>327</v>
      </c>
      <c r="K1095">
        <v>3.8277336905966383E-3</v>
      </c>
      <c r="L1095" t="s">
        <v>154</v>
      </c>
    </row>
    <row r="1096" spans="9:12" x14ac:dyDescent="0.45">
      <c r="I1096" t="s">
        <v>208</v>
      </c>
      <c r="J1096" t="s">
        <v>160</v>
      </c>
      <c r="K1096">
        <v>0</v>
      </c>
      <c r="L1096" t="s">
        <v>154</v>
      </c>
    </row>
    <row r="1097" spans="9:12" x14ac:dyDescent="0.45">
      <c r="I1097" t="s">
        <v>208</v>
      </c>
      <c r="J1097" t="s">
        <v>161</v>
      </c>
      <c r="K1097">
        <v>6.9005062042735606E-3</v>
      </c>
      <c r="L1097" t="s">
        <v>154</v>
      </c>
    </row>
    <row r="1098" spans="9:12" x14ac:dyDescent="0.45">
      <c r="I1098" t="s">
        <v>208</v>
      </c>
      <c r="J1098" t="s">
        <v>162</v>
      </c>
      <c r="K1098">
        <v>0.19170900047293005</v>
      </c>
      <c r="L1098" t="s">
        <v>154</v>
      </c>
    </row>
    <row r="1099" spans="9:12" x14ac:dyDescent="0.45">
      <c r="I1099" t="s">
        <v>208</v>
      </c>
      <c r="J1099" t="s">
        <v>328</v>
      </c>
      <c r="K1099">
        <v>7.9179119765806234E-3</v>
      </c>
      <c r="L1099" t="s">
        <v>154</v>
      </c>
    </row>
    <row r="1100" spans="9:12" x14ac:dyDescent="0.45">
      <c r="I1100" t="s">
        <v>208</v>
      </c>
      <c r="J1100" t="s">
        <v>329</v>
      </c>
      <c r="K1100">
        <v>4.0534789485632194E-3</v>
      </c>
      <c r="L1100" t="s">
        <v>154</v>
      </c>
    </row>
    <row r="1101" spans="9:12" x14ac:dyDescent="0.45">
      <c r="I1101" t="s">
        <v>208</v>
      </c>
      <c r="J1101" t="s">
        <v>163</v>
      </c>
      <c r="K1101">
        <v>0</v>
      </c>
      <c r="L1101" t="s">
        <v>154</v>
      </c>
    </row>
    <row r="1102" spans="9:12" x14ac:dyDescent="0.45">
      <c r="I1102" t="s">
        <v>208</v>
      </c>
      <c r="J1102" t="s">
        <v>164</v>
      </c>
      <c r="K1102">
        <v>1.7271107544972554E-2</v>
      </c>
      <c r="L1102" t="s">
        <v>154</v>
      </c>
    </row>
    <row r="1103" spans="9:12" x14ac:dyDescent="0.45">
      <c r="I1103" t="s">
        <v>208</v>
      </c>
      <c r="J1103" t="s">
        <v>165</v>
      </c>
      <c r="K1103">
        <v>0.50542402387462659</v>
      </c>
      <c r="L1103" t="s">
        <v>154</v>
      </c>
    </row>
    <row r="1104" spans="9:12" x14ac:dyDescent="0.45">
      <c r="I1104" t="s">
        <v>208</v>
      </c>
      <c r="J1104" t="s">
        <v>330</v>
      </c>
      <c r="K1104">
        <v>2.1476194197302463E-2</v>
      </c>
      <c r="L1104" t="s">
        <v>154</v>
      </c>
    </row>
    <row r="1105" spans="9:12" x14ac:dyDescent="0.45">
      <c r="I1105" t="s">
        <v>208</v>
      </c>
      <c r="J1105" t="s">
        <v>331</v>
      </c>
      <c r="K1105">
        <v>1.0906891837571518E-2</v>
      </c>
      <c r="L1105" t="s">
        <v>154</v>
      </c>
    </row>
    <row r="1106" spans="9:12" x14ac:dyDescent="0.45">
      <c r="I1106" t="s">
        <v>208</v>
      </c>
      <c r="J1106" t="s">
        <v>332</v>
      </c>
      <c r="K1106">
        <v>0</v>
      </c>
      <c r="L1106" t="s">
        <v>154</v>
      </c>
    </row>
    <row r="1107" spans="9:12" x14ac:dyDescent="0.45">
      <c r="I1107" t="s">
        <v>208</v>
      </c>
      <c r="J1107" t="s">
        <v>333</v>
      </c>
      <c r="K1107">
        <v>6.7117528546954068E-4</v>
      </c>
      <c r="L1107" t="s">
        <v>154</v>
      </c>
    </row>
    <row r="1108" spans="9:12" x14ac:dyDescent="0.45">
      <c r="I1108" t="s">
        <v>208</v>
      </c>
      <c r="J1108" t="s">
        <v>334</v>
      </c>
      <c r="K1108">
        <v>2.3804847012612877E-2</v>
      </c>
      <c r="L1108" t="s">
        <v>154</v>
      </c>
    </row>
    <row r="1109" spans="9:12" x14ac:dyDescent="0.45">
      <c r="I1109" t="s">
        <v>208</v>
      </c>
      <c r="J1109" t="s">
        <v>335</v>
      </c>
      <c r="K1109">
        <v>9.0649624693764602E-4</v>
      </c>
      <c r="L1109" t="s">
        <v>154</v>
      </c>
    </row>
    <row r="1110" spans="9:12" x14ac:dyDescent="0.45">
      <c r="I1110" t="s">
        <v>208</v>
      </c>
      <c r="J1110" t="s">
        <v>336</v>
      </c>
      <c r="K1110">
        <v>3.3272566545568179E-4</v>
      </c>
      <c r="L1110" t="s">
        <v>154</v>
      </c>
    </row>
    <row r="1111" spans="9:12" x14ac:dyDescent="0.45">
      <c r="I1111" t="s">
        <v>209</v>
      </c>
      <c r="J1111" t="s">
        <v>153</v>
      </c>
      <c r="K1111">
        <v>0</v>
      </c>
      <c r="L1111" t="s">
        <v>154</v>
      </c>
    </row>
    <row r="1112" spans="9:12" x14ac:dyDescent="0.45">
      <c r="I1112" t="s">
        <v>209</v>
      </c>
      <c r="J1112" t="s">
        <v>155</v>
      </c>
      <c r="K1112">
        <v>4.9110003781196922E-4</v>
      </c>
      <c r="L1112" t="s">
        <v>154</v>
      </c>
    </row>
    <row r="1113" spans="9:12" x14ac:dyDescent="0.45">
      <c r="I1113" t="s">
        <v>209</v>
      </c>
      <c r="J1113" t="s">
        <v>156</v>
      </c>
      <c r="K1113">
        <v>2.0053394089520674E-2</v>
      </c>
      <c r="L1113" t="s">
        <v>154</v>
      </c>
    </row>
    <row r="1114" spans="9:12" x14ac:dyDescent="0.45">
      <c r="I1114" t="s">
        <v>209</v>
      </c>
      <c r="J1114" t="s">
        <v>324</v>
      </c>
      <c r="K1114">
        <v>7.6338695736123251E-4</v>
      </c>
      <c r="L1114" t="s">
        <v>154</v>
      </c>
    </row>
    <row r="1115" spans="9:12" x14ac:dyDescent="0.45">
      <c r="I1115" t="s">
        <v>209</v>
      </c>
      <c r="J1115" t="s">
        <v>325</v>
      </c>
      <c r="K1115">
        <v>2.3699842104796644E-4</v>
      </c>
      <c r="L1115" t="s">
        <v>154</v>
      </c>
    </row>
    <row r="1116" spans="9:12" x14ac:dyDescent="0.45">
      <c r="I1116" t="s">
        <v>209</v>
      </c>
      <c r="J1116" t="s">
        <v>157</v>
      </c>
      <c r="K1116">
        <v>0</v>
      </c>
      <c r="L1116" t="s">
        <v>154</v>
      </c>
    </row>
    <row r="1117" spans="9:12" x14ac:dyDescent="0.45">
      <c r="I1117" t="s">
        <v>209</v>
      </c>
      <c r="J1117" t="s">
        <v>158</v>
      </c>
      <c r="K1117">
        <v>4.5503652097216817E-3</v>
      </c>
      <c r="L1117" t="s">
        <v>154</v>
      </c>
    </row>
    <row r="1118" spans="9:12" x14ac:dyDescent="0.45">
      <c r="I1118" t="s">
        <v>209</v>
      </c>
      <c r="J1118" t="s">
        <v>159</v>
      </c>
      <c r="K1118">
        <v>0.16432308885993913</v>
      </c>
      <c r="L1118" t="s">
        <v>154</v>
      </c>
    </row>
    <row r="1119" spans="9:12" x14ac:dyDescent="0.45">
      <c r="I1119" t="s">
        <v>209</v>
      </c>
      <c r="J1119" t="s">
        <v>326</v>
      </c>
      <c r="K1119">
        <v>7.5478604181896071E-3</v>
      </c>
      <c r="L1119" t="s">
        <v>154</v>
      </c>
    </row>
    <row r="1120" spans="9:12" x14ac:dyDescent="0.45">
      <c r="I1120" t="s">
        <v>209</v>
      </c>
      <c r="J1120" t="s">
        <v>327</v>
      </c>
      <c r="K1120">
        <v>3.0007209782708841E-3</v>
      </c>
      <c r="L1120" t="s">
        <v>154</v>
      </c>
    </row>
    <row r="1121" spans="9:12" x14ac:dyDescent="0.45">
      <c r="I1121" t="s">
        <v>209</v>
      </c>
      <c r="J1121" t="s">
        <v>160</v>
      </c>
      <c r="K1121">
        <v>0</v>
      </c>
      <c r="L1121" t="s">
        <v>154</v>
      </c>
    </row>
    <row r="1122" spans="9:12" x14ac:dyDescent="0.45">
      <c r="I1122" t="s">
        <v>209</v>
      </c>
      <c r="J1122" t="s">
        <v>161</v>
      </c>
      <c r="K1122">
        <v>6.464674072390997E-3</v>
      </c>
      <c r="L1122" t="s">
        <v>154</v>
      </c>
    </row>
    <row r="1123" spans="9:12" x14ac:dyDescent="0.45">
      <c r="I1123" t="s">
        <v>209</v>
      </c>
      <c r="J1123" t="s">
        <v>162</v>
      </c>
      <c r="K1123">
        <v>0.1804033084731263</v>
      </c>
      <c r="L1123" t="s">
        <v>154</v>
      </c>
    </row>
    <row r="1124" spans="9:12" x14ac:dyDescent="0.45">
      <c r="I1124" t="s">
        <v>209</v>
      </c>
      <c r="J1124" t="s">
        <v>328</v>
      </c>
      <c r="K1124">
        <v>7.8671734279923827E-3</v>
      </c>
      <c r="L1124" t="s">
        <v>154</v>
      </c>
    </row>
    <row r="1125" spans="9:12" x14ac:dyDescent="0.45">
      <c r="I1125" t="s">
        <v>209</v>
      </c>
      <c r="J1125" t="s">
        <v>329</v>
      </c>
      <c r="K1125">
        <v>3.598531186396991E-3</v>
      </c>
      <c r="L1125" t="s">
        <v>154</v>
      </c>
    </row>
    <row r="1126" spans="9:12" x14ac:dyDescent="0.45">
      <c r="I1126" t="s">
        <v>209</v>
      </c>
      <c r="J1126" t="s">
        <v>163</v>
      </c>
      <c r="K1126">
        <v>0</v>
      </c>
      <c r="L1126" t="s">
        <v>154</v>
      </c>
    </row>
    <row r="1127" spans="9:12" x14ac:dyDescent="0.45">
      <c r="I1127" t="s">
        <v>209</v>
      </c>
      <c r="J1127" t="s">
        <v>164</v>
      </c>
      <c r="K1127">
        <v>2.2061629353229927E-2</v>
      </c>
      <c r="L1127" t="s">
        <v>154</v>
      </c>
    </row>
    <row r="1128" spans="9:12" x14ac:dyDescent="0.45">
      <c r="I1128" t="s">
        <v>209</v>
      </c>
      <c r="J1128" t="s">
        <v>165</v>
      </c>
      <c r="K1128">
        <v>0.52605512646222996</v>
      </c>
      <c r="L1128" t="s">
        <v>154</v>
      </c>
    </row>
    <row r="1129" spans="9:12" x14ac:dyDescent="0.45">
      <c r="I1129" t="s">
        <v>209</v>
      </c>
      <c r="J1129" t="s">
        <v>330</v>
      </c>
      <c r="K1129">
        <v>1.9626184168438959E-2</v>
      </c>
      <c r="L1129" t="s">
        <v>154</v>
      </c>
    </row>
    <row r="1130" spans="9:12" x14ac:dyDescent="0.45">
      <c r="I1130" t="s">
        <v>209</v>
      </c>
      <c r="J1130" t="s">
        <v>331</v>
      </c>
      <c r="K1130">
        <v>9.2783575800047795E-3</v>
      </c>
      <c r="L1130" t="s">
        <v>154</v>
      </c>
    </row>
    <row r="1131" spans="9:12" x14ac:dyDescent="0.45">
      <c r="I1131" t="s">
        <v>209</v>
      </c>
      <c r="J1131" t="s">
        <v>332</v>
      </c>
      <c r="K1131">
        <v>0</v>
      </c>
      <c r="L1131" t="s">
        <v>154</v>
      </c>
    </row>
    <row r="1132" spans="9:12" x14ac:dyDescent="0.45">
      <c r="I1132" t="s">
        <v>209</v>
      </c>
      <c r="J1132" t="s">
        <v>333</v>
      </c>
      <c r="K1132">
        <v>6.4711802790761526E-4</v>
      </c>
      <c r="L1132" t="s">
        <v>154</v>
      </c>
    </row>
    <row r="1133" spans="9:12" x14ac:dyDescent="0.45">
      <c r="I1133" t="s">
        <v>209</v>
      </c>
      <c r="J1133" t="s">
        <v>334</v>
      </c>
      <c r="K1133">
        <v>2.1976950361980004E-2</v>
      </c>
      <c r="L1133" t="s">
        <v>154</v>
      </c>
    </row>
    <row r="1134" spans="9:12" x14ac:dyDescent="0.45">
      <c r="I1134" t="s">
        <v>209</v>
      </c>
      <c r="J1134" t="s">
        <v>335</v>
      </c>
      <c r="K1134">
        <v>7.6237971387401252E-4</v>
      </c>
      <c r="L1134" t="s">
        <v>154</v>
      </c>
    </row>
    <row r="1135" spans="9:12" x14ac:dyDescent="0.45">
      <c r="I1135" t="s">
        <v>209</v>
      </c>
      <c r="J1135" t="s">
        <v>336</v>
      </c>
      <c r="K1135">
        <v>2.9165220056383571E-4</v>
      </c>
      <c r="L1135" t="s">
        <v>154</v>
      </c>
    </row>
    <row r="1136" spans="9:12" x14ac:dyDescent="0.45">
      <c r="I1136" t="s">
        <v>210</v>
      </c>
      <c r="J1136" t="s">
        <v>153</v>
      </c>
      <c r="K1136">
        <v>0</v>
      </c>
      <c r="L1136" t="s">
        <v>154</v>
      </c>
    </row>
    <row r="1137" spans="9:12" x14ac:dyDescent="0.45">
      <c r="I1137" t="s">
        <v>210</v>
      </c>
      <c r="J1137" t="s">
        <v>155</v>
      </c>
      <c r="K1137">
        <v>5.4139510755304337E-4</v>
      </c>
      <c r="L1137" t="s">
        <v>154</v>
      </c>
    </row>
    <row r="1138" spans="9:12" x14ac:dyDescent="0.45">
      <c r="I1138" t="s">
        <v>210</v>
      </c>
      <c r="J1138" t="s">
        <v>156</v>
      </c>
      <c r="K1138">
        <v>1.9744812044541715E-2</v>
      </c>
      <c r="L1138" t="s">
        <v>154</v>
      </c>
    </row>
    <row r="1139" spans="9:12" x14ac:dyDescent="0.45">
      <c r="I1139" t="s">
        <v>210</v>
      </c>
      <c r="J1139" t="s">
        <v>324</v>
      </c>
      <c r="K1139">
        <v>6.4139895001580382E-4</v>
      </c>
      <c r="L1139" t="s">
        <v>154</v>
      </c>
    </row>
    <row r="1140" spans="9:12" x14ac:dyDescent="0.45">
      <c r="I1140" t="s">
        <v>210</v>
      </c>
      <c r="J1140" t="s">
        <v>325</v>
      </c>
      <c r="K1140">
        <v>3.6195779323891232E-4</v>
      </c>
      <c r="L1140" t="s">
        <v>154</v>
      </c>
    </row>
    <row r="1141" spans="9:12" x14ac:dyDescent="0.45">
      <c r="I1141" t="s">
        <v>210</v>
      </c>
      <c r="J1141" t="s">
        <v>157</v>
      </c>
      <c r="K1141">
        <v>0</v>
      </c>
      <c r="L1141" t="s">
        <v>154</v>
      </c>
    </row>
    <row r="1142" spans="9:12" x14ac:dyDescent="0.45">
      <c r="I1142" t="s">
        <v>210</v>
      </c>
      <c r="J1142" t="s">
        <v>158</v>
      </c>
      <c r="K1142">
        <v>4.0627202308537386E-3</v>
      </c>
      <c r="L1142" t="s">
        <v>154</v>
      </c>
    </row>
    <row r="1143" spans="9:12" x14ac:dyDescent="0.45">
      <c r="I1143" t="s">
        <v>210</v>
      </c>
      <c r="J1143" t="s">
        <v>159</v>
      </c>
      <c r="K1143">
        <v>0.15635166478504467</v>
      </c>
      <c r="L1143" t="s">
        <v>154</v>
      </c>
    </row>
    <row r="1144" spans="9:12" x14ac:dyDescent="0.45">
      <c r="I1144" t="s">
        <v>210</v>
      </c>
      <c r="J1144" t="s">
        <v>326</v>
      </c>
      <c r="K1144">
        <v>6.58483184664517E-3</v>
      </c>
      <c r="L1144" t="s">
        <v>154</v>
      </c>
    </row>
    <row r="1145" spans="9:12" x14ac:dyDescent="0.45">
      <c r="I1145" t="s">
        <v>210</v>
      </c>
      <c r="J1145" t="s">
        <v>327</v>
      </c>
      <c r="K1145">
        <v>2.7737812230530104E-3</v>
      </c>
      <c r="L1145" t="s">
        <v>154</v>
      </c>
    </row>
    <row r="1146" spans="9:12" x14ac:dyDescent="0.45">
      <c r="I1146" t="s">
        <v>210</v>
      </c>
      <c r="J1146" t="s">
        <v>160</v>
      </c>
      <c r="K1146">
        <v>0</v>
      </c>
      <c r="L1146" t="s">
        <v>154</v>
      </c>
    </row>
    <row r="1147" spans="9:12" x14ac:dyDescent="0.45">
      <c r="I1147" t="s">
        <v>210</v>
      </c>
      <c r="J1147" t="s">
        <v>161</v>
      </c>
      <c r="K1147">
        <v>6.4723855168281521E-3</v>
      </c>
      <c r="L1147" t="s">
        <v>154</v>
      </c>
    </row>
    <row r="1148" spans="9:12" x14ac:dyDescent="0.45">
      <c r="I1148" t="s">
        <v>210</v>
      </c>
      <c r="J1148" t="s">
        <v>162</v>
      </c>
      <c r="K1148">
        <v>0.18295796665411657</v>
      </c>
      <c r="L1148" t="s">
        <v>154</v>
      </c>
    </row>
    <row r="1149" spans="9:12" x14ac:dyDescent="0.45">
      <c r="I1149" t="s">
        <v>210</v>
      </c>
      <c r="J1149" t="s">
        <v>328</v>
      </c>
      <c r="K1149">
        <v>7.3267731368212071E-3</v>
      </c>
      <c r="L1149" t="s">
        <v>154</v>
      </c>
    </row>
    <row r="1150" spans="9:12" x14ac:dyDescent="0.45">
      <c r="I1150" t="s">
        <v>210</v>
      </c>
      <c r="J1150" t="s">
        <v>329</v>
      </c>
      <c r="K1150">
        <v>3.4387334419248134E-3</v>
      </c>
      <c r="L1150" t="s">
        <v>154</v>
      </c>
    </row>
    <row r="1151" spans="9:12" x14ac:dyDescent="0.45">
      <c r="I1151" t="s">
        <v>210</v>
      </c>
      <c r="J1151" t="s">
        <v>163</v>
      </c>
      <c r="K1151">
        <v>0</v>
      </c>
      <c r="L1151" t="s">
        <v>154</v>
      </c>
    </row>
    <row r="1152" spans="9:12" x14ac:dyDescent="0.45">
      <c r="I1152" t="s">
        <v>210</v>
      </c>
      <c r="J1152" t="s">
        <v>164</v>
      </c>
      <c r="K1152">
        <v>2.2060685320196304E-2</v>
      </c>
      <c r="L1152" t="s">
        <v>154</v>
      </c>
    </row>
    <row r="1153" spans="9:12" x14ac:dyDescent="0.45">
      <c r="I1153" t="s">
        <v>210</v>
      </c>
      <c r="J1153" t="s">
        <v>165</v>
      </c>
      <c r="K1153">
        <v>0.53665345298763456</v>
      </c>
      <c r="L1153" t="s">
        <v>154</v>
      </c>
    </row>
    <row r="1154" spans="9:12" x14ac:dyDescent="0.45">
      <c r="I1154" t="s">
        <v>210</v>
      </c>
      <c r="J1154" t="s">
        <v>330</v>
      </c>
      <c r="K1154">
        <v>2.0574351328427252E-2</v>
      </c>
      <c r="L1154" t="s">
        <v>154</v>
      </c>
    </row>
    <row r="1155" spans="9:12" x14ac:dyDescent="0.45">
      <c r="I1155" t="s">
        <v>210</v>
      </c>
      <c r="J1155" t="s">
        <v>331</v>
      </c>
      <c r="K1155">
        <v>9.7064141867024851E-3</v>
      </c>
      <c r="L1155" t="s">
        <v>154</v>
      </c>
    </row>
    <row r="1156" spans="9:12" x14ac:dyDescent="0.45">
      <c r="I1156" t="s">
        <v>210</v>
      </c>
      <c r="J1156" t="s">
        <v>332</v>
      </c>
      <c r="K1156">
        <v>0</v>
      </c>
      <c r="L1156" t="s">
        <v>154</v>
      </c>
    </row>
    <row r="1157" spans="9:12" x14ac:dyDescent="0.45">
      <c r="I1157" t="s">
        <v>210</v>
      </c>
      <c r="J1157" t="s">
        <v>333</v>
      </c>
      <c r="K1157">
        <v>6.0229656735186232E-4</v>
      </c>
      <c r="L1157" t="s">
        <v>154</v>
      </c>
    </row>
    <row r="1158" spans="9:12" x14ac:dyDescent="0.45">
      <c r="I1158" t="s">
        <v>210</v>
      </c>
      <c r="J1158" t="s">
        <v>334</v>
      </c>
      <c r="K1158">
        <v>1.8217608697280521E-2</v>
      </c>
      <c r="L1158" t="s">
        <v>154</v>
      </c>
    </row>
    <row r="1159" spans="9:12" x14ac:dyDescent="0.45">
      <c r="I1159" t="s">
        <v>210</v>
      </c>
      <c r="J1159" t="s">
        <v>335</v>
      </c>
      <c r="K1159">
        <v>6.998775144259283E-4</v>
      </c>
      <c r="L1159" t="s">
        <v>154</v>
      </c>
    </row>
    <row r="1160" spans="9:12" x14ac:dyDescent="0.45">
      <c r="I1160" t="s">
        <v>210</v>
      </c>
      <c r="J1160" t="s">
        <v>336</v>
      </c>
      <c r="K1160">
        <v>2.2689266734116361E-4</v>
      </c>
      <c r="L1160" t="s">
        <v>154</v>
      </c>
    </row>
    <row r="1161" spans="9:12" x14ac:dyDescent="0.45">
      <c r="I1161" t="s">
        <v>211</v>
      </c>
      <c r="J1161" t="s">
        <v>153</v>
      </c>
      <c r="K1161">
        <v>0</v>
      </c>
      <c r="L1161" t="s">
        <v>154</v>
      </c>
    </row>
    <row r="1162" spans="9:12" x14ac:dyDescent="0.45">
      <c r="I1162" t="s">
        <v>211</v>
      </c>
      <c r="J1162" t="s">
        <v>155</v>
      </c>
      <c r="K1162">
        <v>4.1940376962123197E-4</v>
      </c>
      <c r="L1162" t="s">
        <v>154</v>
      </c>
    </row>
    <row r="1163" spans="9:12" x14ac:dyDescent="0.45">
      <c r="I1163" t="s">
        <v>211</v>
      </c>
      <c r="J1163" t="s">
        <v>156</v>
      </c>
      <c r="K1163">
        <v>1.9447764230997443E-2</v>
      </c>
      <c r="L1163" t="s">
        <v>154</v>
      </c>
    </row>
    <row r="1164" spans="9:12" x14ac:dyDescent="0.45">
      <c r="I1164" t="s">
        <v>211</v>
      </c>
      <c r="J1164" t="s">
        <v>324</v>
      </c>
      <c r="K1164">
        <v>9.7534604838174824E-4</v>
      </c>
      <c r="L1164" t="s">
        <v>154</v>
      </c>
    </row>
    <row r="1165" spans="9:12" x14ac:dyDescent="0.45">
      <c r="I1165" t="s">
        <v>211</v>
      </c>
      <c r="J1165" t="s">
        <v>325</v>
      </c>
      <c r="K1165">
        <v>5.3766614478390254E-4</v>
      </c>
      <c r="L1165" t="s">
        <v>154</v>
      </c>
    </row>
    <row r="1166" spans="9:12" x14ac:dyDescent="0.45">
      <c r="I1166" t="s">
        <v>211</v>
      </c>
      <c r="J1166" t="s">
        <v>157</v>
      </c>
      <c r="K1166">
        <v>0</v>
      </c>
      <c r="L1166" t="s">
        <v>154</v>
      </c>
    </row>
    <row r="1167" spans="9:12" x14ac:dyDescent="0.45">
      <c r="I1167" t="s">
        <v>211</v>
      </c>
      <c r="J1167" t="s">
        <v>158</v>
      </c>
      <c r="K1167">
        <v>4.2364908672789326E-3</v>
      </c>
      <c r="L1167" t="s">
        <v>154</v>
      </c>
    </row>
    <row r="1168" spans="9:12" x14ac:dyDescent="0.45">
      <c r="I1168" t="s">
        <v>211</v>
      </c>
      <c r="J1168" t="s">
        <v>159</v>
      </c>
      <c r="K1168">
        <v>0.15385585323090414</v>
      </c>
      <c r="L1168" t="s">
        <v>154</v>
      </c>
    </row>
    <row r="1169" spans="9:12" x14ac:dyDescent="0.45">
      <c r="I1169" t="s">
        <v>211</v>
      </c>
      <c r="J1169" t="s">
        <v>326</v>
      </c>
      <c r="K1169">
        <v>8.7501818309421355E-3</v>
      </c>
      <c r="L1169" t="s">
        <v>154</v>
      </c>
    </row>
    <row r="1170" spans="9:12" x14ac:dyDescent="0.45">
      <c r="I1170" t="s">
        <v>211</v>
      </c>
      <c r="J1170" t="s">
        <v>327</v>
      </c>
      <c r="K1170">
        <v>4.3704840415490515E-3</v>
      </c>
      <c r="L1170" t="s">
        <v>154</v>
      </c>
    </row>
    <row r="1171" spans="9:12" x14ac:dyDescent="0.45">
      <c r="I1171" t="s">
        <v>211</v>
      </c>
      <c r="J1171" t="s">
        <v>160</v>
      </c>
      <c r="K1171">
        <v>0</v>
      </c>
      <c r="L1171" t="s">
        <v>154</v>
      </c>
    </row>
    <row r="1172" spans="9:12" x14ac:dyDescent="0.45">
      <c r="I1172" t="s">
        <v>211</v>
      </c>
      <c r="J1172" t="s">
        <v>161</v>
      </c>
      <c r="K1172">
        <v>7.0469622581371327E-3</v>
      </c>
      <c r="L1172" t="s">
        <v>154</v>
      </c>
    </row>
    <row r="1173" spans="9:12" x14ac:dyDescent="0.45">
      <c r="I1173" t="s">
        <v>211</v>
      </c>
      <c r="J1173" t="s">
        <v>162</v>
      </c>
      <c r="K1173">
        <v>0.18320857214785929</v>
      </c>
      <c r="L1173" t="s">
        <v>154</v>
      </c>
    </row>
    <row r="1174" spans="9:12" x14ac:dyDescent="0.45">
      <c r="I1174" t="s">
        <v>211</v>
      </c>
      <c r="J1174" t="s">
        <v>328</v>
      </c>
      <c r="K1174">
        <v>8.767497355238834E-3</v>
      </c>
      <c r="L1174" t="s">
        <v>154</v>
      </c>
    </row>
    <row r="1175" spans="9:12" x14ac:dyDescent="0.45">
      <c r="I1175" t="s">
        <v>211</v>
      </c>
      <c r="J1175" t="s">
        <v>329</v>
      </c>
      <c r="K1175">
        <v>5.0433343252071954E-3</v>
      </c>
      <c r="L1175" t="s">
        <v>154</v>
      </c>
    </row>
    <row r="1176" spans="9:12" x14ac:dyDescent="0.45">
      <c r="I1176" t="s">
        <v>211</v>
      </c>
      <c r="J1176" t="s">
        <v>163</v>
      </c>
      <c r="K1176">
        <v>0</v>
      </c>
      <c r="L1176" t="s">
        <v>154</v>
      </c>
    </row>
    <row r="1177" spans="9:12" x14ac:dyDescent="0.45">
      <c r="I1177" t="s">
        <v>211</v>
      </c>
      <c r="J1177" t="s">
        <v>164</v>
      </c>
      <c r="K1177">
        <v>2.1280057490479298E-2</v>
      </c>
      <c r="L1177" t="s">
        <v>154</v>
      </c>
    </row>
    <row r="1178" spans="9:12" x14ac:dyDescent="0.45">
      <c r="I1178" t="s">
        <v>211</v>
      </c>
      <c r="J1178" t="s">
        <v>165</v>
      </c>
      <c r="K1178">
        <v>0.52810684430079713</v>
      </c>
      <c r="L1178" t="s">
        <v>154</v>
      </c>
    </row>
    <row r="1179" spans="9:12" x14ac:dyDescent="0.45">
      <c r="I1179" t="s">
        <v>211</v>
      </c>
      <c r="J1179" t="s">
        <v>330</v>
      </c>
      <c r="K1179">
        <v>2.1241226629073396E-2</v>
      </c>
      <c r="L1179" t="s">
        <v>154</v>
      </c>
    </row>
    <row r="1180" spans="9:12" x14ac:dyDescent="0.45">
      <c r="I1180" t="s">
        <v>211</v>
      </c>
      <c r="J1180" t="s">
        <v>331</v>
      </c>
      <c r="K1180">
        <v>1.138204728149197E-2</v>
      </c>
      <c r="L1180" t="s">
        <v>154</v>
      </c>
    </row>
    <row r="1181" spans="9:12" x14ac:dyDescent="0.45">
      <c r="I1181" t="s">
        <v>211</v>
      </c>
      <c r="J1181" t="s">
        <v>332</v>
      </c>
      <c r="K1181">
        <v>0</v>
      </c>
      <c r="L1181" t="s">
        <v>154</v>
      </c>
    </row>
    <row r="1182" spans="9:12" x14ac:dyDescent="0.45">
      <c r="I1182" t="s">
        <v>211</v>
      </c>
      <c r="J1182" t="s">
        <v>333</v>
      </c>
      <c r="K1182">
        <v>4.800318389097126E-4</v>
      </c>
      <c r="L1182" t="s">
        <v>154</v>
      </c>
    </row>
    <row r="1183" spans="9:12" x14ac:dyDescent="0.45">
      <c r="I1183" t="s">
        <v>211</v>
      </c>
      <c r="J1183" t="s">
        <v>334</v>
      </c>
      <c r="K1183">
        <v>2.0032746826408813E-2</v>
      </c>
      <c r="L1183" t="s">
        <v>154</v>
      </c>
    </row>
    <row r="1184" spans="9:12" x14ac:dyDescent="0.45">
      <c r="I1184" t="s">
        <v>211</v>
      </c>
      <c r="J1184" t="s">
        <v>335</v>
      </c>
      <c r="K1184">
        <v>6.1270213116973958E-4</v>
      </c>
      <c r="L1184" t="s">
        <v>154</v>
      </c>
    </row>
    <row r="1185" spans="9:12" x14ac:dyDescent="0.45">
      <c r="I1185" t="s">
        <v>211</v>
      </c>
      <c r="J1185" t="s">
        <v>336</v>
      </c>
      <c r="K1185">
        <v>2.0478725076963187E-4</v>
      </c>
      <c r="L1185" t="s">
        <v>154</v>
      </c>
    </row>
    <row r="1186" spans="9:12" x14ac:dyDescent="0.45">
      <c r="I1186" t="s">
        <v>212</v>
      </c>
      <c r="J1186" t="s">
        <v>153</v>
      </c>
      <c r="K1186">
        <v>0</v>
      </c>
      <c r="L1186" t="s">
        <v>154</v>
      </c>
    </row>
    <row r="1187" spans="9:12" x14ac:dyDescent="0.45">
      <c r="I1187" t="s">
        <v>212</v>
      </c>
      <c r="J1187" t="s">
        <v>155</v>
      </c>
      <c r="K1187">
        <v>5.6250372002279486E-4</v>
      </c>
      <c r="L1187" t="s">
        <v>154</v>
      </c>
    </row>
    <row r="1188" spans="9:12" x14ac:dyDescent="0.45">
      <c r="I1188" t="s">
        <v>212</v>
      </c>
      <c r="J1188" t="s">
        <v>156</v>
      </c>
      <c r="K1188">
        <v>1.7797024351315052E-2</v>
      </c>
      <c r="L1188" t="s">
        <v>154</v>
      </c>
    </row>
    <row r="1189" spans="9:12" x14ac:dyDescent="0.45">
      <c r="I1189" t="s">
        <v>212</v>
      </c>
      <c r="J1189" t="s">
        <v>324</v>
      </c>
      <c r="K1189">
        <v>6.2274375440417838E-4</v>
      </c>
      <c r="L1189" t="s">
        <v>154</v>
      </c>
    </row>
    <row r="1190" spans="9:12" x14ac:dyDescent="0.45">
      <c r="I1190" t="s">
        <v>212</v>
      </c>
      <c r="J1190" t="s">
        <v>325</v>
      </c>
      <c r="K1190">
        <v>1.8935044269929638E-4</v>
      </c>
      <c r="L1190" t="s">
        <v>154</v>
      </c>
    </row>
    <row r="1191" spans="9:12" x14ac:dyDescent="0.45">
      <c r="I1191" t="s">
        <v>212</v>
      </c>
      <c r="J1191" t="s">
        <v>157</v>
      </c>
      <c r="K1191">
        <v>0</v>
      </c>
      <c r="L1191" t="s">
        <v>154</v>
      </c>
    </row>
    <row r="1192" spans="9:12" x14ac:dyDescent="0.45">
      <c r="I1192" t="s">
        <v>212</v>
      </c>
      <c r="J1192" t="s">
        <v>158</v>
      </c>
      <c r="K1192">
        <v>3.7465421354580938E-3</v>
      </c>
      <c r="L1192" t="s">
        <v>154</v>
      </c>
    </row>
    <row r="1193" spans="9:12" x14ac:dyDescent="0.45">
      <c r="I1193" t="s">
        <v>212</v>
      </c>
      <c r="J1193" t="s">
        <v>159</v>
      </c>
      <c r="K1193">
        <v>0.14615758075960883</v>
      </c>
      <c r="L1193" t="s">
        <v>154</v>
      </c>
    </row>
    <row r="1194" spans="9:12" x14ac:dyDescent="0.45">
      <c r="I1194" t="s">
        <v>212</v>
      </c>
      <c r="J1194" t="s">
        <v>326</v>
      </c>
      <c r="K1194">
        <v>6.2284424105024513E-3</v>
      </c>
      <c r="L1194" t="s">
        <v>154</v>
      </c>
    </row>
    <row r="1195" spans="9:12" x14ac:dyDescent="0.45">
      <c r="I1195" t="s">
        <v>212</v>
      </c>
      <c r="J1195" t="s">
        <v>327</v>
      </c>
      <c r="K1195">
        <v>2.1892984635577327E-3</v>
      </c>
      <c r="L1195" t="s">
        <v>154</v>
      </c>
    </row>
    <row r="1196" spans="9:12" x14ac:dyDescent="0.45">
      <c r="I1196" t="s">
        <v>212</v>
      </c>
      <c r="J1196" t="s">
        <v>160</v>
      </c>
      <c r="K1196">
        <v>0</v>
      </c>
      <c r="L1196" t="s">
        <v>154</v>
      </c>
    </row>
    <row r="1197" spans="9:12" x14ac:dyDescent="0.45">
      <c r="I1197" t="s">
        <v>212</v>
      </c>
      <c r="J1197" t="s">
        <v>161</v>
      </c>
      <c r="K1197">
        <v>6.085963277448426E-3</v>
      </c>
      <c r="L1197" t="s">
        <v>154</v>
      </c>
    </row>
    <row r="1198" spans="9:12" x14ac:dyDescent="0.45">
      <c r="I1198" t="s">
        <v>212</v>
      </c>
      <c r="J1198" t="s">
        <v>162</v>
      </c>
      <c r="K1198">
        <v>0.1783851594203773</v>
      </c>
      <c r="L1198" t="s">
        <v>154</v>
      </c>
    </row>
    <row r="1199" spans="9:12" x14ac:dyDescent="0.45">
      <c r="I1199" t="s">
        <v>212</v>
      </c>
      <c r="J1199" t="s">
        <v>328</v>
      </c>
      <c r="K1199">
        <v>7.537720858580549E-3</v>
      </c>
      <c r="L1199" t="s">
        <v>154</v>
      </c>
    </row>
    <row r="1200" spans="9:12" x14ac:dyDescent="0.45">
      <c r="I1200" t="s">
        <v>212</v>
      </c>
      <c r="J1200" t="s">
        <v>329</v>
      </c>
      <c r="K1200">
        <v>2.8808927472412254E-3</v>
      </c>
      <c r="L1200" t="s">
        <v>154</v>
      </c>
    </row>
    <row r="1201" spans="9:12" x14ac:dyDescent="0.45">
      <c r="I1201" t="s">
        <v>212</v>
      </c>
      <c r="J1201" t="s">
        <v>163</v>
      </c>
      <c r="K1201">
        <v>4.0060573206528649E-3</v>
      </c>
      <c r="L1201" t="s">
        <v>154</v>
      </c>
    </row>
    <row r="1202" spans="9:12" x14ac:dyDescent="0.45">
      <c r="I1202" t="s">
        <v>212</v>
      </c>
      <c r="J1202" t="s">
        <v>164</v>
      </c>
      <c r="K1202">
        <v>2.3434073665045331E-2</v>
      </c>
      <c r="L1202" t="s">
        <v>154</v>
      </c>
    </row>
    <row r="1203" spans="9:12" x14ac:dyDescent="0.45">
      <c r="I1203" t="s">
        <v>212</v>
      </c>
      <c r="J1203" t="s">
        <v>165</v>
      </c>
      <c r="K1203">
        <v>0.54702827314974145</v>
      </c>
      <c r="L1203" t="s">
        <v>154</v>
      </c>
    </row>
    <row r="1204" spans="9:12" x14ac:dyDescent="0.45">
      <c r="I1204" t="s">
        <v>212</v>
      </c>
      <c r="J1204" t="s">
        <v>330</v>
      </c>
      <c r="K1204">
        <v>2.1728518007388523E-2</v>
      </c>
      <c r="L1204" t="s">
        <v>154</v>
      </c>
    </row>
    <row r="1205" spans="9:12" x14ac:dyDescent="0.45">
      <c r="I1205" t="s">
        <v>212</v>
      </c>
      <c r="J1205" t="s">
        <v>331</v>
      </c>
      <c r="K1205">
        <v>7.8919117481867102E-3</v>
      </c>
      <c r="L1205" t="s">
        <v>154</v>
      </c>
    </row>
    <row r="1206" spans="9:12" x14ac:dyDescent="0.45">
      <c r="I1206" t="s">
        <v>212</v>
      </c>
      <c r="J1206" t="s">
        <v>332</v>
      </c>
      <c r="K1206">
        <v>0</v>
      </c>
      <c r="L1206" t="s">
        <v>154</v>
      </c>
    </row>
    <row r="1207" spans="9:12" x14ac:dyDescent="0.45">
      <c r="I1207" t="s">
        <v>212</v>
      </c>
      <c r="J1207" t="s">
        <v>333</v>
      </c>
      <c r="K1207">
        <v>7.6055380911788724E-4</v>
      </c>
      <c r="L1207" t="s">
        <v>154</v>
      </c>
    </row>
    <row r="1208" spans="9:12" x14ac:dyDescent="0.45">
      <c r="I1208" t="s">
        <v>212</v>
      </c>
      <c r="J1208" t="s">
        <v>334</v>
      </c>
      <c r="K1208">
        <v>2.1884355424104558E-2</v>
      </c>
      <c r="L1208" t="s">
        <v>154</v>
      </c>
    </row>
    <row r="1209" spans="9:12" x14ac:dyDescent="0.45">
      <c r="I1209" t="s">
        <v>212</v>
      </c>
      <c r="J1209" t="s">
        <v>335</v>
      </c>
      <c r="K1209">
        <v>6.9549971871707254E-4</v>
      </c>
      <c r="L1209" t="s">
        <v>154</v>
      </c>
    </row>
    <row r="1210" spans="9:12" x14ac:dyDescent="0.45">
      <c r="I1210" t="s">
        <v>212</v>
      </c>
      <c r="J1210" t="s">
        <v>336</v>
      </c>
      <c r="K1210">
        <v>1.8753481583247078E-4</v>
      </c>
      <c r="L1210" t="s">
        <v>154</v>
      </c>
    </row>
    <row r="1211" spans="9:12" x14ac:dyDescent="0.45">
      <c r="I1211" t="s">
        <v>213</v>
      </c>
      <c r="J1211" t="s">
        <v>153</v>
      </c>
      <c r="K1211">
        <v>0</v>
      </c>
      <c r="L1211" t="s">
        <v>154</v>
      </c>
    </row>
    <row r="1212" spans="9:12" x14ac:dyDescent="0.45">
      <c r="I1212" t="s">
        <v>213</v>
      </c>
      <c r="J1212" t="s">
        <v>155</v>
      </c>
      <c r="K1212">
        <v>7.3213144881096237E-4</v>
      </c>
      <c r="L1212" t="s">
        <v>154</v>
      </c>
    </row>
    <row r="1213" spans="9:12" x14ac:dyDescent="0.45">
      <c r="I1213" t="s">
        <v>213</v>
      </c>
      <c r="J1213" t="s">
        <v>156</v>
      </c>
      <c r="K1213">
        <v>2.0113420990777814E-2</v>
      </c>
      <c r="L1213" t="s">
        <v>154</v>
      </c>
    </row>
    <row r="1214" spans="9:12" x14ac:dyDescent="0.45">
      <c r="I1214" t="s">
        <v>213</v>
      </c>
      <c r="J1214" t="s">
        <v>324</v>
      </c>
      <c r="K1214">
        <v>8.8702320011156525E-4</v>
      </c>
      <c r="L1214" t="s">
        <v>154</v>
      </c>
    </row>
    <row r="1215" spans="9:12" x14ac:dyDescent="0.45">
      <c r="I1215" t="s">
        <v>213</v>
      </c>
      <c r="J1215" t="s">
        <v>325</v>
      </c>
      <c r="K1215">
        <v>3.9060204903724528E-4</v>
      </c>
      <c r="L1215" t="s">
        <v>154</v>
      </c>
    </row>
    <row r="1216" spans="9:12" x14ac:dyDescent="0.45">
      <c r="I1216" t="s">
        <v>213</v>
      </c>
      <c r="J1216" t="s">
        <v>157</v>
      </c>
      <c r="K1216">
        <v>0</v>
      </c>
      <c r="L1216" t="s">
        <v>154</v>
      </c>
    </row>
    <row r="1217" spans="9:12" x14ac:dyDescent="0.45">
      <c r="I1217" t="s">
        <v>213</v>
      </c>
      <c r="J1217" t="s">
        <v>158</v>
      </c>
      <c r="K1217">
        <v>4.7292641853828813E-3</v>
      </c>
      <c r="L1217" t="s">
        <v>154</v>
      </c>
    </row>
    <row r="1218" spans="9:12" x14ac:dyDescent="0.45">
      <c r="I1218" t="s">
        <v>213</v>
      </c>
      <c r="J1218" t="s">
        <v>159</v>
      </c>
      <c r="K1218">
        <v>0.15635230660109581</v>
      </c>
      <c r="L1218" t="s">
        <v>154</v>
      </c>
    </row>
    <row r="1219" spans="9:12" x14ac:dyDescent="0.45">
      <c r="I1219" t="s">
        <v>213</v>
      </c>
      <c r="J1219" t="s">
        <v>326</v>
      </c>
      <c r="K1219">
        <v>7.7155540504597973E-3</v>
      </c>
      <c r="L1219" t="s">
        <v>154</v>
      </c>
    </row>
    <row r="1220" spans="9:12" x14ac:dyDescent="0.45">
      <c r="I1220" t="s">
        <v>213</v>
      </c>
      <c r="J1220" t="s">
        <v>327</v>
      </c>
      <c r="K1220">
        <v>3.5863399763302866E-3</v>
      </c>
      <c r="L1220" t="s">
        <v>154</v>
      </c>
    </row>
    <row r="1221" spans="9:12" x14ac:dyDescent="0.45">
      <c r="I1221" t="s">
        <v>213</v>
      </c>
      <c r="J1221" t="s">
        <v>160</v>
      </c>
      <c r="K1221">
        <v>0</v>
      </c>
      <c r="L1221" t="s">
        <v>154</v>
      </c>
    </row>
    <row r="1222" spans="9:12" x14ac:dyDescent="0.45">
      <c r="I1222" t="s">
        <v>213</v>
      </c>
      <c r="J1222" t="s">
        <v>161</v>
      </c>
      <c r="K1222">
        <v>7.1176711173224902E-3</v>
      </c>
      <c r="L1222" t="s">
        <v>154</v>
      </c>
    </row>
    <row r="1223" spans="9:12" x14ac:dyDescent="0.45">
      <c r="I1223" t="s">
        <v>213</v>
      </c>
      <c r="J1223" t="s">
        <v>162</v>
      </c>
      <c r="K1223">
        <v>0.18340063614236035</v>
      </c>
      <c r="L1223" t="s">
        <v>154</v>
      </c>
    </row>
    <row r="1224" spans="9:12" x14ac:dyDescent="0.45">
      <c r="I1224" t="s">
        <v>213</v>
      </c>
      <c r="J1224" t="s">
        <v>328</v>
      </c>
      <c r="K1224">
        <v>8.4476065140063269E-3</v>
      </c>
      <c r="L1224" t="s">
        <v>154</v>
      </c>
    </row>
    <row r="1225" spans="9:12" x14ac:dyDescent="0.45">
      <c r="I1225" t="s">
        <v>213</v>
      </c>
      <c r="J1225" t="s">
        <v>329</v>
      </c>
      <c r="K1225">
        <v>4.0093157833597341E-3</v>
      </c>
      <c r="L1225" t="s">
        <v>154</v>
      </c>
    </row>
    <row r="1226" spans="9:12" x14ac:dyDescent="0.45">
      <c r="I1226" t="s">
        <v>213</v>
      </c>
      <c r="J1226" t="s">
        <v>163</v>
      </c>
      <c r="K1226">
        <v>2.6498612044977741E-3</v>
      </c>
      <c r="L1226" t="s">
        <v>154</v>
      </c>
    </row>
    <row r="1227" spans="9:12" x14ac:dyDescent="0.45">
      <c r="I1227" t="s">
        <v>213</v>
      </c>
      <c r="J1227" t="s">
        <v>164</v>
      </c>
      <c r="K1227">
        <v>2.1102717806602878E-2</v>
      </c>
      <c r="L1227" t="s">
        <v>154</v>
      </c>
    </row>
    <row r="1228" spans="9:12" x14ac:dyDescent="0.45">
      <c r="I1228" t="s">
        <v>213</v>
      </c>
      <c r="J1228" t="s">
        <v>165</v>
      </c>
      <c r="K1228">
        <v>0.52397004201644926</v>
      </c>
      <c r="L1228" t="s">
        <v>154</v>
      </c>
    </row>
    <row r="1229" spans="9:12" x14ac:dyDescent="0.45">
      <c r="I1229" t="s">
        <v>213</v>
      </c>
      <c r="J1229" t="s">
        <v>330</v>
      </c>
      <c r="K1229">
        <v>2.2332979926361553E-2</v>
      </c>
      <c r="L1229" t="s">
        <v>154</v>
      </c>
    </row>
    <row r="1230" spans="9:12" x14ac:dyDescent="0.45">
      <c r="I1230" t="s">
        <v>213</v>
      </c>
      <c r="J1230" t="s">
        <v>331</v>
      </c>
      <c r="K1230">
        <v>9.456460244693413E-3</v>
      </c>
      <c r="L1230" t="s">
        <v>154</v>
      </c>
    </row>
    <row r="1231" spans="9:12" x14ac:dyDescent="0.45">
      <c r="I1231" t="s">
        <v>213</v>
      </c>
      <c r="J1231" t="s">
        <v>332</v>
      </c>
      <c r="K1231">
        <v>0</v>
      </c>
      <c r="L1231" t="s">
        <v>154</v>
      </c>
    </row>
    <row r="1232" spans="9:12" x14ac:dyDescent="0.45">
      <c r="I1232" t="s">
        <v>213</v>
      </c>
      <c r="J1232" t="s">
        <v>333</v>
      </c>
      <c r="K1232">
        <v>6.0735665480254994E-4</v>
      </c>
      <c r="L1232" t="s">
        <v>154</v>
      </c>
    </row>
    <row r="1233" spans="9:12" x14ac:dyDescent="0.45">
      <c r="I1233" t="s">
        <v>213</v>
      </c>
      <c r="J1233" t="s">
        <v>334</v>
      </c>
      <c r="K1233">
        <v>2.16294765633064E-2</v>
      </c>
      <c r="L1233" t="s">
        <v>154</v>
      </c>
    </row>
    <row r="1234" spans="9:12" x14ac:dyDescent="0.45">
      <c r="I1234" t="s">
        <v>213</v>
      </c>
      <c r="J1234" t="s">
        <v>335</v>
      </c>
      <c r="K1234">
        <v>5.7304010866630515E-4</v>
      </c>
      <c r="L1234" t="s">
        <v>154</v>
      </c>
    </row>
    <row r="1235" spans="9:12" x14ac:dyDescent="0.45">
      <c r="I1235" t="s">
        <v>213</v>
      </c>
      <c r="J1235" t="s">
        <v>336</v>
      </c>
      <c r="K1235">
        <v>1.9619341556418362E-4</v>
      </c>
      <c r="L1235" t="s">
        <v>154</v>
      </c>
    </row>
    <row r="1236" spans="9:12" x14ac:dyDescent="0.45">
      <c r="I1236" t="s">
        <v>214</v>
      </c>
      <c r="J1236" t="s">
        <v>153</v>
      </c>
      <c r="K1236">
        <v>0</v>
      </c>
      <c r="L1236" t="s">
        <v>154</v>
      </c>
    </row>
    <row r="1237" spans="9:12" x14ac:dyDescent="0.45">
      <c r="I1237" t="s">
        <v>214</v>
      </c>
      <c r="J1237" t="s">
        <v>155</v>
      </c>
      <c r="K1237">
        <v>3.6040539033117434E-4</v>
      </c>
      <c r="L1237" t="s">
        <v>154</v>
      </c>
    </row>
    <row r="1238" spans="9:12" x14ac:dyDescent="0.45">
      <c r="I1238" t="s">
        <v>214</v>
      </c>
      <c r="J1238" t="s">
        <v>156</v>
      </c>
      <c r="K1238">
        <v>1.837717631548413E-2</v>
      </c>
      <c r="L1238" t="s">
        <v>154</v>
      </c>
    </row>
    <row r="1239" spans="9:12" x14ac:dyDescent="0.45">
      <c r="I1239" t="s">
        <v>214</v>
      </c>
      <c r="J1239" t="s">
        <v>324</v>
      </c>
      <c r="K1239">
        <v>1.4971376056301137E-3</v>
      </c>
      <c r="L1239" t="s">
        <v>154</v>
      </c>
    </row>
    <row r="1240" spans="9:12" x14ac:dyDescent="0.45">
      <c r="I1240" t="s">
        <v>214</v>
      </c>
      <c r="J1240" t="s">
        <v>325</v>
      </c>
      <c r="K1240">
        <v>9.2052458288629558E-4</v>
      </c>
      <c r="L1240" t="s">
        <v>154</v>
      </c>
    </row>
    <row r="1241" spans="9:12" x14ac:dyDescent="0.45">
      <c r="I1241" t="s">
        <v>214</v>
      </c>
      <c r="J1241" t="s">
        <v>157</v>
      </c>
      <c r="K1241">
        <v>0</v>
      </c>
      <c r="L1241" t="s">
        <v>154</v>
      </c>
    </row>
    <row r="1242" spans="9:12" x14ac:dyDescent="0.45">
      <c r="I1242" t="s">
        <v>214</v>
      </c>
      <c r="J1242" t="s">
        <v>158</v>
      </c>
      <c r="K1242">
        <v>3.0212194750391902E-3</v>
      </c>
      <c r="L1242" t="s">
        <v>154</v>
      </c>
    </row>
    <row r="1243" spans="9:12" x14ac:dyDescent="0.45">
      <c r="I1243" t="s">
        <v>214</v>
      </c>
      <c r="J1243" t="s">
        <v>159</v>
      </c>
      <c r="K1243">
        <v>0.15406128623778406</v>
      </c>
      <c r="L1243" t="s">
        <v>154</v>
      </c>
    </row>
    <row r="1244" spans="9:12" x14ac:dyDescent="0.45">
      <c r="I1244" t="s">
        <v>214</v>
      </c>
      <c r="J1244" t="s">
        <v>326</v>
      </c>
      <c r="K1244">
        <v>1.194718683880973E-2</v>
      </c>
      <c r="L1244" t="s">
        <v>154</v>
      </c>
    </row>
    <row r="1245" spans="9:12" x14ac:dyDescent="0.45">
      <c r="I1245" t="s">
        <v>214</v>
      </c>
      <c r="J1245" t="s">
        <v>327</v>
      </c>
      <c r="K1245">
        <v>6.8619139111721437E-3</v>
      </c>
      <c r="L1245" t="s">
        <v>154</v>
      </c>
    </row>
    <row r="1246" spans="9:12" x14ac:dyDescent="0.45">
      <c r="I1246" t="s">
        <v>214</v>
      </c>
      <c r="J1246" t="s">
        <v>160</v>
      </c>
      <c r="K1246">
        <v>0</v>
      </c>
      <c r="L1246" t="s">
        <v>154</v>
      </c>
    </row>
    <row r="1247" spans="9:12" x14ac:dyDescent="0.45">
      <c r="I1247" t="s">
        <v>214</v>
      </c>
      <c r="J1247" t="s">
        <v>161</v>
      </c>
      <c r="K1247">
        <v>4.3631848374705538E-3</v>
      </c>
      <c r="L1247" t="s">
        <v>154</v>
      </c>
    </row>
    <row r="1248" spans="9:12" x14ac:dyDescent="0.45">
      <c r="I1248" t="s">
        <v>214</v>
      </c>
      <c r="J1248" t="s">
        <v>162</v>
      </c>
      <c r="K1248">
        <v>0.17416334200794004</v>
      </c>
      <c r="L1248" t="s">
        <v>154</v>
      </c>
    </row>
    <row r="1249" spans="9:12" x14ac:dyDescent="0.45">
      <c r="I1249" t="s">
        <v>214</v>
      </c>
      <c r="J1249" t="s">
        <v>328</v>
      </c>
      <c r="K1249">
        <v>1.1979092880629979E-2</v>
      </c>
      <c r="L1249" t="s">
        <v>154</v>
      </c>
    </row>
    <row r="1250" spans="9:12" x14ac:dyDescent="0.45">
      <c r="I1250" t="s">
        <v>214</v>
      </c>
      <c r="J1250" t="s">
        <v>329</v>
      </c>
      <c r="K1250">
        <v>7.0214437950788695E-3</v>
      </c>
      <c r="L1250" t="s">
        <v>154</v>
      </c>
    </row>
    <row r="1251" spans="9:12" x14ac:dyDescent="0.45">
      <c r="I1251" t="s">
        <v>214</v>
      </c>
      <c r="J1251" t="s">
        <v>163</v>
      </c>
      <c r="K1251">
        <v>0</v>
      </c>
      <c r="L1251" t="s">
        <v>154</v>
      </c>
    </row>
    <row r="1252" spans="9:12" x14ac:dyDescent="0.45">
      <c r="I1252" t="s">
        <v>214</v>
      </c>
      <c r="J1252" t="s">
        <v>164</v>
      </c>
      <c r="K1252">
        <v>1.5294039852848934E-2</v>
      </c>
      <c r="L1252" t="s">
        <v>154</v>
      </c>
    </row>
    <row r="1253" spans="9:12" x14ac:dyDescent="0.45">
      <c r="I1253" t="s">
        <v>214</v>
      </c>
      <c r="J1253" t="s">
        <v>165</v>
      </c>
      <c r="K1253">
        <v>0.509386371205647</v>
      </c>
      <c r="L1253" t="s">
        <v>154</v>
      </c>
    </row>
    <row r="1254" spans="9:12" x14ac:dyDescent="0.45">
      <c r="I1254" t="s">
        <v>214</v>
      </c>
      <c r="J1254" t="s">
        <v>330</v>
      </c>
      <c r="K1254">
        <v>3.6400078273048114E-2</v>
      </c>
      <c r="L1254" t="s">
        <v>154</v>
      </c>
    </row>
    <row r="1255" spans="9:12" x14ac:dyDescent="0.45">
      <c r="I1255" t="s">
        <v>214</v>
      </c>
      <c r="J1255" t="s">
        <v>331</v>
      </c>
      <c r="K1255">
        <v>2.2097727032872362E-2</v>
      </c>
      <c r="L1255" t="s">
        <v>154</v>
      </c>
    </row>
    <row r="1256" spans="9:12" x14ac:dyDescent="0.45">
      <c r="I1256" t="s">
        <v>214</v>
      </c>
      <c r="J1256" t="s">
        <v>332</v>
      </c>
      <c r="K1256">
        <v>0</v>
      </c>
      <c r="L1256" t="s">
        <v>154</v>
      </c>
    </row>
    <row r="1257" spans="9:12" x14ac:dyDescent="0.45">
      <c r="I1257" t="s">
        <v>214</v>
      </c>
      <c r="J1257" t="s">
        <v>333</v>
      </c>
      <c r="K1257">
        <v>2.5903684469905813E-4</v>
      </c>
      <c r="L1257" t="s">
        <v>154</v>
      </c>
    </row>
    <row r="1258" spans="9:12" x14ac:dyDescent="0.45">
      <c r="I1258" t="s">
        <v>214</v>
      </c>
      <c r="J1258" t="s">
        <v>334</v>
      </c>
      <c r="K1258">
        <v>1.973556269604218E-2</v>
      </c>
      <c r="L1258" t="s">
        <v>154</v>
      </c>
    </row>
    <row r="1259" spans="9:12" x14ac:dyDescent="0.45">
      <c r="I1259" t="s">
        <v>214</v>
      </c>
      <c r="J1259" t="s">
        <v>335</v>
      </c>
      <c r="K1259">
        <v>1.4394419248608542E-3</v>
      </c>
      <c r="L1259" t="s">
        <v>154</v>
      </c>
    </row>
    <row r="1260" spans="9:12" x14ac:dyDescent="0.45">
      <c r="I1260" t="s">
        <v>214</v>
      </c>
      <c r="J1260" t="s">
        <v>336</v>
      </c>
      <c r="K1260">
        <v>8.1382829172105687E-4</v>
      </c>
      <c r="L1260" t="s">
        <v>154</v>
      </c>
    </row>
    <row r="1261" spans="9:12" x14ac:dyDescent="0.45">
      <c r="I1261" t="s">
        <v>215</v>
      </c>
      <c r="J1261" t="s">
        <v>153</v>
      </c>
      <c r="K1261">
        <v>0</v>
      </c>
      <c r="L1261" t="s">
        <v>154</v>
      </c>
    </row>
    <row r="1262" spans="9:12" x14ac:dyDescent="0.45">
      <c r="I1262" t="s">
        <v>215</v>
      </c>
      <c r="J1262" t="s">
        <v>155</v>
      </c>
      <c r="K1262">
        <v>3.5349174094359586E-4</v>
      </c>
      <c r="L1262" t="s">
        <v>154</v>
      </c>
    </row>
    <row r="1263" spans="9:12" x14ac:dyDescent="0.45">
      <c r="I1263" t="s">
        <v>215</v>
      </c>
      <c r="J1263" t="s">
        <v>156</v>
      </c>
      <c r="K1263">
        <v>1.7173938468980222E-2</v>
      </c>
      <c r="L1263" t="s">
        <v>154</v>
      </c>
    </row>
    <row r="1264" spans="9:12" x14ac:dyDescent="0.45">
      <c r="I1264" t="s">
        <v>215</v>
      </c>
      <c r="J1264" t="s">
        <v>324</v>
      </c>
      <c r="K1264">
        <v>1.1283446734046626E-3</v>
      </c>
      <c r="L1264" t="s">
        <v>154</v>
      </c>
    </row>
    <row r="1265" spans="9:12" x14ac:dyDescent="0.45">
      <c r="I1265" t="s">
        <v>215</v>
      </c>
      <c r="J1265" t="s">
        <v>325</v>
      </c>
      <c r="K1265">
        <v>4.7012639276593281E-4</v>
      </c>
      <c r="L1265" t="s">
        <v>154</v>
      </c>
    </row>
    <row r="1266" spans="9:12" x14ac:dyDescent="0.45">
      <c r="I1266" t="s">
        <v>215</v>
      </c>
      <c r="J1266" t="s">
        <v>157</v>
      </c>
      <c r="K1266">
        <v>0</v>
      </c>
      <c r="L1266" t="s">
        <v>154</v>
      </c>
    </row>
    <row r="1267" spans="9:12" x14ac:dyDescent="0.45">
      <c r="I1267" t="s">
        <v>215</v>
      </c>
      <c r="J1267" t="s">
        <v>158</v>
      </c>
      <c r="K1267">
        <v>1.8751232384203293E-3</v>
      </c>
      <c r="L1267" t="s">
        <v>154</v>
      </c>
    </row>
    <row r="1268" spans="9:12" x14ac:dyDescent="0.45">
      <c r="I1268" t="s">
        <v>215</v>
      </c>
      <c r="J1268" t="s">
        <v>159</v>
      </c>
      <c r="K1268">
        <v>0.15138292164160885</v>
      </c>
      <c r="L1268" t="s">
        <v>154</v>
      </c>
    </row>
    <row r="1269" spans="9:12" x14ac:dyDescent="0.45">
      <c r="I1269" t="s">
        <v>215</v>
      </c>
      <c r="J1269" t="s">
        <v>326</v>
      </c>
      <c r="K1269">
        <v>1.2182670087901306E-2</v>
      </c>
      <c r="L1269" t="s">
        <v>154</v>
      </c>
    </row>
    <row r="1270" spans="9:12" x14ac:dyDescent="0.45">
      <c r="I1270" t="s">
        <v>215</v>
      </c>
      <c r="J1270" t="s">
        <v>327</v>
      </c>
      <c r="K1270">
        <v>7.5386927545943996E-3</v>
      </c>
      <c r="L1270" t="s">
        <v>154</v>
      </c>
    </row>
    <row r="1271" spans="9:12" x14ac:dyDescent="0.45">
      <c r="I1271" t="s">
        <v>215</v>
      </c>
      <c r="J1271" t="s">
        <v>160</v>
      </c>
      <c r="K1271">
        <v>0</v>
      </c>
      <c r="L1271" t="s">
        <v>154</v>
      </c>
    </row>
    <row r="1272" spans="9:12" x14ac:dyDescent="0.45">
      <c r="I1272" t="s">
        <v>215</v>
      </c>
      <c r="J1272" t="s">
        <v>161</v>
      </c>
      <c r="K1272">
        <v>5.4409940579098039E-3</v>
      </c>
      <c r="L1272" t="s">
        <v>154</v>
      </c>
    </row>
    <row r="1273" spans="9:12" x14ac:dyDescent="0.45">
      <c r="I1273" t="s">
        <v>215</v>
      </c>
      <c r="J1273" t="s">
        <v>162</v>
      </c>
      <c r="K1273">
        <v>0.18182171608276476</v>
      </c>
      <c r="L1273" t="s">
        <v>154</v>
      </c>
    </row>
    <row r="1274" spans="9:12" x14ac:dyDescent="0.45">
      <c r="I1274" t="s">
        <v>215</v>
      </c>
      <c r="J1274" t="s">
        <v>328</v>
      </c>
      <c r="K1274">
        <v>1.3246824760355795E-2</v>
      </c>
      <c r="L1274" t="s">
        <v>154</v>
      </c>
    </row>
    <row r="1275" spans="9:12" x14ac:dyDescent="0.45">
      <c r="I1275" t="s">
        <v>215</v>
      </c>
      <c r="J1275" t="s">
        <v>329</v>
      </c>
      <c r="K1275">
        <v>8.0833062674142576E-3</v>
      </c>
      <c r="L1275" t="s">
        <v>154</v>
      </c>
    </row>
    <row r="1276" spans="9:12" x14ac:dyDescent="0.45">
      <c r="I1276" t="s">
        <v>215</v>
      </c>
      <c r="J1276" t="s">
        <v>163</v>
      </c>
      <c r="K1276">
        <v>0</v>
      </c>
      <c r="L1276" t="s">
        <v>154</v>
      </c>
    </row>
    <row r="1277" spans="9:12" x14ac:dyDescent="0.45">
      <c r="I1277" t="s">
        <v>215</v>
      </c>
      <c r="J1277" t="s">
        <v>164</v>
      </c>
      <c r="K1277">
        <v>1.2933767808976732E-2</v>
      </c>
      <c r="L1277" t="s">
        <v>154</v>
      </c>
    </row>
    <row r="1278" spans="9:12" x14ac:dyDescent="0.45">
      <c r="I1278" t="s">
        <v>215</v>
      </c>
      <c r="J1278" t="s">
        <v>165</v>
      </c>
      <c r="K1278">
        <v>0.50798155933027922</v>
      </c>
      <c r="L1278" t="s">
        <v>154</v>
      </c>
    </row>
    <row r="1279" spans="9:12" x14ac:dyDescent="0.45">
      <c r="I1279" t="s">
        <v>215</v>
      </c>
      <c r="J1279" t="s">
        <v>330</v>
      </c>
      <c r="K1279">
        <v>3.4085099066049347E-2</v>
      </c>
      <c r="L1279" t="s">
        <v>154</v>
      </c>
    </row>
    <row r="1280" spans="9:12" x14ac:dyDescent="0.45">
      <c r="I1280" t="s">
        <v>215</v>
      </c>
      <c r="J1280" t="s">
        <v>331</v>
      </c>
      <c r="K1280">
        <v>1.9203006224115873E-2</v>
      </c>
      <c r="L1280" t="s">
        <v>154</v>
      </c>
    </row>
    <row r="1281" spans="9:12" x14ac:dyDescent="0.45">
      <c r="I1281" t="s">
        <v>215</v>
      </c>
      <c r="J1281" t="s">
        <v>332</v>
      </c>
      <c r="K1281">
        <v>0</v>
      </c>
      <c r="L1281" t="s">
        <v>154</v>
      </c>
    </row>
    <row r="1282" spans="9:12" x14ac:dyDescent="0.45">
      <c r="I1282" t="s">
        <v>215</v>
      </c>
      <c r="J1282" t="s">
        <v>333</v>
      </c>
      <c r="K1282">
        <v>5.2605259476668376E-4</v>
      </c>
      <c r="L1282" t="s">
        <v>154</v>
      </c>
    </row>
    <row r="1283" spans="9:12" x14ac:dyDescent="0.45">
      <c r="I1283" t="s">
        <v>215</v>
      </c>
      <c r="J1283" t="s">
        <v>334</v>
      </c>
      <c r="K1283">
        <v>2.2200268627068923E-2</v>
      </c>
      <c r="L1283" t="s">
        <v>154</v>
      </c>
    </row>
    <row r="1284" spans="9:12" x14ac:dyDescent="0.45">
      <c r="I1284" t="s">
        <v>215</v>
      </c>
      <c r="J1284" t="s">
        <v>335</v>
      </c>
      <c r="K1284">
        <v>1.5765939854908966E-3</v>
      </c>
      <c r="L1284" t="s">
        <v>154</v>
      </c>
    </row>
    <row r="1285" spans="9:12" x14ac:dyDescent="0.45">
      <c r="I1285" t="s">
        <v>215</v>
      </c>
      <c r="J1285" t="s">
        <v>336</v>
      </c>
      <c r="K1285">
        <v>7.9550219618809953E-4</v>
      </c>
      <c r="L1285" t="s">
        <v>154</v>
      </c>
    </row>
    <row r="1286" spans="9:12" x14ac:dyDescent="0.45">
      <c r="I1286" t="s">
        <v>216</v>
      </c>
      <c r="J1286" t="s">
        <v>153</v>
      </c>
      <c r="K1286">
        <v>0</v>
      </c>
      <c r="L1286" t="s">
        <v>154</v>
      </c>
    </row>
    <row r="1287" spans="9:12" x14ac:dyDescent="0.45">
      <c r="I1287" t="s">
        <v>216</v>
      </c>
      <c r="J1287" t="s">
        <v>155</v>
      </c>
      <c r="K1287">
        <v>3.2568120748320485E-4</v>
      </c>
      <c r="L1287" t="s">
        <v>154</v>
      </c>
    </row>
    <row r="1288" spans="9:12" x14ac:dyDescent="0.45">
      <c r="I1288" t="s">
        <v>216</v>
      </c>
      <c r="J1288" t="s">
        <v>156</v>
      </c>
      <c r="K1288">
        <v>1.739172202459455E-2</v>
      </c>
      <c r="L1288" t="s">
        <v>154</v>
      </c>
    </row>
    <row r="1289" spans="9:12" x14ac:dyDescent="0.45">
      <c r="I1289" t="s">
        <v>216</v>
      </c>
      <c r="J1289" t="s">
        <v>324</v>
      </c>
      <c r="K1289">
        <v>1.2571709440990296E-3</v>
      </c>
      <c r="L1289" t="s">
        <v>154</v>
      </c>
    </row>
    <row r="1290" spans="9:12" x14ac:dyDescent="0.45">
      <c r="I1290" t="s">
        <v>216</v>
      </c>
      <c r="J1290" t="s">
        <v>325</v>
      </c>
      <c r="K1290">
        <v>6.9714487623686542E-4</v>
      </c>
      <c r="L1290" t="s">
        <v>154</v>
      </c>
    </row>
    <row r="1291" spans="9:12" x14ac:dyDescent="0.45">
      <c r="I1291" t="s">
        <v>216</v>
      </c>
      <c r="J1291" t="s">
        <v>157</v>
      </c>
      <c r="K1291">
        <v>0</v>
      </c>
      <c r="L1291" t="s">
        <v>154</v>
      </c>
    </row>
    <row r="1292" spans="9:12" x14ac:dyDescent="0.45">
      <c r="I1292" t="s">
        <v>216</v>
      </c>
      <c r="J1292" t="s">
        <v>158</v>
      </c>
      <c r="K1292">
        <v>3.1543764721338905E-3</v>
      </c>
      <c r="L1292" t="s">
        <v>154</v>
      </c>
    </row>
    <row r="1293" spans="9:12" x14ac:dyDescent="0.45">
      <c r="I1293" t="s">
        <v>216</v>
      </c>
      <c r="J1293" t="s">
        <v>159</v>
      </c>
      <c r="K1293">
        <v>0.14778307955066725</v>
      </c>
      <c r="L1293" t="s">
        <v>154</v>
      </c>
    </row>
    <row r="1294" spans="9:12" x14ac:dyDescent="0.45">
      <c r="I1294" t="s">
        <v>216</v>
      </c>
      <c r="J1294" t="s">
        <v>326</v>
      </c>
      <c r="K1294">
        <v>1.0228280467653788E-2</v>
      </c>
      <c r="L1294" t="s">
        <v>154</v>
      </c>
    </row>
    <row r="1295" spans="9:12" x14ac:dyDescent="0.45">
      <c r="I1295" t="s">
        <v>216</v>
      </c>
      <c r="J1295" t="s">
        <v>327</v>
      </c>
      <c r="K1295">
        <v>6.1180867181584043E-3</v>
      </c>
      <c r="L1295" t="s">
        <v>154</v>
      </c>
    </row>
    <row r="1296" spans="9:12" x14ac:dyDescent="0.45">
      <c r="I1296" t="s">
        <v>216</v>
      </c>
      <c r="J1296" t="s">
        <v>160</v>
      </c>
      <c r="K1296">
        <v>0</v>
      </c>
      <c r="L1296" t="s">
        <v>154</v>
      </c>
    </row>
    <row r="1297" spans="9:12" x14ac:dyDescent="0.45">
      <c r="I1297" t="s">
        <v>216</v>
      </c>
      <c r="J1297" t="s">
        <v>161</v>
      </c>
      <c r="K1297">
        <v>4.91886674926702E-3</v>
      </c>
      <c r="L1297" t="s">
        <v>154</v>
      </c>
    </row>
    <row r="1298" spans="9:12" x14ac:dyDescent="0.45">
      <c r="I1298" t="s">
        <v>216</v>
      </c>
      <c r="J1298" t="s">
        <v>162</v>
      </c>
      <c r="K1298">
        <v>0.17843110252011907</v>
      </c>
      <c r="L1298" t="s">
        <v>154</v>
      </c>
    </row>
    <row r="1299" spans="9:12" x14ac:dyDescent="0.45">
      <c r="I1299" t="s">
        <v>216</v>
      </c>
      <c r="J1299" t="s">
        <v>328</v>
      </c>
      <c r="K1299">
        <v>1.1343169862248974E-2</v>
      </c>
      <c r="L1299" t="s">
        <v>154</v>
      </c>
    </row>
    <row r="1300" spans="9:12" x14ac:dyDescent="0.45">
      <c r="I1300" t="s">
        <v>216</v>
      </c>
      <c r="J1300" t="s">
        <v>329</v>
      </c>
      <c r="K1300">
        <v>6.9177232105881326E-3</v>
      </c>
      <c r="L1300" t="s">
        <v>154</v>
      </c>
    </row>
    <row r="1301" spans="9:12" x14ac:dyDescent="0.45">
      <c r="I1301" t="s">
        <v>216</v>
      </c>
      <c r="J1301" t="s">
        <v>163</v>
      </c>
      <c r="K1301">
        <v>0</v>
      </c>
      <c r="L1301" t="s">
        <v>154</v>
      </c>
    </row>
    <row r="1302" spans="9:12" x14ac:dyDescent="0.45">
      <c r="I1302" t="s">
        <v>216</v>
      </c>
      <c r="J1302" t="s">
        <v>164</v>
      </c>
      <c r="K1302">
        <v>1.4838880052494544E-2</v>
      </c>
      <c r="L1302" t="s">
        <v>154</v>
      </c>
    </row>
    <row r="1303" spans="9:12" x14ac:dyDescent="0.45">
      <c r="I1303" t="s">
        <v>216</v>
      </c>
      <c r="J1303" t="s">
        <v>165</v>
      </c>
      <c r="K1303">
        <v>0.52023681516850884</v>
      </c>
      <c r="L1303" t="s">
        <v>154</v>
      </c>
    </row>
    <row r="1304" spans="9:12" x14ac:dyDescent="0.45">
      <c r="I1304" t="s">
        <v>216</v>
      </c>
      <c r="J1304" t="s">
        <v>330</v>
      </c>
      <c r="K1304">
        <v>3.4018082113171894E-2</v>
      </c>
      <c r="L1304" t="s">
        <v>154</v>
      </c>
    </row>
    <row r="1305" spans="9:12" x14ac:dyDescent="0.45">
      <c r="I1305" t="s">
        <v>216</v>
      </c>
      <c r="J1305" t="s">
        <v>331</v>
      </c>
      <c r="K1305">
        <v>2.0297975085360444E-2</v>
      </c>
      <c r="L1305" t="s">
        <v>154</v>
      </c>
    </row>
    <row r="1306" spans="9:12" x14ac:dyDescent="0.45">
      <c r="I1306" t="s">
        <v>216</v>
      </c>
      <c r="J1306" t="s">
        <v>332</v>
      </c>
      <c r="K1306">
        <v>0</v>
      </c>
      <c r="L1306" t="s">
        <v>154</v>
      </c>
    </row>
    <row r="1307" spans="9:12" x14ac:dyDescent="0.45">
      <c r="I1307" t="s">
        <v>216</v>
      </c>
      <c r="J1307" t="s">
        <v>333</v>
      </c>
      <c r="K1307">
        <v>3.1144299579515639E-4</v>
      </c>
      <c r="L1307" t="s">
        <v>154</v>
      </c>
    </row>
    <row r="1308" spans="9:12" x14ac:dyDescent="0.45">
      <c r="I1308" t="s">
        <v>216</v>
      </c>
      <c r="J1308" t="s">
        <v>334</v>
      </c>
      <c r="K1308">
        <v>1.986685602703471E-2</v>
      </c>
      <c r="L1308" t="s">
        <v>154</v>
      </c>
    </row>
    <row r="1309" spans="9:12" x14ac:dyDescent="0.45">
      <c r="I1309" t="s">
        <v>216</v>
      </c>
      <c r="J1309" t="s">
        <v>335</v>
      </c>
      <c r="K1309">
        <v>1.2769971548500824E-3</v>
      </c>
      <c r="L1309" t="s">
        <v>154</v>
      </c>
    </row>
    <row r="1310" spans="9:12" x14ac:dyDescent="0.45">
      <c r="I1310" t="s">
        <v>216</v>
      </c>
      <c r="J1310" t="s">
        <v>336</v>
      </c>
      <c r="K1310">
        <v>5.865467995356912E-4</v>
      </c>
      <c r="L1310" t="s">
        <v>154</v>
      </c>
    </row>
    <row r="1311" spans="9:12" x14ac:dyDescent="0.45">
      <c r="I1311" t="s">
        <v>217</v>
      </c>
      <c r="J1311" t="s">
        <v>153</v>
      </c>
      <c r="K1311">
        <v>0</v>
      </c>
      <c r="L1311" t="s">
        <v>154</v>
      </c>
    </row>
    <row r="1312" spans="9:12" x14ac:dyDescent="0.45">
      <c r="I1312" t="s">
        <v>217</v>
      </c>
      <c r="J1312" t="s">
        <v>155</v>
      </c>
      <c r="K1312">
        <v>5.7837978422004845E-4</v>
      </c>
      <c r="L1312" t="s">
        <v>154</v>
      </c>
    </row>
    <row r="1313" spans="9:12" x14ac:dyDescent="0.45">
      <c r="I1313" t="s">
        <v>217</v>
      </c>
      <c r="J1313" t="s">
        <v>156</v>
      </c>
      <c r="K1313">
        <v>1.8973090152893071E-2</v>
      </c>
      <c r="L1313" t="s">
        <v>154</v>
      </c>
    </row>
    <row r="1314" spans="9:12" x14ac:dyDescent="0.45">
      <c r="I1314" t="s">
        <v>217</v>
      </c>
      <c r="J1314" t="s">
        <v>324</v>
      </c>
      <c r="K1314">
        <v>1.2037463436225218E-3</v>
      </c>
      <c r="L1314" t="s">
        <v>154</v>
      </c>
    </row>
    <row r="1315" spans="9:12" x14ac:dyDescent="0.45">
      <c r="I1315" t="s">
        <v>217</v>
      </c>
      <c r="J1315" t="s">
        <v>325</v>
      </c>
      <c r="K1315">
        <v>6.071634102451449E-4</v>
      </c>
      <c r="L1315" t="s">
        <v>154</v>
      </c>
    </row>
    <row r="1316" spans="9:12" x14ac:dyDescent="0.45">
      <c r="I1316" t="s">
        <v>217</v>
      </c>
      <c r="J1316" t="s">
        <v>157</v>
      </c>
      <c r="K1316">
        <v>0</v>
      </c>
      <c r="L1316" t="s">
        <v>154</v>
      </c>
    </row>
    <row r="1317" spans="9:12" x14ac:dyDescent="0.45">
      <c r="I1317" t="s">
        <v>217</v>
      </c>
      <c r="J1317" t="s">
        <v>158</v>
      </c>
      <c r="K1317">
        <v>5.15579413679562E-3</v>
      </c>
      <c r="L1317" t="s">
        <v>154</v>
      </c>
    </row>
    <row r="1318" spans="9:12" x14ac:dyDescent="0.45">
      <c r="I1318" t="s">
        <v>217</v>
      </c>
      <c r="J1318" t="s">
        <v>159</v>
      </c>
      <c r="K1318">
        <v>0.157208612994132</v>
      </c>
      <c r="L1318" t="s">
        <v>154</v>
      </c>
    </row>
    <row r="1319" spans="9:12" x14ac:dyDescent="0.45">
      <c r="I1319" t="s">
        <v>217</v>
      </c>
      <c r="J1319" t="s">
        <v>326</v>
      </c>
      <c r="K1319">
        <v>8.8232349861240584E-3</v>
      </c>
      <c r="L1319" t="s">
        <v>154</v>
      </c>
    </row>
    <row r="1320" spans="9:12" x14ac:dyDescent="0.45">
      <c r="I1320" t="s">
        <v>217</v>
      </c>
      <c r="J1320" t="s">
        <v>327</v>
      </c>
      <c r="K1320">
        <v>4.61740833395135E-3</v>
      </c>
      <c r="L1320" t="s">
        <v>154</v>
      </c>
    </row>
    <row r="1321" spans="9:12" x14ac:dyDescent="0.45">
      <c r="I1321" t="s">
        <v>217</v>
      </c>
      <c r="J1321" t="s">
        <v>160</v>
      </c>
      <c r="K1321">
        <v>0</v>
      </c>
      <c r="L1321" t="s">
        <v>154</v>
      </c>
    </row>
    <row r="1322" spans="9:12" x14ac:dyDescent="0.45">
      <c r="I1322" t="s">
        <v>217</v>
      </c>
      <c r="J1322" t="s">
        <v>161</v>
      </c>
      <c r="K1322">
        <v>7.1368214228561986E-3</v>
      </c>
      <c r="L1322" t="s">
        <v>154</v>
      </c>
    </row>
    <row r="1323" spans="9:12" x14ac:dyDescent="0.45">
      <c r="I1323" t="s">
        <v>217</v>
      </c>
      <c r="J1323" t="s">
        <v>162</v>
      </c>
      <c r="K1323">
        <v>0.17137755581497383</v>
      </c>
      <c r="L1323" t="s">
        <v>154</v>
      </c>
    </row>
    <row r="1324" spans="9:12" x14ac:dyDescent="0.45">
      <c r="I1324" t="s">
        <v>217</v>
      </c>
      <c r="J1324" t="s">
        <v>328</v>
      </c>
      <c r="K1324">
        <v>9.0377713192556549E-3</v>
      </c>
      <c r="L1324" t="s">
        <v>154</v>
      </c>
    </row>
    <row r="1325" spans="9:12" x14ac:dyDescent="0.45">
      <c r="I1325" t="s">
        <v>217</v>
      </c>
      <c r="J1325" t="s">
        <v>329</v>
      </c>
      <c r="K1325">
        <v>4.6768557267848907E-3</v>
      </c>
      <c r="L1325" t="s">
        <v>154</v>
      </c>
    </row>
    <row r="1326" spans="9:12" x14ac:dyDescent="0.45">
      <c r="I1326" t="s">
        <v>217</v>
      </c>
      <c r="J1326" t="s">
        <v>163</v>
      </c>
      <c r="K1326">
        <v>0</v>
      </c>
      <c r="L1326" t="s">
        <v>154</v>
      </c>
    </row>
    <row r="1327" spans="9:12" x14ac:dyDescent="0.45">
      <c r="I1327" t="s">
        <v>217</v>
      </c>
      <c r="J1327" t="s">
        <v>164</v>
      </c>
      <c r="K1327">
        <v>2.2726717394823463E-2</v>
      </c>
      <c r="L1327" t="s">
        <v>154</v>
      </c>
    </row>
    <row r="1328" spans="9:12" x14ac:dyDescent="0.45">
      <c r="I1328" t="s">
        <v>217</v>
      </c>
      <c r="J1328" t="s">
        <v>165</v>
      </c>
      <c r="K1328">
        <v>0.51255166075094583</v>
      </c>
      <c r="L1328" t="s">
        <v>154</v>
      </c>
    </row>
    <row r="1329" spans="9:12" x14ac:dyDescent="0.45">
      <c r="I1329" t="s">
        <v>217</v>
      </c>
      <c r="J1329" t="s">
        <v>330</v>
      </c>
      <c r="K1329">
        <v>3.1618364184755575E-2</v>
      </c>
      <c r="L1329" t="s">
        <v>154</v>
      </c>
    </row>
    <row r="1330" spans="9:12" x14ac:dyDescent="0.45">
      <c r="I1330" t="s">
        <v>217</v>
      </c>
      <c r="J1330" t="s">
        <v>331</v>
      </c>
      <c r="K1330">
        <v>1.8331583364248526E-2</v>
      </c>
      <c r="L1330" t="s">
        <v>154</v>
      </c>
    </row>
    <row r="1331" spans="9:12" x14ac:dyDescent="0.45">
      <c r="I1331" t="s">
        <v>217</v>
      </c>
      <c r="J1331" t="s">
        <v>332</v>
      </c>
      <c r="K1331">
        <v>0</v>
      </c>
      <c r="L1331" t="s">
        <v>154</v>
      </c>
    </row>
    <row r="1332" spans="9:12" x14ac:dyDescent="0.45">
      <c r="I1332" t="s">
        <v>217</v>
      </c>
      <c r="J1332" t="s">
        <v>333</v>
      </c>
      <c r="K1332">
        <v>9.0884113513419731E-4</v>
      </c>
      <c r="L1332" t="s">
        <v>154</v>
      </c>
    </row>
    <row r="1333" spans="9:12" x14ac:dyDescent="0.45">
      <c r="I1333" t="s">
        <v>217</v>
      </c>
      <c r="J1333" t="s">
        <v>334</v>
      </c>
      <c r="K1333">
        <v>2.3060675681183498E-2</v>
      </c>
      <c r="L1333" t="s">
        <v>154</v>
      </c>
    </row>
    <row r="1334" spans="9:12" x14ac:dyDescent="0.45">
      <c r="I1334" t="s">
        <v>217</v>
      </c>
      <c r="J1334" t="s">
        <v>335</v>
      </c>
      <c r="K1334">
        <v>1.0403851295778047E-3</v>
      </c>
      <c r="L1334" t="s">
        <v>154</v>
      </c>
    </row>
    <row r="1335" spans="9:12" x14ac:dyDescent="0.45">
      <c r="I1335" t="s">
        <v>217</v>
      </c>
      <c r="J1335" t="s">
        <v>336</v>
      </c>
      <c r="K1335">
        <v>3.6533793347639425E-4</v>
      </c>
      <c r="L1335" t="s">
        <v>154</v>
      </c>
    </row>
    <row r="1336" spans="9:12" x14ac:dyDescent="0.45">
      <c r="I1336" t="s">
        <v>218</v>
      </c>
      <c r="J1336" t="s">
        <v>153</v>
      </c>
      <c r="K1336">
        <v>0</v>
      </c>
      <c r="L1336" t="s">
        <v>154</v>
      </c>
    </row>
    <row r="1337" spans="9:12" x14ac:dyDescent="0.45">
      <c r="I1337" t="s">
        <v>218</v>
      </c>
      <c r="J1337" t="s">
        <v>155</v>
      </c>
      <c r="K1337">
        <v>6.1634405037657835E-4</v>
      </c>
      <c r="L1337" t="s">
        <v>154</v>
      </c>
    </row>
    <row r="1338" spans="9:12" x14ac:dyDescent="0.45">
      <c r="I1338" t="s">
        <v>218</v>
      </c>
      <c r="J1338" t="s">
        <v>156</v>
      </c>
      <c r="K1338">
        <v>2.1442038396282177E-2</v>
      </c>
      <c r="L1338" t="s">
        <v>154</v>
      </c>
    </row>
    <row r="1339" spans="9:12" x14ac:dyDescent="0.45">
      <c r="I1339" t="s">
        <v>218</v>
      </c>
      <c r="J1339" t="s">
        <v>324</v>
      </c>
      <c r="K1339">
        <v>1.1033809440878267E-3</v>
      </c>
      <c r="L1339" t="s">
        <v>154</v>
      </c>
    </row>
    <row r="1340" spans="9:12" x14ac:dyDescent="0.45">
      <c r="I1340" t="s">
        <v>218</v>
      </c>
      <c r="J1340" t="s">
        <v>325</v>
      </c>
      <c r="K1340">
        <v>6.3275157493459903E-4</v>
      </c>
      <c r="L1340" t="s">
        <v>154</v>
      </c>
    </row>
    <row r="1341" spans="9:12" x14ac:dyDescent="0.45">
      <c r="I1341" t="s">
        <v>218</v>
      </c>
      <c r="J1341" t="s">
        <v>157</v>
      </c>
      <c r="K1341">
        <v>0</v>
      </c>
      <c r="L1341" t="s">
        <v>154</v>
      </c>
    </row>
    <row r="1342" spans="9:12" x14ac:dyDescent="0.45">
      <c r="I1342" t="s">
        <v>218</v>
      </c>
      <c r="J1342" t="s">
        <v>158</v>
      </c>
      <c r="K1342">
        <v>5.1842422089786889E-3</v>
      </c>
      <c r="L1342" t="s">
        <v>154</v>
      </c>
    </row>
    <row r="1343" spans="9:12" x14ac:dyDescent="0.45">
      <c r="I1343" t="s">
        <v>218</v>
      </c>
      <c r="J1343" t="s">
        <v>159</v>
      </c>
      <c r="K1343">
        <v>0.16094253020359298</v>
      </c>
      <c r="L1343" t="s">
        <v>154</v>
      </c>
    </row>
    <row r="1344" spans="9:12" x14ac:dyDescent="0.45">
      <c r="I1344" t="s">
        <v>218</v>
      </c>
      <c r="J1344" t="s">
        <v>326</v>
      </c>
      <c r="K1344">
        <v>7.5205575217013997E-3</v>
      </c>
      <c r="L1344" t="s">
        <v>154</v>
      </c>
    </row>
    <row r="1345" spans="9:12" x14ac:dyDescent="0.45">
      <c r="I1345" t="s">
        <v>218</v>
      </c>
      <c r="J1345" t="s">
        <v>327</v>
      </c>
      <c r="K1345">
        <v>3.7380578418230153E-3</v>
      </c>
      <c r="L1345" t="s">
        <v>154</v>
      </c>
    </row>
    <row r="1346" spans="9:12" x14ac:dyDescent="0.45">
      <c r="I1346" t="s">
        <v>218</v>
      </c>
      <c r="J1346" t="s">
        <v>160</v>
      </c>
      <c r="K1346">
        <v>0</v>
      </c>
      <c r="L1346" t="s">
        <v>154</v>
      </c>
    </row>
    <row r="1347" spans="9:12" x14ac:dyDescent="0.45">
      <c r="I1347" t="s">
        <v>218</v>
      </c>
      <c r="J1347" t="s">
        <v>161</v>
      </c>
      <c r="K1347">
        <v>7.2602062524349618E-3</v>
      </c>
      <c r="L1347" t="s">
        <v>154</v>
      </c>
    </row>
    <row r="1348" spans="9:12" x14ac:dyDescent="0.45">
      <c r="I1348" t="s">
        <v>218</v>
      </c>
      <c r="J1348" t="s">
        <v>162</v>
      </c>
      <c r="K1348">
        <v>0.17038080722541282</v>
      </c>
      <c r="L1348" t="s">
        <v>154</v>
      </c>
    </row>
    <row r="1349" spans="9:12" x14ac:dyDescent="0.45">
      <c r="I1349" t="s">
        <v>218</v>
      </c>
      <c r="J1349" t="s">
        <v>328</v>
      </c>
      <c r="K1349">
        <v>7.5405380347460882E-3</v>
      </c>
      <c r="L1349" t="s">
        <v>154</v>
      </c>
    </row>
    <row r="1350" spans="9:12" x14ac:dyDescent="0.45">
      <c r="I1350" t="s">
        <v>218</v>
      </c>
      <c r="J1350" t="s">
        <v>329</v>
      </c>
      <c r="K1350">
        <v>4.0721114097199826E-3</v>
      </c>
      <c r="L1350" t="s">
        <v>154</v>
      </c>
    </row>
    <row r="1351" spans="9:12" x14ac:dyDescent="0.45">
      <c r="I1351" t="s">
        <v>218</v>
      </c>
      <c r="J1351" t="s">
        <v>163</v>
      </c>
      <c r="K1351">
        <v>0</v>
      </c>
      <c r="L1351" t="s">
        <v>154</v>
      </c>
    </row>
    <row r="1352" spans="9:12" x14ac:dyDescent="0.45">
      <c r="I1352" t="s">
        <v>218</v>
      </c>
      <c r="J1352" t="s">
        <v>164</v>
      </c>
      <c r="K1352">
        <v>2.2889545744036389E-2</v>
      </c>
      <c r="L1352" t="s">
        <v>154</v>
      </c>
    </row>
    <row r="1353" spans="9:12" x14ac:dyDescent="0.45">
      <c r="I1353" t="s">
        <v>218</v>
      </c>
      <c r="J1353" t="s">
        <v>165</v>
      </c>
      <c r="K1353">
        <v>0.51721169107423359</v>
      </c>
      <c r="L1353" t="s">
        <v>154</v>
      </c>
    </row>
    <row r="1354" spans="9:12" x14ac:dyDescent="0.45">
      <c r="I1354" t="s">
        <v>218</v>
      </c>
      <c r="J1354" t="s">
        <v>330</v>
      </c>
      <c r="K1354">
        <v>2.8507178245114586E-2</v>
      </c>
      <c r="L1354" t="s">
        <v>154</v>
      </c>
    </row>
    <row r="1355" spans="9:12" x14ac:dyDescent="0.45">
      <c r="I1355" t="s">
        <v>218</v>
      </c>
      <c r="J1355" t="s">
        <v>331</v>
      </c>
      <c r="K1355">
        <v>1.7626856306225909E-2</v>
      </c>
      <c r="L1355" t="s">
        <v>154</v>
      </c>
    </row>
    <row r="1356" spans="9:12" x14ac:dyDescent="0.45">
      <c r="I1356" t="s">
        <v>218</v>
      </c>
      <c r="J1356" t="s">
        <v>332</v>
      </c>
      <c r="K1356">
        <v>0</v>
      </c>
      <c r="L1356" t="s">
        <v>154</v>
      </c>
    </row>
    <row r="1357" spans="9:12" x14ac:dyDescent="0.45">
      <c r="I1357" t="s">
        <v>218</v>
      </c>
      <c r="J1357" t="s">
        <v>333</v>
      </c>
      <c r="K1357">
        <v>6.5290456353840458E-4</v>
      </c>
      <c r="L1357" t="s">
        <v>154</v>
      </c>
    </row>
    <row r="1358" spans="9:12" x14ac:dyDescent="0.45">
      <c r="I1358" t="s">
        <v>218</v>
      </c>
      <c r="J1358" t="s">
        <v>334</v>
      </c>
      <c r="K1358">
        <v>2.1655366824711753E-2</v>
      </c>
      <c r="L1358" t="s">
        <v>154</v>
      </c>
    </row>
    <row r="1359" spans="9:12" x14ac:dyDescent="0.45">
      <c r="I1359" t="s">
        <v>218</v>
      </c>
      <c r="J1359" t="s">
        <v>335</v>
      </c>
      <c r="K1359">
        <v>7.569724608261501E-4</v>
      </c>
      <c r="L1359" t="s">
        <v>154</v>
      </c>
    </row>
    <row r="1360" spans="9:12" x14ac:dyDescent="0.45">
      <c r="I1360" t="s">
        <v>218</v>
      </c>
      <c r="J1360" t="s">
        <v>336</v>
      </c>
      <c r="K1360">
        <v>2.6591911721996658E-4</v>
      </c>
      <c r="L1360" t="s">
        <v>154</v>
      </c>
    </row>
    <row r="1361" spans="9:12" x14ac:dyDescent="0.45">
      <c r="I1361" t="s">
        <v>219</v>
      </c>
      <c r="J1361" t="s">
        <v>153</v>
      </c>
      <c r="K1361">
        <v>0</v>
      </c>
      <c r="L1361" t="s">
        <v>154</v>
      </c>
    </row>
    <row r="1362" spans="9:12" x14ac:dyDescent="0.45">
      <c r="I1362" t="s">
        <v>219</v>
      </c>
      <c r="J1362" t="s">
        <v>155</v>
      </c>
      <c r="K1362">
        <v>6.8920803030813205E-4</v>
      </c>
      <c r="L1362" t="s">
        <v>154</v>
      </c>
    </row>
    <row r="1363" spans="9:12" x14ac:dyDescent="0.45">
      <c r="I1363" t="s">
        <v>219</v>
      </c>
      <c r="J1363" t="s">
        <v>156</v>
      </c>
      <c r="K1363">
        <v>2.4461457499497661E-2</v>
      </c>
      <c r="L1363" t="s">
        <v>154</v>
      </c>
    </row>
    <row r="1364" spans="9:12" x14ac:dyDescent="0.45">
      <c r="I1364" t="s">
        <v>219</v>
      </c>
      <c r="J1364" t="s">
        <v>324</v>
      </c>
      <c r="K1364">
        <v>1.379042436712712E-3</v>
      </c>
      <c r="L1364" t="s">
        <v>154</v>
      </c>
    </row>
    <row r="1365" spans="9:12" x14ac:dyDescent="0.45">
      <c r="I1365" t="s">
        <v>219</v>
      </c>
      <c r="J1365" t="s">
        <v>325</v>
      </c>
      <c r="K1365">
        <v>7.9123157635441655E-4</v>
      </c>
      <c r="L1365" t="s">
        <v>154</v>
      </c>
    </row>
    <row r="1366" spans="9:12" x14ac:dyDescent="0.45">
      <c r="I1366" t="s">
        <v>219</v>
      </c>
      <c r="J1366" t="s">
        <v>157</v>
      </c>
      <c r="K1366">
        <v>0</v>
      </c>
      <c r="L1366" t="s">
        <v>154</v>
      </c>
    </row>
    <row r="1367" spans="9:12" x14ac:dyDescent="0.45">
      <c r="I1367" t="s">
        <v>219</v>
      </c>
      <c r="J1367" t="s">
        <v>158</v>
      </c>
      <c r="K1367">
        <v>4.7508616429699016E-3</v>
      </c>
      <c r="L1367" t="s">
        <v>154</v>
      </c>
    </row>
    <row r="1368" spans="9:12" x14ac:dyDescent="0.45">
      <c r="I1368" t="s">
        <v>219</v>
      </c>
      <c r="J1368" t="s">
        <v>159</v>
      </c>
      <c r="K1368">
        <v>0.16443948619138476</v>
      </c>
      <c r="L1368" t="s">
        <v>154</v>
      </c>
    </row>
    <row r="1369" spans="9:12" x14ac:dyDescent="0.45">
      <c r="I1369" t="s">
        <v>219</v>
      </c>
      <c r="J1369" t="s">
        <v>326</v>
      </c>
      <c r="K1369">
        <v>6.7667830209732121E-3</v>
      </c>
      <c r="L1369" t="s">
        <v>154</v>
      </c>
    </row>
    <row r="1370" spans="9:12" x14ac:dyDescent="0.45">
      <c r="I1370" t="s">
        <v>219</v>
      </c>
      <c r="J1370" t="s">
        <v>327</v>
      </c>
      <c r="K1370">
        <v>3.2448298702430359E-3</v>
      </c>
      <c r="L1370" t="s">
        <v>154</v>
      </c>
    </row>
    <row r="1371" spans="9:12" x14ac:dyDescent="0.45">
      <c r="I1371" t="s">
        <v>219</v>
      </c>
      <c r="J1371" t="s">
        <v>160</v>
      </c>
      <c r="K1371">
        <v>0</v>
      </c>
      <c r="L1371" t="s">
        <v>154</v>
      </c>
    </row>
    <row r="1372" spans="9:12" x14ac:dyDescent="0.45">
      <c r="I1372" t="s">
        <v>219</v>
      </c>
      <c r="J1372" t="s">
        <v>161</v>
      </c>
      <c r="K1372">
        <v>6.6466200740394298E-3</v>
      </c>
      <c r="L1372" t="s">
        <v>154</v>
      </c>
    </row>
    <row r="1373" spans="9:12" x14ac:dyDescent="0.45">
      <c r="I1373" t="s">
        <v>219</v>
      </c>
      <c r="J1373" t="s">
        <v>162</v>
      </c>
      <c r="K1373">
        <v>0.17054675207667067</v>
      </c>
      <c r="L1373" t="s">
        <v>154</v>
      </c>
    </row>
    <row r="1374" spans="9:12" x14ac:dyDescent="0.45">
      <c r="I1374" t="s">
        <v>219</v>
      </c>
      <c r="J1374" t="s">
        <v>328</v>
      </c>
      <c r="K1374">
        <v>6.8238598937877563E-3</v>
      </c>
      <c r="L1374" t="s">
        <v>154</v>
      </c>
    </row>
    <row r="1375" spans="9:12" x14ac:dyDescent="0.45">
      <c r="I1375" t="s">
        <v>219</v>
      </c>
      <c r="J1375" t="s">
        <v>329</v>
      </c>
      <c r="K1375">
        <v>3.4206907604138414E-3</v>
      </c>
      <c r="L1375" t="s">
        <v>154</v>
      </c>
    </row>
    <row r="1376" spans="9:12" x14ac:dyDescent="0.45">
      <c r="I1376" t="s">
        <v>219</v>
      </c>
      <c r="J1376" t="s">
        <v>163</v>
      </c>
      <c r="K1376">
        <v>0</v>
      </c>
      <c r="L1376" t="s">
        <v>154</v>
      </c>
    </row>
    <row r="1377" spans="9:12" x14ac:dyDescent="0.45">
      <c r="I1377" t="s">
        <v>219</v>
      </c>
      <c r="J1377" t="s">
        <v>164</v>
      </c>
      <c r="K1377">
        <v>2.036109947541179E-2</v>
      </c>
      <c r="L1377" t="s">
        <v>154</v>
      </c>
    </row>
    <row r="1378" spans="9:12" x14ac:dyDescent="0.45">
      <c r="I1378" t="s">
        <v>219</v>
      </c>
      <c r="J1378" t="s">
        <v>165</v>
      </c>
      <c r="K1378">
        <v>0.5214640739425831</v>
      </c>
      <c r="L1378" t="s">
        <v>154</v>
      </c>
    </row>
    <row r="1379" spans="9:12" x14ac:dyDescent="0.45">
      <c r="I1379" t="s">
        <v>219</v>
      </c>
      <c r="J1379" t="s">
        <v>330</v>
      </c>
      <c r="K1379">
        <v>2.6128703587495434E-2</v>
      </c>
      <c r="L1379" t="s">
        <v>154</v>
      </c>
    </row>
    <row r="1380" spans="9:12" x14ac:dyDescent="0.45">
      <c r="I1380" t="s">
        <v>219</v>
      </c>
      <c r="J1380" t="s">
        <v>331</v>
      </c>
      <c r="K1380">
        <v>1.5955285198038158E-2</v>
      </c>
      <c r="L1380" t="s">
        <v>154</v>
      </c>
    </row>
    <row r="1381" spans="9:12" x14ac:dyDescent="0.45">
      <c r="I1381" t="s">
        <v>219</v>
      </c>
      <c r="J1381" t="s">
        <v>332</v>
      </c>
      <c r="K1381">
        <v>0</v>
      </c>
      <c r="L1381" t="s">
        <v>154</v>
      </c>
    </row>
    <row r="1382" spans="9:12" x14ac:dyDescent="0.45">
      <c r="I1382" t="s">
        <v>219</v>
      </c>
      <c r="J1382" t="s">
        <v>333</v>
      </c>
      <c r="K1382">
        <v>4.5148673306061549E-4</v>
      </c>
      <c r="L1382" t="s">
        <v>154</v>
      </c>
    </row>
    <row r="1383" spans="9:12" x14ac:dyDescent="0.45">
      <c r="I1383" t="s">
        <v>219</v>
      </c>
      <c r="J1383" t="s">
        <v>334</v>
      </c>
      <c r="K1383">
        <v>2.0588558242174523E-2</v>
      </c>
      <c r="L1383" t="s">
        <v>154</v>
      </c>
    </row>
    <row r="1384" spans="9:12" x14ac:dyDescent="0.45">
      <c r="I1384" t="s">
        <v>219</v>
      </c>
      <c r="J1384" t="s">
        <v>335</v>
      </c>
      <c r="K1384">
        <v>8.0256111420954745E-4</v>
      </c>
      <c r="L1384" t="s">
        <v>154</v>
      </c>
    </row>
    <row r="1385" spans="9:12" x14ac:dyDescent="0.45">
      <c r="I1385" t="s">
        <v>219</v>
      </c>
      <c r="J1385" t="s">
        <v>336</v>
      </c>
      <c r="K1385">
        <v>2.8740863367151447E-4</v>
      </c>
      <c r="L1385" t="s">
        <v>154</v>
      </c>
    </row>
    <row r="1386" spans="9:12" x14ac:dyDescent="0.45">
      <c r="I1386" t="s">
        <v>220</v>
      </c>
      <c r="J1386" t="s">
        <v>153</v>
      </c>
      <c r="K1386">
        <v>0</v>
      </c>
      <c r="L1386" t="s">
        <v>154</v>
      </c>
    </row>
    <row r="1387" spans="9:12" x14ac:dyDescent="0.45">
      <c r="I1387" t="s">
        <v>220</v>
      </c>
      <c r="J1387" t="s">
        <v>155</v>
      </c>
      <c r="K1387">
        <v>5.8066468589999137E-4</v>
      </c>
      <c r="L1387" t="s">
        <v>154</v>
      </c>
    </row>
    <row r="1388" spans="9:12" x14ac:dyDescent="0.45">
      <c r="I1388" t="s">
        <v>220</v>
      </c>
      <c r="J1388" t="s">
        <v>156</v>
      </c>
      <c r="K1388">
        <v>2.2667898075805531E-2</v>
      </c>
      <c r="L1388" t="s">
        <v>154</v>
      </c>
    </row>
    <row r="1389" spans="9:12" x14ac:dyDescent="0.45">
      <c r="I1389" t="s">
        <v>220</v>
      </c>
      <c r="J1389" t="s">
        <v>324</v>
      </c>
      <c r="K1389">
        <v>1.507619928318199E-3</v>
      </c>
      <c r="L1389" t="s">
        <v>154</v>
      </c>
    </row>
    <row r="1390" spans="9:12" x14ac:dyDescent="0.45">
      <c r="I1390" t="s">
        <v>220</v>
      </c>
      <c r="J1390" t="s">
        <v>325</v>
      </c>
      <c r="K1390">
        <v>7.757787693839465E-4</v>
      </c>
      <c r="L1390" t="s">
        <v>154</v>
      </c>
    </row>
    <row r="1391" spans="9:12" x14ac:dyDescent="0.45">
      <c r="I1391" t="s">
        <v>220</v>
      </c>
      <c r="J1391" t="s">
        <v>157</v>
      </c>
      <c r="K1391">
        <v>0</v>
      </c>
      <c r="L1391" t="s">
        <v>154</v>
      </c>
    </row>
    <row r="1392" spans="9:12" x14ac:dyDescent="0.45">
      <c r="I1392" t="s">
        <v>220</v>
      </c>
      <c r="J1392" t="s">
        <v>158</v>
      </c>
      <c r="K1392">
        <v>5.0919197959268516E-3</v>
      </c>
      <c r="L1392" t="s">
        <v>154</v>
      </c>
    </row>
    <row r="1393" spans="9:12" x14ac:dyDescent="0.45">
      <c r="I1393" t="s">
        <v>220</v>
      </c>
      <c r="J1393" t="s">
        <v>159</v>
      </c>
      <c r="K1393">
        <v>0.1635891117357679</v>
      </c>
      <c r="L1393" t="s">
        <v>154</v>
      </c>
    </row>
    <row r="1394" spans="9:12" x14ac:dyDescent="0.45">
      <c r="I1394" t="s">
        <v>220</v>
      </c>
      <c r="J1394" t="s">
        <v>326</v>
      </c>
      <c r="K1394">
        <v>8.5693076069737299E-3</v>
      </c>
      <c r="L1394" t="s">
        <v>154</v>
      </c>
    </row>
    <row r="1395" spans="9:12" x14ac:dyDescent="0.45">
      <c r="I1395" t="s">
        <v>220</v>
      </c>
      <c r="J1395" t="s">
        <v>327</v>
      </c>
      <c r="K1395">
        <v>3.919487312653778E-3</v>
      </c>
      <c r="L1395" t="s">
        <v>154</v>
      </c>
    </row>
    <row r="1396" spans="9:12" x14ac:dyDescent="0.45">
      <c r="I1396" t="s">
        <v>220</v>
      </c>
      <c r="J1396" t="s">
        <v>160</v>
      </c>
      <c r="K1396">
        <v>0</v>
      </c>
      <c r="L1396" t="s">
        <v>154</v>
      </c>
    </row>
    <row r="1397" spans="9:12" x14ac:dyDescent="0.45">
      <c r="I1397" t="s">
        <v>220</v>
      </c>
      <c r="J1397" t="s">
        <v>161</v>
      </c>
      <c r="K1397">
        <v>7.1931287372447592E-3</v>
      </c>
      <c r="L1397" t="s">
        <v>154</v>
      </c>
    </row>
    <row r="1398" spans="9:12" x14ac:dyDescent="0.45">
      <c r="I1398" t="s">
        <v>220</v>
      </c>
      <c r="J1398" t="s">
        <v>162</v>
      </c>
      <c r="K1398">
        <v>0.17760139791676968</v>
      </c>
      <c r="L1398" t="s">
        <v>154</v>
      </c>
    </row>
    <row r="1399" spans="9:12" x14ac:dyDescent="0.45">
      <c r="I1399" t="s">
        <v>220</v>
      </c>
      <c r="J1399" t="s">
        <v>328</v>
      </c>
      <c r="K1399">
        <v>8.7284387014030223E-3</v>
      </c>
      <c r="L1399" t="s">
        <v>154</v>
      </c>
    </row>
    <row r="1400" spans="9:12" x14ac:dyDescent="0.45">
      <c r="I1400" t="s">
        <v>220</v>
      </c>
      <c r="J1400" t="s">
        <v>329</v>
      </c>
      <c r="K1400">
        <v>4.9960862097435449E-3</v>
      </c>
      <c r="L1400" t="s">
        <v>154</v>
      </c>
    </row>
    <row r="1401" spans="9:12" x14ac:dyDescent="0.45">
      <c r="I1401" t="s">
        <v>220</v>
      </c>
      <c r="J1401" t="s">
        <v>163</v>
      </c>
      <c r="K1401">
        <v>0</v>
      </c>
      <c r="L1401" t="s">
        <v>154</v>
      </c>
    </row>
    <row r="1402" spans="9:12" x14ac:dyDescent="0.45">
      <c r="I1402" t="s">
        <v>220</v>
      </c>
      <c r="J1402" t="s">
        <v>164</v>
      </c>
      <c r="K1402">
        <v>2.1537151894112642E-2</v>
      </c>
      <c r="L1402" t="s">
        <v>154</v>
      </c>
    </row>
    <row r="1403" spans="9:12" x14ac:dyDescent="0.45">
      <c r="I1403" t="s">
        <v>220</v>
      </c>
      <c r="J1403" t="s">
        <v>165</v>
      </c>
      <c r="K1403">
        <v>0.50995585982011482</v>
      </c>
      <c r="L1403" t="s">
        <v>154</v>
      </c>
    </row>
    <row r="1404" spans="9:12" x14ac:dyDescent="0.45">
      <c r="I1404" t="s">
        <v>220</v>
      </c>
      <c r="J1404" t="s">
        <v>330</v>
      </c>
      <c r="K1404">
        <v>2.4501024477188119E-2</v>
      </c>
      <c r="L1404" t="s">
        <v>154</v>
      </c>
    </row>
    <row r="1405" spans="9:12" x14ac:dyDescent="0.45">
      <c r="I1405" t="s">
        <v>220</v>
      </c>
      <c r="J1405" t="s">
        <v>331</v>
      </c>
      <c r="K1405">
        <v>1.3881892444969457E-2</v>
      </c>
      <c r="L1405" t="s">
        <v>154</v>
      </c>
    </row>
    <row r="1406" spans="9:12" x14ac:dyDescent="0.45">
      <c r="I1406" t="s">
        <v>220</v>
      </c>
      <c r="J1406" t="s">
        <v>332</v>
      </c>
      <c r="K1406">
        <v>0</v>
      </c>
      <c r="L1406" t="s">
        <v>154</v>
      </c>
    </row>
    <row r="1407" spans="9:12" x14ac:dyDescent="0.45">
      <c r="I1407" t="s">
        <v>220</v>
      </c>
      <c r="J1407" t="s">
        <v>333</v>
      </c>
      <c r="K1407">
        <v>8.0414999740354635E-4</v>
      </c>
      <c r="L1407" t="s">
        <v>154</v>
      </c>
    </row>
    <row r="1408" spans="9:12" x14ac:dyDescent="0.45">
      <c r="I1408" t="s">
        <v>220</v>
      </c>
      <c r="J1408" t="s">
        <v>334</v>
      </c>
      <c r="K1408">
        <v>2.2695963083705077E-2</v>
      </c>
      <c r="L1408" t="s">
        <v>154</v>
      </c>
    </row>
    <row r="1409" spans="9:12" x14ac:dyDescent="0.45">
      <c r="I1409" t="s">
        <v>220</v>
      </c>
      <c r="J1409" t="s">
        <v>335</v>
      </c>
      <c r="K1409">
        <v>1.0351613096832113E-3</v>
      </c>
      <c r="L1409" t="s">
        <v>154</v>
      </c>
    </row>
    <row r="1410" spans="9:12" x14ac:dyDescent="0.45">
      <c r="I1410" t="s">
        <v>220</v>
      </c>
      <c r="J1410" t="s">
        <v>336</v>
      </c>
      <c r="K1410">
        <v>3.6795749692976646E-4</v>
      </c>
      <c r="L1410" t="s">
        <v>154</v>
      </c>
    </row>
    <row r="1411" spans="9:12" x14ac:dyDescent="0.45">
      <c r="I1411" t="s">
        <v>221</v>
      </c>
      <c r="J1411" t="s">
        <v>153</v>
      </c>
      <c r="K1411">
        <v>0</v>
      </c>
      <c r="L1411" t="s">
        <v>154</v>
      </c>
    </row>
    <row r="1412" spans="9:12" x14ac:dyDescent="0.45">
      <c r="I1412" t="s">
        <v>221</v>
      </c>
      <c r="J1412" t="s">
        <v>155</v>
      </c>
      <c r="K1412">
        <v>7.8427372277939215E-4</v>
      </c>
      <c r="L1412" t="s">
        <v>154</v>
      </c>
    </row>
    <row r="1413" spans="9:12" x14ac:dyDescent="0.45">
      <c r="I1413" t="s">
        <v>221</v>
      </c>
      <c r="J1413" t="s">
        <v>156</v>
      </c>
      <c r="K1413">
        <v>1.7771185262073146E-2</v>
      </c>
      <c r="L1413" t="s">
        <v>154</v>
      </c>
    </row>
    <row r="1414" spans="9:12" x14ac:dyDescent="0.45">
      <c r="I1414" t="s">
        <v>221</v>
      </c>
      <c r="J1414" t="s">
        <v>324</v>
      </c>
      <c r="K1414">
        <v>8.8652481620837538E-4</v>
      </c>
      <c r="L1414" t="s">
        <v>154</v>
      </c>
    </row>
    <row r="1415" spans="9:12" x14ac:dyDescent="0.45">
      <c r="I1415" t="s">
        <v>221</v>
      </c>
      <c r="J1415" t="s">
        <v>325</v>
      </c>
      <c r="K1415">
        <v>3.6946124088470971E-4</v>
      </c>
      <c r="L1415" t="s">
        <v>154</v>
      </c>
    </row>
    <row r="1416" spans="9:12" x14ac:dyDescent="0.45">
      <c r="I1416" t="s">
        <v>221</v>
      </c>
      <c r="J1416" t="s">
        <v>157</v>
      </c>
      <c r="K1416">
        <v>0</v>
      </c>
      <c r="L1416" t="s">
        <v>154</v>
      </c>
    </row>
    <row r="1417" spans="9:12" x14ac:dyDescent="0.45">
      <c r="I1417" t="s">
        <v>221</v>
      </c>
      <c r="J1417" t="s">
        <v>158</v>
      </c>
      <c r="K1417">
        <v>6.2297276988249484E-3</v>
      </c>
      <c r="L1417" t="s">
        <v>154</v>
      </c>
    </row>
    <row r="1418" spans="9:12" x14ac:dyDescent="0.45">
      <c r="I1418" t="s">
        <v>221</v>
      </c>
      <c r="J1418" t="s">
        <v>159</v>
      </c>
      <c r="K1418">
        <v>0.15650971732867483</v>
      </c>
      <c r="L1418" t="s">
        <v>154</v>
      </c>
    </row>
    <row r="1419" spans="9:12" x14ac:dyDescent="0.45">
      <c r="I1419" t="s">
        <v>221</v>
      </c>
      <c r="J1419" t="s">
        <v>326</v>
      </c>
      <c r="K1419">
        <v>9.8931731394871839E-3</v>
      </c>
      <c r="L1419" t="s">
        <v>154</v>
      </c>
    </row>
    <row r="1420" spans="9:12" x14ac:dyDescent="0.45">
      <c r="I1420" t="s">
        <v>221</v>
      </c>
      <c r="J1420" t="s">
        <v>327</v>
      </c>
      <c r="K1420">
        <v>5.5898787190740932E-3</v>
      </c>
      <c r="L1420" t="s">
        <v>154</v>
      </c>
    </row>
    <row r="1421" spans="9:12" x14ac:dyDescent="0.45">
      <c r="I1421" t="s">
        <v>221</v>
      </c>
      <c r="J1421" t="s">
        <v>160</v>
      </c>
      <c r="K1421">
        <v>3.9929058131817302E-4</v>
      </c>
      <c r="L1421" t="s">
        <v>154</v>
      </c>
    </row>
    <row r="1422" spans="9:12" x14ac:dyDescent="0.45">
      <c r="I1422" t="s">
        <v>221</v>
      </c>
      <c r="J1422" t="s">
        <v>161</v>
      </c>
      <c r="K1422">
        <v>8.4993953948328989E-3</v>
      </c>
      <c r="L1422" t="s">
        <v>154</v>
      </c>
    </row>
    <row r="1423" spans="9:12" x14ac:dyDescent="0.45">
      <c r="I1423" t="s">
        <v>221</v>
      </c>
      <c r="J1423" t="s">
        <v>162</v>
      </c>
      <c r="K1423">
        <v>0.17688134173846157</v>
      </c>
      <c r="L1423" t="s">
        <v>154</v>
      </c>
    </row>
    <row r="1424" spans="9:12" x14ac:dyDescent="0.45">
      <c r="I1424" t="s">
        <v>221</v>
      </c>
      <c r="J1424" t="s">
        <v>328</v>
      </c>
      <c r="K1424">
        <v>1.0357001912366869E-2</v>
      </c>
      <c r="L1424" t="s">
        <v>154</v>
      </c>
    </row>
    <row r="1425" spans="9:12" x14ac:dyDescent="0.45">
      <c r="I1425" t="s">
        <v>221</v>
      </c>
      <c r="J1425" t="s">
        <v>329</v>
      </c>
      <c r="K1425">
        <v>7.3575153562773811E-3</v>
      </c>
      <c r="L1425" t="s">
        <v>154</v>
      </c>
    </row>
    <row r="1426" spans="9:12" x14ac:dyDescent="0.45">
      <c r="I1426" t="s">
        <v>221</v>
      </c>
      <c r="J1426" t="s">
        <v>163</v>
      </c>
      <c r="K1426">
        <v>2.7831167772572542E-3</v>
      </c>
      <c r="L1426" t="s">
        <v>154</v>
      </c>
    </row>
    <row r="1427" spans="9:12" x14ac:dyDescent="0.45">
      <c r="I1427" t="s">
        <v>221</v>
      </c>
      <c r="J1427" t="s">
        <v>164</v>
      </c>
      <c r="K1427">
        <v>2.585367936147942E-2</v>
      </c>
      <c r="L1427" t="s">
        <v>154</v>
      </c>
    </row>
    <row r="1428" spans="9:12" x14ac:dyDescent="0.45">
      <c r="I1428" t="s">
        <v>221</v>
      </c>
      <c r="J1428" t="s">
        <v>165</v>
      </c>
      <c r="K1428">
        <v>0.50679990145852738</v>
      </c>
      <c r="L1428" t="s">
        <v>154</v>
      </c>
    </row>
    <row r="1429" spans="9:12" x14ac:dyDescent="0.45">
      <c r="I1429" t="s">
        <v>221</v>
      </c>
      <c r="J1429" t="s">
        <v>330</v>
      </c>
      <c r="K1429">
        <v>2.745734972279807E-2</v>
      </c>
      <c r="L1429" t="s">
        <v>154</v>
      </c>
    </row>
    <row r="1430" spans="9:12" x14ac:dyDescent="0.45">
      <c r="I1430" t="s">
        <v>221</v>
      </c>
      <c r="J1430" t="s">
        <v>331</v>
      </c>
      <c r="K1430">
        <v>9.8914007262128675E-3</v>
      </c>
      <c r="L1430" t="s">
        <v>154</v>
      </c>
    </row>
    <row r="1431" spans="9:12" x14ac:dyDescent="0.45">
      <c r="I1431" t="s">
        <v>221</v>
      </c>
      <c r="J1431" t="s">
        <v>332</v>
      </c>
      <c r="K1431">
        <v>0</v>
      </c>
      <c r="L1431" t="s">
        <v>154</v>
      </c>
    </row>
    <row r="1432" spans="9:12" x14ac:dyDescent="0.45">
      <c r="I1432" t="s">
        <v>221</v>
      </c>
      <c r="J1432" t="s">
        <v>333</v>
      </c>
      <c r="K1432">
        <v>9.5016148688742289E-4</v>
      </c>
      <c r="L1432" t="s">
        <v>154</v>
      </c>
    </row>
    <row r="1433" spans="9:12" x14ac:dyDescent="0.45">
      <c r="I1433" t="s">
        <v>221</v>
      </c>
      <c r="J1433" t="s">
        <v>334</v>
      </c>
      <c r="K1433">
        <v>2.2961913174581832E-2</v>
      </c>
      <c r="L1433" t="s">
        <v>154</v>
      </c>
    </row>
    <row r="1434" spans="9:12" x14ac:dyDescent="0.45">
      <c r="I1434" t="s">
        <v>221</v>
      </c>
      <c r="J1434" t="s">
        <v>335</v>
      </c>
      <c r="K1434">
        <v>1.2537918631466754E-3</v>
      </c>
      <c r="L1434" t="s">
        <v>154</v>
      </c>
    </row>
    <row r="1435" spans="9:12" x14ac:dyDescent="0.45">
      <c r="I1435" t="s">
        <v>221</v>
      </c>
      <c r="J1435" t="s">
        <v>336</v>
      </c>
      <c r="K1435">
        <v>5.2019851784334496E-4</v>
      </c>
      <c r="L1435" t="s">
        <v>154</v>
      </c>
    </row>
    <row r="1436" spans="9:12" x14ac:dyDescent="0.45">
      <c r="I1436" t="s">
        <v>222</v>
      </c>
      <c r="J1436" t="s">
        <v>153</v>
      </c>
      <c r="K1436">
        <v>0</v>
      </c>
      <c r="L1436" t="s">
        <v>154</v>
      </c>
    </row>
    <row r="1437" spans="9:12" x14ac:dyDescent="0.45">
      <c r="I1437" t="s">
        <v>222</v>
      </c>
      <c r="J1437" t="s">
        <v>155</v>
      </c>
      <c r="K1437">
        <v>7.051991351892399E-4</v>
      </c>
      <c r="L1437" t="s">
        <v>154</v>
      </c>
    </row>
    <row r="1438" spans="9:12" x14ac:dyDescent="0.45">
      <c r="I1438" t="s">
        <v>222</v>
      </c>
      <c r="J1438" t="s">
        <v>156</v>
      </c>
      <c r="K1438">
        <v>2.1449069732645053E-2</v>
      </c>
      <c r="L1438" t="s">
        <v>154</v>
      </c>
    </row>
    <row r="1439" spans="9:12" x14ac:dyDescent="0.45">
      <c r="I1439" t="s">
        <v>222</v>
      </c>
      <c r="J1439" t="s">
        <v>324</v>
      </c>
      <c r="K1439">
        <v>1.4257648549415316E-3</v>
      </c>
      <c r="L1439" t="s">
        <v>154</v>
      </c>
    </row>
    <row r="1440" spans="9:12" x14ac:dyDescent="0.45">
      <c r="I1440" t="s">
        <v>222</v>
      </c>
      <c r="J1440" t="s">
        <v>325</v>
      </c>
      <c r="K1440">
        <v>6.8092939199035352E-4</v>
      </c>
      <c r="L1440" t="s">
        <v>154</v>
      </c>
    </row>
    <row r="1441" spans="9:12" x14ac:dyDescent="0.45">
      <c r="I1441" t="s">
        <v>222</v>
      </c>
      <c r="J1441" t="s">
        <v>157</v>
      </c>
      <c r="K1441">
        <v>0</v>
      </c>
      <c r="L1441" t="s">
        <v>154</v>
      </c>
    </row>
    <row r="1442" spans="9:12" x14ac:dyDescent="0.45">
      <c r="I1442" t="s">
        <v>222</v>
      </c>
      <c r="J1442" t="s">
        <v>158</v>
      </c>
      <c r="K1442">
        <v>5.1967123441782155E-3</v>
      </c>
      <c r="L1442" t="s">
        <v>154</v>
      </c>
    </row>
    <row r="1443" spans="9:12" x14ac:dyDescent="0.45">
      <c r="I1443" t="s">
        <v>222</v>
      </c>
      <c r="J1443" t="s">
        <v>159</v>
      </c>
      <c r="K1443">
        <v>0.15945220126743609</v>
      </c>
      <c r="L1443" t="s">
        <v>154</v>
      </c>
    </row>
    <row r="1444" spans="9:12" x14ac:dyDescent="0.45">
      <c r="I1444" t="s">
        <v>222</v>
      </c>
      <c r="J1444" t="s">
        <v>326</v>
      </c>
      <c r="K1444">
        <v>1.0184994091140303E-2</v>
      </c>
      <c r="L1444" t="s">
        <v>154</v>
      </c>
    </row>
    <row r="1445" spans="9:12" x14ac:dyDescent="0.45">
      <c r="I1445" t="s">
        <v>222</v>
      </c>
      <c r="J1445" t="s">
        <v>327</v>
      </c>
      <c r="K1445">
        <v>5.4629936516534172E-3</v>
      </c>
      <c r="L1445" t="s">
        <v>154</v>
      </c>
    </row>
    <row r="1446" spans="9:12" x14ac:dyDescent="0.45">
      <c r="I1446" t="s">
        <v>222</v>
      </c>
      <c r="J1446" t="s">
        <v>160</v>
      </c>
      <c r="K1446">
        <v>0</v>
      </c>
      <c r="L1446" t="s">
        <v>154</v>
      </c>
    </row>
    <row r="1447" spans="9:12" x14ac:dyDescent="0.45">
      <c r="I1447" t="s">
        <v>222</v>
      </c>
      <c r="J1447" t="s">
        <v>161</v>
      </c>
      <c r="K1447">
        <v>6.8308937579584141E-3</v>
      </c>
      <c r="L1447" t="s">
        <v>154</v>
      </c>
    </row>
    <row r="1448" spans="9:12" x14ac:dyDescent="0.45">
      <c r="I1448" t="s">
        <v>222</v>
      </c>
      <c r="J1448" t="s">
        <v>162</v>
      </c>
      <c r="K1448">
        <v>0.17261304656003229</v>
      </c>
      <c r="L1448" t="s">
        <v>154</v>
      </c>
    </row>
    <row r="1449" spans="9:12" x14ac:dyDescent="0.45">
      <c r="I1449" t="s">
        <v>222</v>
      </c>
      <c r="J1449" t="s">
        <v>328</v>
      </c>
      <c r="K1449">
        <v>1.0748490955755084E-2</v>
      </c>
      <c r="L1449" t="s">
        <v>154</v>
      </c>
    </row>
    <row r="1450" spans="9:12" x14ac:dyDescent="0.45">
      <c r="I1450" t="s">
        <v>222</v>
      </c>
      <c r="J1450" t="s">
        <v>329</v>
      </c>
      <c r="K1450">
        <v>6.2580860542176342E-3</v>
      </c>
      <c r="L1450" t="s">
        <v>154</v>
      </c>
    </row>
    <row r="1451" spans="9:12" x14ac:dyDescent="0.45">
      <c r="I1451" t="s">
        <v>222</v>
      </c>
      <c r="J1451" t="s">
        <v>163</v>
      </c>
      <c r="K1451">
        <v>1.5571713046024996E-4</v>
      </c>
      <c r="L1451" t="s">
        <v>154</v>
      </c>
    </row>
    <row r="1452" spans="9:12" x14ac:dyDescent="0.45">
      <c r="I1452" t="s">
        <v>222</v>
      </c>
      <c r="J1452" t="s">
        <v>164</v>
      </c>
      <c r="K1452">
        <v>2.3168112065416049E-2</v>
      </c>
      <c r="L1452" t="s">
        <v>154</v>
      </c>
    </row>
    <row r="1453" spans="9:12" x14ac:dyDescent="0.45">
      <c r="I1453" t="s">
        <v>222</v>
      </c>
      <c r="J1453" t="s">
        <v>165</v>
      </c>
      <c r="K1453">
        <v>0.50265424409854143</v>
      </c>
      <c r="L1453" t="s">
        <v>154</v>
      </c>
    </row>
    <row r="1454" spans="9:12" x14ac:dyDescent="0.45">
      <c r="I1454" t="s">
        <v>222</v>
      </c>
      <c r="J1454" t="s">
        <v>330</v>
      </c>
      <c r="K1454">
        <v>3.1519762605352129E-2</v>
      </c>
      <c r="L1454" t="s">
        <v>154</v>
      </c>
    </row>
    <row r="1455" spans="9:12" x14ac:dyDescent="0.45">
      <c r="I1455" t="s">
        <v>222</v>
      </c>
      <c r="J1455" t="s">
        <v>331</v>
      </c>
      <c r="K1455">
        <v>1.828521451593209E-2</v>
      </c>
      <c r="L1455" t="s">
        <v>154</v>
      </c>
    </row>
    <row r="1456" spans="9:12" x14ac:dyDescent="0.45">
      <c r="I1456" t="s">
        <v>222</v>
      </c>
      <c r="J1456" t="s">
        <v>332</v>
      </c>
      <c r="K1456">
        <v>0</v>
      </c>
      <c r="L1456" t="s">
        <v>154</v>
      </c>
    </row>
    <row r="1457" spans="9:12" x14ac:dyDescent="0.45">
      <c r="I1457" t="s">
        <v>222</v>
      </c>
      <c r="J1457" t="s">
        <v>333</v>
      </c>
      <c r="K1457">
        <v>6.815987150173556E-4</v>
      </c>
      <c r="L1457" t="s">
        <v>154</v>
      </c>
    </row>
    <row r="1458" spans="9:12" x14ac:dyDescent="0.45">
      <c r="I1458" t="s">
        <v>222</v>
      </c>
      <c r="J1458" t="s">
        <v>334</v>
      </c>
      <c r="K1458">
        <v>2.098515436560278E-2</v>
      </c>
      <c r="L1458" t="s">
        <v>154</v>
      </c>
    </row>
    <row r="1459" spans="9:12" x14ac:dyDescent="0.45">
      <c r="I1459" t="s">
        <v>222</v>
      </c>
      <c r="J1459" t="s">
        <v>335</v>
      </c>
      <c r="K1459">
        <v>1.1157908435198796E-3</v>
      </c>
      <c r="L1459" t="s">
        <v>154</v>
      </c>
    </row>
    <row r="1460" spans="9:12" x14ac:dyDescent="0.45">
      <c r="I1460" t="s">
        <v>222</v>
      </c>
      <c r="J1460" t="s">
        <v>336</v>
      </c>
      <c r="K1460">
        <v>4.2602386301951732E-4</v>
      </c>
      <c r="L1460" t="s">
        <v>154</v>
      </c>
    </row>
    <row r="1461" spans="9:12" x14ac:dyDescent="0.45">
      <c r="I1461" t="s">
        <v>223</v>
      </c>
      <c r="J1461" t="s">
        <v>153</v>
      </c>
      <c r="K1461">
        <v>0</v>
      </c>
      <c r="L1461" t="s">
        <v>154</v>
      </c>
    </row>
    <row r="1462" spans="9:12" x14ac:dyDescent="0.45">
      <c r="I1462" t="s">
        <v>223</v>
      </c>
      <c r="J1462" t="s">
        <v>155</v>
      </c>
      <c r="K1462">
        <v>9.0037007909542753E-4</v>
      </c>
      <c r="L1462" t="s">
        <v>154</v>
      </c>
    </row>
    <row r="1463" spans="9:12" x14ac:dyDescent="0.45">
      <c r="I1463" t="s">
        <v>223</v>
      </c>
      <c r="J1463" t="s">
        <v>156</v>
      </c>
      <c r="K1463">
        <v>2.0193494189389545E-2</v>
      </c>
      <c r="L1463" t="s">
        <v>154</v>
      </c>
    </row>
    <row r="1464" spans="9:12" x14ac:dyDescent="0.45">
      <c r="I1464" t="s">
        <v>223</v>
      </c>
      <c r="J1464" t="s">
        <v>324</v>
      </c>
      <c r="K1464">
        <v>9.8031437064890884E-4</v>
      </c>
      <c r="L1464" t="s">
        <v>154</v>
      </c>
    </row>
    <row r="1465" spans="9:12" x14ac:dyDescent="0.45">
      <c r="I1465" t="s">
        <v>223</v>
      </c>
      <c r="J1465" t="s">
        <v>325</v>
      </c>
      <c r="K1465">
        <v>3.4747848416567318E-4</v>
      </c>
      <c r="L1465" t="s">
        <v>154</v>
      </c>
    </row>
    <row r="1466" spans="9:12" x14ac:dyDescent="0.45">
      <c r="I1466" t="s">
        <v>223</v>
      </c>
      <c r="J1466" t="s">
        <v>157</v>
      </c>
      <c r="K1466">
        <v>0</v>
      </c>
      <c r="L1466" t="s">
        <v>154</v>
      </c>
    </row>
    <row r="1467" spans="9:12" x14ac:dyDescent="0.45">
      <c r="I1467" t="s">
        <v>223</v>
      </c>
      <c r="J1467" t="s">
        <v>158</v>
      </c>
      <c r="K1467">
        <v>6.5926740726736845E-3</v>
      </c>
      <c r="L1467" t="s">
        <v>154</v>
      </c>
    </row>
    <row r="1468" spans="9:12" x14ac:dyDescent="0.45">
      <c r="I1468" t="s">
        <v>223</v>
      </c>
      <c r="J1468" t="s">
        <v>159</v>
      </c>
      <c r="K1468">
        <v>0.16071177739152487</v>
      </c>
      <c r="L1468" t="s">
        <v>154</v>
      </c>
    </row>
    <row r="1469" spans="9:12" x14ac:dyDescent="0.45">
      <c r="I1469" t="s">
        <v>223</v>
      </c>
      <c r="J1469" t="s">
        <v>326</v>
      </c>
      <c r="K1469">
        <v>8.2584945627596704E-3</v>
      </c>
      <c r="L1469" t="s">
        <v>154</v>
      </c>
    </row>
    <row r="1470" spans="9:12" x14ac:dyDescent="0.45">
      <c r="I1470" t="s">
        <v>223</v>
      </c>
      <c r="J1470" t="s">
        <v>327</v>
      </c>
      <c r="K1470">
        <v>4.5636017939629436E-3</v>
      </c>
      <c r="L1470" t="s">
        <v>154</v>
      </c>
    </row>
    <row r="1471" spans="9:12" x14ac:dyDescent="0.45">
      <c r="I1471" t="s">
        <v>223</v>
      </c>
      <c r="J1471" t="s">
        <v>160</v>
      </c>
      <c r="K1471">
        <v>0</v>
      </c>
      <c r="L1471" t="s">
        <v>154</v>
      </c>
    </row>
    <row r="1472" spans="9:12" x14ac:dyDescent="0.45">
      <c r="I1472" t="s">
        <v>223</v>
      </c>
      <c r="J1472" t="s">
        <v>161</v>
      </c>
      <c r="K1472">
        <v>8.0637600861680533E-3</v>
      </c>
      <c r="L1472" t="s">
        <v>154</v>
      </c>
    </row>
    <row r="1473" spans="9:12" x14ac:dyDescent="0.45">
      <c r="I1473" t="s">
        <v>223</v>
      </c>
      <c r="J1473" t="s">
        <v>162</v>
      </c>
      <c r="K1473">
        <v>0.17635887546935514</v>
      </c>
      <c r="L1473" t="s">
        <v>154</v>
      </c>
    </row>
    <row r="1474" spans="9:12" x14ac:dyDescent="0.45">
      <c r="I1474" t="s">
        <v>223</v>
      </c>
      <c r="J1474" t="s">
        <v>328</v>
      </c>
      <c r="K1474">
        <v>8.3177296966926006E-3</v>
      </c>
      <c r="L1474" t="s">
        <v>154</v>
      </c>
    </row>
    <row r="1475" spans="9:12" x14ac:dyDescent="0.45">
      <c r="I1475" t="s">
        <v>223</v>
      </c>
      <c r="J1475" t="s">
        <v>329</v>
      </c>
      <c r="K1475">
        <v>4.6496267096482165E-3</v>
      </c>
      <c r="L1475" t="s">
        <v>154</v>
      </c>
    </row>
    <row r="1476" spans="9:12" x14ac:dyDescent="0.45">
      <c r="I1476" t="s">
        <v>223</v>
      </c>
      <c r="J1476" t="s">
        <v>163</v>
      </c>
      <c r="K1476">
        <v>4.0570596952176533E-5</v>
      </c>
      <c r="L1476" t="s">
        <v>154</v>
      </c>
    </row>
    <row r="1477" spans="9:12" x14ac:dyDescent="0.45">
      <c r="I1477" t="s">
        <v>223</v>
      </c>
      <c r="J1477" t="s">
        <v>164</v>
      </c>
      <c r="K1477">
        <v>2.5670016758393272E-2</v>
      </c>
      <c r="L1477" t="s">
        <v>154</v>
      </c>
    </row>
    <row r="1478" spans="9:12" x14ac:dyDescent="0.45">
      <c r="I1478" t="s">
        <v>223</v>
      </c>
      <c r="J1478" t="s">
        <v>165</v>
      </c>
      <c r="K1478">
        <v>0.51044714992339957</v>
      </c>
      <c r="L1478" t="s">
        <v>154</v>
      </c>
    </row>
    <row r="1479" spans="9:12" x14ac:dyDescent="0.45">
      <c r="I1479" t="s">
        <v>223</v>
      </c>
      <c r="J1479" t="s">
        <v>330</v>
      </c>
      <c r="K1479">
        <v>2.6078036534128303E-2</v>
      </c>
      <c r="L1479" t="s">
        <v>154</v>
      </c>
    </row>
    <row r="1480" spans="9:12" x14ac:dyDescent="0.45">
      <c r="I1480" t="s">
        <v>223</v>
      </c>
      <c r="J1480" t="s">
        <v>331</v>
      </c>
      <c r="K1480">
        <v>1.378409463437473E-2</v>
      </c>
      <c r="L1480" t="s">
        <v>154</v>
      </c>
    </row>
    <row r="1481" spans="9:12" x14ac:dyDescent="0.45">
      <c r="I1481" t="s">
        <v>223</v>
      </c>
      <c r="J1481" t="s">
        <v>332</v>
      </c>
      <c r="K1481">
        <v>0</v>
      </c>
      <c r="L1481" t="s">
        <v>154</v>
      </c>
    </row>
    <row r="1482" spans="9:12" x14ac:dyDescent="0.45">
      <c r="I1482" t="s">
        <v>223</v>
      </c>
      <c r="J1482" t="s">
        <v>333</v>
      </c>
      <c r="K1482">
        <v>8.6166903482474229E-4</v>
      </c>
      <c r="L1482" t="s">
        <v>154</v>
      </c>
    </row>
    <row r="1483" spans="9:12" x14ac:dyDescent="0.45">
      <c r="I1483" t="s">
        <v>223</v>
      </c>
      <c r="J1483" t="s">
        <v>334</v>
      </c>
      <c r="K1483">
        <v>2.1728312162453071E-2</v>
      </c>
      <c r="L1483" t="s">
        <v>154</v>
      </c>
    </row>
    <row r="1484" spans="9:12" x14ac:dyDescent="0.45">
      <c r="I1484" t="s">
        <v>223</v>
      </c>
      <c r="J1484" t="s">
        <v>335</v>
      </c>
      <c r="K1484">
        <v>9.7850284387892747E-4</v>
      </c>
      <c r="L1484" t="s">
        <v>154</v>
      </c>
    </row>
    <row r="1485" spans="9:12" x14ac:dyDescent="0.45">
      <c r="I1485" t="s">
        <v>223</v>
      </c>
      <c r="J1485" t="s">
        <v>336</v>
      </c>
      <c r="K1485">
        <v>4.7345060551105302E-4</v>
      </c>
      <c r="L1485" t="s">
        <v>154</v>
      </c>
    </row>
    <row r="1486" spans="9:12" x14ac:dyDescent="0.45">
      <c r="I1486" t="s">
        <v>224</v>
      </c>
      <c r="J1486" t="s">
        <v>153</v>
      </c>
      <c r="K1486">
        <v>0</v>
      </c>
      <c r="L1486" t="s">
        <v>154</v>
      </c>
    </row>
    <row r="1487" spans="9:12" x14ac:dyDescent="0.45">
      <c r="I1487" t="s">
        <v>224</v>
      </c>
      <c r="J1487" t="s">
        <v>155</v>
      </c>
      <c r="K1487">
        <v>7.900330611068251E-4</v>
      </c>
      <c r="L1487" t="s">
        <v>154</v>
      </c>
    </row>
    <row r="1488" spans="9:12" x14ac:dyDescent="0.45">
      <c r="I1488" t="s">
        <v>224</v>
      </c>
      <c r="J1488" t="s">
        <v>156</v>
      </c>
      <c r="K1488">
        <v>2.1138494299722099E-2</v>
      </c>
      <c r="L1488" t="s">
        <v>154</v>
      </c>
    </row>
    <row r="1489" spans="9:12" x14ac:dyDescent="0.45">
      <c r="I1489" t="s">
        <v>224</v>
      </c>
      <c r="J1489" t="s">
        <v>324</v>
      </c>
      <c r="K1489">
        <v>1.1393390385684445E-3</v>
      </c>
      <c r="L1489" t="s">
        <v>154</v>
      </c>
    </row>
    <row r="1490" spans="9:12" x14ac:dyDescent="0.45">
      <c r="I1490" t="s">
        <v>224</v>
      </c>
      <c r="J1490" t="s">
        <v>325</v>
      </c>
      <c r="K1490">
        <v>5.5708994463872443E-4</v>
      </c>
      <c r="L1490" t="s">
        <v>154</v>
      </c>
    </row>
    <row r="1491" spans="9:12" x14ac:dyDescent="0.45">
      <c r="I1491" t="s">
        <v>224</v>
      </c>
      <c r="J1491" t="s">
        <v>157</v>
      </c>
      <c r="K1491">
        <v>0</v>
      </c>
      <c r="L1491" t="s">
        <v>154</v>
      </c>
    </row>
    <row r="1492" spans="9:12" x14ac:dyDescent="0.45">
      <c r="I1492" t="s">
        <v>224</v>
      </c>
      <c r="J1492" t="s">
        <v>158</v>
      </c>
      <c r="K1492">
        <v>4.9927127097989148E-3</v>
      </c>
      <c r="L1492" t="s">
        <v>154</v>
      </c>
    </row>
    <row r="1493" spans="9:12" x14ac:dyDescent="0.45">
      <c r="I1493" t="s">
        <v>224</v>
      </c>
      <c r="J1493" t="s">
        <v>159</v>
      </c>
      <c r="K1493">
        <v>0.15711900531745679</v>
      </c>
      <c r="L1493" t="s">
        <v>154</v>
      </c>
    </row>
    <row r="1494" spans="9:12" x14ac:dyDescent="0.45">
      <c r="I1494" t="s">
        <v>224</v>
      </c>
      <c r="J1494" t="s">
        <v>326</v>
      </c>
      <c r="K1494">
        <v>8.8272338722352843E-3</v>
      </c>
      <c r="L1494" t="s">
        <v>154</v>
      </c>
    </row>
    <row r="1495" spans="9:12" x14ac:dyDescent="0.45">
      <c r="I1495" t="s">
        <v>224</v>
      </c>
      <c r="J1495" t="s">
        <v>327</v>
      </c>
      <c r="K1495">
        <v>4.6335086670397114E-3</v>
      </c>
      <c r="L1495" t="s">
        <v>154</v>
      </c>
    </row>
    <row r="1496" spans="9:12" x14ac:dyDescent="0.45">
      <c r="I1496" t="s">
        <v>224</v>
      </c>
      <c r="J1496" t="s">
        <v>160</v>
      </c>
      <c r="K1496">
        <v>0</v>
      </c>
      <c r="L1496" t="s">
        <v>154</v>
      </c>
    </row>
    <row r="1497" spans="9:12" x14ac:dyDescent="0.45">
      <c r="I1497" t="s">
        <v>224</v>
      </c>
      <c r="J1497" t="s">
        <v>161</v>
      </c>
      <c r="K1497">
        <v>7.0029888187702798E-3</v>
      </c>
      <c r="L1497" t="s">
        <v>154</v>
      </c>
    </row>
    <row r="1498" spans="9:12" x14ac:dyDescent="0.45">
      <c r="I1498" t="s">
        <v>224</v>
      </c>
      <c r="J1498" t="s">
        <v>162</v>
      </c>
      <c r="K1498">
        <v>0.17424284313091656</v>
      </c>
      <c r="L1498" t="s">
        <v>154</v>
      </c>
    </row>
    <row r="1499" spans="9:12" x14ac:dyDescent="0.45">
      <c r="I1499" t="s">
        <v>224</v>
      </c>
      <c r="J1499" t="s">
        <v>328</v>
      </c>
      <c r="K1499">
        <v>9.1321230607486793E-3</v>
      </c>
      <c r="L1499" t="s">
        <v>154</v>
      </c>
    </row>
    <row r="1500" spans="9:12" x14ac:dyDescent="0.45">
      <c r="I1500" t="s">
        <v>224</v>
      </c>
      <c r="J1500" t="s">
        <v>329</v>
      </c>
      <c r="K1500">
        <v>5.1095631801659769E-3</v>
      </c>
      <c r="L1500" t="s">
        <v>154</v>
      </c>
    </row>
    <row r="1501" spans="9:12" x14ac:dyDescent="0.45">
      <c r="I1501" t="s">
        <v>224</v>
      </c>
      <c r="J1501" t="s">
        <v>163</v>
      </c>
      <c r="K1501">
        <v>0</v>
      </c>
      <c r="L1501" t="s">
        <v>154</v>
      </c>
    </row>
    <row r="1502" spans="9:12" x14ac:dyDescent="0.45">
      <c r="I1502" t="s">
        <v>224</v>
      </c>
      <c r="J1502" t="s">
        <v>164</v>
      </c>
      <c r="K1502">
        <v>2.313852755399733E-2</v>
      </c>
      <c r="L1502" t="s">
        <v>154</v>
      </c>
    </row>
    <row r="1503" spans="9:12" x14ac:dyDescent="0.45">
      <c r="I1503" t="s">
        <v>224</v>
      </c>
      <c r="J1503" t="s">
        <v>165</v>
      </c>
      <c r="K1503">
        <v>0.51400217628547573</v>
      </c>
      <c r="L1503" t="s">
        <v>154</v>
      </c>
    </row>
    <row r="1504" spans="9:12" x14ac:dyDescent="0.45">
      <c r="I1504" t="s">
        <v>224</v>
      </c>
      <c r="J1504" t="s">
        <v>330</v>
      </c>
      <c r="K1504">
        <v>2.7234341039713509E-2</v>
      </c>
      <c r="L1504" t="s">
        <v>154</v>
      </c>
    </row>
    <row r="1505" spans="9:12" x14ac:dyDescent="0.45">
      <c r="I1505" t="s">
        <v>224</v>
      </c>
      <c r="J1505" t="s">
        <v>331</v>
      </c>
      <c r="K1505">
        <v>1.6898589009483336E-2</v>
      </c>
      <c r="L1505" t="s">
        <v>154</v>
      </c>
    </row>
    <row r="1506" spans="9:12" x14ac:dyDescent="0.45">
      <c r="I1506" t="s">
        <v>224</v>
      </c>
      <c r="J1506" t="s">
        <v>332</v>
      </c>
      <c r="K1506">
        <v>0</v>
      </c>
      <c r="L1506" t="s">
        <v>154</v>
      </c>
    </row>
    <row r="1507" spans="9:12" x14ac:dyDescent="0.45">
      <c r="I1507" t="s">
        <v>224</v>
      </c>
      <c r="J1507" t="s">
        <v>333</v>
      </c>
      <c r="K1507">
        <v>7.6221350643674657E-4</v>
      </c>
      <c r="L1507" t="s">
        <v>154</v>
      </c>
    </row>
    <row r="1508" spans="9:12" x14ac:dyDescent="0.45">
      <c r="I1508" t="s">
        <v>224</v>
      </c>
      <c r="J1508" t="s">
        <v>334</v>
      </c>
      <c r="K1508">
        <v>2.1702696131359618E-2</v>
      </c>
      <c r="L1508" t="s">
        <v>154</v>
      </c>
    </row>
    <row r="1509" spans="9:12" x14ac:dyDescent="0.45">
      <c r="I1509" t="s">
        <v>224</v>
      </c>
      <c r="J1509" t="s">
        <v>335</v>
      </c>
      <c r="K1509">
        <v>1.0816488326328968E-3</v>
      </c>
      <c r="L1509" t="s">
        <v>154</v>
      </c>
    </row>
    <row r="1510" spans="9:12" x14ac:dyDescent="0.45">
      <c r="I1510" t="s">
        <v>224</v>
      </c>
      <c r="J1510" t="s">
        <v>336</v>
      </c>
      <c r="K1510">
        <v>4.948725397330389E-4</v>
      </c>
      <c r="L1510" t="s">
        <v>154</v>
      </c>
    </row>
    <row r="1511" spans="9:12" x14ac:dyDescent="0.45">
      <c r="I1511" t="s">
        <v>225</v>
      </c>
      <c r="J1511" t="s">
        <v>153</v>
      </c>
      <c r="K1511">
        <v>1.5996038676431844E-4</v>
      </c>
      <c r="L1511" t="s">
        <v>154</v>
      </c>
    </row>
    <row r="1512" spans="9:12" x14ac:dyDescent="0.45">
      <c r="I1512" t="s">
        <v>225</v>
      </c>
      <c r="J1512" t="s">
        <v>155</v>
      </c>
      <c r="K1512">
        <v>5.1111539841267864E-4</v>
      </c>
      <c r="L1512" t="s">
        <v>154</v>
      </c>
    </row>
    <row r="1513" spans="9:12" x14ac:dyDescent="0.45">
      <c r="I1513" t="s">
        <v>225</v>
      </c>
      <c r="J1513" t="s">
        <v>156</v>
      </c>
      <c r="K1513">
        <v>1.3174111449750161E-2</v>
      </c>
      <c r="L1513" t="s">
        <v>154</v>
      </c>
    </row>
    <row r="1514" spans="9:12" x14ac:dyDescent="0.45">
      <c r="I1514" t="s">
        <v>225</v>
      </c>
      <c r="J1514" t="s">
        <v>324</v>
      </c>
      <c r="K1514">
        <v>3.7503014642204608E-4</v>
      </c>
      <c r="L1514" t="s">
        <v>154</v>
      </c>
    </row>
    <row r="1515" spans="9:12" x14ac:dyDescent="0.45">
      <c r="I1515" t="s">
        <v>225</v>
      </c>
      <c r="J1515" t="s">
        <v>325</v>
      </c>
      <c r="K1515">
        <v>1.0547657552677812E-4</v>
      </c>
      <c r="L1515" t="s">
        <v>154</v>
      </c>
    </row>
    <row r="1516" spans="9:12" x14ac:dyDescent="0.45">
      <c r="I1516" t="s">
        <v>225</v>
      </c>
      <c r="J1516" t="s">
        <v>157</v>
      </c>
      <c r="K1516">
        <v>1.8180862104360742E-3</v>
      </c>
      <c r="L1516" t="s">
        <v>154</v>
      </c>
    </row>
    <row r="1517" spans="9:12" x14ac:dyDescent="0.45">
      <c r="I1517" t="s">
        <v>225</v>
      </c>
      <c r="J1517" t="s">
        <v>158</v>
      </c>
      <c r="K1517">
        <v>7.3496693274980769E-3</v>
      </c>
      <c r="L1517" t="s">
        <v>154</v>
      </c>
    </row>
    <row r="1518" spans="9:12" x14ac:dyDescent="0.45">
      <c r="I1518" t="s">
        <v>225</v>
      </c>
      <c r="J1518" t="s">
        <v>159</v>
      </c>
      <c r="K1518">
        <v>0.15150233847582706</v>
      </c>
      <c r="L1518" t="s">
        <v>154</v>
      </c>
    </row>
    <row r="1519" spans="9:12" x14ac:dyDescent="0.45">
      <c r="I1519" t="s">
        <v>225</v>
      </c>
      <c r="J1519" t="s">
        <v>326</v>
      </c>
      <c r="K1519">
        <v>7.8584380564742859E-3</v>
      </c>
      <c r="L1519" t="s">
        <v>154</v>
      </c>
    </row>
    <row r="1520" spans="9:12" x14ac:dyDescent="0.45">
      <c r="I1520" t="s">
        <v>225</v>
      </c>
      <c r="J1520" t="s">
        <v>327</v>
      </c>
      <c r="K1520">
        <v>3.9898623279643053E-3</v>
      </c>
      <c r="L1520" t="s">
        <v>154</v>
      </c>
    </row>
    <row r="1521" spans="9:12" x14ac:dyDescent="0.45">
      <c r="I1521" t="s">
        <v>225</v>
      </c>
      <c r="J1521" t="s">
        <v>160</v>
      </c>
      <c r="K1521">
        <v>2.0906504591793724E-3</v>
      </c>
      <c r="L1521" t="s">
        <v>154</v>
      </c>
    </row>
    <row r="1522" spans="9:12" x14ac:dyDescent="0.45">
      <c r="I1522" t="s">
        <v>225</v>
      </c>
      <c r="J1522" t="s">
        <v>161</v>
      </c>
      <c r="K1522">
        <v>1.0561356553374672E-2</v>
      </c>
      <c r="L1522" t="s">
        <v>154</v>
      </c>
    </row>
    <row r="1523" spans="9:12" x14ac:dyDescent="0.45">
      <c r="I1523" t="s">
        <v>225</v>
      </c>
      <c r="J1523" t="s">
        <v>162</v>
      </c>
      <c r="K1523">
        <v>0.17327016354124175</v>
      </c>
      <c r="L1523" t="s">
        <v>154</v>
      </c>
    </row>
    <row r="1524" spans="9:12" x14ac:dyDescent="0.45">
      <c r="I1524" t="s">
        <v>225</v>
      </c>
      <c r="J1524" t="s">
        <v>328</v>
      </c>
      <c r="K1524">
        <v>9.5472557170700918E-3</v>
      </c>
      <c r="L1524" t="s">
        <v>154</v>
      </c>
    </row>
    <row r="1525" spans="9:12" x14ac:dyDescent="0.45">
      <c r="I1525" t="s">
        <v>225</v>
      </c>
      <c r="J1525" t="s">
        <v>329</v>
      </c>
      <c r="K1525">
        <v>4.6311379962275914E-4</v>
      </c>
      <c r="L1525" t="s">
        <v>154</v>
      </c>
    </row>
    <row r="1526" spans="9:12" x14ac:dyDescent="0.45">
      <c r="I1526" t="s">
        <v>225</v>
      </c>
      <c r="J1526" t="s">
        <v>163</v>
      </c>
      <c r="K1526">
        <v>1.2713464071273448E-2</v>
      </c>
      <c r="L1526" t="s">
        <v>154</v>
      </c>
    </row>
    <row r="1527" spans="9:12" x14ac:dyDescent="0.45">
      <c r="I1527" t="s">
        <v>225</v>
      </c>
      <c r="J1527" t="s">
        <v>164</v>
      </c>
      <c r="K1527">
        <v>3.4107545324645015E-2</v>
      </c>
      <c r="L1527" t="s">
        <v>154</v>
      </c>
    </row>
    <row r="1528" spans="9:12" x14ac:dyDescent="0.45">
      <c r="I1528" t="s">
        <v>225</v>
      </c>
      <c r="J1528" t="s">
        <v>165</v>
      </c>
      <c r="K1528">
        <v>0.51655855905374148</v>
      </c>
      <c r="L1528" t="s">
        <v>154</v>
      </c>
    </row>
    <row r="1529" spans="9:12" x14ac:dyDescent="0.45">
      <c r="I1529" t="s">
        <v>225</v>
      </c>
      <c r="J1529" t="s">
        <v>330</v>
      </c>
      <c r="K1529">
        <v>2.9057612141168556E-2</v>
      </c>
      <c r="L1529" t="s">
        <v>154</v>
      </c>
    </row>
    <row r="1530" spans="9:12" x14ac:dyDescent="0.45">
      <c r="I1530" t="s">
        <v>225</v>
      </c>
      <c r="J1530" t="s">
        <v>331</v>
      </c>
      <c r="K1530">
        <v>2.0391770150325476E-5</v>
      </c>
      <c r="L1530" t="s">
        <v>154</v>
      </c>
    </row>
    <row r="1531" spans="9:12" x14ac:dyDescent="0.45">
      <c r="I1531" t="s">
        <v>225</v>
      </c>
      <c r="J1531" t="s">
        <v>332</v>
      </c>
      <c r="K1531">
        <v>5.1696593686912816E-4</v>
      </c>
      <c r="L1531" t="s">
        <v>154</v>
      </c>
    </row>
    <row r="1532" spans="9:12" x14ac:dyDescent="0.45">
      <c r="I1532" t="s">
        <v>225</v>
      </c>
      <c r="J1532" t="s">
        <v>333</v>
      </c>
      <c r="K1532">
        <v>1.1299289299151905E-3</v>
      </c>
      <c r="L1532" t="s">
        <v>154</v>
      </c>
    </row>
    <row r="1533" spans="9:12" x14ac:dyDescent="0.45">
      <c r="I1533" t="s">
        <v>225</v>
      </c>
      <c r="J1533" t="s">
        <v>334</v>
      </c>
      <c r="K1533">
        <v>2.1648705254827264E-2</v>
      </c>
      <c r="L1533" t="s">
        <v>154</v>
      </c>
    </row>
    <row r="1534" spans="9:12" x14ac:dyDescent="0.45">
      <c r="I1534" t="s">
        <v>225</v>
      </c>
      <c r="J1534" t="s">
        <v>335</v>
      </c>
      <c r="K1534">
        <v>1.0046989501387379E-3</v>
      </c>
      <c r="L1534" t="s">
        <v>154</v>
      </c>
    </row>
    <row r="1535" spans="9:12" x14ac:dyDescent="0.45">
      <c r="I1535" t="s">
        <v>225</v>
      </c>
      <c r="J1535" t="s">
        <v>336</v>
      </c>
      <c r="K1535">
        <v>4.6550014170619624E-4</v>
      </c>
      <c r="L1535" t="s">
        <v>154</v>
      </c>
    </row>
    <row r="1536" spans="9:12" x14ac:dyDescent="0.45">
      <c r="I1536" t="s">
        <v>226</v>
      </c>
      <c r="J1536" t="s">
        <v>153</v>
      </c>
      <c r="K1536">
        <v>3.2579625016961934E-5</v>
      </c>
      <c r="L1536" t="s">
        <v>154</v>
      </c>
    </row>
    <row r="1537" spans="9:12" x14ac:dyDescent="0.45">
      <c r="I1537" t="s">
        <v>226</v>
      </c>
      <c r="J1537" t="s">
        <v>155</v>
      </c>
      <c r="K1537">
        <v>3.1393469523193727E-4</v>
      </c>
      <c r="L1537" t="s">
        <v>154</v>
      </c>
    </row>
    <row r="1538" spans="9:12" x14ac:dyDescent="0.45">
      <c r="I1538" t="s">
        <v>226</v>
      </c>
      <c r="J1538" t="s">
        <v>156</v>
      </c>
      <c r="K1538">
        <v>1.3269038448282321E-2</v>
      </c>
      <c r="L1538" t="s">
        <v>154</v>
      </c>
    </row>
    <row r="1539" spans="9:12" x14ac:dyDescent="0.45">
      <c r="I1539" t="s">
        <v>226</v>
      </c>
      <c r="J1539" t="s">
        <v>324</v>
      </c>
      <c r="K1539">
        <v>4.0743029362745386E-4</v>
      </c>
      <c r="L1539" t="s">
        <v>154</v>
      </c>
    </row>
    <row r="1540" spans="9:12" x14ac:dyDescent="0.45">
      <c r="I1540" t="s">
        <v>226</v>
      </c>
      <c r="J1540" t="s">
        <v>325</v>
      </c>
      <c r="K1540">
        <v>1.607723706501204E-4</v>
      </c>
      <c r="L1540" t="s">
        <v>154</v>
      </c>
    </row>
    <row r="1541" spans="9:12" x14ac:dyDescent="0.45">
      <c r="I1541" t="s">
        <v>226</v>
      </c>
      <c r="J1541" t="s">
        <v>157</v>
      </c>
      <c r="K1541">
        <v>0</v>
      </c>
      <c r="L1541" t="s">
        <v>154</v>
      </c>
    </row>
    <row r="1542" spans="9:12" x14ac:dyDescent="0.45">
      <c r="I1542" t="s">
        <v>226</v>
      </c>
      <c r="J1542" t="s">
        <v>158</v>
      </c>
      <c r="K1542">
        <v>6.2367851582123138E-3</v>
      </c>
      <c r="L1542" t="s">
        <v>154</v>
      </c>
    </row>
    <row r="1543" spans="9:12" x14ac:dyDescent="0.45">
      <c r="I1543" t="s">
        <v>226</v>
      </c>
      <c r="J1543" t="s">
        <v>159</v>
      </c>
      <c r="K1543">
        <v>0.14606901683698073</v>
      </c>
      <c r="L1543" t="s">
        <v>154</v>
      </c>
    </row>
    <row r="1544" spans="9:12" x14ac:dyDescent="0.45">
      <c r="I1544" t="s">
        <v>226</v>
      </c>
      <c r="J1544" t="s">
        <v>326</v>
      </c>
      <c r="K1544">
        <v>6.6392852389686981E-3</v>
      </c>
      <c r="L1544" t="s">
        <v>154</v>
      </c>
    </row>
    <row r="1545" spans="9:12" x14ac:dyDescent="0.45">
      <c r="I1545" t="s">
        <v>226</v>
      </c>
      <c r="J1545" t="s">
        <v>327</v>
      </c>
      <c r="K1545">
        <v>3.4600267315284552E-3</v>
      </c>
      <c r="L1545" t="s">
        <v>154</v>
      </c>
    </row>
    <row r="1546" spans="9:12" x14ac:dyDescent="0.45">
      <c r="I1546" t="s">
        <v>226</v>
      </c>
      <c r="J1546" t="s">
        <v>160</v>
      </c>
      <c r="K1546">
        <v>0</v>
      </c>
      <c r="L1546" t="s">
        <v>154</v>
      </c>
    </row>
    <row r="1547" spans="9:12" x14ac:dyDescent="0.45">
      <c r="I1547" t="s">
        <v>226</v>
      </c>
      <c r="J1547" t="s">
        <v>161</v>
      </c>
      <c r="K1547">
        <v>9.1306108948069013E-3</v>
      </c>
      <c r="L1547" t="s">
        <v>154</v>
      </c>
    </row>
    <row r="1548" spans="9:12" x14ac:dyDescent="0.45">
      <c r="I1548" t="s">
        <v>226</v>
      </c>
      <c r="J1548" t="s">
        <v>162</v>
      </c>
      <c r="K1548">
        <v>0.17346306801941086</v>
      </c>
      <c r="L1548" t="s">
        <v>154</v>
      </c>
    </row>
    <row r="1549" spans="9:12" x14ac:dyDescent="0.45">
      <c r="I1549" t="s">
        <v>226</v>
      </c>
      <c r="J1549" t="s">
        <v>328</v>
      </c>
      <c r="K1549">
        <v>8.4573259961825895E-3</v>
      </c>
      <c r="L1549" t="s">
        <v>154</v>
      </c>
    </row>
    <row r="1550" spans="9:12" x14ac:dyDescent="0.45">
      <c r="I1550" t="s">
        <v>226</v>
      </c>
      <c r="J1550" t="s">
        <v>329</v>
      </c>
      <c r="K1550">
        <v>1.9701612802720246E-3</v>
      </c>
      <c r="L1550" t="s">
        <v>154</v>
      </c>
    </row>
    <row r="1551" spans="9:12" x14ac:dyDescent="0.45">
      <c r="I1551" t="s">
        <v>226</v>
      </c>
      <c r="J1551" t="s">
        <v>163</v>
      </c>
      <c r="K1551">
        <v>8.7240742153153299E-3</v>
      </c>
      <c r="L1551" t="s">
        <v>154</v>
      </c>
    </row>
    <row r="1552" spans="9:12" x14ac:dyDescent="0.45">
      <c r="I1552" t="s">
        <v>226</v>
      </c>
      <c r="J1552" t="s">
        <v>164</v>
      </c>
      <c r="K1552">
        <v>3.2523014488801599E-2</v>
      </c>
      <c r="L1552" t="s">
        <v>154</v>
      </c>
    </row>
    <row r="1553" spans="9:12" x14ac:dyDescent="0.45">
      <c r="I1553" t="s">
        <v>226</v>
      </c>
      <c r="J1553" t="s">
        <v>165</v>
      </c>
      <c r="K1553">
        <v>0.53587654067960666</v>
      </c>
      <c r="L1553" t="s">
        <v>154</v>
      </c>
    </row>
    <row r="1554" spans="9:12" x14ac:dyDescent="0.45">
      <c r="I1554" t="s">
        <v>226</v>
      </c>
      <c r="J1554" t="s">
        <v>330</v>
      </c>
      <c r="K1554">
        <v>2.8370454661944433E-2</v>
      </c>
      <c r="L1554" t="s">
        <v>154</v>
      </c>
    </row>
    <row r="1555" spans="9:12" x14ac:dyDescent="0.45">
      <c r="I1555" t="s">
        <v>226</v>
      </c>
      <c r="J1555" t="s">
        <v>331</v>
      </c>
      <c r="K1555">
        <v>1.9718436931753162E-3</v>
      </c>
      <c r="L1555" t="s">
        <v>154</v>
      </c>
    </row>
    <row r="1556" spans="9:12" x14ac:dyDescent="0.45">
      <c r="I1556" t="s">
        <v>226</v>
      </c>
      <c r="J1556" t="s">
        <v>332</v>
      </c>
      <c r="K1556">
        <v>3.7735276556335573E-4</v>
      </c>
      <c r="L1556" t="s">
        <v>154</v>
      </c>
    </row>
    <row r="1557" spans="9:12" x14ac:dyDescent="0.45">
      <c r="I1557" t="s">
        <v>226</v>
      </c>
      <c r="J1557" t="s">
        <v>333</v>
      </c>
      <c r="K1557">
        <v>9.6296636039306673E-4</v>
      </c>
      <c r="L1557" t="s">
        <v>154</v>
      </c>
    </row>
    <row r="1558" spans="9:12" x14ac:dyDescent="0.45">
      <c r="I1558" t="s">
        <v>226</v>
      </c>
      <c r="J1558" t="s">
        <v>334</v>
      </c>
      <c r="K1558">
        <v>1.9956211226425935E-2</v>
      </c>
      <c r="L1558" t="s">
        <v>154</v>
      </c>
    </row>
    <row r="1559" spans="9:12" x14ac:dyDescent="0.45">
      <c r="I1559" t="s">
        <v>226</v>
      </c>
      <c r="J1559" t="s">
        <v>335</v>
      </c>
      <c r="K1559">
        <v>1.1023097708003182E-3</v>
      </c>
      <c r="L1559" t="s">
        <v>154</v>
      </c>
    </row>
    <row r="1560" spans="9:12" x14ac:dyDescent="0.45">
      <c r="I1560" t="s">
        <v>226</v>
      </c>
      <c r="J1560" t="s">
        <v>336</v>
      </c>
      <c r="K1560">
        <v>5.2519654880175341E-4</v>
      </c>
      <c r="L1560" t="s">
        <v>154</v>
      </c>
    </row>
    <row r="1561" spans="9:12" x14ac:dyDescent="0.45">
      <c r="I1561" t="s">
        <v>227</v>
      </c>
      <c r="J1561" t="s">
        <v>153</v>
      </c>
      <c r="K1561">
        <v>9.0561322551780155E-5</v>
      </c>
      <c r="L1561" t="s">
        <v>154</v>
      </c>
    </row>
    <row r="1562" spans="9:12" x14ac:dyDescent="0.45">
      <c r="I1562" t="s">
        <v>227</v>
      </c>
      <c r="J1562" t="s">
        <v>155</v>
      </c>
      <c r="K1562">
        <v>4.4352800107573179E-4</v>
      </c>
      <c r="L1562" t="s">
        <v>154</v>
      </c>
    </row>
    <row r="1563" spans="9:12" x14ac:dyDescent="0.45">
      <c r="I1563" t="s">
        <v>227</v>
      </c>
      <c r="J1563" t="s">
        <v>156</v>
      </c>
      <c r="K1563">
        <v>1.2998504508893963E-2</v>
      </c>
      <c r="L1563" t="s">
        <v>154</v>
      </c>
    </row>
    <row r="1564" spans="9:12" x14ac:dyDescent="0.45">
      <c r="I1564" t="s">
        <v>227</v>
      </c>
      <c r="J1564" t="s">
        <v>324</v>
      </c>
      <c r="K1564">
        <v>2.5425461498541604E-4</v>
      </c>
      <c r="L1564" t="s">
        <v>154</v>
      </c>
    </row>
    <row r="1565" spans="9:12" x14ac:dyDescent="0.45">
      <c r="I1565" t="s">
        <v>227</v>
      </c>
      <c r="J1565" t="s">
        <v>325</v>
      </c>
      <c r="K1565">
        <v>9.3602672370959598E-5</v>
      </c>
      <c r="L1565" t="s">
        <v>154</v>
      </c>
    </row>
    <row r="1566" spans="9:12" x14ac:dyDescent="0.45">
      <c r="I1566" t="s">
        <v>227</v>
      </c>
      <c r="J1566" t="s">
        <v>157</v>
      </c>
      <c r="K1566">
        <v>2.2366599671394736E-4</v>
      </c>
      <c r="L1566" t="s">
        <v>154</v>
      </c>
    </row>
    <row r="1567" spans="9:12" x14ac:dyDescent="0.45">
      <c r="I1567" t="s">
        <v>227</v>
      </c>
      <c r="J1567" t="s">
        <v>158</v>
      </c>
      <c r="K1567">
        <v>7.8833339189270501E-3</v>
      </c>
      <c r="L1567" t="s">
        <v>154</v>
      </c>
    </row>
    <row r="1568" spans="9:12" x14ac:dyDescent="0.45">
      <c r="I1568" t="s">
        <v>227</v>
      </c>
      <c r="J1568" t="s">
        <v>159</v>
      </c>
      <c r="K1568">
        <v>0.15233414626018321</v>
      </c>
      <c r="L1568" t="s">
        <v>154</v>
      </c>
    </row>
    <row r="1569" spans="9:12" x14ac:dyDescent="0.45">
      <c r="I1569" t="s">
        <v>227</v>
      </c>
      <c r="J1569" t="s">
        <v>326</v>
      </c>
      <c r="K1569">
        <v>5.1300072108855094E-3</v>
      </c>
      <c r="L1569" t="s">
        <v>154</v>
      </c>
    </row>
    <row r="1570" spans="9:12" x14ac:dyDescent="0.45">
      <c r="I1570" t="s">
        <v>227</v>
      </c>
      <c r="J1570" t="s">
        <v>327</v>
      </c>
      <c r="K1570">
        <v>2.391696211307665E-3</v>
      </c>
      <c r="L1570" t="s">
        <v>154</v>
      </c>
    </row>
    <row r="1571" spans="9:12" x14ac:dyDescent="0.45">
      <c r="I1571" t="s">
        <v>227</v>
      </c>
      <c r="J1571" t="s">
        <v>160</v>
      </c>
      <c r="K1571">
        <v>0</v>
      </c>
      <c r="L1571" t="s">
        <v>154</v>
      </c>
    </row>
    <row r="1572" spans="9:12" x14ac:dyDescent="0.45">
      <c r="I1572" t="s">
        <v>227</v>
      </c>
      <c r="J1572" t="s">
        <v>161</v>
      </c>
      <c r="K1572">
        <v>1.0030167175655665E-2</v>
      </c>
      <c r="L1572" t="s">
        <v>154</v>
      </c>
    </row>
    <row r="1573" spans="9:12" x14ac:dyDescent="0.45">
      <c r="I1573" t="s">
        <v>227</v>
      </c>
      <c r="J1573" t="s">
        <v>162</v>
      </c>
      <c r="K1573">
        <v>0.17331773866359534</v>
      </c>
      <c r="L1573" t="s">
        <v>154</v>
      </c>
    </row>
    <row r="1574" spans="9:12" x14ac:dyDescent="0.45">
      <c r="I1574" t="s">
        <v>227</v>
      </c>
      <c r="J1574" t="s">
        <v>328</v>
      </c>
      <c r="K1574">
        <v>7.1910021206775332E-3</v>
      </c>
      <c r="L1574" t="s">
        <v>154</v>
      </c>
    </row>
    <row r="1575" spans="9:12" x14ac:dyDescent="0.45">
      <c r="I1575" t="s">
        <v>227</v>
      </c>
      <c r="J1575" t="s">
        <v>329</v>
      </c>
      <c r="K1575">
        <v>1.2931070720383375E-3</v>
      </c>
      <c r="L1575" t="s">
        <v>154</v>
      </c>
    </row>
    <row r="1576" spans="9:12" x14ac:dyDescent="0.45">
      <c r="I1576" t="s">
        <v>227</v>
      </c>
      <c r="J1576" t="s">
        <v>163</v>
      </c>
      <c r="K1576">
        <v>9.4804250950991237E-3</v>
      </c>
      <c r="L1576" t="s">
        <v>154</v>
      </c>
    </row>
    <row r="1577" spans="9:12" x14ac:dyDescent="0.45">
      <c r="I1577" t="s">
        <v>227</v>
      </c>
      <c r="J1577" t="s">
        <v>164</v>
      </c>
      <c r="K1577">
        <v>3.3513217733672579E-2</v>
      </c>
      <c r="L1577" t="s">
        <v>154</v>
      </c>
    </row>
    <row r="1578" spans="9:12" x14ac:dyDescent="0.45">
      <c r="I1578" t="s">
        <v>227</v>
      </c>
      <c r="J1578" t="s">
        <v>165</v>
      </c>
      <c r="K1578">
        <v>0.53013034677386484</v>
      </c>
      <c r="L1578" t="s">
        <v>154</v>
      </c>
    </row>
    <row r="1579" spans="9:12" x14ac:dyDescent="0.45">
      <c r="I1579" t="s">
        <v>227</v>
      </c>
      <c r="J1579" t="s">
        <v>330</v>
      </c>
      <c r="K1579">
        <v>2.5636926885931641E-2</v>
      </c>
      <c r="L1579" t="s">
        <v>154</v>
      </c>
    </row>
    <row r="1580" spans="9:12" x14ac:dyDescent="0.45">
      <c r="I1580" t="s">
        <v>227</v>
      </c>
      <c r="J1580" t="s">
        <v>331</v>
      </c>
      <c r="K1580">
        <v>1.6745327211370555E-3</v>
      </c>
      <c r="L1580" t="s">
        <v>154</v>
      </c>
    </row>
    <row r="1581" spans="9:12" x14ac:dyDescent="0.45">
      <c r="I1581" t="s">
        <v>227</v>
      </c>
      <c r="J1581" t="s">
        <v>332</v>
      </c>
      <c r="K1581">
        <v>5.4765826236297815E-4</v>
      </c>
      <c r="L1581" t="s">
        <v>154</v>
      </c>
    </row>
    <row r="1582" spans="9:12" x14ac:dyDescent="0.45">
      <c r="I1582" t="s">
        <v>227</v>
      </c>
      <c r="J1582" t="s">
        <v>333</v>
      </c>
      <c r="K1582">
        <v>1.2487887180600459E-3</v>
      </c>
      <c r="L1582" t="s">
        <v>154</v>
      </c>
    </row>
    <row r="1583" spans="9:12" x14ac:dyDescent="0.45">
      <c r="I1583" t="s">
        <v>227</v>
      </c>
      <c r="J1583" t="s">
        <v>334</v>
      </c>
      <c r="K1583">
        <v>2.2322061131785618E-2</v>
      </c>
      <c r="L1583" t="s">
        <v>154</v>
      </c>
    </row>
    <row r="1584" spans="9:12" x14ac:dyDescent="0.45">
      <c r="I1584" t="s">
        <v>227</v>
      </c>
      <c r="J1584" t="s">
        <v>335</v>
      </c>
      <c r="K1584">
        <v>1.186926925333781E-3</v>
      </c>
      <c r="L1584" t="s">
        <v>154</v>
      </c>
    </row>
    <row r="1585" spans="9:12" x14ac:dyDescent="0.45">
      <c r="I1585" t="s">
        <v>227</v>
      </c>
      <c r="J1585" t="s">
        <v>336</v>
      </c>
      <c r="K1585">
        <v>5.8380000289070123E-4</v>
      </c>
      <c r="L1585" t="s">
        <v>154</v>
      </c>
    </row>
    <row r="1586" spans="9:12" x14ac:dyDescent="0.45">
      <c r="I1586" t="s">
        <v>228</v>
      </c>
      <c r="J1586" t="s">
        <v>153</v>
      </c>
      <c r="K1586">
        <v>0</v>
      </c>
      <c r="L1586" t="s">
        <v>154</v>
      </c>
    </row>
    <row r="1587" spans="9:12" x14ac:dyDescent="0.45">
      <c r="I1587" t="s">
        <v>228</v>
      </c>
      <c r="J1587" t="s">
        <v>155</v>
      </c>
      <c r="K1587">
        <v>3.8995232974444328E-4</v>
      </c>
      <c r="L1587" t="s">
        <v>154</v>
      </c>
    </row>
    <row r="1588" spans="9:12" x14ac:dyDescent="0.45">
      <c r="I1588" t="s">
        <v>228</v>
      </c>
      <c r="J1588" t="s">
        <v>156</v>
      </c>
      <c r="K1588">
        <v>1.5184230640499161E-2</v>
      </c>
      <c r="L1588" t="s">
        <v>154</v>
      </c>
    </row>
    <row r="1589" spans="9:12" x14ac:dyDescent="0.45">
      <c r="I1589" t="s">
        <v>228</v>
      </c>
      <c r="J1589" t="s">
        <v>324</v>
      </c>
      <c r="K1589">
        <v>3.6401028425102122E-4</v>
      </c>
      <c r="L1589" t="s">
        <v>154</v>
      </c>
    </row>
    <row r="1590" spans="9:12" x14ac:dyDescent="0.45">
      <c r="I1590" t="s">
        <v>228</v>
      </c>
      <c r="J1590" t="s">
        <v>325</v>
      </c>
      <c r="K1590">
        <v>1.0661195363980856E-4</v>
      </c>
      <c r="L1590" t="s">
        <v>154</v>
      </c>
    </row>
    <row r="1591" spans="9:12" x14ac:dyDescent="0.45">
      <c r="I1591" t="s">
        <v>228</v>
      </c>
      <c r="J1591" t="s">
        <v>157</v>
      </c>
      <c r="K1591">
        <v>0</v>
      </c>
      <c r="L1591" t="s">
        <v>154</v>
      </c>
    </row>
    <row r="1592" spans="9:12" x14ac:dyDescent="0.45">
      <c r="I1592" t="s">
        <v>228</v>
      </c>
      <c r="J1592" t="s">
        <v>158</v>
      </c>
      <c r="K1592">
        <v>6.6032461785361382E-3</v>
      </c>
      <c r="L1592" t="s">
        <v>154</v>
      </c>
    </row>
    <row r="1593" spans="9:12" x14ac:dyDescent="0.45">
      <c r="I1593" t="s">
        <v>228</v>
      </c>
      <c r="J1593" t="s">
        <v>159</v>
      </c>
      <c r="K1593">
        <v>0.15191569452430609</v>
      </c>
      <c r="L1593" t="s">
        <v>154</v>
      </c>
    </row>
    <row r="1594" spans="9:12" x14ac:dyDescent="0.45">
      <c r="I1594" t="s">
        <v>228</v>
      </c>
      <c r="J1594" t="s">
        <v>326</v>
      </c>
      <c r="K1594">
        <v>5.2831344890184595E-3</v>
      </c>
      <c r="L1594" t="s">
        <v>154</v>
      </c>
    </row>
    <row r="1595" spans="9:12" x14ac:dyDescent="0.45">
      <c r="I1595" t="s">
        <v>228</v>
      </c>
      <c r="J1595" t="s">
        <v>327</v>
      </c>
      <c r="K1595">
        <v>2.3936120015353077E-3</v>
      </c>
      <c r="L1595" t="s">
        <v>154</v>
      </c>
    </row>
    <row r="1596" spans="9:12" x14ac:dyDescent="0.45">
      <c r="I1596" t="s">
        <v>228</v>
      </c>
      <c r="J1596" t="s">
        <v>160</v>
      </c>
      <c r="K1596">
        <v>0</v>
      </c>
      <c r="L1596" t="s">
        <v>154</v>
      </c>
    </row>
    <row r="1597" spans="9:12" x14ac:dyDescent="0.45">
      <c r="I1597" t="s">
        <v>228</v>
      </c>
      <c r="J1597" t="s">
        <v>161</v>
      </c>
      <c r="K1597">
        <v>8.1821185381772462E-3</v>
      </c>
      <c r="L1597" t="s">
        <v>154</v>
      </c>
    </row>
    <row r="1598" spans="9:12" x14ac:dyDescent="0.45">
      <c r="I1598" t="s">
        <v>228</v>
      </c>
      <c r="J1598" t="s">
        <v>162</v>
      </c>
      <c r="K1598">
        <v>0.17123284340683453</v>
      </c>
      <c r="L1598" t="s">
        <v>154</v>
      </c>
    </row>
    <row r="1599" spans="9:12" x14ac:dyDescent="0.45">
      <c r="I1599" t="s">
        <v>228</v>
      </c>
      <c r="J1599" t="s">
        <v>328</v>
      </c>
      <c r="K1599">
        <v>6.6077107829496818E-3</v>
      </c>
      <c r="L1599" t="s">
        <v>154</v>
      </c>
    </row>
    <row r="1600" spans="9:12" x14ac:dyDescent="0.45">
      <c r="I1600" t="s">
        <v>228</v>
      </c>
      <c r="J1600" t="s">
        <v>329</v>
      </c>
      <c r="K1600">
        <v>2.7177121124324294E-3</v>
      </c>
      <c r="L1600" t="s">
        <v>154</v>
      </c>
    </row>
    <row r="1601" spans="9:12" x14ac:dyDescent="0.45">
      <c r="I1601" t="s">
        <v>228</v>
      </c>
      <c r="J1601" t="s">
        <v>163</v>
      </c>
      <c r="K1601">
        <v>4.5916230274861899E-3</v>
      </c>
      <c r="L1601" t="s">
        <v>154</v>
      </c>
    </row>
    <row r="1602" spans="9:12" x14ac:dyDescent="0.45">
      <c r="I1602" t="s">
        <v>228</v>
      </c>
      <c r="J1602" t="s">
        <v>164</v>
      </c>
      <c r="K1602">
        <v>2.7655952632202205E-2</v>
      </c>
      <c r="L1602" t="s">
        <v>154</v>
      </c>
    </row>
    <row r="1603" spans="9:12" x14ac:dyDescent="0.45">
      <c r="I1603" t="s">
        <v>228</v>
      </c>
      <c r="J1603" t="s">
        <v>165</v>
      </c>
      <c r="K1603">
        <v>0.52937950933779243</v>
      </c>
      <c r="L1603" t="s">
        <v>154</v>
      </c>
    </row>
    <row r="1604" spans="9:12" x14ac:dyDescent="0.45">
      <c r="I1604" t="s">
        <v>228</v>
      </c>
      <c r="J1604" t="s">
        <v>330</v>
      </c>
      <c r="K1604">
        <v>2.7065245853863409E-2</v>
      </c>
      <c r="L1604" t="s">
        <v>154</v>
      </c>
    </row>
    <row r="1605" spans="9:12" x14ac:dyDescent="0.45">
      <c r="I1605" t="s">
        <v>228</v>
      </c>
      <c r="J1605" t="s">
        <v>331</v>
      </c>
      <c r="K1605">
        <v>1.5137781902088393E-2</v>
      </c>
      <c r="L1605" t="s">
        <v>154</v>
      </c>
    </row>
    <row r="1606" spans="9:12" x14ac:dyDescent="0.45">
      <c r="I1606" t="s">
        <v>228</v>
      </c>
      <c r="J1606" t="s">
        <v>332</v>
      </c>
      <c r="K1606">
        <v>0</v>
      </c>
      <c r="L1606" t="s">
        <v>154</v>
      </c>
    </row>
    <row r="1607" spans="9:12" x14ac:dyDescent="0.45">
      <c r="I1607" t="s">
        <v>228</v>
      </c>
      <c r="J1607" t="s">
        <v>333</v>
      </c>
      <c r="K1607">
        <v>9.8063217447978191E-4</v>
      </c>
      <c r="L1607" t="s">
        <v>154</v>
      </c>
    </row>
    <row r="1608" spans="9:12" x14ac:dyDescent="0.45">
      <c r="I1608" t="s">
        <v>228</v>
      </c>
      <c r="J1608" t="s">
        <v>334</v>
      </c>
      <c r="K1608">
        <v>2.2248777609454668E-2</v>
      </c>
      <c r="L1608" t="s">
        <v>154</v>
      </c>
    </row>
    <row r="1609" spans="9:12" x14ac:dyDescent="0.45">
      <c r="I1609" t="s">
        <v>228</v>
      </c>
      <c r="J1609" t="s">
        <v>335</v>
      </c>
      <c r="K1609">
        <v>1.2409331650387275E-3</v>
      </c>
      <c r="L1609" t="s">
        <v>154</v>
      </c>
    </row>
    <row r="1610" spans="9:12" x14ac:dyDescent="0.45">
      <c r="I1610" t="s">
        <v>228</v>
      </c>
      <c r="J1610" t="s">
        <v>336</v>
      </c>
      <c r="K1610">
        <v>7.1866705567028282E-4</v>
      </c>
      <c r="L1610" t="s">
        <v>154</v>
      </c>
    </row>
    <row r="1611" spans="9:12" x14ac:dyDescent="0.45">
      <c r="I1611" t="s">
        <v>229</v>
      </c>
      <c r="J1611" t="s">
        <v>153</v>
      </c>
      <c r="K1611">
        <v>0</v>
      </c>
      <c r="L1611" t="s">
        <v>154</v>
      </c>
    </row>
    <row r="1612" spans="9:12" x14ac:dyDescent="0.45">
      <c r="I1612" t="s">
        <v>229</v>
      </c>
      <c r="J1612" t="s">
        <v>155</v>
      </c>
      <c r="K1612">
        <v>4.2709580030573054E-4</v>
      </c>
      <c r="L1612" t="s">
        <v>154</v>
      </c>
    </row>
    <row r="1613" spans="9:12" x14ac:dyDescent="0.45">
      <c r="I1613" t="s">
        <v>229</v>
      </c>
      <c r="J1613" t="s">
        <v>156</v>
      </c>
      <c r="K1613">
        <v>1.5557647254493248E-2</v>
      </c>
      <c r="L1613" t="s">
        <v>154</v>
      </c>
    </row>
    <row r="1614" spans="9:12" x14ac:dyDescent="0.45">
      <c r="I1614" t="s">
        <v>229</v>
      </c>
      <c r="J1614" t="s">
        <v>324</v>
      </c>
      <c r="K1614">
        <v>7.1838648709586907E-4</v>
      </c>
      <c r="L1614" t="s">
        <v>154</v>
      </c>
    </row>
    <row r="1615" spans="9:12" x14ac:dyDescent="0.45">
      <c r="I1615" t="s">
        <v>229</v>
      </c>
      <c r="J1615" t="s">
        <v>325</v>
      </c>
      <c r="K1615">
        <v>3.0456824836359018E-4</v>
      </c>
      <c r="L1615" t="s">
        <v>154</v>
      </c>
    </row>
    <row r="1616" spans="9:12" x14ac:dyDescent="0.45">
      <c r="I1616" t="s">
        <v>229</v>
      </c>
      <c r="J1616" t="s">
        <v>157</v>
      </c>
      <c r="K1616">
        <v>0</v>
      </c>
      <c r="L1616" t="s">
        <v>154</v>
      </c>
    </row>
    <row r="1617" spans="9:12" x14ac:dyDescent="0.45">
      <c r="I1617" t="s">
        <v>229</v>
      </c>
      <c r="J1617" t="s">
        <v>158</v>
      </c>
      <c r="K1617">
        <v>5.0187463026102157E-3</v>
      </c>
      <c r="L1617" t="s">
        <v>154</v>
      </c>
    </row>
    <row r="1618" spans="9:12" x14ac:dyDescent="0.45">
      <c r="I1618" t="s">
        <v>229</v>
      </c>
      <c r="J1618" t="s">
        <v>159</v>
      </c>
      <c r="K1618">
        <v>0.14883141535395142</v>
      </c>
      <c r="L1618" t="s">
        <v>154</v>
      </c>
    </row>
    <row r="1619" spans="9:12" x14ac:dyDescent="0.45">
      <c r="I1619" t="s">
        <v>229</v>
      </c>
      <c r="J1619" t="s">
        <v>326</v>
      </c>
      <c r="K1619">
        <v>8.8866366516784541E-3</v>
      </c>
      <c r="L1619" t="s">
        <v>154</v>
      </c>
    </row>
    <row r="1620" spans="9:12" x14ac:dyDescent="0.45">
      <c r="I1620" t="s">
        <v>229</v>
      </c>
      <c r="J1620" t="s">
        <v>327</v>
      </c>
      <c r="K1620">
        <v>4.5711806940926612E-3</v>
      </c>
      <c r="L1620" t="s">
        <v>154</v>
      </c>
    </row>
    <row r="1621" spans="9:12" x14ac:dyDescent="0.45">
      <c r="I1621" t="s">
        <v>229</v>
      </c>
      <c r="J1621" t="s">
        <v>160</v>
      </c>
      <c r="K1621">
        <v>0</v>
      </c>
      <c r="L1621" t="s">
        <v>154</v>
      </c>
    </row>
    <row r="1622" spans="9:12" x14ac:dyDescent="0.45">
      <c r="I1622" t="s">
        <v>229</v>
      </c>
      <c r="J1622" t="s">
        <v>161</v>
      </c>
      <c r="K1622">
        <v>7.0528887254860551E-3</v>
      </c>
      <c r="L1622" t="s">
        <v>154</v>
      </c>
    </row>
    <row r="1623" spans="9:12" x14ac:dyDescent="0.45">
      <c r="I1623" t="s">
        <v>229</v>
      </c>
      <c r="J1623" t="s">
        <v>162</v>
      </c>
      <c r="K1623">
        <v>0.17268341856026215</v>
      </c>
      <c r="L1623" t="s">
        <v>154</v>
      </c>
    </row>
    <row r="1624" spans="9:12" x14ac:dyDescent="0.45">
      <c r="I1624" t="s">
        <v>229</v>
      </c>
      <c r="J1624" t="s">
        <v>328</v>
      </c>
      <c r="K1624">
        <v>8.9452625659079965E-3</v>
      </c>
      <c r="L1624" t="s">
        <v>154</v>
      </c>
    </row>
    <row r="1625" spans="9:12" x14ac:dyDescent="0.45">
      <c r="I1625" t="s">
        <v>229</v>
      </c>
      <c r="J1625" t="s">
        <v>329</v>
      </c>
      <c r="K1625">
        <v>5.3011338584223943E-3</v>
      </c>
      <c r="L1625" t="s">
        <v>154</v>
      </c>
    </row>
    <row r="1626" spans="9:12" x14ac:dyDescent="0.45">
      <c r="I1626" t="s">
        <v>229</v>
      </c>
      <c r="J1626" t="s">
        <v>163</v>
      </c>
      <c r="K1626">
        <v>9.1569247091174554E-4</v>
      </c>
      <c r="L1626" t="s">
        <v>154</v>
      </c>
    </row>
    <row r="1627" spans="9:12" x14ac:dyDescent="0.45">
      <c r="I1627" t="s">
        <v>229</v>
      </c>
      <c r="J1627" t="s">
        <v>164</v>
      </c>
      <c r="K1627">
        <v>2.4620827392267494E-2</v>
      </c>
      <c r="L1627" t="s">
        <v>154</v>
      </c>
    </row>
    <row r="1628" spans="9:12" x14ac:dyDescent="0.45">
      <c r="I1628" t="s">
        <v>229</v>
      </c>
      <c r="J1628" t="s">
        <v>165</v>
      </c>
      <c r="K1628">
        <v>0.52073856910592342</v>
      </c>
      <c r="L1628" t="s">
        <v>154</v>
      </c>
    </row>
    <row r="1629" spans="9:12" x14ac:dyDescent="0.45">
      <c r="I1629" t="s">
        <v>229</v>
      </c>
      <c r="J1629" t="s">
        <v>330</v>
      </c>
      <c r="K1629">
        <v>3.1527597753389952E-2</v>
      </c>
      <c r="L1629" t="s">
        <v>154</v>
      </c>
    </row>
    <row r="1630" spans="9:12" x14ac:dyDescent="0.45">
      <c r="I1630" t="s">
        <v>229</v>
      </c>
      <c r="J1630" t="s">
        <v>331</v>
      </c>
      <c r="K1630">
        <v>1.9253014675085615E-2</v>
      </c>
      <c r="L1630" t="s">
        <v>154</v>
      </c>
    </row>
    <row r="1631" spans="9:12" x14ac:dyDescent="0.45">
      <c r="I1631" t="s">
        <v>229</v>
      </c>
      <c r="J1631" t="s">
        <v>332</v>
      </c>
      <c r="K1631">
        <v>0</v>
      </c>
      <c r="L1631" t="s">
        <v>154</v>
      </c>
    </row>
    <row r="1632" spans="9:12" x14ac:dyDescent="0.45">
      <c r="I1632" t="s">
        <v>229</v>
      </c>
      <c r="J1632" t="s">
        <v>333</v>
      </c>
      <c r="K1632">
        <v>7.9411626001659418E-4</v>
      </c>
      <c r="L1632" t="s">
        <v>154</v>
      </c>
    </row>
    <row r="1633" spans="9:12" x14ac:dyDescent="0.45">
      <c r="I1633" t="s">
        <v>229</v>
      </c>
      <c r="J1633" t="s">
        <v>334</v>
      </c>
      <c r="K1633">
        <v>2.1716897692427645E-2</v>
      </c>
      <c r="L1633" t="s">
        <v>154</v>
      </c>
    </row>
    <row r="1634" spans="9:12" x14ac:dyDescent="0.45">
      <c r="I1634" t="s">
        <v>229</v>
      </c>
      <c r="J1634" t="s">
        <v>335</v>
      </c>
      <c r="K1634">
        <v>1.3917472085986252E-3</v>
      </c>
      <c r="L1634" t="s">
        <v>154</v>
      </c>
    </row>
    <row r="1635" spans="9:12" x14ac:dyDescent="0.45">
      <c r="I1635" t="s">
        <v>229</v>
      </c>
      <c r="J1635" t="s">
        <v>336</v>
      </c>
      <c r="K1635">
        <v>7.4315693870977281E-4</v>
      </c>
      <c r="L1635" t="s">
        <v>154</v>
      </c>
    </row>
    <row r="1636" spans="9:12" x14ac:dyDescent="0.45">
      <c r="I1636" t="s">
        <v>230</v>
      </c>
      <c r="J1636" t="s">
        <v>153</v>
      </c>
      <c r="K1636">
        <v>0</v>
      </c>
      <c r="L1636" t="s">
        <v>154</v>
      </c>
    </row>
    <row r="1637" spans="9:12" x14ac:dyDescent="0.45">
      <c r="I1637" t="s">
        <v>230</v>
      </c>
      <c r="J1637" t="s">
        <v>155</v>
      </c>
      <c r="K1637">
        <v>6.2783748734992085E-4</v>
      </c>
      <c r="L1637" t="s">
        <v>154</v>
      </c>
    </row>
    <row r="1638" spans="9:12" x14ac:dyDescent="0.45">
      <c r="I1638" t="s">
        <v>230</v>
      </c>
      <c r="J1638" t="s">
        <v>156</v>
      </c>
      <c r="K1638">
        <v>1.921726450275394E-2</v>
      </c>
      <c r="L1638" t="s">
        <v>154</v>
      </c>
    </row>
    <row r="1639" spans="9:12" x14ac:dyDescent="0.45">
      <c r="I1639" t="s">
        <v>230</v>
      </c>
      <c r="J1639" t="s">
        <v>324</v>
      </c>
      <c r="K1639">
        <v>1.0958153183360877E-3</v>
      </c>
      <c r="L1639" t="s">
        <v>154</v>
      </c>
    </row>
    <row r="1640" spans="9:12" x14ac:dyDescent="0.45">
      <c r="I1640" t="s">
        <v>230</v>
      </c>
      <c r="J1640" t="s">
        <v>325</v>
      </c>
      <c r="K1640">
        <v>5.3488066094259032E-4</v>
      </c>
      <c r="L1640" t="s">
        <v>154</v>
      </c>
    </row>
    <row r="1641" spans="9:12" x14ac:dyDescent="0.45">
      <c r="I1641" t="s">
        <v>230</v>
      </c>
      <c r="J1641" t="s">
        <v>157</v>
      </c>
      <c r="K1641">
        <v>0</v>
      </c>
      <c r="L1641" t="s">
        <v>154</v>
      </c>
    </row>
    <row r="1642" spans="9:12" x14ac:dyDescent="0.45">
      <c r="I1642" t="s">
        <v>230</v>
      </c>
      <c r="J1642" t="s">
        <v>158</v>
      </c>
      <c r="K1642">
        <v>5.8803545914104857E-3</v>
      </c>
      <c r="L1642" t="s">
        <v>154</v>
      </c>
    </row>
    <row r="1643" spans="9:12" x14ac:dyDescent="0.45">
      <c r="I1643" t="s">
        <v>230</v>
      </c>
      <c r="J1643" t="s">
        <v>159</v>
      </c>
      <c r="K1643">
        <v>0.15865020209940076</v>
      </c>
      <c r="L1643" t="s">
        <v>154</v>
      </c>
    </row>
    <row r="1644" spans="9:12" x14ac:dyDescent="0.45">
      <c r="I1644" t="s">
        <v>230</v>
      </c>
      <c r="J1644" t="s">
        <v>326</v>
      </c>
      <c r="K1644">
        <v>1.0954575830535431E-2</v>
      </c>
      <c r="L1644" t="s">
        <v>154</v>
      </c>
    </row>
    <row r="1645" spans="9:12" x14ac:dyDescent="0.45">
      <c r="I1645" t="s">
        <v>230</v>
      </c>
      <c r="J1645" t="s">
        <v>327</v>
      </c>
      <c r="K1645">
        <v>6.0588168841276477E-3</v>
      </c>
      <c r="L1645" t="s">
        <v>154</v>
      </c>
    </row>
    <row r="1646" spans="9:12" x14ac:dyDescent="0.45">
      <c r="I1646" t="s">
        <v>230</v>
      </c>
      <c r="J1646" t="s">
        <v>160</v>
      </c>
      <c r="K1646">
        <v>0</v>
      </c>
      <c r="L1646" t="s">
        <v>154</v>
      </c>
    </row>
    <row r="1647" spans="9:12" x14ac:dyDescent="0.45">
      <c r="I1647" t="s">
        <v>230</v>
      </c>
      <c r="J1647" t="s">
        <v>161</v>
      </c>
      <c r="K1647">
        <v>8.3781633438651509E-3</v>
      </c>
      <c r="L1647" t="s">
        <v>154</v>
      </c>
    </row>
    <row r="1648" spans="9:12" x14ac:dyDescent="0.45">
      <c r="I1648" t="s">
        <v>230</v>
      </c>
      <c r="J1648" t="s">
        <v>162</v>
      </c>
      <c r="K1648">
        <v>0.1730638941165743</v>
      </c>
      <c r="L1648" t="s">
        <v>154</v>
      </c>
    </row>
    <row r="1649" spans="9:12" x14ac:dyDescent="0.45">
      <c r="I1649" t="s">
        <v>230</v>
      </c>
      <c r="J1649" t="s">
        <v>328</v>
      </c>
      <c r="K1649">
        <v>1.0379340300283743E-2</v>
      </c>
      <c r="L1649" t="s">
        <v>154</v>
      </c>
    </row>
    <row r="1650" spans="9:12" x14ac:dyDescent="0.45">
      <c r="I1650" t="s">
        <v>230</v>
      </c>
      <c r="J1650" t="s">
        <v>329</v>
      </c>
      <c r="K1650">
        <v>6.8743236598225871E-3</v>
      </c>
      <c r="L1650" t="s">
        <v>154</v>
      </c>
    </row>
    <row r="1651" spans="9:12" x14ac:dyDescent="0.45">
      <c r="I1651" t="s">
        <v>230</v>
      </c>
      <c r="J1651" t="s">
        <v>163</v>
      </c>
      <c r="K1651">
        <v>3.7425624391670558E-4</v>
      </c>
      <c r="L1651" t="s">
        <v>154</v>
      </c>
    </row>
    <row r="1652" spans="9:12" x14ac:dyDescent="0.45">
      <c r="I1652" t="s">
        <v>230</v>
      </c>
      <c r="J1652" t="s">
        <v>164</v>
      </c>
      <c r="K1652">
        <v>2.5737363710771292E-2</v>
      </c>
      <c r="L1652" t="s">
        <v>154</v>
      </c>
    </row>
    <row r="1653" spans="9:12" x14ac:dyDescent="0.45">
      <c r="I1653" t="s">
        <v>230</v>
      </c>
      <c r="J1653" t="s">
        <v>165</v>
      </c>
      <c r="K1653">
        <v>0.49422364496952315</v>
      </c>
      <c r="L1653" t="s">
        <v>154</v>
      </c>
    </row>
    <row r="1654" spans="9:12" x14ac:dyDescent="0.45">
      <c r="I1654" t="s">
        <v>230</v>
      </c>
      <c r="J1654" t="s">
        <v>330</v>
      </c>
      <c r="K1654">
        <v>3.1885553178947125E-2</v>
      </c>
      <c r="L1654" t="s">
        <v>154</v>
      </c>
    </row>
    <row r="1655" spans="9:12" x14ac:dyDescent="0.45">
      <c r="I1655" t="s">
        <v>230</v>
      </c>
      <c r="J1655" t="s">
        <v>331</v>
      </c>
      <c r="K1655">
        <v>2.112660598242045E-2</v>
      </c>
      <c r="L1655" t="s">
        <v>154</v>
      </c>
    </row>
    <row r="1656" spans="9:12" x14ac:dyDescent="0.45">
      <c r="I1656" t="s">
        <v>230</v>
      </c>
      <c r="J1656" t="s">
        <v>332</v>
      </c>
      <c r="K1656">
        <v>0</v>
      </c>
      <c r="L1656" t="s">
        <v>154</v>
      </c>
    </row>
    <row r="1657" spans="9:12" x14ac:dyDescent="0.45">
      <c r="I1657" t="s">
        <v>230</v>
      </c>
      <c r="J1657" t="s">
        <v>333</v>
      </c>
      <c r="K1657">
        <v>9.9191989104164321E-4</v>
      </c>
      <c r="L1657" t="s">
        <v>154</v>
      </c>
    </row>
    <row r="1658" spans="9:12" x14ac:dyDescent="0.45">
      <c r="I1658" t="s">
        <v>230</v>
      </c>
      <c r="J1658" t="s">
        <v>334</v>
      </c>
      <c r="K1658">
        <v>2.2397453910397106E-2</v>
      </c>
      <c r="L1658" t="s">
        <v>154</v>
      </c>
    </row>
    <row r="1659" spans="9:12" x14ac:dyDescent="0.45">
      <c r="I1659" t="s">
        <v>230</v>
      </c>
      <c r="J1659" t="s">
        <v>335</v>
      </c>
      <c r="K1659">
        <v>1.0803192261672194E-3</v>
      </c>
      <c r="L1659" t="s">
        <v>154</v>
      </c>
    </row>
    <row r="1660" spans="9:12" x14ac:dyDescent="0.45">
      <c r="I1660" t="s">
        <v>230</v>
      </c>
      <c r="J1660" t="s">
        <v>336</v>
      </c>
      <c r="K1660">
        <v>4.6741409141575E-4</v>
      </c>
      <c r="L1660" t="s">
        <v>154</v>
      </c>
    </row>
    <row r="1661" spans="9:12" x14ac:dyDescent="0.45">
      <c r="I1661" t="s">
        <v>231</v>
      </c>
      <c r="J1661" t="s">
        <v>153</v>
      </c>
      <c r="K1661">
        <v>0</v>
      </c>
      <c r="L1661" t="s">
        <v>154</v>
      </c>
    </row>
    <row r="1662" spans="9:12" x14ac:dyDescent="0.45">
      <c r="I1662" t="s">
        <v>231</v>
      </c>
      <c r="J1662" t="s">
        <v>155</v>
      </c>
      <c r="K1662">
        <v>3.0381513323592211E-4</v>
      </c>
      <c r="L1662" t="s">
        <v>154</v>
      </c>
    </row>
    <row r="1663" spans="9:12" x14ac:dyDescent="0.45">
      <c r="I1663" t="s">
        <v>231</v>
      </c>
      <c r="J1663" t="s">
        <v>156</v>
      </c>
      <c r="K1663">
        <v>1.3023632126820738E-2</v>
      </c>
      <c r="L1663" t="s">
        <v>154</v>
      </c>
    </row>
    <row r="1664" spans="9:12" x14ac:dyDescent="0.45">
      <c r="I1664" t="s">
        <v>231</v>
      </c>
      <c r="J1664" t="s">
        <v>324</v>
      </c>
      <c r="K1664">
        <v>6.4500296862148737E-4</v>
      </c>
      <c r="L1664" t="s">
        <v>154</v>
      </c>
    </row>
    <row r="1665" spans="9:12" x14ac:dyDescent="0.45">
      <c r="I1665" t="s">
        <v>231</v>
      </c>
      <c r="J1665" t="s">
        <v>325</v>
      </c>
      <c r="K1665">
        <v>2.9817414923355608E-4</v>
      </c>
      <c r="L1665" t="s">
        <v>154</v>
      </c>
    </row>
    <row r="1666" spans="9:12" x14ac:dyDescent="0.45">
      <c r="I1666" t="s">
        <v>231</v>
      </c>
      <c r="J1666" t="s">
        <v>157</v>
      </c>
      <c r="K1666">
        <v>0</v>
      </c>
      <c r="L1666" t="s">
        <v>154</v>
      </c>
    </row>
    <row r="1667" spans="9:12" x14ac:dyDescent="0.45">
      <c r="I1667" t="s">
        <v>231</v>
      </c>
      <c r="J1667" t="s">
        <v>158</v>
      </c>
      <c r="K1667">
        <v>5.6641906545054884E-3</v>
      </c>
      <c r="L1667" t="s">
        <v>154</v>
      </c>
    </row>
    <row r="1668" spans="9:12" x14ac:dyDescent="0.45">
      <c r="I1668" t="s">
        <v>231</v>
      </c>
      <c r="J1668" t="s">
        <v>159</v>
      </c>
      <c r="K1668">
        <v>0.14399864796231937</v>
      </c>
      <c r="L1668" t="s">
        <v>154</v>
      </c>
    </row>
    <row r="1669" spans="9:12" x14ac:dyDescent="0.45">
      <c r="I1669" t="s">
        <v>231</v>
      </c>
      <c r="J1669" t="s">
        <v>326</v>
      </c>
      <c r="K1669">
        <v>9.6186517084962189E-3</v>
      </c>
      <c r="L1669" t="s">
        <v>154</v>
      </c>
    </row>
    <row r="1670" spans="9:12" x14ac:dyDescent="0.45">
      <c r="I1670" t="s">
        <v>231</v>
      </c>
      <c r="J1670" t="s">
        <v>327</v>
      </c>
      <c r="K1670">
        <v>6.473967269847533E-3</v>
      </c>
      <c r="L1670" t="s">
        <v>154</v>
      </c>
    </row>
    <row r="1671" spans="9:12" x14ac:dyDescent="0.45">
      <c r="I1671" t="s">
        <v>231</v>
      </c>
      <c r="J1671" t="s">
        <v>160</v>
      </c>
      <c r="K1671">
        <v>0</v>
      </c>
      <c r="L1671" t="s">
        <v>154</v>
      </c>
    </row>
    <row r="1672" spans="9:12" x14ac:dyDescent="0.45">
      <c r="I1672" t="s">
        <v>231</v>
      </c>
      <c r="J1672" t="s">
        <v>161</v>
      </c>
      <c r="K1672">
        <v>9.286776490724416E-3</v>
      </c>
      <c r="L1672" t="s">
        <v>154</v>
      </c>
    </row>
    <row r="1673" spans="9:12" x14ac:dyDescent="0.45">
      <c r="I1673" t="s">
        <v>231</v>
      </c>
      <c r="J1673" t="s">
        <v>162</v>
      </c>
      <c r="K1673">
        <v>0.17325538325925288</v>
      </c>
      <c r="L1673" t="s">
        <v>154</v>
      </c>
    </row>
    <row r="1674" spans="9:12" x14ac:dyDescent="0.45">
      <c r="I1674" t="s">
        <v>231</v>
      </c>
      <c r="J1674" t="s">
        <v>328</v>
      </c>
      <c r="K1674">
        <v>1.3129956785371627E-2</v>
      </c>
      <c r="L1674" t="s">
        <v>154</v>
      </c>
    </row>
    <row r="1675" spans="9:12" x14ac:dyDescent="0.45">
      <c r="I1675" t="s">
        <v>231</v>
      </c>
      <c r="J1675" t="s">
        <v>329</v>
      </c>
      <c r="K1675">
        <v>9.0794814977103941E-3</v>
      </c>
      <c r="L1675" t="s">
        <v>154</v>
      </c>
    </row>
    <row r="1676" spans="9:12" x14ac:dyDescent="0.45">
      <c r="I1676" t="s">
        <v>231</v>
      </c>
      <c r="J1676" t="s">
        <v>163</v>
      </c>
      <c r="K1676">
        <v>4.5770309779945284E-4</v>
      </c>
      <c r="L1676" t="s">
        <v>154</v>
      </c>
    </row>
    <row r="1677" spans="9:12" x14ac:dyDescent="0.45">
      <c r="I1677" t="s">
        <v>231</v>
      </c>
      <c r="J1677" t="s">
        <v>164</v>
      </c>
      <c r="K1677">
        <v>2.4985286988397526E-2</v>
      </c>
      <c r="L1677" t="s">
        <v>154</v>
      </c>
    </row>
    <row r="1678" spans="9:12" x14ac:dyDescent="0.45">
      <c r="I1678" t="s">
        <v>231</v>
      </c>
      <c r="J1678" t="s">
        <v>165</v>
      </c>
      <c r="K1678">
        <v>0.50697856938694241</v>
      </c>
      <c r="L1678" t="s">
        <v>154</v>
      </c>
    </row>
    <row r="1679" spans="9:12" x14ac:dyDescent="0.45">
      <c r="I1679" t="s">
        <v>231</v>
      </c>
      <c r="J1679" t="s">
        <v>330</v>
      </c>
      <c r="K1679">
        <v>3.7745687463676049E-2</v>
      </c>
      <c r="L1679" t="s">
        <v>154</v>
      </c>
    </row>
    <row r="1680" spans="9:12" x14ac:dyDescent="0.45">
      <c r="I1680" t="s">
        <v>231</v>
      </c>
      <c r="J1680" t="s">
        <v>331</v>
      </c>
      <c r="K1680">
        <v>2.4567707416974244E-2</v>
      </c>
      <c r="L1680" t="s">
        <v>154</v>
      </c>
    </row>
    <row r="1681" spans="9:12" x14ac:dyDescent="0.45">
      <c r="I1681" t="s">
        <v>231</v>
      </c>
      <c r="J1681" t="s">
        <v>332</v>
      </c>
      <c r="K1681">
        <v>1.5255565715317432E-7</v>
      </c>
      <c r="L1681" t="s">
        <v>154</v>
      </c>
    </row>
    <row r="1682" spans="9:12" x14ac:dyDescent="0.45">
      <c r="I1682" t="s">
        <v>231</v>
      </c>
      <c r="J1682" t="s">
        <v>333</v>
      </c>
      <c r="K1682">
        <v>5.6093823728570863E-4</v>
      </c>
      <c r="L1682" t="s">
        <v>154</v>
      </c>
    </row>
    <row r="1683" spans="9:12" x14ac:dyDescent="0.45">
      <c r="I1683" t="s">
        <v>231</v>
      </c>
      <c r="J1683" t="s">
        <v>334</v>
      </c>
      <c r="K1683">
        <v>1.8164814955830541E-2</v>
      </c>
      <c r="L1683" t="s">
        <v>154</v>
      </c>
    </row>
    <row r="1684" spans="9:12" x14ac:dyDescent="0.45">
      <c r="I1684" t="s">
        <v>231</v>
      </c>
      <c r="J1684" t="s">
        <v>335</v>
      </c>
      <c r="K1684">
        <v>1.1388150804282657E-3</v>
      </c>
      <c r="L1684" t="s">
        <v>154</v>
      </c>
    </row>
    <row r="1685" spans="9:12" x14ac:dyDescent="0.45">
      <c r="I1685" t="s">
        <v>231</v>
      </c>
      <c r="J1685" t="s">
        <v>336</v>
      </c>
      <c r="K1685">
        <v>6.2264481086879875E-4</v>
      </c>
      <c r="L1685" t="s">
        <v>154</v>
      </c>
    </row>
    <row r="1686" spans="9:12" x14ac:dyDescent="0.45">
      <c r="I1686" t="s">
        <v>232</v>
      </c>
      <c r="J1686" t="s">
        <v>153</v>
      </c>
      <c r="K1686">
        <v>0</v>
      </c>
      <c r="L1686" t="s">
        <v>154</v>
      </c>
    </row>
    <row r="1687" spans="9:12" x14ac:dyDescent="0.45">
      <c r="I1687" t="s">
        <v>232</v>
      </c>
      <c r="J1687" t="s">
        <v>155</v>
      </c>
      <c r="K1687">
        <v>3.3851597624484073E-4</v>
      </c>
      <c r="L1687" t="s">
        <v>154</v>
      </c>
    </row>
    <row r="1688" spans="9:12" x14ac:dyDescent="0.45">
      <c r="I1688" t="s">
        <v>232</v>
      </c>
      <c r="J1688" t="s">
        <v>156</v>
      </c>
      <c r="K1688">
        <v>1.3612741879877288E-2</v>
      </c>
      <c r="L1688" t="s">
        <v>154</v>
      </c>
    </row>
    <row r="1689" spans="9:12" x14ac:dyDescent="0.45">
      <c r="I1689" t="s">
        <v>232</v>
      </c>
      <c r="J1689" t="s">
        <v>324</v>
      </c>
      <c r="K1689">
        <v>1.0445712314828166E-3</v>
      </c>
      <c r="L1689" t="s">
        <v>154</v>
      </c>
    </row>
    <row r="1690" spans="9:12" x14ac:dyDescent="0.45">
      <c r="I1690" t="s">
        <v>232</v>
      </c>
      <c r="J1690" t="s">
        <v>325</v>
      </c>
      <c r="K1690">
        <v>4.7850047915430508E-4</v>
      </c>
      <c r="L1690" t="s">
        <v>154</v>
      </c>
    </row>
    <row r="1691" spans="9:12" x14ac:dyDescent="0.45">
      <c r="I1691" t="s">
        <v>232</v>
      </c>
      <c r="J1691" t="s">
        <v>157</v>
      </c>
      <c r="K1691">
        <v>0</v>
      </c>
      <c r="L1691" t="s">
        <v>154</v>
      </c>
    </row>
    <row r="1692" spans="9:12" x14ac:dyDescent="0.45">
      <c r="I1692" t="s">
        <v>232</v>
      </c>
      <c r="J1692" t="s">
        <v>158</v>
      </c>
      <c r="K1692">
        <v>4.9799355002027607E-3</v>
      </c>
      <c r="L1692" t="s">
        <v>154</v>
      </c>
    </row>
    <row r="1693" spans="9:12" x14ac:dyDescent="0.45">
      <c r="I1693" t="s">
        <v>232</v>
      </c>
      <c r="J1693" t="s">
        <v>159</v>
      </c>
      <c r="K1693">
        <v>0.14390503059715803</v>
      </c>
      <c r="L1693" t="s">
        <v>154</v>
      </c>
    </row>
    <row r="1694" spans="9:12" x14ac:dyDescent="0.45">
      <c r="I1694" t="s">
        <v>232</v>
      </c>
      <c r="J1694" t="s">
        <v>326</v>
      </c>
      <c r="K1694">
        <v>9.1647775065663867E-3</v>
      </c>
      <c r="L1694" t="s">
        <v>154</v>
      </c>
    </row>
    <row r="1695" spans="9:12" x14ac:dyDescent="0.45">
      <c r="I1695" t="s">
        <v>232</v>
      </c>
      <c r="J1695" t="s">
        <v>327</v>
      </c>
      <c r="K1695">
        <v>5.4136250443278262E-3</v>
      </c>
      <c r="L1695" t="s">
        <v>154</v>
      </c>
    </row>
    <row r="1696" spans="9:12" x14ac:dyDescent="0.45">
      <c r="I1696" t="s">
        <v>232</v>
      </c>
      <c r="J1696" t="s">
        <v>160</v>
      </c>
      <c r="K1696">
        <v>0</v>
      </c>
      <c r="L1696" t="s">
        <v>154</v>
      </c>
    </row>
    <row r="1697" spans="9:12" x14ac:dyDescent="0.45">
      <c r="I1697" t="s">
        <v>232</v>
      </c>
      <c r="J1697" t="s">
        <v>161</v>
      </c>
      <c r="K1697">
        <v>8.4325334401506493E-3</v>
      </c>
      <c r="L1697" t="s">
        <v>154</v>
      </c>
    </row>
    <row r="1698" spans="9:12" x14ac:dyDescent="0.45">
      <c r="I1698" t="s">
        <v>232</v>
      </c>
      <c r="J1698" t="s">
        <v>162</v>
      </c>
      <c r="K1698">
        <v>0.1769949278644313</v>
      </c>
      <c r="L1698" t="s">
        <v>154</v>
      </c>
    </row>
    <row r="1699" spans="9:12" x14ac:dyDescent="0.45">
      <c r="I1699" t="s">
        <v>232</v>
      </c>
      <c r="J1699" t="s">
        <v>328</v>
      </c>
      <c r="K1699">
        <v>1.1372828004471593E-2</v>
      </c>
      <c r="L1699" t="s">
        <v>154</v>
      </c>
    </row>
    <row r="1700" spans="9:12" x14ac:dyDescent="0.45">
      <c r="I1700" t="s">
        <v>232</v>
      </c>
      <c r="J1700" t="s">
        <v>329</v>
      </c>
      <c r="K1700">
        <v>7.1619194100197561E-3</v>
      </c>
      <c r="L1700" t="s">
        <v>154</v>
      </c>
    </row>
    <row r="1701" spans="9:12" x14ac:dyDescent="0.45">
      <c r="I1701" t="s">
        <v>232</v>
      </c>
      <c r="J1701" t="s">
        <v>163</v>
      </c>
      <c r="K1701">
        <v>0</v>
      </c>
      <c r="L1701" t="s">
        <v>154</v>
      </c>
    </row>
    <row r="1702" spans="9:12" x14ac:dyDescent="0.45">
      <c r="I1702" t="s">
        <v>232</v>
      </c>
      <c r="J1702" t="s">
        <v>164</v>
      </c>
      <c r="K1702">
        <v>2.5201746173569965E-2</v>
      </c>
      <c r="L1702" t="s">
        <v>154</v>
      </c>
    </row>
    <row r="1703" spans="9:12" x14ac:dyDescent="0.45">
      <c r="I1703" t="s">
        <v>232</v>
      </c>
      <c r="J1703" t="s">
        <v>165</v>
      </c>
      <c r="K1703">
        <v>0.51267443954956793</v>
      </c>
      <c r="L1703" t="s">
        <v>154</v>
      </c>
    </row>
    <row r="1704" spans="9:12" x14ac:dyDescent="0.45">
      <c r="I1704" t="s">
        <v>232</v>
      </c>
      <c r="J1704" t="s">
        <v>330</v>
      </c>
      <c r="K1704">
        <v>3.641964100343837E-2</v>
      </c>
      <c r="L1704" t="s">
        <v>154</v>
      </c>
    </row>
    <row r="1705" spans="9:12" x14ac:dyDescent="0.45">
      <c r="I1705" t="s">
        <v>232</v>
      </c>
      <c r="J1705" t="s">
        <v>331</v>
      </c>
      <c r="K1705">
        <v>2.2432478465495904E-2</v>
      </c>
      <c r="L1705" t="s">
        <v>154</v>
      </c>
    </row>
    <row r="1706" spans="9:12" x14ac:dyDescent="0.45">
      <c r="I1706" t="s">
        <v>232</v>
      </c>
      <c r="J1706" t="s">
        <v>332</v>
      </c>
      <c r="K1706">
        <v>0</v>
      </c>
      <c r="L1706" t="s">
        <v>154</v>
      </c>
    </row>
    <row r="1707" spans="9:12" x14ac:dyDescent="0.45">
      <c r="I1707" t="s">
        <v>232</v>
      </c>
      <c r="J1707" t="s">
        <v>333</v>
      </c>
      <c r="K1707">
        <v>5.3278029601201455E-4</v>
      </c>
      <c r="L1707" t="s">
        <v>154</v>
      </c>
    </row>
    <row r="1708" spans="9:12" x14ac:dyDescent="0.45">
      <c r="I1708" t="s">
        <v>232</v>
      </c>
      <c r="J1708" t="s">
        <v>334</v>
      </c>
      <c r="K1708">
        <v>1.8323036024427929E-2</v>
      </c>
      <c r="L1708" t="s">
        <v>154</v>
      </c>
    </row>
    <row r="1709" spans="9:12" x14ac:dyDescent="0.45">
      <c r="I1709" t="s">
        <v>232</v>
      </c>
      <c r="J1709" t="s">
        <v>335</v>
      </c>
      <c r="K1709">
        <v>1.0326066276070394E-3</v>
      </c>
      <c r="L1709" t="s">
        <v>154</v>
      </c>
    </row>
    <row r="1710" spans="9:12" x14ac:dyDescent="0.45">
      <c r="I1710" t="s">
        <v>232</v>
      </c>
      <c r="J1710" t="s">
        <v>336</v>
      </c>
      <c r="K1710">
        <v>4.8336492579284426E-4</v>
      </c>
      <c r="L1710" t="s">
        <v>154</v>
      </c>
    </row>
    <row r="1711" spans="9:12" x14ac:dyDescent="0.45">
      <c r="I1711" t="s">
        <v>233</v>
      </c>
      <c r="J1711" t="s">
        <v>153</v>
      </c>
      <c r="K1711">
        <v>0</v>
      </c>
      <c r="L1711" t="s">
        <v>154</v>
      </c>
    </row>
    <row r="1712" spans="9:12" x14ac:dyDescent="0.45">
      <c r="I1712" t="s">
        <v>233</v>
      </c>
      <c r="J1712" t="s">
        <v>155</v>
      </c>
      <c r="K1712">
        <v>2.4674705145966993E-4</v>
      </c>
      <c r="L1712" t="s">
        <v>154</v>
      </c>
    </row>
    <row r="1713" spans="9:12" x14ac:dyDescent="0.45">
      <c r="I1713" t="s">
        <v>233</v>
      </c>
      <c r="J1713" t="s">
        <v>156</v>
      </c>
      <c r="K1713">
        <v>9.4816640871090655E-3</v>
      </c>
      <c r="L1713" t="s">
        <v>154</v>
      </c>
    </row>
    <row r="1714" spans="9:12" x14ac:dyDescent="0.45">
      <c r="I1714" t="s">
        <v>233</v>
      </c>
      <c r="J1714" t="s">
        <v>324</v>
      </c>
      <c r="K1714">
        <v>5.4632918572400184E-4</v>
      </c>
      <c r="L1714" t="s">
        <v>154</v>
      </c>
    </row>
    <row r="1715" spans="9:12" x14ac:dyDescent="0.45">
      <c r="I1715" t="s">
        <v>233</v>
      </c>
      <c r="J1715" t="s">
        <v>325</v>
      </c>
      <c r="K1715">
        <v>2.565886002896443E-4</v>
      </c>
      <c r="L1715" t="s">
        <v>154</v>
      </c>
    </row>
    <row r="1716" spans="9:12" x14ac:dyDescent="0.45">
      <c r="I1716" t="s">
        <v>233</v>
      </c>
      <c r="J1716" t="s">
        <v>157</v>
      </c>
      <c r="K1716">
        <v>0</v>
      </c>
      <c r="L1716" t="s">
        <v>154</v>
      </c>
    </row>
    <row r="1717" spans="9:12" x14ac:dyDescent="0.45">
      <c r="I1717" t="s">
        <v>233</v>
      </c>
      <c r="J1717" t="s">
        <v>158</v>
      </c>
      <c r="K1717">
        <v>4.1480802015463692E-3</v>
      </c>
      <c r="L1717" t="s">
        <v>154</v>
      </c>
    </row>
    <row r="1718" spans="9:12" x14ac:dyDescent="0.45">
      <c r="I1718" t="s">
        <v>233</v>
      </c>
      <c r="J1718" t="s">
        <v>159</v>
      </c>
      <c r="K1718">
        <v>0.13631447526583537</v>
      </c>
      <c r="L1718" t="s">
        <v>154</v>
      </c>
    </row>
    <row r="1719" spans="9:12" x14ac:dyDescent="0.45">
      <c r="I1719" t="s">
        <v>233</v>
      </c>
      <c r="J1719" t="s">
        <v>326</v>
      </c>
      <c r="K1719">
        <v>1.1192925932800527E-2</v>
      </c>
      <c r="L1719" t="s">
        <v>154</v>
      </c>
    </row>
    <row r="1720" spans="9:12" x14ac:dyDescent="0.45">
      <c r="I1720" t="s">
        <v>233</v>
      </c>
      <c r="J1720" t="s">
        <v>327</v>
      </c>
      <c r="K1720">
        <v>7.0984399421101674E-3</v>
      </c>
      <c r="L1720" t="s">
        <v>154</v>
      </c>
    </row>
    <row r="1721" spans="9:12" x14ac:dyDescent="0.45">
      <c r="I1721" t="s">
        <v>233</v>
      </c>
      <c r="J1721" t="s">
        <v>160</v>
      </c>
      <c r="K1721">
        <v>0</v>
      </c>
      <c r="L1721" t="s">
        <v>154</v>
      </c>
    </row>
    <row r="1722" spans="9:12" x14ac:dyDescent="0.45">
      <c r="I1722" t="s">
        <v>233</v>
      </c>
      <c r="J1722" t="s">
        <v>161</v>
      </c>
      <c r="K1722">
        <v>8.8194066898775025E-3</v>
      </c>
      <c r="L1722" t="s">
        <v>154</v>
      </c>
    </row>
    <row r="1723" spans="9:12" x14ac:dyDescent="0.45">
      <c r="I1723" t="s">
        <v>233</v>
      </c>
      <c r="J1723" t="s">
        <v>162</v>
      </c>
      <c r="K1723">
        <v>0.17829082881466912</v>
      </c>
      <c r="L1723" t="s">
        <v>154</v>
      </c>
    </row>
    <row r="1724" spans="9:12" x14ac:dyDescent="0.45">
      <c r="I1724" t="s">
        <v>233</v>
      </c>
      <c r="J1724" t="s">
        <v>328</v>
      </c>
      <c r="K1724">
        <v>1.4913505116956587E-2</v>
      </c>
      <c r="L1724" t="s">
        <v>154</v>
      </c>
    </row>
    <row r="1725" spans="9:12" x14ac:dyDescent="0.45">
      <c r="I1725" t="s">
        <v>233</v>
      </c>
      <c r="J1725" t="s">
        <v>329</v>
      </c>
      <c r="K1725">
        <v>1.0509189978649358E-2</v>
      </c>
      <c r="L1725" t="s">
        <v>154</v>
      </c>
    </row>
    <row r="1726" spans="9:12" x14ac:dyDescent="0.45">
      <c r="I1726" t="s">
        <v>233</v>
      </c>
      <c r="J1726" t="s">
        <v>163</v>
      </c>
      <c r="K1726">
        <v>0</v>
      </c>
      <c r="L1726" t="s">
        <v>154</v>
      </c>
    </row>
    <row r="1727" spans="9:12" x14ac:dyDescent="0.45">
      <c r="I1727" t="s">
        <v>233</v>
      </c>
      <c r="J1727" t="s">
        <v>164</v>
      </c>
      <c r="K1727">
        <v>2.4925373810288344E-2</v>
      </c>
      <c r="L1727" t="s">
        <v>154</v>
      </c>
    </row>
    <row r="1728" spans="9:12" x14ac:dyDescent="0.45">
      <c r="I1728" t="s">
        <v>233</v>
      </c>
      <c r="J1728" t="s">
        <v>165</v>
      </c>
      <c r="K1728">
        <v>0.5077248150354462</v>
      </c>
      <c r="L1728" t="s">
        <v>154</v>
      </c>
    </row>
    <row r="1729" spans="9:12" x14ac:dyDescent="0.45">
      <c r="I1729" t="s">
        <v>233</v>
      </c>
      <c r="J1729" t="s">
        <v>330</v>
      </c>
      <c r="K1729">
        <v>4.0711026059955378E-2</v>
      </c>
      <c r="L1729" t="s">
        <v>154</v>
      </c>
    </row>
    <row r="1730" spans="9:12" x14ac:dyDescent="0.45">
      <c r="I1730" t="s">
        <v>233</v>
      </c>
      <c r="J1730" t="s">
        <v>331</v>
      </c>
      <c r="K1730">
        <v>2.5589172849476663E-2</v>
      </c>
      <c r="L1730" t="s">
        <v>154</v>
      </c>
    </row>
    <row r="1731" spans="9:12" x14ac:dyDescent="0.45">
      <c r="I1731" t="s">
        <v>233</v>
      </c>
      <c r="J1731" t="s">
        <v>332</v>
      </c>
      <c r="K1731">
        <v>0</v>
      </c>
      <c r="L1731" t="s">
        <v>154</v>
      </c>
    </row>
    <row r="1732" spans="9:12" x14ac:dyDescent="0.45">
      <c r="I1732" t="s">
        <v>233</v>
      </c>
      <c r="J1732" t="s">
        <v>333</v>
      </c>
      <c r="K1732">
        <v>4.5836298142600343E-4</v>
      </c>
      <c r="L1732" t="s">
        <v>154</v>
      </c>
    </row>
    <row r="1733" spans="9:12" x14ac:dyDescent="0.45">
      <c r="I1733" t="s">
        <v>233</v>
      </c>
      <c r="J1733" t="s">
        <v>334</v>
      </c>
      <c r="K1733">
        <v>1.6943977614207399E-2</v>
      </c>
      <c r="L1733" t="s">
        <v>154</v>
      </c>
    </row>
    <row r="1734" spans="9:12" x14ac:dyDescent="0.45">
      <c r="I1734" t="s">
        <v>233</v>
      </c>
      <c r="J1734" t="s">
        <v>335</v>
      </c>
      <c r="K1734">
        <v>1.2026129493389608E-3</v>
      </c>
      <c r="L1734" t="s">
        <v>154</v>
      </c>
    </row>
    <row r="1735" spans="9:12" x14ac:dyDescent="0.45">
      <c r="I1735" t="s">
        <v>233</v>
      </c>
      <c r="J1735" t="s">
        <v>336</v>
      </c>
      <c r="K1735">
        <v>6.2647783283287456E-4</v>
      </c>
      <c r="L1735" t="s">
        <v>154</v>
      </c>
    </row>
    <row r="1736" spans="9:12" x14ac:dyDescent="0.45">
      <c r="I1736" t="s">
        <v>234</v>
      </c>
      <c r="J1736" t="s">
        <v>153</v>
      </c>
      <c r="K1736">
        <v>5.085488351716652E-7</v>
      </c>
      <c r="L1736" t="s">
        <v>154</v>
      </c>
    </row>
    <row r="1737" spans="9:12" x14ac:dyDescent="0.45">
      <c r="I1737" t="s">
        <v>234</v>
      </c>
      <c r="J1737" t="s">
        <v>155</v>
      </c>
      <c r="K1737">
        <v>4.684588394869404E-4</v>
      </c>
      <c r="L1737" t="s">
        <v>154</v>
      </c>
    </row>
    <row r="1738" spans="9:12" x14ac:dyDescent="0.45">
      <c r="I1738" t="s">
        <v>234</v>
      </c>
      <c r="J1738" t="s">
        <v>156</v>
      </c>
      <c r="K1738">
        <v>1.172674108813182E-2</v>
      </c>
      <c r="L1738" t="s">
        <v>154</v>
      </c>
    </row>
    <row r="1739" spans="9:12" x14ac:dyDescent="0.45">
      <c r="I1739" t="s">
        <v>234</v>
      </c>
      <c r="J1739" t="s">
        <v>324</v>
      </c>
      <c r="K1739">
        <v>3.5635560574220416E-4</v>
      </c>
      <c r="L1739" t="s">
        <v>154</v>
      </c>
    </row>
    <row r="1740" spans="9:12" x14ac:dyDescent="0.45">
      <c r="I1740" t="s">
        <v>234</v>
      </c>
      <c r="J1740" t="s">
        <v>325</v>
      </c>
      <c r="K1740">
        <v>1.202996713441062E-4</v>
      </c>
      <c r="L1740" t="s">
        <v>154</v>
      </c>
    </row>
    <row r="1741" spans="9:12" x14ac:dyDescent="0.45">
      <c r="I1741" t="s">
        <v>234</v>
      </c>
      <c r="J1741" t="s">
        <v>157</v>
      </c>
      <c r="K1741">
        <v>0</v>
      </c>
      <c r="L1741" t="s">
        <v>154</v>
      </c>
    </row>
    <row r="1742" spans="9:12" x14ac:dyDescent="0.45">
      <c r="I1742" t="s">
        <v>234</v>
      </c>
      <c r="J1742" t="s">
        <v>158</v>
      </c>
      <c r="K1742">
        <v>7.1674448894582772E-3</v>
      </c>
      <c r="L1742" t="s">
        <v>154</v>
      </c>
    </row>
    <row r="1743" spans="9:12" x14ac:dyDescent="0.45">
      <c r="I1743" t="s">
        <v>234</v>
      </c>
      <c r="J1743" t="s">
        <v>159</v>
      </c>
      <c r="K1743">
        <v>0.1374916213467535</v>
      </c>
      <c r="L1743" t="s">
        <v>154</v>
      </c>
    </row>
    <row r="1744" spans="9:12" x14ac:dyDescent="0.45">
      <c r="I1744" t="s">
        <v>234</v>
      </c>
      <c r="J1744" t="s">
        <v>326</v>
      </c>
      <c r="K1744">
        <v>7.7844864778224944E-3</v>
      </c>
      <c r="L1744" t="s">
        <v>154</v>
      </c>
    </row>
    <row r="1745" spans="9:12" x14ac:dyDescent="0.45">
      <c r="I1745" t="s">
        <v>234</v>
      </c>
      <c r="J1745" t="s">
        <v>327</v>
      </c>
      <c r="K1745">
        <v>4.4466445967742208E-3</v>
      </c>
      <c r="L1745" t="s">
        <v>154</v>
      </c>
    </row>
    <row r="1746" spans="9:12" x14ac:dyDescent="0.45">
      <c r="I1746" t="s">
        <v>234</v>
      </c>
      <c r="J1746" t="s">
        <v>160</v>
      </c>
      <c r="K1746">
        <v>0</v>
      </c>
      <c r="L1746" t="s">
        <v>154</v>
      </c>
    </row>
    <row r="1747" spans="9:12" x14ac:dyDescent="0.45">
      <c r="I1747" t="s">
        <v>234</v>
      </c>
      <c r="J1747" t="s">
        <v>161</v>
      </c>
      <c r="K1747">
        <v>1.1216885612429495E-2</v>
      </c>
      <c r="L1747" t="s">
        <v>154</v>
      </c>
    </row>
    <row r="1748" spans="9:12" x14ac:dyDescent="0.45">
      <c r="I1748" t="s">
        <v>234</v>
      </c>
      <c r="J1748" t="s">
        <v>162</v>
      </c>
      <c r="K1748">
        <v>0.1742406869066748</v>
      </c>
      <c r="L1748" t="s">
        <v>154</v>
      </c>
    </row>
    <row r="1749" spans="9:12" x14ac:dyDescent="0.45">
      <c r="I1749" t="s">
        <v>234</v>
      </c>
      <c r="J1749" t="s">
        <v>328</v>
      </c>
      <c r="K1749">
        <v>1.1748660607916531E-2</v>
      </c>
      <c r="L1749" t="s">
        <v>154</v>
      </c>
    </row>
    <row r="1750" spans="9:12" x14ac:dyDescent="0.45">
      <c r="I1750" t="s">
        <v>234</v>
      </c>
      <c r="J1750" t="s">
        <v>329</v>
      </c>
      <c r="K1750">
        <v>5.174075144533997E-3</v>
      </c>
      <c r="L1750" t="s">
        <v>154</v>
      </c>
    </row>
    <row r="1751" spans="9:12" x14ac:dyDescent="0.45">
      <c r="I1751" t="s">
        <v>234</v>
      </c>
      <c r="J1751" t="s">
        <v>163</v>
      </c>
      <c r="K1751">
        <v>9.8345730491796492E-3</v>
      </c>
      <c r="L1751" t="s">
        <v>154</v>
      </c>
    </row>
    <row r="1752" spans="9:12" x14ac:dyDescent="0.45">
      <c r="I1752" t="s">
        <v>234</v>
      </c>
      <c r="J1752" t="s">
        <v>164</v>
      </c>
      <c r="K1752">
        <v>3.3406945483376652E-2</v>
      </c>
      <c r="L1752" t="s">
        <v>154</v>
      </c>
    </row>
    <row r="1753" spans="9:12" x14ac:dyDescent="0.45">
      <c r="I1753" t="s">
        <v>234</v>
      </c>
      <c r="J1753" t="s">
        <v>165</v>
      </c>
      <c r="K1753">
        <v>0.50919856877335334</v>
      </c>
      <c r="L1753" t="s">
        <v>154</v>
      </c>
    </row>
    <row r="1754" spans="9:12" x14ac:dyDescent="0.45">
      <c r="I1754" t="s">
        <v>234</v>
      </c>
      <c r="J1754" t="s">
        <v>330</v>
      </c>
      <c r="K1754">
        <v>3.3471507416479689E-2</v>
      </c>
      <c r="L1754" t="s">
        <v>154</v>
      </c>
    </row>
    <row r="1755" spans="9:12" x14ac:dyDescent="0.45">
      <c r="I1755" t="s">
        <v>234</v>
      </c>
      <c r="J1755" t="s">
        <v>331</v>
      </c>
      <c r="K1755">
        <v>1.7769924723986575E-2</v>
      </c>
      <c r="L1755" t="s">
        <v>154</v>
      </c>
    </row>
    <row r="1756" spans="9:12" x14ac:dyDescent="0.45">
      <c r="I1756" t="s">
        <v>234</v>
      </c>
      <c r="J1756" t="s">
        <v>332</v>
      </c>
      <c r="K1756">
        <v>1.8742068653943182E-4</v>
      </c>
      <c r="L1756" t="s">
        <v>154</v>
      </c>
    </row>
    <row r="1757" spans="9:12" x14ac:dyDescent="0.45">
      <c r="I1757" t="s">
        <v>234</v>
      </c>
      <c r="J1757" t="s">
        <v>333</v>
      </c>
      <c r="K1757">
        <v>1.1409619914995075E-3</v>
      </c>
      <c r="L1757" t="s">
        <v>154</v>
      </c>
    </row>
    <row r="1758" spans="9:12" x14ac:dyDescent="0.45">
      <c r="I1758" t="s">
        <v>234</v>
      </c>
      <c r="J1758" t="s">
        <v>334</v>
      </c>
      <c r="K1758">
        <v>2.1345392309159134E-2</v>
      </c>
      <c r="L1758" t="s">
        <v>154</v>
      </c>
    </row>
    <row r="1759" spans="9:12" x14ac:dyDescent="0.45">
      <c r="I1759" t="s">
        <v>234</v>
      </c>
      <c r="J1759" t="s">
        <v>335</v>
      </c>
      <c r="K1759">
        <v>1.0872174707386227E-3</v>
      </c>
      <c r="L1759" t="s">
        <v>154</v>
      </c>
    </row>
    <row r="1760" spans="9:12" x14ac:dyDescent="0.45">
      <c r="I1760" t="s">
        <v>234</v>
      </c>
      <c r="J1760" t="s">
        <v>336</v>
      </c>
      <c r="K1760">
        <v>6.1461875978292314E-4</v>
      </c>
      <c r="L1760" t="s">
        <v>154</v>
      </c>
    </row>
    <row r="1761" spans="9:12" x14ac:dyDescent="0.45">
      <c r="I1761" t="s">
        <v>235</v>
      </c>
      <c r="J1761" t="s">
        <v>153</v>
      </c>
      <c r="K1761">
        <v>2.8947229703343315E-4</v>
      </c>
      <c r="L1761" t="s">
        <v>154</v>
      </c>
    </row>
    <row r="1762" spans="9:12" x14ac:dyDescent="0.45">
      <c r="I1762" t="s">
        <v>235</v>
      </c>
      <c r="J1762" t="s">
        <v>155</v>
      </c>
      <c r="K1762">
        <v>6.4166746395341427E-4</v>
      </c>
      <c r="L1762" t="s">
        <v>154</v>
      </c>
    </row>
    <row r="1763" spans="9:12" x14ac:dyDescent="0.45">
      <c r="I1763" t="s">
        <v>235</v>
      </c>
      <c r="J1763" t="s">
        <v>156</v>
      </c>
      <c r="K1763">
        <v>1.4700127830823535E-2</v>
      </c>
      <c r="L1763" t="s">
        <v>154</v>
      </c>
    </row>
    <row r="1764" spans="9:12" x14ac:dyDescent="0.45">
      <c r="I1764" t="s">
        <v>235</v>
      </c>
      <c r="J1764" t="s">
        <v>324</v>
      </c>
      <c r="K1764">
        <v>5.094541312367682E-4</v>
      </c>
      <c r="L1764" t="s">
        <v>154</v>
      </c>
    </row>
    <row r="1765" spans="9:12" x14ac:dyDescent="0.45">
      <c r="I1765" t="s">
        <v>235</v>
      </c>
      <c r="J1765" t="s">
        <v>325</v>
      </c>
      <c r="K1765">
        <v>1.8735063001060488E-4</v>
      </c>
      <c r="L1765" t="s">
        <v>154</v>
      </c>
    </row>
    <row r="1766" spans="9:12" x14ac:dyDescent="0.45">
      <c r="I1766" t="s">
        <v>235</v>
      </c>
      <c r="J1766" t="s">
        <v>157</v>
      </c>
      <c r="K1766">
        <v>2.8657157490660961E-3</v>
      </c>
      <c r="L1766" t="s">
        <v>154</v>
      </c>
    </row>
    <row r="1767" spans="9:12" x14ac:dyDescent="0.45">
      <c r="I1767" t="s">
        <v>235</v>
      </c>
      <c r="J1767" t="s">
        <v>158</v>
      </c>
      <c r="K1767">
        <v>7.409132879802674E-3</v>
      </c>
      <c r="L1767" t="s">
        <v>154</v>
      </c>
    </row>
    <row r="1768" spans="9:12" x14ac:dyDescent="0.45">
      <c r="I1768" t="s">
        <v>235</v>
      </c>
      <c r="J1768" t="s">
        <v>159</v>
      </c>
      <c r="K1768">
        <v>0.14284400516120122</v>
      </c>
      <c r="L1768" t="s">
        <v>154</v>
      </c>
    </row>
    <row r="1769" spans="9:12" x14ac:dyDescent="0.45">
      <c r="I1769" t="s">
        <v>235</v>
      </c>
      <c r="J1769" t="s">
        <v>326</v>
      </c>
      <c r="K1769">
        <v>8.4386892604437092E-3</v>
      </c>
      <c r="L1769" t="s">
        <v>154</v>
      </c>
    </row>
    <row r="1770" spans="9:12" x14ac:dyDescent="0.45">
      <c r="I1770" t="s">
        <v>235</v>
      </c>
      <c r="J1770" t="s">
        <v>327</v>
      </c>
      <c r="K1770">
        <v>4.8547893141683814E-3</v>
      </c>
      <c r="L1770" t="s">
        <v>154</v>
      </c>
    </row>
    <row r="1771" spans="9:12" x14ac:dyDescent="0.45">
      <c r="I1771" t="s">
        <v>235</v>
      </c>
      <c r="J1771" t="s">
        <v>160</v>
      </c>
      <c r="K1771">
        <v>5.6917117284374496E-3</v>
      </c>
      <c r="L1771" t="s">
        <v>154</v>
      </c>
    </row>
    <row r="1772" spans="9:12" x14ac:dyDescent="0.45">
      <c r="I1772" t="s">
        <v>235</v>
      </c>
      <c r="J1772" t="s">
        <v>161</v>
      </c>
      <c r="K1772">
        <v>1.1023579911347755E-2</v>
      </c>
      <c r="L1772" t="s">
        <v>154</v>
      </c>
    </row>
    <row r="1773" spans="9:12" x14ac:dyDescent="0.45">
      <c r="I1773" t="s">
        <v>235</v>
      </c>
      <c r="J1773" t="s">
        <v>162</v>
      </c>
      <c r="K1773">
        <v>0.17246257589811842</v>
      </c>
      <c r="L1773" t="s">
        <v>154</v>
      </c>
    </row>
    <row r="1774" spans="9:12" x14ac:dyDescent="0.45">
      <c r="I1774" t="s">
        <v>235</v>
      </c>
      <c r="J1774" t="s">
        <v>328</v>
      </c>
      <c r="K1774">
        <v>9.9800965221360644E-3</v>
      </c>
      <c r="L1774" t="s">
        <v>154</v>
      </c>
    </row>
    <row r="1775" spans="9:12" x14ac:dyDescent="0.45">
      <c r="I1775" t="s">
        <v>235</v>
      </c>
      <c r="J1775" t="s">
        <v>329</v>
      </c>
      <c r="K1775">
        <v>7.974042277204904E-4</v>
      </c>
      <c r="L1775" t="s">
        <v>154</v>
      </c>
    </row>
    <row r="1776" spans="9:12" x14ac:dyDescent="0.45">
      <c r="I1776" t="s">
        <v>235</v>
      </c>
      <c r="J1776" t="s">
        <v>163</v>
      </c>
      <c r="K1776">
        <v>1.5265894939881968E-2</v>
      </c>
      <c r="L1776" t="s">
        <v>154</v>
      </c>
    </row>
    <row r="1777" spans="9:12" x14ac:dyDescent="0.45">
      <c r="I1777" t="s">
        <v>235</v>
      </c>
      <c r="J1777" t="s">
        <v>164</v>
      </c>
      <c r="K1777">
        <v>3.5553063633990162E-2</v>
      </c>
      <c r="L1777" t="s">
        <v>154</v>
      </c>
    </row>
    <row r="1778" spans="9:12" x14ac:dyDescent="0.45">
      <c r="I1778" t="s">
        <v>235</v>
      </c>
      <c r="J1778" t="s">
        <v>165</v>
      </c>
      <c r="K1778">
        <v>0.51369882770757658</v>
      </c>
      <c r="L1778" t="s">
        <v>154</v>
      </c>
    </row>
    <row r="1779" spans="9:12" x14ac:dyDescent="0.45">
      <c r="I1779" t="s">
        <v>235</v>
      </c>
      <c r="J1779" t="s">
        <v>330</v>
      </c>
      <c r="K1779">
        <v>2.9100790844586704E-2</v>
      </c>
      <c r="L1779" t="s">
        <v>154</v>
      </c>
    </row>
    <row r="1780" spans="9:12" x14ac:dyDescent="0.45">
      <c r="I1780" t="s">
        <v>235</v>
      </c>
      <c r="J1780" t="s">
        <v>331</v>
      </c>
      <c r="K1780">
        <v>5.5402301499792809E-4</v>
      </c>
      <c r="L1780" t="s">
        <v>154</v>
      </c>
    </row>
    <row r="1781" spans="9:12" x14ac:dyDescent="0.45">
      <c r="I1781" t="s">
        <v>235</v>
      </c>
      <c r="J1781" t="s">
        <v>332</v>
      </c>
      <c r="K1781">
        <v>5.9849802614246627E-4</v>
      </c>
      <c r="L1781" t="s">
        <v>154</v>
      </c>
    </row>
    <row r="1782" spans="9:12" x14ac:dyDescent="0.45">
      <c r="I1782" t="s">
        <v>235</v>
      </c>
      <c r="J1782" t="s">
        <v>333</v>
      </c>
      <c r="K1782">
        <v>1.1846064851965699E-3</v>
      </c>
      <c r="L1782" t="s">
        <v>154</v>
      </c>
    </row>
    <row r="1783" spans="9:12" x14ac:dyDescent="0.45">
      <c r="I1783" t="s">
        <v>235</v>
      </c>
      <c r="J1783" t="s">
        <v>334</v>
      </c>
      <c r="K1783">
        <v>2.0100150467491269E-2</v>
      </c>
      <c r="L1783" t="s">
        <v>154</v>
      </c>
    </row>
    <row r="1784" spans="9:12" x14ac:dyDescent="0.45">
      <c r="I1784" t="s">
        <v>235</v>
      </c>
      <c r="J1784" t="s">
        <v>335</v>
      </c>
      <c r="K1784">
        <v>1.0206392310100328E-3</v>
      </c>
      <c r="L1784" t="s">
        <v>154</v>
      </c>
    </row>
    <row r="1785" spans="9:12" x14ac:dyDescent="0.45">
      <c r="I1785" t="s">
        <v>235</v>
      </c>
      <c r="J1785" t="s">
        <v>336</v>
      </c>
      <c r="K1785">
        <v>2.2773264362666135E-4</v>
      </c>
      <c r="L1785" t="s">
        <v>154</v>
      </c>
    </row>
    <row r="1786" spans="9:12" x14ac:dyDescent="0.45">
      <c r="I1786" t="s">
        <v>236</v>
      </c>
      <c r="J1786" t="s">
        <v>153</v>
      </c>
      <c r="K1786">
        <v>0</v>
      </c>
      <c r="L1786" t="s">
        <v>154</v>
      </c>
    </row>
    <row r="1787" spans="9:12" x14ac:dyDescent="0.45">
      <c r="I1787" t="s">
        <v>236</v>
      </c>
      <c r="J1787" t="s">
        <v>155</v>
      </c>
      <c r="K1787">
        <v>6.5226683652136474E-4</v>
      </c>
      <c r="L1787" t="s">
        <v>154</v>
      </c>
    </row>
    <row r="1788" spans="9:12" x14ac:dyDescent="0.45">
      <c r="I1788" t="s">
        <v>236</v>
      </c>
      <c r="J1788" t="s">
        <v>156</v>
      </c>
      <c r="K1788">
        <v>1.8288460923498721E-2</v>
      </c>
      <c r="L1788" t="s">
        <v>154</v>
      </c>
    </row>
    <row r="1789" spans="9:12" x14ac:dyDescent="0.45">
      <c r="I1789" t="s">
        <v>236</v>
      </c>
      <c r="J1789" t="s">
        <v>324</v>
      </c>
      <c r="K1789">
        <v>9.5197311120700568E-4</v>
      </c>
      <c r="L1789" t="s">
        <v>154</v>
      </c>
    </row>
    <row r="1790" spans="9:12" x14ac:dyDescent="0.45">
      <c r="I1790" t="s">
        <v>236</v>
      </c>
      <c r="J1790" t="s">
        <v>325</v>
      </c>
      <c r="K1790">
        <v>5.300054010588019E-4</v>
      </c>
      <c r="L1790" t="s">
        <v>154</v>
      </c>
    </row>
    <row r="1791" spans="9:12" x14ac:dyDescent="0.45">
      <c r="I1791" t="s">
        <v>236</v>
      </c>
      <c r="J1791" t="s">
        <v>157</v>
      </c>
      <c r="K1791">
        <v>0</v>
      </c>
      <c r="L1791" t="s">
        <v>154</v>
      </c>
    </row>
    <row r="1792" spans="9:12" x14ac:dyDescent="0.45">
      <c r="I1792" t="s">
        <v>236</v>
      </c>
      <c r="J1792" t="s">
        <v>158</v>
      </c>
      <c r="K1792">
        <v>4.8816741215461246E-3</v>
      </c>
      <c r="L1792" t="s">
        <v>154</v>
      </c>
    </row>
    <row r="1793" spans="9:12" x14ac:dyDescent="0.45">
      <c r="I1793" t="s">
        <v>236</v>
      </c>
      <c r="J1793" t="s">
        <v>159</v>
      </c>
      <c r="K1793">
        <v>0.14710486398988581</v>
      </c>
      <c r="L1793" t="s">
        <v>154</v>
      </c>
    </row>
    <row r="1794" spans="9:12" x14ac:dyDescent="0.45">
      <c r="I1794" t="s">
        <v>236</v>
      </c>
      <c r="J1794" t="s">
        <v>326</v>
      </c>
      <c r="K1794">
        <v>1.0778724791227691E-2</v>
      </c>
      <c r="L1794" t="s">
        <v>154</v>
      </c>
    </row>
    <row r="1795" spans="9:12" x14ac:dyDescent="0.45">
      <c r="I1795" t="s">
        <v>236</v>
      </c>
      <c r="J1795" t="s">
        <v>327</v>
      </c>
      <c r="K1795">
        <v>7.4453060255084587E-3</v>
      </c>
      <c r="L1795" t="s">
        <v>154</v>
      </c>
    </row>
    <row r="1796" spans="9:12" x14ac:dyDescent="0.45">
      <c r="I1796" t="s">
        <v>236</v>
      </c>
      <c r="J1796" t="s">
        <v>160</v>
      </c>
      <c r="K1796">
        <v>0</v>
      </c>
      <c r="L1796" t="s">
        <v>154</v>
      </c>
    </row>
    <row r="1797" spans="9:12" x14ac:dyDescent="0.45">
      <c r="I1797" t="s">
        <v>236</v>
      </c>
      <c r="J1797" t="s">
        <v>161</v>
      </c>
      <c r="K1797">
        <v>7.6288007854802362E-3</v>
      </c>
      <c r="L1797" t="s">
        <v>154</v>
      </c>
    </row>
    <row r="1798" spans="9:12" x14ac:dyDescent="0.45">
      <c r="I1798" t="s">
        <v>236</v>
      </c>
      <c r="J1798" t="s">
        <v>162</v>
      </c>
      <c r="K1798">
        <v>0.17594209798454244</v>
      </c>
      <c r="L1798" t="s">
        <v>154</v>
      </c>
    </row>
    <row r="1799" spans="9:12" x14ac:dyDescent="0.45">
      <c r="I1799" t="s">
        <v>236</v>
      </c>
      <c r="J1799" t="s">
        <v>328</v>
      </c>
      <c r="K1799">
        <v>1.2409015865797365E-2</v>
      </c>
      <c r="L1799" t="s">
        <v>154</v>
      </c>
    </row>
    <row r="1800" spans="9:12" x14ac:dyDescent="0.45">
      <c r="I1800" t="s">
        <v>236</v>
      </c>
      <c r="J1800" t="s">
        <v>329</v>
      </c>
      <c r="K1800">
        <v>8.278409800130818E-3</v>
      </c>
      <c r="L1800" t="s">
        <v>154</v>
      </c>
    </row>
    <row r="1801" spans="9:12" x14ac:dyDescent="0.45">
      <c r="I1801" t="s">
        <v>236</v>
      </c>
      <c r="J1801" t="s">
        <v>163</v>
      </c>
      <c r="K1801">
        <v>0</v>
      </c>
      <c r="L1801" t="s">
        <v>154</v>
      </c>
    </row>
    <row r="1802" spans="9:12" x14ac:dyDescent="0.45">
      <c r="I1802" t="s">
        <v>236</v>
      </c>
      <c r="J1802" t="s">
        <v>164</v>
      </c>
      <c r="K1802">
        <v>2.150625534991368E-2</v>
      </c>
      <c r="L1802" t="s">
        <v>154</v>
      </c>
    </row>
    <row r="1803" spans="9:12" x14ac:dyDescent="0.45">
      <c r="I1803" t="s">
        <v>236</v>
      </c>
      <c r="J1803" t="s">
        <v>165</v>
      </c>
      <c r="K1803">
        <v>0.50192772712238864</v>
      </c>
      <c r="L1803" t="s">
        <v>154</v>
      </c>
    </row>
    <row r="1804" spans="9:12" x14ac:dyDescent="0.45">
      <c r="I1804" t="s">
        <v>236</v>
      </c>
      <c r="J1804" t="s">
        <v>330</v>
      </c>
      <c r="K1804">
        <v>3.4687881476177414E-2</v>
      </c>
      <c r="L1804" t="s">
        <v>154</v>
      </c>
    </row>
    <row r="1805" spans="9:12" x14ac:dyDescent="0.45">
      <c r="I1805" t="s">
        <v>236</v>
      </c>
      <c r="J1805" t="s">
        <v>331</v>
      </c>
      <c r="K1805">
        <v>2.1278716400488996E-2</v>
      </c>
      <c r="L1805" t="s">
        <v>154</v>
      </c>
    </row>
    <row r="1806" spans="9:12" x14ac:dyDescent="0.45">
      <c r="I1806" t="s">
        <v>236</v>
      </c>
      <c r="J1806" t="s">
        <v>332</v>
      </c>
      <c r="K1806">
        <v>0</v>
      </c>
      <c r="L1806" t="s">
        <v>154</v>
      </c>
    </row>
    <row r="1807" spans="9:12" x14ac:dyDescent="0.45">
      <c r="I1807" t="s">
        <v>236</v>
      </c>
      <c r="J1807" t="s">
        <v>333</v>
      </c>
      <c r="K1807">
        <v>7.461286406282271E-4</v>
      </c>
      <c r="L1807" t="s">
        <v>154</v>
      </c>
    </row>
    <row r="1808" spans="9:12" x14ac:dyDescent="0.45">
      <c r="I1808" t="s">
        <v>236</v>
      </c>
      <c r="J1808" t="s">
        <v>334</v>
      </c>
      <c r="K1808">
        <v>2.2719400066827124E-2</v>
      </c>
      <c r="L1808" t="s">
        <v>154</v>
      </c>
    </row>
    <row r="1809" spans="9:12" x14ac:dyDescent="0.45">
      <c r="I1809" t="s">
        <v>236</v>
      </c>
      <c r="J1809" t="s">
        <v>335</v>
      </c>
      <c r="K1809">
        <v>1.387562715564601E-3</v>
      </c>
      <c r="L1809" t="s">
        <v>154</v>
      </c>
    </row>
    <row r="1810" spans="9:12" x14ac:dyDescent="0.45">
      <c r="I1810" t="s">
        <v>236</v>
      </c>
      <c r="J1810" t="s">
        <v>336</v>
      </c>
      <c r="K1810">
        <v>8.5472859160766934E-4</v>
      </c>
      <c r="L1810" t="s">
        <v>154</v>
      </c>
    </row>
    <row r="1811" spans="9:12" x14ac:dyDescent="0.45">
      <c r="I1811" t="s">
        <v>237</v>
      </c>
      <c r="J1811" t="s">
        <v>153</v>
      </c>
      <c r="K1811">
        <v>0</v>
      </c>
      <c r="L1811" t="s">
        <v>154</v>
      </c>
    </row>
    <row r="1812" spans="9:12" x14ac:dyDescent="0.45">
      <c r="I1812" t="s">
        <v>237</v>
      </c>
      <c r="J1812" t="s">
        <v>155</v>
      </c>
      <c r="K1812">
        <v>6.8154596354643403E-4</v>
      </c>
      <c r="L1812" t="s">
        <v>154</v>
      </c>
    </row>
    <row r="1813" spans="9:12" x14ac:dyDescent="0.45">
      <c r="I1813" t="s">
        <v>237</v>
      </c>
      <c r="J1813" t="s">
        <v>156</v>
      </c>
      <c r="K1813">
        <v>1.6669107148819959E-2</v>
      </c>
      <c r="L1813" t="s">
        <v>154</v>
      </c>
    </row>
    <row r="1814" spans="9:12" x14ac:dyDescent="0.45">
      <c r="I1814" t="s">
        <v>237</v>
      </c>
      <c r="J1814" t="s">
        <v>324</v>
      </c>
      <c r="K1814">
        <v>6.4587066766547347E-4</v>
      </c>
      <c r="L1814" t="s">
        <v>154</v>
      </c>
    </row>
    <row r="1815" spans="9:12" x14ac:dyDescent="0.45">
      <c r="I1815" t="s">
        <v>237</v>
      </c>
      <c r="J1815" t="s">
        <v>325</v>
      </c>
      <c r="K1815">
        <v>1.5932203104397603E-4</v>
      </c>
      <c r="L1815" t="s">
        <v>154</v>
      </c>
    </row>
    <row r="1816" spans="9:12" x14ac:dyDescent="0.45">
      <c r="I1816" t="s">
        <v>237</v>
      </c>
      <c r="J1816" t="s">
        <v>157</v>
      </c>
      <c r="K1816">
        <v>0</v>
      </c>
      <c r="L1816" t="s">
        <v>154</v>
      </c>
    </row>
    <row r="1817" spans="9:12" x14ac:dyDescent="0.45">
      <c r="I1817" t="s">
        <v>237</v>
      </c>
      <c r="J1817" t="s">
        <v>158</v>
      </c>
      <c r="K1817">
        <v>5.4783946386963416E-3</v>
      </c>
      <c r="L1817" t="s">
        <v>154</v>
      </c>
    </row>
    <row r="1818" spans="9:12" x14ac:dyDescent="0.45">
      <c r="I1818" t="s">
        <v>237</v>
      </c>
      <c r="J1818" t="s">
        <v>159</v>
      </c>
      <c r="K1818">
        <v>0.14165352660659122</v>
      </c>
      <c r="L1818" t="s">
        <v>154</v>
      </c>
    </row>
    <row r="1819" spans="9:12" x14ac:dyDescent="0.45">
      <c r="I1819" t="s">
        <v>237</v>
      </c>
      <c r="J1819" t="s">
        <v>326</v>
      </c>
      <c r="K1819">
        <v>7.840181048852906E-3</v>
      </c>
      <c r="L1819" t="s">
        <v>154</v>
      </c>
    </row>
    <row r="1820" spans="9:12" x14ac:dyDescent="0.45">
      <c r="I1820" t="s">
        <v>237</v>
      </c>
      <c r="J1820" t="s">
        <v>327</v>
      </c>
      <c r="K1820">
        <v>4.3044560010403413E-3</v>
      </c>
      <c r="L1820" t="s">
        <v>154</v>
      </c>
    </row>
    <row r="1821" spans="9:12" x14ac:dyDescent="0.45">
      <c r="I1821" t="s">
        <v>237</v>
      </c>
      <c r="J1821" t="s">
        <v>160</v>
      </c>
      <c r="K1821">
        <v>0</v>
      </c>
      <c r="L1821" t="s">
        <v>154</v>
      </c>
    </row>
    <row r="1822" spans="9:12" x14ac:dyDescent="0.45">
      <c r="I1822" t="s">
        <v>237</v>
      </c>
      <c r="J1822" t="s">
        <v>161</v>
      </c>
      <c r="K1822">
        <v>9.5778463886661402E-3</v>
      </c>
      <c r="L1822" t="s">
        <v>154</v>
      </c>
    </row>
    <row r="1823" spans="9:12" x14ac:dyDescent="0.45">
      <c r="I1823" t="s">
        <v>237</v>
      </c>
      <c r="J1823" t="s">
        <v>162</v>
      </c>
      <c r="K1823">
        <v>0.18417953663794914</v>
      </c>
      <c r="L1823" t="s">
        <v>154</v>
      </c>
    </row>
    <row r="1824" spans="9:12" x14ac:dyDescent="0.45">
      <c r="I1824" t="s">
        <v>237</v>
      </c>
      <c r="J1824" t="s">
        <v>328</v>
      </c>
      <c r="K1824">
        <v>1.1007089652899279E-2</v>
      </c>
      <c r="L1824" t="s">
        <v>154</v>
      </c>
    </row>
    <row r="1825" spans="9:12" x14ac:dyDescent="0.45">
      <c r="I1825" t="s">
        <v>237</v>
      </c>
      <c r="J1825" t="s">
        <v>329</v>
      </c>
      <c r="K1825">
        <v>6.1861943117233701E-3</v>
      </c>
      <c r="L1825" t="s">
        <v>154</v>
      </c>
    </row>
    <row r="1826" spans="9:12" x14ac:dyDescent="0.45">
      <c r="I1826" t="s">
        <v>237</v>
      </c>
      <c r="J1826" t="s">
        <v>163</v>
      </c>
      <c r="K1826">
        <v>5.1596429243987805E-3</v>
      </c>
      <c r="L1826" t="s">
        <v>154</v>
      </c>
    </row>
    <row r="1827" spans="9:12" x14ac:dyDescent="0.45">
      <c r="I1827" t="s">
        <v>237</v>
      </c>
      <c r="J1827" t="s">
        <v>164</v>
      </c>
      <c r="K1827">
        <v>2.7299478041285657E-2</v>
      </c>
      <c r="L1827" t="s">
        <v>154</v>
      </c>
    </row>
    <row r="1828" spans="9:12" x14ac:dyDescent="0.45">
      <c r="I1828" t="s">
        <v>237</v>
      </c>
      <c r="J1828" t="s">
        <v>165</v>
      </c>
      <c r="K1828">
        <v>0.50300280496912864</v>
      </c>
      <c r="L1828" t="s">
        <v>154</v>
      </c>
    </row>
    <row r="1829" spans="9:12" x14ac:dyDescent="0.45">
      <c r="I1829" t="s">
        <v>237</v>
      </c>
      <c r="J1829" t="s">
        <v>330</v>
      </c>
      <c r="K1829">
        <v>3.052194021856448E-2</v>
      </c>
      <c r="L1829" t="s">
        <v>154</v>
      </c>
    </row>
    <row r="1830" spans="9:12" x14ac:dyDescent="0.45">
      <c r="I1830" t="s">
        <v>237</v>
      </c>
      <c r="J1830" t="s">
        <v>331</v>
      </c>
      <c r="K1830">
        <v>1.9070065959085222E-2</v>
      </c>
      <c r="L1830" t="s">
        <v>154</v>
      </c>
    </row>
    <row r="1831" spans="9:12" x14ac:dyDescent="0.45">
      <c r="I1831" t="s">
        <v>237</v>
      </c>
      <c r="J1831" t="s">
        <v>332</v>
      </c>
      <c r="K1831">
        <v>3.320952678820747E-7</v>
      </c>
      <c r="L1831" t="s">
        <v>154</v>
      </c>
    </row>
    <row r="1832" spans="9:12" x14ac:dyDescent="0.45">
      <c r="I1832" t="s">
        <v>237</v>
      </c>
      <c r="J1832" t="s">
        <v>333</v>
      </c>
      <c r="K1832">
        <v>1.2327890682173011E-3</v>
      </c>
      <c r="L1832" t="s">
        <v>154</v>
      </c>
    </row>
    <row r="1833" spans="9:12" x14ac:dyDescent="0.45">
      <c r="I1833" t="s">
        <v>237</v>
      </c>
      <c r="J1833" t="s">
        <v>334</v>
      </c>
      <c r="K1833">
        <v>2.3516441112066782E-2</v>
      </c>
      <c r="L1833" t="s">
        <v>154</v>
      </c>
    </row>
    <row r="1834" spans="9:12" x14ac:dyDescent="0.45">
      <c r="I1834" t="s">
        <v>237</v>
      </c>
      <c r="J1834" t="s">
        <v>335</v>
      </c>
      <c r="K1834">
        <v>1.1339262960419361E-3</v>
      </c>
      <c r="L1834" t="s">
        <v>154</v>
      </c>
    </row>
    <row r="1835" spans="9:12" x14ac:dyDescent="0.45">
      <c r="I1835" t="s">
        <v>237</v>
      </c>
      <c r="J1835" t="s">
        <v>336</v>
      </c>
      <c r="K1835">
        <v>6.795082184514492E-4</v>
      </c>
      <c r="L1835" t="s">
        <v>154</v>
      </c>
    </row>
    <row r="1836" spans="9:12" x14ac:dyDescent="0.45">
      <c r="I1836" t="s">
        <v>238</v>
      </c>
      <c r="J1836" t="s">
        <v>153</v>
      </c>
      <c r="K1836">
        <v>2.2635715574167875E-5</v>
      </c>
      <c r="L1836" t="s">
        <v>154</v>
      </c>
    </row>
    <row r="1837" spans="9:12" x14ac:dyDescent="0.45">
      <c r="I1837" t="s">
        <v>238</v>
      </c>
      <c r="J1837" t="s">
        <v>155</v>
      </c>
      <c r="K1837">
        <v>4.9369937191924855E-4</v>
      </c>
      <c r="L1837" t="s">
        <v>154</v>
      </c>
    </row>
    <row r="1838" spans="9:12" x14ac:dyDescent="0.45">
      <c r="I1838" t="s">
        <v>238</v>
      </c>
      <c r="J1838" t="s">
        <v>156</v>
      </c>
      <c r="K1838">
        <v>1.6738637603543358E-2</v>
      </c>
      <c r="L1838" t="s">
        <v>154</v>
      </c>
    </row>
    <row r="1839" spans="9:12" x14ac:dyDescent="0.45">
      <c r="I1839" t="s">
        <v>238</v>
      </c>
      <c r="J1839" t="s">
        <v>324</v>
      </c>
      <c r="K1839">
        <v>7.8247544626305367E-4</v>
      </c>
      <c r="L1839" t="s">
        <v>154</v>
      </c>
    </row>
    <row r="1840" spans="9:12" x14ac:dyDescent="0.45">
      <c r="I1840" t="s">
        <v>238</v>
      </c>
      <c r="J1840" t="s">
        <v>325</v>
      </c>
      <c r="K1840">
        <v>2.3030753391478306E-4</v>
      </c>
      <c r="L1840" t="s">
        <v>154</v>
      </c>
    </row>
    <row r="1841" spans="9:12" x14ac:dyDescent="0.45">
      <c r="I1841" t="s">
        <v>238</v>
      </c>
      <c r="J1841" t="s">
        <v>157</v>
      </c>
      <c r="K1841">
        <v>0</v>
      </c>
      <c r="L1841" t="s">
        <v>154</v>
      </c>
    </row>
    <row r="1842" spans="9:12" x14ac:dyDescent="0.45">
      <c r="I1842" t="s">
        <v>238</v>
      </c>
      <c r="J1842" t="s">
        <v>158</v>
      </c>
      <c r="K1842">
        <v>6.7881960703713344E-3</v>
      </c>
      <c r="L1842" t="s">
        <v>154</v>
      </c>
    </row>
    <row r="1843" spans="9:12" x14ac:dyDescent="0.45">
      <c r="I1843" t="s">
        <v>238</v>
      </c>
      <c r="J1843" t="s">
        <v>159</v>
      </c>
      <c r="K1843">
        <v>0.15851705205614453</v>
      </c>
      <c r="L1843" t="s">
        <v>154</v>
      </c>
    </row>
    <row r="1844" spans="9:12" x14ac:dyDescent="0.45">
      <c r="I1844" t="s">
        <v>238</v>
      </c>
      <c r="J1844" t="s">
        <v>326</v>
      </c>
      <c r="K1844">
        <v>8.5085833199930617E-3</v>
      </c>
      <c r="L1844" t="s">
        <v>154</v>
      </c>
    </row>
    <row r="1845" spans="9:12" x14ac:dyDescent="0.45">
      <c r="I1845" t="s">
        <v>238</v>
      </c>
      <c r="J1845" t="s">
        <v>327</v>
      </c>
      <c r="K1845">
        <v>4.4251674690600493E-3</v>
      </c>
      <c r="L1845" t="s">
        <v>154</v>
      </c>
    </row>
    <row r="1846" spans="9:12" x14ac:dyDescent="0.45">
      <c r="I1846" t="s">
        <v>238</v>
      </c>
      <c r="J1846" t="s">
        <v>160</v>
      </c>
      <c r="K1846">
        <v>0</v>
      </c>
      <c r="L1846" t="s">
        <v>154</v>
      </c>
    </row>
    <row r="1847" spans="9:12" x14ac:dyDescent="0.45">
      <c r="I1847" t="s">
        <v>238</v>
      </c>
      <c r="J1847" t="s">
        <v>161</v>
      </c>
      <c r="K1847">
        <v>9.1856321529901128E-3</v>
      </c>
      <c r="L1847" t="s">
        <v>154</v>
      </c>
    </row>
    <row r="1848" spans="9:12" x14ac:dyDescent="0.45">
      <c r="I1848" t="s">
        <v>238</v>
      </c>
      <c r="J1848" t="s">
        <v>162</v>
      </c>
      <c r="K1848">
        <v>0.19045808785280324</v>
      </c>
      <c r="L1848" t="s">
        <v>154</v>
      </c>
    </row>
    <row r="1849" spans="9:12" x14ac:dyDescent="0.45">
      <c r="I1849" t="s">
        <v>238</v>
      </c>
      <c r="J1849" t="s">
        <v>328</v>
      </c>
      <c r="K1849">
        <v>1.0234361788499636E-2</v>
      </c>
      <c r="L1849" t="s">
        <v>154</v>
      </c>
    </row>
    <row r="1850" spans="9:12" x14ac:dyDescent="0.45">
      <c r="I1850" t="s">
        <v>238</v>
      </c>
      <c r="J1850" t="s">
        <v>329</v>
      </c>
      <c r="K1850">
        <v>3.6337808256906405E-3</v>
      </c>
      <c r="L1850" t="s">
        <v>154</v>
      </c>
    </row>
    <row r="1851" spans="9:12" x14ac:dyDescent="0.45">
      <c r="I1851" t="s">
        <v>238</v>
      </c>
      <c r="J1851" t="s">
        <v>163</v>
      </c>
      <c r="K1851">
        <v>6.0587092748597259E-3</v>
      </c>
      <c r="L1851" t="s">
        <v>154</v>
      </c>
    </row>
    <row r="1852" spans="9:12" x14ac:dyDescent="0.45">
      <c r="I1852" t="s">
        <v>238</v>
      </c>
      <c r="J1852" t="s">
        <v>164</v>
      </c>
      <c r="K1852">
        <v>2.589641372721831E-2</v>
      </c>
      <c r="L1852" t="s">
        <v>154</v>
      </c>
    </row>
    <row r="1853" spans="9:12" x14ac:dyDescent="0.45">
      <c r="I1853" t="s">
        <v>238</v>
      </c>
      <c r="J1853" t="s">
        <v>165</v>
      </c>
      <c r="K1853">
        <v>0.49583945850510214</v>
      </c>
      <c r="L1853" t="s">
        <v>154</v>
      </c>
    </row>
    <row r="1854" spans="9:12" x14ac:dyDescent="0.45">
      <c r="I1854" t="s">
        <v>238</v>
      </c>
      <c r="J1854" t="s">
        <v>330</v>
      </c>
      <c r="K1854">
        <v>2.5947649549762249E-2</v>
      </c>
      <c r="L1854" t="s">
        <v>154</v>
      </c>
    </row>
    <row r="1855" spans="9:12" x14ac:dyDescent="0.45">
      <c r="I1855" t="s">
        <v>238</v>
      </c>
      <c r="J1855" t="s">
        <v>331</v>
      </c>
      <c r="K1855">
        <v>5.7670450744004452E-3</v>
      </c>
      <c r="L1855" t="s">
        <v>154</v>
      </c>
    </row>
    <row r="1856" spans="9:12" x14ac:dyDescent="0.45">
      <c r="I1856" t="s">
        <v>238</v>
      </c>
      <c r="J1856" t="s">
        <v>332</v>
      </c>
      <c r="K1856">
        <v>3.5980729951484448E-4</v>
      </c>
      <c r="L1856" t="s">
        <v>154</v>
      </c>
    </row>
    <row r="1857" spans="9:12" x14ac:dyDescent="0.45">
      <c r="I1857" t="s">
        <v>238</v>
      </c>
      <c r="J1857" t="s">
        <v>333</v>
      </c>
      <c r="K1857">
        <v>1.4743996554095332E-3</v>
      </c>
      <c r="L1857" t="s">
        <v>154</v>
      </c>
    </row>
    <row r="1858" spans="9:12" x14ac:dyDescent="0.45">
      <c r="I1858" t="s">
        <v>238</v>
      </c>
      <c r="J1858" t="s">
        <v>334</v>
      </c>
      <c r="K1858">
        <v>2.6456470471508994E-2</v>
      </c>
      <c r="L1858" t="s">
        <v>154</v>
      </c>
    </row>
    <row r="1859" spans="9:12" x14ac:dyDescent="0.45">
      <c r="I1859" t="s">
        <v>238</v>
      </c>
      <c r="J1859" t="s">
        <v>335</v>
      </c>
      <c r="K1859">
        <v>1.3388721205194051E-3</v>
      </c>
      <c r="L1859" t="s">
        <v>154</v>
      </c>
    </row>
    <row r="1860" spans="9:12" x14ac:dyDescent="0.45">
      <c r="I1860" t="s">
        <v>238</v>
      </c>
      <c r="J1860" t="s">
        <v>336</v>
      </c>
      <c r="K1860">
        <v>8.4255711493729055E-4</v>
      </c>
      <c r="L1860" t="s">
        <v>154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8502EA-1B6D-4CF3-8A64-FBB3D30AFABC}">
  <dimension ref="A9:AN2674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119</v>
      </c>
      <c r="C10" t="s">
        <v>137</v>
      </c>
      <c r="D10" t="s">
        <v>138</v>
      </c>
      <c r="E10" t="s">
        <v>139</v>
      </c>
      <c r="F10" t="s">
        <v>140</v>
      </c>
      <c r="G10" t="s">
        <v>141</v>
      </c>
      <c r="I10" t="s">
        <v>13</v>
      </c>
      <c r="J10" t="s">
        <v>115</v>
      </c>
      <c r="K10" t="s">
        <v>151</v>
      </c>
      <c r="L10" t="s">
        <v>30</v>
      </c>
      <c r="N10" t="s">
        <v>13</v>
      </c>
      <c r="O10" t="s">
        <v>115</v>
      </c>
      <c r="P10" t="s">
        <v>151</v>
      </c>
      <c r="Q10" t="s">
        <v>30</v>
      </c>
      <c r="S10" t="s">
        <v>13</v>
      </c>
      <c r="T10" t="s">
        <v>115</v>
      </c>
      <c r="U10" t="s">
        <v>151</v>
      </c>
      <c r="V10" t="s">
        <v>30</v>
      </c>
      <c r="X10" t="s">
        <v>310</v>
      </c>
      <c r="Y10" t="s">
        <v>151</v>
      </c>
      <c r="Z10" t="s">
        <v>115</v>
      </c>
      <c r="AA10" t="s">
        <v>13</v>
      </c>
      <c r="AC10" t="s">
        <v>13</v>
      </c>
      <c r="AD10" t="s">
        <v>115</v>
      </c>
      <c r="AE10" t="s">
        <v>151</v>
      </c>
      <c r="AG10" t="s">
        <v>13</v>
      </c>
      <c r="AH10" t="s">
        <v>115</v>
      </c>
      <c r="AI10" t="s">
        <v>316</v>
      </c>
      <c r="AK10" t="s">
        <v>47</v>
      </c>
      <c r="AL10" t="s">
        <v>115</v>
      </c>
      <c r="AM10" t="s">
        <v>317</v>
      </c>
      <c r="AN10" t="s">
        <v>318</v>
      </c>
    </row>
    <row r="11" spans="1:40" x14ac:dyDescent="0.45">
      <c r="A11" t="str">
        <f>IFERROR(IF(Veda!D5=A10,"ok","x"),"")</f>
        <v>x</v>
      </c>
      <c r="C11" t="s">
        <v>142</v>
      </c>
      <c r="D11" t="s">
        <v>143</v>
      </c>
      <c r="E11" t="s">
        <v>144</v>
      </c>
      <c r="F11" t="s">
        <v>339</v>
      </c>
      <c r="G11" t="s">
        <v>143</v>
      </c>
      <c r="I11" t="s">
        <v>152</v>
      </c>
      <c r="J11" t="s">
        <v>153</v>
      </c>
      <c r="K11">
        <v>0</v>
      </c>
      <c r="L11" t="s">
        <v>154</v>
      </c>
      <c r="N11" t="s">
        <v>239</v>
      </c>
      <c r="O11" t="s">
        <v>153</v>
      </c>
      <c r="P11">
        <v>6.2921238829182786E-3</v>
      </c>
      <c r="Q11" t="s">
        <v>154</v>
      </c>
      <c r="S11" t="s">
        <v>275</v>
      </c>
      <c r="T11" t="s">
        <v>153</v>
      </c>
      <c r="U11">
        <v>6.8583704648103368E-3</v>
      </c>
      <c r="V11" t="s">
        <v>154</v>
      </c>
      <c r="X11">
        <v>7.1917808219178082E-3</v>
      </c>
      <c r="Y11">
        <v>2.840166074136688E-3</v>
      </c>
      <c r="Z11" t="s">
        <v>153</v>
      </c>
      <c r="AA11" t="s">
        <v>25</v>
      </c>
      <c r="AC11" t="s">
        <v>22</v>
      </c>
      <c r="AD11" t="s">
        <v>153</v>
      </c>
      <c r="AE11">
        <v>5.2892874027127366E-3</v>
      </c>
      <c r="AG11" t="s">
        <v>96</v>
      </c>
      <c r="AH11" t="s">
        <v>153</v>
      </c>
      <c r="AI11">
        <v>0.16131121327203668</v>
      </c>
      <c r="AK11">
        <v>2025</v>
      </c>
      <c r="AL11" t="s">
        <v>142</v>
      </c>
      <c r="AM11">
        <v>0.26090000000000002</v>
      </c>
      <c r="AN11" t="s">
        <v>319</v>
      </c>
    </row>
    <row r="12" spans="1:40" x14ac:dyDescent="0.45">
      <c r="C12" t="s">
        <v>146</v>
      </c>
      <c r="E12" t="s">
        <v>147</v>
      </c>
      <c r="G12" t="s">
        <v>143</v>
      </c>
      <c r="I12" t="s">
        <v>152</v>
      </c>
      <c r="J12" t="s">
        <v>155</v>
      </c>
      <c r="K12">
        <v>6.3290988412241479E-4</v>
      </c>
      <c r="L12" t="s">
        <v>154</v>
      </c>
      <c r="N12" t="s">
        <v>239</v>
      </c>
      <c r="O12" t="s">
        <v>155</v>
      </c>
      <c r="P12">
        <v>7.2677254637639702E-4</v>
      </c>
      <c r="Q12" t="s">
        <v>154</v>
      </c>
      <c r="S12" t="s">
        <v>275</v>
      </c>
      <c r="T12" t="s">
        <v>155</v>
      </c>
      <c r="U12">
        <v>5.5570868273464185E-4</v>
      </c>
      <c r="V12" t="s">
        <v>154</v>
      </c>
      <c r="X12">
        <v>1.0273972602739725E-3</v>
      </c>
      <c r="Y12">
        <v>1.7154364418367602E-3</v>
      </c>
      <c r="Z12" t="s">
        <v>155</v>
      </c>
      <c r="AA12" t="s">
        <v>25</v>
      </c>
      <c r="AC12" t="s">
        <v>22</v>
      </c>
      <c r="AD12" t="s">
        <v>155</v>
      </c>
      <c r="AE12">
        <v>9.8978523396644666E-4</v>
      </c>
      <c r="AG12" t="s">
        <v>96</v>
      </c>
      <c r="AH12" t="s">
        <v>155</v>
      </c>
      <c r="AI12">
        <v>8.3641314919276066E-3</v>
      </c>
      <c r="AK12">
        <v>2025</v>
      </c>
      <c r="AL12" t="s">
        <v>146</v>
      </c>
      <c r="AM12">
        <v>0.26090000000000002</v>
      </c>
      <c r="AN12" t="s">
        <v>319</v>
      </c>
    </row>
    <row r="13" spans="1:40" x14ac:dyDescent="0.45">
      <c r="C13" t="s">
        <v>148</v>
      </c>
      <c r="E13" t="s">
        <v>149</v>
      </c>
      <c r="G13" t="s">
        <v>143</v>
      </c>
      <c r="I13" t="s">
        <v>152</v>
      </c>
      <c r="J13" t="s">
        <v>156</v>
      </c>
      <c r="K13">
        <v>1.9182045245285453E-2</v>
      </c>
      <c r="L13" t="s">
        <v>154</v>
      </c>
      <c r="N13" t="s">
        <v>239</v>
      </c>
      <c r="O13" t="s">
        <v>156</v>
      </c>
      <c r="P13">
        <v>7.0032321094593694E-3</v>
      </c>
      <c r="Q13" t="s">
        <v>154</v>
      </c>
      <c r="S13" t="s">
        <v>275</v>
      </c>
      <c r="T13" t="s">
        <v>156</v>
      </c>
      <c r="U13">
        <v>8.1359448370499181E-3</v>
      </c>
      <c r="V13" t="s">
        <v>154</v>
      </c>
      <c r="X13">
        <v>9.2465753424657536E-3</v>
      </c>
      <c r="Y13">
        <v>1.2673346095517492E-2</v>
      </c>
      <c r="Z13" t="s">
        <v>156</v>
      </c>
      <c r="AA13" t="s">
        <v>25</v>
      </c>
      <c r="AC13" t="s">
        <v>22</v>
      </c>
      <c r="AD13" t="s">
        <v>156</v>
      </c>
      <c r="AE13">
        <v>9.6987123734582781E-3</v>
      </c>
      <c r="AG13" t="s">
        <v>96</v>
      </c>
      <c r="AH13" t="s">
        <v>156</v>
      </c>
      <c r="AI13">
        <v>3.8882090699875693E-2</v>
      </c>
      <c r="AK13">
        <v>2025</v>
      </c>
      <c r="AL13" t="s">
        <v>148</v>
      </c>
      <c r="AM13">
        <v>0.34476666666666667</v>
      </c>
      <c r="AN13" t="s">
        <v>319</v>
      </c>
    </row>
    <row r="14" spans="1:40" x14ac:dyDescent="0.45">
      <c r="C14" t="s">
        <v>150</v>
      </c>
      <c r="E14" t="s">
        <v>321</v>
      </c>
      <c r="G14" t="s">
        <v>143</v>
      </c>
      <c r="I14" t="s">
        <v>152</v>
      </c>
      <c r="J14" t="s">
        <v>324</v>
      </c>
      <c r="K14">
        <v>1.2320232671083338E-3</v>
      </c>
      <c r="L14" t="s">
        <v>154</v>
      </c>
      <c r="N14" t="s">
        <v>239</v>
      </c>
      <c r="O14" t="s">
        <v>324</v>
      </c>
      <c r="P14">
        <v>9.1562849487647631E-4</v>
      </c>
      <c r="Q14" t="s">
        <v>154</v>
      </c>
      <c r="S14" t="s">
        <v>275</v>
      </c>
      <c r="T14" t="s">
        <v>324</v>
      </c>
      <c r="U14">
        <v>1.0028614470054759E-3</v>
      </c>
      <c r="V14" t="s">
        <v>154</v>
      </c>
      <c r="X14">
        <v>1.0273972602739725E-3</v>
      </c>
      <c r="Y14">
        <v>1.9988563757054427E-3</v>
      </c>
      <c r="Z14" t="s">
        <v>324</v>
      </c>
      <c r="AA14" t="s">
        <v>25</v>
      </c>
      <c r="AC14" t="s">
        <v>22</v>
      </c>
      <c r="AD14" t="s">
        <v>324</v>
      </c>
      <c r="AE14">
        <v>1.0576555724832054E-3</v>
      </c>
      <c r="AG14" t="s">
        <v>96</v>
      </c>
      <c r="AH14" t="s">
        <v>324</v>
      </c>
      <c r="AI14">
        <v>1.5100196705188251E-2</v>
      </c>
      <c r="AK14">
        <v>2025</v>
      </c>
      <c r="AL14" t="s">
        <v>150</v>
      </c>
      <c r="AM14">
        <v>0.37526666666666669</v>
      </c>
      <c r="AN14" t="s">
        <v>319</v>
      </c>
    </row>
    <row r="15" spans="1:40" x14ac:dyDescent="0.45">
      <c r="C15" t="s">
        <v>322</v>
      </c>
      <c r="E15" t="s">
        <v>323</v>
      </c>
      <c r="G15" t="s">
        <v>143</v>
      </c>
      <c r="I15" t="s">
        <v>152</v>
      </c>
      <c r="J15" t="s">
        <v>325</v>
      </c>
      <c r="K15">
        <v>7.179873870514187E-4</v>
      </c>
      <c r="L15" t="s">
        <v>154</v>
      </c>
      <c r="N15" t="s">
        <v>239</v>
      </c>
      <c r="O15" t="s">
        <v>325</v>
      </c>
      <c r="P15">
        <v>8.0300938923006575E-4</v>
      </c>
      <c r="Q15" t="s">
        <v>154</v>
      </c>
      <c r="S15" t="s">
        <v>275</v>
      </c>
      <c r="T15" t="s">
        <v>325</v>
      </c>
      <c r="U15">
        <v>9.7148723789486509E-4</v>
      </c>
      <c r="V15" t="s">
        <v>154</v>
      </c>
      <c r="X15">
        <v>1.0273972602739725E-3</v>
      </c>
      <c r="Y15">
        <v>1.5513512169654179E-3</v>
      </c>
      <c r="Z15" t="s">
        <v>325</v>
      </c>
      <c r="AA15" t="s">
        <v>25</v>
      </c>
      <c r="AC15" t="s">
        <v>22</v>
      </c>
      <c r="AD15" t="s">
        <v>325</v>
      </c>
      <c r="AE15">
        <v>1.1928741699896708E-3</v>
      </c>
      <c r="AG15" t="s">
        <v>96</v>
      </c>
      <c r="AH15" t="s">
        <v>325</v>
      </c>
      <c r="AI15">
        <v>1.3931983399716019E-2</v>
      </c>
      <c r="AK15">
        <v>2025</v>
      </c>
      <c r="AL15" t="s">
        <v>322</v>
      </c>
      <c r="AM15">
        <v>0.38549999999999995</v>
      </c>
      <c r="AN15" t="s">
        <v>319</v>
      </c>
    </row>
    <row r="16" spans="1:40" x14ac:dyDescent="0.45">
      <c r="C16" t="s">
        <v>340</v>
      </c>
      <c r="E16" t="s">
        <v>341</v>
      </c>
      <c r="G16" t="s">
        <v>143</v>
      </c>
      <c r="I16" t="s">
        <v>152</v>
      </c>
      <c r="J16" t="s">
        <v>342</v>
      </c>
      <c r="K16">
        <v>0</v>
      </c>
      <c r="L16" t="s">
        <v>154</v>
      </c>
      <c r="N16" t="s">
        <v>239</v>
      </c>
      <c r="O16" t="s">
        <v>342</v>
      </c>
      <c r="P16">
        <v>3.8378722329881244E-3</v>
      </c>
      <c r="Q16" t="s">
        <v>154</v>
      </c>
      <c r="S16" t="s">
        <v>275</v>
      </c>
      <c r="T16" t="s">
        <v>342</v>
      </c>
      <c r="U16">
        <v>5.8157201309969042E-3</v>
      </c>
      <c r="V16" t="s">
        <v>154</v>
      </c>
      <c r="X16">
        <v>5.1369863013698627E-3</v>
      </c>
      <c r="Y16">
        <v>3.8783780424135445E-3</v>
      </c>
      <c r="Z16" t="s">
        <v>342</v>
      </c>
      <c r="AA16" t="s">
        <v>25</v>
      </c>
      <c r="AC16" t="s">
        <v>22</v>
      </c>
      <c r="AD16" t="s">
        <v>342</v>
      </c>
      <c r="AE16">
        <v>5.0484987836301341E-3</v>
      </c>
      <c r="AG16" t="s">
        <v>96</v>
      </c>
      <c r="AH16" t="s">
        <v>342</v>
      </c>
      <c r="AI16">
        <v>0.16148744108521873</v>
      </c>
      <c r="AK16">
        <v>2025</v>
      </c>
      <c r="AL16" t="s">
        <v>340</v>
      </c>
      <c r="AM16">
        <v>0.39129999999999998</v>
      </c>
      <c r="AN16" t="s">
        <v>319</v>
      </c>
    </row>
    <row r="17" spans="9:40" x14ac:dyDescent="0.45">
      <c r="I17" t="s">
        <v>152</v>
      </c>
      <c r="J17" t="s">
        <v>157</v>
      </c>
      <c r="K17">
        <v>0</v>
      </c>
      <c r="L17" t="s">
        <v>154</v>
      </c>
      <c r="N17" t="s">
        <v>239</v>
      </c>
      <c r="O17" t="s">
        <v>157</v>
      </c>
      <c r="P17">
        <v>1.6595282711132514E-3</v>
      </c>
      <c r="Q17" t="s">
        <v>154</v>
      </c>
      <c r="S17" t="s">
        <v>275</v>
      </c>
      <c r="T17" t="s">
        <v>157</v>
      </c>
      <c r="U17">
        <v>1.254612186175655E-2</v>
      </c>
      <c r="V17" t="s">
        <v>154</v>
      </c>
      <c r="X17">
        <v>5.5936073059360729E-3</v>
      </c>
      <c r="Y17">
        <v>2.2090180576618689E-3</v>
      </c>
      <c r="Z17" t="s">
        <v>157</v>
      </c>
      <c r="AA17" t="s">
        <v>25</v>
      </c>
      <c r="AC17" t="s">
        <v>22</v>
      </c>
      <c r="AD17" t="s">
        <v>157</v>
      </c>
      <c r="AE17">
        <v>4.0995138275778022E-3</v>
      </c>
      <c r="AG17" t="s">
        <v>96</v>
      </c>
      <c r="AH17" t="s">
        <v>157</v>
      </c>
      <c r="AI17">
        <v>0.16310915906674861</v>
      </c>
      <c r="AK17">
        <v>2026</v>
      </c>
      <c r="AL17" t="s">
        <v>142</v>
      </c>
      <c r="AM17">
        <v>0.4279</v>
      </c>
      <c r="AN17" t="s">
        <v>319</v>
      </c>
    </row>
    <row r="18" spans="9:40" x14ac:dyDescent="0.45">
      <c r="I18" t="s">
        <v>152</v>
      </c>
      <c r="J18" t="s">
        <v>158</v>
      </c>
      <c r="K18">
        <v>4.174646925347311E-4</v>
      </c>
      <c r="L18" t="s">
        <v>154</v>
      </c>
      <c r="N18" t="s">
        <v>239</v>
      </c>
      <c r="O18" t="s">
        <v>158</v>
      </c>
      <c r="P18">
        <v>2.4176726668970224E-4</v>
      </c>
      <c r="Q18" t="s">
        <v>154</v>
      </c>
      <c r="S18" t="s">
        <v>275</v>
      </c>
      <c r="T18" t="s">
        <v>158</v>
      </c>
      <c r="U18">
        <v>1.4630714450920613E-3</v>
      </c>
      <c r="V18" t="s">
        <v>154</v>
      </c>
      <c r="X18">
        <v>7.9908675799086762E-4</v>
      </c>
      <c r="Y18">
        <v>1.3342283436508136E-3</v>
      </c>
      <c r="Z18" t="s">
        <v>158</v>
      </c>
      <c r="AA18" t="s">
        <v>25</v>
      </c>
      <c r="AC18" t="s">
        <v>22</v>
      </c>
      <c r="AD18" t="s">
        <v>158</v>
      </c>
      <c r="AE18">
        <v>7.6658669602578061E-4</v>
      </c>
      <c r="AG18" t="s">
        <v>96</v>
      </c>
      <c r="AH18" t="s">
        <v>158</v>
      </c>
      <c r="AI18">
        <v>1.1773070408397812E-2</v>
      </c>
      <c r="AK18">
        <v>2026</v>
      </c>
      <c r="AL18" t="s">
        <v>146</v>
      </c>
      <c r="AM18">
        <v>0.4279</v>
      </c>
      <c r="AN18" t="s">
        <v>319</v>
      </c>
    </row>
    <row r="19" spans="9:40" x14ac:dyDescent="0.45">
      <c r="I19" t="s">
        <v>152</v>
      </c>
      <c r="J19" t="s">
        <v>159</v>
      </c>
      <c r="K19">
        <v>1.4904325083584887E-2</v>
      </c>
      <c r="L19" t="s">
        <v>154</v>
      </c>
      <c r="N19" t="s">
        <v>239</v>
      </c>
      <c r="O19" t="s">
        <v>159</v>
      </c>
      <c r="P19">
        <v>3.8031422689484237E-3</v>
      </c>
      <c r="Q19" t="s">
        <v>154</v>
      </c>
      <c r="S19" t="s">
        <v>275</v>
      </c>
      <c r="T19" t="s">
        <v>159</v>
      </c>
      <c r="U19">
        <v>1.5163284610472155E-2</v>
      </c>
      <c r="V19" t="s">
        <v>154</v>
      </c>
      <c r="X19">
        <v>7.1917808219178082E-3</v>
      </c>
      <c r="Y19">
        <v>9.8570469631802712E-3</v>
      </c>
      <c r="Z19" t="s">
        <v>159</v>
      </c>
      <c r="AA19" t="s">
        <v>25</v>
      </c>
      <c r="AC19" t="s">
        <v>22</v>
      </c>
      <c r="AD19" t="s">
        <v>159</v>
      </c>
      <c r="AE19">
        <v>7.4922983510212942E-3</v>
      </c>
      <c r="AG19" t="s">
        <v>96</v>
      </c>
      <c r="AH19" t="s">
        <v>159</v>
      </c>
      <c r="AI19">
        <v>4.4635414107354832E-2</v>
      </c>
      <c r="AK19">
        <v>2026</v>
      </c>
      <c r="AL19" t="s">
        <v>148</v>
      </c>
      <c r="AM19">
        <v>0.41873333333333335</v>
      </c>
      <c r="AN19" t="s">
        <v>319</v>
      </c>
    </row>
    <row r="20" spans="9:40" x14ac:dyDescent="0.45">
      <c r="I20" t="s">
        <v>152</v>
      </c>
      <c r="J20" t="s">
        <v>326</v>
      </c>
      <c r="K20">
        <v>1.0186630074700128E-3</v>
      </c>
      <c r="L20" t="s">
        <v>154</v>
      </c>
      <c r="N20" t="s">
        <v>239</v>
      </c>
      <c r="O20" t="s">
        <v>326</v>
      </c>
      <c r="P20">
        <v>5.9124100982263484E-4</v>
      </c>
      <c r="Q20" t="s">
        <v>154</v>
      </c>
      <c r="S20" t="s">
        <v>275</v>
      </c>
      <c r="T20" t="s">
        <v>326</v>
      </c>
      <c r="U20">
        <v>2.0115037910449366E-3</v>
      </c>
      <c r="V20" t="s">
        <v>154</v>
      </c>
      <c r="X20">
        <v>7.9908675799086762E-4</v>
      </c>
      <c r="Y20">
        <v>1.5546660699931219E-3</v>
      </c>
      <c r="Z20" t="s">
        <v>326</v>
      </c>
      <c r="AA20" t="s">
        <v>25</v>
      </c>
      <c r="AC20" t="s">
        <v>22</v>
      </c>
      <c r="AD20" t="s">
        <v>326</v>
      </c>
      <c r="AE20">
        <v>8.1842517706568125E-4</v>
      </c>
      <c r="AG20" t="s">
        <v>96</v>
      </c>
      <c r="AH20" t="s">
        <v>326</v>
      </c>
      <c r="AI20">
        <v>2.3141663326891715E-2</v>
      </c>
      <c r="AK20">
        <v>2026</v>
      </c>
      <c r="AL20" t="s">
        <v>150</v>
      </c>
      <c r="AM20">
        <v>0.39363333333333328</v>
      </c>
      <c r="AN20" t="s">
        <v>319</v>
      </c>
    </row>
    <row r="21" spans="9:40" x14ac:dyDescent="0.45">
      <c r="I21" t="s">
        <v>152</v>
      </c>
      <c r="J21" t="s">
        <v>327</v>
      </c>
      <c r="K21">
        <v>5.1542619493233268E-4</v>
      </c>
      <c r="L21" t="s">
        <v>154</v>
      </c>
      <c r="N21" t="s">
        <v>239</v>
      </c>
      <c r="O21" t="s">
        <v>327</v>
      </c>
      <c r="P21">
        <v>4.4151215097697205E-4</v>
      </c>
      <c r="Q21" t="s">
        <v>154</v>
      </c>
      <c r="S21" t="s">
        <v>275</v>
      </c>
      <c r="T21" t="s">
        <v>327</v>
      </c>
      <c r="U21">
        <v>1.4402389331853917E-3</v>
      </c>
      <c r="V21" t="s">
        <v>154</v>
      </c>
      <c r="X21">
        <v>7.9908675799086762E-4</v>
      </c>
      <c r="Y21">
        <v>1.2066065020842141E-3</v>
      </c>
      <c r="Z21" t="s">
        <v>327</v>
      </c>
      <c r="AA21" t="s">
        <v>25</v>
      </c>
      <c r="AC21" t="s">
        <v>22</v>
      </c>
      <c r="AD21" t="s">
        <v>327</v>
      </c>
      <c r="AE21">
        <v>9.2606191155835381E-4</v>
      </c>
      <c r="AG21" t="s">
        <v>96</v>
      </c>
      <c r="AH21" t="s">
        <v>327</v>
      </c>
      <c r="AI21">
        <v>2.4837257679823699E-2</v>
      </c>
      <c r="AK21">
        <v>2026</v>
      </c>
      <c r="AL21" t="s">
        <v>322</v>
      </c>
      <c r="AM21">
        <v>0.41672500000000001</v>
      </c>
      <c r="AN21" t="s">
        <v>319</v>
      </c>
    </row>
    <row r="22" spans="9:40" x14ac:dyDescent="0.45">
      <c r="I22" t="s">
        <v>152</v>
      </c>
      <c r="J22" t="s">
        <v>343</v>
      </c>
      <c r="K22">
        <v>0</v>
      </c>
      <c r="L22" t="s">
        <v>154</v>
      </c>
      <c r="N22" t="s">
        <v>239</v>
      </c>
      <c r="O22" t="s">
        <v>343</v>
      </c>
      <c r="P22">
        <v>1.2900033676827118E-3</v>
      </c>
      <c r="Q22" t="s">
        <v>154</v>
      </c>
      <c r="S22" t="s">
        <v>275</v>
      </c>
      <c r="T22" t="s">
        <v>343</v>
      </c>
      <c r="U22">
        <v>6.4862491326040704E-3</v>
      </c>
      <c r="V22" t="s">
        <v>154</v>
      </c>
      <c r="X22">
        <v>3.9954337899543377E-3</v>
      </c>
      <c r="Y22">
        <v>3.0165162552105353E-3</v>
      </c>
      <c r="Z22" t="s">
        <v>343</v>
      </c>
      <c r="AA22" t="s">
        <v>25</v>
      </c>
      <c r="AC22" t="s">
        <v>22</v>
      </c>
      <c r="AD22" t="s">
        <v>343</v>
      </c>
      <c r="AE22">
        <v>3.9334337890864109E-3</v>
      </c>
      <c r="AG22" t="s">
        <v>96</v>
      </c>
      <c r="AH22" t="s">
        <v>343</v>
      </c>
      <c r="AI22">
        <v>0.15987055016181229</v>
      </c>
      <c r="AK22">
        <v>2026</v>
      </c>
      <c r="AL22" t="s">
        <v>340</v>
      </c>
      <c r="AM22">
        <v>0.4451</v>
      </c>
      <c r="AN22" t="s">
        <v>319</v>
      </c>
    </row>
    <row r="23" spans="9:40" x14ac:dyDescent="0.45">
      <c r="I23" t="s">
        <v>152</v>
      </c>
      <c r="J23" t="s">
        <v>160</v>
      </c>
      <c r="K23">
        <v>0</v>
      </c>
      <c r="L23" t="s">
        <v>154</v>
      </c>
      <c r="N23" t="s">
        <v>239</v>
      </c>
      <c r="O23" t="s">
        <v>160</v>
      </c>
      <c r="P23">
        <v>6.1409341602270288E-2</v>
      </c>
      <c r="Q23" t="s">
        <v>154</v>
      </c>
      <c r="S23" t="s">
        <v>275</v>
      </c>
      <c r="T23" t="s">
        <v>160</v>
      </c>
      <c r="U23">
        <v>7.1207023340607703E-2</v>
      </c>
      <c r="V23" t="s">
        <v>154</v>
      </c>
      <c r="X23">
        <v>4.4748858447488583E-2</v>
      </c>
      <c r="Y23">
        <v>1.7672144461294951E-2</v>
      </c>
      <c r="Z23" t="s">
        <v>160</v>
      </c>
      <c r="AA23" t="s">
        <v>25</v>
      </c>
      <c r="AC23" t="s">
        <v>22</v>
      </c>
      <c r="AD23" t="s">
        <v>160</v>
      </c>
      <c r="AE23">
        <v>3.3579146023393833E-2</v>
      </c>
      <c r="AG23" t="s">
        <v>96</v>
      </c>
      <c r="AH23" t="s">
        <v>160</v>
      </c>
      <c r="AI23">
        <v>0.15132132613240223</v>
      </c>
      <c r="AK23">
        <v>2027</v>
      </c>
      <c r="AL23" t="s">
        <v>142</v>
      </c>
      <c r="AM23">
        <v>0.47060000000000002</v>
      </c>
      <c r="AN23" t="s">
        <v>319</v>
      </c>
    </row>
    <row r="24" spans="9:40" x14ac:dyDescent="0.45">
      <c r="I24" t="s">
        <v>152</v>
      </c>
      <c r="J24" t="s">
        <v>161</v>
      </c>
      <c r="K24">
        <v>5.2052031500033251E-3</v>
      </c>
      <c r="L24" t="s">
        <v>154</v>
      </c>
      <c r="N24" t="s">
        <v>239</v>
      </c>
      <c r="O24" t="s">
        <v>161</v>
      </c>
      <c r="P24">
        <v>7.2202911462911704E-3</v>
      </c>
      <c r="Q24" t="s">
        <v>154</v>
      </c>
      <c r="S24" t="s">
        <v>275</v>
      </c>
      <c r="T24" t="s">
        <v>161</v>
      </c>
      <c r="U24">
        <v>9.3892713551779958E-3</v>
      </c>
      <c r="V24" t="s">
        <v>154</v>
      </c>
      <c r="X24">
        <v>6.392694063926941E-3</v>
      </c>
      <c r="Y24">
        <v>1.0673826749206508E-2</v>
      </c>
      <c r="Z24" t="s">
        <v>161</v>
      </c>
      <c r="AA24" t="s">
        <v>25</v>
      </c>
      <c r="AC24" t="s">
        <v>22</v>
      </c>
      <c r="AD24" t="s">
        <v>161</v>
      </c>
      <c r="AE24">
        <v>6.1423182543612308E-3</v>
      </c>
      <c r="AG24" t="s">
        <v>96</v>
      </c>
      <c r="AH24" t="s">
        <v>161</v>
      </c>
      <c r="AI24">
        <v>1.1069015741532073E-2</v>
      </c>
      <c r="AK24">
        <v>2027</v>
      </c>
      <c r="AL24" t="s">
        <v>146</v>
      </c>
      <c r="AM24">
        <v>0.47060000000000002</v>
      </c>
      <c r="AN24" t="s">
        <v>319</v>
      </c>
    </row>
    <row r="25" spans="9:40" x14ac:dyDescent="0.45">
      <c r="I25" t="s">
        <v>152</v>
      </c>
      <c r="J25" t="s">
        <v>162</v>
      </c>
      <c r="K25">
        <v>0.14172937436347915</v>
      </c>
      <c r="L25" t="s">
        <v>154</v>
      </c>
      <c r="N25" t="s">
        <v>239</v>
      </c>
      <c r="O25" t="s">
        <v>162</v>
      </c>
      <c r="P25">
        <v>7.762609602281037E-2</v>
      </c>
      <c r="Q25" t="s">
        <v>154</v>
      </c>
      <c r="S25" t="s">
        <v>275</v>
      </c>
      <c r="T25" t="s">
        <v>162</v>
      </c>
      <c r="U25">
        <v>8.6446620721613521E-2</v>
      </c>
      <c r="V25" t="s">
        <v>154</v>
      </c>
      <c r="X25">
        <v>5.7534246575342465E-2</v>
      </c>
      <c r="Y25">
        <v>7.8856375705442169E-2</v>
      </c>
      <c r="Z25" t="s">
        <v>162</v>
      </c>
      <c r="AA25" t="s">
        <v>25</v>
      </c>
      <c r="AC25" t="s">
        <v>22</v>
      </c>
      <c r="AD25" t="s">
        <v>162</v>
      </c>
      <c r="AE25">
        <v>6.2510946875572349E-2</v>
      </c>
      <c r="AG25" t="s">
        <v>96</v>
      </c>
      <c r="AH25" t="s">
        <v>162</v>
      </c>
      <c r="AI25">
        <v>9.064782819347772E-2</v>
      </c>
      <c r="AK25">
        <v>2027</v>
      </c>
      <c r="AL25" t="s">
        <v>148</v>
      </c>
      <c r="AM25">
        <v>0.42303333333333332</v>
      </c>
      <c r="AN25" t="s">
        <v>319</v>
      </c>
    </row>
    <row r="26" spans="9:40" x14ac:dyDescent="0.45">
      <c r="I26" t="s">
        <v>152</v>
      </c>
      <c r="J26" t="s">
        <v>328</v>
      </c>
      <c r="K26">
        <v>9.6102849701668394E-3</v>
      </c>
      <c r="L26" t="s">
        <v>154</v>
      </c>
      <c r="N26" t="s">
        <v>239</v>
      </c>
      <c r="O26" t="s">
        <v>328</v>
      </c>
      <c r="P26">
        <v>1.0036164955240045E-2</v>
      </c>
      <c r="Q26" t="s">
        <v>154</v>
      </c>
      <c r="S26" t="s">
        <v>275</v>
      </c>
      <c r="T26" t="s">
        <v>328</v>
      </c>
      <c r="U26">
        <v>1.0133381851691299E-2</v>
      </c>
      <c r="V26" t="s">
        <v>154</v>
      </c>
      <c r="X26">
        <v>6.392694063926941E-3</v>
      </c>
      <c r="Y26">
        <v>1.2437328559944975E-2</v>
      </c>
      <c r="Z26" t="s">
        <v>328</v>
      </c>
      <c r="AA26" t="s">
        <v>25</v>
      </c>
      <c r="AC26" t="s">
        <v>22</v>
      </c>
      <c r="AD26" t="s">
        <v>328</v>
      </c>
      <c r="AE26">
        <v>6.8617599066243202E-3</v>
      </c>
      <c r="AG26" t="s">
        <v>96</v>
      </c>
      <c r="AH26" t="s">
        <v>328</v>
      </c>
      <c r="AI26">
        <v>7.2025437153301342E-2</v>
      </c>
      <c r="AK26">
        <v>2027</v>
      </c>
      <c r="AL26" t="s">
        <v>150</v>
      </c>
      <c r="AM26">
        <v>0.40009999999999996</v>
      </c>
      <c r="AN26" t="s">
        <v>319</v>
      </c>
    </row>
    <row r="27" spans="9:40" x14ac:dyDescent="0.45">
      <c r="I27" t="s">
        <v>152</v>
      </c>
      <c r="J27" t="s">
        <v>329</v>
      </c>
      <c r="K27">
        <v>5.6849184700045524E-3</v>
      </c>
      <c r="L27" t="s">
        <v>154</v>
      </c>
      <c r="N27" t="s">
        <v>239</v>
      </c>
      <c r="O27" t="s">
        <v>329</v>
      </c>
      <c r="P27">
        <v>7.062767670903791E-3</v>
      </c>
      <c r="Q27" t="s">
        <v>154</v>
      </c>
      <c r="S27" t="s">
        <v>275</v>
      </c>
      <c r="T27" t="s">
        <v>329</v>
      </c>
      <c r="U27">
        <v>9.7027622518347824E-3</v>
      </c>
      <c r="V27" t="s">
        <v>154</v>
      </c>
      <c r="X27">
        <v>6.392694063926941E-3</v>
      </c>
      <c r="Y27">
        <v>9.6528520166737127E-3</v>
      </c>
      <c r="Z27" t="s">
        <v>329</v>
      </c>
      <c r="AA27" t="s">
        <v>25</v>
      </c>
      <c r="AC27" t="s">
        <v>22</v>
      </c>
      <c r="AD27" t="s">
        <v>329</v>
      </c>
      <c r="AE27">
        <v>7.7422068690338828E-3</v>
      </c>
      <c r="AG27" t="s">
        <v>96</v>
      </c>
      <c r="AH27" t="s">
        <v>329</v>
      </c>
      <c r="AI27">
        <v>9.0359520719759168E-2</v>
      </c>
      <c r="AK27">
        <v>2027</v>
      </c>
      <c r="AL27" t="s">
        <v>322</v>
      </c>
      <c r="AM27">
        <v>0.36927500000000002</v>
      </c>
      <c r="AN27" t="s">
        <v>319</v>
      </c>
    </row>
    <row r="28" spans="9:40" x14ac:dyDescent="0.45">
      <c r="I28" t="s">
        <v>152</v>
      </c>
      <c r="J28" t="s">
        <v>344</v>
      </c>
      <c r="K28">
        <v>0</v>
      </c>
      <c r="L28" t="s">
        <v>154</v>
      </c>
      <c r="N28" t="s">
        <v>239</v>
      </c>
      <c r="O28" t="s">
        <v>344</v>
      </c>
      <c r="P28">
        <v>3.5400101421054007E-2</v>
      </c>
      <c r="Q28" t="s">
        <v>154</v>
      </c>
      <c r="S28" t="s">
        <v>275</v>
      </c>
      <c r="T28" t="s">
        <v>344</v>
      </c>
      <c r="U28">
        <v>4.8653163798911103E-2</v>
      </c>
      <c r="V28" t="s">
        <v>154</v>
      </c>
      <c r="X28">
        <v>3.1963470319634701E-2</v>
      </c>
      <c r="Y28">
        <v>2.4132130041684279E-2</v>
      </c>
      <c r="Z28" t="s">
        <v>344</v>
      </c>
      <c r="AA28" t="s">
        <v>25</v>
      </c>
      <c r="AC28" t="s">
        <v>22</v>
      </c>
      <c r="AD28" t="s">
        <v>344</v>
      </c>
      <c r="AE28">
        <v>3.2905827268063875E-2</v>
      </c>
      <c r="AG28" t="s">
        <v>96</v>
      </c>
      <c r="AH28" t="s">
        <v>344</v>
      </c>
      <c r="AI28">
        <v>0.24539968137536428</v>
      </c>
      <c r="AK28">
        <v>2027</v>
      </c>
      <c r="AL28" t="s">
        <v>340</v>
      </c>
      <c r="AM28">
        <v>0.3075</v>
      </c>
      <c r="AN28" t="s">
        <v>319</v>
      </c>
    </row>
    <row r="29" spans="9:40" x14ac:dyDescent="0.45">
      <c r="I29" t="s">
        <v>152</v>
      </c>
      <c r="J29" t="s">
        <v>163</v>
      </c>
      <c r="K29">
        <v>0</v>
      </c>
      <c r="L29" t="s">
        <v>154</v>
      </c>
      <c r="N29" t="s">
        <v>239</v>
      </c>
      <c r="O29" t="s">
        <v>163</v>
      </c>
      <c r="P29">
        <v>1.6909995006593792E-2</v>
      </c>
      <c r="Q29" t="s">
        <v>154</v>
      </c>
      <c r="S29" t="s">
        <v>275</v>
      </c>
      <c r="T29" t="s">
        <v>163</v>
      </c>
      <c r="U29">
        <v>3.2161102619557583E-2</v>
      </c>
      <c r="V29" t="s">
        <v>154</v>
      </c>
      <c r="X29">
        <v>5.9132420091324203E-2</v>
      </c>
      <c r="Y29">
        <v>2.3352476609568327E-2</v>
      </c>
      <c r="Z29" t="s">
        <v>163</v>
      </c>
      <c r="AA29" t="s">
        <v>25</v>
      </c>
      <c r="AC29" t="s">
        <v>22</v>
      </c>
      <c r="AD29" t="s">
        <v>163</v>
      </c>
      <c r="AE29">
        <v>4.7416402041020565E-2</v>
      </c>
      <c r="AG29" t="s">
        <v>96</v>
      </c>
      <c r="AH29" t="s">
        <v>163</v>
      </c>
      <c r="AI29">
        <v>9.5707932069377E-2</v>
      </c>
      <c r="AK29">
        <v>2028</v>
      </c>
      <c r="AL29" t="s">
        <v>142</v>
      </c>
      <c r="AM29">
        <v>0.3322</v>
      </c>
      <c r="AN29" t="s">
        <v>319</v>
      </c>
    </row>
    <row r="30" spans="9:40" x14ac:dyDescent="0.45">
      <c r="I30" t="s">
        <v>152</v>
      </c>
      <c r="J30" t="s">
        <v>164</v>
      </c>
      <c r="K30">
        <v>9.0566621513509388E-3</v>
      </c>
      <c r="L30" t="s">
        <v>154</v>
      </c>
      <c r="N30" t="s">
        <v>239</v>
      </c>
      <c r="O30" t="s">
        <v>164</v>
      </c>
      <c r="P30">
        <v>2.1387064115425888E-3</v>
      </c>
      <c r="Q30" t="s">
        <v>154</v>
      </c>
      <c r="S30" t="s">
        <v>275</v>
      </c>
      <c r="T30" t="s">
        <v>164</v>
      </c>
      <c r="U30">
        <v>4.4142293976444898E-3</v>
      </c>
      <c r="V30" t="s">
        <v>154</v>
      </c>
      <c r="X30">
        <v>8.4474885844748864E-3</v>
      </c>
      <c r="Y30">
        <v>1.4104699632880028E-2</v>
      </c>
      <c r="Z30" t="s">
        <v>164</v>
      </c>
      <c r="AA30" t="s">
        <v>25</v>
      </c>
      <c r="AC30" t="s">
        <v>22</v>
      </c>
      <c r="AD30" t="s">
        <v>164</v>
      </c>
      <c r="AE30">
        <v>8.0524477503739963E-3</v>
      </c>
      <c r="AG30" t="s">
        <v>96</v>
      </c>
      <c r="AH30" t="s">
        <v>164</v>
      </c>
      <c r="AI30">
        <v>1.5185008930367117E-2</v>
      </c>
      <c r="AK30">
        <v>2028</v>
      </c>
      <c r="AL30" t="s">
        <v>146</v>
      </c>
      <c r="AM30">
        <v>0.3322</v>
      </c>
      <c r="AN30" t="s">
        <v>319</v>
      </c>
    </row>
    <row r="31" spans="9:40" x14ac:dyDescent="0.45">
      <c r="I31" t="s">
        <v>152</v>
      </c>
      <c r="J31" t="s">
        <v>165</v>
      </c>
      <c r="K31">
        <v>0.1923927927557999</v>
      </c>
      <c r="L31" t="s">
        <v>154</v>
      </c>
      <c r="N31" t="s">
        <v>239</v>
      </c>
      <c r="O31" t="s">
        <v>165</v>
      </c>
      <c r="P31">
        <v>2.0837889864281173E-2</v>
      </c>
      <c r="Q31" t="s">
        <v>154</v>
      </c>
      <c r="S31" t="s">
        <v>275</v>
      </c>
      <c r="T31" t="s">
        <v>165</v>
      </c>
      <c r="U31">
        <v>4.4343910329089846E-2</v>
      </c>
      <c r="V31" t="s">
        <v>154</v>
      </c>
      <c r="X31">
        <v>7.6027397260273979E-2</v>
      </c>
      <c r="Y31">
        <v>0.10420306789647715</v>
      </c>
      <c r="Z31" t="s">
        <v>165</v>
      </c>
      <c r="AA31" t="s">
        <v>25</v>
      </c>
      <c r="AC31" t="s">
        <v>22</v>
      </c>
      <c r="AD31" t="s">
        <v>165</v>
      </c>
      <c r="AE31">
        <v>8.7766694874041137E-2</v>
      </c>
      <c r="AG31" t="s">
        <v>96</v>
      </c>
      <c r="AH31" t="s">
        <v>165</v>
      </c>
      <c r="AI31">
        <v>4.9478135484041674E-2</v>
      </c>
      <c r="AK31">
        <v>2028</v>
      </c>
      <c r="AL31" t="s">
        <v>148</v>
      </c>
      <c r="AM31">
        <v>0.34986666666666671</v>
      </c>
      <c r="AN31" t="s">
        <v>319</v>
      </c>
    </row>
    <row r="32" spans="9:40" x14ac:dyDescent="0.45">
      <c r="I32" t="s">
        <v>152</v>
      </c>
      <c r="J32" t="s">
        <v>330</v>
      </c>
      <c r="K32">
        <v>1.2384058606551902E-2</v>
      </c>
      <c r="L32" t="s">
        <v>154</v>
      </c>
      <c r="N32" t="s">
        <v>239</v>
      </c>
      <c r="O32" t="s">
        <v>330</v>
      </c>
      <c r="P32">
        <v>2.0332247733498071E-3</v>
      </c>
      <c r="Q32" t="s">
        <v>154</v>
      </c>
      <c r="S32" t="s">
        <v>275</v>
      </c>
      <c r="T32" t="s">
        <v>330</v>
      </c>
      <c r="U32">
        <v>5.9542949321118796E-3</v>
      </c>
      <c r="V32" t="s">
        <v>154</v>
      </c>
      <c r="X32">
        <v>8.4474885844748864E-3</v>
      </c>
      <c r="Y32">
        <v>1.6435041311355859E-2</v>
      </c>
      <c r="Z32" t="s">
        <v>330</v>
      </c>
      <c r="AA32" t="s">
        <v>25</v>
      </c>
      <c r="AC32" t="s">
        <v>22</v>
      </c>
      <c r="AD32" t="s">
        <v>330</v>
      </c>
      <c r="AE32">
        <v>9.6330876944838786E-3</v>
      </c>
      <c r="AG32" t="s">
        <v>96</v>
      </c>
      <c r="AH32" t="s">
        <v>330</v>
      </c>
      <c r="AI32">
        <v>5.1323019636235312E-2</v>
      </c>
      <c r="AK32">
        <v>2028</v>
      </c>
      <c r="AL32" t="s">
        <v>150</v>
      </c>
      <c r="AM32">
        <v>0.33293333333333336</v>
      </c>
      <c r="AN32" t="s">
        <v>319</v>
      </c>
    </row>
    <row r="33" spans="9:40" x14ac:dyDescent="0.45">
      <c r="I33" t="s">
        <v>152</v>
      </c>
      <c r="J33" t="s">
        <v>331</v>
      </c>
      <c r="K33">
        <v>7.9308075923308855E-3</v>
      </c>
      <c r="L33" t="s">
        <v>154</v>
      </c>
      <c r="N33" t="s">
        <v>239</v>
      </c>
      <c r="O33" t="s">
        <v>331</v>
      </c>
      <c r="P33">
        <v>2.1991705795540183E-3</v>
      </c>
      <c r="Q33" t="s">
        <v>154</v>
      </c>
      <c r="S33" t="s">
        <v>275</v>
      </c>
      <c r="T33" t="s">
        <v>331</v>
      </c>
      <c r="U33">
        <v>5.3290996017906047E-3</v>
      </c>
      <c r="V33" t="s">
        <v>154</v>
      </c>
      <c r="X33">
        <v>8.4474885844748864E-3</v>
      </c>
      <c r="Y33">
        <v>1.2755554450604546E-2</v>
      </c>
      <c r="Z33" t="s">
        <v>331</v>
      </c>
      <c r="AA33" t="s">
        <v>25</v>
      </c>
      <c r="AC33" t="s">
        <v>22</v>
      </c>
      <c r="AD33" t="s">
        <v>331</v>
      </c>
      <c r="AE33">
        <v>1.0749233483375604E-2</v>
      </c>
      <c r="AG33" t="s">
        <v>96</v>
      </c>
      <c r="AH33" t="s">
        <v>331</v>
      </c>
      <c r="AI33">
        <v>7.9329329486590661E-2</v>
      </c>
      <c r="AK33">
        <v>2028</v>
      </c>
      <c r="AL33" t="s">
        <v>322</v>
      </c>
      <c r="AM33">
        <v>0.36854999999999999</v>
      </c>
      <c r="AN33" t="s">
        <v>319</v>
      </c>
    </row>
    <row r="34" spans="9:40" x14ac:dyDescent="0.45">
      <c r="I34" t="s">
        <v>152</v>
      </c>
      <c r="J34" t="s">
        <v>345</v>
      </c>
      <c r="K34">
        <v>0</v>
      </c>
      <c r="L34" t="s">
        <v>154</v>
      </c>
      <c r="N34" t="s">
        <v>239</v>
      </c>
      <c r="O34" t="s">
        <v>345</v>
      </c>
      <c r="P34">
        <v>1.2018844992396194E-2</v>
      </c>
      <c r="Q34" t="s">
        <v>154</v>
      </c>
      <c r="S34" t="s">
        <v>275</v>
      </c>
      <c r="T34" t="s">
        <v>345</v>
      </c>
      <c r="U34">
        <v>2.925291380190544E-2</v>
      </c>
      <c r="V34" t="s">
        <v>154</v>
      </c>
      <c r="X34">
        <v>4.2237442922374427E-2</v>
      </c>
      <c r="Y34">
        <v>3.1888886126511369E-2</v>
      </c>
      <c r="Z34" t="s">
        <v>345</v>
      </c>
      <c r="AA34" t="s">
        <v>25</v>
      </c>
      <c r="AC34" t="s">
        <v>22</v>
      </c>
      <c r="AD34" t="s">
        <v>345</v>
      </c>
      <c r="AE34">
        <v>4.6686375124292016E-2</v>
      </c>
      <c r="AG34" t="s">
        <v>96</v>
      </c>
      <c r="AH34" t="s">
        <v>345</v>
      </c>
      <c r="AI34">
        <v>0.20647014308329026</v>
      </c>
      <c r="AK34">
        <v>2028</v>
      </c>
      <c r="AL34" t="s">
        <v>340</v>
      </c>
      <c r="AM34">
        <v>0.33379999999999999</v>
      </c>
      <c r="AN34" t="s">
        <v>319</v>
      </c>
    </row>
    <row r="35" spans="9:40" x14ac:dyDescent="0.45">
      <c r="I35" t="s">
        <v>152</v>
      </c>
      <c r="J35" t="s">
        <v>332</v>
      </c>
      <c r="K35">
        <v>0</v>
      </c>
      <c r="L35" t="s">
        <v>154</v>
      </c>
      <c r="N35" t="s">
        <v>239</v>
      </c>
      <c r="O35" t="s">
        <v>332</v>
      </c>
      <c r="P35">
        <v>0.206819346036892</v>
      </c>
      <c r="Q35" t="s">
        <v>154</v>
      </c>
      <c r="S35" t="s">
        <v>275</v>
      </c>
      <c r="T35" t="s">
        <v>332</v>
      </c>
      <c r="U35">
        <v>0.15256605722956637</v>
      </c>
      <c r="V35" t="s">
        <v>154</v>
      </c>
      <c r="X35">
        <v>0.16700913242009133</v>
      </c>
      <c r="Y35">
        <v>6.5954967721618657E-2</v>
      </c>
      <c r="Z35" t="s">
        <v>332</v>
      </c>
      <c r="AA35" t="s">
        <v>25</v>
      </c>
      <c r="AC35" t="s">
        <v>22</v>
      </c>
      <c r="AD35" t="s">
        <v>332</v>
      </c>
      <c r="AE35">
        <v>0.12811124717929934</v>
      </c>
      <c r="AG35" t="s">
        <v>96</v>
      </c>
      <c r="AH35" t="s">
        <v>332</v>
      </c>
      <c r="AI35">
        <v>0.17335105291159514</v>
      </c>
      <c r="AK35">
        <v>2029</v>
      </c>
      <c r="AL35" t="s">
        <v>142</v>
      </c>
      <c r="AM35">
        <v>0.37840000000000001</v>
      </c>
      <c r="AN35" t="s">
        <v>319</v>
      </c>
    </row>
    <row r="36" spans="9:40" x14ac:dyDescent="0.45">
      <c r="I36" t="s">
        <v>152</v>
      </c>
      <c r="J36" t="s">
        <v>333</v>
      </c>
      <c r="K36">
        <v>2.2004378535581608E-2</v>
      </c>
      <c r="L36" t="s">
        <v>154</v>
      </c>
      <c r="N36" t="s">
        <v>239</v>
      </c>
      <c r="O36" t="s">
        <v>333</v>
      </c>
      <c r="P36">
        <v>2.9443971693181154E-2</v>
      </c>
      <c r="Q36" t="s">
        <v>154</v>
      </c>
      <c r="S36" t="s">
        <v>275</v>
      </c>
      <c r="T36" t="s">
        <v>333</v>
      </c>
      <c r="U36">
        <v>1.9763229795801196E-2</v>
      </c>
      <c r="V36" t="s">
        <v>154</v>
      </c>
      <c r="X36">
        <v>2.3858447488584476E-2</v>
      </c>
      <c r="Y36">
        <v>3.9836246260431425E-2</v>
      </c>
      <c r="Z36" t="s">
        <v>333</v>
      </c>
      <c r="AA36" t="s">
        <v>25</v>
      </c>
      <c r="AC36" t="s">
        <v>22</v>
      </c>
      <c r="AD36" t="s">
        <v>333</v>
      </c>
      <c r="AE36">
        <v>2.2981944136588051E-2</v>
      </c>
      <c r="AG36" t="s">
        <v>96</v>
      </c>
      <c r="AH36" t="s">
        <v>333</v>
      </c>
      <c r="AI36">
        <v>4.019871215539772E-2</v>
      </c>
      <c r="AK36">
        <v>2029</v>
      </c>
      <c r="AL36" t="s">
        <v>146</v>
      </c>
      <c r="AM36">
        <v>0.37840000000000001</v>
      </c>
      <c r="AN36" t="s">
        <v>319</v>
      </c>
    </row>
    <row r="37" spans="9:40" x14ac:dyDescent="0.45">
      <c r="I37" t="s">
        <v>152</v>
      </c>
      <c r="J37" t="s">
        <v>334</v>
      </c>
      <c r="K37">
        <v>0.496807173700961</v>
      </c>
      <c r="L37" t="s">
        <v>154</v>
      </c>
      <c r="N37" t="s">
        <v>239</v>
      </c>
      <c r="O37" t="s">
        <v>334</v>
      </c>
      <c r="P37">
        <v>0.26314054890158184</v>
      </c>
      <c r="Q37" t="s">
        <v>154</v>
      </c>
      <c r="S37" t="s">
        <v>275</v>
      </c>
      <c r="T37" t="s">
        <v>334</v>
      </c>
      <c r="U37">
        <v>0.20006219690692023</v>
      </c>
      <c r="V37" t="s">
        <v>154</v>
      </c>
      <c r="X37">
        <v>0.21472602739726027</v>
      </c>
      <c r="Y37">
        <v>0.29430325932923951</v>
      </c>
      <c r="Z37" t="s">
        <v>334</v>
      </c>
      <c r="AA37" t="s">
        <v>25</v>
      </c>
      <c r="AC37" t="s">
        <v>22</v>
      </c>
      <c r="AD37" t="s">
        <v>334</v>
      </c>
      <c r="AE37">
        <v>0.23982528892989419</v>
      </c>
      <c r="AG37" t="s">
        <v>96</v>
      </c>
      <c r="AH37" t="s">
        <v>334</v>
      </c>
      <c r="AI37">
        <v>9.7745744444220461E-2</v>
      </c>
      <c r="AK37">
        <v>2029</v>
      </c>
      <c r="AL37" t="s">
        <v>148</v>
      </c>
      <c r="AM37">
        <v>0.41943333333333332</v>
      </c>
      <c r="AN37" t="s">
        <v>319</v>
      </c>
    </row>
    <row r="38" spans="9:40" x14ac:dyDescent="0.45">
      <c r="I38" t="s">
        <v>152</v>
      </c>
      <c r="J38" t="s">
        <v>335</v>
      </c>
      <c r="K38">
        <v>2.8213859103342669E-2</v>
      </c>
      <c r="L38" t="s">
        <v>154</v>
      </c>
      <c r="N38" t="s">
        <v>239</v>
      </c>
      <c r="O38" t="s">
        <v>335</v>
      </c>
      <c r="P38">
        <v>2.9923559088046909E-2</v>
      </c>
      <c r="Q38" t="s">
        <v>154</v>
      </c>
      <c r="S38" t="s">
        <v>275</v>
      </c>
      <c r="T38" t="s">
        <v>335</v>
      </c>
      <c r="U38">
        <v>2.4381675374175384E-2</v>
      </c>
      <c r="V38" t="s">
        <v>154</v>
      </c>
      <c r="X38">
        <v>2.3858447488584476E-2</v>
      </c>
      <c r="Y38">
        <v>4.6417886946937499E-2</v>
      </c>
      <c r="Z38" t="s">
        <v>335</v>
      </c>
      <c r="AA38" t="s">
        <v>25</v>
      </c>
      <c r="AC38" t="s">
        <v>22</v>
      </c>
      <c r="AD38" t="s">
        <v>335</v>
      </c>
      <c r="AE38">
        <v>2.6352971482799133E-2</v>
      </c>
      <c r="AG38" t="s">
        <v>96</v>
      </c>
      <c r="AH38" t="s">
        <v>335</v>
      </c>
      <c r="AI38">
        <v>9.047542631546901E-2</v>
      </c>
      <c r="AK38">
        <v>2029</v>
      </c>
      <c r="AL38" t="s">
        <v>150</v>
      </c>
      <c r="AM38">
        <v>0.43979999999999997</v>
      </c>
      <c r="AN38" t="s">
        <v>319</v>
      </c>
    </row>
    <row r="39" spans="9:40" x14ac:dyDescent="0.45">
      <c r="I39" t="s">
        <v>152</v>
      </c>
      <c r="J39" t="s">
        <v>336</v>
      </c>
      <c r="K39">
        <v>1.3353983269154773E-2</v>
      </c>
      <c r="L39" t="s">
        <v>154</v>
      </c>
      <c r="N39" t="s">
        <v>239</v>
      </c>
      <c r="O39" t="s">
        <v>336</v>
      </c>
      <c r="P39">
        <v>2.8444292028919405E-2</v>
      </c>
      <c r="Q39" t="s">
        <v>154</v>
      </c>
      <c r="S39" t="s">
        <v>275</v>
      </c>
      <c r="T39" t="s">
        <v>336</v>
      </c>
      <c r="U39">
        <v>2.2455693395512198E-2</v>
      </c>
      <c r="V39" t="s">
        <v>154</v>
      </c>
      <c r="X39">
        <v>2.3858447488584476E-2</v>
      </c>
      <c r="Y39">
        <v>3.6025822705085808E-2</v>
      </c>
      <c r="Z39" t="s">
        <v>336</v>
      </c>
      <c r="AA39" t="s">
        <v>25</v>
      </c>
      <c r="AC39" t="s">
        <v>22</v>
      </c>
      <c r="AD39" t="s">
        <v>336</v>
      </c>
      <c r="AE39">
        <v>2.9773355424298435E-2</v>
      </c>
      <c r="AG39" t="s">
        <v>96</v>
      </c>
      <c r="AH39" t="s">
        <v>336</v>
      </c>
      <c r="AI39">
        <v>9.9387380723376051E-2</v>
      </c>
      <c r="AK39">
        <v>2029</v>
      </c>
      <c r="AL39" t="s">
        <v>322</v>
      </c>
      <c r="AM39">
        <v>0.44195000000000001</v>
      </c>
      <c r="AN39" t="s">
        <v>319</v>
      </c>
    </row>
    <row r="40" spans="9:40" x14ac:dyDescent="0.45">
      <c r="I40" t="s">
        <v>152</v>
      </c>
      <c r="J40" t="s">
        <v>346</v>
      </c>
      <c r="K40">
        <v>0</v>
      </c>
      <c r="L40" t="s">
        <v>154</v>
      </c>
      <c r="N40" t="s">
        <v>239</v>
      </c>
      <c r="O40" t="s">
        <v>346</v>
      </c>
      <c r="P40">
        <v>0.14625203223311539</v>
      </c>
      <c r="Q40" t="s">
        <v>154</v>
      </c>
      <c r="S40" t="s">
        <v>275</v>
      </c>
      <c r="T40" t="s">
        <v>346</v>
      </c>
      <c r="U40">
        <v>0.12084541031040258</v>
      </c>
      <c r="V40" t="s">
        <v>154</v>
      </c>
      <c r="X40">
        <v>0.11929223744292237</v>
      </c>
      <c r="Y40">
        <v>9.0064556762714534E-2</v>
      </c>
      <c r="Z40" t="s">
        <v>346</v>
      </c>
      <c r="AA40" t="s">
        <v>25</v>
      </c>
      <c r="AC40" t="s">
        <v>22</v>
      </c>
      <c r="AD40" t="s">
        <v>346</v>
      </c>
      <c r="AE40">
        <v>0.12579709485214793</v>
      </c>
      <c r="AG40" t="s">
        <v>96</v>
      </c>
      <c r="AH40" t="s">
        <v>346</v>
      </c>
      <c r="AI40">
        <v>0.26450000359839465</v>
      </c>
      <c r="AK40">
        <v>2029</v>
      </c>
      <c r="AL40" t="s">
        <v>340</v>
      </c>
      <c r="AM40">
        <v>0.43369999999999997</v>
      </c>
      <c r="AN40" t="s">
        <v>319</v>
      </c>
    </row>
    <row r="41" spans="9:40" x14ac:dyDescent="0.45">
      <c r="I41" t="s">
        <v>152</v>
      </c>
      <c r="J41" t="s">
        <v>347</v>
      </c>
      <c r="K41">
        <v>0</v>
      </c>
      <c r="L41" t="s">
        <v>154</v>
      </c>
      <c r="N41" t="s">
        <v>239</v>
      </c>
      <c r="O41" t="s">
        <v>347</v>
      </c>
      <c r="P41">
        <v>3.6239592091080325E-3</v>
      </c>
      <c r="Q41" t="s">
        <v>154</v>
      </c>
      <c r="S41" t="s">
        <v>275</v>
      </c>
      <c r="T41" t="s">
        <v>347</v>
      </c>
      <c r="U41">
        <v>1.1488493358841844E-2</v>
      </c>
      <c r="V41" t="s">
        <v>154</v>
      </c>
      <c r="X41">
        <v>7.9908675799086754E-3</v>
      </c>
      <c r="Y41">
        <v>3.1557400823740982E-3</v>
      </c>
      <c r="Z41" t="s">
        <v>347</v>
      </c>
      <c r="AA41" t="s">
        <v>25</v>
      </c>
      <c r="AC41" t="s">
        <v>22</v>
      </c>
      <c r="AD41" t="s">
        <v>347</v>
      </c>
      <c r="AE41">
        <v>5.8442360415471122E-3</v>
      </c>
      <c r="AG41" t="s">
        <v>96</v>
      </c>
      <c r="AH41" t="s">
        <v>347</v>
      </c>
      <c r="AI41">
        <v>0.16624272730651213</v>
      </c>
      <c r="AK41">
        <v>2030</v>
      </c>
      <c r="AL41" t="s">
        <v>142</v>
      </c>
      <c r="AM41">
        <v>0.501</v>
      </c>
      <c r="AN41" t="s">
        <v>319</v>
      </c>
    </row>
    <row r="42" spans="9:40" x14ac:dyDescent="0.45">
      <c r="I42" t="s">
        <v>152</v>
      </c>
      <c r="J42" t="s">
        <v>348</v>
      </c>
      <c r="K42">
        <v>5.2393160196821035E-4</v>
      </c>
      <c r="L42" t="s">
        <v>154</v>
      </c>
      <c r="N42" t="s">
        <v>239</v>
      </c>
      <c r="O42" t="s">
        <v>348</v>
      </c>
      <c r="P42">
        <v>3.4281795266769883E-4</v>
      </c>
      <c r="Q42" t="s">
        <v>154</v>
      </c>
      <c r="S42" t="s">
        <v>275</v>
      </c>
      <c r="T42" t="s">
        <v>348</v>
      </c>
      <c r="U42">
        <v>1.4548400072385995E-3</v>
      </c>
      <c r="V42" t="s">
        <v>154</v>
      </c>
      <c r="X42">
        <v>1.1415525114155251E-3</v>
      </c>
      <c r="Y42">
        <v>1.9060404909297334E-3</v>
      </c>
      <c r="Z42" t="s">
        <v>348</v>
      </c>
      <c r="AA42" t="s">
        <v>25</v>
      </c>
      <c r="AC42" t="s">
        <v>22</v>
      </c>
      <c r="AD42" t="s">
        <v>348</v>
      </c>
      <c r="AE42">
        <v>1.0939702466657619E-3</v>
      </c>
      <c r="AG42" t="s">
        <v>96</v>
      </c>
      <c r="AH42" t="s">
        <v>348</v>
      </c>
      <c r="AI42">
        <v>8.1721513943056046E-3</v>
      </c>
      <c r="AK42">
        <v>2030</v>
      </c>
      <c r="AL42" t="s">
        <v>146</v>
      </c>
      <c r="AM42">
        <v>0.501</v>
      </c>
      <c r="AN42" t="s">
        <v>319</v>
      </c>
    </row>
    <row r="43" spans="9:40" x14ac:dyDescent="0.45">
      <c r="I43" t="s">
        <v>152</v>
      </c>
      <c r="J43" t="s">
        <v>349</v>
      </c>
      <c r="K43">
        <v>1.579080008494178E-2</v>
      </c>
      <c r="L43" t="s">
        <v>154</v>
      </c>
      <c r="N43" t="s">
        <v>239</v>
      </c>
      <c r="O43" t="s">
        <v>349</v>
      </c>
      <c r="P43">
        <v>5.2649534939957802E-3</v>
      </c>
      <c r="Q43" t="s">
        <v>154</v>
      </c>
      <c r="S43" t="s">
        <v>275</v>
      </c>
      <c r="T43" t="s">
        <v>349</v>
      </c>
      <c r="U43">
        <v>1.5850157911611793E-2</v>
      </c>
      <c r="V43" t="s">
        <v>154</v>
      </c>
      <c r="X43">
        <v>1.0273972602739725E-2</v>
      </c>
      <c r="Y43">
        <v>1.4081495661686103E-2</v>
      </c>
      <c r="Z43" t="s">
        <v>349</v>
      </c>
      <c r="AA43" t="s">
        <v>25</v>
      </c>
      <c r="AC43" t="s">
        <v>22</v>
      </c>
      <c r="AD43" t="s">
        <v>349</v>
      </c>
      <c r="AE43">
        <v>1.0702573155785947E-2</v>
      </c>
      <c r="AG43" t="s">
        <v>96</v>
      </c>
      <c r="AH43" t="s">
        <v>349</v>
      </c>
      <c r="AI43">
        <v>4.8282954111649623E-2</v>
      </c>
      <c r="AK43">
        <v>2030</v>
      </c>
      <c r="AL43" t="s">
        <v>148</v>
      </c>
      <c r="AM43">
        <v>0.36789999999999995</v>
      </c>
      <c r="AN43" t="s">
        <v>319</v>
      </c>
    </row>
    <row r="44" spans="9:40" x14ac:dyDescent="0.45">
      <c r="I44" t="s">
        <v>152</v>
      </c>
      <c r="J44" t="s">
        <v>350</v>
      </c>
      <c r="K44">
        <v>5.2147638895368002E-4</v>
      </c>
      <c r="L44" t="s">
        <v>154</v>
      </c>
      <c r="N44" t="s">
        <v>239</v>
      </c>
      <c r="O44" t="s">
        <v>350</v>
      </c>
      <c r="P44">
        <v>7.5164800470799902E-4</v>
      </c>
      <c r="Q44" t="s">
        <v>154</v>
      </c>
      <c r="S44" t="s">
        <v>275</v>
      </c>
      <c r="T44" t="s">
        <v>350</v>
      </c>
      <c r="U44">
        <v>1.756411113592739E-3</v>
      </c>
      <c r="V44" t="s">
        <v>154</v>
      </c>
      <c r="X44">
        <v>1.1415525114155251E-3</v>
      </c>
      <c r="Y44">
        <v>2.220951528561603E-3</v>
      </c>
      <c r="Z44" t="s">
        <v>350</v>
      </c>
      <c r="AA44" t="s">
        <v>25</v>
      </c>
      <c r="AC44" t="s">
        <v>22</v>
      </c>
      <c r="AD44" t="s">
        <v>350</v>
      </c>
      <c r="AE44">
        <v>1.1781214344338186E-3</v>
      </c>
      <c r="AG44" t="s">
        <v>96</v>
      </c>
      <c r="AH44" t="s">
        <v>350</v>
      </c>
      <c r="AI44">
        <v>2.8034287134042879E-2</v>
      </c>
      <c r="AK44">
        <v>2030</v>
      </c>
      <c r="AL44" t="s">
        <v>150</v>
      </c>
      <c r="AM44">
        <v>0.32456666666666667</v>
      </c>
      <c r="AN44" t="s">
        <v>319</v>
      </c>
    </row>
    <row r="45" spans="9:40" x14ac:dyDescent="0.45">
      <c r="I45" t="s">
        <v>152</v>
      </c>
      <c r="J45" t="s">
        <v>351</v>
      </c>
      <c r="K45">
        <v>1.6945049332186112E-4</v>
      </c>
      <c r="L45" t="s">
        <v>154</v>
      </c>
      <c r="N45" t="s">
        <v>239</v>
      </c>
      <c r="O45" t="s">
        <v>351</v>
      </c>
      <c r="P45">
        <v>7.3161665817511991E-4</v>
      </c>
      <c r="Q45" t="s">
        <v>154</v>
      </c>
      <c r="S45" t="s">
        <v>275</v>
      </c>
      <c r="T45" t="s">
        <v>351</v>
      </c>
      <c r="U45">
        <v>1.6807398435780816E-3</v>
      </c>
      <c r="V45" t="s">
        <v>154</v>
      </c>
      <c r="X45">
        <v>1.1415525114155251E-3</v>
      </c>
      <c r="Y45">
        <v>1.7237235744060198E-3</v>
      </c>
      <c r="Z45" t="s">
        <v>351</v>
      </c>
      <c r="AA45" t="s">
        <v>25</v>
      </c>
      <c r="AC45" t="s">
        <v>22</v>
      </c>
      <c r="AD45" t="s">
        <v>351</v>
      </c>
      <c r="AE45">
        <v>1.3292112495626647E-3</v>
      </c>
      <c r="AG45" t="s">
        <v>96</v>
      </c>
      <c r="AH45" t="s">
        <v>351</v>
      </c>
      <c r="AI45">
        <v>2.1765281087989141E-2</v>
      </c>
      <c r="AK45">
        <v>2030</v>
      </c>
      <c r="AL45" t="s">
        <v>322</v>
      </c>
      <c r="AM45">
        <v>0.32541249999999999</v>
      </c>
      <c r="AN45" t="s">
        <v>319</v>
      </c>
    </row>
    <row r="46" spans="9:40" x14ac:dyDescent="0.45">
      <c r="I46" t="s">
        <v>152</v>
      </c>
      <c r="J46" t="s">
        <v>352</v>
      </c>
      <c r="K46">
        <v>0</v>
      </c>
      <c r="L46" t="s">
        <v>154</v>
      </c>
      <c r="N46" t="s">
        <v>239</v>
      </c>
      <c r="O46" t="s">
        <v>352</v>
      </c>
      <c r="P46">
        <v>2.7628272622394951E-3</v>
      </c>
      <c r="Q46" t="s">
        <v>154</v>
      </c>
      <c r="S46" t="s">
        <v>275</v>
      </c>
      <c r="T46" t="s">
        <v>352</v>
      </c>
      <c r="U46">
        <v>8.2567581761786562E-3</v>
      </c>
      <c r="V46" t="s">
        <v>154</v>
      </c>
      <c r="X46">
        <v>5.7077625570776253E-3</v>
      </c>
      <c r="Y46">
        <v>4.3093089360150506E-3</v>
      </c>
      <c r="Z46" t="s">
        <v>352</v>
      </c>
      <c r="AA46" t="s">
        <v>25</v>
      </c>
      <c r="AC46" t="s">
        <v>22</v>
      </c>
      <c r="AD46" t="s">
        <v>352</v>
      </c>
      <c r="AE46">
        <v>5.6504064137651976E-3</v>
      </c>
      <c r="AG46" t="s">
        <v>96</v>
      </c>
      <c r="AH46" t="s">
        <v>352</v>
      </c>
      <c r="AI46">
        <v>0.15672698536683405</v>
      </c>
      <c r="AK46">
        <v>2030</v>
      </c>
      <c r="AL46" t="s">
        <v>340</v>
      </c>
      <c r="AM46">
        <v>0.24479999999999999</v>
      </c>
      <c r="AN46" t="s">
        <v>319</v>
      </c>
    </row>
    <row r="47" spans="9:40" x14ac:dyDescent="0.45">
      <c r="I47" t="s">
        <v>166</v>
      </c>
      <c r="J47" t="s">
        <v>153</v>
      </c>
      <c r="K47">
        <v>0</v>
      </c>
      <c r="L47" t="s">
        <v>154</v>
      </c>
      <c r="N47" t="s">
        <v>240</v>
      </c>
      <c r="O47" t="s">
        <v>153</v>
      </c>
      <c r="P47">
        <v>2.9573483998839895E-3</v>
      </c>
      <c r="Q47" t="s">
        <v>154</v>
      </c>
      <c r="S47" t="s">
        <v>276</v>
      </c>
      <c r="T47" t="s">
        <v>153</v>
      </c>
      <c r="U47">
        <v>6.2137745870060384E-3</v>
      </c>
      <c r="V47" t="s">
        <v>154</v>
      </c>
      <c r="AC47" t="s">
        <v>19</v>
      </c>
      <c r="AD47" t="s">
        <v>153</v>
      </c>
      <c r="AE47">
        <v>7.0689706919924173E-3</v>
      </c>
      <c r="AK47">
        <v>2031</v>
      </c>
      <c r="AL47" t="s">
        <v>142</v>
      </c>
      <c r="AM47">
        <v>0.32750000000000001</v>
      </c>
      <c r="AN47" t="s">
        <v>319</v>
      </c>
    </row>
    <row r="48" spans="9:40" x14ac:dyDescent="0.45">
      <c r="I48" t="s">
        <v>166</v>
      </c>
      <c r="J48" t="s">
        <v>155</v>
      </c>
      <c r="K48">
        <v>5.2722104444625584E-4</v>
      </c>
      <c r="L48" t="s">
        <v>154</v>
      </c>
      <c r="N48" t="s">
        <v>240</v>
      </c>
      <c r="O48" t="s">
        <v>155</v>
      </c>
      <c r="P48">
        <v>6.0154436411371354E-4</v>
      </c>
      <c r="Q48" t="s">
        <v>154</v>
      </c>
      <c r="S48" t="s">
        <v>276</v>
      </c>
      <c r="T48" t="s">
        <v>155</v>
      </c>
      <c r="U48">
        <v>6.9861276354600944E-4</v>
      </c>
      <c r="V48" t="s">
        <v>154</v>
      </c>
      <c r="AC48" t="s">
        <v>19</v>
      </c>
      <c r="AD48" t="s">
        <v>155</v>
      </c>
      <c r="AE48">
        <v>1.0287190209827364E-3</v>
      </c>
      <c r="AK48">
        <v>2031</v>
      </c>
      <c r="AL48" t="s">
        <v>146</v>
      </c>
      <c r="AM48">
        <v>0.32750000000000001</v>
      </c>
      <c r="AN48" t="s">
        <v>319</v>
      </c>
    </row>
    <row r="49" spans="9:40" x14ac:dyDescent="0.45">
      <c r="I49" t="s">
        <v>166</v>
      </c>
      <c r="J49" t="s">
        <v>156</v>
      </c>
      <c r="K49">
        <v>1.9012801024411299E-2</v>
      </c>
      <c r="L49" t="s">
        <v>154</v>
      </c>
      <c r="N49" t="s">
        <v>240</v>
      </c>
      <c r="O49" t="s">
        <v>156</v>
      </c>
      <c r="P49">
        <v>4.6934654519706701E-3</v>
      </c>
      <c r="Q49" t="s">
        <v>154</v>
      </c>
      <c r="S49" t="s">
        <v>276</v>
      </c>
      <c r="T49" t="s">
        <v>156</v>
      </c>
      <c r="U49">
        <v>7.4548142244369653E-3</v>
      </c>
      <c r="V49" t="s">
        <v>154</v>
      </c>
      <c r="AC49" t="s">
        <v>19</v>
      </c>
      <c r="AD49" t="s">
        <v>156</v>
      </c>
      <c r="AE49">
        <v>9.3221693139968215E-3</v>
      </c>
      <c r="AK49">
        <v>2031</v>
      </c>
      <c r="AL49" t="s">
        <v>148</v>
      </c>
      <c r="AM49">
        <v>0.36453333333333332</v>
      </c>
      <c r="AN49" t="s">
        <v>319</v>
      </c>
    </row>
    <row r="50" spans="9:40" x14ac:dyDescent="0.45">
      <c r="I50" t="s">
        <v>166</v>
      </c>
      <c r="J50" t="s">
        <v>324</v>
      </c>
      <c r="K50">
        <v>1.0112409680706359E-3</v>
      </c>
      <c r="L50" t="s">
        <v>154</v>
      </c>
      <c r="N50" t="s">
        <v>240</v>
      </c>
      <c r="O50" t="s">
        <v>324</v>
      </c>
      <c r="P50">
        <v>6.5807507671988093E-4</v>
      </c>
      <c r="Q50" t="s">
        <v>154</v>
      </c>
      <c r="S50" t="s">
        <v>276</v>
      </c>
      <c r="T50" t="s">
        <v>324</v>
      </c>
      <c r="U50">
        <v>8.7775171337029531E-4</v>
      </c>
      <c r="V50" t="s">
        <v>154</v>
      </c>
      <c r="AC50" t="s">
        <v>19</v>
      </c>
      <c r="AD50" t="s">
        <v>324</v>
      </c>
      <c r="AE50">
        <v>1.0341869767060523E-3</v>
      </c>
      <c r="AK50">
        <v>2031</v>
      </c>
      <c r="AL50" t="s">
        <v>150</v>
      </c>
      <c r="AM50">
        <v>0.38343333333333335</v>
      </c>
      <c r="AN50" t="s">
        <v>319</v>
      </c>
    </row>
    <row r="51" spans="9:40" x14ac:dyDescent="0.45">
      <c r="I51" t="s">
        <v>166</v>
      </c>
      <c r="J51" t="s">
        <v>325</v>
      </c>
      <c r="K51">
        <v>4.9400019386002111E-4</v>
      </c>
      <c r="L51" t="s">
        <v>154</v>
      </c>
      <c r="N51" t="s">
        <v>240</v>
      </c>
      <c r="O51" t="s">
        <v>325</v>
      </c>
      <c r="P51">
        <v>5.7043299007875688E-4</v>
      </c>
      <c r="Q51" t="s">
        <v>154</v>
      </c>
      <c r="S51" t="s">
        <v>276</v>
      </c>
      <c r="T51" t="s">
        <v>325</v>
      </c>
      <c r="U51">
        <v>6.9186543376690689E-4</v>
      </c>
      <c r="V51" t="s">
        <v>154</v>
      </c>
      <c r="AC51" t="s">
        <v>19</v>
      </c>
      <c r="AD51" t="s">
        <v>325</v>
      </c>
      <c r="AE51">
        <v>1.0450808269548122E-3</v>
      </c>
      <c r="AK51">
        <v>2031</v>
      </c>
      <c r="AL51" t="s">
        <v>322</v>
      </c>
      <c r="AM51">
        <v>0.35649999999999998</v>
      </c>
      <c r="AN51" t="s">
        <v>319</v>
      </c>
    </row>
    <row r="52" spans="9:40" x14ac:dyDescent="0.45">
      <c r="I52" t="s">
        <v>166</v>
      </c>
      <c r="J52" t="s">
        <v>342</v>
      </c>
      <c r="K52">
        <v>0</v>
      </c>
      <c r="L52" t="s">
        <v>154</v>
      </c>
      <c r="N52" t="s">
        <v>240</v>
      </c>
      <c r="O52" t="s">
        <v>342</v>
      </c>
      <c r="P52">
        <v>1.904995831381655E-3</v>
      </c>
      <c r="Q52" t="s">
        <v>154</v>
      </c>
      <c r="S52" t="s">
        <v>276</v>
      </c>
      <c r="T52" t="s">
        <v>342</v>
      </c>
      <c r="U52">
        <v>5.2211259809543404E-3</v>
      </c>
      <c r="V52" t="s">
        <v>154</v>
      </c>
      <c r="AC52" t="s">
        <v>19</v>
      </c>
      <c r="AD52" t="s">
        <v>342</v>
      </c>
      <c r="AE52">
        <v>5.1516171459908347E-3</v>
      </c>
      <c r="AK52">
        <v>2031</v>
      </c>
      <c r="AL52" t="s">
        <v>340</v>
      </c>
      <c r="AM52">
        <v>0.3906</v>
      </c>
      <c r="AN52" t="s">
        <v>319</v>
      </c>
    </row>
    <row r="53" spans="9:40" x14ac:dyDescent="0.45">
      <c r="I53" t="s">
        <v>166</v>
      </c>
      <c r="J53" t="s">
        <v>157</v>
      </c>
      <c r="K53">
        <v>0</v>
      </c>
      <c r="L53" t="s">
        <v>154</v>
      </c>
      <c r="N53" t="s">
        <v>240</v>
      </c>
      <c r="O53" t="s">
        <v>157</v>
      </c>
      <c r="P53">
        <v>6.3149381211355373E-3</v>
      </c>
      <c r="Q53" t="s">
        <v>154</v>
      </c>
      <c r="S53" t="s">
        <v>276</v>
      </c>
      <c r="T53" t="s">
        <v>157</v>
      </c>
      <c r="U53">
        <v>1.0935860467859168E-2</v>
      </c>
      <c r="V53" t="s">
        <v>154</v>
      </c>
      <c r="AC53" t="s">
        <v>19</v>
      </c>
      <c r="AD53" t="s">
        <v>157</v>
      </c>
      <c r="AE53">
        <v>5.4969300872137359E-3</v>
      </c>
      <c r="AK53">
        <v>2032</v>
      </c>
      <c r="AL53" t="s">
        <v>142</v>
      </c>
      <c r="AM53">
        <v>0.3332</v>
      </c>
      <c r="AN53" t="s">
        <v>319</v>
      </c>
    </row>
    <row r="54" spans="9:40" x14ac:dyDescent="0.45">
      <c r="I54" t="s">
        <v>166</v>
      </c>
      <c r="J54" t="s">
        <v>158</v>
      </c>
      <c r="K54">
        <v>8.1620914505335629E-4</v>
      </c>
      <c r="L54" t="s">
        <v>154</v>
      </c>
      <c r="N54" t="s">
        <v>240</v>
      </c>
      <c r="O54" t="s">
        <v>158</v>
      </c>
      <c r="P54">
        <v>1.0476582668656979E-3</v>
      </c>
      <c r="Q54" t="s">
        <v>154</v>
      </c>
      <c r="S54" t="s">
        <v>276</v>
      </c>
      <c r="T54" t="s">
        <v>158</v>
      </c>
      <c r="U54">
        <v>1.1252814203520946E-3</v>
      </c>
      <c r="V54" t="s">
        <v>154</v>
      </c>
      <c r="AC54" t="s">
        <v>19</v>
      </c>
      <c r="AD54" t="s">
        <v>158</v>
      </c>
      <c r="AE54">
        <v>7.9985325972630221E-4</v>
      </c>
      <c r="AK54">
        <v>2032</v>
      </c>
      <c r="AL54" t="s">
        <v>146</v>
      </c>
      <c r="AM54">
        <v>0.3332</v>
      </c>
      <c r="AN54" t="s">
        <v>319</v>
      </c>
    </row>
    <row r="55" spans="9:40" x14ac:dyDescent="0.45">
      <c r="I55" t="s">
        <v>166</v>
      </c>
      <c r="J55" t="s">
        <v>159</v>
      </c>
      <c r="K55">
        <v>1.9335607812536976E-2</v>
      </c>
      <c r="L55" t="s">
        <v>154</v>
      </c>
      <c r="N55" t="s">
        <v>240</v>
      </c>
      <c r="O55" t="s">
        <v>159</v>
      </c>
      <c r="P55">
        <v>9.5161093134829514E-3</v>
      </c>
      <c r="Q55" t="s">
        <v>154</v>
      </c>
      <c r="S55" t="s">
        <v>276</v>
      </c>
      <c r="T55" t="s">
        <v>159</v>
      </c>
      <c r="U55">
        <v>1.4841248170874278E-2</v>
      </c>
      <c r="V55" t="s">
        <v>154</v>
      </c>
      <c r="AC55" t="s">
        <v>19</v>
      </c>
      <c r="AD55" t="s">
        <v>159</v>
      </c>
      <c r="AE55">
        <v>7.2464556815561125E-3</v>
      </c>
      <c r="AK55">
        <v>2032</v>
      </c>
      <c r="AL55" t="s">
        <v>148</v>
      </c>
      <c r="AM55">
        <v>0.36793333333333339</v>
      </c>
      <c r="AN55" t="s">
        <v>319</v>
      </c>
    </row>
    <row r="56" spans="9:40" x14ac:dyDescent="0.45">
      <c r="I56" t="s">
        <v>166</v>
      </c>
      <c r="J56" t="s">
        <v>326</v>
      </c>
      <c r="K56">
        <v>1.1966124361342718E-3</v>
      </c>
      <c r="L56" t="s">
        <v>154</v>
      </c>
      <c r="N56" t="s">
        <v>240</v>
      </c>
      <c r="O56" t="s">
        <v>326</v>
      </c>
      <c r="P56">
        <v>9.4338144075748484E-4</v>
      </c>
      <c r="Q56" t="s">
        <v>154</v>
      </c>
      <c r="S56" t="s">
        <v>276</v>
      </c>
      <c r="T56" t="s">
        <v>326</v>
      </c>
      <c r="U56">
        <v>1.8459978525556954E-3</v>
      </c>
      <c r="V56" t="s">
        <v>154</v>
      </c>
      <c r="AC56" t="s">
        <v>19</v>
      </c>
      <c r="AD56" t="s">
        <v>326</v>
      </c>
      <c r="AE56">
        <v>8.0402961312728229E-4</v>
      </c>
      <c r="AK56">
        <v>2032</v>
      </c>
      <c r="AL56" t="s">
        <v>150</v>
      </c>
      <c r="AM56">
        <v>0.40656666666666669</v>
      </c>
      <c r="AN56" t="s">
        <v>319</v>
      </c>
    </row>
    <row r="57" spans="9:40" x14ac:dyDescent="0.45">
      <c r="I57" t="s">
        <v>166</v>
      </c>
      <c r="J57" t="s">
        <v>327</v>
      </c>
      <c r="K57">
        <v>6.8886867859968353E-4</v>
      </c>
      <c r="L57" t="s">
        <v>154</v>
      </c>
      <c r="N57" t="s">
        <v>240</v>
      </c>
      <c r="O57" t="s">
        <v>327</v>
      </c>
      <c r="P57">
        <v>9.7316552694189605E-4</v>
      </c>
      <c r="Q57" t="s">
        <v>154</v>
      </c>
      <c r="S57" t="s">
        <v>276</v>
      </c>
      <c r="T57" t="s">
        <v>327</v>
      </c>
      <c r="U57">
        <v>1.2641653038357331E-3</v>
      </c>
      <c r="V57" t="s">
        <v>154</v>
      </c>
      <c r="AC57" t="s">
        <v>19</v>
      </c>
      <c r="AD57" t="s">
        <v>327</v>
      </c>
      <c r="AE57">
        <v>8.127013379377149E-4</v>
      </c>
      <c r="AK57">
        <v>2032</v>
      </c>
      <c r="AL57" t="s">
        <v>322</v>
      </c>
      <c r="AM57">
        <v>0.39637499999999998</v>
      </c>
      <c r="AN57" t="s">
        <v>319</v>
      </c>
    </row>
    <row r="58" spans="9:40" x14ac:dyDescent="0.45">
      <c r="I58" t="s">
        <v>166</v>
      </c>
      <c r="J58" t="s">
        <v>343</v>
      </c>
      <c r="K58">
        <v>0</v>
      </c>
      <c r="L58" t="s">
        <v>154</v>
      </c>
      <c r="N58" t="s">
        <v>240</v>
      </c>
      <c r="O58" t="s">
        <v>343</v>
      </c>
      <c r="P58">
        <v>4.1167846448450385E-3</v>
      </c>
      <c r="Q58" t="s">
        <v>154</v>
      </c>
      <c r="S58" t="s">
        <v>276</v>
      </c>
      <c r="T58" t="s">
        <v>343</v>
      </c>
      <c r="U58">
        <v>6.3652332169133923E-3</v>
      </c>
      <c r="V58" t="s">
        <v>154</v>
      </c>
      <c r="AC58" t="s">
        <v>19</v>
      </c>
      <c r="AD58" t="s">
        <v>343</v>
      </c>
      <c r="AE58">
        <v>4.0073630792218061E-3</v>
      </c>
      <c r="AK58">
        <v>2032</v>
      </c>
      <c r="AL58" t="s">
        <v>340</v>
      </c>
      <c r="AM58">
        <v>0.40239999999999998</v>
      </c>
      <c r="AN58" t="s">
        <v>319</v>
      </c>
    </row>
    <row r="59" spans="9:40" x14ac:dyDescent="0.45">
      <c r="I59" t="s">
        <v>166</v>
      </c>
      <c r="J59" t="s">
        <v>160</v>
      </c>
      <c r="K59">
        <v>0</v>
      </c>
      <c r="L59" t="s">
        <v>154</v>
      </c>
      <c r="N59" t="s">
        <v>240</v>
      </c>
      <c r="O59" t="s">
        <v>160</v>
      </c>
      <c r="P59">
        <v>5.873419118640618E-2</v>
      </c>
      <c r="Q59" t="s">
        <v>154</v>
      </c>
      <c r="S59" t="s">
        <v>276</v>
      </c>
      <c r="T59" t="s">
        <v>160</v>
      </c>
      <c r="U59">
        <v>7.1698561428035296E-2</v>
      </c>
      <c r="V59" t="s">
        <v>154</v>
      </c>
      <c r="AC59" t="s">
        <v>19</v>
      </c>
      <c r="AD59" t="s">
        <v>160</v>
      </c>
      <c r="AE59">
        <v>4.3924461817476577E-2</v>
      </c>
      <c r="AK59">
        <v>2033</v>
      </c>
      <c r="AL59" t="s">
        <v>142</v>
      </c>
      <c r="AM59">
        <v>0.3342</v>
      </c>
      <c r="AN59" t="s">
        <v>319</v>
      </c>
    </row>
    <row r="60" spans="9:40" x14ac:dyDescent="0.45">
      <c r="I60" t="s">
        <v>166</v>
      </c>
      <c r="J60" t="s">
        <v>161</v>
      </c>
      <c r="K60">
        <v>5.4833525054360649E-3</v>
      </c>
      <c r="L60" t="s">
        <v>154</v>
      </c>
      <c r="N60" t="s">
        <v>240</v>
      </c>
      <c r="O60" t="s">
        <v>161</v>
      </c>
      <c r="P60">
        <v>7.6397728017227494E-3</v>
      </c>
      <c r="Q60" t="s">
        <v>154</v>
      </c>
      <c r="S60" t="s">
        <v>276</v>
      </c>
      <c r="T60" t="s">
        <v>161</v>
      </c>
      <c r="U60">
        <v>9.2979288158579528E-3</v>
      </c>
      <c r="V60" t="s">
        <v>154</v>
      </c>
      <c r="AC60" t="s">
        <v>19</v>
      </c>
      <c r="AD60" t="s">
        <v>161</v>
      </c>
      <c r="AE60">
        <v>6.3833066425635467E-3</v>
      </c>
      <c r="AK60">
        <v>2033</v>
      </c>
      <c r="AL60" t="s">
        <v>146</v>
      </c>
      <c r="AM60">
        <v>0.3342</v>
      </c>
      <c r="AN60" t="s">
        <v>319</v>
      </c>
    </row>
    <row r="61" spans="9:40" x14ac:dyDescent="0.45">
      <c r="I61" t="s">
        <v>166</v>
      </c>
      <c r="J61" t="s">
        <v>162</v>
      </c>
      <c r="K61">
        <v>0.14851413637152003</v>
      </c>
      <c r="L61" t="s">
        <v>154</v>
      </c>
      <c r="N61" t="s">
        <v>240</v>
      </c>
      <c r="O61" t="s">
        <v>162</v>
      </c>
      <c r="P61">
        <v>6.3366891707125936E-2</v>
      </c>
      <c r="Q61" t="s">
        <v>154</v>
      </c>
      <c r="S61" t="s">
        <v>276</v>
      </c>
      <c r="T61" t="s">
        <v>162</v>
      </c>
      <c r="U61">
        <v>8.7581540662914126E-2</v>
      </c>
      <c r="V61" t="s">
        <v>154</v>
      </c>
      <c r="AC61" t="s">
        <v>19</v>
      </c>
      <c r="AD61" t="s">
        <v>162</v>
      </c>
      <c r="AE61">
        <v>5.8032249458560427E-2</v>
      </c>
      <c r="AK61">
        <v>2033</v>
      </c>
      <c r="AL61" t="s">
        <v>148</v>
      </c>
      <c r="AM61">
        <v>0.36840000000000001</v>
      </c>
      <c r="AN61" t="s">
        <v>319</v>
      </c>
    </row>
    <row r="62" spans="9:40" x14ac:dyDescent="0.45">
      <c r="I62" t="s">
        <v>166</v>
      </c>
      <c r="J62" t="s">
        <v>328</v>
      </c>
      <c r="K62">
        <v>8.5932690978329489E-3</v>
      </c>
      <c r="L62" t="s">
        <v>154</v>
      </c>
      <c r="N62" t="s">
        <v>240</v>
      </c>
      <c r="O62" t="s">
        <v>328</v>
      </c>
      <c r="P62">
        <v>7.3103500639763019E-3</v>
      </c>
      <c r="Q62" t="s">
        <v>154</v>
      </c>
      <c r="S62" t="s">
        <v>276</v>
      </c>
      <c r="T62" t="s">
        <v>328</v>
      </c>
      <c r="U62">
        <v>1.0258610160886295E-2</v>
      </c>
      <c r="V62" t="s">
        <v>154</v>
      </c>
      <c r="AC62" t="s">
        <v>19</v>
      </c>
      <c r="AD62" t="s">
        <v>328</v>
      </c>
      <c r="AE62">
        <v>6.4412682674213984E-3</v>
      </c>
      <c r="AK62">
        <v>2033</v>
      </c>
      <c r="AL62" t="s">
        <v>150</v>
      </c>
      <c r="AM62">
        <v>0.3669</v>
      </c>
      <c r="AN62" t="s">
        <v>319</v>
      </c>
    </row>
    <row r="63" spans="9:40" x14ac:dyDescent="0.45">
      <c r="I63" t="s">
        <v>166</v>
      </c>
      <c r="J63" t="s">
        <v>329</v>
      </c>
      <c r="K63">
        <v>4.3292599016997437E-3</v>
      </c>
      <c r="L63" t="s">
        <v>154</v>
      </c>
      <c r="N63" t="s">
        <v>240</v>
      </c>
      <c r="O63" t="s">
        <v>329</v>
      </c>
      <c r="P63">
        <v>6.8159192525473738E-3</v>
      </c>
      <c r="Q63" t="s">
        <v>154</v>
      </c>
      <c r="S63" t="s">
        <v>276</v>
      </c>
      <c r="T63" t="s">
        <v>329</v>
      </c>
      <c r="U63">
        <v>9.7850983254137835E-3</v>
      </c>
      <c r="V63" t="s">
        <v>154</v>
      </c>
      <c r="AC63" t="s">
        <v>19</v>
      </c>
      <c r="AD63" t="s">
        <v>329</v>
      </c>
      <c r="AE63">
        <v>6.5122012421551956E-3</v>
      </c>
      <c r="AK63">
        <v>2033</v>
      </c>
      <c r="AL63" t="s">
        <v>322</v>
      </c>
      <c r="AM63">
        <v>0.34182500000000005</v>
      </c>
      <c r="AN63" t="s">
        <v>319</v>
      </c>
    </row>
    <row r="64" spans="9:40" x14ac:dyDescent="0.45">
      <c r="I64" t="s">
        <v>166</v>
      </c>
      <c r="J64" t="s">
        <v>344</v>
      </c>
      <c r="K64">
        <v>0</v>
      </c>
      <c r="L64" t="s">
        <v>154</v>
      </c>
      <c r="N64" t="s">
        <v>240</v>
      </c>
      <c r="O64" t="s">
        <v>344</v>
      </c>
      <c r="P64">
        <v>3.1486658408246167E-2</v>
      </c>
      <c r="Q64" t="s">
        <v>154</v>
      </c>
      <c r="S64" t="s">
        <v>276</v>
      </c>
      <c r="T64" t="s">
        <v>344</v>
      </c>
      <c r="U64">
        <v>4.6826405655436713E-2</v>
      </c>
      <c r="V64" t="s">
        <v>154</v>
      </c>
      <c r="AC64" t="s">
        <v>19</v>
      </c>
      <c r="AD64" t="s">
        <v>344</v>
      </c>
      <c r="AE64">
        <v>3.2093311250709508E-2</v>
      </c>
      <c r="AK64">
        <v>2033</v>
      </c>
      <c r="AL64" t="s">
        <v>340</v>
      </c>
      <c r="AM64">
        <v>0.33239999999999997</v>
      </c>
      <c r="AN64" t="s">
        <v>319</v>
      </c>
    </row>
    <row r="65" spans="9:40" x14ac:dyDescent="0.45">
      <c r="I65" t="s">
        <v>166</v>
      </c>
      <c r="J65" t="s">
        <v>163</v>
      </c>
      <c r="K65">
        <v>0</v>
      </c>
      <c r="L65" t="s">
        <v>154</v>
      </c>
      <c r="N65" t="s">
        <v>240</v>
      </c>
      <c r="O65" t="s">
        <v>163</v>
      </c>
      <c r="P65">
        <v>1.8614840932495172E-2</v>
      </c>
      <c r="Q65" t="s">
        <v>154</v>
      </c>
      <c r="S65" t="s">
        <v>276</v>
      </c>
      <c r="T65" t="s">
        <v>163</v>
      </c>
      <c r="U65">
        <v>3.5016231887415289E-2</v>
      </c>
      <c r="V65" t="s">
        <v>154</v>
      </c>
      <c r="AC65" t="s">
        <v>19</v>
      </c>
      <c r="AD65" t="s">
        <v>163</v>
      </c>
      <c r="AE65">
        <v>5.8035017012800907E-2</v>
      </c>
      <c r="AK65">
        <v>2034</v>
      </c>
      <c r="AL65" t="s">
        <v>142</v>
      </c>
      <c r="AM65">
        <v>0.41699999999999998</v>
      </c>
      <c r="AN65" t="s">
        <v>319</v>
      </c>
    </row>
    <row r="66" spans="9:40" x14ac:dyDescent="0.45">
      <c r="I66" t="s">
        <v>166</v>
      </c>
      <c r="J66" t="s">
        <v>164</v>
      </c>
      <c r="K66">
        <v>5.9411775184560235E-3</v>
      </c>
      <c r="L66" t="s">
        <v>154</v>
      </c>
      <c r="N66" t="s">
        <v>240</v>
      </c>
      <c r="O66" t="s">
        <v>164</v>
      </c>
      <c r="P66">
        <v>2.5673626821879885E-3</v>
      </c>
      <c r="Q66" t="s">
        <v>154</v>
      </c>
      <c r="S66" t="s">
        <v>276</v>
      </c>
      <c r="T66" t="s">
        <v>164</v>
      </c>
      <c r="U66">
        <v>4.7532019034733728E-3</v>
      </c>
      <c r="V66" t="s">
        <v>154</v>
      </c>
      <c r="AC66" t="s">
        <v>19</v>
      </c>
      <c r="AD66" t="s">
        <v>164</v>
      </c>
      <c r="AE66">
        <v>8.393732909499494E-3</v>
      </c>
      <c r="AK66">
        <v>2034</v>
      </c>
      <c r="AL66" t="s">
        <v>146</v>
      </c>
      <c r="AM66">
        <v>0.41699999999999998</v>
      </c>
      <c r="AN66" t="s">
        <v>319</v>
      </c>
    </row>
    <row r="67" spans="9:40" x14ac:dyDescent="0.45">
      <c r="I67" t="s">
        <v>166</v>
      </c>
      <c r="J67" t="s">
        <v>165</v>
      </c>
      <c r="K67">
        <v>0.17766755423713049</v>
      </c>
      <c r="L67" t="s">
        <v>154</v>
      </c>
      <c r="N67" t="s">
        <v>240</v>
      </c>
      <c r="O67" t="s">
        <v>165</v>
      </c>
      <c r="P67">
        <v>2.6083281206305181E-2</v>
      </c>
      <c r="Q67" t="s">
        <v>154</v>
      </c>
      <c r="S67" t="s">
        <v>276</v>
      </c>
      <c r="T67" t="s">
        <v>165</v>
      </c>
      <c r="U67">
        <v>4.9208594737457388E-2</v>
      </c>
      <c r="V67" t="s">
        <v>154</v>
      </c>
      <c r="AC67" t="s">
        <v>19</v>
      </c>
      <c r="AD67" t="s">
        <v>165</v>
      </c>
      <c r="AE67">
        <v>7.6775806802245869E-2</v>
      </c>
      <c r="AK67">
        <v>2034</v>
      </c>
      <c r="AL67" t="s">
        <v>148</v>
      </c>
      <c r="AM67">
        <v>0.37539999999999996</v>
      </c>
      <c r="AN67" t="s">
        <v>319</v>
      </c>
    </row>
    <row r="68" spans="9:40" x14ac:dyDescent="0.45">
      <c r="I68" t="s">
        <v>166</v>
      </c>
      <c r="J68" t="s">
        <v>330</v>
      </c>
      <c r="K68">
        <v>7.7161223463251064E-3</v>
      </c>
      <c r="L68" t="s">
        <v>154</v>
      </c>
      <c r="N68" t="s">
        <v>240</v>
      </c>
      <c r="O68" t="s">
        <v>330</v>
      </c>
      <c r="P68">
        <v>2.5845932714960965E-3</v>
      </c>
      <c r="Q68" t="s">
        <v>154</v>
      </c>
      <c r="S68" t="s">
        <v>276</v>
      </c>
      <c r="T68" t="s">
        <v>330</v>
      </c>
      <c r="U68">
        <v>6.6742716696453772E-3</v>
      </c>
      <c r="V68" t="s">
        <v>154</v>
      </c>
      <c r="AC68" t="s">
        <v>19</v>
      </c>
      <c r="AD68" t="s">
        <v>330</v>
      </c>
      <c r="AE68">
        <v>8.52107674508038E-3</v>
      </c>
      <c r="AK68">
        <v>2034</v>
      </c>
      <c r="AL68" t="s">
        <v>150</v>
      </c>
      <c r="AM68">
        <v>0.3576333333333333</v>
      </c>
      <c r="AN68" t="s">
        <v>319</v>
      </c>
    </row>
    <row r="69" spans="9:40" x14ac:dyDescent="0.45">
      <c r="I69" t="s">
        <v>166</v>
      </c>
      <c r="J69" t="s">
        <v>331</v>
      </c>
      <c r="K69">
        <v>3.8807728173301807E-3</v>
      </c>
      <c r="L69" t="s">
        <v>154</v>
      </c>
      <c r="N69" t="s">
        <v>240</v>
      </c>
      <c r="O69" t="s">
        <v>331</v>
      </c>
      <c r="P69">
        <v>2.3192270084720153E-3</v>
      </c>
      <c r="Q69" t="s">
        <v>154</v>
      </c>
      <c r="S69" t="s">
        <v>276</v>
      </c>
      <c r="T69" t="s">
        <v>331</v>
      </c>
      <c r="U69">
        <v>6.1021115807695083E-3</v>
      </c>
      <c r="V69" t="s">
        <v>154</v>
      </c>
      <c r="AC69" t="s">
        <v>19</v>
      </c>
      <c r="AD69" t="s">
        <v>331</v>
      </c>
      <c r="AE69">
        <v>8.610998732914852E-3</v>
      </c>
      <c r="AK69">
        <v>2034</v>
      </c>
      <c r="AL69" t="s">
        <v>322</v>
      </c>
      <c r="AM69">
        <v>0.34117500000000001</v>
      </c>
      <c r="AN69" t="s">
        <v>319</v>
      </c>
    </row>
    <row r="70" spans="9:40" x14ac:dyDescent="0.45">
      <c r="I70" t="s">
        <v>166</v>
      </c>
      <c r="J70" t="s">
        <v>345</v>
      </c>
      <c r="K70">
        <v>0</v>
      </c>
      <c r="L70" t="s">
        <v>154</v>
      </c>
      <c r="N70" t="s">
        <v>240</v>
      </c>
      <c r="O70" t="s">
        <v>345</v>
      </c>
      <c r="P70">
        <v>1.1766301877693125E-2</v>
      </c>
      <c r="Q70" t="s">
        <v>154</v>
      </c>
      <c r="S70" t="s">
        <v>276</v>
      </c>
      <c r="T70" t="s">
        <v>345</v>
      </c>
      <c r="U70">
        <v>3.2331214373851676E-2</v>
      </c>
      <c r="V70" t="s">
        <v>154</v>
      </c>
      <c r="AC70" t="s">
        <v>19</v>
      </c>
      <c r="AD70" t="s">
        <v>345</v>
      </c>
      <c r="AE70">
        <v>4.2486223381188466E-2</v>
      </c>
      <c r="AK70">
        <v>2034</v>
      </c>
      <c r="AL70" t="s">
        <v>340</v>
      </c>
      <c r="AM70">
        <v>0.2883</v>
      </c>
      <c r="AN70" t="s">
        <v>319</v>
      </c>
    </row>
    <row r="71" spans="9:40" x14ac:dyDescent="0.45">
      <c r="I71" t="s">
        <v>166</v>
      </c>
      <c r="J71" t="s">
        <v>332</v>
      </c>
      <c r="K71">
        <v>2.0769286286534362E-3</v>
      </c>
      <c r="L71" t="s">
        <v>154</v>
      </c>
      <c r="N71" t="s">
        <v>240</v>
      </c>
      <c r="O71" t="s">
        <v>332</v>
      </c>
      <c r="P71">
        <v>0.19589704772310815</v>
      </c>
      <c r="Q71" t="s">
        <v>154</v>
      </c>
      <c r="S71" t="s">
        <v>276</v>
      </c>
      <c r="T71" t="s">
        <v>332</v>
      </c>
      <c r="U71">
        <v>0.15226470951201349</v>
      </c>
      <c r="V71" t="s">
        <v>154</v>
      </c>
      <c r="AC71" t="s">
        <v>19</v>
      </c>
      <c r="AD71" t="s">
        <v>332</v>
      </c>
      <c r="AE71">
        <v>0.16386645084432724</v>
      </c>
      <c r="AK71">
        <v>2035</v>
      </c>
      <c r="AL71" t="s">
        <v>142</v>
      </c>
      <c r="AM71">
        <v>0.43280000000000002</v>
      </c>
      <c r="AN71" t="s">
        <v>319</v>
      </c>
    </row>
    <row r="72" spans="9:40" x14ac:dyDescent="0.45">
      <c r="I72" t="s">
        <v>166</v>
      </c>
      <c r="J72" t="s">
        <v>333</v>
      </c>
      <c r="K72">
        <v>2.0986740229620205E-2</v>
      </c>
      <c r="L72" t="s">
        <v>154</v>
      </c>
      <c r="N72" t="s">
        <v>240</v>
      </c>
      <c r="O72" t="s">
        <v>333</v>
      </c>
      <c r="P72">
        <v>2.737537950889812E-2</v>
      </c>
      <c r="Q72" t="s">
        <v>154</v>
      </c>
      <c r="S72" t="s">
        <v>276</v>
      </c>
      <c r="T72" t="s">
        <v>333</v>
      </c>
      <c r="U72">
        <v>1.9898836941515341E-2</v>
      </c>
      <c r="V72" t="s">
        <v>154</v>
      </c>
      <c r="AC72" t="s">
        <v>19</v>
      </c>
      <c r="AD72" t="s">
        <v>333</v>
      </c>
      <c r="AE72">
        <v>2.3786563111998709E-2</v>
      </c>
      <c r="AK72">
        <v>2035</v>
      </c>
      <c r="AL72" t="s">
        <v>146</v>
      </c>
      <c r="AM72">
        <v>0.43280000000000002</v>
      </c>
      <c r="AN72" t="s">
        <v>319</v>
      </c>
    </row>
    <row r="73" spans="9:40" x14ac:dyDescent="0.45">
      <c r="I73" t="s">
        <v>166</v>
      </c>
      <c r="J73" t="s">
        <v>334</v>
      </c>
      <c r="K73">
        <v>0.51685007815023587</v>
      </c>
      <c r="L73" t="s">
        <v>154</v>
      </c>
      <c r="N73" t="s">
        <v>240</v>
      </c>
      <c r="O73" t="s">
        <v>334</v>
      </c>
      <c r="P73">
        <v>0.28167692130075728</v>
      </c>
      <c r="Q73" t="s">
        <v>154</v>
      </c>
      <c r="S73" t="s">
        <v>276</v>
      </c>
      <c r="T73" t="s">
        <v>334</v>
      </c>
      <c r="U73">
        <v>0.19798840297968828</v>
      </c>
      <c r="V73" t="s">
        <v>154</v>
      </c>
      <c r="AC73" t="s">
        <v>19</v>
      </c>
      <c r="AD73" t="s">
        <v>334</v>
      </c>
      <c r="AE73">
        <v>0.21673672064934535</v>
      </c>
      <c r="AK73">
        <v>2035</v>
      </c>
      <c r="AL73" t="s">
        <v>148</v>
      </c>
      <c r="AM73">
        <v>0.33536666666666665</v>
      </c>
      <c r="AN73" t="s">
        <v>319</v>
      </c>
    </row>
    <row r="74" spans="9:40" x14ac:dyDescent="0.45">
      <c r="I74" t="s">
        <v>166</v>
      </c>
      <c r="J74" t="s">
        <v>335</v>
      </c>
      <c r="K74">
        <v>2.2512739074089697E-2</v>
      </c>
      <c r="L74" t="s">
        <v>154</v>
      </c>
      <c r="N74" t="s">
        <v>240</v>
      </c>
      <c r="O74" t="s">
        <v>335</v>
      </c>
      <c r="P74">
        <v>3.1489743839086003E-2</v>
      </c>
      <c r="Q74" t="s">
        <v>154</v>
      </c>
      <c r="S74" t="s">
        <v>276</v>
      </c>
      <c r="T74" t="s">
        <v>335</v>
      </c>
      <c r="U74">
        <v>2.4473914998982455E-2</v>
      </c>
      <c r="V74" t="s">
        <v>154</v>
      </c>
      <c r="AC74" t="s">
        <v>19</v>
      </c>
      <c r="AD74" t="s">
        <v>335</v>
      </c>
      <c r="AE74">
        <v>2.4058149031179261E-2</v>
      </c>
      <c r="AK74">
        <v>2035</v>
      </c>
      <c r="AL74" t="s">
        <v>150</v>
      </c>
      <c r="AM74">
        <v>0.26743333333333336</v>
      </c>
      <c r="AN74" t="s">
        <v>319</v>
      </c>
    </row>
    <row r="75" spans="9:40" x14ac:dyDescent="0.45">
      <c r="I75" t="s">
        <v>166</v>
      </c>
      <c r="J75" t="s">
        <v>336</v>
      </c>
      <c r="K75">
        <v>9.9582914543496145E-3</v>
      </c>
      <c r="L75" t="s">
        <v>154</v>
      </c>
      <c r="N75" t="s">
        <v>240</v>
      </c>
      <c r="O75" t="s">
        <v>336</v>
      </c>
      <c r="P75">
        <v>3.0436972256445101E-2</v>
      </c>
      <c r="Q75" t="s">
        <v>154</v>
      </c>
      <c r="S75" t="s">
        <v>276</v>
      </c>
      <c r="T75" t="s">
        <v>336</v>
      </c>
      <c r="U75">
        <v>2.2893134305794191E-2</v>
      </c>
      <c r="V75" t="s">
        <v>154</v>
      </c>
      <c r="AC75" t="s">
        <v>19</v>
      </c>
      <c r="AD75" t="s">
        <v>336</v>
      </c>
      <c r="AE75">
        <v>2.4333711351297069E-2</v>
      </c>
      <c r="AK75">
        <v>2035</v>
      </c>
      <c r="AL75" t="s">
        <v>322</v>
      </c>
      <c r="AM75">
        <v>0.35366249999999994</v>
      </c>
      <c r="AN75" t="s">
        <v>319</v>
      </c>
    </row>
    <row r="76" spans="9:40" x14ac:dyDescent="0.45">
      <c r="I76" t="s">
        <v>166</v>
      </c>
      <c r="J76" t="s">
        <v>346</v>
      </c>
      <c r="K76">
        <v>0</v>
      </c>
      <c r="L76" t="s">
        <v>154</v>
      </c>
      <c r="N76" t="s">
        <v>240</v>
      </c>
      <c r="O76" t="s">
        <v>346</v>
      </c>
      <c r="P76">
        <v>0.15261025751217941</v>
      </c>
      <c r="Q76" t="s">
        <v>154</v>
      </c>
      <c r="S76" t="s">
        <v>276</v>
      </c>
      <c r="T76" t="s">
        <v>346</v>
      </c>
      <c r="U76">
        <v>0.12362391021074322</v>
      </c>
      <c r="V76" t="s">
        <v>154</v>
      </c>
      <c r="AC76" t="s">
        <v>19</v>
      </c>
      <c r="AD76" t="s">
        <v>346</v>
      </c>
      <c r="AE76">
        <v>0.11980995395655099</v>
      </c>
      <c r="AK76">
        <v>2035</v>
      </c>
      <c r="AL76" t="s">
        <v>340</v>
      </c>
      <c r="AM76">
        <v>0.33450000000000002</v>
      </c>
      <c r="AN76" t="s">
        <v>319</v>
      </c>
    </row>
    <row r="77" spans="9:40" x14ac:dyDescent="0.45">
      <c r="I77" t="s">
        <v>166</v>
      </c>
      <c r="J77" t="s">
        <v>347</v>
      </c>
      <c r="K77">
        <v>0</v>
      </c>
      <c r="L77" t="s">
        <v>154</v>
      </c>
      <c r="N77" t="s">
        <v>240</v>
      </c>
      <c r="O77" t="s">
        <v>347</v>
      </c>
      <c r="P77">
        <v>2.1805298282950841E-3</v>
      </c>
      <c r="Q77" t="s">
        <v>154</v>
      </c>
      <c r="S77" t="s">
        <v>276</v>
      </c>
      <c r="T77" t="s">
        <v>347</v>
      </c>
      <c r="U77">
        <v>9.3526589850411197E-3</v>
      </c>
      <c r="V77" t="s">
        <v>154</v>
      </c>
      <c r="AC77" t="s">
        <v>19</v>
      </c>
      <c r="AD77" t="s">
        <v>347</v>
      </c>
      <c r="AE77">
        <v>7.8506677738192036E-3</v>
      </c>
      <c r="AK77">
        <v>2036</v>
      </c>
      <c r="AL77" t="s">
        <v>142</v>
      </c>
      <c r="AM77">
        <v>0.34250000000000003</v>
      </c>
      <c r="AN77" t="s">
        <v>319</v>
      </c>
    </row>
    <row r="78" spans="9:40" x14ac:dyDescent="0.45">
      <c r="I78" t="s">
        <v>166</v>
      </c>
      <c r="J78" t="s">
        <v>348</v>
      </c>
      <c r="K78">
        <v>7.8443818072174837E-4</v>
      </c>
      <c r="L78" t="s">
        <v>154</v>
      </c>
      <c r="N78" t="s">
        <v>240</v>
      </c>
      <c r="O78" t="s">
        <v>348</v>
      </c>
      <c r="P78">
        <v>2.9528332018148373E-4</v>
      </c>
      <c r="Q78" t="s">
        <v>154</v>
      </c>
      <c r="S78" t="s">
        <v>276</v>
      </c>
      <c r="T78" t="s">
        <v>348</v>
      </c>
      <c r="U78">
        <v>1.2874109445448504E-3</v>
      </c>
      <c r="V78" t="s">
        <v>154</v>
      </c>
      <c r="AC78" t="s">
        <v>19</v>
      </c>
      <c r="AD78" t="s">
        <v>348</v>
      </c>
      <c r="AE78">
        <v>1.1423966291373346E-3</v>
      </c>
      <c r="AK78">
        <v>2036</v>
      </c>
      <c r="AL78" t="s">
        <v>146</v>
      </c>
      <c r="AM78">
        <v>0.34250000000000003</v>
      </c>
      <c r="AN78" t="s">
        <v>319</v>
      </c>
    </row>
    <row r="79" spans="9:40" x14ac:dyDescent="0.45">
      <c r="I79" t="s">
        <v>166</v>
      </c>
      <c r="J79" t="s">
        <v>349</v>
      </c>
      <c r="K79">
        <v>2.0756409607315382E-2</v>
      </c>
      <c r="L79" t="s">
        <v>154</v>
      </c>
      <c r="N79" t="s">
        <v>240</v>
      </c>
      <c r="O79" t="s">
        <v>349</v>
      </c>
      <c r="P79">
        <v>2.4077022950596645E-3</v>
      </c>
      <c r="Q79" t="s">
        <v>154</v>
      </c>
      <c r="S79" t="s">
        <v>276</v>
      </c>
      <c r="T79" t="s">
        <v>349</v>
      </c>
      <c r="U79">
        <v>1.2051521476338889E-2</v>
      </c>
      <c r="V79" t="s">
        <v>154</v>
      </c>
      <c r="AC79" t="s">
        <v>19</v>
      </c>
      <c r="AD79" t="s">
        <v>349</v>
      </c>
      <c r="AE79">
        <v>1.0350600823730656E-2</v>
      </c>
      <c r="AK79">
        <v>2036</v>
      </c>
      <c r="AL79" t="s">
        <v>148</v>
      </c>
      <c r="AM79">
        <v>0.31176666666666669</v>
      </c>
      <c r="AN79" t="s">
        <v>319</v>
      </c>
    </row>
    <row r="80" spans="9:40" x14ac:dyDescent="0.45">
      <c r="I80" t="s">
        <v>166</v>
      </c>
      <c r="J80" t="s">
        <v>350</v>
      </c>
      <c r="K80">
        <v>6.0493729866126949E-4</v>
      </c>
      <c r="L80" t="s">
        <v>154</v>
      </c>
      <c r="N80" t="s">
        <v>240</v>
      </c>
      <c r="O80" t="s">
        <v>350</v>
      </c>
      <c r="P80">
        <v>2.7318744495661863E-4</v>
      </c>
      <c r="Q80" t="s">
        <v>154</v>
      </c>
      <c r="S80" t="s">
        <v>276</v>
      </c>
      <c r="T80" t="s">
        <v>350</v>
      </c>
      <c r="U80">
        <v>1.1823151166262919E-3</v>
      </c>
      <c r="V80" t="s">
        <v>154</v>
      </c>
      <c r="AC80" t="s">
        <v>19</v>
      </c>
      <c r="AD80" t="s">
        <v>350</v>
      </c>
      <c r="AE80">
        <v>1.1491762471388944E-3</v>
      </c>
      <c r="AK80">
        <v>2036</v>
      </c>
      <c r="AL80" t="s">
        <v>150</v>
      </c>
      <c r="AM80">
        <v>0.32256666666666667</v>
      </c>
      <c r="AN80" t="s">
        <v>319</v>
      </c>
    </row>
    <row r="81" spans="9:40" x14ac:dyDescent="0.45">
      <c r="I81" t="s">
        <v>166</v>
      </c>
      <c r="J81" t="s">
        <v>351</v>
      </c>
      <c r="K81">
        <v>2.6123127750994358E-4</v>
      </c>
      <c r="L81" t="s">
        <v>154</v>
      </c>
      <c r="N81" t="s">
        <v>240</v>
      </c>
      <c r="O81" t="s">
        <v>351</v>
      </c>
      <c r="P81">
        <v>3.0429903372804613E-4</v>
      </c>
      <c r="Q81" t="s">
        <v>154</v>
      </c>
      <c r="S81" t="s">
        <v>276</v>
      </c>
      <c r="T81" t="s">
        <v>351</v>
      </c>
      <c r="U81">
        <v>1.2128311104193542E-3</v>
      </c>
      <c r="V81" t="s">
        <v>154</v>
      </c>
      <c r="AC81" t="s">
        <v>19</v>
      </c>
      <c r="AD81" t="s">
        <v>351</v>
      </c>
      <c r="AE81">
        <v>1.161348757802953E-3</v>
      </c>
      <c r="AK81">
        <v>2036</v>
      </c>
      <c r="AL81" t="s">
        <v>322</v>
      </c>
      <c r="AM81">
        <v>0.3329375</v>
      </c>
      <c r="AN81" t="s">
        <v>319</v>
      </c>
    </row>
    <row r="82" spans="9:40" x14ac:dyDescent="0.45">
      <c r="I82" t="s">
        <v>166</v>
      </c>
      <c r="J82" t="s">
        <v>352</v>
      </c>
      <c r="K82">
        <v>0</v>
      </c>
      <c r="L82" t="s">
        <v>154</v>
      </c>
      <c r="N82" t="s">
        <v>240</v>
      </c>
      <c r="O82" t="s">
        <v>352</v>
      </c>
      <c r="P82">
        <v>1.465386110452727E-3</v>
      </c>
      <c r="Q82" t="s">
        <v>154</v>
      </c>
      <c r="S82" t="s">
        <v>276</v>
      </c>
      <c r="T82" t="s">
        <v>352</v>
      </c>
      <c r="U82">
        <v>6.700851081665001E-3</v>
      </c>
      <c r="V82" t="s">
        <v>154</v>
      </c>
      <c r="AC82" t="s">
        <v>19</v>
      </c>
      <c r="AD82" t="s">
        <v>352</v>
      </c>
      <c r="AE82">
        <v>5.726529525649073E-3</v>
      </c>
      <c r="AK82">
        <v>2036</v>
      </c>
      <c r="AL82" t="s">
        <v>340</v>
      </c>
      <c r="AM82">
        <v>0.35549999999999998</v>
      </c>
      <c r="AN82" t="s">
        <v>319</v>
      </c>
    </row>
    <row r="83" spans="9:40" x14ac:dyDescent="0.45">
      <c r="I83" t="s">
        <v>167</v>
      </c>
      <c r="J83" t="s">
        <v>153</v>
      </c>
      <c r="K83">
        <v>0</v>
      </c>
      <c r="L83" t="s">
        <v>154</v>
      </c>
      <c r="N83" t="s">
        <v>241</v>
      </c>
      <c r="O83" t="s">
        <v>153</v>
      </c>
      <c r="P83">
        <v>8.7282421439225152E-3</v>
      </c>
      <c r="Q83" t="s">
        <v>154</v>
      </c>
      <c r="S83" t="s">
        <v>277</v>
      </c>
      <c r="T83" t="s">
        <v>153</v>
      </c>
      <c r="U83">
        <v>4.4864125878008093E-3</v>
      </c>
      <c r="V83" t="s">
        <v>154</v>
      </c>
      <c r="AK83">
        <v>2037</v>
      </c>
      <c r="AL83" t="s">
        <v>142</v>
      </c>
      <c r="AM83">
        <v>0.314</v>
      </c>
      <c r="AN83" t="s">
        <v>319</v>
      </c>
    </row>
    <row r="84" spans="9:40" x14ac:dyDescent="0.45">
      <c r="I84" t="s">
        <v>167</v>
      </c>
      <c r="J84" t="s">
        <v>155</v>
      </c>
      <c r="K84">
        <v>6.7397173748096366E-4</v>
      </c>
      <c r="L84" t="s">
        <v>154</v>
      </c>
      <c r="N84" t="s">
        <v>241</v>
      </c>
      <c r="O84" t="s">
        <v>155</v>
      </c>
      <c r="P84">
        <v>6.6129425083521424E-4</v>
      </c>
      <c r="Q84" t="s">
        <v>154</v>
      </c>
      <c r="S84" t="s">
        <v>277</v>
      </c>
      <c r="T84" t="s">
        <v>155</v>
      </c>
      <c r="U84">
        <v>5.829494415905285E-4</v>
      </c>
      <c r="V84" t="s">
        <v>154</v>
      </c>
      <c r="AK84">
        <v>2037</v>
      </c>
      <c r="AL84" t="s">
        <v>146</v>
      </c>
      <c r="AM84">
        <v>0.314</v>
      </c>
      <c r="AN84" t="s">
        <v>319</v>
      </c>
    </row>
    <row r="85" spans="9:40" x14ac:dyDescent="0.45">
      <c r="I85" t="s">
        <v>167</v>
      </c>
      <c r="J85" t="s">
        <v>156</v>
      </c>
      <c r="K85">
        <v>2.1565095145264109E-2</v>
      </c>
      <c r="L85" t="s">
        <v>154</v>
      </c>
      <c r="N85" t="s">
        <v>241</v>
      </c>
      <c r="O85" t="s">
        <v>156</v>
      </c>
      <c r="P85">
        <v>6.7242848175813295E-3</v>
      </c>
      <c r="Q85" t="s">
        <v>154</v>
      </c>
      <c r="S85" t="s">
        <v>277</v>
      </c>
      <c r="T85" t="s">
        <v>156</v>
      </c>
      <c r="U85">
        <v>7.1954956441017317E-3</v>
      </c>
      <c r="V85" t="s">
        <v>154</v>
      </c>
      <c r="AK85">
        <v>2037</v>
      </c>
      <c r="AL85" t="s">
        <v>148</v>
      </c>
      <c r="AM85">
        <v>0.30893333333333334</v>
      </c>
      <c r="AN85" t="s">
        <v>319</v>
      </c>
    </row>
    <row r="86" spans="9:40" x14ac:dyDescent="0.45">
      <c r="I86" t="s">
        <v>167</v>
      </c>
      <c r="J86" t="s">
        <v>324</v>
      </c>
      <c r="K86">
        <v>1.1521190705967991E-3</v>
      </c>
      <c r="L86" t="s">
        <v>154</v>
      </c>
      <c r="N86" t="s">
        <v>241</v>
      </c>
      <c r="O86" t="s">
        <v>324</v>
      </c>
      <c r="P86">
        <v>1.0405110920586192E-3</v>
      </c>
      <c r="Q86" t="s">
        <v>154</v>
      </c>
      <c r="S86" t="s">
        <v>277</v>
      </c>
      <c r="T86" t="s">
        <v>324</v>
      </c>
      <c r="U86">
        <v>8.9743102209081515E-4</v>
      </c>
      <c r="V86" t="s">
        <v>154</v>
      </c>
      <c r="AK86">
        <v>2037</v>
      </c>
      <c r="AL86" t="s">
        <v>150</v>
      </c>
      <c r="AM86">
        <v>0.30143333333333333</v>
      </c>
      <c r="AN86" t="s">
        <v>319</v>
      </c>
    </row>
    <row r="87" spans="9:40" x14ac:dyDescent="0.45">
      <c r="I87" t="s">
        <v>167</v>
      </c>
      <c r="J87" t="s">
        <v>325</v>
      </c>
      <c r="K87">
        <v>5.4315094442995249E-4</v>
      </c>
      <c r="L87" t="s">
        <v>154</v>
      </c>
      <c r="N87" t="s">
        <v>241</v>
      </c>
      <c r="O87" t="s">
        <v>325</v>
      </c>
      <c r="P87">
        <v>6.5230236201876696E-4</v>
      </c>
      <c r="Q87" t="s">
        <v>154</v>
      </c>
      <c r="S87" t="s">
        <v>277</v>
      </c>
      <c r="T87" t="s">
        <v>325</v>
      </c>
      <c r="U87">
        <v>5.8922257152367586E-4</v>
      </c>
      <c r="V87" t="s">
        <v>154</v>
      </c>
      <c r="AK87">
        <v>2037</v>
      </c>
      <c r="AL87" t="s">
        <v>322</v>
      </c>
      <c r="AM87">
        <v>0.356375</v>
      </c>
      <c r="AN87" t="s">
        <v>319</v>
      </c>
    </row>
    <row r="88" spans="9:40" x14ac:dyDescent="0.45">
      <c r="I88" t="s">
        <v>167</v>
      </c>
      <c r="J88" t="s">
        <v>342</v>
      </c>
      <c r="K88">
        <v>0</v>
      </c>
      <c r="L88" t="s">
        <v>154</v>
      </c>
      <c r="N88" t="s">
        <v>241</v>
      </c>
      <c r="O88" t="s">
        <v>342</v>
      </c>
      <c r="P88">
        <v>4.1574261428448693E-3</v>
      </c>
      <c r="Q88" t="s">
        <v>154</v>
      </c>
      <c r="S88" t="s">
        <v>277</v>
      </c>
      <c r="T88" t="s">
        <v>342</v>
      </c>
      <c r="U88">
        <v>3.8735341586742782E-3</v>
      </c>
      <c r="V88" t="s">
        <v>154</v>
      </c>
      <c r="AK88">
        <v>2037</v>
      </c>
      <c r="AL88" t="s">
        <v>340</v>
      </c>
      <c r="AM88">
        <v>0.23699999999999999</v>
      </c>
      <c r="AN88" t="s">
        <v>319</v>
      </c>
    </row>
    <row r="89" spans="9:40" x14ac:dyDescent="0.45">
      <c r="I89" t="s">
        <v>167</v>
      </c>
      <c r="J89" t="s">
        <v>157</v>
      </c>
      <c r="K89">
        <v>0</v>
      </c>
      <c r="L89" t="s">
        <v>154</v>
      </c>
      <c r="N89" t="s">
        <v>241</v>
      </c>
      <c r="O89" t="s">
        <v>157</v>
      </c>
      <c r="P89">
        <v>2.4880628951217975E-3</v>
      </c>
      <c r="Q89" t="s">
        <v>154</v>
      </c>
      <c r="S89" t="s">
        <v>277</v>
      </c>
      <c r="T89" t="s">
        <v>157</v>
      </c>
      <c r="U89">
        <v>8.2850713329689057E-3</v>
      </c>
      <c r="V89" t="s">
        <v>154</v>
      </c>
      <c r="AK89">
        <v>2038</v>
      </c>
      <c r="AL89" t="s">
        <v>142</v>
      </c>
      <c r="AM89">
        <v>0.40029999999999999</v>
      </c>
      <c r="AN89" t="s">
        <v>319</v>
      </c>
    </row>
    <row r="90" spans="9:40" x14ac:dyDescent="0.45">
      <c r="I90" t="s">
        <v>167</v>
      </c>
      <c r="J90" t="s">
        <v>158</v>
      </c>
      <c r="K90">
        <v>5.6629663515875099E-4</v>
      </c>
      <c r="L90" t="s">
        <v>154</v>
      </c>
      <c r="N90" t="s">
        <v>241</v>
      </c>
      <c r="O90" t="s">
        <v>158</v>
      </c>
      <c r="P90">
        <v>3.9627199927792534E-4</v>
      </c>
      <c r="Q90" t="s">
        <v>154</v>
      </c>
      <c r="S90" t="s">
        <v>277</v>
      </c>
      <c r="T90" t="s">
        <v>158</v>
      </c>
      <c r="U90">
        <v>9.0626030079840689E-4</v>
      </c>
      <c r="V90" t="s">
        <v>154</v>
      </c>
      <c r="AK90">
        <v>2038</v>
      </c>
      <c r="AL90" t="s">
        <v>146</v>
      </c>
      <c r="AM90">
        <v>0.40029999999999999</v>
      </c>
      <c r="AN90" t="s">
        <v>319</v>
      </c>
    </row>
    <row r="91" spans="9:40" x14ac:dyDescent="0.45">
      <c r="I91" t="s">
        <v>167</v>
      </c>
      <c r="J91" t="s">
        <v>159</v>
      </c>
      <c r="K91">
        <v>1.7632527324785912E-2</v>
      </c>
      <c r="L91" t="s">
        <v>154</v>
      </c>
      <c r="N91" t="s">
        <v>241</v>
      </c>
      <c r="O91" t="s">
        <v>159</v>
      </c>
      <c r="P91">
        <v>3.8314586872952895E-3</v>
      </c>
      <c r="Q91" t="s">
        <v>154</v>
      </c>
      <c r="S91" t="s">
        <v>277</v>
      </c>
      <c r="T91" t="s">
        <v>159</v>
      </c>
      <c r="U91">
        <v>9.7398763284489188E-3</v>
      </c>
      <c r="V91" t="s">
        <v>154</v>
      </c>
      <c r="AK91">
        <v>2038</v>
      </c>
      <c r="AL91" t="s">
        <v>148</v>
      </c>
      <c r="AM91">
        <v>0.29053333333333331</v>
      </c>
      <c r="AN91" t="s">
        <v>319</v>
      </c>
    </row>
    <row r="92" spans="9:40" x14ac:dyDescent="0.45">
      <c r="I92" t="s">
        <v>167</v>
      </c>
      <c r="J92" t="s">
        <v>326</v>
      </c>
      <c r="K92">
        <v>7.6325526928186212E-4</v>
      </c>
      <c r="L92" t="s">
        <v>154</v>
      </c>
      <c r="N92" t="s">
        <v>241</v>
      </c>
      <c r="O92" t="s">
        <v>326</v>
      </c>
      <c r="P92">
        <v>5.4903533846528826E-4</v>
      </c>
      <c r="Q92" t="s">
        <v>154</v>
      </c>
      <c r="S92" t="s">
        <v>277</v>
      </c>
      <c r="T92" t="s">
        <v>326</v>
      </c>
      <c r="U92">
        <v>1.1939692555951423E-3</v>
      </c>
      <c r="V92" t="s">
        <v>154</v>
      </c>
      <c r="AK92">
        <v>2038</v>
      </c>
      <c r="AL92" t="s">
        <v>150</v>
      </c>
      <c r="AM92">
        <v>0.41150000000000003</v>
      </c>
      <c r="AN92" t="s">
        <v>319</v>
      </c>
    </row>
    <row r="93" spans="9:40" x14ac:dyDescent="0.45">
      <c r="I93" t="s">
        <v>167</v>
      </c>
      <c r="J93" t="s">
        <v>327</v>
      </c>
      <c r="K93">
        <v>3.594006874924929E-4</v>
      </c>
      <c r="L93" t="s">
        <v>154</v>
      </c>
      <c r="N93" t="s">
        <v>241</v>
      </c>
      <c r="O93" t="s">
        <v>327</v>
      </c>
      <c r="P93">
        <v>4.1048082438174084E-4</v>
      </c>
      <c r="Q93" t="s">
        <v>154</v>
      </c>
      <c r="S93" t="s">
        <v>277</v>
      </c>
      <c r="T93" t="s">
        <v>327</v>
      </c>
      <c r="U93">
        <v>8.5535083316264332E-4</v>
      </c>
      <c r="V93" t="s">
        <v>154</v>
      </c>
      <c r="AK93">
        <v>2038</v>
      </c>
      <c r="AL93" t="s">
        <v>322</v>
      </c>
      <c r="AM93">
        <v>0.32842499999999997</v>
      </c>
      <c r="AN93" t="s">
        <v>319</v>
      </c>
    </row>
    <row r="94" spans="9:40" x14ac:dyDescent="0.45">
      <c r="I94" t="s">
        <v>167</v>
      </c>
      <c r="J94" t="s">
        <v>343</v>
      </c>
      <c r="K94">
        <v>0</v>
      </c>
      <c r="L94" t="s">
        <v>154</v>
      </c>
      <c r="N94" t="s">
        <v>241</v>
      </c>
      <c r="O94" t="s">
        <v>343</v>
      </c>
      <c r="P94">
        <v>2.3051896217783619E-3</v>
      </c>
      <c r="Q94" t="s">
        <v>154</v>
      </c>
      <c r="S94" t="s">
        <v>277</v>
      </c>
      <c r="T94" t="s">
        <v>343</v>
      </c>
      <c r="U94">
        <v>4.617301464232562E-3</v>
      </c>
      <c r="V94" t="s">
        <v>154</v>
      </c>
      <c r="AK94">
        <v>2038</v>
      </c>
      <c r="AL94" t="s">
        <v>340</v>
      </c>
      <c r="AM94">
        <v>0.26829999999999998</v>
      </c>
      <c r="AN94" t="s">
        <v>319</v>
      </c>
    </row>
    <row r="95" spans="9:40" x14ac:dyDescent="0.45">
      <c r="I95" t="s">
        <v>167</v>
      </c>
      <c r="J95" t="s">
        <v>160</v>
      </c>
      <c r="K95">
        <v>0</v>
      </c>
      <c r="L95" t="s">
        <v>154</v>
      </c>
      <c r="N95" t="s">
        <v>241</v>
      </c>
      <c r="O95" t="s">
        <v>160</v>
      </c>
      <c r="P95">
        <v>5.4354093289003098E-2</v>
      </c>
      <c r="Q95" t="s">
        <v>154</v>
      </c>
      <c r="S95" t="s">
        <v>277</v>
      </c>
      <c r="T95" t="s">
        <v>160</v>
      </c>
      <c r="U95">
        <v>4.6693070050467252E-2</v>
      </c>
      <c r="V95" t="s">
        <v>154</v>
      </c>
      <c r="AK95">
        <v>2039</v>
      </c>
      <c r="AL95" t="s">
        <v>142</v>
      </c>
      <c r="AM95">
        <v>0.37440000000000001</v>
      </c>
      <c r="AN95" t="s">
        <v>319</v>
      </c>
    </row>
    <row r="96" spans="9:40" x14ac:dyDescent="0.45">
      <c r="I96" t="s">
        <v>167</v>
      </c>
      <c r="J96" t="s">
        <v>161</v>
      </c>
      <c r="K96">
        <v>4.6438779115772263E-3</v>
      </c>
      <c r="L96" t="s">
        <v>154</v>
      </c>
      <c r="N96" t="s">
        <v>241</v>
      </c>
      <c r="O96" t="s">
        <v>161</v>
      </c>
      <c r="P96">
        <v>6.3951200078621543E-3</v>
      </c>
      <c r="Q96" t="s">
        <v>154</v>
      </c>
      <c r="S96" t="s">
        <v>277</v>
      </c>
      <c r="T96" t="s">
        <v>161</v>
      </c>
      <c r="U96">
        <v>5.8185909125587857E-3</v>
      </c>
      <c r="V96" t="s">
        <v>154</v>
      </c>
      <c r="AK96">
        <v>2039</v>
      </c>
      <c r="AL96" t="s">
        <v>146</v>
      </c>
      <c r="AM96">
        <v>0.37440000000000001</v>
      </c>
      <c r="AN96" t="s">
        <v>319</v>
      </c>
    </row>
    <row r="97" spans="9:40" x14ac:dyDescent="0.45">
      <c r="I97" t="s">
        <v>167</v>
      </c>
      <c r="J97" t="s">
        <v>162</v>
      </c>
      <c r="K97">
        <v>0.14073192780115495</v>
      </c>
      <c r="L97" t="s">
        <v>154</v>
      </c>
      <c r="N97" t="s">
        <v>241</v>
      </c>
      <c r="O97" t="s">
        <v>162</v>
      </c>
      <c r="P97">
        <v>7.8535656862817604E-2</v>
      </c>
      <c r="Q97" t="s">
        <v>154</v>
      </c>
      <c r="S97" t="s">
        <v>277</v>
      </c>
      <c r="T97" t="s">
        <v>162</v>
      </c>
      <c r="U97">
        <v>6.1017439257146505E-2</v>
      </c>
      <c r="V97" t="s">
        <v>154</v>
      </c>
      <c r="AK97">
        <v>2039</v>
      </c>
      <c r="AL97" t="s">
        <v>148</v>
      </c>
      <c r="AM97">
        <v>0.35519999999999996</v>
      </c>
      <c r="AN97" t="s">
        <v>319</v>
      </c>
    </row>
    <row r="98" spans="9:40" x14ac:dyDescent="0.45">
      <c r="I98" t="s">
        <v>167</v>
      </c>
      <c r="J98" t="s">
        <v>328</v>
      </c>
      <c r="K98">
        <v>7.7022864444514262E-3</v>
      </c>
      <c r="L98" t="s">
        <v>154</v>
      </c>
      <c r="N98" t="s">
        <v>241</v>
      </c>
      <c r="O98" t="s">
        <v>328</v>
      </c>
      <c r="P98">
        <v>8.8893971033272168E-3</v>
      </c>
      <c r="Q98" t="s">
        <v>154</v>
      </c>
      <c r="S98" t="s">
        <v>277</v>
      </c>
      <c r="T98" t="s">
        <v>328</v>
      </c>
      <c r="U98">
        <v>6.6583475776465593E-3</v>
      </c>
      <c r="V98" t="s">
        <v>154</v>
      </c>
      <c r="AK98">
        <v>2039</v>
      </c>
      <c r="AL98" t="s">
        <v>150</v>
      </c>
      <c r="AM98">
        <v>0.40076666666666672</v>
      </c>
      <c r="AN98" t="s">
        <v>319</v>
      </c>
    </row>
    <row r="99" spans="9:40" x14ac:dyDescent="0.45">
      <c r="I99" t="s">
        <v>167</v>
      </c>
      <c r="J99" t="s">
        <v>329</v>
      </c>
      <c r="K99">
        <v>3.3082192230766074E-3</v>
      </c>
      <c r="L99" t="s">
        <v>154</v>
      </c>
      <c r="N99" t="s">
        <v>241</v>
      </c>
      <c r="O99" t="s">
        <v>329</v>
      </c>
      <c r="P99">
        <v>5.8146234103048878E-3</v>
      </c>
      <c r="Q99" t="s">
        <v>154</v>
      </c>
      <c r="S99" t="s">
        <v>277</v>
      </c>
      <c r="T99" t="s">
        <v>329</v>
      </c>
      <c r="U99">
        <v>5.9280208494394285E-3</v>
      </c>
      <c r="V99" t="s">
        <v>154</v>
      </c>
      <c r="AK99">
        <v>2039</v>
      </c>
      <c r="AL99" t="s">
        <v>322</v>
      </c>
      <c r="AM99">
        <v>0.34776249999999997</v>
      </c>
      <c r="AN99" t="s">
        <v>319</v>
      </c>
    </row>
    <row r="100" spans="9:40" x14ac:dyDescent="0.45">
      <c r="I100" t="s">
        <v>167</v>
      </c>
      <c r="J100" t="s">
        <v>344</v>
      </c>
      <c r="K100">
        <v>0</v>
      </c>
      <c r="L100" t="s">
        <v>154</v>
      </c>
      <c r="N100" t="s">
        <v>241</v>
      </c>
      <c r="O100" t="s">
        <v>344</v>
      </c>
      <c r="P100">
        <v>2.951393173402047E-2</v>
      </c>
      <c r="Q100" t="s">
        <v>154</v>
      </c>
      <c r="S100" t="s">
        <v>277</v>
      </c>
      <c r="T100" t="s">
        <v>344</v>
      </c>
      <c r="U100">
        <v>2.9267942590439307E-2</v>
      </c>
      <c r="V100" t="s">
        <v>154</v>
      </c>
      <c r="AK100">
        <v>2039</v>
      </c>
      <c r="AL100" t="s">
        <v>340</v>
      </c>
      <c r="AM100">
        <v>0.3765</v>
      </c>
      <c r="AN100" t="s">
        <v>319</v>
      </c>
    </row>
    <row r="101" spans="9:40" x14ac:dyDescent="0.45">
      <c r="I101" t="s">
        <v>167</v>
      </c>
      <c r="J101" t="s">
        <v>163</v>
      </c>
      <c r="K101">
        <v>0</v>
      </c>
      <c r="L101" t="s">
        <v>154</v>
      </c>
      <c r="N101" t="s">
        <v>241</v>
      </c>
      <c r="O101" t="s">
        <v>163</v>
      </c>
      <c r="P101">
        <v>1.5443971736233009E-2</v>
      </c>
      <c r="Q101" t="s">
        <v>154</v>
      </c>
      <c r="S101" t="s">
        <v>277</v>
      </c>
      <c r="T101" t="s">
        <v>163</v>
      </c>
      <c r="U101">
        <v>4.0535155479956439E-2</v>
      </c>
      <c r="V101" t="s">
        <v>154</v>
      </c>
      <c r="AK101">
        <v>2040</v>
      </c>
      <c r="AL101" t="s">
        <v>142</v>
      </c>
      <c r="AM101">
        <v>0.40029999999999999</v>
      </c>
      <c r="AN101" t="s">
        <v>319</v>
      </c>
    </row>
    <row r="102" spans="9:40" x14ac:dyDescent="0.45">
      <c r="I102" t="s">
        <v>167</v>
      </c>
      <c r="J102" t="s">
        <v>164</v>
      </c>
      <c r="K102">
        <v>5.9351808339524878E-3</v>
      </c>
      <c r="L102" t="s">
        <v>154</v>
      </c>
      <c r="N102" t="s">
        <v>241</v>
      </c>
      <c r="O102" t="s">
        <v>164</v>
      </c>
      <c r="P102">
        <v>2.0930629120410413E-3</v>
      </c>
      <c r="Q102" t="s">
        <v>154</v>
      </c>
      <c r="S102" t="s">
        <v>277</v>
      </c>
      <c r="T102" t="s">
        <v>164</v>
      </c>
      <c r="U102">
        <v>5.3874964221262067E-3</v>
      </c>
      <c r="V102" t="s">
        <v>154</v>
      </c>
      <c r="AK102">
        <v>2040</v>
      </c>
      <c r="AL102" t="s">
        <v>146</v>
      </c>
      <c r="AM102">
        <v>0.40029999999999999</v>
      </c>
      <c r="AN102" t="s">
        <v>319</v>
      </c>
    </row>
    <row r="103" spans="9:40" x14ac:dyDescent="0.45">
      <c r="I103" t="s">
        <v>167</v>
      </c>
      <c r="J103" t="s">
        <v>165</v>
      </c>
      <c r="K103">
        <v>0.17784167710040472</v>
      </c>
      <c r="L103" t="s">
        <v>154</v>
      </c>
      <c r="N103" t="s">
        <v>241</v>
      </c>
      <c r="O103" t="s">
        <v>165</v>
      </c>
      <c r="P103">
        <v>2.6969783585939336E-2</v>
      </c>
      <c r="Q103" t="s">
        <v>154</v>
      </c>
      <c r="S103" t="s">
        <v>277</v>
      </c>
      <c r="T103" t="s">
        <v>165</v>
      </c>
      <c r="U103">
        <v>5.4297910787817302E-2</v>
      </c>
      <c r="V103" t="s">
        <v>154</v>
      </c>
      <c r="AK103">
        <v>2040</v>
      </c>
      <c r="AL103" t="s">
        <v>148</v>
      </c>
      <c r="AM103">
        <v>0.42286666666666672</v>
      </c>
      <c r="AN103" t="s">
        <v>319</v>
      </c>
    </row>
    <row r="104" spans="9:40" x14ac:dyDescent="0.45">
      <c r="I104" t="s">
        <v>167</v>
      </c>
      <c r="J104" t="s">
        <v>330</v>
      </c>
      <c r="K104">
        <v>8.1843317124313079E-3</v>
      </c>
      <c r="L104" t="s">
        <v>154</v>
      </c>
      <c r="N104" t="s">
        <v>241</v>
      </c>
      <c r="O104" t="s">
        <v>330</v>
      </c>
      <c r="P104">
        <v>3.4955635609426978E-3</v>
      </c>
      <c r="Q104" t="s">
        <v>154</v>
      </c>
      <c r="S104" t="s">
        <v>277</v>
      </c>
      <c r="T104" t="s">
        <v>330</v>
      </c>
      <c r="U104">
        <v>8.0686291163809872E-3</v>
      </c>
      <c r="V104" t="s">
        <v>154</v>
      </c>
      <c r="AK104">
        <v>2040</v>
      </c>
      <c r="AL104" t="s">
        <v>150</v>
      </c>
      <c r="AM104">
        <v>0.37226666666666669</v>
      </c>
      <c r="AN104" t="s">
        <v>319</v>
      </c>
    </row>
    <row r="105" spans="9:40" x14ac:dyDescent="0.45">
      <c r="I105" t="s">
        <v>167</v>
      </c>
      <c r="J105" t="s">
        <v>331</v>
      </c>
      <c r="K105">
        <v>2.6255478913292675E-3</v>
      </c>
      <c r="L105" t="s">
        <v>154</v>
      </c>
      <c r="N105" t="s">
        <v>241</v>
      </c>
      <c r="O105" t="s">
        <v>331</v>
      </c>
      <c r="P105">
        <v>2.791533939851164E-3</v>
      </c>
      <c r="Q105" t="s">
        <v>154</v>
      </c>
      <c r="S105" t="s">
        <v>277</v>
      </c>
      <c r="T105" t="s">
        <v>331</v>
      </c>
      <c r="U105">
        <v>7.8755350984244504E-3</v>
      </c>
      <c r="V105" t="s">
        <v>154</v>
      </c>
      <c r="AK105">
        <v>2040</v>
      </c>
      <c r="AL105" t="s">
        <v>322</v>
      </c>
      <c r="AM105">
        <v>0.38346249999999998</v>
      </c>
      <c r="AN105" t="s">
        <v>319</v>
      </c>
    </row>
    <row r="106" spans="9:40" x14ac:dyDescent="0.45">
      <c r="I106" t="s">
        <v>167</v>
      </c>
      <c r="J106" t="s">
        <v>345</v>
      </c>
      <c r="K106">
        <v>0</v>
      </c>
      <c r="L106" t="s">
        <v>154</v>
      </c>
      <c r="N106" t="s">
        <v>241</v>
      </c>
      <c r="O106" t="s">
        <v>345</v>
      </c>
      <c r="P106">
        <v>1.129130988081262E-2</v>
      </c>
      <c r="Q106" t="s">
        <v>154</v>
      </c>
      <c r="S106" t="s">
        <v>277</v>
      </c>
      <c r="T106" t="s">
        <v>345</v>
      </c>
      <c r="U106">
        <v>4.0693809342512412E-2</v>
      </c>
      <c r="V106" t="s">
        <v>154</v>
      </c>
      <c r="AK106">
        <v>2040</v>
      </c>
      <c r="AL106" t="s">
        <v>340</v>
      </c>
      <c r="AM106">
        <v>0.379</v>
      </c>
      <c r="AN106" t="s">
        <v>319</v>
      </c>
    </row>
    <row r="107" spans="9:40" x14ac:dyDescent="0.45">
      <c r="I107" t="s">
        <v>167</v>
      </c>
      <c r="J107" t="s">
        <v>332</v>
      </c>
      <c r="K107">
        <v>4.1471133731647482E-3</v>
      </c>
      <c r="L107" t="s">
        <v>154</v>
      </c>
      <c r="N107" t="s">
        <v>241</v>
      </c>
      <c r="O107" t="s">
        <v>332</v>
      </c>
      <c r="P107">
        <v>0.18509451509768146</v>
      </c>
      <c r="Q107" t="s">
        <v>154</v>
      </c>
      <c r="S107" t="s">
        <v>277</v>
      </c>
      <c r="T107" t="s">
        <v>332</v>
      </c>
      <c r="U107">
        <v>0.17012929211915492</v>
      </c>
      <c r="V107" t="s">
        <v>154</v>
      </c>
      <c r="AK107">
        <v>2041</v>
      </c>
      <c r="AL107" t="s">
        <v>142</v>
      </c>
      <c r="AM107">
        <v>0.47210000000000002</v>
      </c>
      <c r="AN107" t="s">
        <v>319</v>
      </c>
    </row>
    <row r="108" spans="9:40" x14ac:dyDescent="0.45">
      <c r="I108" t="s">
        <v>167</v>
      </c>
      <c r="J108" t="s">
        <v>333</v>
      </c>
      <c r="K108">
        <v>2.2606799955197703E-2</v>
      </c>
      <c r="L108" t="s">
        <v>154</v>
      </c>
      <c r="N108" t="s">
        <v>241</v>
      </c>
      <c r="O108" t="s">
        <v>333</v>
      </c>
      <c r="P108">
        <v>2.5055044345136349E-2</v>
      </c>
      <c r="Q108" t="s">
        <v>154</v>
      </c>
      <c r="S108" t="s">
        <v>277</v>
      </c>
      <c r="T108" t="s">
        <v>333</v>
      </c>
      <c r="U108">
        <v>2.1209794180283865E-2</v>
      </c>
      <c r="V108" t="s">
        <v>154</v>
      </c>
      <c r="AK108">
        <v>2041</v>
      </c>
      <c r="AL108" t="s">
        <v>146</v>
      </c>
      <c r="AM108">
        <v>0.47210000000000002</v>
      </c>
      <c r="AN108" t="s">
        <v>319</v>
      </c>
    </row>
    <row r="109" spans="9:40" x14ac:dyDescent="0.45">
      <c r="I109" t="s">
        <v>167</v>
      </c>
      <c r="J109" t="s">
        <v>334</v>
      </c>
      <c r="K109">
        <v>0.52998794861454279</v>
      </c>
      <c r="L109" t="s">
        <v>154</v>
      </c>
      <c r="N109" t="s">
        <v>241</v>
      </c>
      <c r="O109" t="s">
        <v>334</v>
      </c>
      <c r="P109">
        <v>0.29363444901486402</v>
      </c>
      <c r="Q109" t="s">
        <v>154</v>
      </c>
      <c r="S109" t="s">
        <v>277</v>
      </c>
      <c r="T109" t="s">
        <v>334</v>
      </c>
      <c r="U109">
        <v>0.22183049559003404</v>
      </c>
      <c r="V109" t="s">
        <v>154</v>
      </c>
      <c r="AK109">
        <v>2041</v>
      </c>
      <c r="AL109" t="s">
        <v>148</v>
      </c>
      <c r="AM109">
        <v>0.43550000000000005</v>
      </c>
      <c r="AN109" t="s">
        <v>319</v>
      </c>
    </row>
    <row r="110" spans="9:40" x14ac:dyDescent="0.45">
      <c r="I110" t="s">
        <v>167</v>
      </c>
      <c r="J110" t="s">
        <v>335</v>
      </c>
      <c r="K110">
        <v>2.2029685752564768E-2</v>
      </c>
      <c r="L110" t="s">
        <v>154</v>
      </c>
      <c r="N110" t="s">
        <v>241</v>
      </c>
      <c r="O110" t="s">
        <v>335</v>
      </c>
      <c r="P110">
        <v>3.5096515001573757E-2</v>
      </c>
      <c r="Q110" t="s">
        <v>154</v>
      </c>
      <c r="S110" t="s">
        <v>277</v>
      </c>
      <c r="T110" t="s">
        <v>335</v>
      </c>
      <c r="U110">
        <v>3.0388479351143548E-2</v>
      </c>
      <c r="V110" t="s">
        <v>154</v>
      </c>
      <c r="AK110">
        <v>2041</v>
      </c>
      <c r="AL110" t="s">
        <v>150</v>
      </c>
      <c r="AM110">
        <v>0.40970000000000001</v>
      </c>
      <c r="AN110" t="s">
        <v>319</v>
      </c>
    </row>
    <row r="111" spans="9:40" x14ac:dyDescent="0.45">
      <c r="I111" t="s">
        <v>167</v>
      </c>
      <c r="J111" t="s">
        <v>336</v>
      </c>
      <c r="K111">
        <v>7.7524805845001557E-3</v>
      </c>
      <c r="L111" t="s">
        <v>154</v>
      </c>
      <c r="N111" t="s">
        <v>241</v>
      </c>
      <c r="O111" t="s">
        <v>336</v>
      </c>
      <c r="P111">
        <v>2.8026154655153863E-2</v>
      </c>
      <c r="Q111" t="s">
        <v>154</v>
      </c>
      <c r="S111" t="s">
        <v>277</v>
      </c>
      <c r="T111" t="s">
        <v>336</v>
      </c>
      <c r="U111">
        <v>2.826007968782927E-2</v>
      </c>
      <c r="V111" t="s">
        <v>154</v>
      </c>
      <c r="AK111">
        <v>2041</v>
      </c>
      <c r="AL111" t="s">
        <v>322</v>
      </c>
      <c r="AM111">
        <v>0.37251249999999997</v>
      </c>
      <c r="AN111" t="s">
        <v>319</v>
      </c>
    </row>
    <row r="112" spans="9:40" x14ac:dyDescent="0.45">
      <c r="I112" t="s">
        <v>167</v>
      </c>
      <c r="J112" t="s">
        <v>346</v>
      </c>
      <c r="K112">
        <v>0</v>
      </c>
      <c r="L112" t="s">
        <v>154</v>
      </c>
      <c r="N112" t="s">
        <v>241</v>
      </c>
      <c r="O112" t="s">
        <v>346</v>
      </c>
      <c r="P112">
        <v>0.13442463393459153</v>
      </c>
      <c r="Q112" t="s">
        <v>154</v>
      </c>
      <c r="S112" t="s">
        <v>277</v>
      </c>
      <c r="T112" t="s">
        <v>346</v>
      </c>
      <c r="U112">
        <v>0.14451480595354999</v>
      </c>
      <c r="V112" t="s">
        <v>154</v>
      </c>
      <c r="AK112">
        <v>2041</v>
      </c>
      <c r="AL112" t="s">
        <v>340</v>
      </c>
      <c r="AM112">
        <v>0.42599999999999999</v>
      </c>
      <c r="AN112" t="s">
        <v>319</v>
      </c>
    </row>
    <row r="113" spans="9:40" x14ac:dyDescent="0.45">
      <c r="I113" t="s">
        <v>167</v>
      </c>
      <c r="J113" t="s">
        <v>347</v>
      </c>
      <c r="K113">
        <v>0</v>
      </c>
      <c r="L113" t="s">
        <v>154</v>
      </c>
      <c r="N113" t="s">
        <v>241</v>
      </c>
      <c r="O113" t="s">
        <v>347</v>
      </c>
      <c r="P113">
        <v>5.8765324381237572E-3</v>
      </c>
      <c r="Q113" t="s">
        <v>154</v>
      </c>
      <c r="S113" t="s">
        <v>277</v>
      </c>
      <c r="T113" t="s">
        <v>347</v>
      </c>
      <c r="U113">
        <v>7.7856206617587321E-3</v>
      </c>
      <c r="V113" t="s">
        <v>154</v>
      </c>
      <c r="AK113">
        <v>2042</v>
      </c>
      <c r="AL113" t="s">
        <v>142</v>
      </c>
      <c r="AM113">
        <v>0.42280000000000001</v>
      </c>
      <c r="AN113" t="s">
        <v>319</v>
      </c>
    </row>
    <row r="114" spans="9:40" x14ac:dyDescent="0.45">
      <c r="I114" t="s">
        <v>167</v>
      </c>
      <c r="J114" t="s">
        <v>348</v>
      </c>
      <c r="K114">
        <v>4.434841499620654E-4</v>
      </c>
      <c r="L114" t="s">
        <v>154</v>
      </c>
      <c r="N114" t="s">
        <v>241</v>
      </c>
      <c r="O114" t="s">
        <v>348</v>
      </c>
      <c r="P114">
        <v>8.7413171057032816E-4</v>
      </c>
      <c r="Q114" t="s">
        <v>154</v>
      </c>
      <c r="S114" t="s">
        <v>277</v>
      </c>
      <c r="T114" t="s">
        <v>348</v>
      </c>
      <c r="U114">
        <v>9.2073120252104989E-4</v>
      </c>
      <c r="V114" t="s">
        <v>154</v>
      </c>
      <c r="AK114">
        <v>2042</v>
      </c>
      <c r="AL114" t="s">
        <v>146</v>
      </c>
      <c r="AM114">
        <v>0.42280000000000001</v>
      </c>
      <c r="AN114" t="s">
        <v>319</v>
      </c>
    </row>
    <row r="115" spans="9:40" x14ac:dyDescent="0.45">
      <c r="I115" t="s">
        <v>167</v>
      </c>
      <c r="J115" t="s">
        <v>349</v>
      </c>
      <c r="K115">
        <v>1.8239554698028754E-2</v>
      </c>
      <c r="L115" t="s">
        <v>154</v>
      </c>
      <c r="N115" t="s">
        <v>241</v>
      </c>
      <c r="O115" t="s">
        <v>349</v>
      </c>
      <c r="P115">
        <v>1.1099512903749827E-2</v>
      </c>
      <c r="Q115" t="s">
        <v>154</v>
      </c>
      <c r="S115" t="s">
        <v>277</v>
      </c>
      <c r="T115" t="s">
        <v>349</v>
      </c>
      <c r="U115">
        <v>1.1170393120445293E-2</v>
      </c>
      <c r="V115" t="s">
        <v>154</v>
      </c>
      <c r="AK115">
        <v>2042</v>
      </c>
      <c r="AL115" t="s">
        <v>148</v>
      </c>
      <c r="AM115">
        <v>0.40736666666666665</v>
      </c>
      <c r="AN115" t="s">
        <v>319</v>
      </c>
    </row>
    <row r="116" spans="9:40" x14ac:dyDescent="0.45">
      <c r="I116" t="s">
        <v>167</v>
      </c>
      <c r="J116" t="s">
        <v>350</v>
      </c>
      <c r="K116">
        <v>4.8368039774144346E-4</v>
      </c>
      <c r="L116" t="s">
        <v>154</v>
      </c>
      <c r="N116" t="s">
        <v>241</v>
      </c>
      <c r="O116" t="s">
        <v>350</v>
      </c>
      <c r="P116">
        <v>9.3836709950063143E-4</v>
      </c>
      <c r="Q116" t="s">
        <v>154</v>
      </c>
      <c r="S116" t="s">
        <v>277</v>
      </c>
      <c r="T116" t="s">
        <v>350</v>
      </c>
      <c r="U116">
        <v>1.2804164570364585E-3</v>
      </c>
      <c r="V116" t="s">
        <v>154</v>
      </c>
      <c r="AK116">
        <v>2042</v>
      </c>
      <c r="AL116" t="s">
        <v>150</v>
      </c>
      <c r="AM116">
        <v>0.35023333333333334</v>
      </c>
      <c r="AN116" t="s">
        <v>319</v>
      </c>
    </row>
    <row r="117" spans="9:40" x14ac:dyDescent="0.45">
      <c r="I117" t="s">
        <v>167</v>
      </c>
      <c r="J117" t="s">
        <v>351</v>
      </c>
      <c r="K117">
        <v>8.0386741427120124E-5</v>
      </c>
      <c r="L117" t="s">
        <v>154</v>
      </c>
      <c r="N117" t="s">
        <v>241</v>
      </c>
      <c r="O117" t="s">
        <v>351</v>
      </c>
      <c r="P117">
        <v>4.9811160745990635E-4</v>
      </c>
      <c r="Q117" t="s">
        <v>154</v>
      </c>
      <c r="S117" t="s">
        <v>277</v>
      </c>
      <c r="T117" t="s">
        <v>351</v>
      </c>
      <c r="U117">
        <v>1.2136619834248036E-3</v>
      </c>
      <c r="V117" t="s">
        <v>154</v>
      </c>
      <c r="AK117">
        <v>2042</v>
      </c>
      <c r="AL117" t="s">
        <v>322</v>
      </c>
      <c r="AM117">
        <v>0.37058750000000001</v>
      </c>
      <c r="AN117" t="s">
        <v>319</v>
      </c>
    </row>
    <row r="118" spans="9:40" x14ac:dyDescent="0.45">
      <c r="I118" t="s">
        <v>167</v>
      </c>
      <c r="J118" t="s">
        <v>352</v>
      </c>
      <c r="K118">
        <v>0</v>
      </c>
      <c r="L118" t="s">
        <v>154</v>
      </c>
      <c r="N118" t="s">
        <v>241</v>
      </c>
      <c r="O118" t="s">
        <v>352</v>
      </c>
      <c r="P118">
        <v>1.8494239928565203E-3</v>
      </c>
      <c r="Q118" t="s">
        <v>154</v>
      </c>
      <c r="S118" t="s">
        <v>277</v>
      </c>
      <c r="T118" t="s">
        <v>352</v>
      </c>
      <c r="U118">
        <v>5.8314072669132843E-3</v>
      </c>
      <c r="V118" t="s">
        <v>154</v>
      </c>
      <c r="AK118">
        <v>2042</v>
      </c>
      <c r="AL118" t="s">
        <v>340</v>
      </c>
      <c r="AM118">
        <v>0.37259999999999999</v>
      </c>
      <c r="AN118" t="s">
        <v>319</v>
      </c>
    </row>
    <row r="119" spans="9:40" x14ac:dyDescent="0.45">
      <c r="I119" t="s">
        <v>168</v>
      </c>
      <c r="J119" t="s">
        <v>153</v>
      </c>
      <c r="K119">
        <v>0</v>
      </c>
      <c r="L119" t="s">
        <v>154</v>
      </c>
      <c r="N119" t="s">
        <v>242</v>
      </c>
      <c r="O119" t="s">
        <v>153</v>
      </c>
      <c r="P119">
        <v>1.7920652008286197E-2</v>
      </c>
      <c r="Q119" t="s">
        <v>154</v>
      </c>
      <c r="S119" t="s">
        <v>278</v>
      </c>
      <c r="T119" t="s">
        <v>153</v>
      </c>
      <c r="U119">
        <v>8.4539466267551638E-3</v>
      </c>
      <c r="V119" t="s">
        <v>154</v>
      </c>
      <c r="AK119">
        <v>2043</v>
      </c>
      <c r="AL119" t="s">
        <v>142</v>
      </c>
      <c r="AM119">
        <v>0.19270000000000001</v>
      </c>
      <c r="AN119" t="s">
        <v>319</v>
      </c>
    </row>
    <row r="120" spans="9:40" x14ac:dyDescent="0.45">
      <c r="I120" t="s">
        <v>168</v>
      </c>
      <c r="J120" t="s">
        <v>155</v>
      </c>
      <c r="K120">
        <v>6.3585662145276508E-4</v>
      </c>
      <c r="L120" t="s">
        <v>154</v>
      </c>
      <c r="N120" t="s">
        <v>242</v>
      </c>
      <c r="O120" t="s">
        <v>155</v>
      </c>
      <c r="P120">
        <v>2.3351831412097863E-3</v>
      </c>
      <c r="Q120" t="s">
        <v>154</v>
      </c>
      <c r="S120" t="s">
        <v>278</v>
      </c>
      <c r="T120" t="s">
        <v>155</v>
      </c>
      <c r="U120">
        <v>1.0223844913504994E-3</v>
      </c>
      <c r="V120" t="s">
        <v>154</v>
      </c>
      <c r="AK120">
        <v>2043</v>
      </c>
      <c r="AL120" t="s">
        <v>146</v>
      </c>
      <c r="AM120">
        <v>0.19270000000000001</v>
      </c>
      <c r="AN120" t="s">
        <v>319</v>
      </c>
    </row>
    <row r="121" spans="9:40" x14ac:dyDescent="0.45">
      <c r="I121" t="s">
        <v>168</v>
      </c>
      <c r="J121" t="s">
        <v>156</v>
      </c>
      <c r="K121">
        <v>2.0791199649413429E-2</v>
      </c>
      <c r="L121" t="s">
        <v>154</v>
      </c>
      <c r="N121" t="s">
        <v>242</v>
      </c>
      <c r="O121" t="s">
        <v>156</v>
      </c>
      <c r="P121">
        <v>2.145147266964147E-2</v>
      </c>
      <c r="Q121" t="s">
        <v>154</v>
      </c>
      <c r="S121" t="s">
        <v>278</v>
      </c>
      <c r="T121" t="s">
        <v>156</v>
      </c>
      <c r="U121">
        <v>9.5202646009326722E-3</v>
      </c>
      <c r="V121" t="s">
        <v>154</v>
      </c>
      <c r="AK121">
        <v>2043</v>
      </c>
      <c r="AL121" t="s">
        <v>148</v>
      </c>
      <c r="AM121">
        <v>0.32613333333333333</v>
      </c>
      <c r="AN121" t="s">
        <v>319</v>
      </c>
    </row>
    <row r="122" spans="9:40" x14ac:dyDescent="0.45">
      <c r="I122" t="s">
        <v>168</v>
      </c>
      <c r="J122" t="s">
        <v>324</v>
      </c>
      <c r="K122">
        <v>1.1621728968760861E-3</v>
      </c>
      <c r="L122" t="s">
        <v>154</v>
      </c>
      <c r="N122" t="s">
        <v>242</v>
      </c>
      <c r="O122" t="s">
        <v>324</v>
      </c>
      <c r="P122">
        <v>2.5267653901715455E-3</v>
      </c>
      <c r="Q122" t="s">
        <v>154</v>
      </c>
      <c r="S122" t="s">
        <v>278</v>
      </c>
      <c r="T122" t="s">
        <v>324</v>
      </c>
      <c r="U122">
        <v>1.053994740607207E-3</v>
      </c>
      <c r="V122" t="s">
        <v>154</v>
      </c>
      <c r="AK122">
        <v>2043</v>
      </c>
      <c r="AL122" t="s">
        <v>150</v>
      </c>
      <c r="AM122">
        <v>0.44236666666666663</v>
      </c>
      <c r="AN122" t="s">
        <v>319</v>
      </c>
    </row>
    <row r="123" spans="9:40" x14ac:dyDescent="0.45">
      <c r="I123" t="s">
        <v>168</v>
      </c>
      <c r="J123" t="s">
        <v>325</v>
      </c>
      <c r="K123">
        <v>5.3578061522861363E-4</v>
      </c>
      <c r="L123" t="s">
        <v>154</v>
      </c>
      <c r="N123" t="s">
        <v>242</v>
      </c>
      <c r="O123" t="s">
        <v>325</v>
      </c>
      <c r="P123">
        <v>2.4592746745906642E-3</v>
      </c>
      <c r="Q123" t="s">
        <v>154</v>
      </c>
      <c r="S123" t="s">
        <v>278</v>
      </c>
      <c r="T123" t="s">
        <v>325</v>
      </c>
      <c r="U123">
        <v>9.8702721011152748E-4</v>
      </c>
      <c r="V123" t="s">
        <v>154</v>
      </c>
      <c r="AK123">
        <v>2043</v>
      </c>
      <c r="AL123" t="s">
        <v>322</v>
      </c>
      <c r="AM123">
        <v>0.3873375</v>
      </c>
      <c r="AN123" t="s">
        <v>319</v>
      </c>
    </row>
    <row r="124" spans="9:40" x14ac:dyDescent="0.45">
      <c r="I124" t="s">
        <v>168</v>
      </c>
      <c r="J124" t="s">
        <v>342</v>
      </c>
      <c r="K124">
        <v>0</v>
      </c>
      <c r="L124" t="s">
        <v>154</v>
      </c>
      <c r="N124" t="s">
        <v>242</v>
      </c>
      <c r="O124" t="s">
        <v>342</v>
      </c>
      <c r="P124">
        <v>1.1844817505561728E-2</v>
      </c>
      <c r="Q124" t="s">
        <v>154</v>
      </c>
      <c r="S124" t="s">
        <v>278</v>
      </c>
      <c r="T124" t="s">
        <v>342</v>
      </c>
      <c r="U124">
        <v>5.2906021564436984E-3</v>
      </c>
      <c r="V124" t="s">
        <v>154</v>
      </c>
      <c r="AK124">
        <v>2043</v>
      </c>
      <c r="AL124" t="s">
        <v>340</v>
      </c>
      <c r="AM124">
        <v>0.35620000000000002</v>
      </c>
      <c r="AN124" t="s">
        <v>319</v>
      </c>
    </row>
    <row r="125" spans="9:40" x14ac:dyDescent="0.45">
      <c r="I125" t="s">
        <v>168</v>
      </c>
      <c r="J125" t="s">
        <v>157</v>
      </c>
      <c r="K125">
        <v>0</v>
      </c>
      <c r="L125" t="s">
        <v>154</v>
      </c>
      <c r="N125" t="s">
        <v>242</v>
      </c>
      <c r="O125" t="s">
        <v>157</v>
      </c>
      <c r="P125">
        <v>1.3392573676136317E-2</v>
      </c>
      <c r="Q125" t="s">
        <v>154</v>
      </c>
      <c r="S125" t="s">
        <v>278</v>
      </c>
      <c r="T125" t="s">
        <v>157</v>
      </c>
      <c r="U125">
        <v>9.3538939955004965E-3</v>
      </c>
      <c r="V125" t="s">
        <v>154</v>
      </c>
      <c r="AK125">
        <v>2044</v>
      </c>
      <c r="AL125" t="s">
        <v>142</v>
      </c>
      <c r="AM125">
        <v>0.4002</v>
      </c>
      <c r="AN125" t="s">
        <v>319</v>
      </c>
    </row>
    <row r="126" spans="9:40" x14ac:dyDescent="0.45">
      <c r="I126" t="s">
        <v>168</v>
      </c>
      <c r="J126" t="s">
        <v>158</v>
      </c>
      <c r="K126">
        <v>5.6427869174856271E-4</v>
      </c>
      <c r="L126" t="s">
        <v>154</v>
      </c>
      <c r="N126" t="s">
        <v>242</v>
      </c>
      <c r="O126" t="s">
        <v>158</v>
      </c>
      <c r="P126">
        <v>1.8430348699961492E-3</v>
      </c>
      <c r="Q126" t="s">
        <v>154</v>
      </c>
      <c r="S126" t="s">
        <v>278</v>
      </c>
      <c r="T126" t="s">
        <v>158</v>
      </c>
      <c r="U126">
        <v>1.2518248040900546E-3</v>
      </c>
      <c r="V126" t="s">
        <v>154</v>
      </c>
      <c r="AK126">
        <v>2044</v>
      </c>
      <c r="AL126" t="s">
        <v>146</v>
      </c>
      <c r="AM126">
        <v>0.4002</v>
      </c>
      <c r="AN126" t="s">
        <v>319</v>
      </c>
    </row>
    <row r="127" spans="9:40" x14ac:dyDescent="0.45">
      <c r="I127" t="s">
        <v>168</v>
      </c>
      <c r="J127" t="s">
        <v>159</v>
      </c>
      <c r="K127">
        <v>1.6419725303936181E-2</v>
      </c>
      <c r="L127" t="s">
        <v>154</v>
      </c>
      <c r="N127" t="s">
        <v>242</v>
      </c>
      <c r="O127" t="s">
        <v>159</v>
      </c>
      <c r="P127">
        <v>2.0130566746473361E-2</v>
      </c>
      <c r="Q127" t="s">
        <v>154</v>
      </c>
      <c r="S127" t="s">
        <v>278</v>
      </c>
      <c r="T127" t="s">
        <v>159</v>
      </c>
      <c r="U127">
        <v>1.0769776524124672E-2</v>
      </c>
      <c r="V127" t="s">
        <v>154</v>
      </c>
      <c r="AK127">
        <v>2044</v>
      </c>
      <c r="AL127" t="s">
        <v>148</v>
      </c>
      <c r="AM127">
        <v>0.38583333333333331</v>
      </c>
      <c r="AN127" t="s">
        <v>319</v>
      </c>
    </row>
    <row r="128" spans="9:40" x14ac:dyDescent="0.45">
      <c r="I128" t="s">
        <v>168</v>
      </c>
      <c r="J128" t="s">
        <v>326</v>
      </c>
      <c r="K128">
        <v>9.3014182268638061E-4</v>
      </c>
      <c r="L128" t="s">
        <v>154</v>
      </c>
      <c r="N128" t="s">
        <v>242</v>
      </c>
      <c r="O128" t="s">
        <v>326</v>
      </c>
      <c r="P128">
        <v>2.1487214773957728E-3</v>
      </c>
      <c r="Q128" t="s">
        <v>154</v>
      </c>
      <c r="S128" t="s">
        <v>278</v>
      </c>
      <c r="T128" t="s">
        <v>326</v>
      </c>
      <c r="U128">
        <v>1.0222910301174344E-3</v>
      </c>
      <c r="V128" t="s">
        <v>154</v>
      </c>
      <c r="AK128">
        <v>2044</v>
      </c>
      <c r="AL128" t="s">
        <v>150</v>
      </c>
      <c r="AM128">
        <v>0.34</v>
      </c>
      <c r="AN128" t="s">
        <v>319</v>
      </c>
    </row>
    <row r="129" spans="9:40" x14ac:dyDescent="0.45">
      <c r="I129" t="s">
        <v>168</v>
      </c>
      <c r="J129" t="s">
        <v>327</v>
      </c>
      <c r="K129">
        <v>4.9244920683929098E-4</v>
      </c>
      <c r="L129" t="s">
        <v>154</v>
      </c>
      <c r="N129" t="s">
        <v>242</v>
      </c>
      <c r="O129" t="s">
        <v>327</v>
      </c>
      <c r="P129">
        <v>2.0919222190344542E-3</v>
      </c>
      <c r="Q129" t="s">
        <v>154</v>
      </c>
      <c r="S129" t="s">
        <v>278</v>
      </c>
      <c r="T129" t="s">
        <v>327</v>
      </c>
      <c r="U129">
        <v>8.2928763195513737E-4</v>
      </c>
      <c r="V129" t="s">
        <v>154</v>
      </c>
      <c r="AK129">
        <v>2044</v>
      </c>
      <c r="AL129" t="s">
        <v>322</v>
      </c>
      <c r="AM129">
        <v>0.29266249999999999</v>
      </c>
      <c r="AN129" t="s">
        <v>319</v>
      </c>
    </row>
    <row r="130" spans="9:40" x14ac:dyDescent="0.45">
      <c r="I130" t="s">
        <v>168</v>
      </c>
      <c r="J130" t="s">
        <v>343</v>
      </c>
      <c r="K130">
        <v>0</v>
      </c>
      <c r="L130" t="s">
        <v>154</v>
      </c>
      <c r="N130" t="s">
        <v>242</v>
      </c>
      <c r="O130" t="s">
        <v>343</v>
      </c>
      <c r="P130">
        <v>1.0185377653886123E-2</v>
      </c>
      <c r="Q130" t="s">
        <v>154</v>
      </c>
      <c r="S130" t="s">
        <v>278</v>
      </c>
      <c r="T130" t="s">
        <v>343</v>
      </c>
      <c r="U130">
        <v>5.2866725099460282E-3</v>
      </c>
      <c r="V130" t="s">
        <v>154</v>
      </c>
      <c r="AK130">
        <v>2044</v>
      </c>
      <c r="AL130" t="s">
        <v>340</v>
      </c>
      <c r="AM130">
        <v>0.2697</v>
      </c>
      <c r="AN130" t="s">
        <v>319</v>
      </c>
    </row>
    <row r="131" spans="9:40" x14ac:dyDescent="0.45">
      <c r="I131" t="s">
        <v>168</v>
      </c>
      <c r="J131" t="s">
        <v>160</v>
      </c>
      <c r="K131">
        <v>0</v>
      </c>
      <c r="L131" t="s">
        <v>154</v>
      </c>
      <c r="N131" t="s">
        <v>242</v>
      </c>
      <c r="O131" t="s">
        <v>160</v>
      </c>
      <c r="P131">
        <v>4.9108395831349266E-2</v>
      </c>
      <c r="Q131" t="s">
        <v>154</v>
      </c>
      <c r="S131" t="s">
        <v>278</v>
      </c>
      <c r="T131" t="s">
        <v>160</v>
      </c>
      <c r="U131">
        <v>5.3914151811861856E-2</v>
      </c>
      <c r="V131" t="s">
        <v>154</v>
      </c>
      <c r="AK131">
        <v>2045</v>
      </c>
      <c r="AL131" t="s">
        <v>142</v>
      </c>
      <c r="AM131">
        <v>0.59309999999999996</v>
      </c>
      <c r="AN131" t="s">
        <v>319</v>
      </c>
    </row>
    <row r="132" spans="9:40" x14ac:dyDescent="0.45">
      <c r="I132" t="s">
        <v>168</v>
      </c>
      <c r="J132" t="s">
        <v>161</v>
      </c>
      <c r="K132">
        <v>5.3236303784142706E-3</v>
      </c>
      <c r="L132" t="s">
        <v>154</v>
      </c>
      <c r="N132" t="s">
        <v>242</v>
      </c>
      <c r="O132" t="s">
        <v>161</v>
      </c>
      <c r="P132">
        <v>6.1869956681551161E-3</v>
      </c>
      <c r="Q132" t="s">
        <v>154</v>
      </c>
      <c r="S132" t="s">
        <v>278</v>
      </c>
      <c r="T132" t="s">
        <v>161</v>
      </c>
      <c r="U132">
        <v>6.9860545498896193E-3</v>
      </c>
      <c r="V132" t="s">
        <v>154</v>
      </c>
      <c r="AK132">
        <v>2045</v>
      </c>
      <c r="AL132" t="s">
        <v>146</v>
      </c>
      <c r="AM132">
        <v>0.59309999999999996</v>
      </c>
      <c r="AN132" t="s">
        <v>319</v>
      </c>
    </row>
    <row r="133" spans="9:40" x14ac:dyDescent="0.45">
      <c r="I133" t="s">
        <v>168</v>
      </c>
      <c r="J133" t="s">
        <v>162</v>
      </c>
      <c r="K133">
        <v>0.1414987869098043</v>
      </c>
      <c r="L133" t="s">
        <v>154</v>
      </c>
      <c r="N133" t="s">
        <v>242</v>
      </c>
      <c r="O133" t="s">
        <v>162</v>
      </c>
      <c r="P133">
        <v>6.1395119538956607E-2</v>
      </c>
      <c r="Q133" t="s">
        <v>154</v>
      </c>
      <c r="S133" t="s">
        <v>278</v>
      </c>
      <c r="T133" t="s">
        <v>162</v>
      </c>
      <c r="U133">
        <v>6.2690032831054107E-2</v>
      </c>
      <c r="V133" t="s">
        <v>154</v>
      </c>
      <c r="AK133">
        <v>2045</v>
      </c>
      <c r="AL133" t="s">
        <v>148</v>
      </c>
      <c r="AM133">
        <v>0.46589999999999998</v>
      </c>
      <c r="AN133" t="s">
        <v>319</v>
      </c>
    </row>
    <row r="134" spans="9:40" x14ac:dyDescent="0.45">
      <c r="I134" t="s">
        <v>168</v>
      </c>
      <c r="J134" t="s">
        <v>328</v>
      </c>
      <c r="K134">
        <v>7.4740277040176353E-3</v>
      </c>
      <c r="L134" t="s">
        <v>154</v>
      </c>
      <c r="N134" t="s">
        <v>242</v>
      </c>
      <c r="O134" t="s">
        <v>328</v>
      </c>
      <c r="P134">
        <v>7.3801923464598667E-3</v>
      </c>
      <c r="Q134" t="s">
        <v>154</v>
      </c>
      <c r="S134" t="s">
        <v>278</v>
      </c>
      <c r="T134" t="s">
        <v>328</v>
      </c>
      <c r="U134">
        <v>7.0843384797486314E-3</v>
      </c>
      <c r="V134" t="s">
        <v>154</v>
      </c>
      <c r="AK134">
        <v>2045</v>
      </c>
      <c r="AL134" t="s">
        <v>150</v>
      </c>
      <c r="AM134">
        <v>0.45940000000000003</v>
      </c>
      <c r="AN134" t="s">
        <v>319</v>
      </c>
    </row>
    <row r="135" spans="9:40" x14ac:dyDescent="0.45">
      <c r="I135" t="s">
        <v>168</v>
      </c>
      <c r="J135" t="s">
        <v>329</v>
      </c>
      <c r="K135">
        <v>3.7716113244593541E-3</v>
      </c>
      <c r="L135" t="s">
        <v>154</v>
      </c>
      <c r="N135" t="s">
        <v>242</v>
      </c>
      <c r="O135" t="s">
        <v>329</v>
      </c>
      <c r="P135">
        <v>6.8309141481310599E-3</v>
      </c>
      <c r="Q135" t="s">
        <v>154</v>
      </c>
      <c r="S135" t="s">
        <v>278</v>
      </c>
      <c r="T135" t="s">
        <v>329</v>
      </c>
      <c r="U135">
        <v>7.0091115466710645E-3</v>
      </c>
      <c r="V135" t="s">
        <v>154</v>
      </c>
      <c r="AK135">
        <v>2045</v>
      </c>
      <c r="AL135" t="s">
        <v>322</v>
      </c>
      <c r="AM135">
        <v>0.43313749999999995</v>
      </c>
      <c r="AN135" t="s">
        <v>319</v>
      </c>
    </row>
    <row r="136" spans="9:40" x14ac:dyDescent="0.45">
      <c r="I136" t="s">
        <v>168</v>
      </c>
      <c r="J136" t="s">
        <v>344</v>
      </c>
      <c r="K136">
        <v>0</v>
      </c>
      <c r="L136" t="s">
        <v>154</v>
      </c>
      <c r="N136" t="s">
        <v>242</v>
      </c>
      <c r="O136" t="s">
        <v>344</v>
      </c>
      <c r="P136">
        <v>3.0863461207562469E-2</v>
      </c>
      <c r="Q136" t="s">
        <v>154</v>
      </c>
      <c r="S136" t="s">
        <v>278</v>
      </c>
      <c r="T136" t="s">
        <v>344</v>
      </c>
      <c r="U136">
        <v>3.5717390654069425E-2</v>
      </c>
      <c r="V136" t="s">
        <v>154</v>
      </c>
      <c r="AK136">
        <v>2045</v>
      </c>
      <c r="AL136" t="s">
        <v>340</v>
      </c>
      <c r="AM136">
        <v>0.41449999999999998</v>
      </c>
      <c r="AN136" t="s">
        <v>319</v>
      </c>
    </row>
    <row r="137" spans="9:40" x14ac:dyDescent="0.45">
      <c r="I137" t="s">
        <v>168</v>
      </c>
      <c r="J137" t="s">
        <v>163</v>
      </c>
      <c r="K137">
        <v>0</v>
      </c>
      <c r="L137" t="s">
        <v>154</v>
      </c>
      <c r="N137" t="s">
        <v>242</v>
      </c>
      <c r="O137" t="s">
        <v>163</v>
      </c>
      <c r="P137">
        <v>2.7052793974932494E-2</v>
      </c>
      <c r="Q137" t="s">
        <v>154</v>
      </c>
      <c r="S137" t="s">
        <v>278</v>
      </c>
      <c r="T137" t="s">
        <v>163</v>
      </c>
      <c r="U137">
        <v>4.8229127408079053E-2</v>
      </c>
      <c r="V137" t="s">
        <v>154</v>
      </c>
      <c r="AK137">
        <v>2046</v>
      </c>
      <c r="AL137" t="s">
        <v>142</v>
      </c>
      <c r="AM137">
        <v>0.38190000000000002</v>
      </c>
      <c r="AN137" t="s">
        <v>319</v>
      </c>
    </row>
    <row r="138" spans="9:40" x14ac:dyDescent="0.45">
      <c r="I138" t="s">
        <v>168</v>
      </c>
      <c r="J138" t="s">
        <v>164</v>
      </c>
      <c r="K138">
        <v>7.0168579712563718E-3</v>
      </c>
      <c r="L138" t="s">
        <v>154</v>
      </c>
      <c r="N138" t="s">
        <v>242</v>
      </c>
      <c r="O138" t="s">
        <v>164</v>
      </c>
      <c r="P138">
        <v>3.0539711825270707E-3</v>
      </c>
      <c r="Q138" t="s">
        <v>154</v>
      </c>
      <c r="S138" t="s">
        <v>278</v>
      </c>
      <c r="T138" t="s">
        <v>164</v>
      </c>
      <c r="U138">
        <v>6.0818233429826311E-3</v>
      </c>
      <c r="V138" t="s">
        <v>154</v>
      </c>
      <c r="AK138">
        <v>2046</v>
      </c>
      <c r="AL138" t="s">
        <v>146</v>
      </c>
      <c r="AM138">
        <v>0.38190000000000002</v>
      </c>
      <c r="AN138" t="s">
        <v>319</v>
      </c>
    </row>
    <row r="139" spans="9:40" x14ac:dyDescent="0.45">
      <c r="I139" t="s">
        <v>168</v>
      </c>
      <c r="J139" t="s">
        <v>165</v>
      </c>
      <c r="K139">
        <v>0.18374023800565928</v>
      </c>
      <c r="L139" t="s">
        <v>154</v>
      </c>
      <c r="N139" t="s">
        <v>242</v>
      </c>
      <c r="O139" t="s">
        <v>165</v>
      </c>
      <c r="P139">
        <v>3.7520348831422162E-2</v>
      </c>
      <c r="Q139" t="s">
        <v>154</v>
      </c>
      <c r="S139" t="s">
        <v>278</v>
      </c>
      <c r="T139" t="s">
        <v>165</v>
      </c>
      <c r="U139">
        <v>4.6661523697548356E-2</v>
      </c>
      <c r="V139" t="s">
        <v>154</v>
      </c>
      <c r="AK139">
        <v>2046</v>
      </c>
      <c r="AL139" t="s">
        <v>148</v>
      </c>
      <c r="AM139">
        <v>0.40533333333333332</v>
      </c>
      <c r="AN139" t="s">
        <v>319</v>
      </c>
    </row>
    <row r="140" spans="9:40" x14ac:dyDescent="0.45">
      <c r="I140" t="s">
        <v>168</v>
      </c>
      <c r="J140" t="s">
        <v>330</v>
      </c>
      <c r="K140">
        <v>7.8461458120341904E-3</v>
      </c>
      <c r="L140" t="s">
        <v>154</v>
      </c>
      <c r="N140" t="s">
        <v>242</v>
      </c>
      <c r="O140" t="s">
        <v>330</v>
      </c>
      <c r="P140">
        <v>4.8812435976861761E-3</v>
      </c>
      <c r="Q140" t="s">
        <v>154</v>
      </c>
      <c r="S140" t="s">
        <v>278</v>
      </c>
      <c r="T140" t="s">
        <v>330</v>
      </c>
      <c r="U140">
        <v>5.1749284257883391E-3</v>
      </c>
      <c r="V140" t="s">
        <v>154</v>
      </c>
      <c r="AK140">
        <v>2046</v>
      </c>
      <c r="AL140" t="s">
        <v>150</v>
      </c>
      <c r="AM140">
        <v>0.37759999999999999</v>
      </c>
      <c r="AN140" t="s">
        <v>319</v>
      </c>
    </row>
    <row r="141" spans="9:40" x14ac:dyDescent="0.45">
      <c r="I141" t="s">
        <v>168</v>
      </c>
      <c r="J141" t="s">
        <v>331</v>
      </c>
      <c r="K141">
        <v>4.7821438765164826E-3</v>
      </c>
      <c r="L141" t="s">
        <v>154</v>
      </c>
      <c r="N141" t="s">
        <v>242</v>
      </c>
      <c r="O141" t="s">
        <v>331</v>
      </c>
      <c r="P141">
        <v>4.0463216940299137E-3</v>
      </c>
      <c r="Q141" t="s">
        <v>154</v>
      </c>
      <c r="S141" t="s">
        <v>278</v>
      </c>
      <c r="T141" t="s">
        <v>331</v>
      </c>
      <c r="U141">
        <v>5.4765288125816257E-3</v>
      </c>
      <c r="V141" t="s">
        <v>154</v>
      </c>
      <c r="AK141">
        <v>2046</v>
      </c>
      <c r="AL141" t="s">
        <v>322</v>
      </c>
      <c r="AM141">
        <v>0.40867500000000001</v>
      </c>
      <c r="AN141" t="s">
        <v>319</v>
      </c>
    </row>
    <row r="142" spans="9:40" x14ac:dyDescent="0.45">
      <c r="I142" t="s">
        <v>168</v>
      </c>
      <c r="J142" t="s">
        <v>345</v>
      </c>
      <c r="K142">
        <v>0</v>
      </c>
      <c r="L142" t="s">
        <v>154</v>
      </c>
      <c r="N142" t="s">
        <v>242</v>
      </c>
      <c r="O142" t="s">
        <v>345</v>
      </c>
      <c r="P142">
        <v>2.275063007250475E-2</v>
      </c>
      <c r="Q142" t="s">
        <v>154</v>
      </c>
      <c r="S142" t="s">
        <v>278</v>
      </c>
      <c r="T142" t="s">
        <v>345</v>
      </c>
      <c r="U142">
        <v>3.916037818583356E-2</v>
      </c>
      <c r="V142" t="s">
        <v>154</v>
      </c>
      <c r="AK142">
        <v>2046</v>
      </c>
      <c r="AL142" t="s">
        <v>340</v>
      </c>
      <c r="AM142">
        <v>0.37080000000000002</v>
      </c>
      <c r="AN142" t="s">
        <v>319</v>
      </c>
    </row>
    <row r="143" spans="9:40" x14ac:dyDescent="0.45">
      <c r="I143" t="s">
        <v>168</v>
      </c>
      <c r="J143" t="s">
        <v>332</v>
      </c>
      <c r="K143">
        <v>1.1591990647454131E-3</v>
      </c>
      <c r="L143" t="s">
        <v>154</v>
      </c>
      <c r="N143" t="s">
        <v>242</v>
      </c>
      <c r="O143" t="s">
        <v>332</v>
      </c>
      <c r="P143">
        <v>0.15797971537204991</v>
      </c>
      <c r="Q143" t="s">
        <v>154</v>
      </c>
      <c r="S143" t="s">
        <v>278</v>
      </c>
      <c r="T143" t="s">
        <v>332</v>
      </c>
      <c r="U143">
        <v>0.18411220558471061</v>
      </c>
      <c r="V143" t="s">
        <v>154</v>
      </c>
      <c r="AK143">
        <v>2047</v>
      </c>
      <c r="AL143" t="s">
        <v>142</v>
      </c>
      <c r="AM143">
        <v>0.40920000000000001</v>
      </c>
      <c r="AN143" t="s">
        <v>319</v>
      </c>
    </row>
    <row r="144" spans="9:40" x14ac:dyDescent="0.45">
      <c r="I144" t="s">
        <v>168</v>
      </c>
      <c r="J144" t="s">
        <v>333</v>
      </c>
      <c r="K144">
        <v>2.1435514255456291E-2</v>
      </c>
      <c r="L144" t="s">
        <v>154</v>
      </c>
      <c r="N144" t="s">
        <v>242</v>
      </c>
      <c r="O144" t="s">
        <v>333</v>
      </c>
      <c r="P144">
        <v>2.1318156251483946E-2</v>
      </c>
      <c r="Q144" t="s">
        <v>154</v>
      </c>
      <c r="S144" t="s">
        <v>278</v>
      </c>
      <c r="T144" t="s">
        <v>333</v>
      </c>
      <c r="U144">
        <v>2.1839882304028568E-2</v>
      </c>
      <c r="V144" t="s">
        <v>154</v>
      </c>
      <c r="AK144">
        <v>2047</v>
      </c>
      <c r="AL144" t="s">
        <v>146</v>
      </c>
      <c r="AM144">
        <v>0.40920000000000001</v>
      </c>
      <c r="AN144" t="s">
        <v>319</v>
      </c>
    </row>
    <row r="145" spans="9:40" x14ac:dyDescent="0.45">
      <c r="I145" t="s">
        <v>168</v>
      </c>
      <c r="J145" t="s">
        <v>334</v>
      </c>
      <c r="K145">
        <v>0.52694092911914325</v>
      </c>
      <c r="L145" t="s">
        <v>154</v>
      </c>
      <c r="N145" t="s">
        <v>242</v>
      </c>
      <c r="O145" t="s">
        <v>334</v>
      </c>
      <c r="P145">
        <v>0.23909133114973388</v>
      </c>
      <c r="Q145" t="s">
        <v>154</v>
      </c>
      <c r="S145" t="s">
        <v>278</v>
      </c>
      <c r="T145" t="s">
        <v>334</v>
      </c>
      <c r="U145">
        <v>0.19073654095385487</v>
      </c>
      <c r="V145" t="s">
        <v>154</v>
      </c>
      <c r="AK145">
        <v>2047</v>
      </c>
      <c r="AL145" t="s">
        <v>148</v>
      </c>
      <c r="AM145">
        <v>0.36159999999999998</v>
      </c>
      <c r="AN145" t="s">
        <v>319</v>
      </c>
    </row>
    <row r="146" spans="9:40" x14ac:dyDescent="0.45">
      <c r="I146" t="s">
        <v>168</v>
      </c>
      <c r="J146" t="s">
        <v>335</v>
      </c>
      <c r="K146">
        <v>2.1404205297775203E-2</v>
      </c>
      <c r="L146" t="s">
        <v>154</v>
      </c>
      <c r="N146" t="s">
        <v>242</v>
      </c>
      <c r="O146" t="s">
        <v>335</v>
      </c>
      <c r="P146">
        <v>2.7790750143540648E-2</v>
      </c>
      <c r="Q146" t="s">
        <v>154</v>
      </c>
      <c r="S146" t="s">
        <v>278</v>
      </c>
      <c r="T146" t="s">
        <v>335</v>
      </c>
      <c r="U146">
        <v>2.4436017843224345E-2</v>
      </c>
      <c r="V146" t="s">
        <v>154</v>
      </c>
      <c r="AK146">
        <v>2047</v>
      </c>
      <c r="AL146" t="s">
        <v>150</v>
      </c>
      <c r="AM146">
        <v>0.38936666666666664</v>
      </c>
      <c r="AN146" t="s">
        <v>319</v>
      </c>
    </row>
    <row r="147" spans="9:40" x14ac:dyDescent="0.45">
      <c r="I147" t="s">
        <v>168</v>
      </c>
      <c r="J147" t="s">
        <v>336</v>
      </c>
      <c r="K147">
        <v>9.4839683094848689E-3</v>
      </c>
      <c r="L147" t="s">
        <v>154</v>
      </c>
      <c r="N147" t="s">
        <v>242</v>
      </c>
      <c r="O147" t="s">
        <v>336</v>
      </c>
      <c r="P147">
        <v>2.3008338406436814E-2</v>
      </c>
      <c r="Q147" t="s">
        <v>154</v>
      </c>
      <c r="S147" t="s">
        <v>278</v>
      </c>
      <c r="T147" t="s">
        <v>336</v>
      </c>
      <c r="U147">
        <v>2.2887145834365963E-2</v>
      </c>
      <c r="V147" t="s">
        <v>154</v>
      </c>
      <c r="AK147">
        <v>2047</v>
      </c>
      <c r="AL147" t="s">
        <v>322</v>
      </c>
      <c r="AM147">
        <v>0.42112499999999997</v>
      </c>
      <c r="AN147" t="s">
        <v>319</v>
      </c>
    </row>
    <row r="148" spans="9:40" x14ac:dyDescent="0.45">
      <c r="I148" t="s">
        <v>168</v>
      </c>
      <c r="J148" t="s">
        <v>346</v>
      </c>
      <c r="K148">
        <v>0</v>
      </c>
      <c r="L148" t="s">
        <v>154</v>
      </c>
      <c r="N148" t="s">
        <v>242</v>
      </c>
      <c r="O148" t="s">
        <v>346</v>
      </c>
      <c r="P148">
        <v>0.12205433326094794</v>
      </c>
      <c r="Q148" t="s">
        <v>154</v>
      </c>
      <c r="S148" t="s">
        <v>278</v>
      </c>
      <c r="T148" t="s">
        <v>346</v>
      </c>
      <c r="U148">
        <v>0.13993673073926477</v>
      </c>
      <c r="V148" t="s">
        <v>154</v>
      </c>
      <c r="AK148">
        <v>2047</v>
      </c>
      <c r="AL148" t="s">
        <v>340</v>
      </c>
      <c r="AM148">
        <v>0.49680000000000002</v>
      </c>
      <c r="AN148" t="s">
        <v>319</v>
      </c>
    </row>
    <row r="149" spans="9:40" x14ac:dyDescent="0.45">
      <c r="I149" t="s">
        <v>168</v>
      </c>
      <c r="J149" t="s">
        <v>347</v>
      </c>
      <c r="K149">
        <v>0</v>
      </c>
      <c r="L149" t="s">
        <v>154</v>
      </c>
      <c r="N149" t="s">
        <v>242</v>
      </c>
      <c r="O149" t="s">
        <v>347</v>
      </c>
      <c r="P149">
        <v>1.0448446162801632E-2</v>
      </c>
      <c r="Q149" t="s">
        <v>154</v>
      </c>
      <c r="S149" t="s">
        <v>278</v>
      </c>
      <c r="T149" t="s">
        <v>347</v>
      </c>
      <c r="U149">
        <v>1.1420597329850343E-2</v>
      </c>
      <c r="V149" t="s">
        <v>154</v>
      </c>
      <c r="AK149">
        <v>2048</v>
      </c>
      <c r="AL149" t="s">
        <v>142</v>
      </c>
      <c r="AM149">
        <v>0.4385</v>
      </c>
      <c r="AN149" t="s">
        <v>319</v>
      </c>
    </row>
    <row r="150" spans="9:40" x14ac:dyDescent="0.45">
      <c r="I150" t="s">
        <v>168</v>
      </c>
      <c r="J150" t="s">
        <v>348</v>
      </c>
      <c r="K150">
        <v>4.6271124422210975E-4</v>
      </c>
      <c r="L150" t="s">
        <v>154</v>
      </c>
      <c r="N150" t="s">
        <v>242</v>
      </c>
      <c r="O150" t="s">
        <v>348</v>
      </c>
      <c r="P150">
        <v>1.454312755749894E-3</v>
      </c>
      <c r="Q150" t="s">
        <v>154</v>
      </c>
      <c r="S150" t="s">
        <v>278</v>
      </c>
      <c r="T150" t="s">
        <v>348</v>
      </c>
      <c r="U150">
        <v>1.5675314751315145E-3</v>
      </c>
      <c r="V150" t="s">
        <v>154</v>
      </c>
      <c r="AK150">
        <v>2048</v>
      </c>
      <c r="AL150" t="s">
        <v>146</v>
      </c>
      <c r="AM150">
        <v>0.4385</v>
      </c>
      <c r="AN150" t="s">
        <v>319</v>
      </c>
    </row>
    <row r="151" spans="9:40" x14ac:dyDescent="0.45">
      <c r="I151" t="s">
        <v>168</v>
      </c>
      <c r="J151" t="s">
        <v>349</v>
      </c>
      <c r="K151">
        <v>1.5671850280640214E-2</v>
      </c>
      <c r="L151" t="s">
        <v>154</v>
      </c>
      <c r="N151" t="s">
        <v>242</v>
      </c>
      <c r="O151" t="s">
        <v>349</v>
      </c>
      <c r="P151">
        <v>1.6208079511275557E-2</v>
      </c>
      <c r="Q151" t="s">
        <v>154</v>
      </c>
      <c r="S151" t="s">
        <v>278</v>
      </c>
      <c r="T151" t="s">
        <v>349</v>
      </c>
      <c r="U151">
        <v>1.3812587775588627E-2</v>
      </c>
      <c r="V151" t="s">
        <v>154</v>
      </c>
      <c r="AK151">
        <v>2048</v>
      </c>
      <c r="AL151" t="s">
        <v>148</v>
      </c>
      <c r="AM151">
        <v>0.38419999999999993</v>
      </c>
      <c r="AN151" t="s">
        <v>319</v>
      </c>
    </row>
    <row r="152" spans="9:40" x14ac:dyDescent="0.45">
      <c r="I152" t="s">
        <v>168</v>
      </c>
      <c r="J152" t="s">
        <v>350</v>
      </c>
      <c r="K152">
        <v>3.608709605824543E-4</v>
      </c>
      <c r="L152" t="s">
        <v>154</v>
      </c>
      <c r="N152" t="s">
        <v>242</v>
      </c>
      <c r="O152" t="s">
        <v>350</v>
      </c>
      <c r="P152">
        <v>1.897312449461419E-3</v>
      </c>
      <c r="Q152" t="s">
        <v>154</v>
      </c>
      <c r="S152" t="s">
        <v>278</v>
      </c>
      <c r="T152" t="s">
        <v>350</v>
      </c>
      <c r="U152">
        <v>1.4591789755403655E-3</v>
      </c>
      <c r="V152" t="s">
        <v>154</v>
      </c>
      <c r="AK152">
        <v>2048</v>
      </c>
      <c r="AL152" t="s">
        <v>150</v>
      </c>
      <c r="AM152">
        <v>0.35703333333333331</v>
      </c>
      <c r="AN152" t="s">
        <v>319</v>
      </c>
    </row>
    <row r="153" spans="9:40" x14ac:dyDescent="0.45">
      <c r="I153" t="s">
        <v>168</v>
      </c>
      <c r="J153" t="s">
        <v>351</v>
      </c>
      <c r="K153">
        <v>9.5704677606523453E-5</v>
      </c>
      <c r="L153" t="s">
        <v>154</v>
      </c>
      <c r="N153" t="s">
        <v>242</v>
      </c>
      <c r="O153" t="s">
        <v>351</v>
      </c>
      <c r="P153">
        <v>1.7460293978185935E-3</v>
      </c>
      <c r="Q153" t="s">
        <v>154</v>
      </c>
      <c r="S153" t="s">
        <v>278</v>
      </c>
      <c r="T153" t="s">
        <v>351</v>
      </c>
      <c r="U153">
        <v>1.3681874061469935E-3</v>
      </c>
      <c r="V153" t="s">
        <v>154</v>
      </c>
      <c r="AK153">
        <v>2048</v>
      </c>
      <c r="AL153" t="s">
        <v>322</v>
      </c>
      <c r="AM153">
        <v>0.4075125</v>
      </c>
      <c r="AN153" t="s">
        <v>319</v>
      </c>
    </row>
    <row r="154" spans="9:40" x14ac:dyDescent="0.45">
      <c r="I154" t="s">
        <v>168</v>
      </c>
      <c r="J154" t="s">
        <v>352</v>
      </c>
      <c r="K154">
        <v>0</v>
      </c>
      <c r="L154" t="s">
        <v>154</v>
      </c>
      <c r="N154" t="s">
        <v>242</v>
      </c>
      <c r="O154" t="s">
        <v>352</v>
      </c>
      <c r="P154">
        <v>7.6024450125977043E-3</v>
      </c>
      <c r="Q154" t="s">
        <v>154</v>
      </c>
      <c r="S154" t="s">
        <v>278</v>
      </c>
      <c r="T154" t="s">
        <v>352</v>
      </c>
      <c r="U154">
        <v>7.3960377102488591E-3</v>
      </c>
      <c r="V154" t="s">
        <v>154</v>
      </c>
      <c r="AK154">
        <v>2048</v>
      </c>
      <c r="AL154" t="s">
        <v>340</v>
      </c>
      <c r="AM154">
        <v>0.27929999999999999</v>
      </c>
      <c r="AN154" t="s">
        <v>319</v>
      </c>
    </row>
    <row r="155" spans="9:40" x14ac:dyDescent="0.45">
      <c r="I155" t="s">
        <v>169</v>
      </c>
      <c r="J155" t="s">
        <v>153</v>
      </c>
      <c r="K155">
        <v>1.7796621105796749E-4</v>
      </c>
      <c r="L155" t="s">
        <v>154</v>
      </c>
      <c r="N155" t="s">
        <v>243</v>
      </c>
      <c r="O155" t="s">
        <v>153</v>
      </c>
      <c r="P155">
        <v>3.3892096481708185E-3</v>
      </c>
      <c r="Q155" t="s">
        <v>154</v>
      </c>
      <c r="S155" t="s">
        <v>279</v>
      </c>
      <c r="T155" t="s">
        <v>153</v>
      </c>
      <c r="U155">
        <v>4.419562727249313E-3</v>
      </c>
      <c r="V155" t="s">
        <v>154</v>
      </c>
      <c r="AK155">
        <v>2049</v>
      </c>
      <c r="AL155" t="s">
        <v>142</v>
      </c>
      <c r="AM155">
        <v>0.40720000000000001</v>
      </c>
      <c r="AN155" t="s">
        <v>319</v>
      </c>
    </row>
    <row r="156" spans="9:40" x14ac:dyDescent="0.45">
      <c r="I156" t="s">
        <v>169</v>
      </c>
      <c r="J156" t="s">
        <v>155</v>
      </c>
      <c r="K156">
        <v>9.5710852400099594E-4</v>
      </c>
      <c r="L156" t="s">
        <v>154</v>
      </c>
      <c r="N156" t="s">
        <v>243</v>
      </c>
      <c r="O156" t="s">
        <v>155</v>
      </c>
      <c r="P156">
        <v>4.2046276436055632E-4</v>
      </c>
      <c r="Q156" t="s">
        <v>154</v>
      </c>
      <c r="S156" t="s">
        <v>279</v>
      </c>
      <c r="T156" t="s">
        <v>155</v>
      </c>
      <c r="U156">
        <v>5.9462752355698902E-4</v>
      </c>
      <c r="V156" t="s">
        <v>154</v>
      </c>
      <c r="AK156">
        <v>2049</v>
      </c>
      <c r="AL156" t="s">
        <v>146</v>
      </c>
      <c r="AM156">
        <v>0.40720000000000001</v>
      </c>
      <c r="AN156" t="s">
        <v>319</v>
      </c>
    </row>
    <row r="157" spans="9:40" x14ac:dyDescent="0.45">
      <c r="I157" t="s">
        <v>169</v>
      </c>
      <c r="J157" t="s">
        <v>156</v>
      </c>
      <c r="K157">
        <v>1.9311238091337661E-2</v>
      </c>
      <c r="L157" t="s">
        <v>154</v>
      </c>
      <c r="N157" t="s">
        <v>243</v>
      </c>
      <c r="O157" t="s">
        <v>156</v>
      </c>
      <c r="P157">
        <v>3.6076868332502554E-3</v>
      </c>
      <c r="Q157" t="s">
        <v>154</v>
      </c>
      <c r="S157" t="s">
        <v>279</v>
      </c>
      <c r="T157" t="s">
        <v>156</v>
      </c>
      <c r="U157">
        <v>4.6270510868640707E-3</v>
      </c>
      <c r="V157" t="s">
        <v>154</v>
      </c>
      <c r="AK157">
        <v>2049</v>
      </c>
      <c r="AL157" t="s">
        <v>148</v>
      </c>
      <c r="AM157">
        <v>0.47136666666666666</v>
      </c>
      <c r="AN157" t="s">
        <v>319</v>
      </c>
    </row>
    <row r="158" spans="9:40" x14ac:dyDescent="0.45">
      <c r="I158" t="s">
        <v>169</v>
      </c>
      <c r="J158" t="s">
        <v>324</v>
      </c>
      <c r="K158">
        <v>5.2270992904799544E-4</v>
      </c>
      <c r="L158" t="s">
        <v>154</v>
      </c>
      <c r="N158" t="s">
        <v>243</v>
      </c>
      <c r="O158" t="s">
        <v>324</v>
      </c>
      <c r="P158">
        <v>5.6237810321826042E-4</v>
      </c>
      <c r="Q158" t="s">
        <v>154</v>
      </c>
      <c r="S158" t="s">
        <v>279</v>
      </c>
      <c r="T158" t="s">
        <v>324</v>
      </c>
      <c r="U158">
        <v>4.712600711748215E-4</v>
      </c>
      <c r="V158" t="s">
        <v>154</v>
      </c>
      <c r="AK158">
        <v>2049</v>
      </c>
      <c r="AL158" t="s">
        <v>150</v>
      </c>
      <c r="AM158">
        <v>0.36759999999999998</v>
      </c>
      <c r="AN158" t="s">
        <v>319</v>
      </c>
    </row>
    <row r="159" spans="9:40" x14ac:dyDescent="0.45">
      <c r="I159" t="s">
        <v>169</v>
      </c>
      <c r="J159" t="s">
        <v>325</v>
      </c>
      <c r="K159">
        <v>9.6463242848813841E-5</v>
      </c>
      <c r="L159" t="s">
        <v>154</v>
      </c>
      <c r="N159" t="s">
        <v>243</v>
      </c>
      <c r="O159" t="s">
        <v>325</v>
      </c>
      <c r="P159">
        <v>5.3824090851323529E-4</v>
      </c>
      <c r="Q159" t="s">
        <v>154</v>
      </c>
      <c r="S159" t="s">
        <v>279</v>
      </c>
      <c r="T159" t="s">
        <v>325</v>
      </c>
      <c r="U159">
        <v>4.6409231750211861E-4</v>
      </c>
      <c r="V159" t="s">
        <v>154</v>
      </c>
      <c r="AK159">
        <v>2049</v>
      </c>
      <c r="AL159" t="s">
        <v>322</v>
      </c>
      <c r="AM159">
        <v>0.35517499999999996</v>
      </c>
      <c r="AN159" t="s">
        <v>319</v>
      </c>
    </row>
    <row r="160" spans="9:40" x14ac:dyDescent="0.45">
      <c r="I160" t="s">
        <v>169</v>
      </c>
      <c r="J160" t="s">
        <v>342</v>
      </c>
      <c r="K160">
        <v>0</v>
      </c>
      <c r="L160" t="s">
        <v>154</v>
      </c>
      <c r="N160" t="s">
        <v>243</v>
      </c>
      <c r="O160" t="s">
        <v>342</v>
      </c>
      <c r="P160">
        <v>2.4251473300730231E-3</v>
      </c>
      <c r="Q160" t="s">
        <v>154</v>
      </c>
      <c r="S160" t="s">
        <v>279</v>
      </c>
      <c r="T160" t="s">
        <v>342</v>
      </c>
      <c r="U160">
        <v>2.6534453889426241E-3</v>
      </c>
      <c r="V160" t="s">
        <v>154</v>
      </c>
      <c r="AK160">
        <v>2049</v>
      </c>
      <c r="AL160" t="s">
        <v>340</v>
      </c>
      <c r="AM160">
        <v>0.308</v>
      </c>
      <c r="AN160" t="s">
        <v>319</v>
      </c>
    </row>
    <row r="161" spans="9:40" x14ac:dyDescent="0.45">
      <c r="I161" t="s">
        <v>169</v>
      </c>
      <c r="J161" t="s">
        <v>157</v>
      </c>
      <c r="K161">
        <v>2.1058111400176898E-4</v>
      </c>
      <c r="L161" t="s">
        <v>154</v>
      </c>
      <c r="N161" t="s">
        <v>243</v>
      </c>
      <c r="O161" t="s">
        <v>157</v>
      </c>
      <c r="P161">
        <v>8.8560037315756502E-3</v>
      </c>
      <c r="Q161" t="s">
        <v>154</v>
      </c>
      <c r="S161" t="s">
        <v>279</v>
      </c>
      <c r="T161" t="s">
        <v>157</v>
      </c>
      <c r="U161">
        <v>8.892140539286341E-3</v>
      </c>
      <c r="V161" t="s">
        <v>154</v>
      </c>
      <c r="AK161">
        <v>2050</v>
      </c>
      <c r="AL161" t="s">
        <v>142</v>
      </c>
      <c r="AM161">
        <v>0.48110000000000003</v>
      </c>
      <c r="AN161" t="s">
        <v>319</v>
      </c>
    </row>
    <row r="162" spans="9:40" x14ac:dyDescent="0.45">
      <c r="I162" t="s">
        <v>169</v>
      </c>
      <c r="J162" t="s">
        <v>158</v>
      </c>
      <c r="K162">
        <v>1.4813374158175649E-3</v>
      </c>
      <c r="L162" t="s">
        <v>154</v>
      </c>
      <c r="N162" t="s">
        <v>243</v>
      </c>
      <c r="O162" t="s">
        <v>158</v>
      </c>
      <c r="P162">
        <v>1.4461713575186453E-3</v>
      </c>
      <c r="Q162" t="s">
        <v>154</v>
      </c>
      <c r="S162" t="s">
        <v>279</v>
      </c>
      <c r="T162" t="s">
        <v>158</v>
      </c>
      <c r="U162">
        <v>1.2473184241424723E-3</v>
      </c>
      <c r="V162" t="s">
        <v>154</v>
      </c>
      <c r="AK162">
        <v>2050</v>
      </c>
      <c r="AL162" t="s">
        <v>146</v>
      </c>
      <c r="AM162">
        <v>0.48110000000000003</v>
      </c>
      <c r="AN162" t="s">
        <v>319</v>
      </c>
    </row>
    <row r="163" spans="9:40" x14ac:dyDescent="0.45">
      <c r="I163" t="s">
        <v>169</v>
      </c>
      <c r="J163" t="s">
        <v>159</v>
      </c>
      <c r="K163">
        <v>2.2091954228720789E-2</v>
      </c>
      <c r="L163" t="s">
        <v>154</v>
      </c>
      <c r="N163" t="s">
        <v>243</v>
      </c>
      <c r="O163" t="s">
        <v>159</v>
      </c>
      <c r="P163">
        <v>1.4501872100277488E-2</v>
      </c>
      <c r="Q163" t="s">
        <v>154</v>
      </c>
      <c r="S163" t="s">
        <v>279</v>
      </c>
      <c r="T163" t="s">
        <v>159</v>
      </c>
      <c r="U163">
        <v>1.5217351029309534E-2</v>
      </c>
      <c r="V163" t="s">
        <v>154</v>
      </c>
      <c r="AK163">
        <v>2050</v>
      </c>
      <c r="AL163" t="s">
        <v>148</v>
      </c>
      <c r="AM163">
        <v>0.42506666666666665</v>
      </c>
      <c r="AN163" t="s">
        <v>319</v>
      </c>
    </row>
    <row r="164" spans="9:40" x14ac:dyDescent="0.45">
      <c r="I164" t="s">
        <v>169</v>
      </c>
      <c r="J164" t="s">
        <v>326</v>
      </c>
      <c r="K164">
        <v>9.4313851845188401E-4</v>
      </c>
      <c r="L164" t="s">
        <v>154</v>
      </c>
      <c r="N164" t="s">
        <v>243</v>
      </c>
      <c r="O164" t="s">
        <v>326</v>
      </c>
      <c r="P164">
        <v>1.6775843365022505E-3</v>
      </c>
      <c r="Q164" t="s">
        <v>154</v>
      </c>
      <c r="S164" t="s">
        <v>279</v>
      </c>
      <c r="T164" t="s">
        <v>326</v>
      </c>
      <c r="U164">
        <v>1.8299181512132679E-3</v>
      </c>
      <c r="V164" t="s">
        <v>154</v>
      </c>
      <c r="AK164">
        <v>2050</v>
      </c>
      <c r="AL164" t="s">
        <v>150</v>
      </c>
      <c r="AM164">
        <v>0.35103333333333336</v>
      </c>
      <c r="AN164" t="s">
        <v>319</v>
      </c>
    </row>
    <row r="165" spans="9:40" x14ac:dyDescent="0.45">
      <c r="I165" t="s">
        <v>169</v>
      </c>
      <c r="J165" t="s">
        <v>327</v>
      </c>
      <c r="K165">
        <v>5.3186828115036916E-4</v>
      </c>
      <c r="L165" t="s">
        <v>154</v>
      </c>
      <c r="N165" t="s">
        <v>243</v>
      </c>
      <c r="O165" t="s">
        <v>327</v>
      </c>
      <c r="P165">
        <v>1.6920172437146289E-3</v>
      </c>
      <c r="Q165" t="s">
        <v>154</v>
      </c>
      <c r="S165" t="s">
        <v>279</v>
      </c>
      <c r="T165" t="s">
        <v>327</v>
      </c>
      <c r="U165">
        <v>1.8029469549936156E-3</v>
      </c>
      <c r="V165" t="s">
        <v>154</v>
      </c>
      <c r="AK165">
        <v>2050</v>
      </c>
      <c r="AL165" t="s">
        <v>322</v>
      </c>
      <c r="AM165">
        <v>0.42685000000000006</v>
      </c>
      <c r="AN165" t="s">
        <v>319</v>
      </c>
    </row>
    <row r="166" spans="9:40" x14ac:dyDescent="0.45">
      <c r="I166" t="s">
        <v>169</v>
      </c>
      <c r="J166" t="s">
        <v>343</v>
      </c>
      <c r="K166">
        <v>0</v>
      </c>
      <c r="L166" t="s">
        <v>154</v>
      </c>
      <c r="N166" t="s">
        <v>243</v>
      </c>
      <c r="O166" t="s">
        <v>343</v>
      </c>
      <c r="P166">
        <v>6.9282216854990213E-3</v>
      </c>
      <c r="Q166" t="s">
        <v>154</v>
      </c>
      <c r="S166" t="s">
        <v>279</v>
      </c>
      <c r="T166" t="s">
        <v>343</v>
      </c>
      <c r="U166">
        <v>7.1691326430650681E-3</v>
      </c>
      <c r="V166" t="s">
        <v>154</v>
      </c>
      <c r="AK166">
        <v>2050</v>
      </c>
      <c r="AL166" t="s">
        <v>340</v>
      </c>
      <c r="AM166">
        <v>0.46350000000000002</v>
      </c>
      <c r="AN166" t="s">
        <v>319</v>
      </c>
    </row>
    <row r="167" spans="9:40" x14ac:dyDescent="0.45">
      <c r="I167" t="s">
        <v>169</v>
      </c>
      <c r="J167" t="s">
        <v>160</v>
      </c>
      <c r="K167">
        <v>1.6327616299616785E-6</v>
      </c>
      <c r="L167" t="s">
        <v>154</v>
      </c>
      <c r="N167" t="s">
        <v>243</v>
      </c>
      <c r="O167" t="s">
        <v>160</v>
      </c>
      <c r="P167">
        <v>6.6902015631042158E-2</v>
      </c>
      <c r="Q167" t="s">
        <v>154</v>
      </c>
      <c r="S167" t="s">
        <v>279</v>
      </c>
      <c r="T167" t="s">
        <v>160</v>
      </c>
      <c r="U167">
        <v>8.4223213126370031E-2</v>
      </c>
      <c r="V167" t="s">
        <v>154</v>
      </c>
    </row>
    <row r="168" spans="9:40" x14ac:dyDescent="0.45">
      <c r="I168" t="s">
        <v>169</v>
      </c>
      <c r="J168" t="s">
        <v>161</v>
      </c>
      <c r="K168">
        <v>6.1373361205907225E-3</v>
      </c>
      <c r="L168" t="s">
        <v>154</v>
      </c>
      <c r="N168" t="s">
        <v>243</v>
      </c>
      <c r="O168" t="s">
        <v>161</v>
      </c>
      <c r="P168">
        <v>9.3331418200251134E-3</v>
      </c>
      <c r="Q168" t="s">
        <v>154</v>
      </c>
      <c r="S168" t="s">
        <v>279</v>
      </c>
      <c r="T168" t="s">
        <v>161</v>
      </c>
      <c r="U168">
        <v>1.2252634171115483E-2</v>
      </c>
      <c r="V168" t="s">
        <v>154</v>
      </c>
    </row>
    <row r="169" spans="9:40" x14ac:dyDescent="0.45">
      <c r="I169" t="s">
        <v>169</v>
      </c>
      <c r="J169" t="s">
        <v>162</v>
      </c>
      <c r="K169">
        <v>0.14044977675775086</v>
      </c>
      <c r="L169" t="s">
        <v>154</v>
      </c>
      <c r="N169" t="s">
        <v>243</v>
      </c>
      <c r="O169" t="s">
        <v>162</v>
      </c>
      <c r="P169">
        <v>8.5583520304305369E-2</v>
      </c>
      <c r="Q169" t="s">
        <v>154</v>
      </c>
      <c r="S169" t="s">
        <v>279</v>
      </c>
      <c r="T169" t="s">
        <v>162</v>
      </c>
      <c r="U169">
        <v>0.11210366564533158</v>
      </c>
      <c r="V169" t="s">
        <v>154</v>
      </c>
    </row>
    <row r="170" spans="9:40" x14ac:dyDescent="0.45">
      <c r="I170" t="s">
        <v>169</v>
      </c>
      <c r="J170" t="s">
        <v>328</v>
      </c>
      <c r="K170">
        <v>5.0364315843743433E-3</v>
      </c>
      <c r="L170" t="s">
        <v>154</v>
      </c>
      <c r="N170" t="s">
        <v>243</v>
      </c>
      <c r="O170" t="s">
        <v>328</v>
      </c>
      <c r="P170">
        <v>9.9764784635526984E-3</v>
      </c>
      <c r="Q170" t="s">
        <v>154</v>
      </c>
      <c r="S170" t="s">
        <v>279</v>
      </c>
      <c r="T170" t="s">
        <v>328</v>
      </c>
      <c r="U170">
        <v>1.2335816857604808E-2</v>
      </c>
      <c r="V170" t="s">
        <v>154</v>
      </c>
    </row>
    <row r="171" spans="9:40" x14ac:dyDescent="0.45">
      <c r="I171" t="s">
        <v>169</v>
      </c>
      <c r="J171" t="s">
        <v>329</v>
      </c>
      <c r="K171">
        <v>2.3014772167343754E-3</v>
      </c>
      <c r="L171" t="s">
        <v>154</v>
      </c>
      <c r="N171" t="s">
        <v>243</v>
      </c>
      <c r="O171" t="s">
        <v>329</v>
      </c>
      <c r="P171">
        <v>9.5206511783431577E-3</v>
      </c>
      <c r="Q171" t="s">
        <v>154</v>
      </c>
      <c r="S171" t="s">
        <v>279</v>
      </c>
      <c r="T171" t="s">
        <v>329</v>
      </c>
      <c r="U171">
        <v>1.1825415034144532E-2</v>
      </c>
      <c r="V171" t="s">
        <v>154</v>
      </c>
    </row>
    <row r="172" spans="9:40" x14ac:dyDescent="0.45">
      <c r="I172" t="s">
        <v>169</v>
      </c>
      <c r="J172" t="s">
        <v>344</v>
      </c>
      <c r="K172">
        <v>0</v>
      </c>
      <c r="L172" t="s">
        <v>154</v>
      </c>
      <c r="N172" t="s">
        <v>243</v>
      </c>
      <c r="O172" t="s">
        <v>344</v>
      </c>
      <c r="P172">
        <v>4.1101492561414738E-2</v>
      </c>
      <c r="Q172" t="s">
        <v>154</v>
      </c>
      <c r="S172" t="s">
        <v>279</v>
      </c>
      <c r="T172" t="s">
        <v>344</v>
      </c>
      <c r="U172">
        <v>5.1165650728658869E-2</v>
      </c>
      <c r="V172" t="s">
        <v>154</v>
      </c>
    </row>
    <row r="173" spans="9:40" x14ac:dyDescent="0.45">
      <c r="I173" t="s">
        <v>169</v>
      </c>
      <c r="J173" t="s">
        <v>163</v>
      </c>
      <c r="K173">
        <v>3.2261053554081248E-3</v>
      </c>
      <c r="L173" t="s">
        <v>154</v>
      </c>
      <c r="N173" t="s">
        <v>243</v>
      </c>
      <c r="O173" t="s">
        <v>163</v>
      </c>
      <c r="P173">
        <v>2.6491183379964624E-2</v>
      </c>
      <c r="Q173" t="s">
        <v>154</v>
      </c>
      <c r="S173" t="s">
        <v>279</v>
      </c>
      <c r="T173" t="s">
        <v>163</v>
      </c>
      <c r="U173">
        <v>2.2776211971728438E-2</v>
      </c>
      <c r="V173" t="s">
        <v>154</v>
      </c>
    </row>
    <row r="174" spans="9:40" x14ac:dyDescent="0.45">
      <c r="I174" t="s">
        <v>169</v>
      </c>
      <c r="J174" t="s">
        <v>164</v>
      </c>
      <c r="K174">
        <v>9.5992823437544231E-3</v>
      </c>
      <c r="L174" t="s">
        <v>154</v>
      </c>
      <c r="N174" t="s">
        <v>243</v>
      </c>
      <c r="O174" t="s">
        <v>164</v>
      </c>
      <c r="P174">
        <v>4.2007301415611948E-3</v>
      </c>
      <c r="Q174" t="s">
        <v>154</v>
      </c>
      <c r="S174" t="s">
        <v>279</v>
      </c>
      <c r="T174" t="s">
        <v>164</v>
      </c>
      <c r="U174">
        <v>4.0694871483133955E-3</v>
      </c>
      <c r="V174" t="s">
        <v>154</v>
      </c>
    </row>
    <row r="175" spans="9:40" x14ac:dyDescent="0.45">
      <c r="I175" t="s">
        <v>169</v>
      </c>
      <c r="J175" t="s">
        <v>165</v>
      </c>
      <c r="K175">
        <v>0.17706361210684715</v>
      </c>
      <c r="L175" t="s">
        <v>154</v>
      </c>
      <c r="N175" t="s">
        <v>243</v>
      </c>
      <c r="O175" t="s">
        <v>165</v>
      </c>
      <c r="P175">
        <v>3.5609584607815041E-2</v>
      </c>
      <c r="Q175" t="s">
        <v>154</v>
      </c>
      <c r="S175" t="s">
        <v>279</v>
      </c>
      <c r="T175" t="s">
        <v>165</v>
      </c>
      <c r="U175">
        <v>3.4529217609970443E-2</v>
      </c>
      <c r="V175" t="s">
        <v>154</v>
      </c>
    </row>
    <row r="176" spans="9:40" x14ac:dyDescent="0.45">
      <c r="I176" t="s">
        <v>169</v>
      </c>
      <c r="J176" t="s">
        <v>330</v>
      </c>
      <c r="K176">
        <v>5.9764296542196248E-3</v>
      </c>
      <c r="L176" t="s">
        <v>154</v>
      </c>
      <c r="N176" t="s">
        <v>243</v>
      </c>
      <c r="O176" t="s">
        <v>330</v>
      </c>
      <c r="P176">
        <v>3.4376208274829638E-3</v>
      </c>
      <c r="Q176" t="s">
        <v>154</v>
      </c>
      <c r="S176" t="s">
        <v>279</v>
      </c>
      <c r="T176" t="s">
        <v>330</v>
      </c>
      <c r="U176">
        <v>3.3542096786956768E-3</v>
      </c>
      <c r="V176" t="s">
        <v>154</v>
      </c>
    </row>
    <row r="177" spans="9:22" x14ac:dyDescent="0.45">
      <c r="I177" t="s">
        <v>169</v>
      </c>
      <c r="J177" t="s">
        <v>331</v>
      </c>
      <c r="K177">
        <v>1.2490274997346655E-4</v>
      </c>
      <c r="L177" t="s">
        <v>154</v>
      </c>
      <c r="N177" t="s">
        <v>243</v>
      </c>
      <c r="O177" t="s">
        <v>331</v>
      </c>
      <c r="P177">
        <v>3.3766331767480797E-3</v>
      </c>
      <c r="Q177" t="s">
        <v>154</v>
      </c>
      <c r="S177" t="s">
        <v>279</v>
      </c>
      <c r="T177" t="s">
        <v>331</v>
      </c>
      <c r="U177">
        <v>3.1923534765413517E-3</v>
      </c>
      <c r="V177" t="s">
        <v>154</v>
      </c>
    </row>
    <row r="178" spans="9:22" x14ac:dyDescent="0.45">
      <c r="I178" t="s">
        <v>169</v>
      </c>
      <c r="J178" t="s">
        <v>345</v>
      </c>
      <c r="K178">
        <v>0</v>
      </c>
      <c r="L178" t="s">
        <v>154</v>
      </c>
      <c r="N178" t="s">
        <v>243</v>
      </c>
      <c r="O178" t="s">
        <v>345</v>
      </c>
      <c r="P178">
        <v>1.6548170464850413E-2</v>
      </c>
      <c r="Q178" t="s">
        <v>154</v>
      </c>
      <c r="S178" t="s">
        <v>279</v>
      </c>
      <c r="T178" t="s">
        <v>345</v>
      </c>
      <c r="U178">
        <v>1.4083459035557296E-2</v>
      </c>
      <c r="V178" t="s">
        <v>154</v>
      </c>
    </row>
    <row r="179" spans="9:22" x14ac:dyDescent="0.45">
      <c r="I179" t="s">
        <v>169</v>
      </c>
      <c r="J179" t="s">
        <v>332</v>
      </c>
      <c r="K179">
        <v>8.8679515382509254E-3</v>
      </c>
      <c r="L179" t="s">
        <v>154</v>
      </c>
      <c r="N179" t="s">
        <v>243</v>
      </c>
      <c r="O179" t="s">
        <v>332</v>
      </c>
      <c r="P179">
        <v>0.18240791702760079</v>
      </c>
      <c r="Q179" t="s">
        <v>154</v>
      </c>
      <c r="S179" t="s">
        <v>279</v>
      </c>
      <c r="T179" t="s">
        <v>332</v>
      </c>
      <c r="U179">
        <v>0.16391453124190855</v>
      </c>
      <c r="V179" t="s">
        <v>154</v>
      </c>
    </row>
    <row r="180" spans="9:22" x14ac:dyDescent="0.45">
      <c r="I180" t="s">
        <v>169</v>
      </c>
      <c r="J180" t="s">
        <v>333</v>
      </c>
      <c r="K180">
        <v>3.0480056410982156E-2</v>
      </c>
      <c r="L180" t="s">
        <v>154</v>
      </c>
      <c r="N180" t="s">
        <v>243</v>
      </c>
      <c r="O180" t="s">
        <v>333</v>
      </c>
      <c r="P180">
        <v>2.6289664786113498E-2</v>
      </c>
      <c r="Q180" t="s">
        <v>154</v>
      </c>
      <c r="S180" t="s">
        <v>279</v>
      </c>
      <c r="T180" t="s">
        <v>333</v>
      </c>
      <c r="U180">
        <v>2.8308525391042772E-2</v>
      </c>
      <c r="V180" t="s">
        <v>154</v>
      </c>
    </row>
    <row r="181" spans="9:22" x14ac:dyDescent="0.45">
      <c r="I181" t="s">
        <v>169</v>
      </c>
      <c r="J181" t="s">
        <v>334</v>
      </c>
      <c r="K181">
        <v>0.52037796253935931</v>
      </c>
      <c r="L181" t="s">
        <v>154</v>
      </c>
      <c r="N181" t="s">
        <v>243</v>
      </c>
      <c r="O181" t="s">
        <v>334</v>
      </c>
      <c r="P181">
        <v>0.25740799640024098</v>
      </c>
      <c r="Q181" t="s">
        <v>154</v>
      </c>
      <c r="S181" t="s">
        <v>279</v>
      </c>
      <c r="T181" t="s">
        <v>334</v>
      </c>
      <c r="U181">
        <v>0.25707031061165347</v>
      </c>
      <c r="V181" t="s">
        <v>154</v>
      </c>
    </row>
    <row r="182" spans="9:22" x14ac:dyDescent="0.45">
      <c r="I182" t="s">
        <v>169</v>
      </c>
      <c r="J182" t="s">
        <v>335</v>
      </c>
      <c r="K182">
        <v>1.980836617907537E-2</v>
      </c>
      <c r="L182" t="s">
        <v>154</v>
      </c>
      <c r="N182" t="s">
        <v>243</v>
      </c>
      <c r="O182" t="s">
        <v>335</v>
      </c>
      <c r="P182">
        <v>2.4719842456225626E-2</v>
      </c>
      <c r="Q182" t="s">
        <v>154</v>
      </c>
      <c r="S182" t="s">
        <v>279</v>
      </c>
      <c r="T182" t="s">
        <v>335</v>
      </c>
      <c r="U182">
        <v>2.1974998788371218E-2</v>
      </c>
      <c r="V182" t="s">
        <v>154</v>
      </c>
    </row>
    <row r="183" spans="9:22" x14ac:dyDescent="0.45">
      <c r="I183" t="s">
        <v>169</v>
      </c>
      <c r="J183" t="s">
        <v>336</v>
      </c>
      <c r="K183">
        <v>0</v>
      </c>
      <c r="L183" t="s">
        <v>154</v>
      </c>
      <c r="N183" t="s">
        <v>243</v>
      </c>
      <c r="O183" t="s">
        <v>336</v>
      </c>
      <c r="P183">
        <v>2.4057898972671601E-2</v>
      </c>
      <c r="Q183" t="s">
        <v>154</v>
      </c>
      <c r="S183" t="s">
        <v>279</v>
      </c>
      <c r="T183" t="s">
        <v>336</v>
      </c>
      <c r="U183">
        <v>2.0350383453564779E-2</v>
      </c>
      <c r="V183" t="s">
        <v>154</v>
      </c>
    </row>
    <row r="184" spans="9:22" x14ac:dyDescent="0.45">
      <c r="I184" t="s">
        <v>169</v>
      </c>
      <c r="J184" t="s">
        <v>346</v>
      </c>
      <c r="K184">
        <v>0</v>
      </c>
      <c r="L184" t="s">
        <v>154</v>
      </c>
      <c r="N184" t="s">
        <v>243</v>
      </c>
      <c r="O184" t="s">
        <v>346</v>
      </c>
      <c r="P184">
        <v>0.12063442477991301</v>
      </c>
      <c r="Q184" t="s">
        <v>154</v>
      </c>
      <c r="S184" t="s">
        <v>279</v>
      </c>
      <c r="T184" t="s">
        <v>346</v>
      </c>
      <c r="U184">
        <v>8.4325963832593651E-2</v>
      </c>
      <c r="V184" t="s">
        <v>154</v>
      </c>
    </row>
    <row r="185" spans="9:22" x14ac:dyDescent="0.45">
      <c r="I185" t="s">
        <v>169</v>
      </c>
      <c r="J185" t="s">
        <v>347</v>
      </c>
      <c r="K185">
        <v>4.9176758597922797E-4</v>
      </c>
      <c r="L185" t="s">
        <v>154</v>
      </c>
      <c r="N185" t="s">
        <v>243</v>
      </c>
      <c r="O185" t="s">
        <v>347</v>
      </c>
      <c r="P185">
        <v>2.0247957824571106E-3</v>
      </c>
      <c r="Q185" t="s">
        <v>154</v>
      </c>
      <c r="S185" t="s">
        <v>279</v>
      </c>
      <c r="T185" t="s">
        <v>347</v>
      </c>
      <c r="U185">
        <v>3.0650973884398373E-3</v>
      </c>
      <c r="V185" t="s">
        <v>154</v>
      </c>
    </row>
    <row r="186" spans="9:22" x14ac:dyDescent="0.45">
      <c r="I186" t="s">
        <v>169</v>
      </c>
      <c r="J186" t="s">
        <v>348</v>
      </c>
      <c r="K186">
        <v>1.1547222077321697E-3</v>
      </c>
      <c r="L186" t="s">
        <v>154</v>
      </c>
      <c r="N186" t="s">
        <v>243</v>
      </c>
      <c r="O186" t="s">
        <v>348</v>
      </c>
      <c r="P186">
        <v>2.1393884542650032E-4</v>
      </c>
      <c r="Q186" t="s">
        <v>154</v>
      </c>
      <c r="S186" t="s">
        <v>279</v>
      </c>
      <c r="T186" t="s">
        <v>348</v>
      </c>
      <c r="U186">
        <v>3.8852229464887022E-4</v>
      </c>
      <c r="V186" t="s">
        <v>154</v>
      </c>
    </row>
    <row r="187" spans="9:22" x14ac:dyDescent="0.45">
      <c r="I187" t="s">
        <v>169</v>
      </c>
      <c r="J187" t="s">
        <v>349</v>
      </c>
      <c r="K187">
        <v>2.1871298199331684E-2</v>
      </c>
      <c r="L187" t="s">
        <v>154</v>
      </c>
      <c r="N187" t="s">
        <v>243</v>
      </c>
      <c r="O187" t="s">
        <v>349</v>
      </c>
      <c r="P187">
        <v>2.2197884962210381E-3</v>
      </c>
      <c r="Q187" t="s">
        <v>154</v>
      </c>
      <c r="S187" t="s">
        <v>279</v>
      </c>
      <c r="T187" t="s">
        <v>349</v>
      </c>
      <c r="U187">
        <v>3.024067303018609E-3</v>
      </c>
      <c r="V187" t="s">
        <v>154</v>
      </c>
    </row>
    <row r="188" spans="9:22" x14ac:dyDescent="0.45">
      <c r="I188" t="s">
        <v>169</v>
      </c>
      <c r="J188" t="s">
        <v>350</v>
      </c>
      <c r="K188">
        <v>6.8187461318021099E-4</v>
      </c>
      <c r="L188" t="s">
        <v>154</v>
      </c>
      <c r="N188" t="s">
        <v>243</v>
      </c>
      <c r="O188" t="s">
        <v>350</v>
      </c>
      <c r="P188">
        <v>2.7613319753938667E-4</v>
      </c>
      <c r="Q188" t="s">
        <v>154</v>
      </c>
      <c r="S188" t="s">
        <v>279</v>
      </c>
      <c r="T188" t="s">
        <v>350</v>
      </c>
      <c r="U188">
        <v>3.2645052912219977E-4</v>
      </c>
      <c r="V188" t="s">
        <v>154</v>
      </c>
    </row>
    <row r="189" spans="9:22" x14ac:dyDescent="0.45">
      <c r="I189" t="s">
        <v>169</v>
      </c>
      <c r="J189" t="s">
        <v>351</v>
      </c>
      <c r="K189">
        <v>2.4648518390871887E-5</v>
      </c>
      <c r="L189" t="s">
        <v>154</v>
      </c>
      <c r="N189" t="s">
        <v>243</v>
      </c>
      <c r="O189" t="s">
        <v>351</v>
      </c>
      <c r="P189">
        <v>2.5369997691917601E-4</v>
      </c>
      <c r="Q189" t="s">
        <v>154</v>
      </c>
      <c r="S189" t="s">
        <v>279</v>
      </c>
      <c r="T189" t="s">
        <v>351</v>
      </c>
      <c r="U189">
        <v>2.921197680843468E-4</v>
      </c>
      <c r="V189" t="s">
        <v>154</v>
      </c>
    </row>
    <row r="190" spans="9:22" x14ac:dyDescent="0.45">
      <c r="I190" t="s">
        <v>169</v>
      </c>
      <c r="J190" t="s">
        <v>352</v>
      </c>
      <c r="K190">
        <v>0</v>
      </c>
      <c r="L190" t="s">
        <v>154</v>
      </c>
      <c r="N190" t="s">
        <v>243</v>
      </c>
      <c r="O190" t="s">
        <v>352</v>
      </c>
      <c r="P190">
        <v>1.3676806788960939E-3</v>
      </c>
      <c r="Q190" t="s">
        <v>154</v>
      </c>
      <c r="S190" t="s">
        <v>279</v>
      </c>
      <c r="T190" t="s">
        <v>352</v>
      </c>
      <c r="U190">
        <v>1.6588480562179681E-3</v>
      </c>
      <c r="V190" t="s">
        <v>154</v>
      </c>
    </row>
    <row r="191" spans="9:22" x14ac:dyDescent="0.45">
      <c r="I191" t="s">
        <v>170</v>
      </c>
      <c r="J191" t="s">
        <v>153</v>
      </c>
      <c r="K191">
        <v>2.6471131856791027E-4</v>
      </c>
      <c r="L191" t="s">
        <v>154</v>
      </c>
      <c r="N191" t="s">
        <v>244</v>
      </c>
      <c r="O191" t="s">
        <v>153</v>
      </c>
      <c r="P191">
        <v>7.0163566402517662E-3</v>
      </c>
      <c r="Q191" t="s">
        <v>154</v>
      </c>
      <c r="S191" t="s">
        <v>280</v>
      </c>
      <c r="T191" t="s">
        <v>153</v>
      </c>
      <c r="U191">
        <v>3.5159200484846036E-3</v>
      </c>
      <c r="V191" t="s">
        <v>154</v>
      </c>
    </row>
    <row r="192" spans="9:22" x14ac:dyDescent="0.45">
      <c r="I192" t="s">
        <v>170</v>
      </c>
      <c r="J192" t="s">
        <v>155</v>
      </c>
      <c r="K192">
        <v>6.8345118027781228E-4</v>
      </c>
      <c r="L192" t="s">
        <v>154</v>
      </c>
      <c r="N192" t="s">
        <v>244</v>
      </c>
      <c r="O192" t="s">
        <v>155</v>
      </c>
      <c r="P192">
        <v>6.9699983647129762E-4</v>
      </c>
      <c r="Q192" t="s">
        <v>154</v>
      </c>
      <c r="S192" t="s">
        <v>280</v>
      </c>
      <c r="T192" t="s">
        <v>155</v>
      </c>
      <c r="U192">
        <v>4.4529151353945619E-4</v>
      </c>
      <c r="V192" t="s">
        <v>154</v>
      </c>
    </row>
    <row r="193" spans="9:22" x14ac:dyDescent="0.45">
      <c r="I193" t="s">
        <v>170</v>
      </c>
      <c r="J193" t="s">
        <v>156</v>
      </c>
      <c r="K193">
        <v>1.843810955762161E-2</v>
      </c>
      <c r="L193" t="s">
        <v>154</v>
      </c>
      <c r="N193" t="s">
        <v>244</v>
      </c>
      <c r="O193" t="s">
        <v>156</v>
      </c>
      <c r="P193">
        <v>8.5287643262628304E-3</v>
      </c>
      <c r="Q193" t="s">
        <v>154</v>
      </c>
      <c r="S193" t="s">
        <v>280</v>
      </c>
      <c r="T193" t="s">
        <v>156</v>
      </c>
      <c r="U193">
        <v>4.9275794823150166E-3</v>
      </c>
      <c r="V193" t="s">
        <v>154</v>
      </c>
    </row>
    <row r="194" spans="9:22" x14ac:dyDescent="0.45">
      <c r="I194" t="s">
        <v>170</v>
      </c>
      <c r="J194" t="s">
        <v>324</v>
      </c>
      <c r="K194">
        <v>4.6467952135858452E-4</v>
      </c>
      <c r="L194" t="s">
        <v>154</v>
      </c>
      <c r="N194" t="s">
        <v>244</v>
      </c>
      <c r="O194" t="s">
        <v>324</v>
      </c>
      <c r="P194">
        <v>1.1324103185282909E-3</v>
      </c>
      <c r="Q194" t="s">
        <v>154</v>
      </c>
      <c r="S194" t="s">
        <v>280</v>
      </c>
      <c r="T194" t="s">
        <v>324</v>
      </c>
      <c r="U194">
        <v>8.052316747416393E-4</v>
      </c>
      <c r="V194" t="s">
        <v>154</v>
      </c>
    </row>
    <row r="195" spans="9:22" x14ac:dyDescent="0.45">
      <c r="I195" t="s">
        <v>170</v>
      </c>
      <c r="J195" t="s">
        <v>325</v>
      </c>
      <c r="K195">
        <v>2.3070844924204381E-5</v>
      </c>
      <c r="L195" t="s">
        <v>154</v>
      </c>
      <c r="N195" t="s">
        <v>244</v>
      </c>
      <c r="O195" t="s">
        <v>325</v>
      </c>
      <c r="P195">
        <v>8.9123437366281605E-4</v>
      </c>
      <c r="Q195" t="s">
        <v>154</v>
      </c>
      <c r="S195" t="s">
        <v>280</v>
      </c>
      <c r="T195" t="s">
        <v>325</v>
      </c>
      <c r="U195">
        <v>7.734028888311998E-4</v>
      </c>
      <c r="V195" t="s">
        <v>154</v>
      </c>
    </row>
    <row r="196" spans="9:22" x14ac:dyDescent="0.45">
      <c r="I196" t="s">
        <v>170</v>
      </c>
      <c r="J196" t="s">
        <v>342</v>
      </c>
      <c r="K196">
        <v>0</v>
      </c>
      <c r="L196" t="s">
        <v>154</v>
      </c>
      <c r="N196" t="s">
        <v>244</v>
      </c>
      <c r="O196" t="s">
        <v>342</v>
      </c>
      <c r="P196">
        <v>5.1821022827266998E-3</v>
      </c>
      <c r="Q196" t="s">
        <v>154</v>
      </c>
      <c r="S196" t="s">
        <v>280</v>
      </c>
      <c r="T196" t="s">
        <v>342</v>
      </c>
      <c r="U196">
        <v>3.2850450560677697E-3</v>
      </c>
      <c r="V196" t="s">
        <v>154</v>
      </c>
    </row>
    <row r="197" spans="9:22" x14ac:dyDescent="0.45">
      <c r="I197" t="s">
        <v>170</v>
      </c>
      <c r="J197" t="s">
        <v>157</v>
      </c>
      <c r="K197">
        <v>7.6804570549179494E-4</v>
      </c>
      <c r="L197" t="s">
        <v>154</v>
      </c>
      <c r="N197" t="s">
        <v>244</v>
      </c>
      <c r="O197" t="s">
        <v>157</v>
      </c>
      <c r="P197">
        <v>9.2261291154764943E-3</v>
      </c>
      <c r="Q197" t="s">
        <v>154</v>
      </c>
      <c r="S197" t="s">
        <v>280</v>
      </c>
      <c r="T197" t="s">
        <v>157</v>
      </c>
      <c r="U197">
        <v>9.6609764447063689E-3</v>
      </c>
      <c r="V197" t="s">
        <v>154</v>
      </c>
    </row>
    <row r="198" spans="9:22" x14ac:dyDescent="0.45">
      <c r="I198" t="s">
        <v>170</v>
      </c>
      <c r="J198" t="s">
        <v>158</v>
      </c>
      <c r="K198">
        <v>1.2448355594297171E-3</v>
      </c>
      <c r="L198" t="s">
        <v>154</v>
      </c>
      <c r="N198" t="s">
        <v>244</v>
      </c>
      <c r="O198" t="s">
        <v>158</v>
      </c>
      <c r="P198">
        <v>1.1071874078884907E-3</v>
      </c>
      <c r="Q198" t="s">
        <v>154</v>
      </c>
      <c r="S198" t="s">
        <v>280</v>
      </c>
      <c r="T198" t="s">
        <v>158</v>
      </c>
      <c r="U198">
        <v>1.6851094673938217E-3</v>
      </c>
      <c r="V198" t="s">
        <v>154</v>
      </c>
    </row>
    <row r="199" spans="9:22" x14ac:dyDescent="0.45">
      <c r="I199" t="s">
        <v>170</v>
      </c>
      <c r="J199" t="s">
        <v>159</v>
      </c>
      <c r="K199">
        <v>2.0578077669281367E-2</v>
      </c>
      <c r="L199" t="s">
        <v>154</v>
      </c>
      <c r="N199" t="s">
        <v>244</v>
      </c>
      <c r="O199" t="s">
        <v>159</v>
      </c>
      <c r="P199">
        <v>1.1677129462992092E-2</v>
      </c>
      <c r="Q199" t="s">
        <v>154</v>
      </c>
      <c r="S199" t="s">
        <v>280</v>
      </c>
      <c r="T199" t="s">
        <v>159</v>
      </c>
      <c r="U199">
        <v>1.6084716883738154E-2</v>
      </c>
      <c r="V199" t="s">
        <v>154</v>
      </c>
    </row>
    <row r="200" spans="9:22" x14ac:dyDescent="0.45">
      <c r="I200" t="s">
        <v>170</v>
      </c>
      <c r="J200" t="s">
        <v>326</v>
      </c>
      <c r="K200">
        <v>9.7684162224156317E-4</v>
      </c>
      <c r="L200" t="s">
        <v>154</v>
      </c>
      <c r="N200" t="s">
        <v>244</v>
      </c>
      <c r="O200" t="s">
        <v>326</v>
      </c>
      <c r="P200">
        <v>1.1616934927510597E-3</v>
      </c>
      <c r="Q200" t="s">
        <v>154</v>
      </c>
      <c r="S200" t="s">
        <v>280</v>
      </c>
      <c r="T200" t="s">
        <v>326</v>
      </c>
      <c r="U200">
        <v>1.7872855557787394E-3</v>
      </c>
      <c r="V200" t="s">
        <v>154</v>
      </c>
    </row>
    <row r="201" spans="9:22" x14ac:dyDescent="0.45">
      <c r="I201" t="s">
        <v>170</v>
      </c>
      <c r="J201" t="s">
        <v>327</v>
      </c>
      <c r="K201">
        <v>1.4384413940396077E-4</v>
      </c>
      <c r="L201" t="s">
        <v>154</v>
      </c>
      <c r="N201" t="s">
        <v>244</v>
      </c>
      <c r="O201" t="s">
        <v>327</v>
      </c>
      <c r="P201">
        <v>9.1616214526676616E-4</v>
      </c>
      <c r="Q201" t="s">
        <v>154</v>
      </c>
      <c r="S201" t="s">
        <v>280</v>
      </c>
      <c r="T201" t="s">
        <v>327</v>
      </c>
      <c r="U201">
        <v>1.7427281605527831E-3</v>
      </c>
      <c r="V201" t="s">
        <v>154</v>
      </c>
    </row>
    <row r="202" spans="9:22" x14ac:dyDescent="0.45">
      <c r="I202" t="s">
        <v>170</v>
      </c>
      <c r="J202" t="s">
        <v>343</v>
      </c>
      <c r="K202">
        <v>0</v>
      </c>
      <c r="L202" t="s">
        <v>154</v>
      </c>
      <c r="N202" t="s">
        <v>244</v>
      </c>
      <c r="O202" t="s">
        <v>343</v>
      </c>
      <c r="P202">
        <v>4.901364973363795E-3</v>
      </c>
      <c r="Q202" t="s">
        <v>154</v>
      </c>
      <c r="S202" t="s">
        <v>280</v>
      </c>
      <c r="T202" t="s">
        <v>343</v>
      </c>
      <c r="U202">
        <v>6.8367911796759061E-3</v>
      </c>
      <c r="V202" t="s">
        <v>154</v>
      </c>
    </row>
    <row r="203" spans="9:22" x14ac:dyDescent="0.45">
      <c r="I203" t="s">
        <v>170</v>
      </c>
      <c r="J203" t="s">
        <v>160</v>
      </c>
      <c r="K203">
        <v>6.0227707129972992E-4</v>
      </c>
      <c r="L203" t="s">
        <v>154</v>
      </c>
      <c r="N203" t="s">
        <v>244</v>
      </c>
      <c r="O203" t="s">
        <v>160</v>
      </c>
      <c r="P203">
        <v>4.5354995095663334E-2</v>
      </c>
      <c r="Q203" t="s">
        <v>154</v>
      </c>
      <c r="S203" t="s">
        <v>280</v>
      </c>
      <c r="T203" t="s">
        <v>160</v>
      </c>
      <c r="U203">
        <v>6.4161854242898914E-2</v>
      </c>
      <c r="V203" t="s">
        <v>154</v>
      </c>
    </row>
    <row r="204" spans="9:22" x14ac:dyDescent="0.45">
      <c r="I204" t="s">
        <v>170</v>
      </c>
      <c r="J204" t="s">
        <v>161</v>
      </c>
      <c r="K204">
        <v>6.3961825116189688E-3</v>
      </c>
      <c r="L204" t="s">
        <v>154</v>
      </c>
      <c r="N204" t="s">
        <v>244</v>
      </c>
      <c r="O204" t="s">
        <v>161</v>
      </c>
      <c r="P204">
        <v>5.2318710651630788E-3</v>
      </c>
      <c r="Q204" t="s">
        <v>154</v>
      </c>
      <c r="S204" t="s">
        <v>280</v>
      </c>
      <c r="T204" t="s">
        <v>161</v>
      </c>
      <c r="U204">
        <v>8.5164391599566788E-3</v>
      </c>
      <c r="V204" t="s">
        <v>154</v>
      </c>
    </row>
    <row r="205" spans="9:22" x14ac:dyDescent="0.45">
      <c r="I205" t="s">
        <v>170</v>
      </c>
      <c r="J205" t="s">
        <v>162</v>
      </c>
      <c r="K205">
        <v>0.13653956494087416</v>
      </c>
      <c r="L205" t="s">
        <v>154</v>
      </c>
      <c r="N205" t="s">
        <v>244</v>
      </c>
      <c r="O205" t="s">
        <v>162</v>
      </c>
      <c r="P205">
        <v>6.3747168670841792E-2</v>
      </c>
      <c r="Q205" t="s">
        <v>154</v>
      </c>
      <c r="S205" t="s">
        <v>280</v>
      </c>
      <c r="T205" t="s">
        <v>162</v>
      </c>
      <c r="U205">
        <v>7.1530490148606643E-2</v>
      </c>
      <c r="V205" t="s">
        <v>154</v>
      </c>
    </row>
    <row r="206" spans="9:22" x14ac:dyDescent="0.45">
      <c r="I206" t="s">
        <v>170</v>
      </c>
      <c r="J206" t="s">
        <v>328</v>
      </c>
      <c r="K206">
        <v>4.6636392330160611E-3</v>
      </c>
      <c r="L206" t="s">
        <v>154</v>
      </c>
      <c r="N206" t="s">
        <v>244</v>
      </c>
      <c r="O206" t="s">
        <v>328</v>
      </c>
      <c r="P206">
        <v>6.5283747844757638E-3</v>
      </c>
      <c r="Q206" t="s">
        <v>154</v>
      </c>
      <c r="S206" t="s">
        <v>280</v>
      </c>
      <c r="T206" t="s">
        <v>328</v>
      </c>
      <c r="U206">
        <v>8.3907109919319715E-3</v>
      </c>
      <c r="V206" t="s">
        <v>154</v>
      </c>
    </row>
    <row r="207" spans="9:22" x14ac:dyDescent="0.45">
      <c r="I207" t="s">
        <v>170</v>
      </c>
      <c r="J207" t="s">
        <v>329</v>
      </c>
      <c r="K207">
        <v>1.4733875649660421E-3</v>
      </c>
      <c r="L207" t="s">
        <v>154</v>
      </c>
      <c r="N207" t="s">
        <v>244</v>
      </c>
      <c r="O207" t="s">
        <v>329</v>
      </c>
      <c r="P207">
        <v>5.5721136178215587E-3</v>
      </c>
      <c r="Q207" t="s">
        <v>154</v>
      </c>
      <c r="S207" t="s">
        <v>280</v>
      </c>
      <c r="T207" t="s">
        <v>329</v>
      </c>
      <c r="U207">
        <v>8.3250964636690152E-3</v>
      </c>
      <c r="V207" t="s">
        <v>154</v>
      </c>
    </row>
    <row r="208" spans="9:22" x14ac:dyDescent="0.45">
      <c r="I208" t="s">
        <v>170</v>
      </c>
      <c r="J208" t="s">
        <v>344</v>
      </c>
      <c r="K208">
        <v>0</v>
      </c>
      <c r="L208" t="s">
        <v>154</v>
      </c>
      <c r="N208" t="s">
        <v>244</v>
      </c>
      <c r="O208" t="s">
        <v>344</v>
      </c>
      <c r="P208">
        <v>2.757746227421648E-2</v>
      </c>
      <c r="Q208" t="s">
        <v>154</v>
      </c>
      <c r="S208" t="s">
        <v>280</v>
      </c>
      <c r="T208" t="s">
        <v>344</v>
      </c>
      <c r="U208">
        <v>3.6663108223798285E-2</v>
      </c>
      <c r="V208" t="s">
        <v>154</v>
      </c>
    </row>
    <row r="209" spans="9:22" x14ac:dyDescent="0.45">
      <c r="I209" t="s">
        <v>170</v>
      </c>
      <c r="J209" t="s">
        <v>163</v>
      </c>
      <c r="K209">
        <v>6.5562554085485574E-3</v>
      </c>
      <c r="L209" t="s">
        <v>154</v>
      </c>
      <c r="N209" t="s">
        <v>244</v>
      </c>
      <c r="O209" t="s">
        <v>163</v>
      </c>
      <c r="P209">
        <v>3.438683436422689E-2</v>
      </c>
      <c r="Q209" t="s">
        <v>154</v>
      </c>
      <c r="S209" t="s">
        <v>280</v>
      </c>
      <c r="T209" t="s">
        <v>163</v>
      </c>
      <c r="U209">
        <v>2.4137278058029041E-2</v>
      </c>
      <c r="V209" t="s">
        <v>154</v>
      </c>
    </row>
    <row r="210" spans="9:22" x14ac:dyDescent="0.45">
      <c r="I210" t="s">
        <v>170</v>
      </c>
      <c r="J210" t="s">
        <v>164</v>
      </c>
      <c r="K210">
        <v>1.0932358528402254E-2</v>
      </c>
      <c r="L210" t="s">
        <v>154</v>
      </c>
      <c r="N210" t="s">
        <v>244</v>
      </c>
      <c r="O210" t="s">
        <v>164</v>
      </c>
      <c r="P210">
        <v>4.5608179734474901E-3</v>
      </c>
      <c r="Q210" t="s">
        <v>154</v>
      </c>
      <c r="S210" t="s">
        <v>280</v>
      </c>
      <c r="T210" t="s">
        <v>164</v>
      </c>
      <c r="U210">
        <v>3.889580357991924E-3</v>
      </c>
      <c r="V210" t="s">
        <v>154</v>
      </c>
    </row>
    <row r="211" spans="9:22" x14ac:dyDescent="0.45">
      <c r="I211" t="s">
        <v>170</v>
      </c>
      <c r="J211" t="s">
        <v>165</v>
      </c>
      <c r="K211">
        <v>0.17509916456657418</v>
      </c>
      <c r="L211" t="s">
        <v>154</v>
      </c>
      <c r="N211" t="s">
        <v>244</v>
      </c>
      <c r="O211" t="s">
        <v>165</v>
      </c>
      <c r="P211">
        <v>5.3181818847129282E-2</v>
      </c>
      <c r="Q211" t="s">
        <v>154</v>
      </c>
      <c r="S211" t="s">
        <v>280</v>
      </c>
      <c r="T211" t="s">
        <v>165</v>
      </c>
      <c r="U211">
        <v>3.3208098674638656E-2</v>
      </c>
      <c r="V211" t="s">
        <v>154</v>
      </c>
    </row>
    <row r="212" spans="9:22" x14ac:dyDescent="0.45">
      <c r="I212" t="s">
        <v>170</v>
      </c>
      <c r="J212" t="s">
        <v>330</v>
      </c>
      <c r="K212">
        <v>5.6313444018123507E-3</v>
      </c>
      <c r="L212" t="s">
        <v>154</v>
      </c>
      <c r="N212" t="s">
        <v>244</v>
      </c>
      <c r="O212" t="s">
        <v>330</v>
      </c>
      <c r="P212">
        <v>6.6027523663061295E-3</v>
      </c>
      <c r="Q212" t="s">
        <v>154</v>
      </c>
      <c r="S212" t="s">
        <v>280</v>
      </c>
      <c r="T212" t="s">
        <v>330</v>
      </c>
      <c r="U212">
        <v>3.1733155745750012E-3</v>
      </c>
      <c r="V212" t="s">
        <v>154</v>
      </c>
    </row>
    <row r="213" spans="9:22" x14ac:dyDescent="0.45">
      <c r="I213" t="s">
        <v>170</v>
      </c>
      <c r="J213" t="s">
        <v>331</v>
      </c>
      <c r="K213">
        <v>0</v>
      </c>
      <c r="L213" t="s">
        <v>154</v>
      </c>
      <c r="N213" t="s">
        <v>244</v>
      </c>
      <c r="O213" t="s">
        <v>331</v>
      </c>
      <c r="P213">
        <v>6.3037751324746486E-3</v>
      </c>
      <c r="Q213" t="s">
        <v>154</v>
      </c>
      <c r="S213" t="s">
        <v>280</v>
      </c>
      <c r="T213" t="s">
        <v>331</v>
      </c>
      <c r="U213">
        <v>3.0610528902630511E-3</v>
      </c>
      <c r="V213" t="s">
        <v>154</v>
      </c>
    </row>
    <row r="214" spans="9:22" x14ac:dyDescent="0.45">
      <c r="I214" t="s">
        <v>170</v>
      </c>
      <c r="J214" t="s">
        <v>345</v>
      </c>
      <c r="K214">
        <v>0</v>
      </c>
      <c r="L214" t="s">
        <v>154</v>
      </c>
      <c r="N214" t="s">
        <v>244</v>
      </c>
      <c r="O214" t="s">
        <v>345</v>
      </c>
      <c r="P214">
        <v>3.3076878026563457E-2</v>
      </c>
      <c r="Q214" t="s">
        <v>154</v>
      </c>
      <c r="S214" t="s">
        <v>280</v>
      </c>
      <c r="T214" t="s">
        <v>345</v>
      </c>
      <c r="U214">
        <v>1.4451248641173623E-2</v>
      </c>
      <c r="V214" t="s">
        <v>154</v>
      </c>
    </row>
    <row r="215" spans="9:22" x14ac:dyDescent="0.45">
      <c r="I215" t="s">
        <v>170</v>
      </c>
      <c r="J215" t="s">
        <v>332</v>
      </c>
      <c r="K215">
        <v>1.4213850850023808E-2</v>
      </c>
      <c r="L215" t="s">
        <v>154</v>
      </c>
      <c r="N215" t="s">
        <v>244</v>
      </c>
      <c r="O215" t="s">
        <v>332</v>
      </c>
      <c r="P215">
        <v>0.15887878437923514</v>
      </c>
      <c r="Q215" t="s">
        <v>154</v>
      </c>
      <c r="S215" t="s">
        <v>280</v>
      </c>
      <c r="T215" t="s">
        <v>332</v>
      </c>
      <c r="U215">
        <v>0.19199047402002783</v>
      </c>
      <c r="V215" t="s">
        <v>154</v>
      </c>
    </row>
    <row r="216" spans="9:22" x14ac:dyDescent="0.45">
      <c r="I216" t="s">
        <v>170</v>
      </c>
      <c r="J216" t="s">
        <v>333</v>
      </c>
      <c r="K216">
        <v>3.2719379910269915E-2</v>
      </c>
      <c r="L216" t="s">
        <v>154</v>
      </c>
      <c r="N216" t="s">
        <v>244</v>
      </c>
      <c r="O216" t="s">
        <v>333</v>
      </c>
      <c r="P216">
        <v>1.9553476534832383E-2</v>
      </c>
      <c r="Q216" t="s">
        <v>154</v>
      </c>
      <c r="S216" t="s">
        <v>280</v>
      </c>
      <c r="T216" t="s">
        <v>333</v>
      </c>
      <c r="U216">
        <v>2.6510457714671247E-2</v>
      </c>
      <c r="V216" t="s">
        <v>154</v>
      </c>
    </row>
    <row r="217" spans="9:22" x14ac:dyDescent="0.45">
      <c r="I217" t="s">
        <v>170</v>
      </c>
      <c r="J217" t="s">
        <v>334</v>
      </c>
      <c r="K217">
        <v>0.51781667820297572</v>
      </c>
      <c r="L217" t="s">
        <v>154</v>
      </c>
      <c r="N217" t="s">
        <v>244</v>
      </c>
      <c r="O217" t="s">
        <v>334</v>
      </c>
      <c r="P217">
        <v>0.24675478780940546</v>
      </c>
      <c r="Q217" t="s">
        <v>154</v>
      </c>
      <c r="S217" t="s">
        <v>280</v>
      </c>
      <c r="T217" t="s">
        <v>334</v>
      </c>
      <c r="U217">
        <v>0.26059873964550861</v>
      </c>
      <c r="V217" t="s">
        <v>154</v>
      </c>
    </row>
    <row r="218" spans="9:22" x14ac:dyDescent="0.45">
      <c r="I218" t="s">
        <v>170</v>
      </c>
      <c r="J218" t="s">
        <v>335</v>
      </c>
      <c r="K218">
        <v>2.0906207869051844E-2</v>
      </c>
      <c r="L218" t="s">
        <v>154</v>
      </c>
      <c r="N218" t="s">
        <v>244</v>
      </c>
      <c r="O218" t="s">
        <v>335</v>
      </c>
      <c r="P218">
        <v>3.1088274143052146E-2</v>
      </c>
      <c r="Q218" t="s">
        <v>154</v>
      </c>
      <c r="S218" t="s">
        <v>280</v>
      </c>
      <c r="T218" t="s">
        <v>335</v>
      </c>
      <c r="U218">
        <v>2.5154899669511187E-2</v>
      </c>
      <c r="V218" t="s">
        <v>154</v>
      </c>
    </row>
    <row r="219" spans="9:22" x14ac:dyDescent="0.45">
      <c r="I219" t="s">
        <v>170</v>
      </c>
      <c r="J219" t="s">
        <v>336</v>
      </c>
      <c r="K219">
        <v>0</v>
      </c>
      <c r="L219" t="s">
        <v>154</v>
      </c>
      <c r="N219" t="s">
        <v>244</v>
      </c>
      <c r="O219" t="s">
        <v>336</v>
      </c>
      <c r="P219">
        <v>2.8261648756074467E-2</v>
      </c>
      <c r="Q219" t="s">
        <v>154</v>
      </c>
      <c r="S219" t="s">
        <v>280</v>
      </c>
      <c r="T219" t="s">
        <v>336</v>
      </c>
      <c r="U219">
        <v>2.5162666990601282E-2</v>
      </c>
      <c r="V219" t="s">
        <v>154</v>
      </c>
    </row>
    <row r="220" spans="9:22" x14ac:dyDescent="0.45">
      <c r="I220" t="s">
        <v>170</v>
      </c>
      <c r="J220" t="s">
        <v>346</v>
      </c>
      <c r="K220">
        <v>0</v>
      </c>
      <c r="L220" t="s">
        <v>154</v>
      </c>
      <c r="N220" t="s">
        <v>244</v>
      </c>
      <c r="O220" t="s">
        <v>346</v>
      </c>
      <c r="P220">
        <v>0.1384783336956171</v>
      </c>
      <c r="Q220" t="s">
        <v>154</v>
      </c>
      <c r="S220" t="s">
        <v>280</v>
      </c>
      <c r="T220" t="s">
        <v>346</v>
      </c>
      <c r="U220">
        <v>0.13328152947450606</v>
      </c>
      <c r="V220" t="s">
        <v>154</v>
      </c>
    </row>
    <row r="221" spans="9:22" x14ac:dyDescent="0.45">
      <c r="I221" t="s">
        <v>170</v>
      </c>
      <c r="J221" t="s">
        <v>347</v>
      </c>
      <c r="K221">
        <v>4.4431709999684431E-4</v>
      </c>
      <c r="L221" t="s">
        <v>154</v>
      </c>
      <c r="N221" t="s">
        <v>244</v>
      </c>
      <c r="O221" t="s">
        <v>347</v>
      </c>
      <c r="P221">
        <v>9.187171524219287E-3</v>
      </c>
      <c r="Q221" t="s">
        <v>154</v>
      </c>
      <c r="S221" t="s">
        <v>280</v>
      </c>
      <c r="T221" t="s">
        <v>347</v>
      </c>
      <c r="U221">
        <v>1.7027676214126384E-3</v>
      </c>
      <c r="V221" t="s">
        <v>154</v>
      </c>
    </row>
    <row r="222" spans="9:22" x14ac:dyDescent="0.45">
      <c r="I222" t="s">
        <v>170</v>
      </c>
      <c r="J222" t="s">
        <v>348</v>
      </c>
      <c r="K222">
        <v>9.7265311774396353E-4</v>
      </c>
      <c r="L222" t="s">
        <v>154</v>
      </c>
      <c r="N222" t="s">
        <v>244</v>
      </c>
      <c r="O222" t="s">
        <v>348</v>
      </c>
      <c r="P222">
        <v>1.1472639795143634E-3</v>
      </c>
      <c r="Q222" t="s">
        <v>154</v>
      </c>
      <c r="S222" t="s">
        <v>280</v>
      </c>
      <c r="T222" t="s">
        <v>348</v>
      </c>
      <c r="U222">
        <v>2.2778781873027733E-4</v>
      </c>
      <c r="V222" t="s">
        <v>154</v>
      </c>
    </row>
    <row r="223" spans="9:22" x14ac:dyDescent="0.45">
      <c r="I223" t="s">
        <v>170</v>
      </c>
      <c r="J223" t="s">
        <v>349</v>
      </c>
      <c r="K223">
        <v>2.0780944032531581E-2</v>
      </c>
      <c r="L223" t="s">
        <v>154</v>
      </c>
      <c r="N223" t="s">
        <v>244</v>
      </c>
      <c r="O223" t="s">
        <v>349</v>
      </c>
      <c r="P223">
        <v>1.3789259312321528E-2</v>
      </c>
      <c r="Q223" t="s">
        <v>154</v>
      </c>
      <c r="S223" t="s">
        <v>280</v>
      </c>
      <c r="T223" t="s">
        <v>349</v>
      </c>
      <c r="U223">
        <v>2.2244184609194664E-3</v>
      </c>
      <c r="V223" t="s">
        <v>154</v>
      </c>
    </row>
    <row r="224" spans="9:22" x14ac:dyDescent="0.45">
      <c r="I224" t="s">
        <v>170</v>
      </c>
      <c r="J224" t="s">
        <v>350</v>
      </c>
      <c r="K224">
        <v>6.6612757169318864E-4</v>
      </c>
      <c r="L224" t="s">
        <v>154</v>
      </c>
      <c r="N224" t="s">
        <v>244</v>
      </c>
      <c r="O224" t="s">
        <v>350</v>
      </c>
      <c r="P224">
        <v>1.344467397155115E-3</v>
      </c>
      <c r="Q224" t="s">
        <v>154</v>
      </c>
      <c r="S224" t="s">
        <v>280</v>
      </c>
      <c r="T224" t="s">
        <v>350</v>
      </c>
      <c r="U224">
        <v>2.7689347511479262E-4</v>
      </c>
      <c r="V224" t="s">
        <v>154</v>
      </c>
    </row>
    <row r="225" spans="9:22" x14ac:dyDescent="0.45">
      <c r="I225" t="s">
        <v>170</v>
      </c>
      <c r="J225" t="s">
        <v>351</v>
      </c>
      <c r="K225">
        <v>0</v>
      </c>
      <c r="L225" t="s">
        <v>154</v>
      </c>
      <c r="N225" t="s">
        <v>244</v>
      </c>
      <c r="O225" t="s">
        <v>351</v>
      </c>
      <c r="P225">
        <v>1.2248308452426351E-3</v>
      </c>
      <c r="Q225" t="s">
        <v>154</v>
      </c>
      <c r="S225" t="s">
        <v>280</v>
      </c>
      <c r="T225" t="s">
        <v>351</v>
      </c>
      <c r="U225">
        <v>2.7932737495569128E-4</v>
      </c>
      <c r="V225" t="s">
        <v>154</v>
      </c>
    </row>
    <row r="226" spans="9:22" x14ac:dyDescent="0.45">
      <c r="I226" t="s">
        <v>170</v>
      </c>
      <c r="J226" t="s">
        <v>352</v>
      </c>
      <c r="K226">
        <v>0</v>
      </c>
      <c r="L226" t="s">
        <v>154</v>
      </c>
      <c r="N226" t="s">
        <v>244</v>
      </c>
      <c r="O226" t="s">
        <v>352</v>
      </c>
      <c r="P226">
        <v>5.7293050293557761E-3</v>
      </c>
      <c r="Q226" t="s">
        <v>154</v>
      </c>
      <c r="S226" t="s">
        <v>280</v>
      </c>
      <c r="T226" t="s">
        <v>352</v>
      </c>
      <c r="U226">
        <v>1.5316859506812428E-3</v>
      </c>
      <c r="V226" t="s">
        <v>154</v>
      </c>
    </row>
    <row r="227" spans="9:22" x14ac:dyDescent="0.45">
      <c r="I227" t="s">
        <v>171</v>
      </c>
      <c r="J227" t="s">
        <v>153</v>
      </c>
      <c r="K227">
        <v>5.9544584071559916E-7</v>
      </c>
      <c r="L227" t="s">
        <v>154</v>
      </c>
      <c r="N227" t="s">
        <v>245</v>
      </c>
      <c r="O227" t="s">
        <v>153</v>
      </c>
      <c r="P227">
        <v>5.3241842392771866E-3</v>
      </c>
      <c r="Q227" t="s">
        <v>154</v>
      </c>
      <c r="S227" t="s">
        <v>281</v>
      </c>
      <c r="T227" t="s">
        <v>153</v>
      </c>
      <c r="U227">
        <v>2.8831191342683039E-3</v>
      </c>
      <c r="V227" t="s">
        <v>154</v>
      </c>
    </row>
    <row r="228" spans="9:22" x14ac:dyDescent="0.45">
      <c r="I228" t="s">
        <v>171</v>
      </c>
      <c r="J228" t="s">
        <v>155</v>
      </c>
      <c r="K228">
        <v>7.0290132829147855E-4</v>
      </c>
      <c r="L228" t="s">
        <v>154</v>
      </c>
      <c r="N228" t="s">
        <v>245</v>
      </c>
      <c r="O228" t="s">
        <v>155</v>
      </c>
      <c r="P228">
        <v>6.9245958740082208E-4</v>
      </c>
      <c r="Q228" t="s">
        <v>154</v>
      </c>
      <c r="S228" t="s">
        <v>281</v>
      </c>
      <c r="T228" t="s">
        <v>155</v>
      </c>
      <c r="U228">
        <v>2.4913451029212732E-4</v>
      </c>
      <c r="V228" t="s">
        <v>154</v>
      </c>
    </row>
    <row r="229" spans="9:22" x14ac:dyDescent="0.45">
      <c r="I229" t="s">
        <v>171</v>
      </c>
      <c r="J229" t="s">
        <v>156</v>
      </c>
      <c r="K229">
        <v>1.8288400448834403E-2</v>
      </c>
      <c r="L229" t="s">
        <v>154</v>
      </c>
      <c r="N229" t="s">
        <v>245</v>
      </c>
      <c r="O229" t="s">
        <v>156</v>
      </c>
      <c r="P229">
        <v>6.8963967885881869E-3</v>
      </c>
      <c r="Q229" t="s">
        <v>154</v>
      </c>
      <c r="S229" t="s">
        <v>281</v>
      </c>
      <c r="T229" t="s">
        <v>156</v>
      </c>
      <c r="U229">
        <v>3.23123103437106E-3</v>
      </c>
      <c r="V229" t="s">
        <v>154</v>
      </c>
    </row>
    <row r="230" spans="9:22" x14ac:dyDescent="0.45">
      <c r="I230" t="s">
        <v>171</v>
      </c>
      <c r="J230" t="s">
        <v>324</v>
      </c>
      <c r="K230">
        <v>4.5019742961158182E-4</v>
      </c>
      <c r="L230" t="s">
        <v>154</v>
      </c>
      <c r="N230" t="s">
        <v>245</v>
      </c>
      <c r="O230" t="s">
        <v>324</v>
      </c>
      <c r="P230">
        <v>7.8343043784503377E-4</v>
      </c>
      <c r="Q230" t="s">
        <v>154</v>
      </c>
      <c r="S230" t="s">
        <v>281</v>
      </c>
      <c r="T230" t="s">
        <v>324</v>
      </c>
      <c r="U230">
        <v>5.8665530920621754E-4</v>
      </c>
      <c r="V230" t="s">
        <v>154</v>
      </c>
    </row>
    <row r="231" spans="9:22" x14ac:dyDescent="0.45">
      <c r="I231" t="s">
        <v>171</v>
      </c>
      <c r="J231" t="s">
        <v>325</v>
      </c>
      <c r="K231">
        <v>1.5065558075411697E-4</v>
      </c>
      <c r="L231" t="s">
        <v>154</v>
      </c>
      <c r="N231" t="s">
        <v>245</v>
      </c>
      <c r="O231" t="s">
        <v>325</v>
      </c>
      <c r="P231">
        <v>7.8670349623938024E-4</v>
      </c>
      <c r="Q231" t="s">
        <v>154</v>
      </c>
      <c r="S231" t="s">
        <v>281</v>
      </c>
      <c r="T231" t="s">
        <v>325</v>
      </c>
      <c r="U231">
        <v>5.7894664839093089E-4</v>
      </c>
      <c r="V231" t="s">
        <v>154</v>
      </c>
    </row>
    <row r="232" spans="9:22" x14ac:dyDescent="0.45">
      <c r="I232" t="s">
        <v>171</v>
      </c>
      <c r="J232" t="s">
        <v>342</v>
      </c>
      <c r="K232">
        <v>0</v>
      </c>
      <c r="L232" t="s">
        <v>154</v>
      </c>
      <c r="N232" t="s">
        <v>245</v>
      </c>
      <c r="O232" t="s">
        <v>342</v>
      </c>
      <c r="P232">
        <v>3.5852027985329646E-3</v>
      </c>
      <c r="Q232" t="s">
        <v>154</v>
      </c>
      <c r="S232" t="s">
        <v>281</v>
      </c>
      <c r="T232" t="s">
        <v>342</v>
      </c>
      <c r="U232">
        <v>2.5413034517193902E-3</v>
      </c>
      <c r="V232" t="s">
        <v>154</v>
      </c>
    </row>
    <row r="233" spans="9:22" x14ac:dyDescent="0.45">
      <c r="I233" t="s">
        <v>171</v>
      </c>
      <c r="J233" t="s">
        <v>157</v>
      </c>
      <c r="K233">
        <v>0</v>
      </c>
      <c r="L233" t="s">
        <v>154</v>
      </c>
      <c r="N233" t="s">
        <v>245</v>
      </c>
      <c r="O233" t="s">
        <v>157</v>
      </c>
      <c r="P233">
        <v>9.6078265060228277E-3</v>
      </c>
      <c r="Q233" t="s">
        <v>154</v>
      </c>
      <c r="S233" t="s">
        <v>281</v>
      </c>
      <c r="T233" t="s">
        <v>157</v>
      </c>
      <c r="U233">
        <v>8.6047619650785091E-3</v>
      </c>
      <c r="V233" t="s">
        <v>154</v>
      </c>
    </row>
    <row r="234" spans="9:22" x14ac:dyDescent="0.45">
      <c r="I234" t="s">
        <v>171</v>
      </c>
      <c r="J234" t="s">
        <v>158</v>
      </c>
      <c r="K234">
        <v>1.2991758659175077E-3</v>
      </c>
      <c r="L234" t="s">
        <v>154</v>
      </c>
      <c r="N234" t="s">
        <v>245</v>
      </c>
      <c r="O234" t="s">
        <v>158</v>
      </c>
      <c r="P234">
        <v>1.3682789521346681E-3</v>
      </c>
      <c r="Q234" t="s">
        <v>154</v>
      </c>
      <c r="S234" t="s">
        <v>281</v>
      </c>
      <c r="T234" t="s">
        <v>158</v>
      </c>
      <c r="U234">
        <v>1.4399510552351373E-3</v>
      </c>
      <c r="V234" t="s">
        <v>154</v>
      </c>
    </row>
    <row r="235" spans="9:22" x14ac:dyDescent="0.45">
      <c r="I235" t="s">
        <v>171</v>
      </c>
      <c r="J235" t="s">
        <v>159</v>
      </c>
      <c r="K235">
        <v>2.1623996142672131E-2</v>
      </c>
      <c r="L235" t="s">
        <v>154</v>
      </c>
      <c r="N235" t="s">
        <v>245</v>
      </c>
      <c r="O235" t="s">
        <v>159</v>
      </c>
      <c r="P235">
        <v>1.3057080213542537E-2</v>
      </c>
      <c r="Q235" t="s">
        <v>154</v>
      </c>
      <c r="S235" t="s">
        <v>281</v>
      </c>
      <c r="T235" t="s">
        <v>159</v>
      </c>
      <c r="U235">
        <v>1.5070744545476163E-2</v>
      </c>
      <c r="V235" t="s">
        <v>154</v>
      </c>
    </row>
    <row r="236" spans="9:22" x14ac:dyDescent="0.45">
      <c r="I236" t="s">
        <v>171</v>
      </c>
      <c r="J236" t="s">
        <v>326</v>
      </c>
      <c r="K236">
        <v>1.3223382150827465E-3</v>
      </c>
      <c r="L236" t="s">
        <v>154</v>
      </c>
      <c r="N236" t="s">
        <v>245</v>
      </c>
      <c r="O236" t="s">
        <v>326</v>
      </c>
      <c r="P236">
        <v>1.4993602372789148E-3</v>
      </c>
      <c r="Q236" t="s">
        <v>154</v>
      </c>
      <c r="S236" t="s">
        <v>281</v>
      </c>
      <c r="T236" t="s">
        <v>326</v>
      </c>
      <c r="U236">
        <v>1.8364820599619607E-3</v>
      </c>
      <c r="V236" t="s">
        <v>154</v>
      </c>
    </row>
    <row r="237" spans="9:22" x14ac:dyDescent="0.45">
      <c r="I237" t="s">
        <v>171</v>
      </c>
      <c r="J237" t="s">
        <v>327</v>
      </c>
      <c r="K237">
        <v>6.7873337200649033E-4</v>
      </c>
      <c r="L237" t="s">
        <v>154</v>
      </c>
      <c r="N237" t="s">
        <v>245</v>
      </c>
      <c r="O237" t="s">
        <v>327</v>
      </c>
      <c r="P237">
        <v>1.4929703745595341E-3</v>
      </c>
      <c r="Q237" t="s">
        <v>154</v>
      </c>
      <c r="S237" t="s">
        <v>281</v>
      </c>
      <c r="T237" t="s">
        <v>327</v>
      </c>
      <c r="U237">
        <v>1.7835088613792627E-3</v>
      </c>
      <c r="V237" t="s">
        <v>154</v>
      </c>
    </row>
    <row r="238" spans="9:22" x14ac:dyDescent="0.45">
      <c r="I238" t="s">
        <v>171</v>
      </c>
      <c r="J238" t="s">
        <v>343</v>
      </c>
      <c r="K238">
        <v>0</v>
      </c>
      <c r="L238" t="s">
        <v>154</v>
      </c>
      <c r="N238" t="s">
        <v>245</v>
      </c>
      <c r="O238" t="s">
        <v>343</v>
      </c>
      <c r="P238">
        <v>6.6120141787969827E-3</v>
      </c>
      <c r="Q238" t="s">
        <v>154</v>
      </c>
      <c r="S238" t="s">
        <v>281</v>
      </c>
      <c r="T238" t="s">
        <v>343</v>
      </c>
      <c r="U238">
        <v>6.2130697320763352E-3</v>
      </c>
      <c r="V238" t="s">
        <v>154</v>
      </c>
    </row>
    <row r="239" spans="9:22" x14ac:dyDescent="0.45">
      <c r="I239" t="s">
        <v>171</v>
      </c>
      <c r="J239" t="s">
        <v>160</v>
      </c>
      <c r="K239">
        <v>0</v>
      </c>
      <c r="L239" t="s">
        <v>154</v>
      </c>
      <c r="N239" t="s">
        <v>245</v>
      </c>
      <c r="O239" t="s">
        <v>160</v>
      </c>
      <c r="P239">
        <v>5.4454837181954173E-2</v>
      </c>
      <c r="Q239" t="s">
        <v>154</v>
      </c>
      <c r="S239" t="s">
        <v>281</v>
      </c>
      <c r="T239" t="s">
        <v>160</v>
      </c>
      <c r="U239">
        <v>5.8648938573526384E-2</v>
      </c>
      <c r="V239" t="s">
        <v>154</v>
      </c>
    </row>
    <row r="240" spans="9:22" x14ac:dyDescent="0.45">
      <c r="I240" t="s">
        <v>171</v>
      </c>
      <c r="J240" t="s">
        <v>161</v>
      </c>
      <c r="K240">
        <v>6.0403358172680865E-3</v>
      </c>
      <c r="L240" t="s">
        <v>154</v>
      </c>
      <c r="N240" t="s">
        <v>245</v>
      </c>
      <c r="O240" t="s">
        <v>161</v>
      </c>
      <c r="P240">
        <v>6.8857265297115272E-3</v>
      </c>
      <c r="Q240" t="s">
        <v>154</v>
      </c>
      <c r="S240" t="s">
        <v>281</v>
      </c>
      <c r="T240" t="s">
        <v>161</v>
      </c>
      <c r="U240">
        <v>8.1523941346447887E-3</v>
      </c>
      <c r="V240" t="s">
        <v>154</v>
      </c>
    </row>
    <row r="241" spans="9:22" x14ac:dyDescent="0.45">
      <c r="I241" t="s">
        <v>171</v>
      </c>
      <c r="J241" t="s">
        <v>162</v>
      </c>
      <c r="K241">
        <v>0.14704851593962517</v>
      </c>
      <c r="L241" t="s">
        <v>154</v>
      </c>
      <c r="N241" t="s">
        <v>245</v>
      </c>
      <c r="O241" t="s">
        <v>162</v>
      </c>
      <c r="P241">
        <v>6.9685299363439729E-2</v>
      </c>
      <c r="Q241" t="s">
        <v>154</v>
      </c>
      <c r="S241" t="s">
        <v>281</v>
      </c>
      <c r="T241" t="s">
        <v>162</v>
      </c>
      <c r="U241">
        <v>7.3094401680825663E-2</v>
      </c>
      <c r="V241" t="s">
        <v>154</v>
      </c>
    </row>
    <row r="242" spans="9:22" x14ac:dyDescent="0.45">
      <c r="I242" t="s">
        <v>171</v>
      </c>
      <c r="J242" t="s">
        <v>328</v>
      </c>
      <c r="K242">
        <v>7.0371061064722212E-3</v>
      </c>
      <c r="L242" t="s">
        <v>154</v>
      </c>
      <c r="N242" t="s">
        <v>245</v>
      </c>
      <c r="O242" t="s">
        <v>328</v>
      </c>
      <c r="P242">
        <v>8.2018440506306575E-3</v>
      </c>
      <c r="Q242" t="s">
        <v>154</v>
      </c>
      <c r="S242" t="s">
        <v>281</v>
      </c>
      <c r="T242" t="s">
        <v>328</v>
      </c>
      <c r="U242">
        <v>8.8258032605123531E-3</v>
      </c>
      <c r="V242" t="s">
        <v>154</v>
      </c>
    </row>
    <row r="243" spans="9:22" x14ac:dyDescent="0.45">
      <c r="I243" t="s">
        <v>171</v>
      </c>
      <c r="J243" t="s">
        <v>329</v>
      </c>
      <c r="K243">
        <v>3.3096394161089247E-3</v>
      </c>
      <c r="L243" t="s">
        <v>154</v>
      </c>
      <c r="N243" t="s">
        <v>245</v>
      </c>
      <c r="O243" t="s">
        <v>329</v>
      </c>
      <c r="P243">
        <v>7.5583153462094954E-3</v>
      </c>
      <c r="Q243" t="s">
        <v>154</v>
      </c>
      <c r="S243" t="s">
        <v>281</v>
      </c>
      <c r="T243" t="s">
        <v>329</v>
      </c>
      <c r="U243">
        <v>8.8036712095877056E-3</v>
      </c>
      <c r="V243" t="s">
        <v>154</v>
      </c>
    </row>
    <row r="244" spans="9:22" x14ac:dyDescent="0.45">
      <c r="I244" t="s">
        <v>171</v>
      </c>
      <c r="J244" t="s">
        <v>344</v>
      </c>
      <c r="K244">
        <v>0</v>
      </c>
      <c r="L244" t="s">
        <v>154</v>
      </c>
      <c r="N244" t="s">
        <v>245</v>
      </c>
      <c r="O244" t="s">
        <v>344</v>
      </c>
      <c r="P244">
        <v>3.4567955771813437E-2</v>
      </c>
      <c r="Q244" t="s">
        <v>154</v>
      </c>
      <c r="S244" t="s">
        <v>281</v>
      </c>
      <c r="T244" t="s">
        <v>344</v>
      </c>
      <c r="U244">
        <v>3.7079346915239529E-2</v>
      </c>
      <c r="V244" t="s">
        <v>154</v>
      </c>
    </row>
    <row r="245" spans="9:22" x14ac:dyDescent="0.45">
      <c r="I245" t="s">
        <v>171</v>
      </c>
      <c r="J245" t="s">
        <v>163</v>
      </c>
      <c r="K245">
        <v>0</v>
      </c>
      <c r="L245" t="s">
        <v>154</v>
      </c>
      <c r="N245" t="s">
        <v>245</v>
      </c>
      <c r="O245" t="s">
        <v>163</v>
      </c>
      <c r="P245">
        <v>3.5582867828713255E-2</v>
      </c>
      <c r="Q245" t="s">
        <v>154</v>
      </c>
      <c r="S245" t="s">
        <v>281</v>
      </c>
      <c r="T245" t="s">
        <v>163</v>
      </c>
      <c r="U245">
        <v>3.1009705492753115E-2</v>
      </c>
      <c r="V245" t="s">
        <v>154</v>
      </c>
    </row>
    <row r="246" spans="9:22" x14ac:dyDescent="0.45">
      <c r="I246" t="s">
        <v>171</v>
      </c>
      <c r="J246" t="s">
        <v>164</v>
      </c>
      <c r="K246">
        <v>7.9498766111621502E-3</v>
      </c>
      <c r="L246" t="s">
        <v>154</v>
      </c>
      <c r="N246" t="s">
        <v>245</v>
      </c>
      <c r="O246" t="s">
        <v>164</v>
      </c>
      <c r="P246">
        <v>5.1612085204696652E-3</v>
      </c>
      <c r="Q246" t="s">
        <v>154</v>
      </c>
      <c r="S246" t="s">
        <v>281</v>
      </c>
      <c r="T246" t="s">
        <v>164</v>
      </c>
      <c r="U246">
        <v>4.5799923597200269E-3</v>
      </c>
      <c r="V246" t="s">
        <v>154</v>
      </c>
    </row>
    <row r="247" spans="9:22" x14ac:dyDescent="0.45">
      <c r="I247" t="s">
        <v>171</v>
      </c>
      <c r="J247" t="s">
        <v>165</v>
      </c>
      <c r="K247">
        <v>0.17828666625980433</v>
      </c>
      <c r="L247" t="s">
        <v>154</v>
      </c>
      <c r="N247" t="s">
        <v>245</v>
      </c>
      <c r="O247" t="s">
        <v>165</v>
      </c>
      <c r="P247">
        <v>5.1431897317778939E-2</v>
      </c>
      <c r="Q247" t="s">
        <v>154</v>
      </c>
      <c r="S247" t="s">
        <v>281</v>
      </c>
      <c r="T247" t="s">
        <v>165</v>
      </c>
      <c r="U247">
        <v>4.0141082957474865E-2</v>
      </c>
      <c r="V247" t="s">
        <v>154</v>
      </c>
    </row>
    <row r="248" spans="9:22" x14ac:dyDescent="0.45">
      <c r="I248" t="s">
        <v>171</v>
      </c>
      <c r="J248" t="s">
        <v>330</v>
      </c>
      <c r="K248">
        <v>7.3249634307215811E-3</v>
      </c>
      <c r="L248" t="s">
        <v>154</v>
      </c>
      <c r="N248" t="s">
        <v>245</v>
      </c>
      <c r="O248" t="s">
        <v>330</v>
      </c>
      <c r="P248">
        <v>6.1691223905936329E-3</v>
      </c>
      <c r="Q248" t="s">
        <v>154</v>
      </c>
      <c r="S248" t="s">
        <v>281</v>
      </c>
      <c r="T248" t="s">
        <v>330</v>
      </c>
      <c r="U248">
        <v>4.3157036872266538E-3</v>
      </c>
      <c r="V248" t="s">
        <v>154</v>
      </c>
    </row>
    <row r="249" spans="9:22" x14ac:dyDescent="0.45">
      <c r="I249" t="s">
        <v>171</v>
      </c>
      <c r="J249" t="s">
        <v>331</v>
      </c>
      <c r="K249">
        <v>1.7704119372912222E-3</v>
      </c>
      <c r="L249" t="s">
        <v>154</v>
      </c>
      <c r="N249" t="s">
        <v>245</v>
      </c>
      <c r="O249" t="s">
        <v>331</v>
      </c>
      <c r="P249">
        <v>5.7272054364738492E-3</v>
      </c>
      <c r="Q249" t="s">
        <v>154</v>
      </c>
      <c r="S249" t="s">
        <v>281</v>
      </c>
      <c r="T249" t="s">
        <v>331</v>
      </c>
      <c r="U249">
        <v>4.2343978918236843E-3</v>
      </c>
      <c r="V249" t="s">
        <v>154</v>
      </c>
    </row>
    <row r="250" spans="9:22" x14ac:dyDescent="0.45">
      <c r="I250" t="s">
        <v>171</v>
      </c>
      <c r="J250" t="s">
        <v>345</v>
      </c>
      <c r="K250">
        <v>0</v>
      </c>
      <c r="L250" t="s">
        <v>154</v>
      </c>
      <c r="N250" t="s">
        <v>245</v>
      </c>
      <c r="O250" t="s">
        <v>345</v>
      </c>
      <c r="P250">
        <v>2.8068410714777614E-2</v>
      </c>
      <c r="Q250" t="s">
        <v>154</v>
      </c>
      <c r="S250" t="s">
        <v>281</v>
      </c>
      <c r="T250" t="s">
        <v>345</v>
      </c>
      <c r="U250">
        <v>2.0811849591136328E-2</v>
      </c>
      <c r="V250" t="s">
        <v>154</v>
      </c>
    </row>
    <row r="251" spans="9:22" x14ac:dyDescent="0.45">
      <c r="I251" t="s">
        <v>171</v>
      </c>
      <c r="J251" t="s">
        <v>332</v>
      </c>
      <c r="K251">
        <v>5.2712159378196163E-3</v>
      </c>
      <c r="L251" t="s">
        <v>154</v>
      </c>
      <c r="N251" t="s">
        <v>245</v>
      </c>
      <c r="O251" t="s">
        <v>332</v>
      </c>
      <c r="P251">
        <v>0.1632904353535623</v>
      </c>
      <c r="Q251" t="s">
        <v>154</v>
      </c>
      <c r="S251" t="s">
        <v>281</v>
      </c>
      <c r="T251" t="s">
        <v>332</v>
      </c>
      <c r="U251">
        <v>0.18750232975916298</v>
      </c>
      <c r="V251" t="s">
        <v>154</v>
      </c>
    </row>
    <row r="252" spans="9:22" x14ac:dyDescent="0.45">
      <c r="I252" t="s">
        <v>171</v>
      </c>
      <c r="J252" t="s">
        <v>333</v>
      </c>
      <c r="K252">
        <v>2.5963388417321976E-2</v>
      </c>
      <c r="L252" t="s">
        <v>154</v>
      </c>
      <c r="N252" t="s">
        <v>245</v>
      </c>
      <c r="O252" t="s">
        <v>333</v>
      </c>
      <c r="P252">
        <v>2.3005320161338837E-2</v>
      </c>
      <c r="Q252" t="s">
        <v>154</v>
      </c>
      <c r="S252" t="s">
        <v>281</v>
      </c>
      <c r="T252" t="s">
        <v>333</v>
      </c>
      <c r="U252">
        <v>2.565442310514917E-2</v>
      </c>
      <c r="V252" t="s">
        <v>154</v>
      </c>
    </row>
    <row r="253" spans="9:22" x14ac:dyDescent="0.45">
      <c r="I253" t="s">
        <v>171</v>
      </c>
      <c r="J253" t="s">
        <v>334</v>
      </c>
      <c r="K253">
        <v>0.51425904396379507</v>
      </c>
      <c r="L253" t="s">
        <v>154</v>
      </c>
      <c r="N253" t="s">
        <v>245</v>
      </c>
      <c r="O253" t="s">
        <v>334</v>
      </c>
      <c r="P253">
        <v>0.24303256726689534</v>
      </c>
      <c r="Q253" t="s">
        <v>154</v>
      </c>
      <c r="S253" t="s">
        <v>281</v>
      </c>
      <c r="T253" t="s">
        <v>334</v>
      </c>
      <c r="U253">
        <v>0.24734351624277823</v>
      </c>
      <c r="V253" t="s">
        <v>154</v>
      </c>
    </row>
    <row r="254" spans="9:22" x14ac:dyDescent="0.45">
      <c r="I254" t="s">
        <v>171</v>
      </c>
      <c r="J254" t="s">
        <v>335</v>
      </c>
      <c r="K254">
        <v>2.3462737963202848E-2</v>
      </c>
      <c r="L254" t="s">
        <v>154</v>
      </c>
      <c r="N254" t="s">
        <v>245</v>
      </c>
      <c r="O254" t="s">
        <v>335</v>
      </c>
      <c r="P254">
        <v>2.8689717673465336E-2</v>
      </c>
      <c r="Q254" t="s">
        <v>154</v>
      </c>
      <c r="S254" t="s">
        <v>281</v>
      </c>
      <c r="T254" t="s">
        <v>335</v>
      </c>
      <c r="U254">
        <v>2.6772913837976347E-2</v>
      </c>
      <c r="V254" t="s">
        <v>154</v>
      </c>
    </row>
    <row r="255" spans="9:22" x14ac:dyDescent="0.45">
      <c r="I255" t="s">
        <v>171</v>
      </c>
      <c r="J255" t="s">
        <v>336</v>
      </c>
      <c r="K255">
        <v>5.4006646218447748E-3</v>
      </c>
      <c r="L255" t="s">
        <v>154</v>
      </c>
      <c r="N255" t="s">
        <v>245</v>
      </c>
      <c r="O255" t="s">
        <v>336</v>
      </c>
      <c r="P255">
        <v>2.6580194227734243E-2</v>
      </c>
      <c r="Q255" t="s">
        <v>154</v>
      </c>
      <c r="S255" t="s">
        <v>281</v>
      </c>
      <c r="T255" t="s">
        <v>336</v>
      </c>
      <c r="U255">
        <v>2.6937764395210638E-2</v>
      </c>
      <c r="V255" t="s">
        <v>154</v>
      </c>
    </row>
    <row r="256" spans="9:22" x14ac:dyDescent="0.45">
      <c r="I256" t="s">
        <v>171</v>
      </c>
      <c r="J256" t="s">
        <v>346</v>
      </c>
      <c r="K256">
        <v>0</v>
      </c>
      <c r="L256" t="s">
        <v>154</v>
      </c>
      <c r="N256" t="s">
        <v>245</v>
      </c>
      <c r="O256" t="s">
        <v>346</v>
      </c>
      <c r="P256">
        <v>0.13061158330810221</v>
      </c>
      <c r="Q256" t="s">
        <v>154</v>
      </c>
      <c r="S256" t="s">
        <v>281</v>
      </c>
      <c r="T256" t="s">
        <v>346</v>
      </c>
      <c r="U256">
        <v>0.13478667315639553</v>
      </c>
      <c r="V256" t="s">
        <v>154</v>
      </c>
    </row>
    <row r="257" spans="9:22" x14ac:dyDescent="0.45">
      <c r="I257" t="s">
        <v>171</v>
      </c>
      <c r="J257" t="s">
        <v>347</v>
      </c>
      <c r="K257">
        <v>4.7664599251003193E-5</v>
      </c>
      <c r="L257" t="s">
        <v>154</v>
      </c>
      <c r="N257" t="s">
        <v>245</v>
      </c>
      <c r="O257" t="s">
        <v>347</v>
      </c>
      <c r="P257">
        <v>5.5217822576080671E-3</v>
      </c>
      <c r="Q257" t="s">
        <v>154</v>
      </c>
      <c r="S257" t="s">
        <v>281</v>
      </c>
      <c r="T257" t="s">
        <v>347</v>
      </c>
      <c r="U257">
        <v>1.7084608921817195E-3</v>
      </c>
      <c r="V257" t="s">
        <v>154</v>
      </c>
    </row>
    <row r="258" spans="9:22" x14ac:dyDescent="0.45">
      <c r="I258" t="s">
        <v>171</v>
      </c>
      <c r="J258" t="s">
        <v>348</v>
      </c>
      <c r="K258">
        <v>7.1765543155658798E-4</v>
      </c>
      <c r="L258" t="s">
        <v>154</v>
      </c>
      <c r="N258" t="s">
        <v>245</v>
      </c>
      <c r="O258" t="s">
        <v>348</v>
      </c>
      <c r="P258">
        <v>7.9190066296882329E-4</v>
      </c>
      <c r="Q258" t="s">
        <v>154</v>
      </c>
      <c r="S258" t="s">
        <v>281</v>
      </c>
      <c r="T258" t="s">
        <v>348</v>
      </c>
      <c r="U258">
        <v>2.2331532777666494E-4</v>
      </c>
      <c r="V258" t="s">
        <v>154</v>
      </c>
    </row>
    <row r="259" spans="9:22" x14ac:dyDescent="0.45">
      <c r="I259" t="s">
        <v>171</v>
      </c>
      <c r="J259" t="s">
        <v>349</v>
      </c>
      <c r="K259">
        <v>2.057083631250866E-2</v>
      </c>
      <c r="L259" t="s">
        <v>154</v>
      </c>
      <c r="N259" t="s">
        <v>245</v>
      </c>
      <c r="O259" t="s">
        <v>349</v>
      </c>
      <c r="P259">
        <v>8.2280294129985637E-3</v>
      </c>
      <c r="Q259" t="s">
        <v>154</v>
      </c>
      <c r="S259" t="s">
        <v>281</v>
      </c>
      <c r="T259" t="s">
        <v>349</v>
      </c>
      <c r="U259">
        <v>2.5873124708471165E-3</v>
      </c>
      <c r="V259" t="s">
        <v>154</v>
      </c>
    </row>
    <row r="260" spans="9:22" x14ac:dyDescent="0.45">
      <c r="I260" t="s">
        <v>171</v>
      </c>
      <c r="J260" t="s">
        <v>350</v>
      </c>
      <c r="K260">
        <v>7.2223826459780769E-4</v>
      </c>
      <c r="L260" t="s">
        <v>154</v>
      </c>
      <c r="N260" t="s">
        <v>245</v>
      </c>
      <c r="O260" t="s">
        <v>350</v>
      </c>
      <c r="P260">
        <v>8.3506093119583549E-4</v>
      </c>
      <c r="Q260" t="s">
        <v>154</v>
      </c>
      <c r="S260" t="s">
        <v>281</v>
      </c>
      <c r="T260" t="s">
        <v>350</v>
      </c>
      <c r="U260">
        <v>3.1324277158740772E-4</v>
      </c>
      <c r="V260" t="s">
        <v>154</v>
      </c>
    </row>
    <row r="261" spans="9:22" x14ac:dyDescent="0.45">
      <c r="I261" t="s">
        <v>171</v>
      </c>
      <c r="J261" t="s">
        <v>351</v>
      </c>
      <c r="K261">
        <v>3.0004514063880332E-4</v>
      </c>
      <c r="L261" t="s">
        <v>154</v>
      </c>
      <c r="N261" t="s">
        <v>245</v>
      </c>
      <c r="O261" t="s">
        <v>351</v>
      </c>
      <c r="P261">
        <v>8.1302972369045646E-4</v>
      </c>
      <c r="Q261" t="s">
        <v>154</v>
      </c>
      <c r="S261" t="s">
        <v>281</v>
      </c>
      <c r="T261" t="s">
        <v>351</v>
      </c>
      <c r="U261">
        <v>2.8570823242487787E-4</v>
      </c>
      <c r="V261" t="s">
        <v>154</v>
      </c>
    </row>
    <row r="262" spans="9:22" x14ac:dyDescent="0.45">
      <c r="I262" t="s">
        <v>171</v>
      </c>
      <c r="J262" t="s">
        <v>352</v>
      </c>
      <c r="K262">
        <v>0</v>
      </c>
      <c r="L262" t="s">
        <v>154</v>
      </c>
      <c r="N262" t="s">
        <v>245</v>
      </c>
      <c r="O262" t="s">
        <v>352</v>
      </c>
      <c r="P262">
        <v>3.3997807576561039E-3</v>
      </c>
      <c r="Q262" t="s">
        <v>154</v>
      </c>
      <c r="S262" t="s">
        <v>281</v>
      </c>
      <c r="T262" t="s">
        <v>352</v>
      </c>
      <c r="U262">
        <v>1.1681437465826167E-3</v>
      </c>
      <c r="V262" t="s">
        <v>154</v>
      </c>
    </row>
    <row r="263" spans="9:22" x14ac:dyDescent="0.45">
      <c r="I263" t="s">
        <v>172</v>
      </c>
      <c r="J263" t="s">
        <v>153</v>
      </c>
      <c r="K263">
        <v>1.1791131473059045E-6</v>
      </c>
      <c r="L263" t="s">
        <v>154</v>
      </c>
      <c r="N263" t="s">
        <v>246</v>
      </c>
      <c r="O263" t="s">
        <v>153</v>
      </c>
      <c r="P263">
        <v>1.1501340080581665E-2</v>
      </c>
      <c r="Q263" t="s">
        <v>154</v>
      </c>
      <c r="S263" t="s">
        <v>282</v>
      </c>
      <c r="T263" t="s">
        <v>153</v>
      </c>
      <c r="U263">
        <v>1.7455900242795441E-3</v>
      </c>
      <c r="V263" t="s">
        <v>154</v>
      </c>
    </row>
    <row r="264" spans="9:22" x14ac:dyDescent="0.45">
      <c r="I264" t="s">
        <v>172</v>
      </c>
      <c r="J264" t="s">
        <v>155</v>
      </c>
      <c r="K264">
        <v>9.6426345266901808E-4</v>
      </c>
      <c r="L264" t="s">
        <v>154</v>
      </c>
      <c r="N264" t="s">
        <v>246</v>
      </c>
      <c r="O264" t="s">
        <v>155</v>
      </c>
      <c r="P264">
        <v>2.3959432803783063E-3</v>
      </c>
      <c r="Q264" t="s">
        <v>154</v>
      </c>
      <c r="S264" t="s">
        <v>282</v>
      </c>
      <c r="T264" t="s">
        <v>155</v>
      </c>
      <c r="U264">
        <v>3.757796952957335E-4</v>
      </c>
      <c r="V264" t="s">
        <v>154</v>
      </c>
    </row>
    <row r="265" spans="9:22" x14ac:dyDescent="0.45">
      <c r="I265" t="s">
        <v>172</v>
      </c>
      <c r="J265" t="s">
        <v>156</v>
      </c>
      <c r="K265">
        <v>2.2497192043380767E-2</v>
      </c>
      <c r="L265" t="s">
        <v>154</v>
      </c>
      <c r="N265" t="s">
        <v>246</v>
      </c>
      <c r="O265" t="s">
        <v>156</v>
      </c>
      <c r="P265">
        <v>1.9256105130514435E-2</v>
      </c>
      <c r="Q265" t="s">
        <v>154</v>
      </c>
      <c r="S265" t="s">
        <v>282</v>
      </c>
      <c r="T265" t="s">
        <v>156</v>
      </c>
      <c r="U265">
        <v>2.7327997683002461E-3</v>
      </c>
      <c r="V265" t="s">
        <v>154</v>
      </c>
    </row>
    <row r="266" spans="9:22" x14ac:dyDescent="0.45">
      <c r="I266" t="s">
        <v>172</v>
      </c>
      <c r="J266" t="s">
        <v>324</v>
      </c>
      <c r="K266">
        <v>8.5563214608004503E-4</v>
      </c>
      <c r="L266" t="s">
        <v>154</v>
      </c>
      <c r="N266" t="s">
        <v>246</v>
      </c>
      <c r="O266" t="s">
        <v>324</v>
      </c>
      <c r="P266">
        <v>2.1795504662421917E-3</v>
      </c>
      <c r="Q266" t="s">
        <v>154</v>
      </c>
      <c r="S266" t="s">
        <v>282</v>
      </c>
      <c r="T266" t="s">
        <v>324</v>
      </c>
      <c r="U266">
        <v>1.971494715735781E-4</v>
      </c>
      <c r="V266" t="s">
        <v>154</v>
      </c>
    </row>
    <row r="267" spans="9:22" x14ac:dyDescent="0.45">
      <c r="I267" t="s">
        <v>172</v>
      </c>
      <c r="J267" t="s">
        <v>325</v>
      </c>
      <c r="K267">
        <v>3.2800959221913434E-4</v>
      </c>
      <c r="L267" t="s">
        <v>154</v>
      </c>
      <c r="N267" t="s">
        <v>246</v>
      </c>
      <c r="O267" t="s">
        <v>325</v>
      </c>
      <c r="P267">
        <v>2.0797813889653306E-3</v>
      </c>
      <c r="Q267" t="s">
        <v>154</v>
      </c>
      <c r="S267" t="s">
        <v>282</v>
      </c>
      <c r="T267" t="s">
        <v>325</v>
      </c>
      <c r="U267">
        <v>2.1159514893622389E-4</v>
      </c>
      <c r="V267" t="s">
        <v>154</v>
      </c>
    </row>
    <row r="268" spans="9:22" x14ac:dyDescent="0.45">
      <c r="I268" t="s">
        <v>172</v>
      </c>
      <c r="J268" t="s">
        <v>342</v>
      </c>
      <c r="K268">
        <v>0</v>
      </c>
      <c r="L268" t="s">
        <v>154</v>
      </c>
      <c r="N268" t="s">
        <v>246</v>
      </c>
      <c r="O268" t="s">
        <v>342</v>
      </c>
      <c r="P268">
        <v>9.8865846898138487E-3</v>
      </c>
      <c r="Q268" t="s">
        <v>154</v>
      </c>
      <c r="S268" t="s">
        <v>282</v>
      </c>
      <c r="T268" t="s">
        <v>342</v>
      </c>
      <c r="U268">
        <v>1.2273645796456209E-3</v>
      </c>
      <c r="V268" t="s">
        <v>154</v>
      </c>
    </row>
    <row r="269" spans="9:22" x14ac:dyDescent="0.45">
      <c r="I269" t="s">
        <v>172</v>
      </c>
      <c r="J269" t="s">
        <v>157</v>
      </c>
      <c r="K269">
        <v>0</v>
      </c>
      <c r="L269" t="s">
        <v>154</v>
      </c>
      <c r="N269" t="s">
        <v>246</v>
      </c>
      <c r="O269" t="s">
        <v>157</v>
      </c>
      <c r="P269">
        <v>3.8597093709388042E-3</v>
      </c>
      <c r="Q269" t="s">
        <v>154</v>
      </c>
      <c r="S269" t="s">
        <v>282</v>
      </c>
      <c r="T269" t="s">
        <v>157</v>
      </c>
      <c r="U269">
        <v>2.2774076318881312E-3</v>
      </c>
      <c r="V269" t="s">
        <v>154</v>
      </c>
    </row>
    <row r="270" spans="9:22" x14ac:dyDescent="0.45">
      <c r="I270" t="s">
        <v>172</v>
      </c>
      <c r="J270" t="s">
        <v>158</v>
      </c>
      <c r="K270">
        <v>1.1804562161137871E-3</v>
      </c>
      <c r="L270" t="s">
        <v>154</v>
      </c>
      <c r="N270" t="s">
        <v>246</v>
      </c>
      <c r="O270" t="s">
        <v>158</v>
      </c>
      <c r="P270">
        <v>7.2425475014887089E-4</v>
      </c>
      <c r="Q270" t="s">
        <v>154</v>
      </c>
      <c r="S270" t="s">
        <v>282</v>
      </c>
      <c r="T270" t="s">
        <v>158</v>
      </c>
      <c r="U270">
        <v>4.0159530711768592E-4</v>
      </c>
      <c r="V270" t="s">
        <v>154</v>
      </c>
    </row>
    <row r="271" spans="9:22" x14ac:dyDescent="0.45">
      <c r="I271" t="s">
        <v>172</v>
      </c>
      <c r="J271" t="s">
        <v>159</v>
      </c>
      <c r="K271">
        <v>2.2465122536883521E-2</v>
      </c>
      <c r="L271" t="s">
        <v>154</v>
      </c>
      <c r="N271" t="s">
        <v>246</v>
      </c>
      <c r="O271" t="s">
        <v>159</v>
      </c>
      <c r="P271">
        <v>8.4095279838655793E-3</v>
      </c>
      <c r="Q271" t="s">
        <v>154</v>
      </c>
      <c r="S271" t="s">
        <v>282</v>
      </c>
      <c r="T271" t="s">
        <v>159</v>
      </c>
      <c r="U271">
        <v>3.601133072906524E-3</v>
      </c>
      <c r="V271" t="s">
        <v>154</v>
      </c>
    </row>
    <row r="272" spans="9:22" x14ac:dyDescent="0.45">
      <c r="I272" t="s">
        <v>172</v>
      </c>
      <c r="J272" t="s">
        <v>326</v>
      </c>
      <c r="K272">
        <v>1.0762502471089129E-3</v>
      </c>
      <c r="L272" t="s">
        <v>154</v>
      </c>
      <c r="N272" t="s">
        <v>246</v>
      </c>
      <c r="O272" t="s">
        <v>326</v>
      </c>
      <c r="P272">
        <v>7.372294825926123E-4</v>
      </c>
      <c r="Q272" t="s">
        <v>154</v>
      </c>
      <c r="S272" t="s">
        <v>282</v>
      </c>
      <c r="T272" t="s">
        <v>326</v>
      </c>
      <c r="U272">
        <v>4.3284540610046939E-4</v>
      </c>
      <c r="V272" t="s">
        <v>154</v>
      </c>
    </row>
    <row r="273" spans="9:22" x14ac:dyDescent="0.45">
      <c r="I273" t="s">
        <v>172</v>
      </c>
      <c r="J273" t="s">
        <v>327</v>
      </c>
      <c r="K273">
        <v>6.0137560542167321E-4</v>
      </c>
      <c r="L273" t="s">
        <v>154</v>
      </c>
      <c r="N273" t="s">
        <v>246</v>
      </c>
      <c r="O273" t="s">
        <v>327</v>
      </c>
      <c r="P273">
        <v>7.3112402412544534E-4</v>
      </c>
      <c r="Q273" t="s">
        <v>154</v>
      </c>
      <c r="S273" t="s">
        <v>282</v>
      </c>
      <c r="T273" t="s">
        <v>327</v>
      </c>
      <c r="U273">
        <v>3.9478461051518639E-4</v>
      </c>
      <c r="V273" t="s">
        <v>154</v>
      </c>
    </row>
    <row r="274" spans="9:22" x14ac:dyDescent="0.45">
      <c r="I274" t="s">
        <v>172</v>
      </c>
      <c r="J274" t="s">
        <v>343</v>
      </c>
      <c r="K274">
        <v>0</v>
      </c>
      <c r="L274" t="s">
        <v>154</v>
      </c>
      <c r="N274" t="s">
        <v>246</v>
      </c>
      <c r="O274" t="s">
        <v>343</v>
      </c>
      <c r="P274">
        <v>4.5319104561297339E-3</v>
      </c>
      <c r="Q274" t="s">
        <v>154</v>
      </c>
      <c r="S274" t="s">
        <v>282</v>
      </c>
      <c r="T274" t="s">
        <v>343</v>
      </c>
      <c r="U274">
        <v>1.6348632720282284E-3</v>
      </c>
      <c r="V274" t="s">
        <v>154</v>
      </c>
    </row>
    <row r="275" spans="9:22" x14ac:dyDescent="0.45">
      <c r="I275" t="s">
        <v>172</v>
      </c>
      <c r="J275" t="s">
        <v>160</v>
      </c>
      <c r="K275">
        <v>0</v>
      </c>
      <c r="L275" t="s">
        <v>154</v>
      </c>
      <c r="N275" t="s">
        <v>246</v>
      </c>
      <c r="O275" t="s">
        <v>160</v>
      </c>
      <c r="P275">
        <v>8.3489971861530343E-2</v>
      </c>
      <c r="Q275" t="s">
        <v>154</v>
      </c>
      <c r="S275" t="s">
        <v>282</v>
      </c>
      <c r="T275" t="s">
        <v>160</v>
      </c>
      <c r="U275">
        <v>4.4876959860396019E-2</v>
      </c>
      <c r="V275" t="s">
        <v>154</v>
      </c>
    </row>
    <row r="276" spans="9:22" x14ac:dyDescent="0.45">
      <c r="I276" t="s">
        <v>172</v>
      </c>
      <c r="J276" t="s">
        <v>161</v>
      </c>
      <c r="K276">
        <v>5.4043109026248315E-3</v>
      </c>
      <c r="L276" t="s">
        <v>154</v>
      </c>
      <c r="N276" t="s">
        <v>246</v>
      </c>
      <c r="O276" t="s">
        <v>161</v>
      </c>
      <c r="P276">
        <v>1.3285253188377028E-2</v>
      </c>
      <c r="Q276" t="s">
        <v>154</v>
      </c>
      <c r="S276" t="s">
        <v>282</v>
      </c>
      <c r="T276" t="s">
        <v>161</v>
      </c>
      <c r="U276">
        <v>6.5875389267955314E-3</v>
      </c>
      <c r="V276" t="s">
        <v>154</v>
      </c>
    </row>
    <row r="277" spans="9:22" x14ac:dyDescent="0.45">
      <c r="I277" t="s">
        <v>172</v>
      </c>
      <c r="J277" t="s">
        <v>162</v>
      </c>
      <c r="K277">
        <v>0.14713475964725642</v>
      </c>
      <c r="L277" t="s">
        <v>154</v>
      </c>
      <c r="N277" t="s">
        <v>246</v>
      </c>
      <c r="O277" t="s">
        <v>162</v>
      </c>
      <c r="P277">
        <v>0.13980481857905927</v>
      </c>
      <c r="Q277" t="s">
        <v>154</v>
      </c>
      <c r="S277" t="s">
        <v>282</v>
      </c>
      <c r="T277" t="s">
        <v>162</v>
      </c>
      <c r="U277">
        <v>6.1324428561423033E-2</v>
      </c>
      <c r="V277" t="s">
        <v>154</v>
      </c>
    </row>
    <row r="278" spans="9:22" x14ac:dyDescent="0.45">
      <c r="I278" t="s">
        <v>172</v>
      </c>
      <c r="J278" t="s">
        <v>328</v>
      </c>
      <c r="K278">
        <v>7.3712579252809881E-3</v>
      </c>
      <c r="L278" t="s">
        <v>154</v>
      </c>
      <c r="N278" t="s">
        <v>246</v>
      </c>
      <c r="O278" t="s">
        <v>328</v>
      </c>
      <c r="P278">
        <v>1.8645623655591127E-2</v>
      </c>
      <c r="Q278" t="s">
        <v>154</v>
      </c>
      <c r="S278" t="s">
        <v>282</v>
      </c>
      <c r="T278" t="s">
        <v>328</v>
      </c>
      <c r="U278">
        <v>6.7585813322889538E-3</v>
      </c>
      <c r="V278" t="s">
        <v>154</v>
      </c>
    </row>
    <row r="279" spans="9:22" x14ac:dyDescent="0.45">
      <c r="I279" t="s">
        <v>172</v>
      </c>
      <c r="J279" t="s">
        <v>329</v>
      </c>
      <c r="K279">
        <v>3.6566129201890929E-3</v>
      </c>
      <c r="L279" t="s">
        <v>154</v>
      </c>
      <c r="N279" t="s">
        <v>246</v>
      </c>
      <c r="O279" t="s">
        <v>329</v>
      </c>
      <c r="P279">
        <v>1.6063150693325645E-2</v>
      </c>
      <c r="Q279" t="s">
        <v>154</v>
      </c>
      <c r="S279" t="s">
        <v>282</v>
      </c>
      <c r="T279" t="s">
        <v>329</v>
      </c>
      <c r="U279">
        <v>6.6161424723879727E-3</v>
      </c>
      <c r="V279" t="s">
        <v>154</v>
      </c>
    </row>
    <row r="280" spans="9:22" x14ac:dyDescent="0.45">
      <c r="I280" t="s">
        <v>172</v>
      </c>
      <c r="J280" t="s">
        <v>344</v>
      </c>
      <c r="K280">
        <v>0</v>
      </c>
      <c r="L280" t="s">
        <v>154</v>
      </c>
      <c r="N280" t="s">
        <v>246</v>
      </c>
      <c r="O280" t="s">
        <v>344</v>
      </c>
      <c r="P280">
        <v>6.3589219108223058E-2</v>
      </c>
      <c r="Q280" t="s">
        <v>154</v>
      </c>
      <c r="S280" t="s">
        <v>282</v>
      </c>
      <c r="T280" t="s">
        <v>344</v>
      </c>
      <c r="U280">
        <v>2.9752029412032383E-2</v>
      </c>
      <c r="V280" t="s">
        <v>154</v>
      </c>
    </row>
    <row r="281" spans="9:22" x14ac:dyDescent="0.45">
      <c r="I281" t="s">
        <v>172</v>
      </c>
      <c r="J281" t="s">
        <v>163</v>
      </c>
      <c r="K281">
        <v>8.6606825922679032E-4</v>
      </c>
      <c r="L281" t="s">
        <v>154</v>
      </c>
      <c r="N281" t="s">
        <v>246</v>
      </c>
      <c r="O281" t="s">
        <v>163</v>
      </c>
      <c r="P281">
        <v>6.4979286725775395E-2</v>
      </c>
      <c r="Q281" t="s">
        <v>154</v>
      </c>
      <c r="S281" t="s">
        <v>282</v>
      </c>
      <c r="T281" t="s">
        <v>163</v>
      </c>
      <c r="U281">
        <v>5.3030045100983782E-2</v>
      </c>
      <c r="V281" t="s">
        <v>154</v>
      </c>
    </row>
    <row r="282" spans="9:22" x14ac:dyDescent="0.45">
      <c r="I282" t="s">
        <v>172</v>
      </c>
      <c r="J282" t="s">
        <v>164</v>
      </c>
      <c r="K282">
        <v>6.446303556962768E-3</v>
      </c>
      <c r="L282" t="s">
        <v>154</v>
      </c>
      <c r="N282" t="s">
        <v>246</v>
      </c>
      <c r="O282" t="s">
        <v>164</v>
      </c>
      <c r="P282">
        <v>7.9647107218301233E-3</v>
      </c>
      <c r="Q282" t="s">
        <v>154</v>
      </c>
      <c r="S282" t="s">
        <v>282</v>
      </c>
      <c r="T282" t="s">
        <v>164</v>
      </c>
      <c r="U282">
        <v>7.861119133162401E-3</v>
      </c>
      <c r="V282" t="s">
        <v>154</v>
      </c>
    </row>
    <row r="283" spans="9:22" x14ac:dyDescent="0.45">
      <c r="I283" t="s">
        <v>172</v>
      </c>
      <c r="J283" t="s">
        <v>165</v>
      </c>
      <c r="K283">
        <v>0.17359935202779705</v>
      </c>
      <c r="L283" t="s">
        <v>154</v>
      </c>
      <c r="N283" t="s">
        <v>246</v>
      </c>
      <c r="O283" t="s">
        <v>165</v>
      </c>
      <c r="P283">
        <v>8.9125565808878399E-2</v>
      </c>
      <c r="Q283" t="s">
        <v>154</v>
      </c>
      <c r="S283" t="s">
        <v>282</v>
      </c>
      <c r="T283" t="s">
        <v>165</v>
      </c>
      <c r="U283">
        <v>6.2847241757474887E-2</v>
      </c>
      <c r="V283" t="s">
        <v>154</v>
      </c>
    </row>
    <row r="284" spans="9:22" x14ac:dyDescent="0.45">
      <c r="I284" t="s">
        <v>172</v>
      </c>
      <c r="J284" t="s">
        <v>330</v>
      </c>
      <c r="K284">
        <v>6.9364615255780061E-3</v>
      </c>
      <c r="L284" t="s">
        <v>154</v>
      </c>
      <c r="N284" t="s">
        <v>246</v>
      </c>
      <c r="O284" t="s">
        <v>330</v>
      </c>
      <c r="P284">
        <v>1.0995669614328433E-2</v>
      </c>
      <c r="Q284" t="s">
        <v>154</v>
      </c>
      <c r="S284" t="s">
        <v>282</v>
      </c>
      <c r="T284" t="s">
        <v>330</v>
      </c>
      <c r="U284">
        <v>6.0275142502257007E-3</v>
      </c>
      <c r="V284" t="s">
        <v>154</v>
      </c>
    </row>
    <row r="285" spans="9:22" x14ac:dyDescent="0.45">
      <c r="I285" t="s">
        <v>172</v>
      </c>
      <c r="J285" t="s">
        <v>331</v>
      </c>
      <c r="K285">
        <v>7.2271831676934926E-4</v>
      </c>
      <c r="L285" t="s">
        <v>154</v>
      </c>
      <c r="N285" t="s">
        <v>246</v>
      </c>
      <c r="O285" t="s">
        <v>331</v>
      </c>
      <c r="P285">
        <v>9.6113651166833611E-3</v>
      </c>
      <c r="Q285" t="s">
        <v>154</v>
      </c>
      <c r="S285" t="s">
        <v>282</v>
      </c>
      <c r="T285" t="s">
        <v>331</v>
      </c>
      <c r="U285">
        <v>6.1546221982412682E-3</v>
      </c>
      <c r="V285" t="s">
        <v>154</v>
      </c>
    </row>
    <row r="286" spans="9:22" x14ac:dyDescent="0.45">
      <c r="I286" t="s">
        <v>172</v>
      </c>
      <c r="J286" t="s">
        <v>345</v>
      </c>
      <c r="K286">
        <v>0</v>
      </c>
      <c r="L286" t="s">
        <v>154</v>
      </c>
      <c r="N286" t="s">
        <v>246</v>
      </c>
      <c r="O286" t="s">
        <v>345</v>
      </c>
      <c r="P286">
        <v>4.3721284451060903E-2</v>
      </c>
      <c r="Q286" t="s">
        <v>154</v>
      </c>
      <c r="S286" t="s">
        <v>282</v>
      </c>
      <c r="T286" t="s">
        <v>345</v>
      </c>
      <c r="U286">
        <v>3.4019614147942273E-2</v>
      </c>
      <c r="V286" t="s">
        <v>154</v>
      </c>
    </row>
    <row r="287" spans="9:22" x14ac:dyDescent="0.45">
      <c r="I287" t="s">
        <v>172</v>
      </c>
      <c r="J287" t="s">
        <v>332</v>
      </c>
      <c r="K287">
        <v>6.0268532082823952E-3</v>
      </c>
      <c r="L287" t="s">
        <v>154</v>
      </c>
      <c r="N287" t="s">
        <v>246</v>
      </c>
      <c r="O287" t="s">
        <v>332</v>
      </c>
      <c r="P287">
        <v>8.4940624950183632E-2</v>
      </c>
      <c r="Q287" t="s">
        <v>154</v>
      </c>
      <c r="S287" t="s">
        <v>282</v>
      </c>
      <c r="T287" t="s">
        <v>332</v>
      </c>
      <c r="U287">
        <v>0.21597409927615227</v>
      </c>
      <c r="V287" t="s">
        <v>154</v>
      </c>
    </row>
    <row r="288" spans="9:22" x14ac:dyDescent="0.45">
      <c r="I288" t="s">
        <v>172</v>
      </c>
      <c r="J288" t="s">
        <v>333</v>
      </c>
      <c r="K288">
        <v>2.4975667594776613E-2</v>
      </c>
      <c r="L288" t="s">
        <v>154</v>
      </c>
      <c r="N288" t="s">
        <v>246</v>
      </c>
      <c r="O288" t="s">
        <v>333</v>
      </c>
      <c r="P288">
        <v>9.6766570371098985E-3</v>
      </c>
      <c r="Q288" t="s">
        <v>154</v>
      </c>
      <c r="S288" t="s">
        <v>282</v>
      </c>
      <c r="T288" t="s">
        <v>333</v>
      </c>
      <c r="U288">
        <v>3.0496940867649727E-2</v>
      </c>
      <c r="V288" t="s">
        <v>154</v>
      </c>
    </row>
    <row r="289" spans="9:22" x14ac:dyDescent="0.45">
      <c r="I289" t="s">
        <v>172</v>
      </c>
      <c r="J289" t="s">
        <v>334</v>
      </c>
      <c r="K289">
        <v>0.51633035268904826</v>
      </c>
      <c r="L289" t="s">
        <v>154</v>
      </c>
      <c r="N289" t="s">
        <v>246</v>
      </c>
      <c r="O289" t="s">
        <v>334</v>
      </c>
      <c r="P289">
        <v>0.12411134735328667</v>
      </c>
      <c r="Q289" t="s">
        <v>154</v>
      </c>
      <c r="S289" t="s">
        <v>282</v>
      </c>
      <c r="T289" t="s">
        <v>334</v>
      </c>
      <c r="U289">
        <v>0.24494712913479738</v>
      </c>
      <c r="V289" t="s">
        <v>154</v>
      </c>
    </row>
    <row r="290" spans="9:22" x14ac:dyDescent="0.45">
      <c r="I290" t="s">
        <v>172</v>
      </c>
      <c r="J290" t="s">
        <v>335</v>
      </c>
      <c r="K290">
        <v>2.2903760636411679E-2</v>
      </c>
      <c r="L290" t="s">
        <v>154</v>
      </c>
      <c r="N290" t="s">
        <v>246</v>
      </c>
      <c r="O290" t="s">
        <v>335</v>
      </c>
      <c r="P290">
        <v>1.6720727356554891E-2</v>
      </c>
      <c r="Q290" t="s">
        <v>154</v>
      </c>
      <c r="S290" t="s">
        <v>282</v>
      </c>
      <c r="T290" t="s">
        <v>335</v>
      </c>
      <c r="U290">
        <v>2.2247633551075532E-2</v>
      </c>
      <c r="V290" t="s">
        <v>154</v>
      </c>
    </row>
    <row r="291" spans="9:22" x14ac:dyDescent="0.45">
      <c r="I291" t="s">
        <v>172</v>
      </c>
      <c r="J291" t="s">
        <v>336</v>
      </c>
      <c r="K291">
        <v>1.5646411471840909E-3</v>
      </c>
      <c r="L291" t="s">
        <v>154</v>
      </c>
      <c r="N291" t="s">
        <v>246</v>
      </c>
      <c r="O291" t="s">
        <v>336</v>
      </c>
      <c r="P291">
        <v>1.4745738385584991E-2</v>
      </c>
      <c r="Q291" t="s">
        <v>154</v>
      </c>
      <c r="S291" t="s">
        <v>282</v>
      </c>
      <c r="T291" t="s">
        <v>336</v>
      </c>
      <c r="U291">
        <v>2.2103977450478596E-2</v>
      </c>
      <c r="V291" t="s">
        <v>154</v>
      </c>
    </row>
    <row r="292" spans="9:22" x14ac:dyDescent="0.45">
      <c r="I292" t="s">
        <v>172</v>
      </c>
      <c r="J292" t="s">
        <v>346</v>
      </c>
      <c r="K292">
        <v>0</v>
      </c>
      <c r="L292" t="s">
        <v>154</v>
      </c>
      <c r="N292" t="s">
        <v>246</v>
      </c>
      <c r="O292" t="s">
        <v>346</v>
      </c>
      <c r="P292">
        <v>7.3290307679695715E-2</v>
      </c>
      <c r="Q292" t="s">
        <v>154</v>
      </c>
      <c r="S292" t="s">
        <v>282</v>
      </c>
      <c r="T292" t="s">
        <v>346</v>
      </c>
      <c r="U292">
        <v>0.11883430989402015</v>
      </c>
      <c r="V292" t="s">
        <v>154</v>
      </c>
    </row>
    <row r="293" spans="9:22" x14ac:dyDescent="0.45">
      <c r="I293" t="s">
        <v>172</v>
      </c>
      <c r="J293" t="s">
        <v>347</v>
      </c>
      <c r="K293">
        <v>2.5540085893484369E-4</v>
      </c>
      <c r="L293" t="s">
        <v>154</v>
      </c>
      <c r="N293" t="s">
        <v>246</v>
      </c>
      <c r="O293" t="s">
        <v>347</v>
      </c>
      <c r="P293">
        <v>1.1791376386307581E-2</v>
      </c>
      <c r="Q293" t="s">
        <v>154</v>
      </c>
      <c r="S293" t="s">
        <v>282</v>
      </c>
      <c r="T293" t="s">
        <v>347</v>
      </c>
      <c r="U293">
        <v>1.2918979888123122E-3</v>
      </c>
      <c r="V293" t="s">
        <v>154</v>
      </c>
    </row>
    <row r="294" spans="9:22" x14ac:dyDescent="0.45">
      <c r="I294" t="s">
        <v>172</v>
      </c>
      <c r="J294" t="s">
        <v>348</v>
      </c>
      <c r="K294">
        <v>1.0508429498806071E-3</v>
      </c>
      <c r="L294" t="s">
        <v>154</v>
      </c>
      <c r="N294" t="s">
        <v>246</v>
      </c>
      <c r="O294" t="s">
        <v>348</v>
      </c>
      <c r="P294">
        <v>2.3203142247533596E-3</v>
      </c>
      <c r="Q294" t="s">
        <v>154</v>
      </c>
      <c r="S294" t="s">
        <v>282</v>
      </c>
      <c r="T294" t="s">
        <v>348</v>
      </c>
      <c r="U294">
        <v>3.1036299906885511E-4</v>
      </c>
      <c r="V294" t="s">
        <v>154</v>
      </c>
    </row>
    <row r="295" spans="9:22" x14ac:dyDescent="0.45">
      <c r="I295" t="s">
        <v>172</v>
      </c>
      <c r="J295" t="s">
        <v>349</v>
      </c>
      <c r="K295">
        <v>2.3880893836177305E-2</v>
      </c>
      <c r="L295" t="s">
        <v>154</v>
      </c>
      <c r="N295" t="s">
        <v>246</v>
      </c>
      <c r="O295" t="s">
        <v>349</v>
      </c>
      <c r="P295">
        <v>2.1353954304945914E-2</v>
      </c>
      <c r="Q295" t="s">
        <v>154</v>
      </c>
      <c r="S295" t="s">
        <v>282</v>
      </c>
      <c r="T295" t="s">
        <v>349</v>
      </c>
      <c r="U295">
        <v>1.8884920003643117E-3</v>
      </c>
      <c r="V295" t="s">
        <v>154</v>
      </c>
    </row>
    <row r="296" spans="9:22" x14ac:dyDescent="0.45">
      <c r="I296" t="s">
        <v>172</v>
      </c>
      <c r="J296" t="s">
        <v>350</v>
      </c>
      <c r="K296">
        <v>8.6239096077465557E-4</v>
      </c>
      <c r="L296" t="s">
        <v>154</v>
      </c>
      <c r="N296" t="s">
        <v>246</v>
      </c>
      <c r="O296" t="s">
        <v>350</v>
      </c>
      <c r="P296">
        <v>2.4519318828177209E-3</v>
      </c>
      <c r="Q296" t="s">
        <v>154</v>
      </c>
      <c r="S296" t="s">
        <v>282</v>
      </c>
      <c r="T296" t="s">
        <v>350</v>
      </c>
      <c r="U296">
        <v>1.2702810777217576E-4</v>
      </c>
      <c r="V296" t="s">
        <v>154</v>
      </c>
    </row>
    <row r="297" spans="9:22" x14ac:dyDescent="0.45">
      <c r="I297" t="s">
        <v>172</v>
      </c>
      <c r="J297" t="s">
        <v>351</v>
      </c>
      <c r="K297">
        <v>4.1870083820013563E-5</v>
      </c>
      <c r="L297" t="s">
        <v>154</v>
      </c>
      <c r="N297" t="s">
        <v>246</v>
      </c>
      <c r="O297" t="s">
        <v>351</v>
      </c>
      <c r="P297">
        <v>2.1087172648430147E-3</v>
      </c>
      <c r="Q297" t="s">
        <v>154</v>
      </c>
      <c r="S297" t="s">
        <v>282</v>
      </c>
      <c r="T297" t="s">
        <v>351</v>
      </c>
      <c r="U297">
        <v>1.2134231574642567E-4</v>
      </c>
      <c r="V297" t="s">
        <v>154</v>
      </c>
    </row>
    <row r="298" spans="9:22" x14ac:dyDescent="0.45">
      <c r="I298" t="s">
        <v>172</v>
      </c>
      <c r="J298" t="s">
        <v>352</v>
      </c>
      <c r="K298">
        <v>0</v>
      </c>
      <c r="L298" t="s">
        <v>154</v>
      </c>
      <c r="N298" t="s">
        <v>246</v>
      </c>
      <c r="O298" t="s">
        <v>352</v>
      </c>
      <c r="P298">
        <v>8.9193225449578882E-3</v>
      </c>
      <c r="Q298" t="s">
        <v>154</v>
      </c>
      <c r="S298" t="s">
        <v>282</v>
      </c>
      <c r="T298" t="s">
        <v>352</v>
      </c>
      <c r="U298">
        <v>5.6804127212278181E-4</v>
      </c>
      <c r="V298" t="s">
        <v>154</v>
      </c>
    </row>
    <row r="299" spans="9:22" x14ac:dyDescent="0.45">
      <c r="I299" t="s">
        <v>173</v>
      </c>
      <c r="J299" t="s">
        <v>153</v>
      </c>
      <c r="K299">
        <v>5.0505394972159469E-5</v>
      </c>
      <c r="L299" t="s">
        <v>154</v>
      </c>
      <c r="N299" t="s">
        <v>247</v>
      </c>
      <c r="O299" t="s">
        <v>153</v>
      </c>
      <c r="P299">
        <v>1.3184985506456159E-3</v>
      </c>
      <c r="Q299" t="s">
        <v>154</v>
      </c>
      <c r="S299" t="s">
        <v>283</v>
      </c>
      <c r="T299" t="s">
        <v>153</v>
      </c>
      <c r="U299">
        <v>8.2588886483289789E-4</v>
      </c>
      <c r="V299" t="s">
        <v>154</v>
      </c>
    </row>
    <row r="300" spans="9:22" x14ac:dyDescent="0.45">
      <c r="I300" t="s">
        <v>173</v>
      </c>
      <c r="J300" t="s">
        <v>155</v>
      </c>
      <c r="K300">
        <v>6.5795842410001307E-4</v>
      </c>
      <c r="L300" t="s">
        <v>154</v>
      </c>
      <c r="N300" t="s">
        <v>247</v>
      </c>
      <c r="O300" t="s">
        <v>155</v>
      </c>
      <c r="P300">
        <v>9.5685098664886526E-5</v>
      </c>
      <c r="Q300" t="s">
        <v>154</v>
      </c>
      <c r="S300" t="s">
        <v>283</v>
      </c>
      <c r="T300" t="s">
        <v>155</v>
      </c>
      <c r="U300">
        <v>1.4968029680650956E-4</v>
      </c>
      <c r="V300" t="s">
        <v>154</v>
      </c>
    </row>
    <row r="301" spans="9:22" x14ac:dyDescent="0.45">
      <c r="I301" t="s">
        <v>173</v>
      </c>
      <c r="J301" t="s">
        <v>156</v>
      </c>
      <c r="K301">
        <v>1.9270175744828238E-2</v>
      </c>
      <c r="L301" t="s">
        <v>154</v>
      </c>
      <c r="N301" t="s">
        <v>247</v>
      </c>
      <c r="O301" t="s">
        <v>156</v>
      </c>
      <c r="P301">
        <v>7.4605813753099101E-4</v>
      </c>
      <c r="Q301" t="s">
        <v>154</v>
      </c>
      <c r="S301" t="s">
        <v>283</v>
      </c>
      <c r="T301" t="s">
        <v>156</v>
      </c>
      <c r="U301">
        <v>1.0075735943890572E-3</v>
      </c>
      <c r="V301" t="s">
        <v>154</v>
      </c>
    </row>
    <row r="302" spans="9:22" x14ac:dyDescent="0.45">
      <c r="I302" t="s">
        <v>173</v>
      </c>
      <c r="J302" t="s">
        <v>324</v>
      </c>
      <c r="K302">
        <v>7.2310620560045815E-4</v>
      </c>
      <c r="L302" t="s">
        <v>154</v>
      </c>
      <c r="N302" t="s">
        <v>247</v>
      </c>
      <c r="O302" t="s">
        <v>324</v>
      </c>
      <c r="P302">
        <v>1.1285538219412733E-4</v>
      </c>
      <c r="Q302" t="s">
        <v>154</v>
      </c>
      <c r="S302" t="s">
        <v>283</v>
      </c>
      <c r="T302" t="s">
        <v>324</v>
      </c>
      <c r="U302">
        <v>9.2697797187040728E-5</v>
      </c>
      <c r="V302" t="s">
        <v>154</v>
      </c>
    </row>
    <row r="303" spans="9:22" x14ac:dyDescent="0.45">
      <c r="I303" t="s">
        <v>173</v>
      </c>
      <c r="J303" t="s">
        <v>325</v>
      </c>
      <c r="K303">
        <v>0</v>
      </c>
      <c r="L303" t="s">
        <v>154</v>
      </c>
      <c r="N303" t="s">
        <v>247</v>
      </c>
      <c r="O303" t="s">
        <v>325</v>
      </c>
      <c r="P303">
        <v>1.2051710256373588E-4</v>
      </c>
      <c r="Q303" t="s">
        <v>154</v>
      </c>
      <c r="S303" t="s">
        <v>283</v>
      </c>
      <c r="T303" t="s">
        <v>325</v>
      </c>
      <c r="U303">
        <v>9.502502985877888E-5</v>
      </c>
      <c r="V303" t="s">
        <v>154</v>
      </c>
    </row>
    <row r="304" spans="9:22" x14ac:dyDescent="0.45">
      <c r="I304" t="s">
        <v>173</v>
      </c>
      <c r="J304" t="s">
        <v>342</v>
      </c>
      <c r="K304">
        <v>0</v>
      </c>
      <c r="L304" t="s">
        <v>154</v>
      </c>
      <c r="N304" t="s">
        <v>247</v>
      </c>
      <c r="O304" t="s">
        <v>342</v>
      </c>
      <c r="P304">
        <v>6.5876138930199527E-4</v>
      </c>
      <c r="Q304" t="s">
        <v>154</v>
      </c>
      <c r="S304" t="s">
        <v>283</v>
      </c>
      <c r="T304" t="s">
        <v>342</v>
      </c>
      <c r="U304">
        <v>3.7963547173360234E-4</v>
      </c>
      <c r="V304" t="s">
        <v>154</v>
      </c>
    </row>
    <row r="305" spans="9:22" x14ac:dyDescent="0.45">
      <c r="I305" t="s">
        <v>173</v>
      </c>
      <c r="J305" t="s">
        <v>157</v>
      </c>
      <c r="K305">
        <v>0</v>
      </c>
      <c r="L305" t="s">
        <v>154</v>
      </c>
      <c r="N305" t="s">
        <v>247</v>
      </c>
      <c r="O305" t="s">
        <v>157</v>
      </c>
      <c r="P305">
        <v>3.0263501991188522E-3</v>
      </c>
      <c r="Q305" t="s">
        <v>154</v>
      </c>
      <c r="S305" t="s">
        <v>283</v>
      </c>
      <c r="T305" t="s">
        <v>157</v>
      </c>
      <c r="U305">
        <v>2.8192835536273359E-3</v>
      </c>
      <c r="V305" t="s">
        <v>154</v>
      </c>
    </row>
    <row r="306" spans="9:22" x14ac:dyDescent="0.45">
      <c r="I306" t="s">
        <v>173</v>
      </c>
      <c r="J306" t="s">
        <v>158</v>
      </c>
      <c r="K306">
        <v>3.2867458291978166E-4</v>
      </c>
      <c r="L306" t="s">
        <v>154</v>
      </c>
      <c r="N306" t="s">
        <v>247</v>
      </c>
      <c r="O306" t="s">
        <v>158</v>
      </c>
      <c r="P306">
        <v>2.5045010914309727E-4</v>
      </c>
      <c r="Q306" t="s">
        <v>154</v>
      </c>
      <c r="S306" t="s">
        <v>283</v>
      </c>
      <c r="T306" t="s">
        <v>158</v>
      </c>
      <c r="U306">
        <v>3.9952105208578519E-4</v>
      </c>
      <c r="V306" t="s">
        <v>154</v>
      </c>
    </row>
    <row r="307" spans="9:22" x14ac:dyDescent="0.45">
      <c r="I307" t="s">
        <v>173</v>
      </c>
      <c r="J307" t="s">
        <v>159</v>
      </c>
      <c r="K307">
        <v>1.3351070271611929E-2</v>
      </c>
      <c r="L307" t="s">
        <v>154</v>
      </c>
      <c r="N307" t="s">
        <v>247</v>
      </c>
      <c r="O307" t="s">
        <v>159</v>
      </c>
      <c r="P307">
        <v>3.991851224999887E-3</v>
      </c>
      <c r="Q307" t="s">
        <v>154</v>
      </c>
      <c r="S307" t="s">
        <v>283</v>
      </c>
      <c r="T307" t="s">
        <v>159</v>
      </c>
      <c r="U307">
        <v>4.9921694178002201E-3</v>
      </c>
      <c r="V307" t="s">
        <v>154</v>
      </c>
    </row>
    <row r="308" spans="9:22" x14ac:dyDescent="0.45">
      <c r="I308" t="s">
        <v>173</v>
      </c>
      <c r="J308" t="s">
        <v>326</v>
      </c>
      <c r="K308">
        <v>2.5920814603786613E-4</v>
      </c>
      <c r="L308" t="s">
        <v>154</v>
      </c>
      <c r="N308" t="s">
        <v>247</v>
      </c>
      <c r="O308" t="s">
        <v>326</v>
      </c>
      <c r="P308">
        <v>5.7438760331668317E-4</v>
      </c>
      <c r="Q308" t="s">
        <v>154</v>
      </c>
      <c r="S308" t="s">
        <v>283</v>
      </c>
      <c r="T308" t="s">
        <v>326</v>
      </c>
      <c r="U308">
        <v>5.7754279935003376E-4</v>
      </c>
      <c r="V308" t="s">
        <v>154</v>
      </c>
    </row>
    <row r="309" spans="9:22" x14ac:dyDescent="0.45">
      <c r="I309" t="s">
        <v>173</v>
      </c>
      <c r="J309" t="s">
        <v>327</v>
      </c>
      <c r="K309">
        <v>0</v>
      </c>
      <c r="L309" t="s">
        <v>154</v>
      </c>
      <c r="N309" t="s">
        <v>247</v>
      </c>
      <c r="O309" t="s">
        <v>327</v>
      </c>
      <c r="P309">
        <v>5.3895623314404134E-4</v>
      </c>
      <c r="Q309" t="s">
        <v>154</v>
      </c>
      <c r="S309" t="s">
        <v>283</v>
      </c>
      <c r="T309" t="s">
        <v>327</v>
      </c>
      <c r="U309">
        <v>5.8608570844313995E-4</v>
      </c>
      <c r="V309" t="s">
        <v>154</v>
      </c>
    </row>
    <row r="310" spans="9:22" x14ac:dyDescent="0.45">
      <c r="I310" t="s">
        <v>173</v>
      </c>
      <c r="J310" t="s">
        <v>343</v>
      </c>
      <c r="K310">
        <v>0</v>
      </c>
      <c r="L310" t="s">
        <v>154</v>
      </c>
      <c r="N310" t="s">
        <v>247</v>
      </c>
      <c r="O310" t="s">
        <v>343</v>
      </c>
      <c r="P310">
        <v>2.02195520559566E-3</v>
      </c>
      <c r="Q310" t="s">
        <v>154</v>
      </c>
      <c r="S310" t="s">
        <v>283</v>
      </c>
      <c r="T310" t="s">
        <v>343</v>
      </c>
      <c r="U310">
        <v>2.5050463135639052E-3</v>
      </c>
      <c r="V310" t="s">
        <v>154</v>
      </c>
    </row>
    <row r="311" spans="9:22" x14ac:dyDescent="0.45">
      <c r="I311" t="s">
        <v>173</v>
      </c>
      <c r="J311" t="s">
        <v>160</v>
      </c>
      <c r="K311">
        <v>2.6579369253578409E-6</v>
      </c>
      <c r="L311" t="s">
        <v>154</v>
      </c>
      <c r="N311" t="s">
        <v>247</v>
      </c>
      <c r="O311" t="s">
        <v>160</v>
      </c>
      <c r="P311">
        <v>4.2329845679835582E-2</v>
      </c>
      <c r="Q311" t="s">
        <v>154</v>
      </c>
      <c r="S311" t="s">
        <v>283</v>
      </c>
      <c r="T311" t="s">
        <v>160</v>
      </c>
      <c r="U311">
        <v>4.6281768961423712E-2</v>
      </c>
      <c r="V311" t="s">
        <v>154</v>
      </c>
    </row>
    <row r="312" spans="9:22" x14ac:dyDescent="0.45">
      <c r="I312" t="s">
        <v>173</v>
      </c>
      <c r="J312" t="s">
        <v>161</v>
      </c>
      <c r="K312">
        <v>5.3890841236335727E-3</v>
      </c>
      <c r="L312" t="s">
        <v>154</v>
      </c>
      <c r="N312" t="s">
        <v>247</v>
      </c>
      <c r="O312" t="s">
        <v>161</v>
      </c>
      <c r="P312">
        <v>5.7465875464057063E-3</v>
      </c>
      <c r="Q312" t="s">
        <v>154</v>
      </c>
      <c r="S312" t="s">
        <v>283</v>
      </c>
      <c r="T312" t="s">
        <v>161</v>
      </c>
      <c r="U312">
        <v>6.4102002046931301E-3</v>
      </c>
      <c r="V312" t="s">
        <v>154</v>
      </c>
    </row>
    <row r="313" spans="9:22" x14ac:dyDescent="0.45">
      <c r="I313" t="s">
        <v>173</v>
      </c>
      <c r="J313" t="s">
        <v>162</v>
      </c>
      <c r="K313">
        <v>0.14500475970449583</v>
      </c>
      <c r="L313" t="s">
        <v>154</v>
      </c>
      <c r="N313" t="s">
        <v>247</v>
      </c>
      <c r="O313" t="s">
        <v>162</v>
      </c>
      <c r="P313">
        <v>6.9520128090583708E-2</v>
      </c>
      <c r="Q313" t="s">
        <v>154</v>
      </c>
      <c r="S313" t="s">
        <v>283</v>
      </c>
      <c r="T313" t="s">
        <v>162</v>
      </c>
      <c r="U313">
        <v>6.3385935960033751E-2</v>
      </c>
      <c r="V313" t="s">
        <v>154</v>
      </c>
    </row>
    <row r="314" spans="9:22" x14ac:dyDescent="0.45">
      <c r="I314" t="s">
        <v>173</v>
      </c>
      <c r="J314" t="s">
        <v>328</v>
      </c>
      <c r="K314">
        <v>4.9165360422034378E-3</v>
      </c>
      <c r="L314" t="s">
        <v>154</v>
      </c>
      <c r="N314" t="s">
        <v>247</v>
      </c>
      <c r="O314" t="s">
        <v>328</v>
      </c>
      <c r="P314">
        <v>6.7673708408486728E-3</v>
      </c>
      <c r="Q314" t="s">
        <v>154</v>
      </c>
      <c r="S314" t="s">
        <v>283</v>
      </c>
      <c r="T314" t="s">
        <v>328</v>
      </c>
      <c r="U314">
        <v>7.1558717616756048E-3</v>
      </c>
      <c r="V314" t="s">
        <v>154</v>
      </c>
    </row>
    <row r="315" spans="9:22" x14ac:dyDescent="0.45">
      <c r="I315" t="s">
        <v>173</v>
      </c>
      <c r="J315" t="s">
        <v>329</v>
      </c>
      <c r="K315">
        <v>0</v>
      </c>
      <c r="L315" t="s">
        <v>154</v>
      </c>
      <c r="N315" t="s">
        <v>247</v>
      </c>
      <c r="O315" t="s">
        <v>329</v>
      </c>
      <c r="P315">
        <v>6.2235345394839586E-3</v>
      </c>
      <c r="Q315" t="s">
        <v>154</v>
      </c>
      <c r="S315" t="s">
        <v>283</v>
      </c>
      <c r="T315" t="s">
        <v>329</v>
      </c>
      <c r="U315">
        <v>7.044223990072423E-3</v>
      </c>
      <c r="V315" t="s">
        <v>154</v>
      </c>
    </row>
    <row r="316" spans="9:22" x14ac:dyDescent="0.45">
      <c r="I316" t="s">
        <v>173</v>
      </c>
      <c r="J316" t="s">
        <v>344</v>
      </c>
      <c r="K316">
        <v>0</v>
      </c>
      <c r="L316" t="s">
        <v>154</v>
      </c>
      <c r="N316" t="s">
        <v>247</v>
      </c>
      <c r="O316" t="s">
        <v>344</v>
      </c>
      <c r="P316">
        <v>2.5441618892293703E-2</v>
      </c>
      <c r="Q316" t="s">
        <v>154</v>
      </c>
      <c r="S316" t="s">
        <v>283</v>
      </c>
      <c r="T316" t="s">
        <v>344</v>
      </c>
      <c r="U316">
        <v>3.0953659333509093E-2</v>
      </c>
      <c r="V316" t="s">
        <v>154</v>
      </c>
    </row>
    <row r="317" spans="9:22" x14ac:dyDescent="0.45">
      <c r="I317" t="s">
        <v>173</v>
      </c>
      <c r="J317" t="s">
        <v>163</v>
      </c>
      <c r="K317">
        <v>3.892550730334312E-3</v>
      </c>
      <c r="L317" t="s">
        <v>154</v>
      </c>
      <c r="N317" t="s">
        <v>247</v>
      </c>
      <c r="O317" t="s">
        <v>163</v>
      </c>
      <c r="P317">
        <v>3.4606155258527303E-2</v>
      </c>
      <c r="Q317" t="s">
        <v>154</v>
      </c>
      <c r="S317" t="s">
        <v>283</v>
      </c>
      <c r="T317" t="s">
        <v>163</v>
      </c>
      <c r="U317">
        <v>4.2776496479056778E-2</v>
      </c>
      <c r="V317" t="s">
        <v>154</v>
      </c>
    </row>
    <row r="318" spans="9:22" x14ac:dyDescent="0.45">
      <c r="I318" t="s">
        <v>173</v>
      </c>
      <c r="J318" t="s">
        <v>164</v>
      </c>
      <c r="K318">
        <v>8.6242451779516664E-3</v>
      </c>
      <c r="L318" t="s">
        <v>154</v>
      </c>
      <c r="N318" t="s">
        <v>247</v>
      </c>
      <c r="O318" t="s">
        <v>164</v>
      </c>
      <c r="P318">
        <v>4.2672746401416503E-3</v>
      </c>
      <c r="Q318" t="s">
        <v>154</v>
      </c>
      <c r="S318" t="s">
        <v>283</v>
      </c>
      <c r="T318" t="s">
        <v>164</v>
      </c>
      <c r="U318">
        <v>6.4950741209708739E-3</v>
      </c>
      <c r="V318" t="s">
        <v>154</v>
      </c>
    </row>
    <row r="319" spans="9:22" x14ac:dyDescent="0.45">
      <c r="I319" t="s">
        <v>173</v>
      </c>
      <c r="J319" t="s">
        <v>165</v>
      </c>
      <c r="K319">
        <v>0.18641519161598855</v>
      </c>
      <c r="L319" t="s">
        <v>154</v>
      </c>
      <c r="N319" t="s">
        <v>247</v>
      </c>
      <c r="O319" t="s">
        <v>165</v>
      </c>
      <c r="P319">
        <v>4.6293241142552899E-2</v>
      </c>
      <c r="Q319" t="s">
        <v>154</v>
      </c>
      <c r="S319" t="s">
        <v>283</v>
      </c>
      <c r="T319" t="s">
        <v>165</v>
      </c>
      <c r="U319">
        <v>5.385734552822434E-2</v>
      </c>
      <c r="V319" t="s">
        <v>154</v>
      </c>
    </row>
    <row r="320" spans="9:22" x14ac:dyDescent="0.45">
      <c r="I320" t="s">
        <v>173</v>
      </c>
      <c r="J320" t="s">
        <v>330</v>
      </c>
      <c r="K320">
        <v>5.866051738611989E-3</v>
      </c>
      <c r="L320" t="s">
        <v>154</v>
      </c>
      <c r="N320" t="s">
        <v>247</v>
      </c>
      <c r="O320" t="s">
        <v>330</v>
      </c>
      <c r="P320">
        <v>5.5434439033783638E-3</v>
      </c>
      <c r="Q320" t="s">
        <v>154</v>
      </c>
      <c r="S320" t="s">
        <v>283</v>
      </c>
      <c r="T320" t="s">
        <v>330</v>
      </c>
      <c r="U320">
        <v>5.9378425314495064E-3</v>
      </c>
      <c r="V320" t="s">
        <v>154</v>
      </c>
    </row>
    <row r="321" spans="9:22" x14ac:dyDescent="0.45">
      <c r="I321" t="s">
        <v>173</v>
      </c>
      <c r="J321" t="s">
        <v>331</v>
      </c>
      <c r="K321">
        <v>0</v>
      </c>
      <c r="L321" t="s">
        <v>154</v>
      </c>
      <c r="N321" t="s">
        <v>247</v>
      </c>
      <c r="O321" t="s">
        <v>331</v>
      </c>
      <c r="P321">
        <v>5.6571273218581023E-3</v>
      </c>
      <c r="Q321" t="s">
        <v>154</v>
      </c>
      <c r="S321" t="s">
        <v>283</v>
      </c>
      <c r="T321" t="s">
        <v>331</v>
      </c>
      <c r="U321">
        <v>6.1858360522430789E-3</v>
      </c>
      <c r="V321" t="s">
        <v>154</v>
      </c>
    </row>
    <row r="322" spans="9:22" x14ac:dyDescent="0.45">
      <c r="I322" t="s">
        <v>173</v>
      </c>
      <c r="J322" t="s">
        <v>345</v>
      </c>
      <c r="K322">
        <v>0</v>
      </c>
      <c r="L322" t="s">
        <v>154</v>
      </c>
      <c r="N322" t="s">
        <v>247</v>
      </c>
      <c r="O322" t="s">
        <v>345</v>
      </c>
      <c r="P322">
        <v>3.0837487461666188E-2</v>
      </c>
      <c r="Q322" t="s">
        <v>154</v>
      </c>
      <c r="S322" t="s">
        <v>283</v>
      </c>
      <c r="T322" t="s">
        <v>345</v>
      </c>
      <c r="U322">
        <v>3.1464101518799373E-2</v>
      </c>
      <c r="V322" t="s">
        <v>154</v>
      </c>
    </row>
    <row r="323" spans="9:22" x14ac:dyDescent="0.45">
      <c r="I323" t="s">
        <v>173</v>
      </c>
      <c r="J323" t="s">
        <v>332</v>
      </c>
      <c r="K323">
        <v>1.1702291529776702E-2</v>
      </c>
      <c r="L323" t="s">
        <v>154</v>
      </c>
      <c r="N323" t="s">
        <v>247</v>
      </c>
      <c r="O323" t="s">
        <v>332</v>
      </c>
      <c r="P323">
        <v>0.1972761952311809</v>
      </c>
      <c r="Q323" t="s">
        <v>154</v>
      </c>
      <c r="S323" t="s">
        <v>283</v>
      </c>
      <c r="T323" t="s">
        <v>332</v>
      </c>
      <c r="U323">
        <v>0.19798442182194181</v>
      </c>
      <c r="V323" t="s">
        <v>154</v>
      </c>
    </row>
    <row r="324" spans="9:22" x14ac:dyDescent="0.45">
      <c r="I324" t="s">
        <v>173</v>
      </c>
      <c r="J324" t="s">
        <v>333</v>
      </c>
      <c r="K324">
        <v>2.5443919058291124E-2</v>
      </c>
      <c r="L324" t="s">
        <v>154</v>
      </c>
      <c r="N324" t="s">
        <v>247</v>
      </c>
      <c r="O324" t="s">
        <v>333</v>
      </c>
      <c r="P324">
        <v>2.3745911217443252E-2</v>
      </c>
      <c r="Q324" t="s">
        <v>154</v>
      </c>
      <c r="S324" t="s">
        <v>283</v>
      </c>
      <c r="T324" t="s">
        <v>333</v>
      </c>
      <c r="U324">
        <v>2.9156158432273569E-2</v>
      </c>
      <c r="V324" t="s">
        <v>154</v>
      </c>
    </row>
    <row r="325" spans="9:22" x14ac:dyDescent="0.45">
      <c r="I325" t="s">
        <v>173</v>
      </c>
      <c r="J325" t="s">
        <v>334</v>
      </c>
      <c r="K325">
        <v>0.52822038694578277</v>
      </c>
      <c r="L325" t="s">
        <v>154</v>
      </c>
      <c r="N325" t="s">
        <v>247</v>
      </c>
      <c r="O325" t="s">
        <v>334</v>
      </c>
      <c r="P325">
        <v>0.26248134850781313</v>
      </c>
      <c r="Q325" t="s">
        <v>154</v>
      </c>
      <c r="S325" t="s">
        <v>283</v>
      </c>
      <c r="T325" t="s">
        <v>334</v>
      </c>
      <c r="U325">
        <v>0.25483984671638776</v>
      </c>
      <c r="V325" t="s">
        <v>154</v>
      </c>
    </row>
    <row r="326" spans="9:22" x14ac:dyDescent="0.45">
      <c r="I326" t="s">
        <v>173</v>
      </c>
      <c r="J326" t="s">
        <v>335</v>
      </c>
      <c r="K326">
        <v>1.5592891127602369E-2</v>
      </c>
      <c r="L326" t="s">
        <v>154</v>
      </c>
      <c r="N326" t="s">
        <v>247</v>
      </c>
      <c r="O326" t="s">
        <v>335</v>
      </c>
      <c r="P326">
        <v>2.9485487335215325E-2</v>
      </c>
      <c r="Q326" t="s">
        <v>154</v>
      </c>
      <c r="S326" t="s">
        <v>283</v>
      </c>
      <c r="T326" t="s">
        <v>335</v>
      </c>
      <c r="U326">
        <v>2.7918434986370456E-2</v>
      </c>
      <c r="V326" t="s">
        <v>154</v>
      </c>
    </row>
    <row r="327" spans="9:22" x14ac:dyDescent="0.45">
      <c r="I327" t="s">
        <v>173</v>
      </c>
      <c r="J327" t="s">
        <v>336</v>
      </c>
      <c r="K327">
        <v>0</v>
      </c>
      <c r="L327" t="s">
        <v>154</v>
      </c>
      <c r="N327" t="s">
        <v>247</v>
      </c>
      <c r="O327" t="s">
        <v>336</v>
      </c>
      <c r="P327">
        <v>2.9847591783320745E-2</v>
      </c>
      <c r="Q327" t="s">
        <v>154</v>
      </c>
      <c r="S327" t="s">
        <v>283</v>
      </c>
      <c r="T327" t="s">
        <v>336</v>
      </c>
      <c r="U327">
        <v>2.8350410789303733E-2</v>
      </c>
      <c r="V327" t="s">
        <v>154</v>
      </c>
    </row>
    <row r="328" spans="9:22" x14ac:dyDescent="0.45">
      <c r="I328" t="s">
        <v>173</v>
      </c>
      <c r="J328" t="s">
        <v>346</v>
      </c>
      <c r="K328">
        <v>0</v>
      </c>
      <c r="L328" t="s">
        <v>154</v>
      </c>
      <c r="N328" t="s">
        <v>247</v>
      </c>
      <c r="O328" t="s">
        <v>346</v>
      </c>
      <c r="P328">
        <v>0.158954985697805</v>
      </c>
      <c r="Q328" t="s">
        <v>154</v>
      </c>
      <c r="S328" t="s">
        <v>283</v>
      </c>
      <c r="T328" t="s">
        <v>346</v>
      </c>
      <c r="U328">
        <v>0.13839614896554403</v>
      </c>
      <c r="V328" t="s">
        <v>154</v>
      </c>
    </row>
    <row r="329" spans="9:22" x14ac:dyDescent="0.45">
      <c r="I329" t="s">
        <v>173</v>
      </c>
      <c r="J329" t="s">
        <v>347</v>
      </c>
      <c r="K329">
        <v>2.9606940982121336E-4</v>
      </c>
      <c r="L329" t="s">
        <v>154</v>
      </c>
      <c r="N329" t="s">
        <v>247</v>
      </c>
      <c r="O329" t="s">
        <v>347</v>
      </c>
      <c r="P329">
        <v>4.5837331752106709E-4</v>
      </c>
      <c r="Q329" t="s">
        <v>154</v>
      </c>
      <c r="S329" t="s">
        <v>283</v>
      </c>
      <c r="T329" t="s">
        <v>347</v>
      </c>
      <c r="U329">
        <v>2.6561329666574345E-4</v>
      </c>
      <c r="V329" t="s">
        <v>154</v>
      </c>
    </row>
    <row r="330" spans="9:22" x14ac:dyDescent="0.45">
      <c r="I330" t="s">
        <v>173</v>
      </c>
      <c r="J330" t="s">
        <v>348</v>
      </c>
      <c r="K330">
        <v>8.7819303745012686E-4</v>
      </c>
      <c r="L330" t="s">
        <v>154</v>
      </c>
      <c r="N330" t="s">
        <v>247</v>
      </c>
      <c r="O330" t="s">
        <v>348</v>
      </c>
      <c r="P330">
        <v>6.3111178865285321E-5</v>
      </c>
      <c r="Q330" t="s">
        <v>154</v>
      </c>
      <c r="S330" t="s">
        <v>283</v>
      </c>
      <c r="T330" t="s">
        <v>348</v>
      </c>
      <c r="U330">
        <v>6.0842393844829753E-5</v>
      </c>
      <c r="V330" t="s">
        <v>154</v>
      </c>
    </row>
    <row r="331" spans="9:22" x14ac:dyDescent="0.45">
      <c r="I331" t="s">
        <v>173</v>
      </c>
      <c r="J331" t="s">
        <v>349</v>
      </c>
      <c r="K331">
        <v>2.2611335312874375E-2</v>
      </c>
      <c r="L331" t="s">
        <v>154</v>
      </c>
      <c r="N331" t="s">
        <v>247</v>
      </c>
      <c r="O331" t="s">
        <v>349</v>
      </c>
      <c r="P331">
        <v>5.0168490695622449E-4</v>
      </c>
      <c r="Q331" t="s">
        <v>154</v>
      </c>
      <c r="S331" t="s">
        <v>283</v>
      </c>
      <c r="T331" t="s">
        <v>349</v>
      </c>
      <c r="U331">
        <v>4.5732857852556714E-4</v>
      </c>
      <c r="V331" t="s">
        <v>154</v>
      </c>
    </row>
    <row r="332" spans="9:22" x14ac:dyDescent="0.45">
      <c r="I332" t="s">
        <v>173</v>
      </c>
      <c r="J332" t="s">
        <v>350</v>
      </c>
      <c r="K332">
        <v>5.0313773818749189E-4</v>
      </c>
      <c r="L332" t="s">
        <v>154</v>
      </c>
      <c r="N332" t="s">
        <v>247</v>
      </c>
      <c r="O332" t="s">
        <v>350</v>
      </c>
      <c r="P332">
        <v>6.1933987638134461E-5</v>
      </c>
      <c r="Q332" t="s">
        <v>154</v>
      </c>
      <c r="S332" t="s">
        <v>283</v>
      </c>
      <c r="T332" t="s">
        <v>350</v>
      </c>
      <c r="U332">
        <v>2.7764917347741593E-5</v>
      </c>
      <c r="V332" t="s">
        <v>154</v>
      </c>
    </row>
    <row r="333" spans="9:22" x14ac:dyDescent="0.45">
      <c r="I333" t="s">
        <v>173</v>
      </c>
      <c r="J333" t="s">
        <v>351</v>
      </c>
      <c r="K333">
        <v>0</v>
      </c>
      <c r="L333" t="s">
        <v>154</v>
      </c>
      <c r="N333" t="s">
        <v>247</v>
      </c>
      <c r="O333" t="s">
        <v>351</v>
      </c>
      <c r="P333">
        <v>6.3972890691593739E-5</v>
      </c>
      <c r="Q333" t="s">
        <v>154</v>
      </c>
      <c r="S333" t="s">
        <v>283</v>
      </c>
      <c r="T333" t="s">
        <v>351</v>
      </c>
      <c r="U333">
        <v>2.7195447734597352E-5</v>
      </c>
      <c r="V333" t="s">
        <v>154</v>
      </c>
    </row>
    <row r="334" spans="9:22" x14ac:dyDescent="0.45">
      <c r="I334" t="s">
        <v>173</v>
      </c>
      <c r="J334" t="s">
        <v>352</v>
      </c>
      <c r="K334">
        <v>0</v>
      </c>
      <c r="L334" t="s">
        <v>154</v>
      </c>
      <c r="N334" t="s">
        <v>247</v>
      </c>
      <c r="O334" t="s">
        <v>352</v>
      </c>
      <c r="P334">
        <v>3.6926239175349388E-4</v>
      </c>
      <c r="Q334" t="s">
        <v>154</v>
      </c>
      <c r="S334" t="s">
        <v>283</v>
      </c>
      <c r="T334" t="s">
        <v>352</v>
      </c>
      <c r="U334">
        <v>1.3732731222563114E-4</v>
      </c>
      <c r="V334" t="s">
        <v>154</v>
      </c>
    </row>
    <row r="335" spans="9:22" x14ac:dyDescent="0.45">
      <c r="I335" t="s">
        <v>174</v>
      </c>
      <c r="J335" t="s">
        <v>153</v>
      </c>
      <c r="K335">
        <v>0</v>
      </c>
      <c r="L335" t="s">
        <v>154</v>
      </c>
      <c r="N335" t="s">
        <v>248</v>
      </c>
      <c r="O335" t="s">
        <v>153</v>
      </c>
      <c r="P335">
        <v>2.4511399884625715E-3</v>
      </c>
      <c r="Q335" t="s">
        <v>154</v>
      </c>
      <c r="S335" t="s">
        <v>284</v>
      </c>
      <c r="T335" t="s">
        <v>153</v>
      </c>
      <c r="U335">
        <v>1.1641721546433934E-3</v>
      </c>
      <c r="V335" t="s">
        <v>154</v>
      </c>
    </row>
    <row r="336" spans="9:22" x14ac:dyDescent="0.45">
      <c r="I336" t="s">
        <v>174</v>
      </c>
      <c r="J336" t="s">
        <v>155</v>
      </c>
      <c r="K336">
        <v>7.3892241861060195E-4</v>
      </c>
      <c r="L336" t="s">
        <v>154</v>
      </c>
      <c r="N336" t="s">
        <v>248</v>
      </c>
      <c r="O336" t="s">
        <v>155</v>
      </c>
      <c r="P336">
        <v>1.8393074130149839E-4</v>
      </c>
      <c r="Q336" t="s">
        <v>154</v>
      </c>
      <c r="S336" t="s">
        <v>284</v>
      </c>
      <c r="T336" t="s">
        <v>155</v>
      </c>
      <c r="U336">
        <v>1.3997396194249511E-4</v>
      </c>
      <c r="V336" t="s">
        <v>154</v>
      </c>
    </row>
    <row r="337" spans="9:22" x14ac:dyDescent="0.45">
      <c r="I337" t="s">
        <v>174</v>
      </c>
      <c r="J337" t="s">
        <v>156</v>
      </c>
      <c r="K337">
        <v>2.0740375978225294E-2</v>
      </c>
      <c r="L337" t="s">
        <v>154</v>
      </c>
      <c r="N337" t="s">
        <v>248</v>
      </c>
      <c r="O337" t="s">
        <v>156</v>
      </c>
      <c r="P337">
        <v>2.3533404677265751E-3</v>
      </c>
      <c r="Q337" t="s">
        <v>154</v>
      </c>
      <c r="S337" t="s">
        <v>284</v>
      </c>
      <c r="T337" t="s">
        <v>156</v>
      </c>
      <c r="U337">
        <v>1.487727996688489E-3</v>
      </c>
      <c r="V337" t="s">
        <v>154</v>
      </c>
    </row>
    <row r="338" spans="9:22" x14ac:dyDescent="0.45">
      <c r="I338" t="s">
        <v>174</v>
      </c>
      <c r="J338" t="s">
        <v>324</v>
      </c>
      <c r="K338">
        <v>1.0394715227153095E-3</v>
      </c>
      <c r="L338" t="s">
        <v>154</v>
      </c>
      <c r="N338" t="s">
        <v>248</v>
      </c>
      <c r="O338" t="s">
        <v>324</v>
      </c>
      <c r="P338">
        <v>3.7777658420993664E-4</v>
      </c>
      <c r="Q338" t="s">
        <v>154</v>
      </c>
      <c r="S338" t="s">
        <v>284</v>
      </c>
      <c r="T338" t="s">
        <v>324</v>
      </c>
      <c r="U338">
        <v>2.3127435456173003E-4</v>
      </c>
      <c r="V338" t="s">
        <v>154</v>
      </c>
    </row>
    <row r="339" spans="9:22" x14ac:dyDescent="0.45">
      <c r="I339" t="s">
        <v>174</v>
      </c>
      <c r="J339" t="s">
        <v>325</v>
      </c>
      <c r="K339">
        <v>4.0152869051517521E-4</v>
      </c>
      <c r="L339" t="s">
        <v>154</v>
      </c>
      <c r="N339" t="s">
        <v>248</v>
      </c>
      <c r="O339" t="s">
        <v>325</v>
      </c>
      <c r="P339">
        <v>3.3681523763965954E-4</v>
      </c>
      <c r="Q339" t="s">
        <v>154</v>
      </c>
      <c r="S339" t="s">
        <v>284</v>
      </c>
      <c r="T339" t="s">
        <v>325</v>
      </c>
      <c r="U339">
        <v>2.2018268617600276E-4</v>
      </c>
      <c r="V339" t="s">
        <v>154</v>
      </c>
    </row>
    <row r="340" spans="9:22" x14ac:dyDescent="0.45">
      <c r="I340" t="s">
        <v>174</v>
      </c>
      <c r="J340" t="s">
        <v>342</v>
      </c>
      <c r="K340">
        <v>0</v>
      </c>
      <c r="L340" t="s">
        <v>154</v>
      </c>
      <c r="N340" t="s">
        <v>248</v>
      </c>
      <c r="O340" t="s">
        <v>342</v>
      </c>
      <c r="P340">
        <v>1.428053587075909E-3</v>
      </c>
      <c r="Q340" t="s">
        <v>154</v>
      </c>
      <c r="S340" t="s">
        <v>284</v>
      </c>
      <c r="T340" t="s">
        <v>342</v>
      </c>
      <c r="U340">
        <v>9.7956293772903462E-4</v>
      </c>
      <c r="V340" t="s">
        <v>154</v>
      </c>
    </row>
    <row r="341" spans="9:22" x14ac:dyDescent="0.45">
      <c r="I341" t="s">
        <v>174</v>
      </c>
      <c r="J341" t="s">
        <v>157</v>
      </c>
      <c r="K341">
        <v>0</v>
      </c>
      <c r="L341" t="s">
        <v>154</v>
      </c>
      <c r="N341" t="s">
        <v>248</v>
      </c>
      <c r="O341" t="s">
        <v>157</v>
      </c>
      <c r="P341">
        <v>4.8451963072614207E-3</v>
      </c>
      <c r="Q341" t="s">
        <v>154</v>
      </c>
      <c r="S341" t="s">
        <v>284</v>
      </c>
      <c r="T341" t="s">
        <v>157</v>
      </c>
      <c r="U341">
        <v>5.7223562480676641E-3</v>
      </c>
      <c r="V341" t="s">
        <v>154</v>
      </c>
    </row>
    <row r="342" spans="9:22" x14ac:dyDescent="0.45">
      <c r="I342" t="s">
        <v>174</v>
      </c>
      <c r="J342" t="s">
        <v>158</v>
      </c>
      <c r="K342">
        <v>5.9642939796677606E-4</v>
      </c>
      <c r="L342" t="s">
        <v>154</v>
      </c>
      <c r="N342" t="s">
        <v>248</v>
      </c>
      <c r="O342" t="s">
        <v>158</v>
      </c>
      <c r="P342">
        <v>4.3197294315424983E-4</v>
      </c>
      <c r="Q342" t="s">
        <v>154</v>
      </c>
      <c r="S342" t="s">
        <v>284</v>
      </c>
      <c r="T342" t="s">
        <v>158</v>
      </c>
      <c r="U342">
        <v>9.6722869391053807E-4</v>
      </c>
      <c r="V342" t="s">
        <v>154</v>
      </c>
    </row>
    <row r="343" spans="9:22" x14ac:dyDescent="0.45">
      <c r="I343" t="s">
        <v>174</v>
      </c>
      <c r="J343" t="s">
        <v>159</v>
      </c>
      <c r="K343">
        <v>1.7893430768067389E-2</v>
      </c>
      <c r="L343" t="s">
        <v>154</v>
      </c>
      <c r="N343" t="s">
        <v>248</v>
      </c>
      <c r="O343" t="s">
        <v>159</v>
      </c>
      <c r="P343">
        <v>8.3823512521686259E-3</v>
      </c>
      <c r="Q343" t="s">
        <v>154</v>
      </c>
      <c r="S343" t="s">
        <v>284</v>
      </c>
      <c r="T343" t="s">
        <v>159</v>
      </c>
      <c r="U343">
        <v>8.5885911471145458E-3</v>
      </c>
      <c r="V343" t="s">
        <v>154</v>
      </c>
    </row>
    <row r="344" spans="9:22" x14ac:dyDescent="0.45">
      <c r="I344" t="s">
        <v>174</v>
      </c>
      <c r="J344" t="s">
        <v>326</v>
      </c>
      <c r="K344">
        <v>7.849197538277509E-4</v>
      </c>
      <c r="L344" t="s">
        <v>154</v>
      </c>
      <c r="N344" t="s">
        <v>248</v>
      </c>
      <c r="O344" t="s">
        <v>326</v>
      </c>
      <c r="P344">
        <v>1.2930763978925581E-3</v>
      </c>
      <c r="Q344" t="s">
        <v>154</v>
      </c>
      <c r="S344" t="s">
        <v>284</v>
      </c>
      <c r="T344" t="s">
        <v>326</v>
      </c>
      <c r="U344">
        <v>9.5108641312089282E-4</v>
      </c>
      <c r="V344" t="s">
        <v>154</v>
      </c>
    </row>
    <row r="345" spans="9:22" x14ac:dyDescent="0.45">
      <c r="I345" t="s">
        <v>174</v>
      </c>
      <c r="J345" t="s">
        <v>327</v>
      </c>
      <c r="K345">
        <v>3.7332650246717903E-4</v>
      </c>
      <c r="L345" t="s">
        <v>154</v>
      </c>
      <c r="N345" t="s">
        <v>248</v>
      </c>
      <c r="O345" t="s">
        <v>327</v>
      </c>
      <c r="P345">
        <v>1.1596795268339077E-3</v>
      </c>
      <c r="Q345" t="s">
        <v>154</v>
      </c>
      <c r="S345" t="s">
        <v>284</v>
      </c>
      <c r="T345" t="s">
        <v>327</v>
      </c>
      <c r="U345">
        <v>9.1916141058177023E-4</v>
      </c>
      <c r="V345" t="s">
        <v>154</v>
      </c>
    </row>
    <row r="346" spans="9:22" x14ac:dyDescent="0.45">
      <c r="I346" t="s">
        <v>174</v>
      </c>
      <c r="J346" t="s">
        <v>343</v>
      </c>
      <c r="K346">
        <v>0</v>
      </c>
      <c r="L346" t="s">
        <v>154</v>
      </c>
      <c r="N346" t="s">
        <v>248</v>
      </c>
      <c r="O346" t="s">
        <v>343</v>
      </c>
      <c r="P346">
        <v>4.2225241619438811E-3</v>
      </c>
      <c r="Q346" t="s">
        <v>154</v>
      </c>
      <c r="S346" t="s">
        <v>284</v>
      </c>
      <c r="T346" t="s">
        <v>343</v>
      </c>
      <c r="U346">
        <v>3.7463621627241328E-3</v>
      </c>
      <c r="V346" t="s">
        <v>154</v>
      </c>
    </row>
    <row r="347" spans="9:22" x14ac:dyDescent="0.45">
      <c r="I347" t="s">
        <v>174</v>
      </c>
      <c r="J347" t="s">
        <v>160</v>
      </c>
      <c r="K347">
        <v>0</v>
      </c>
      <c r="L347" t="s">
        <v>154</v>
      </c>
      <c r="N347" t="s">
        <v>248</v>
      </c>
      <c r="O347" t="s">
        <v>160</v>
      </c>
      <c r="P347">
        <v>6.0578312125216242E-2</v>
      </c>
      <c r="Q347" t="s">
        <v>154</v>
      </c>
      <c r="S347" t="s">
        <v>284</v>
      </c>
      <c r="T347" t="s">
        <v>160</v>
      </c>
      <c r="U347">
        <v>4.9598867705820879E-2</v>
      </c>
      <c r="V347" t="s">
        <v>154</v>
      </c>
    </row>
    <row r="348" spans="9:22" x14ac:dyDescent="0.45">
      <c r="I348" t="s">
        <v>174</v>
      </c>
      <c r="J348" t="s">
        <v>161</v>
      </c>
      <c r="K348">
        <v>4.5431768697947704E-3</v>
      </c>
      <c r="L348" t="s">
        <v>154</v>
      </c>
      <c r="N348" t="s">
        <v>248</v>
      </c>
      <c r="O348" t="s">
        <v>161</v>
      </c>
      <c r="P348">
        <v>7.7017427401938369E-3</v>
      </c>
      <c r="Q348" t="s">
        <v>154</v>
      </c>
      <c r="S348" t="s">
        <v>284</v>
      </c>
      <c r="T348" t="s">
        <v>161</v>
      </c>
      <c r="U348">
        <v>6.6455639020213389E-3</v>
      </c>
      <c r="V348" t="s">
        <v>154</v>
      </c>
    </row>
    <row r="349" spans="9:22" x14ac:dyDescent="0.45">
      <c r="I349" t="s">
        <v>174</v>
      </c>
      <c r="J349" t="s">
        <v>162</v>
      </c>
      <c r="K349">
        <v>0.14265095834563071</v>
      </c>
      <c r="L349" t="s">
        <v>154</v>
      </c>
      <c r="N349" t="s">
        <v>248</v>
      </c>
      <c r="O349" t="s">
        <v>162</v>
      </c>
      <c r="P349">
        <v>0.10817967079319148</v>
      </c>
      <c r="Q349" t="s">
        <v>154</v>
      </c>
      <c r="S349" t="s">
        <v>284</v>
      </c>
      <c r="T349" t="s">
        <v>162</v>
      </c>
      <c r="U349">
        <v>6.3212074875329968E-2</v>
      </c>
      <c r="V349" t="s">
        <v>154</v>
      </c>
    </row>
    <row r="350" spans="9:22" x14ac:dyDescent="0.45">
      <c r="I350" t="s">
        <v>174</v>
      </c>
      <c r="J350" t="s">
        <v>328</v>
      </c>
      <c r="K350">
        <v>6.6093119005983213E-3</v>
      </c>
      <c r="L350" t="s">
        <v>154</v>
      </c>
      <c r="N350" t="s">
        <v>248</v>
      </c>
      <c r="O350" t="s">
        <v>328</v>
      </c>
      <c r="P350">
        <v>1.0987178150013656E-2</v>
      </c>
      <c r="Q350" t="s">
        <v>154</v>
      </c>
      <c r="S350" t="s">
        <v>284</v>
      </c>
      <c r="T350" t="s">
        <v>328</v>
      </c>
      <c r="U350">
        <v>7.7266570215371311E-3</v>
      </c>
      <c r="V350" t="s">
        <v>154</v>
      </c>
    </row>
    <row r="351" spans="9:22" x14ac:dyDescent="0.45">
      <c r="I351" t="s">
        <v>174</v>
      </c>
      <c r="J351" t="s">
        <v>329</v>
      </c>
      <c r="K351">
        <v>3.0061406219235574E-3</v>
      </c>
      <c r="L351" t="s">
        <v>154</v>
      </c>
      <c r="N351" t="s">
        <v>248</v>
      </c>
      <c r="O351" t="s">
        <v>329</v>
      </c>
      <c r="P351">
        <v>9.7856129195722993E-3</v>
      </c>
      <c r="Q351" t="s">
        <v>154</v>
      </c>
      <c r="S351" t="s">
        <v>284</v>
      </c>
      <c r="T351" t="s">
        <v>329</v>
      </c>
      <c r="U351">
        <v>7.6504590527367057E-3</v>
      </c>
      <c r="V351" t="s">
        <v>154</v>
      </c>
    </row>
    <row r="352" spans="9:22" x14ac:dyDescent="0.45">
      <c r="I352" t="s">
        <v>174</v>
      </c>
      <c r="J352" t="s">
        <v>344</v>
      </c>
      <c r="K352">
        <v>0</v>
      </c>
      <c r="L352" t="s">
        <v>154</v>
      </c>
      <c r="N352" t="s">
        <v>248</v>
      </c>
      <c r="O352" t="s">
        <v>344</v>
      </c>
      <c r="P352">
        <v>3.7859168564091945E-2</v>
      </c>
      <c r="Q352" t="s">
        <v>154</v>
      </c>
      <c r="S352" t="s">
        <v>284</v>
      </c>
      <c r="T352" t="s">
        <v>344</v>
      </c>
      <c r="U352">
        <v>3.4000864185712361E-2</v>
      </c>
      <c r="V352" t="s">
        <v>154</v>
      </c>
    </row>
    <row r="353" spans="9:22" x14ac:dyDescent="0.45">
      <c r="I353" t="s">
        <v>174</v>
      </c>
      <c r="J353" t="s">
        <v>163</v>
      </c>
      <c r="K353">
        <v>1.07295471039196E-3</v>
      </c>
      <c r="L353" t="s">
        <v>154</v>
      </c>
      <c r="N353" t="s">
        <v>248</v>
      </c>
      <c r="O353" t="s">
        <v>163</v>
      </c>
      <c r="P353">
        <v>3.0748176945276193E-2</v>
      </c>
      <c r="Q353" t="s">
        <v>154</v>
      </c>
      <c r="S353" t="s">
        <v>284</v>
      </c>
      <c r="T353" t="s">
        <v>163</v>
      </c>
      <c r="U353">
        <v>4.1522075107839097E-2</v>
      </c>
      <c r="V353" t="s">
        <v>154</v>
      </c>
    </row>
    <row r="354" spans="9:22" x14ac:dyDescent="0.45">
      <c r="I354" t="s">
        <v>174</v>
      </c>
      <c r="J354" t="s">
        <v>164</v>
      </c>
      <c r="K354">
        <v>6.6268665969462254E-3</v>
      </c>
      <c r="L354" t="s">
        <v>154</v>
      </c>
      <c r="N354" t="s">
        <v>248</v>
      </c>
      <c r="O354" t="s">
        <v>164</v>
      </c>
      <c r="P354">
        <v>4.057935960675314E-3</v>
      </c>
      <c r="Q354" t="s">
        <v>154</v>
      </c>
      <c r="S354" t="s">
        <v>284</v>
      </c>
      <c r="T354" t="s">
        <v>164</v>
      </c>
      <c r="U354">
        <v>6.3760855832445604E-3</v>
      </c>
      <c r="V354" t="s">
        <v>154</v>
      </c>
    </row>
    <row r="355" spans="9:22" x14ac:dyDescent="0.45">
      <c r="I355" t="s">
        <v>174</v>
      </c>
      <c r="J355" t="s">
        <v>165</v>
      </c>
      <c r="K355">
        <v>0.18048785277701274</v>
      </c>
      <c r="L355" t="s">
        <v>154</v>
      </c>
      <c r="N355" t="s">
        <v>248</v>
      </c>
      <c r="O355" t="s">
        <v>165</v>
      </c>
      <c r="P355">
        <v>3.7284312493852889E-2</v>
      </c>
      <c r="Q355" t="s">
        <v>154</v>
      </c>
      <c r="S355" t="s">
        <v>284</v>
      </c>
      <c r="T355" t="s">
        <v>165</v>
      </c>
      <c r="U355">
        <v>5.5249495800433826E-2</v>
      </c>
      <c r="V355" t="s">
        <v>154</v>
      </c>
    </row>
    <row r="356" spans="9:22" x14ac:dyDescent="0.45">
      <c r="I356" t="s">
        <v>174</v>
      </c>
      <c r="J356" t="s">
        <v>330</v>
      </c>
      <c r="K356">
        <v>7.4263170604136316E-3</v>
      </c>
      <c r="L356" t="s">
        <v>154</v>
      </c>
      <c r="N356" t="s">
        <v>248</v>
      </c>
      <c r="O356" t="s">
        <v>330</v>
      </c>
      <c r="P356">
        <v>3.3014038511998199E-3</v>
      </c>
      <c r="Q356" t="s">
        <v>154</v>
      </c>
      <c r="S356" t="s">
        <v>284</v>
      </c>
      <c r="T356" t="s">
        <v>330</v>
      </c>
      <c r="U356">
        <v>5.2978189284137271E-3</v>
      </c>
      <c r="V356" t="s">
        <v>154</v>
      </c>
    </row>
    <row r="357" spans="9:22" x14ac:dyDescent="0.45">
      <c r="I357" t="s">
        <v>174</v>
      </c>
      <c r="J357" t="s">
        <v>331</v>
      </c>
      <c r="K357">
        <v>1.0141075358831456E-3</v>
      </c>
      <c r="L357" t="s">
        <v>154</v>
      </c>
      <c r="N357" t="s">
        <v>248</v>
      </c>
      <c r="O357" t="s">
        <v>331</v>
      </c>
      <c r="P357">
        <v>3.6270761676218052E-3</v>
      </c>
      <c r="Q357" t="s">
        <v>154</v>
      </c>
      <c r="S357" t="s">
        <v>284</v>
      </c>
      <c r="T357" t="s">
        <v>331</v>
      </c>
      <c r="U357">
        <v>5.3526974489116943E-3</v>
      </c>
      <c r="V357" t="s">
        <v>154</v>
      </c>
    </row>
    <row r="358" spans="9:22" x14ac:dyDescent="0.45">
      <c r="I358" t="s">
        <v>174</v>
      </c>
      <c r="J358" t="s">
        <v>345</v>
      </c>
      <c r="K358">
        <v>0</v>
      </c>
      <c r="L358" t="s">
        <v>154</v>
      </c>
      <c r="N358" t="s">
        <v>248</v>
      </c>
      <c r="O358" t="s">
        <v>345</v>
      </c>
      <c r="P358">
        <v>2.1426418154666085E-2</v>
      </c>
      <c r="Q358" t="s">
        <v>154</v>
      </c>
      <c r="S358" t="s">
        <v>284</v>
      </c>
      <c r="T358" t="s">
        <v>345</v>
      </c>
      <c r="U358">
        <v>2.8146399382949678E-2</v>
      </c>
      <c r="V358" t="s">
        <v>154</v>
      </c>
    </row>
    <row r="359" spans="9:22" x14ac:dyDescent="0.45">
      <c r="I359" t="s">
        <v>174</v>
      </c>
      <c r="J359" t="s">
        <v>332</v>
      </c>
      <c r="K359">
        <v>5.6285600700554002E-3</v>
      </c>
      <c r="L359" t="s">
        <v>154</v>
      </c>
      <c r="N359" t="s">
        <v>248</v>
      </c>
      <c r="O359" t="s">
        <v>332</v>
      </c>
      <c r="P359">
        <v>0.19535871209192868</v>
      </c>
      <c r="Q359" t="s">
        <v>154</v>
      </c>
      <c r="S359" t="s">
        <v>284</v>
      </c>
      <c r="T359" t="s">
        <v>332</v>
      </c>
      <c r="U359">
        <v>0.19317479638538138</v>
      </c>
      <c r="V359" t="s">
        <v>154</v>
      </c>
    </row>
    <row r="360" spans="9:22" x14ac:dyDescent="0.45">
      <c r="I360" t="s">
        <v>174</v>
      </c>
      <c r="J360" t="s">
        <v>333</v>
      </c>
      <c r="K360">
        <v>2.3860027657446915E-2</v>
      </c>
      <c r="L360" t="s">
        <v>154</v>
      </c>
      <c r="N360" t="s">
        <v>248</v>
      </c>
      <c r="O360" t="s">
        <v>333</v>
      </c>
      <c r="P360">
        <v>2.3928360483679498E-2</v>
      </c>
      <c r="Q360" t="s">
        <v>154</v>
      </c>
      <c r="S360" t="s">
        <v>284</v>
      </c>
      <c r="T360" t="s">
        <v>333</v>
      </c>
      <c r="U360">
        <v>2.7328106837229048E-2</v>
      </c>
      <c r="V360" t="s">
        <v>154</v>
      </c>
    </row>
    <row r="361" spans="9:22" x14ac:dyDescent="0.45">
      <c r="I361" t="s">
        <v>174</v>
      </c>
      <c r="J361" t="s">
        <v>334</v>
      </c>
      <c r="K361">
        <v>0.52881863412889563</v>
      </c>
      <c r="L361" t="s">
        <v>154</v>
      </c>
      <c r="N361" t="s">
        <v>248</v>
      </c>
      <c r="O361" t="s">
        <v>334</v>
      </c>
      <c r="P361">
        <v>0.237546133974638</v>
      </c>
      <c r="Q361" t="s">
        <v>154</v>
      </c>
      <c r="S361" t="s">
        <v>284</v>
      </c>
      <c r="T361" t="s">
        <v>334</v>
      </c>
      <c r="U361">
        <v>0.24868641926093216</v>
      </c>
      <c r="V361" t="s">
        <v>154</v>
      </c>
    </row>
    <row r="362" spans="9:22" x14ac:dyDescent="0.45">
      <c r="I362" t="s">
        <v>174</v>
      </c>
      <c r="J362" t="s">
        <v>335</v>
      </c>
      <c r="K362">
        <v>2.0402631526297541E-2</v>
      </c>
      <c r="L362" t="s">
        <v>154</v>
      </c>
      <c r="N362" t="s">
        <v>248</v>
      </c>
      <c r="O362" t="s">
        <v>335</v>
      </c>
      <c r="P362">
        <v>1.9493956639865251E-2</v>
      </c>
      <c r="Q362" t="s">
        <v>154</v>
      </c>
      <c r="S362" t="s">
        <v>284</v>
      </c>
      <c r="T362" t="s">
        <v>335</v>
      </c>
      <c r="U362">
        <v>2.6640065601543063E-2</v>
      </c>
      <c r="V362" t="s">
        <v>154</v>
      </c>
    </row>
    <row r="363" spans="9:22" x14ac:dyDescent="0.45">
      <c r="I363" t="s">
        <v>174</v>
      </c>
      <c r="J363" t="s">
        <v>336</v>
      </c>
      <c r="K363">
        <v>4.5585164513988656E-3</v>
      </c>
      <c r="L363" t="s">
        <v>154</v>
      </c>
      <c r="N363" t="s">
        <v>248</v>
      </c>
      <c r="O363" t="s">
        <v>336</v>
      </c>
      <c r="P363">
        <v>2.155613087112785E-2</v>
      </c>
      <c r="Q363" t="s">
        <v>154</v>
      </c>
      <c r="S363" t="s">
        <v>284</v>
      </c>
      <c r="T363" t="s">
        <v>336</v>
      </c>
      <c r="U363">
        <v>2.7059722420387129E-2</v>
      </c>
      <c r="V363" t="s">
        <v>154</v>
      </c>
    </row>
    <row r="364" spans="9:22" x14ac:dyDescent="0.45">
      <c r="I364" t="s">
        <v>174</v>
      </c>
      <c r="J364" t="s">
        <v>346</v>
      </c>
      <c r="K364">
        <v>0</v>
      </c>
      <c r="L364" t="s">
        <v>154</v>
      </c>
      <c r="N364" t="s">
        <v>248</v>
      </c>
      <c r="O364" t="s">
        <v>346</v>
      </c>
      <c r="P364">
        <v>0.13451526474636641</v>
      </c>
      <c r="Q364" t="s">
        <v>154</v>
      </c>
      <c r="S364" t="s">
        <v>284</v>
      </c>
      <c r="T364" t="s">
        <v>346</v>
      </c>
      <c r="U364">
        <v>0.13765069605061653</v>
      </c>
      <c r="V364" t="s">
        <v>154</v>
      </c>
    </row>
    <row r="365" spans="9:22" x14ac:dyDescent="0.45">
      <c r="I365" t="s">
        <v>174</v>
      </c>
      <c r="J365" t="s">
        <v>347</v>
      </c>
      <c r="K365">
        <v>7.2291838545597967E-6</v>
      </c>
      <c r="L365" t="s">
        <v>154</v>
      </c>
      <c r="N365" t="s">
        <v>248</v>
      </c>
      <c r="O365" t="s">
        <v>347</v>
      </c>
      <c r="P365">
        <v>1.3793622709208648E-3</v>
      </c>
      <c r="Q365" t="s">
        <v>154</v>
      </c>
      <c r="S365" t="s">
        <v>284</v>
      </c>
      <c r="T365" t="s">
        <v>347</v>
      </c>
      <c r="U365">
        <v>1.1023422153436889E-3</v>
      </c>
      <c r="V365" t="s">
        <v>154</v>
      </c>
    </row>
    <row r="366" spans="9:22" x14ac:dyDescent="0.45">
      <c r="I366" t="s">
        <v>174</v>
      </c>
      <c r="J366" t="s">
        <v>348</v>
      </c>
      <c r="K366">
        <v>4.7642317129929367E-4</v>
      </c>
      <c r="L366" t="s">
        <v>154</v>
      </c>
      <c r="N366" t="s">
        <v>248</v>
      </c>
      <c r="O366" t="s">
        <v>348</v>
      </c>
      <c r="P366">
        <v>1.2294029845602952E-4</v>
      </c>
      <c r="Q366" t="s">
        <v>154</v>
      </c>
      <c r="S366" t="s">
        <v>284</v>
      </c>
      <c r="T366" t="s">
        <v>348</v>
      </c>
      <c r="U366">
        <v>1.3689392154367863E-4</v>
      </c>
      <c r="V366" t="s">
        <v>154</v>
      </c>
    </row>
    <row r="367" spans="9:22" x14ac:dyDescent="0.45">
      <c r="I367" t="s">
        <v>174</v>
      </c>
      <c r="J367" t="s">
        <v>349</v>
      </c>
      <c r="K367">
        <v>1.9584022395197194E-2</v>
      </c>
      <c r="L367" t="s">
        <v>154</v>
      </c>
      <c r="N367" t="s">
        <v>248</v>
      </c>
      <c r="O367" t="s">
        <v>349</v>
      </c>
      <c r="P367">
        <v>1.7310720313069899E-3</v>
      </c>
      <c r="Q367" t="s">
        <v>154</v>
      </c>
      <c r="S367" t="s">
        <v>284</v>
      </c>
      <c r="T367" t="s">
        <v>349</v>
      </c>
      <c r="U367">
        <v>1.0852727604208662E-3</v>
      </c>
      <c r="V367" t="s">
        <v>154</v>
      </c>
    </row>
    <row r="368" spans="9:22" x14ac:dyDescent="0.45">
      <c r="I368" t="s">
        <v>174</v>
      </c>
      <c r="J368" t="s">
        <v>350</v>
      </c>
      <c r="K368">
        <v>6.4775085094833154E-4</v>
      </c>
      <c r="L368" t="s">
        <v>154</v>
      </c>
      <c r="N368" t="s">
        <v>248</v>
      </c>
      <c r="O368" t="s">
        <v>350</v>
      </c>
      <c r="P368">
        <v>2.2600257805716002E-4</v>
      </c>
      <c r="Q368" t="s">
        <v>154</v>
      </c>
      <c r="S368" t="s">
        <v>284</v>
      </c>
      <c r="T368" t="s">
        <v>350</v>
      </c>
      <c r="U368">
        <v>2.0222693066276597E-4</v>
      </c>
      <c r="V368" t="s">
        <v>154</v>
      </c>
    </row>
    <row r="369" spans="9:22" x14ac:dyDescent="0.45">
      <c r="I369" t="s">
        <v>174</v>
      </c>
      <c r="J369" t="s">
        <v>351</v>
      </c>
      <c r="K369">
        <v>1.0113113616083819E-5</v>
      </c>
      <c r="L369" t="s">
        <v>154</v>
      </c>
      <c r="N369" t="s">
        <v>248</v>
      </c>
      <c r="O369" t="s">
        <v>351</v>
      </c>
      <c r="P369">
        <v>2.0347124494060194E-4</v>
      </c>
      <c r="Q369" t="s">
        <v>154</v>
      </c>
      <c r="S369" t="s">
        <v>284</v>
      </c>
      <c r="T369" t="s">
        <v>351</v>
      </c>
      <c r="U369">
        <v>1.8947008221408926E-4</v>
      </c>
      <c r="V369" t="s">
        <v>154</v>
      </c>
    </row>
    <row r="370" spans="9:22" x14ac:dyDescent="0.45">
      <c r="I370" t="s">
        <v>174</v>
      </c>
      <c r="J370" t="s">
        <v>352</v>
      </c>
      <c r="K370">
        <v>0</v>
      </c>
      <c r="L370" t="s">
        <v>154</v>
      </c>
      <c r="N370" t="s">
        <v>248</v>
      </c>
      <c r="O370" t="s">
        <v>352</v>
      </c>
      <c r="P370">
        <v>9.3572670746901415E-4</v>
      </c>
      <c r="Q370" t="s">
        <v>154</v>
      </c>
      <c r="S370" t="s">
        <v>284</v>
      </c>
      <c r="T370" t="s">
        <v>352</v>
      </c>
      <c r="U370">
        <v>8.4724837151562999E-4</v>
      </c>
      <c r="V370" t="s">
        <v>154</v>
      </c>
    </row>
    <row r="371" spans="9:22" x14ac:dyDescent="0.45">
      <c r="I371" t="s">
        <v>175</v>
      </c>
      <c r="J371" t="s">
        <v>153</v>
      </c>
      <c r="K371">
        <v>1.3584442959486157E-4</v>
      </c>
      <c r="L371" t="s">
        <v>154</v>
      </c>
      <c r="N371" t="s">
        <v>249</v>
      </c>
      <c r="O371" t="s">
        <v>153</v>
      </c>
      <c r="P371">
        <v>1.775976760278309E-2</v>
      </c>
      <c r="Q371" t="s">
        <v>154</v>
      </c>
      <c r="S371" t="s">
        <v>285</v>
      </c>
      <c r="T371" t="s">
        <v>153</v>
      </c>
      <c r="U371">
        <v>1.3750672921910025E-3</v>
      </c>
      <c r="V371" t="s">
        <v>154</v>
      </c>
    </row>
    <row r="372" spans="9:22" x14ac:dyDescent="0.45">
      <c r="I372" t="s">
        <v>175</v>
      </c>
      <c r="J372" t="s">
        <v>155</v>
      </c>
      <c r="K372">
        <v>5.7786584136119317E-4</v>
      </c>
      <c r="L372" t="s">
        <v>154</v>
      </c>
      <c r="N372" t="s">
        <v>249</v>
      </c>
      <c r="O372" t="s">
        <v>155</v>
      </c>
      <c r="P372">
        <v>1.8183357485709471E-3</v>
      </c>
      <c r="Q372" t="s">
        <v>154</v>
      </c>
      <c r="S372" t="s">
        <v>285</v>
      </c>
      <c r="T372" t="s">
        <v>155</v>
      </c>
      <c r="U372">
        <v>1.3928785797479666E-4</v>
      </c>
      <c r="V372" t="s">
        <v>154</v>
      </c>
    </row>
    <row r="373" spans="9:22" x14ac:dyDescent="0.45">
      <c r="I373" t="s">
        <v>175</v>
      </c>
      <c r="J373" t="s">
        <v>156</v>
      </c>
      <c r="K373">
        <v>2.0366605255353578E-2</v>
      </c>
      <c r="L373" t="s">
        <v>154</v>
      </c>
      <c r="N373" t="s">
        <v>249</v>
      </c>
      <c r="O373" t="s">
        <v>156</v>
      </c>
      <c r="P373">
        <v>2.1844304458802557E-2</v>
      </c>
      <c r="Q373" t="s">
        <v>154</v>
      </c>
      <c r="S373" t="s">
        <v>285</v>
      </c>
      <c r="T373" t="s">
        <v>156</v>
      </c>
      <c r="U373">
        <v>1.1021261081988433E-3</v>
      </c>
      <c r="V373" t="s">
        <v>154</v>
      </c>
    </row>
    <row r="374" spans="9:22" x14ac:dyDescent="0.45">
      <c r="I374" t="s">
        <v>175</v>
      </c>
      <c r="J374" t="s">
        <v>324</v>
      </c>
      <c r="K374">
        <v>9.7198689995203595E-4</v>
      </c>
      <c r="L374" t="s">
        <v>154</v>
      </c>
      <c r="N374" t="s">
        <v>249</v>
      </c>
      <c r="O374" t="s">
        <v>324</v>
      </c>
      <c r="P374">
        <v>2.5285773571386179E-3</v>
      </c>
      <c r="Q374" t="s">
        <v>154</v>
      </c>
      <c r="S374" t="s">
        <v>285</v>
      </c>
      <c r="T374" t="s">
        <v>324</v>
      </c>
      <c r="U374">
        <v>1.6096355792508002E-4</v>
      </c>
      <c r="V374" t="s">
        <v>154</v>
      </c>
    </row>
    <row r="375" spans="9:22" x14ac:dyDescent="0.45">
      <c r="I375" t="s">
        <v>175</v>
      </c>
      <c r="J375" t="s">
        <v>325</v>
      </c>
      <c r="K375">
        <v>4.0799909004842703E-6</v>
      </c>
      <c r="L375" t="s">
        <v>154</v>
      </c>
      <c r="N375" t="s">
        <v>249</v>
      </c>
      <c r="O375" t="s">
        <v>325</v>
      </c>
      <c r="P375">
        <v>2.5044102455084147E-3</v>
      </c>
      <c r="Q375" t="s">
        <v>154</v>
      </c>
      <c r="S375" t="s">
        <v>285</v>
      </c>
      <c r="T375" t="s">
        <v>325</v>
      </c>
      <c r="U375">
        <v>1.5614827677852945E-4</v>
      </c>
      <c r="V375" t="s">
        <v>154</v>
      </c>
    </row>
    <row r="376" spans="9:22" x14ac:dyDescent="0.45">
      <c r="I376" t="s">
        <v>175</v>
      </c>
      <c r="J376" t="s">
        <v>342</v>
      </c>
      <c r="K376">
        <v>0</v>
      </c>
      <c r="L376" t="s">
        <v>154</v>
      </c>
      <c r="N376" t="s">
        <v>249</v>
      </c>
      <c r="O376" t="s">
        <v>342</v>
      </c>
      <c r="P376">
        <v>1.267656438556956E-2</v>
      </c>
      <c r="Q376" t="s">
        <v>154</v>
      </c>
      <c r="S376" t="s">
        <v>285</v>
      </c>
      <c r="T376" t="s">
        <v>342</v>
      </c>
      <c r="U376">
        <v>1.205783560970942E-3</v>
      </c>
      <c r="V376" t="s">
        <v>154</v>
      </c>
    </row>
    <row r="377" spans="9:22" x14ac:dyDescent="0.45">
      <c r="I377" t="s">
        <v>175</v>
      </c>
      <c r="J377" t="s">
        <v>157</v>
      </c>
      <c r="K377">
        <v>2.7907794273223871E-4</v>
      </c>
      <c r="L377" t="s">
        <v>154</v>
      </c>
      <c r="N377" t="s">
        <v>249</v>
      </c>
      <c r="O377" t="s">
        <v>157</v>
      </c>
      <c r="P377">
        <v>2.4490050851509518E-2</v>
      </c>
      <c r="Q377" t="s">
        <v>154</v>
      </c>
      <c r="S377" t="s">
        <v>285</v>
      </c>
      <c r="T377" t="s">
        <v>157</v>
      </c>
      <c r="U377">
        <v>7.9235705626260616E-3</v>
      </c>
      <c r="V377" t="s">
        <v>154</v>
      </c>
    </row>
    <row r="378" spans="9:22" x14ac:dyDescent="0.45">
      <c r="I378" t="s">
        <v>175</v>
      </c>
      <c r="J378" t="s">
        <v>158</v>
      </c>
      <c r="K378">
        <v>1.1699045607160914E-3</v>
      </c>
      <c r="L378" t="s">
        <v>154</v>
      </c>
      <c r="N378" t="s">
        <v>249</v>
      </c>
      <c r="O378" t="s">
        <v>158</v>
      </c>
      <c r="P378">
        <v>3.3674932101257537E-3</v>
      </c>
      <c r="Q378" t="s">
        <v>154</v>
      </c>
      <c r="S378" t="s">
        <v>285</v>
      </c>
      <c r="T378" t="s">
        <v>158</v>
      </c>
      <c r="U378">
        <v>1.1705306321535775E-3</v>
      </c>
      <c r="V378" t="s">
        <v>154</v>
      </c>
    </row>
    <row r="379" spans="9:22" x14ac:dyDescent="0.45">
      <c r="I379" t="s">
        <v>175</v>
      </c>
      <c r="J379" t="s">
        <v>159</v>
      </c>
      <c r="K379">
        <v>2.2289657147666442E-2</v>
      </c>
      <c r="L379" t="s">
        <v>154</v>
      </c>
      <c r="N379" t="s">
        <v>249</v>
      </c>
      <c r="O379" t="s">
        <v>159</v>
      </c>
      <c r="P379">
        <v>3.3999976815098878E-2</v>
      </c>
      <c r="Q379" t="s">
        <v>154</v>
      </c>
      <c r="S379" t="s">
        <v>285</v>
      </c>
      <c r="T379" t="s">
        <v>159</v>
      </c>
      <c r="U379">
        <v>1.1424538341108771E-2</v>
      </c>
      <c r="V379" t="s">
        <v>154</v>
      </c>
    </row>
    <row r="380" spans="9:22" x14ac:dyDescent="0.45">
      <c r="I380" t="s">
        <v>175</v>
      </c>
      <c r="J380" t="s">
        <v>326</v>
      </c>
      <c r="K380">
        <v>9.1980611104270466E-4</v>
      </c>
      <c r="L380" t="s">
        <v>154</v>
      </c>
      <c r="N380" t="s">
        <v>249</v>
      </c>
      <c r="O380" t="s">
        <v>326</v>
      </c>
      <c r="P380">
        <v>3.6014679690978065E-3</v>
      </c>
      <c r="Q380" t="s">
        <v>154</v>
      </c>
      <c r="S380" t="s">
        <v>285</v>
      </c>
      <c r="T380" t="s">
        <v>326</v>
      </c>
      <c r="U380">
        <v>1.2230970467023673E-3</v>
      </c>
      <c r="V380" t="s">
        <v>154</v>
      </c>
    </row>
    <row r="381" spans="9:22" x14ac:dyDescent="0.45">
      <c r="I381" t="s">
        <v>175</v>
      </c>
      <c r="J381" t="s">
        <v>327</v>
      </c>
      <c r="K381">
        <v>8.9760193641849159E-5</v>
      </c>
      <c r="L381" t="s">
        <v>154</v>
      </c>
      <c r="N381" t="s">
        <v>249</v>
      </c>
      <c r="O381" t="s">
        <v>327</v>
      </c>
      <c r="P381">
        <v>3.665467641274873E-3</v>
      </c>
      <c r="Q381" t="s">
        <v>154</v>
      </c>
      <c r="S381" t="s">
        <v>285</v>
      </c>
      <c r="T381" t="s">
        <v>327</v>
      </c>
      <c r="U381">
        <v>1.2203923361891046E-3</v>
      </c>
      <c r="V381" t="s">
        <v>154</v>
      </c>
    </row>
    <row r="382" spans="9:22" x14ac:dyDescent="0.45">
      <c r="I382" t="s">
        <v>175</v>
      </c>
      <c r="J382" t="s">
        <v>343</v>
      </c>
      <c r="K382">
        <v>0</v>
      </c>
      <c r="L382" t="s">
        <v>154</v>
      </c>
      <c r="N382" t="s">
        <v>249</v>
      </c>
      <c r="O382" t="s">
        <v>343</v>
      </c>
      <c r="P382">
        <v>1.6621193112280136E-2</v>
      </c>
      <c r="Q382" t="s">
        <v>154</v>
      </c>
      <c r="S382" t="s">
        <v>285</v>
      </c>
      <c r="T382" t="s">
        <v>343</v>
      </c>
      <c r="U382">
        <v>5.1610392037231834E-3</v>
      </c>
      <c r="V382" t="s">
        <v>154</v>
      </c>
    </row>
    <row r="383" spans="9:22" x14ac:dyDescent="0.45">
      <c r="I383" t="s">
        <v>175</v>
      </c>
      <c r="J383" t="s">
        <v>160</v>
      </c>
      <c r="K383">
        <v>3.3082136480636349E-5</v>
      </c>
      <c r="L383" t="s">
        <v>154</v>
      </c>
      <c r="N383" t="s">
        <v>249</v>
      </c>
      <c r="O383" t="s">
        <v>160</v>
      </c>
      <c r="P383">
        <v>7.1445514679048305E-2</v>
      </c>
      <c r="Q383" t="s">
        <v>154</v>
      </c>
      <c r="S383" t="s">
        <v>285</v>
      </c>
      <c r="T383" t="s">
        <v>160</v>
      </c>
      <c r="U383">
        <v>5.7531937524650544E-2</v>
      </c>
      <c r="V383" t="s">
        <v>154</v>
      </c>
    </row>
    <row r="384" spans="9:22" x14ac:dyDescent="0.45">
      <c r="I384" t="s">
        <v>175</v>
      </c>
      <c r="J384" t="s">
        <v>161</v>
      </c>
      <c r="K384">
        <v>5.021447588544164E-3</v>
      </c>
      <c r="L384" t="s">
        <v>154</v>
      </c>
      <c r="N384" t="s">
        <v>249</v>
      </c>
      <c r="O384" t="s">
        <v>161</v>
      </c>
      <c r="P384">
        <v>9.4293579530188073E-3</v>
      </c>
      <c r="Q384" t="s">
        <v>154</v>
      </c>
      <c r="S384" t="s">
        <v>285</v>
      </c>
      <c r="T384" t="s">
        <v>161</v>
      </c>
      <c r="U384">
        <v>7.8678194104709939E-3</v>
      </c>
      <c r="V384" t="s">
        <v>154</v>
      </c>
    </row>
    <row r="385" spans="9:22" x14ac:dyDescent="0.45">
      <c r="I385" t="s">
        <v>175</v>
      </c>
      <c r="J385" t="s">
        <v>162</v>
      </c>
      <c r="K385">
        <v>0.13832908300787145</v>
      </c>
      <c r="L385" t="s">
        <v>154</v>
      </c>
      <c r="N385" t="s">
        <v>249</v>
      </c>
      <c r="O385" t="s">
        <v>162</v>
      </c>
      <c r="P385">
        <v>9.1903687399635767E-2</v>
      </c>
      <c r="Q385" t="s">
        <v>154</v>
      </c>
      <c r="S385" t="s">
        <v>285</v>
      </c>
      <c r="T385" t="s">
        <v>162</v>
      </c>
      <c r="U385">
        <v>7.6635126479219856E-2</v>
      </c>
      <c r="V385" t="s">
        <v>154</v>
      </c>
    </row>
    <row r="386" spans="9:22" x14ac:dyDescent="0.45">
      <c r="I386" t="s">
        <v>175</v>
      </c>
      <c r="J386" t="s">
        <v>328</v>
      </c>
      <c r="K386">
        <v>5.8780698827759032E-3</v>
      </c>
      <c r="L386" t="s">
        <v>154</v>
      </c>
      <c r="N386" t="s">
        <v>249</v>
      </c>
      <c r="O386" t="s">
        <v>328</v>
      </c>
      <c r="P386">
        <v>1.167324906757072E-2</v>
      </c>
      <c r="Q386" t="s">
        <v>154</v>
      </c>
      <c r="S386" t="s">
        <v>285</v>
      </c>
      <c r="T386" t="s">
        <v>328</v>
      </c>
      <c r="U386">
        <v>8.9331707747548807E-3</v>
      </c>
      <c r="V386" t="s">
        <v>154</v>
      </c>
    </row>
    <row r="387" spans="9:22" x14ac:dyDescent="0.45">
      <c r="I387" t="s">
        <v>175</v>
      </c>
      <c r="J387" t="s">
        <v>329</v>
      </c>
      <c r="K387">
        <v>2.1371850055874582E-3</v>
      </c>
      <c r="L387" t="s">
        <v>154</v>
      </c>
      <c r="N387" t="s">
        <v>249</v>
      </c>
      <c r="O387" t="s">
        <v>329</v>
      </c>
      <c r="P387">
        <v>1.1886858430979011E-2</v>
      </c>
      <c r="Q387" t="s">
        <v>154</v>
      </c>
      <c r="S387" t="s">
        <v>285</v>
      </c>
      <c r="T387" t="s">
        <v>329</v>
      </c>
      <c r="U387">
        <v>8.7282588764307674E-3</v>
      </c>
      <c r="V387" t="s">
        <v>154</v>
      </c>
    </row>
    <row r="388" spans="9:22" x14ac:dyDescent="0.45">
      <c r="I388" t="s">
        <v>175</v>
      </c>
      <c r="J388" t="s">
        <v>344</v>
      </c>
      <c r="K388">
        <v>0</v>
      </c>
      <c r="L388" t="s">
        <v>154</v>
      </c>
      <c r="N388" t="s">
        <v>249</v>
      </c>
      <c r="O388" t="s">
        <v>344</v>
      </c>
      <c r="P388">
        <v>5.5613166217715053E-2</v>
      </c>
      <c r="Q388" t="s">
        <v>154</v>
      </c>
      <c r="S388" t="s">
        <v>285</v>
      </c>
      <c r="T388" t="s">
        <v>344</v>
      </c>
      <c r="U388">
        <v>3.8666667001353232E-2</v>
      </c>
      <c r="V388" t="s">
        <v>154</v>
      </c>
    </row>
    <row r="389" spans="9:22" x14ac:dyDescent="0.45">
      <c r="I389" t="s">
        <v>175</v>
      </c>
      <c r="J389" t="s">
        <v>163</v>
      </c>
      <c r="K389">
        <v>3.2120907087494024E-3</v>
      </c>
      <c r="L389" t="s">
        <v>154</v>
      </c>
      <c r="N389" t="s">
        <v>249</v>
      </c>
      <c r="O389" t="s">
        <v>163</v>
      </c>
      <c r="P389">
        <v>8.9155377709903231E-3</v>
      </c>
      <c r="Q389" t="s">
        <v>154</v>
      </c>
      <c r="S389" t="s">
        <v>285</v>
      </c>
      <c r="T389" t="s">
        <v>163</v>
      </c>
      <c r="U389">
        <v>3.3838411911629104E-2</v>
      </c>
      <c r="V389" t="s">
        <v>154</v>
      </c>
    </row>
    <row r="390" spans="9:22" x14ac:dyDescent="0.45">
      <c r="I390" t="s">
        <v>175</v>
      </c>
      <c r="J390" t="s">
        <v>164</v>
      </c>
      <c r="K390">
        <v>7.1585181162971204E-3</v>
      </c>
      <c r="L390" t="s">
        <v>154</v>
      </c>
      <c r="N390" t="s">
        <v>249</v>
      </c>
      <c r="O390" t="s">
        <v>164</v>
      </c>
      <c r="P390">
        <v>1.7150864709088269E-3</v>
      </c>
      <c r="Q390" t="s">
        <v>154</v>
      </c>
      <c r="S390" t="s">
        <v>285</v>
      </c>
      <c r="T390" t="s">
        <v>164</v>
      </c>
      <c r="U390">
        <v>5.6429119576242824E-3</v>
      </c>
      <c r="V390" t="s">
        <v>154</v>
      </c>
    </row>
    <row r="391" spans="9:22" x14ac:dyDescent="0.45">
      <c r="I391" t="s">
        <v>175</v>
      </c>
      <c r="J391" t="s">
        <v>165</v>
      </c>
      <c r="K391">
        <v>0.17439457212592183</v>
      </c>
      <c r="L391" t="s">
        <v>154</v>
      </c>
      <c r="N391" t="s">
        <v>249</v>
      </c>
      <c r="O391" t="s">
        <v>165</v>
      </c>
      <c r="P391">
        <v>1.4743454259868342E-2</v>
      </c>
      <c r="Q391" t="s">
        <v>154</v>
      </c>
      <c r="S391" t="s">
        <v>285</v>
      </c>
      <c r="T391" t="s">
        <v>165</v>
      </c>
      <c r="U391">
        <v>4.1778433408624402E-2</v>
      </c>
      <c r="V391" t="s">
        <v>154</v>
      </c>
    </row>
    <row r="392" spans="9:22" x14ac:dyDescent="0.45">
      <c r="I392" t="s">
        <v>175</v>
      </c>
      <c r="J392" t="s">
        <v>330</v>
      </c>
      <c r="K392">
        <v>5.970937504469127E-3</v>
      </c>
      <c r="L392" t="s">
        <v>154</v>
      </c>
      <c r="N392" t="s">
        <v>249</v>
      </c>
      <c r="O392" t="s">
        <v>330</v>
      </c>
      <c r="P392">
        <v>2.0421668661923316E-3</v>
      </c>
      <c r="Q392" t="s">
        <v>154</v>
      </c>
      <c r="S392" t="s">
        <v>285</v>
      </c>
      <c r="T392" t="s">
        <v>330</v>
      </c>
      <c r="U392">
        <v>3.3683774180076967E-3</v>
      </c>
      <c r="V392" t="s">
        <v>154</v>
      </c>
    </row>
    <row r="393" spans="9:22" x14ac:dyDescent="0.45">
      <c r="I393" t="s">
        <v>175</v>
      </c>
      <c r="J393" t="s">
        <v>331</v>
      </c>
      <c r="K393">
        <v>0</v>
      </c>
      <c r="L393" t="s">
        <v>154</v>
      </c>
      <c r="N393" t="s">
        <v>249</v>
      </c>
      <c r="O393" t="s">
        <v>331</v>
      </c>
      <c r="P393">
        <v>1.7007101892170459E-3</v>
      </c>
      <c r="Q393" t="s">
        <v>154</v>
      </c>
      <c r="S393" t="s">
        <v>285</v>
      </c>
      <c r="T393" t="s">
        <v>331</v>
      </c>
      <c r="U393">
        <v>3.516039486379575E-3</v>
      </c>
      <c r="V393" t="s">
        <v>154</v>
      </c>
    </row>
    <row r="394" spans="9:22" x14ac:dyDescent="0.45">
      <c r="I394" t="s">
        <v>175</v>
      </c>
      <c r="J394" t="s">
        <v>345</v>
      </c>
      <c r="K394">
        <v>0</v>
      </c>
      <c r="L394" t="s">
        <v>154</v>
      </c>
      <c r="N394" t="s">
        <v>249</v>
      </c>
      <c r="O394" t="s">
        <v>345</v>
      </c>
      <c r="P394">
        <v>5.1109814858461677E-3</v>
      </c>
      <c r="Q394" t="s">
        <v>154</v>
      </c>
      <c r="S394" t="s">
        <v>285</v>
      </c>
      <c r="T394" t="s">
        <v>345</v>
      </c>
      <c r="U394">
        <v>2.3448819561024736E-2</v>
      </c>
      <c r="V394" t="s">
        <v>154</v>
      </c>
    </row>
    <row r="395" spans="9:22" x14ac:dyDescent="0.45">
      <c r="I395" t="s">
        <v>175</v>
      </c>
      <c r="J395" t="s">
        <v>332</v>
      </c>
      <c r="K395">
        <v>1.1039930022519929E-2</v>
      </c>
      <c r="L395" t="s">
        <v>154</v>
      </c>
      <c r="N395" t="s">
        <v>249</v>
      </c>
      <c r="O395" t="s">
        <v>332</v>
      </c>
      <c r="P395">
        <v>0.11559378768864925</v>
      </c>
      <c r="Q395" t="s">
        <v>154</v>
      </c>
      <c r="S395" t="s">
        <v>285</v>
      </c>
      <c r="T395" t="s">
        <v>332</v>
      </c>
      <c r="U395">
        <v>0.19900072863479781</v>
      </c>
      <c r="V395" t="s">
        <v>154</v>
      </c>
    </row>
    <row r="396" spans="9:22" x14ac:dyDescent="0.45">
      <c r="I396" t="s">
        <v>175</v>
      </c>
      <c r="J396" t="s">
        <v>333</v>
      </c>
      <c r="K396">
        <v>2.7263405998557869E-2</v>
      </c>
      <c r="L396" t="s">
        <v>154</v>
      </c>
      <c r="N396" t="s">
        <v>249</v>
      </c>
      <c r="O396" t="s">
        <v>333</v>
      </c>
      <c r="P396">
        <v>1.9558668971141398E-2</v>
      </c>
      <c r="Q396" t="s">
        <v>154</v>
      </c>
      <c r="S396" t="s">
        <v>285</v>
      </c>
      <c r="T396" t="s">
        <v>333</v>
      </c>
      <c r="U396">
        <v>2.9478217429754257E-2</v>
      </c>
      <c r="V396" t="s">
        <v>154</v>
      </c>
    </row>
    <row r="397" spans="9:22" x14ac:dyDescent="0.45">
      <c r="I397" t="s">
        <v>175</v>
      </c>
      <c r="J397" t="s">
        <v>334</v>
      </c>
      <c r="K397">
        <v>0.52644019497838579</v>
      </c>
      <c r="L397" t="s">
        <v>154</v>
      </c>
      <c r="N397" t="s">
        <v>249</v>
      </c>
      <c r="O397" t="s">
        <v>334</v>
      </c>
      <c r="P397">
        <v>0.18276684500490034</v>
      </c>
      <c r="Q397" t="s">
        <v>154</v>
      </c>
      <c r="S397" t="s">
        <v>285</v>
      </c>
      <c r="T397" t="s">
        <v>334</v>
      </c>
      <c r="U397">
        <v>0.24303350970162785</v>
      </c>
      <c r="V397" t="s">
        <v>154</v>
      </c>
    </row>
    <row r="398" spans="9:22" x14ac:dyDescent="0.45">
      <c r="I398" t="s">
        <v>175</v>
      </c>
      <c r="J398" t="s">
        <v>335</v>
      </c>
      <c r="K398">
        <v>2.1624667132991288E-2</v>
      </c>
      <c r="L398" t="s">
        <v>154</v>
      </c>
      <c r="N398" t="s">
        <v>249</v>
      </c>
      <c r="O398" t="s">
        <v>335</v>
      </c>
      <c r="P398">
        <v>1.7835482871685727E-2</v>
      </c>
      <c r="Q398" t="s">
        <v>154</v>
      </c>
      <c r="S398" t="s">
        <v>285</v>
      </c>
      <c r="T398" t="s">
        <v>335</v>
      </c>
      <c r="U398">
        <v>2.2296903900903095E-2</v>
      </c>
      <c r="V398" t="s">
        <v>154</v>
      </c>
    </row>
    <row r="399" spans="9:22" x14ac:dyDescent="0.45">
      <c r="I399" t="s">
        <v>175</v>
      </c>
      <c r="J399" t="s">
        <v>336</v>
      </c>
      <c r="K399">
        <v>0</v>
      </c>
      <c r="L399" t="s">
        <v>154</v>
      </c>
      <c r="N399" t="s">
        <v>249</v>
      </c>
      <c r="O399" t="s">
        <v>336</v>
      </c>
      <c r="P399">
        <v>1.6401319954280739E-2</v>
      </c>
      <c r="Q399" t="s">
        <v>154</v>
      </c>
      <c r="S399" t="s">
        <v>285</v>
      </c>
      <c r="T399" t="s">
        <v>336</v>
      </c>
      <c r="U399">
        <v>2.2961680221658155E-2</v>
      </c>
      <c r="V399" t="s">
        <v>154</v>
      </c>
    </row>
    <row r="400" spans="9:22" x14ac:dyDescent="0.45">
      <c r="I400" t="s">
        <v>175</v>
      </c>
      <c r="J400" t="s">
        <v>346</v>
      </c>
      <c r="K400">
        <v>0</v>
      </c>
      <c r="L400" t="s">
        <v>154</v>
      </c>
      <c r="N400" t="s">
        <v>249</v>
      </c>
      <c r="O400" t="s">
        <v>346</v>
      </c>
      <c r="P400">
        <v>7.6301758910205839E-2</v>
      </c>
      <c r="Q400" t="s">
        <v>154</v>
      </c>
      <c r="S400" t="s">
        <v>285</v>
      </c>
      <c r="T400" t="s">
        <v>346</v>
      </c>
      <c r="U400">
        <v>0.13605627734482265</v>
      </c>
      <c r="V400" t="s">
        <v>154</v>
      </c>
    </row>
    <row r="401" spans="9:22" x14ac:dyDescent="0.45">
      <c r="I401" t="s">
        <v>175</v>
      </c>
      <c r="J401" t="s">
        <v>347</v>
      </c>
      <c r="K401">
        <v>3.8764869770576066E-4</v>
      </c>
      <c r="L401" t="s">
        <v>154</v>
      </c>
      <c r="N401" t="s">
        <v>249</v>
      </c>
      <c r="O401" t="s">
        <v>347</v>
      </c>
      <c r="P401">
        <v>4.1300926255294149E-2</v>
      </c>
      <c r="Q401" t="s">
        <v>154</v>
      </c>
      <c r="S401" t="s">
        <v>285</v>
      </c>
      <c r="T401" t="s">
        <v>347</v>
      </c>
      <c r="U401">
        <v>1.8435565294560767E-3</v>
      </c>
      <c r="V401" t="s">
        <v>154</v>
      </c>
    </row>
    <row r="402" spans="9:22" x14ac:dyDescent="0.45">
      <c r="I402" t="s">
        <v>175</v>
      </c>
      <c r="J402" t="s">
        <v>348</v>
      </c>
      <c r="K402">
        <v>9.7548112541298083E-4</v>
      </c>
      <c r="L402" t="s">
        <v>154</v>
      </c>
      <c r="N402" t="s">
        <v>249</v>
      </c>
      <c r="O402" t="s">
        <v>348</v>
      </c>
      <c r="P402">
        <v>5.5638456457809465E-3</v>
      </c>
      <c r="Q402" t="s">
        <v>154</v>
      </c>
      <c r="S402" t="s">
        <v>285</v>
      </c>
      <c r="T402" t="s">
        <v>348</v>
      </c>
      <c r="U402">
        <v>1.5571850232465502E-4</v>
      </c>
      <c r="V402" t="s">
        <v>154</v>
      </c>
    </row>
    <row r="403" spans="9:22" x14ac:dyDescent="0.45">
      <c r="I403" t="s">
        <v>175</v>
      </c>
      <c r="J403" t="s">
        <v>349</v>
      </c>
      <c r="K403">
        <v>2.2366548760858872E-2</v>
      </c>
      <c r="L403" t="s">
        <v>154</v>
      </c>
      <c r="N403" t="s">
        <v>249</v>
      </c>
      <c r="O403" t="s">
        <v>349</v>
      </c>
      <c r="P403">
        <v>5.2759724663386576E-2</v>
      </c>
      <c r="Q403" t="s">
        <v>154</v>
      </c>
      <c r="S403" t="s">
        <v>285</v>
      </c>
      <c r="T403" t="s">
        <v>349</v>
      </c>
      <c r="U403">
        <v>1.276073095601188E-3</v>
      </c>
      <c r="V403" t="s">
        <v>154</v>
      </c>
    </row>
    <row r="404" spans="9:22" x14ac:dyDescent="0.45">
      <c r="I404" t="s">
        <v>175</v>
      </c>
      <c r="J404" t="s">
        <v>350</v>
      </c>
      <c r="K404">
        <v>9.6254883390897359E-4</v>
      </c>
      <c r="L404" t="s">
        <v>154</v>
      </c>
      <c r="N404" t="s">
        <v>249</v>
      </c>
      <c r="O404" t="s">
        <v>350</v>
      </c>
      <c r="P404">
        <v>5.8866961064085064E-3</v>
      </c>
      <c r="Q404" t="s">
        <v>154</v>
      </c>
      <c r="S404" t="s">
        <v>285</v>
      </c>
      <c r="T404" t="s">
        <v>350</v>
      </c>
      <c r="U404">
        <v>1.8358263269068419E-4</v>
      </c>
      <c r="V404" t="s">
        <v>154</v>
      </c>
    </row>
    <row r="405" spans="9:22" x14ac:dyDescent="0.45">
      <c r="I405" t="s">
        <v>175</v>
      </c>
      <c r="J405" t="s">
        <v>351</v>
      </c>
      <c r="K405">
        <v>0</v>
      </c>
      <c r="L405" t="s">
        <v>154</v>
      </c>
      <c r="N405" t="s">
        <v>249</v>
      </c>
      <c r="O405" t="s">
        <v>351</v>
      </c>
      <c r="P405">
        <v>5.8210821332446644E-3</v>
      </c>
      <c r="Q405" t="s">
        <v>154</v>
      </c>
      <c r="S405" t="s">
        <v>285</v>
      </c>
      <c r="T405" t="s">
        <v>351</v>
      </c>
      <c r="U405">
        <v>2.284032251896071E-4</v>
      </c>
      <c r="V405" t="s">
        <v>154</v>
      </c>
    </row>
    <row r="406" spans="9:22" x14ac:dyDescent="0.45">
      <c r="I406" t="s">
        <v>175</v>
      </c>
      <c r="J406" t="s">
        <v>352</v>
      </c>
      <c r="K406">
        <v>0</v>
      </c>
      <c r="L406" t="s">
        <v>154</v>
      </c>
      <c r="N406" t="s">
        <v>249</v>
      </c>
      <c r="O406" t="s">
        <v>352</v>
      </c>
      <c r="P406">
        <v>2.9152481606272811E-2</v>
      </c>
      <c r="Q406" t="s">
        <v>154</v>
      </c>
      <c r="S406" t="s">
        <v>285</v>
      </c>
      <c r="T406" t="s">
        <v>352</v>
      </c>
      <c r="U406">
        <v>1.2668301944589522E-3</v>
      </c>
      <c r="V406" t="s">
        <v>154</v>
      </c>
    </row>
    <row r="407" spans="9:22" x14ac:dyDescent="0.45">
      <c r="I407" t="s">
        <v>176</v>
      </c>
      <c r="J407" t="s">
        <v>153</v>
      </c>
      <c r="K407">
        <v>2.3867196563823564E-4</v>
      </c>
      <c r="L407" t="s">
        <v>154</v>
      </c>
      <c r="N407" t="s">
        <v>250</v>
      </c>
      <c r="O407" t="s">
        <v>153</v>
      </c>
      <c r="P407">
        <v>1.8995659549795606E-2</v>
      </c>
      <c r="Q407" t="s">
        <v>154</v>
      </c>
      <c r="S407" t="s">
        <v>286</v>
      </c>
      <c r="T407" t="s">
        <v>153</v>
      </c>
      <c r="U407">
        <v>7.8374705977119136E-4</v>
      </c>
      <c r="V407" t="s">
        <v>154</v>
      </c>
    </row>
    <row r="408" spans="9:22" x14ac:dyDescent="0.45">
      <c r="I408" t="s">
        <v>176</v>
      </c>
      <c r="J408" t="s">
        <v>155</v>
      </c>
      <c r="K408">
        <v>6.8268372121094829E-4</v>
      </c>
      <c r="L408" t="s">
        <v>154</v>
      </c>
      <c r="N408" t="s">
        <v>250</v>
      </c>
      <c r="O408" t="s">
        <v>155</v>
      </c>
      <c r="P408">
        <v>2.1288307500028354E-3</v>
      </c>
      <c r="Q408" t="s">
        <v>154</v>
      </c>
      <c r="S408" t="s">
        <v>286</v>
      </c>
      <c r="T408" t="s">
        <v>155</v>
      </c>
      <c r="U408">
        <v>9.6928559740796266E-5</v>
      </c>
      <c r="V408" t="s">
        <v>154</v>
      </c>
    </row>
    <row r="409" spans="9:22" x14ac:dyDescent="0.45">
      <c r="I409" t="s">
        <v>176</v>
      </c>
      <c r="J409" t="s">
        <v>156</v>
      </c>
      <c r="K409">
        <v>1.9361968116990053E-2</v>
      </c>
      <c r="L409" t="s">
        <v>154</v>
      </c>
      <c r="N409" t="s">
        <v>250</v>
      </c>
      <c r="O409" t="s">
        <v>156</v>
      </c>
      <c r="P409">
        <v>2.1494180168277439E-2</v>
      </c>
      <c r="Q409" t="s">
        <v>154</v>
      </c>
      <c r="S409" t="s">
        <v>286</v>
      </c>
      <c r="T409" t="s">
        <v>156</v>
      </c>
      <c r="U409">
        <v>5.9349068325270182E-4</v>
      </c>
      <c r="V409" t="s">
        <v>154</v>
      </c>
    </row>
    <row r="410" spans="9:22" x14ac:dyDescent="0.45">
      <c r="I410" t="s">
        <v>176</v>
      </c>
      <c r="J410" t="s">
        <v>324</v>
      </c>
      <c r="K410">
        <v>1.0120957614206674E-3</v>
      </c>
      <c r="L410" t="s">
        <v>154</v>
      </c>
      <c r="N410" t="s">
        <v>250</v>
      </c>
      <c r="O410" t="s">
        <v>324</v>
      </c>
      <c r="P410">
        <v>2.200980054809256E-3</v>
      </c>
      <c r="Q410" t="s">
        <v>154</v>
      </c>
      <c r="S410" t="s">
        <v>286</v>
      </c>
      <c r="T410" t="s">
        <v>324</v>
      </c>
      <c r="U410">
        <v>8.9877298183660469E-5</v>
      </c>
      <c r="V410" t="s">
        <v>154</v>
      </c>
    </row>
    <row r="411" spans="9:22" x14ac:dyDescent="0.45">
      <c r="I411" t="s">
        <v>176</v>
      </c>
      <c r="J411" t="s">
        <v>325</v>
      </c>
      <c r="K411">
        <v>0</v>
      </c>
      <c r="L411" t="s">
        <v>154</v>
      </c>
      <c r="N411" t="s">
        <v>250</v>
      </c>
      <c r="O411" t="s">
        <v>325</v>
      </c>
      <c r="P411">
        <v>2.2977772898397863E-3</v>
      </c>
      <c r="Q411" t="s">
        <v>154</v>
      </c>
      <c r="S411" t="s">
        <v>286</v>
      </c>
      <c r="T411" t="s">
        <v>325</v>
      </c>
      <c r="U411">
        <v>9.1638484774216272E-5</v>
      </c>
      <c r="V411" t="s">
        <v>154</v>
      </c>
    </row>
    <row r="412" spans="9:22" x14ac:dyDescent="0.45">
      <c r="I412" t="s">
        <v>176</v>
      </c>
      <c r="J412" t="s">
        <v>342</v>
      </c>
      <c r="K412">
        <v>0</v>
      </c>
      <c r="L412" t="s">
        <v>154</v>
      </c>
      <c r="N412" t="s">
        <v>250</v>
      </c>
      <c r="O412" t="s">
        <v>342</v>
      </c>
      <c r="P412">
        <v>1.20019208236913E-2</v>
      </c>
      <c r="Q412" t="s">
        <v>154</v>
      </c>
      <c r="S412" t="s">
        <v>286</v>
      </c>
      <c r="T412" t="s">
        <v>342</v>
      </c>
      <c r="U412">
        <v>5.7119975896771874E-4</v>
      </c>
      <c r="V412" t="s">
        <v>154</v>
      </c>
    </row>
    <row r="413" spans="9:22" x14ac:dyDescent="0.45">
      <c r="I413" t="s">
        <v>176</v>
      </c>
      <c r="J413" t="s">
        <v>157</v>
      </c>
      <c r="K413">
        <v>1.3809762098519467E-4</v>
      </c>
      <c r="L413" t="s">
        <v>154</v>
      </c>
      <c r="N413" t="s">
        <v>250</v>
      </c>
      <c r="O413" t="s">
        <v>157</v>
      </c>
      <c r="P413">
        <v>1.6140752689180398E-2</v>
      </c>
      <c r="Q413" t="s">
        <v>154</v>
      </c>
      <c r="S413" t="s">
        <v>286</v>
      </c>
      <c r="T413" t="s">
        <v>157</v>
      </c>
      <c r="U413">
        <v>4.764240309404949E-3</v>
      </c>
      <c r="V413" t="s">
        <v>154</v>
      </c>
    </row>
    <row r="414" spans="9:22" x14ac:dyDescent="0.45">
      <c r="I414" t="s">
        <v>176</v>
      </c>
      <c r="J414" t="s">
        <v>158</v>
      </c>
      <c r="K414">
        <v>7.1083196431222186E-4</v>
      </c>
      <c r="L414" t="s">
        <v>154</v>
      </c>
      <c r="N414" t="s">
        <v>250</v>
      </c>
      <c r="O414" t="s">
        <v>158</v>
      </c>
      <c r="P414">
        <v>1.8485845318538718E-3</v>
      </c>
      <c r="Q414" t="s">
        <v>154</v>
      </c>
      <c r="S414" t="s">
        <v>286</v>
      </c>
      <c r="T414" t="s">
        <v>158</v>
      </c>
      <c r="U414">
        <v>7.7230272447808765E-4</v>
      </c>
      <c r="V414" t="s">
        <v>154</v>
      </c>
    </row>
    <row r="415" spans="9:22" x14ac:dyDescent="0.45">
      <c r="I415" t="s">
        <v>176</v>
      </c>
      <c r="J415" t="s">
        <v>159</v>
      </c>
      <c r="K415">
        <v>1.8142761806944348E-2</v>
      </c>
      <c r="L415" t="s">
        <v>154</v>
      </c>
      <c r="N415" t="s">
        <v>250</v>
      </c>
      <c r="O415" t="s">
        <v>159</v>
      </c>
      <c r="P415">
        <v>2.0627911175475327E-2</v>
      </c>
      <c r="Q415" t="s">
        <v>154</v>
      </c>
      <c r="S415" t="s">
        <v>286</v>
      </c>
      <c r="T415" t="s">
        <v>159</v>
      </c>
      <c r="U415">
        <v>6.9935045021901647E-3</v>
      </c>
      <c r="V415" t="s">
        <v>154</v>
      </c>
    </row>
    <row r="416" spans="9:22" x14ac:dyDescent="0.45">
      <c r="I416" t="s">
        <v>176</v>
      </c>
      <c r="J416" t="s">
        <v>326</v>
      </c>
      <c r="K416">
        <v>5.7454007011353131E-4</v>
      </c>
      <c r="L416" t="s">
        <v>154</v>
      </c>
      <c r="N416" t="s">
        <v>250</v>
      </c>
      <c r="O416" t="s">
        <v>326</v>
      </c>
      <c r="P416">
        <v>2.4000704147225942E-3</v>
      </c>
      <c r="Q416" t="s">
        <v>154</v>
      </c>
      <c r="S416" t="s">
        <v>286</v>
      </c>
      <c r="T416" t="s">
        <v>326</v>
      </c>
      <c r="U416">
        <v>7.2327778224233767E-4</v>
      </c>
      <c r="V416" t="s">
        <v>154</v>
      </c>
    </row>
    <row r="417" spans="9:22" x14ac:dyDescent="0.45">
      <c r="I417" t="s">
        <v>176</v>
      </c>
      <c r="J417" t="s">
        <v>327</v>
      </c>
      <c r="K417">
        <v>2.0257189455072076E-5</v>
      </c>
      <c r="L417" t="s">
        <v>154</v>
      </c>
      <c r="N417" t="s">
        <v>250</v>
      </c>
      <c r="O417" t="s">
        <v>327</v>
      </c>
      <c r="P417">
        <v>2.5040922599726232E-3</v>
      </c>
      <c r="Q417" t="s">
        <v>154</v>
      </c>
      <c r="S417" t="s">
        <v>286</v>
      </c>
      <c r="T417" t="s">
        <v>327</v>
      </c>
      <c r="U417">
        <v>7.4631267082773684E-4</v>
      </c>
      <c r="V417" t="s">
        <v>154</v>
      </c>
    </row>
    <row r="418" spans="9:22" x14ac:dyDescent="0.45">
      <c r="I418" t="s">
        <v>176</v>
      </c>
      <c r="J418" t="s">
        <v>343</v>
      </c>
      <c r="K418">
        <v>0</v>
      </c>
      <c r="L418" t="s">
        <v>154</v>
      </c>
      <c r="N418" t="s">
        <v>250</v>
      </c>
      <c r="O418" t="s">
        <v>343</v>
      </c>
      <c r="P418">
        <v>1.2497700671447705E-2</v>
      </c>
      <c r="Q418" t="s">
        <v>154</v>
      </c>
      <c r="S418" t="s">
        <v>286</v>
      </c>
      <c r="T418" t="s">
        <v>343</v>
      </c>
      <c r="U418">
        <v>3.3537378382184069E-3</v>
      </c>
      <c r="V418" t="s">
        <v>154</v>
      </c>
    </row>
    <row r="419" spans="9:22" x14ac:dyDescent="0.45">
      <c r="I419" t="s">
        <v>176</v>
      </c>
      <c r="J419" t="s">
        <v>160</v>
      </c>
      <c r="K419">
        <v>3.0268060214133879E-5</v>
      </c>
      <c r="L419" t="s">
        <v>154</v>
      </c>
      <c r="N419" t="s">
        <v>250</v>
      </c>
      <c r="O419" t="s">
        <v>160</v>
      </c>
      <c r="P419">
        <v>8.1574262226953964E-2</v>
      </c>
      <c r="Q419" t="s">
        <v>154</v>
      </c>
      <c r="S419" t="s">
        <v>286</v>
      </c>
      <c r="T419" t="s">
        <v>160</v>
      </c>
      <c r="U419">
        <v>4.9902869639961982E-2</v>
      </c>
      <c r="V419" t="s">
        <v>154</v>
      </c>
    </row>
    <row r="420" spans="9:22" x14ac:dyDescent="0.45">
      <c r="I420" t="s">
        <v>176</v>
      </c>
      <c r="J420" t="s">
        <v>161</v>
      </c>
      <c r="K420">
        <v>5.359399164448506E-3</v>
      </c>
      <c r="L420" t="s">
        <v>154</v>
      </c>
      <c r="N420" t="s">
        <v>250</v>
      </c>
      <c r="O420" t="s">
        <v>161</v>
      </c>
      <c r="P420">
        <v>1.1601120759087641E-2</v>
      </c>
      <c r="Q420" t="s">
        <v>154</v>
      </c>
      <c r="S420" t="s">
        <v>286</v>
      </c>
      <c r="T420" t="s">
        <v>161</v>
      </c>
      <c r="U420">
        <v>6.8007999531689853E-3</v>
      </c>
      <c r="V420" t="s">
        <v>154</v>
      </c>
    </row>
    <row r="421" spans="9:22" x14ac:dyDescent="0.45">
      <c r="I421" t="s">
        <v>176</v>
      </c>
      <c r="J421" t="s">
        <v>162</v>
      </c>
      <c r="K421">
        <v>0.14336299426644433</v>
      </c>
      <c r="L421" t="s">
        <v>154</v>
      </c>
      <c r="N421" t="s">
        <v>250</v>
      </c>
      <c r="O421" t="s">
        <v>162</v>
      </c>
      <c r="P421">
        <v>0.10843464359795603</v>
      </c>
      <c r="Q421" t="s">
        <v>154</v>
      </c>
      <c r="S421" t="s">
        <v>286</v>
      </c>
      <c r="T421" t="s">
        <v>162</v>
      </c>
      <c r="U421">
        <v>6.6235761976117247E-2</v>
      </c>
      <c r="V421" t="s">
        <v>154</v>
      </c>
    </row>
    <row r="422" spans="9:22" x14ac:dyDescent="0.45">
      <c r="I422" t="s">
        <v>176</v>
      </c>
      <c r="J422" t="s">
        <v>328</v>
      </c>
      <c r="K422">
        <v>5.6559641668735561E-3</v>
      </c>
      <c r="L422" t="s">
        <v>154</v>
      </c>
      <c r="N422" t="s">
        <v>250</v>
      </c>
      <c r="O422" t="s">
        <v>328</v>
      </c>
      <c r="P422">
        <v>1.0555148141860331E-2</v>
      </c>
      <c r="Q422" t="s">
        <v>154</v>
      </c>
      <c r="S422" t="s">
        <v>286</v>
      </c>
      <c r="T422" t="s">
        <v>328</v>
      </c>
      <c r="U422">
        <v>7.823582563848094E-3</v>
      </c>
      <c r="V422" t="s">
        <v>154</v>
      </c>
    </row>
    <row r="423" spans="9:22" x14ac:dyDescent="0.45">
      <c r="I423" t="s">
        <v>176</v>
      </c>
      <c r="J423" t="s">
        <v>329</v>
      </c>
      <c r="K423">
        <v>7.9123471620862087E-4</v>
      </c>
      <c r="L423" t="s">
        <v>154</v>
      </c>
      <c r="N423" t="s">
        <v>250</v>
      </c>
      <c r="O423" t="s">
        <v>329</v>
      </c>
      <c r="P423">
        <v>1.1220090104770429E-2</v>
      </c>
      <c r="Q423" t="s">
        <v>154</v>
      </c>
      <c r="S423" t="s">
        <v>286</v>
      </c>
      <c r="T423" t="s">
        <v>329</v>
      </c>
      <c r="U423">
        <v>7.6901884387480419E-3</v>
      </c>
      <c r="V423" t="s">
        <v>154</v>
      </c>
    </row>
    <row r="424" spans="9:22" x14ac:dyDescent="0.45">
      <c r="I424" t="s">
        <v>176</v>
      </c>
      <c r="J424" t="s">
        <v>344</v>
      </c>
      <c r="K424">
        <v>0</v>
      </c>
      <c r="L424" t="s">
        <v>154</v>
      </c>
      <c r="N424" t="s">
        <v>250</v>
      </c>
      <c r="O424" t="s">
        <v>344</v>
      </c>
      <c r="P424">
        <v>6.112196491896521E-2</v>
      </c>
      <c r="Q424" t="s">
        <v>154</v>
      </c>
      <c r="S424" t="s">
        <v>286</v>
      </c>
      <c r="T424" t="s">
        <v>344</v>
      </c>
      <c r="U424">
        <v>3.3832237871112322E-2</v>
      </c>
      <c r="V424" t="s">
        <v>154</v>
      </c>
    </row>
    <row r="425" spans="9:22" x14ac:dyDescent="0.45">
      <c r="I425" t="s">
        <v>176</v>
      </c>
      <c r="J425" t="s">
        <v>163</v>
      </c>
      <c r="K425">
        <v>3.1194715274657746E-3</v>
      </c>
      <c r="L425" t="s">
        <v>154</v>
      </c>
      <c r="N425" t="s">
        <v>250</v>
      </c>
      <c r="O425" t="s">
        <v>163</v>
      </c>
      <c r="P425">
        <v>8.8717171606770093E-3</v>
      </c>
      <c r="Q425" t="s">
        <v>154</v>
      </c>
      <c r="S425" t="s">
        <v>286</v>
      </c>
      <c r="T425" t="s">
        <v>163</v>
      </c>
      <c r="U425">
        <v>4.2047042843218169E-2</v>
      </c>
      <c r="V425" t="s">
        <v>154</v>
      </c>
    </row>
    <row r="426" spans="9:22" x14ac:dyDescent="0.45">
      <c r="I426" t="s">
        <v>176</v>
      </c>
      <c r="J426" t="s">
        <v>164</v>
      </c>
      <c r="K426">
        <v>7.3239356996580201E-3</v>
      </c>
      <c r="L426" t="s">
        <v>154</v>
      </c>
      <c r="N426" t="s">
        <v>250</v>
      </c>
      <c r="O426" t="s">
        <v>164</v>
      </c>
      <c r="P426">
        <v>1.1780851051606705E-3</v>
      </c>
      <c r="Q426" t="s">
        <v>154</v>
      </c>
      <c r="S426" t="s">
        <v>286</v>
      </c>
      <c r="T426" t="s">
        <v>164</v>
      </c>
      <c r="U426">
        <v>6.602863370132126E-3</v>
      </c>
      <c r="V426" t="s">
        <v>154</v>
      </c>
    </row>
    <row r="427" spans="9:22" x14ac:dyDescent="0.45">
      <c r="I427" t="s">
        <v>176</v>
      </c>
      <c r="J427" t="s">
        <v>165</v>
      </c>
      <c r="K427">
        <v>0.17633634060647035</v>
      </c>
      <c r="L427" t="s">
        <v>154</v>
      </c>
      <c r="N427" t="s">
        <v>250</v>
      </c>
      <c r="O427" t="s">
        <v>165</v>
      </c>
      <c r="P427">
        <v>1.1987530033765605E-2</v>
      </c>
      <c r="Q427" t="s">
        <v>154</v>
      </c>
      <c r="S427" t="s">
        <v>286</v>
      </c>
      <c r="T427" t="s">
        <v>165</v>
      </c>
      <c r="U427">
        <v>5.11536183385045E-2</v>
      </c>
      <c r="V427" t="s">
        <v>154</v>
      </c>
    </row>
    <row r="428" spans="9:22" x14ac:dyDescent="0.45">
      <c r="I428" t="s">
        <v>176</v>
      </c>
      <c r="J428" t="s">
        <v>330</v>
      </c>
      <c r="K428">
        <v>6.2637191737362624E-3</v>
      </c>
      <c r="L428" t="s">
        <v>154</v>
      </c>
      <c r="N428" t="s">
        <v>250</v>
      </c>
      <c r="O428" t="s">
        <v>330</v>
      </c>
      <c r="P428">
        <v>1.3268906259371279E-3</v>
      </c>
      <c r="Q428" t="s">
        <v>154</v>
      </c>
      <c r="S428" t="s">
        <v>286</v>
      </c>
      <c r="T428" t="s">
        <v>330</v>
      </c>
      <c r="U428">
        <v>4.9249348266232115E-3</v>
      </c>
      <c r="V428" t="s">
        <v>154</v>
      </c>
    </row>
    <row r="429" spans="9:22" x14ac:dyDescent="0.45">
      <c r="I429" t="s">
        <v>176</v>
      </c>
      <c r="J429" t="s">
        <v>331</v>
      </c>
      <c r="K429">
        <v>1.2119006565300838E-5</v>
      </c>
      <c r="L429" t="s">
        <v>154</v>
      </c>
      <c r="N429" t="s">
        <v>250</v>
      </c>
      <c r="O429" t="s">
        <v>331</v>
      </c>
      <c r="P429">
        <v>1.2933969727653442E-3</v>
      </c>
      <c r="Q429" t="s">
        <v>154</v>
      </c>
      <c r="S429" t="s">
        <v>286</v>
      </c>
      <c r="T429" t="s">
        <v>331</v>
      </c>
      <c r="U429">
        <v>5.1254907808297801E-3</v>
      </c>
      <c r="V429" t="s">
        <v>154</v>
      </c>
    </row>
    <row r="430" spans="9:22" x14ac:dyDescent="0.45">
      <c r="I430" t="s">
        <v>176</v>
      </c>
      <c r="J430" t="s">
        <v>345</v>
      </c>
      <c r="K430">
        <v>0</v>
      </c>
      <c r="L430" t="s">
        <v>154</v>
      </c>
      <c r="N430" t="s">
        <v>250</v>
      </c>
      <c r="O430" t="s">
        <v>345</v>
      </c>
      <c r="P430">
        <v>6.1555773154514304E-3</v>
      </c>
      <c r="Q430" t="s">
        <v>154</v>
      </c>
      <c r="S430" t="s">
        <v>286</v>
      </c>
      <c r="T430" t="s">
        <v>345</v>
      </c>
      <c r="U430">
        <v>2.9382287265174164E-2</v>
      </c>
      <c r="V430" t="s">
        <v>154</v>
      </c>
    </row>
    <row r="431" spans="9:22" x14ac:dyDescent="0.45">
      <c r="I431" t="s">
        <v>176</v>
      </c>
      <c r="J431" t="s">
        <v>332</v>
      </c>
      <c r="K431">
        <v>1.3046823422443329E-2</v>
      </c>
      <c r="L431" t="s">
        <v>154</v>
      </c>
      <c r="N431" t="s">
        <v>250</v>
      </c>
      <c r="O431" t="s">
        <v>332</v>
      </c>
      <c r="P431">
        <v>0.11928666087252721</v>
      </c>
      <c r="Q431" t="s">
        <v>154</v>
      </c>
      <c r="S431" t="s">
        <v>286</v>
      </c>
      <c r="T431" t="s">
        <v>332</v>
      </c>
      <c r="U431">
        <v>0.19358876800886177</v>
      </c>
      <c r="V431" t="s">
        <v>154</v>
      </c>
    </row>
    <row r="432" spans="9:22" x14ac:dyDescent="0.45">
      <c r="I432" t="s">
        <v>176</v>
      </c>
      <c r="J432" t="s">
        <v>333</v>
      </c>
      <c r="K432">
        <v>2.6623638120824439E-2</v>
      </c>
      <c r="L432" t="s">
        <v>154</v>
      </c>
      <c r="N432" t="s">
        <v>250</v>
      </c>
      <c r="O432" t="s">
        <v>333</v>
      </c>
      <c r="P432">
        <v>1.7131604805718511E-2</v>
      </c>
      <c r="Q432" t="s">
        <v>154</v>
      </c>
      <c r="S432" t="s">
        <v>286</v>
      </c>
      <c r="T432" t="s">
        <v>333</v>
      </c>
      <c r="U432">
        <v>2.7970676737922941E-2</v>
      </c>
      <c r="V432" t="s">
        <v>154</v>
      </c>
    </row>
    <row r="433" spans="9:22" x14ac:dyDescent="0.45">
      <c r="I433" t="s">
        <v>176</v>
      </c>
      <c r="J433" t="s">
        <v>334</v>
      </c>
      <c r="K433">
        <v>0.5280871644270464</v>
      </c>
      <c r="L433" t="s">
        <v>154</v>
      </c>
      <c r="N433" t="s">
        <v>250</v>
      </c>
      <c r="O433" t="s">
        <v>334</v>
      </c>
      <c r="P433">
        <v>0.18524506151458842</v>
      </c>
      <c r="Q433" t="s">
        <v>154</v>
      </c>
      <c r="S433" t="s">
        <v>286</v>
      </c>
      <c r="T433" t="s">
        <v>334</v>
      </c>
      <c r="U433">
        <v>0.24773889320690298</v>
      </c>
      <c r="V433" t="s">
        <v>154</v>
      </c>
    </row>
    <row r="434" spans="9:22" x14ac:dyDescent="0.45">
      <c r="I434" t="s">
        <v>176</v>
      </c>
      <c r="J434" t="s">
        <v>335</v>
      </c>
      <c r="K434">
        <v>1.9732898652813084E-2</v>
      </c>
      <c r="L434" t="s">
        <v>154</v>
      </c>
      <c r="N434" t="s">
        <v>250</v>
      </c>
      <c r="O434" t="s">
        <v>335</v>
      </c>
      <c r="P434">
        <v>1.7749067638921253E-2</v>
      </c>
      <c r="Q434" t="s">
        <v>154</v>
      </c>
      <c r="S434" t="s">
        <v>286</v>
      </c>
      <c r="T434" t="s">
        <v>335</v>
      </c>
      <c r="U434">
        <v>2.6676502115137578E-2</v>
      </c>
      <c r="V434" t="s">
        <v>154</v>
      </c>
    </row>
    <row r="435" spans="9:22" x14ac:dyDescent="0.45">
      <c r="I435" t="s">
        <v>176</v>
      </c>
      <c r="J435" t="s">
        <v>336</v>
      </c>
      <c r="K435">
        <v>0</v>
      </c>
      <c r="L435" t="s">
        <v>154</v>
      </c>
      <c r="N435" t="s">
        <v>250</v>
      </c>
      <c r="O435" t="s">
        <v>336</v>
      </c>
      <c r="P435">
        <v>1.7197762818642291E-2</v>
      </c>
      <c r="Q435" t="s">
        <v>154</v>
      </c>
      <c r="S435" t="s">
        <v>286</v>
      </c>
      <c r="T435" t="s">
        <v>336</v>
      </c>
      <c r="U435">
        <v>2.7312445453633125E-2</v>
      </c>
      <c r="V435" t="s">
        <v>154</v>
      </c>
    </row>
    <row r="436" spans="9:22" x14ac:dyDescent="0.45">
      <c r="I436" t="s">
        <v>176</v>
      </c>
      <c r="J436" t="s">
        <v>346</v>
      </c>
      <c r="K436">
        <v>0</v>
      </c>
      <c r="L436" t="s">
        <v>154</v>
      </c>
      <c r="N436" t="s">
        <v>250</v>
      </c>
      <c r="O436" t="s">
        <v>346</v>
      </c>
      <c r="P436">
        <v>8.4147728228829793E-2</v>
      </c>
      <c r="Q436" t="s">
        <v>154</v>
      </c>
      <c r="S436" t="s">
        <v>286</v>
      </c>
      <c r="T436" t="s">
        <v>346</v>
      </c>
      <c r="U436">
        <v>0.14370887794583179</v>
      </c>
      <c r="V436" t="s">
        <v>154</v>
      </c>
    </row>
    <row r="437" spans="9:22" x14ac:dyDescent="0.45">
      <c r="I437" t="s">
        <v>176</v>
      </c>
      <c r="J437" t="s">
        <v>347</v>
      </c>
      <c r="K437">
        <v>3.6391004267442617E-4</v>
      </c>
      <c r="L437" t="s">
        <v>154</v>
      </c>
      <c r="N437" t="s">
        <v>250</v>
      </c>
      <c r="O437" t="s">
        <v>347</v>
      </c>
      <c r="P437">
        <v>3.6793412098372849E-2</v>
      </c>
      <c r="Q437" t="s">
        <v>154</v>
      </c>
      <c r="S437" t="s">
        <v>286</v>
      </c>
      <c r="T437" t="s">
        <v>347</v>
      </c>
      <c r="U437">
        <v>7.0231591234074919E-4</v>
      </c>
      <c r="V437" t="s">
        <v>154</v>
      </c>
    </row>
    <row r="438" spans="9:22" x14ac:dyDescent="0.45">
      <c r="I438" t="s">
        <v>176</v>
      </c>
      <c r="J438" t="s">
        <v>348</v>
      </c>
      <c r="K438">
        <v>9.0994362311012044E-4</v>
      </c>
      <c r="L438" t="s">
        <v>154</v>
      </c>
      <c r="N438" t="s">
        <v>250</v>
      </c>
      <c r="O438" t="s">
        <v>348</v>
      </c>
      <c r="P438">
        <v>5.2217201569596146E-3</v>
      </c>
      <c r="Q438" t="s">
        <v>154</v>
      </c>
      <c r="S438" t="s">
        <v>286</v>
      </c>
      <c r="T438" t="s">
        <v>348</v>
      </c>
      <c r="U438">
        <v>5.8492371715030164E-5</v>
      </c>
      <c r="V438" t="s">
        <v>154</v>
      </c>
    </row>
    <row r="439" spans="9:22" x14ac:dyDescent="0.45">
      <c r="I439" t="s">
        <v>176</v>
      </c>
      <c r="J439" t="s">
        <v>349</v>
      </c>
      <c r="K439">
        <v>2.1257404803017511E-2</v>
      </c>
      <c r="L439" t="s">
        <v>154</v>
      </c>
      <c r="N439" t="s">
        <v>250</v>
      </c>
      <c r="O439" t="s">
        <v>349</v>
      </c>
      <c r="P439">
        <v>4.8464028434260377E-2</v>
      </c>
      <c r="Q439" t="s">
        <v>154</v>
      </c>
      <c r="S439" t="s">
        <v>286</v>
      </c>
      <c r="T439" t="s">
        <v>349</v>
      </c>
      <c r="U439">
        <v>5.7455097894364962E-4</v>
      </c>
      <c r="V439" t="s">
        <v>154</v>
      </c>
    </row>
    <row r="440" spans="9:22" x14ac:dyDescent="0.45">
      <c r="I440" t="s">
        <v>176</v>
      </c>
      <c r="J440" t="s">
        <v>350</v>
      </c>
      <c r="K440">
        <v>8.4086230291369288E-4</v>
      </c>
      <c r="L440" t="s">
        <v>154</v>
      </c>
      <c r="N440" t="s">
        <v>250</v>
      </c>
      <c r="O440" t="s">
        <v>350</v>
      </c>
      <c r="P440">
        <v>5.4139810032347311E-3</v>
      </c>
      <c r="Q440" t="s">
        <v>154</v>
      </c>
      <c r="S440" t="s">
        <v>286</v>
      </c>
      <c r="T440" t="s">
        <v>350</v>
      </c>
      <c r="U440">
        <v>5.6435182393877871E-5</v>
      </c>
      <c r="V440" t="s">
        <v>154</v>
      </c>
    </row>
    <row r="441" spans="9:22" x14ac:dyDescent="0.45">
      <c r="I441" t="s">
        <v>176</v>
      </c>
      <c r="J441" t="s">
        <v>351</v>
      </c>
      <c r="K441">
        <v>0</v>
      </c>
      <c r="L441" t="s">
        <v>154</v>
      </c>
      <c r="N441" t="s">
        <v>250</v>
      </c>
      <c r="O441" t="s">
        <v>351</v>
      </c>
      <c r="P441">
        <v>5.4778819465062106E-3</v>
      </c>
      <c r="Q441" t="s">
        <v>154</v>
      </c>
      <c r="S441" t="s">
        <v>286</v>
      </c>
      <c r="T441" t="s">
        <v>351</v>
      </c>
      <c r="U441">
        <v>5.8442228916190725E-5</v>
      </c>
      <c r="V441" t="s">
        <v>154</v>
      </c>
    </row>
    <row r="442" spans="9:22" x14ac:dyDescent="0.45">
      <c r="I442" t="s">
        <v>176</v>
      </c>
      <c r="J442" t="s">
        <v>352</v>
      </c>
      <c r="K442">
        <v>0</v>
      </c>
      <c r="L442" t="s">
        <v>154</v>
      </c>
      <c r="N442" t="s">
        <v>250</v>
      </c>
      <c r="O442" t="s">
        <v>352</v>
      </c>
      <c r="P442">
        <v>2.7412203139017752E-2</v>
      </c>
      <c r="Q442" t="s">
        <v>154</v>
      </c>
      <c r="S442" t="s">
        <v>286</v>
      </c>
      <c r="T442" t="s">
        <v>352</v>
      </c>
      <c r="U442">
        <v>4.5166431790477331E-4</v>
      </c>
      <c r="V442" t="s">
        <v>154</v>
      </c>
    </row>
    <row r="443" spans="9:22" x14ac:dyDescent="0.45">
      <c r="I443" t="s">
        <v>177</v>
      </c>
      <c r="J443" t="s">
        <v>153</v>
      </c>
      <c r="K443">
        <v>0</v>
      </c>
      <c r="L443" t="s">
        <v>154</v>
      </c>
      <c r="N443" t="s">
        <v>251</v>
      </c>
      <c r="O443" t="s">
        <v>153</v>
      </c>
      <c r="P443">
        <v>1.8981149934066067E-2</v>
      </c>
      <c r="Q443" t="s">
        <v>154</v>
      </c>
      <c r="S443" t="s">
        <v>287</v>
      </c>
      <c r="T443" t="s">
        <v>153</v>
      </c>
      <c r="U443">
        <v>5.8326181543260991E-3</v>
      </c>
      <c r="V443" t="s">
        <v>154</v>
      </c>
    </row>
    <row r="444" spans="9:22" x14ac:dyDescent="0.45">
      <c r="I444" t="s">
        <v>177</v>
      </c>
      <c r="J444" t="s">
        <v>155</v>
      </c>
      <c r="K444">
        <v>9.8208219334283892E-4</v>
      </c>
      <c r="L444" t="s">
        <v>154</v>
      </c>
      <c r="N444" t="s">
        <v>251</v>
      </c>
      <c r="O444" t="s">
        <v>155</v>
      </c>
      <c r="P444">
        <v>1.6602418723841944E-3</v>
      </c>
      <c r="Q444" t="s">
        <v>154</v>
      </c>
      <c r="S444" t="s">
        <v>287</v>
      </c>
      <c r="T444" t="s">
        <v>155</v>
      </c>
      <c r="U444">
        <v>8.7995757703499911E-4</v>
      </c>
      <c r="V444" t="s">
        <v>154</v>
      </c>
    </row>
    <row r="445" spans="9:22" x14ac:dyDescent="0.45">
      <c r="I445" t="s">
        <v>177</v>
      </c>
      <c r="J445" t="s">
        <v>156</v>
      </c>
      <c r="K445">
        <v>2.134310668760209E-2</v>
      </c>
      <c r="L445" t="s">
        <v>154</v>
      </c>
      <c r="N445" t="s">
        <v>251</v>
      </c>
      <c r="O445" t="s">
        <v>156</v>
      </c>
      <c r="P445">
        <v>1.7389426806467094E-2</v>
      </c>
      <c r="Q445" t="s">
        <v>154</v>
      </c>
      <c r="S445" t="s">
        <v>287</v>
      </c>
      <c r="T445" t="s">
        <v>156</v>
      </c>
      <c r="U445">
        <v>7.7721315589036498E-3</v>
      </c>
      <c r="V445" t="s">
        <v>154</v>
      </c>
    </row>
    <row r="446" spans="9:22" x14ac:dyDescent="0.45">
      <c r="I446" t="s">
        <v>177</v>
      </c>
      <c r="J446" t="s">
        <v>324</v>
      </c>
      <c r="K446">
        <v>6.2912210129940547E-4</v>
      </c>
      <c r="L446" t="s">
        <v>154</v>
      </c>
      <c r="N446" t="s">
        <v>251</v>
      </c>
      <c r="O446" t="s">
        <v>324</v>
      </c>
      <c r="P446">
        <v>1.7194543791087778E-3</v>
      </c>
      <c r="Q446" t="s">
        <v>154</v>
      </c>
      <c r="S446" t="s">
        <v>287</v>
      </c>
      <c r="T446" t="s">
        <v>324</v>
      </c>
      <c r="U446">
        <v>7.9903591532646916E-4</v>
      </c>
      <c r="V446" t="s">
        <v>154</v>
      </c>
    </row>
    <row r="447" spans="9:22" x14ac:dyDescent="0.45">
      <c r="I447" t="s">
        <v>177</v>
      </c>
      <c r="J447" t="s">
        <v>325</v>
      </c>
      <c r="K447">
        <v>1.4600268926995115E-4</v>
      </c>
      <c r="L447" t="s">
        <v>154</v>
      </c>
      <c r="N447" t="s">
        <v>251</v>
      </c>
      <c r="O447" t="s">
        <v>325</v>
      </c>
      <c r="P447">
        <v>1.8928643294847725E-3</v>
      </c>
      <c r="Q447" t="s">
        <v>154</v>
      </c>
      <c r="S447" t="s">
        <v>287</v>
      </c>
      <c r="T447" t="s">
        <v>325</v>
      </c>
      <c r="U447">
        <v>7.6781199817397216E-4</v>
      </c>
      <c r="V447" t="s">
        <v>154</v>
      </c>
    </row>
    <row r="448" spans="9:22" x14ac:dyDescent="0.45">
      <c r="I448" t="s">
        <v>177</v>
      </c>
      <c r="J448" t="s">
        <v>342</v>
      </c>
      <c r="K448">
        <v>0</v>
      </c>
      <c r="L448" t="s">
        <v>154</v>
      </c>
      <c r="N448" t="s">
        <v>251</v>
      </c>
      <c r="O448" t="s">
        <v>342</v>
      </c>
      <c r="P448">
        <v>1.0342499092793335E-2</v>
      </c>
      <c r="Q448" t="s">
        <v>154</v>
      </c>
      <c r="S448" t="s">
        <v>287</v>
      </c>
      <c r="T448" t="s">
        <v>342</v>
      </c>
      <c r="U448">
        <v>3.6304855627061604E-3</v>
      </c>
      <c r="V448" t="s">
        <v>154</v>
      </c>
    </row>
    <row r="449" spans="9:22" x14ac:dyDescent="0.45">
      <c r="I449" t="s">
        <v>177</v>
      </c>
      <c r="J449" t="s">
        <v>157</v>
      </c>
      <c r="K449">
        <v>0</v>
      </c>
      <c r="L449" t="s">
        <v>154</v>
      </c>
      <c r="N449" t="s">
        <v>251</v>
      </c>
      <c r="O449" t="s">
        <v>157</v>
      </c>
      <c r="P449">
        <v>2.3580856750491312E-2</v>
      </c>
      <c r="Q449" t="s">
        <v>154</v>
      </c>
      <c r="S449" t="s">
        <v>287</v>
      </c>
      <c r="T449" t="s">
        <v>157</v>
      </c>
      <c r="U449">
        <v>9.0513301507805979E-3</v>
      </c>
      <c r="V449" t="s">
        <v>154</v>
      </c>
    </row>
    <row r="450" spans="9:22" x14ac:dyDescent="0.45">
      <c r="I450" t="s">
        <v>177</v>
      </c>
      <c r="J450" t="s">
        <v>158</v>
      </c>
      <c r="K450">
        <v>9.6102320801394068E-4</v>
      </c>
      <c r="L450" t="s">
        <v>154</v>
      </c>
      <c r="N450" t="s">
        <v>251</v>
      </c>
      <c r="O450" t="s">
        <v>158</v>
      </c>
      <c r="P450">
        <v>2.6707788023944694E-3</v>
      </c>
      <c r="Q450" t="s">
        <v>154</v>
      </c>
      <c r="S450" t="s">
        <v>287</v>
      </c>
      <c r="T450" t="s">
        <v>158</v>
      </c>
      <c r="U450">
        <v>1.2728060694693452E-3</v>
      </c>
      <c r="V450" t="s">
        <v>154</v>
      </c>
    </row>
    <row r="451" spans="9:22" x14ac:dyDescent="0.45">
      <c r="I451" t="s">
        <v>177</v>
      </c>
      <c r="J451" t="s">
        <v>159</v>
      </c>
      <c r="K451">
        <v>2.0791522766132442E-2</v>
      </c>
      <c r="L451" t="s">
        <v>154</v>
      </c>
      <c r="N451" t="s">
        <v>251</v>
      </c>
      <c r="O451" t="s">
        <v>159</v>
      </c>
      <c r="P451">
        <v>2.6629171880250709E-2</v>
      </c>
      <c r="Q451" t="s">
        <v>154</v>
      </c>
      <c r="S451" t="s">
        <v>287</v>
      </c>
      <c r="T451" t="s">
        <v>159</v>
      </c>
      <c r="U451">
        <v>1.2343131248201016E-2</v>
      </c>
      <c r="V451" t="s">
        <v>154</v>
      </c>
    </row>
    <row r="452" spans="9:22" x14ac:dyDescent="0.45">
      <c r="I452" t="s">
        <v>177</v>
      </c>
      <c r="J452" t="s">
        <v>326</v>
      </c>
      <c r="K452">
        <v>8.8930367378316016E-4</v>
      </c>
      <c r="L452" t="s">
        <v>154</v>
      </c>
      <c r="N452" t="s">
        <v>251</v>
      </c>
      <c r="O452" t="s">
        <v>326</v>
      </c>
      <c r="P452">
        <v>2.4303490507445839E-3</v>
      </c>
      <c r="Q452" t="s">
        <v>154</v>
      </c>
      <c r="S452" t="s">
        <v>287</v>
      </c>
      <c r="T452" t="s">
        <v>326</v>
      </c>
      <c r="U452">
        <v>1.391726092925369E-3</v>
      </c>
      <c r="V452" t="s">
        <v>154</v>
      </c>
    </row>
    <row r="453" spans="9:22" x14ac:dyDescent="0.45">
      <c r="I453" t="s">
        <v>177</v>
      </c>
      <c r="J453" t="s">
        <v>327</v>
      </c>
      <c r="K453">
        <v>4.7945580032811568E-4</v>
      </c>
      <c r="L453" t="s">
        <v>154</v>
      </c>
      <c r="N453" t="s">
        <v>251</v>
      </c>
      <c r="O453" t="s">
        <v>327</v>
      </c>
      <c r="P453">
        <v>2.3750710939682181E-3</v>
      </c>
      <c r="Q453" t="s">
        <v>154</v>
      </c>
      <c r="S453" t="s">
        <v>287</v>
      </c>
      <c r="T453" t="s">
        <v>327</v>
      </c>
      <c r="U453">
        <v>1.1285679202594294E-3</v>
      </c>
      <c r="V453" t="s">
        <v>154</v>
      </c>
    </row>
    <row r="454" spans="9:22" x14ac:dyDescent="0.45">
      <c r="I454" t="s">
        <v>177</v>
      </c>
      <c r="J454" t="s">
        <v>343</v>
      </c>
      <c r="K454">
        <v>0</v>
      </c>
      <c r="L454" t="s">
        <v>154</v>
      </c>
      <c r="N454" t="s">
        <v>251</v>
      </c>
      <c r="O454" t="s">
        <v>343</v>
      </c>
      <c r="P454">
        <v>1.4975680242911312E-2</v>
      </c>
      <c r="Q454" t="s">
        <v>154</v>
      </c>
      <c r="S454" t="s">
        <v>287</v>
      </c>
      <c r="T454" t="s">
        <v>343</v>
      </c>
      <c r="U454">
        <v>6.2050334360218328E-3</v>
      </c>
      <c r="V454" t="s">
        <v>154</v>
      </c>
    </row>
    <row r="455" spans="9:22" x14ac:dyDescent="0.45">
      <c r="I455" t="s">
        <v>177</v>
      </c>
      <c r="J455" t="s">
        <v>160</v>
      </c>
      <c r="K455">
        <v>0</v>
      </c>
      <c r="L455" t="s">
        <v>154</v>
      </c>
      <c r="N455" t="s">
        <v>251</v>
      </c>
      <c r="O455" t="s">
        <v>160</v>
      </c>
      <c r="P455">
        <v>0.10533517321684185</v>
      </c>
      <c r="Q455" t="s">
        <v>154</v>
      </c>
      <c r="S455" t="s">
        <v>287</v>
      </c>
      <c r="T455" t="s">
        <v>160</v>
      </c>
      <c r="U455">
        <v>5.853048894395927E-2</v>
      </c>
      <c r="V455" t="s">
        <v>154</v>
      </c>
    </row>
    <row r="456" spans="9:22" x14ac:dyDescent="0.45">
      <c r="I456" t="s">
        <v>177</v>
      </c>
      <c r="J456" t="s">
        <v>161</v>
      </c>
      <c r="K456">
        <v>6.8345084683944053E-3</v>
      </c>
      <c r="L456" t="s">
        <v>154</v>
      </c>
      <c r="N456" t="s">
        <v>251</v>
      </c>
      <c r="O456" t="s">
        <v>161</v>
      </c>
      <c r="P456">
        <v>1.2840153029157772E-2</v>
      </c>
      <c r="Q456" t="s">
        <v>154</v>
      </c>
      <c r="S456" t="s">
        <v>287</v>
      </c>
      <c r="T456" t="s">
        <v>161</v>
      </c>
      <c r="U456">
        <v>6.8386646189835488E-3</v>
      </c>
      <c r="V456" t="s">
        <v>154</v>
      </c>
    </row>
    <row r="457" spans="9:22" x14ac:dyDescent="0.45">
      <c r="I457" t="s">
        <v>177</v>
      </c>
      <c r="J457" t="s">
        <v>162</v>
      </c>
      <c r="K457">
        <v>0.15173223367562</v>
      </c>
      <c r="L457" t="s">
        <v>154</v>
      </c>
      <c r="N457" t="s">
        <v>251</v>
      </c>
      <c r="O457" t="s">
        <v>162</v>
      </c>
      <c r="P457">
        <v>0.12738885775003503</v>
      </c>
      <c r="Q457" t="s">
        <v>154</v>
      </c>
      <c r="S457" t="s">
        <v>287</v>
      </c>
      <c r="T457" t="s">
        <v>162</v>
      </c>
      <c r="U457">
        <v>6.9755311578078183E-2</v>
      </c>
      <c r="V457" t="s">
        <v>154</v>
      </c>
    </row>
    <row r="458" spans="9:22" x14ac:dyDescent="0.45">
      <c r="I458" t="s">
        <v>177</v>
      </c>
      <c r="J458" t="s">
        <v>328</v>
      </c>
      <c r="K458">
        <v>5.6833187403241645E-3</v>
      </c>
      <c r="L458" t="s">
        <v>154</v>
      </c>
      <c r="N458" t="s">
        <v>251</v>
      </c>
      <c r="O458" t="s">
        <v>328</v>
      </c>
      <c r="P458">
        <v>1.3067768385204598E-2</v>
      </c>
      <c r="Q458" t="s">
        <v>154</v>
      </c>
      <c r="S458" t="s">
        <v>287</v>
      </c>
      <c r="T458" t="s">
        <v>328</v>
      </c>
      <c r="U458">
        <v>8.4660754730224146E-3</v>
      </c>
      <c r="V458" t="s">
        <v>154</v>
      </c>
    </row>
    <row r="459" spans="9:22" x14ac:dyDescent="0.45">
      <c r="I459" t="s">
        <v>177</v>
      </c>
      <c r="J459" t="s">
        <v>329</v>
      </c>
      <c r="K459">
        <v>2.818290537870991E-3</v>
      </c>
      <c r="L459" t="s">
        <v>154</v>
      </c>
      <c r="N459" t="s">
        <v>251</v>
      </c>
      <c r="O459" t="s">
        <v>329</v>
      </c>
      <c r="P459">
        <v>1.4516126399140485E-2</v>
      </c>
      <c r="Q459" t="s">
        <v>154</v>
      </c>
      <c r="S459" t="s">
        <v>287</v>
      </c>
      <c r="T459" t="s">
        <v>329</v>
      </c>
      <c r="U459">
        <v>7.6460433819122908E-3</v>
      </c>
      <c r="V459" t="s">
        <v>154</v>
      </c>
    </row>
    <row r="460" spans="9:22" x14ac:dyDescent="0.45">
      <c r="I460" t="s">
        <v>177</v>
      </c>
      <c r="J460" t="s">
        <v>344</v>
      </c>
      <c r="K460">
        <v>0</v>
      </c>
      <c r="L460" t="s">
        <v>154</v>
      </c>
      <c r="N460" t="s">
        <v>251</v>
      </c>
      <c r="O460" t="s">
        <v>344</v>
      </c>
      <c r="P460">
        <v>7.2446756556058409E-2</v>
      </c>
      <c r="Q460" t="s">
        <v>154</v>
      </c>
      <c r="S460" t="s">
        <v>287</v>
      </c>
      <c r="T460" t="s">
        <v>344</v>
      </c>
      <c r="U460">
        <v>3.8108429817420846E-2</v>
      </c>
      <c r="V460" t="s">
        <v>154</v>
      </c>
    </row>
    <row r="461" spans="9:22" x14ac:dyDescent="0.45">
      <c r="I461" t="s">
        <v>177</v>
      </c>
      <c r="J461" t="s">
        <v>163</v>
      </c>
      <c r="K461">
        <v>1.3139997925552275E-3</v>
      </c>
      <c r="L461" t="s">
        <v>154</v>
      </c>
      <c r="N461" t="s">
        <v>251</v>
      </c>
      <c r="O461" t="s">
        <v>163</v>
      </c>
      <c r="P461">
        <v>2.0767482597120437E-2</v>
      </c>
      <c r="Q461" t="s">
        <v>154</v>
      </c>
      <c r="S461" t="s">
        <v>287</v>
      </c>
      <c r="T461" t="s">
        <v>163</v>
      </c>
      <c r="U461">
        <v>3.9789848733820486E-2</v>
      </c>
      <c r="V461" t="s">
        <v>154</v>
      </c>
    </row>
    <row r="462" spans="9:22" x14ac:dyDescent="0.45">
      <c r="I462" t="s">
        <v>177</v>
      </c>
      <c r="J462" t="s">
        <v>164</v>
      </c>
      <c r="K462">
        <v>9.4444825646813647E-3</v>
      </c>
      <c r="L462" t="s">
        <v>154</v>
      </c>
      <c r="N462" t="s">
        <v>251</v>
      </c>
      <c r="O462" t="s">
        <v>164</v>
      </c>
      <c r="P462">
        <v>2.5545018696342642E-3</v>
      </c>
      <c r="Q462" t="s">
        <v>154</v>
      </c>
      <c r="S462" t="s">
        <v>287</v>
      </c>
      <c r="T462" t="s">
        <v>164</v>
      </c>
      <c r="U462">
        <v>5.8149819898605602E-3</v>
      </c>
      <c r="V462" t="s">
        <v>154</v>
      </c>
    </row>
    <row r="463" spans="9:22" x14ac:dyDescent="0.45">
      <c r="I463" t="s">
        <v>177</v>
      </c>
      <c r="J463" t="s">
        <v>165</v>
      </c>
      <c r="K463">
        <v>0.18498319558147283</v>
      </c>
      <c r="L463" t="s">
        <v>154</v>
      </c>
      <c r="N463" t="s">
        <v>251</v>
      </c>
      <c r="O463" t="s">
        <v>165</v>
      </c>
      <c r="P463">
        <v>1.6457166322015319E-2</v>
      </c>
      <c r="Q463" t="s">
        <v>154</v>
      </c>
      <c r="S463" t="s">
        <v>287</v>
      </c>
      <c r="T463" t="s">
        <v>165</v>
      </c>
      <c r="U463">
        <v>5.0849255485791452E-2</v>
      </c>
      <c r="V463" t="s">
        <v>154</v>
      </c>
    </row>
    <row r="464" spans="9:22" x14ac:dyDescent="0.45">
      <c r="I464" t="s">
        <v>177</v>
      </c>
      <c r="J464" t="s">
        <v>330</v>
      </c>
      <c r="K464">
        <v>6.3725979826734598E-3</v>
      </c>
      <c r="L464" t="s">
        <v>154</v>
      </c>
      <c r="N464" t="s">
        <v>251</v>
      </c>
      <c r="O464" t="s">
        <v>330</v>
      </c>
      <c r="P464">
        <v>1.9978413279695697E-3</v>
      </c>
      <c r="Q464" t="s">
        <v>154</v>
      </c>
      <c r="S464" t="s">
        <v>287</v>
      </c>
      <c r="T464" t="s">
        <v>330</v>
      </c>
      <c r="U464">
        <v>5.7363625184449832E-3</v>
      </c>
      <c r="V464" t="s">
        <v>154</v>
      </c>
    </row>
    <row r="465" spans="9:22" x14ac:dyDescent="0.45">
      <c r="I465" t="s">
        <v>177</v>
      </c>
      <c r="J465" t="s">
        <v>331</v>
      </c>
      <c r="K465">
        <v>3.3524565141323905E-3</v>
      </c>
      <c r="L465" t="s">
        <v>154</v>
      </c>
      <c r="N465" t="s">
        <v>251</v>
      </c>
      <c r="O465" t="s">
        <v>331</v>
      </c>
      <c r="P465">
        <v>2.4476792882500795E-3</v>
      </c>
      <c r="Q465" t="s">
        <v>154</v>
      </c>
      <c r="S465" t="s">
        <v>287</v>
      </c>
      <c r="T465" t="s">
        <v>331</v>
      </c>
      <c r="U465">
        <v>5.3096786740212737E-3</v>
      </c>
      <c r="V465" t="s">
        <v>154</v>
      </c>
    </row>
    <row r="466" spans="9:22" x14ac:dyDescent="0.45">
      <c r="I466" t="s">
        <v>177</v>
      </c>
      <c r="J466" t="s">
        <v>345</v>
      </c>
      <c r="K466">
        <v>0</v>
      </c>
      <c r="L466" t="s">
        <v>154</v>
      </c>
      <c r="N466" t="s">
        <v>251</v>
      </c>
      <c r="O466" t="s">
        <v>345</v>
      </c>
      <c r="P466">
        <v>1.1939410084715558E-2</v>
      </c>
      <c r="Q466" t="s">
        <v>154</v>
      </c>
      <c r="S466" t="s">
        <v>287</v>
      </c>
      <c r="T466" t="s">
        <v>345</v>
      </c>
      <c r="U466">
        <v>2.8227423307751645E-2</v>
      </c>
      <c r="V466" t="s">
        <v>154</v>
      </c>
    </row>
    <row r="467" spans="9:22" x14ac:dyDescent="0.45">
      <c r="I467" t="s">
        <v>177</v>
      </c>
      <c r="J467" t="s">
        <v>332</v>
      </c>
      <c r="K467">
        <v>4.5297170996324541E-3</v>
      </c>
      <c r="L467" t="s">
        <v>154</v>
      </c>
      <c r="N467" t="s">
        <v>251</v>
      </c>
      <c r="O467" t="s">
        <v>332</v>
      </c>
      <c r="P467">
        <v>0.12206300588247142</v>
      </c>
      <c r="Q467" t="s">
        <v>154</v>
      </c>
      <c r="S467" t="s">
        <v>287</v>
      </c>
      <c r="T467" t="s">
        <v>332</v>
      </c>
      <c r="U467">
        <v>0.1712037047328952</v>
      </c>
      <c r="V467" t="s">
        <v>154</v>
      </c>
    </row>
    <row r="468" spans="9:22" x14ac:dyDescent="0.45">
      <c r="I468" t="s">
        <v>177</v>
      </c>
      <c r="J468" t="s">
        <v>333</v>
      </c>
      <c r="K468">
        <v>2.5114140605565161E-2</v>
      </c>
      <c r="L468" t="s">
        <v>154</v>
      </c>
      <c r="N468" t="s">
        <v>251</v>
      </c>
      <c r="O468" t="s">
        <v>333</v>
      </c>
      <c r="P468">
        <v>1.5254599434678322E-2</v>
      </c>
      <c r="Q468" t="s">
        <v>154</v>
      </c>
      <c r="S468" t="s">
        <v>287</v>
      </c>
      <c r="T468" t="s">
        <v>333</v>
      </c>
      <c r="U468">
        <v>2.5315690232613534E-2</v>
      </c>
      <c r="V468" t="s">
        <v>154</v>
      </c>
    </row>
    <row r="469" spans="9:22" x14ac:dyDescent="0.45">
      <c r="I469" t="s">
        <v>177</v>
      </c>
      <c r="J469" t="s">
        <v>334</v>
      </c>
      <c r="K469">
        <v>0.50336453844829609</v>
      </c>
      <c r="L469" t="s">
        <v>154</v>
      </c>
      <c r="N469" t="s">
        <v>251</v>
      </c>
      <c r="O469" t="s">
        <v>334</v>
      </c>
      <c r="P469">
        <v>0.11968050079652832</v>
      </c>
      <c r="Q469" t="s">
        <v>154</v>
      </c>
      <c r="S469" t="s">
        <v>287</v>
      </c>
      <c r="T469" t="s">
        <v>334</v>
      </c>
      <c r="U469">
        <v>0.23210765341874437</v>
      </c>
      <c r="V469" t="s">
        <v>154</v>
      </c>
    </row>
    <row r="470" spans="9:22" x14ac:dyDescent="0.45">
      <c r="I470" t="s">
        <v>177</v>
      </c>
      <c r="J470" t="s">
        <v>335</v>
      </c>
      <c r="K470">
        <v>1.8449904941321454E-2</v>
      </c>
      <c r="L470" t="s">
        <v>154</v>
      </c>
      <c r="N470" t="s">
        <v>251</v>
      </c>
      <c r="O470" t="s">
        <v>335</v>
      </c>
      <c r="P470">
        <v>9.6023167221060187E-3</v>
      </c>
      <c r="Q470" t="s">
        <v>154</v>
      </c>
      <c r="S470" t="s">
        <v>287</v>
      </c>
      <c r="T470" t="s">
        <v>335</v>
      </c>
      <c r="U470">
        <v>2.6179500454678352E-2</v>
      </c>
      <c r="V470" t="s">
        <v>154</v>
      </c>
    </row>
    <row r="471" spans="9:22" x14ac:dyDescent="0.45">
      <c r="I471" t="s">
        <v>177</v>
      </c>
      <c r="J471" t="s">
        <v>336</v>
      </c>
      <c r="K471">
        <v>6.6897099974594643E-3</v>
      </c>
      <c r="L471" t="s">
        <v>154</v>
      </c>
      <c r="N471" t="s">
        <v>251</v>
      </c>
      <c r="O471" t="s">
        <v>336</v>
      </c>
      <c r="P471">
        <v>1.0502177807644791E-2</v>
      </c>
      <c r="Q471" t="s">
        <v>154</v>
      </c>
      <c r="S471" t="s">
        <v>287</v>
      </c>
      <c r="T471" t="s">
        <v>336</v>
      </c>
      <c r="U471">
        <v>2.3951075657197046E-2</v>
      </c>
      <c r="V471" t="s">
        <v>154</v>
      </c>
    </row>
    <row r="472" spans="9:22" x14ac:dyDescent="0.45">
      <c r="I472" t="s">
        <v>177</v>
      </c>
      <c r="J472" t="s">
        <v>346</v>
      </c>
      <c r="K472">
        <v>0</v>
      </c>
      <c r="L472" t="s">
        <v>154</v>
      </c>
      <c r="N472" t="s">
        <v>251</v>
      </c>
      <c r="O472" t="s">
        <v>346</v>
      </c>
      <c r="P472">
        <v>6.8707320391643845E-2</v>
      </c>
      <c r="Q472" t="s">
        <v>154</v>
      </c>
      <c r="S472" t="s">
        <v>287</v>
      </c>
      <c r="T472" t="s">
        <v>346</v>
      </c>
      <c r="U472">
        <v>0.13161126972525547</v>
      </c>
      <c r="V472" t="s">
        <v>154</v>
      </c>
    </row>
    <row r="473" spans="9:22" x14ac:dyDescent="0.45">
      <c r="I473" t="s">
        <v>177</v>
      </c>
      <c r="J473" t="s">
        <v>347</v>
      </c>
      <c r="K473">
        <v>0</v>
      </c>
      <c r="L473" t="s">
        <v>154</v>
      </c>
      <c r="N473" t="s">
        <v>251</v>
      </c>
      <c r="O473" t="s">
        <v>347</v>
      </c>
      <c r="P473">
        <v>4.135902246659335E-2</v>
      </c>
      <c r="Q473" t="s">
        <v>154</v>
      </c>
      <c r="S473" t="s">
        <v>287</v>
      </c>
      <c r="T473" t="s">
        <v>347</v>
      </c>
      <c r="U473">
        <v>3.4552585034046605E-3</v>
      </c>
      <c r="V473" t="s">
        <v>154</v>
      </c>
    </row>
    <row r="474" spans="9:22" x14ac:dyDescent="0.45">
      <c r="I474" t="s">
        <v>177</v>
      </c>
      <c r="J474" t="s">
        <v>348</v>
      </c>
      <c r="K474">
        <v>1.0088528788098159E-3</v>
      </c>
      <c r="L474" t="s">
        <v>154</v>
      </c>
      <c r="N474" t="s">
        <v>251</v>
      </c>
      <c r="O474" t="s">
        <v>348</v>
      </c>
      <c r="P474">
        <v>5.1242968468847546E-3</v>
      </c>
      <c r="Q474" t="s">
        <v>154</v>
      </c>
      <c r="S474" t="s">
        <v>287</v>
      </c>
      <c r="T474" t="s">
        <v>348</v>
      </c>
      <c r="U474">
        <v>4.1692196408697052E-4</v>
      </c>
      <c r="V474" t="s">
        <v>154</v>
      </c>
    </row>
    <row r="475" spans="9:22" x14ac:dyDescent="0.45">
      <c r="I475" t="s">
        <v>177</v>
      </c>
      <c r="J475" t="s">
        <v>349</v>
      </c>
      <c r="K475">
        <v>2.145317788135279E-2</v>
      </c>
      <c r="L475" t="s">
        <v>154</v>
      </c>
      <c r="N475" t="s">
        <v>251</v>
      </c>
      <c r="O475" t="s">
        <v>349</v>
      </c>
      <c r="P475">
        <v>4.5440760596270176E-2</v>
      </c>
      <c r="Q475" t="s">
        <v>154</v>
      </c>
      <c r="S475" t="s">
        <v>287</v>
      </c>
      <c r="T475" t="s">
        <v>349</v>
      </c>
      <c r="U475">
        <v>6.0212902688273088E-3</v>
      </c>
      <c r="V475" t="s">
        <v>154</v>
      </c>
    </row>
    <row r="476" spans="9:22" x14ac:dyDescent="0.45">
      <c r="I476" t="s">
        <v>177</v>
      </c>
      <c r="J476" t="s">
        <v>350</v>
      </c>
      <c r="K476">
        <v>6.3325517006440331E-4</v>
      </c>
      <c r="L476" t="s">
        <v>154</v>
      </c>
      <c r="N476" t="s">
        <v>251</v>
      </c>
      <c r="O476" t="s">
        <v>350</v>
      </c>
      <c r="P476">
        <v>4.235131977718287E-3</v>
      </c>
      <c r="Q476" t="s">
        <v>154</v>
      </c>
      <c r="S476" t="s">
        <v>287</v>
      </c>
      <c r="T476" t="s">
        <v>350</v>
      </c>
      <c r="U476">
        <v>5.5850840194031793E-4</v>
      </c>
      <c r="V476" t="s">
        <v>154</v>
      </c>
    </row>
    <row r="477" spans="9:22" x14ac:dyDescent="0.45">
      <c r="I477" t="s">
        <v>177</v>
      </c>
      <c r="J477" t="s">
        <v>351</v>
      </c>
      <c r="K477">
        <v>0</v>
      </c>
      <c r="L477" t="s">
        <v>154</v>
      </c>
      <c r="N477" t="s">
        <v>251</v>
      </c>
      <c r="O477" t="s">
        <v>351</v>
      </c>
      <c r="P477">
        <v>4.9261021036203466E-3</v>
      </c>
      <c r="Q477" t="s">
        <v>154</v>
      </c>
      <c r="S477" t="s">
        <v>287</v>
      </c>
      <c r="T477" t="s">
        <v>351</v>
      </c>
      <c r="U477">
        <v>5.3918950562203548E-4</v>
      </c>
      <c r="V477" t="s">
        <v>154</v>
      </c>
    </row>
    <row r="478" spans="9:22" x14ac:dyDescent="0.45">
      <c r="I478" t="s">
        <v>177</v>
      </c>
      <c r="J478" t="s">
        <v>352</v>
      </c>
      <c r="K478">
        <v>0</v>
      </c>
      <c r="L478" t="s">
        <v>154</v>
      </c>
      <c r="N478" t="s">
        <v>251</v>
      </c>
      <c r="O478" t="s">
        <v>352</v>
      </c>
      <c r="P478">
        <v>2.6698303912631425E-2</v>
      </c>
      <c r="Q478" t="s">
        <v>154</v>
      </c>
      <c r="S478" t="s">
        <v>287</v>
      </c>
      <c r="T478" t="s">
        <v>352</v>
      </c>
      <c r="U478">
        <v>2.4927369275406473E-3</v>
      </c>
      <c r="V478" t="s">
        <v>154</v>
      </c>
    </row>
    <row r="479" spans="9:22" x14ac:dyDescent="0.45">
      <c r="I479" t="s">
        <v>178</v>
      </c>
      <c r="J479" t="s">
        <v>153</v>
      </c>
      <c r="K479">
        <v>0</v>
      </c>
      <c r="L479" t="s">
        <v>154</v>
      </c>
      <c r="N479" t="s">
        <v>252</v>
      </c>
      <c r="O479" t="s">
        <v>153</v>
      </c>
      <c r="P479">
        <v>1.6550990968549999E-2</v>
      </c>
      <c r="Q479" t="s">
        <v>154</v>
      </c>
      <c r="S479" t="s">
        <v>288</v>
      </c>
      <c r="T479" t="s">
        <v>153</v>
      </c>
      <c r="U479">
        <v>8.9605656967091125E-3</v>
      </c>
      <c r="V479" t="s">
        <v>154</v>
      </c>
    </row>
    <row r="480" spans="9:22" x14ac:dyDescent="0.45">
      <c r="I480" t="s">
        <v>178</v>
      </c>
      <c r="J480" t="s">
        <v>155</v>
      </c>
      <c r="K480">
        <v>1.1602802580877429E-3</v>
      </c>
      <c r="L480" t="s">
        <v>154</v>
      </c>
      <c r="N480" t="s">
        <v>252</v>
      </c>
      <c r="O480" t="s">
        <v>155</v>
      </c>
      <c r="P480">
        <v>1.8462978091637482E-3</v>
      </c>
      <c r="Q480" t="s">
        <v>154</v>
      </c>
      <c r="S480" t="s">
        <v>288</v>
      </c>
      <c r="T480" t="s">
        <v>155</v>
      </c>
      <c r="U480">
        <v>1.1371582435912848E-3</v>
      </c>
      <c r="V480" t="s">
        <v>154</v>
      </c>
    </row>
    <row r="481" spans="9:22" x14ac:dyDescent="0.45">
      <c r="I481" t="s">
        <v>178</v>
      </c>
      <c r="J481" t="s">
        <v>156</v>
      </c>
      <c r="K481">
        <v>2.174899409507133E-2</v>
      </c>
      <c r="L481" t="s">
        <v>154</v>
      </c>
      <c r="N481" t="s">
        <v>252</v>
      </c>
      <c r="O481" t="s">
        <v>156</v>
      </c>
      <c r="P481">
        <v>2.4173829060991657E-2</v>
      </c>
      <c r="Q481" t="s">
        <v>154</v>
      </c>
      <c r="S481" t="s">
        <v>288</v>
      </c>
      <c r="T481" t="s">
        <v>156</v>
      </c>
      <c r="U481">
        <v>9.2042367633646573E-3</v>
      </c>
      <c r="V481" t="s">
        <v>154</v>
      </c>
    </row>
    <row r="482" spans="9:22" x14ac:dyDescent="0.45">
      <c r="I482" t="s">
        <v>178</v>
      </c>
      <c r="J482" t="s">
        <v>324</v>
      </c>
      <c r="K482">
        <v>6.7253809538040017E-4</v>
      </c>
      <c r="L482" t="s">
        <v>154</v>
      </c>
      <c r="N482" t="s">
        <v>252</v>
      </c>
      <c r="O482" t="s">
        <v>324</v>
      </c>
      <c r="P482">
        <v>2.612817724435969E-3</v>
      </c>
      <c r="Q482" t="s">
        <v>154</v>
      </c>
      <c r="S482" t="s">
        <v>288</v>
      </c>
      <c r="T482" t="s">
        <v>324</v>
      </c>
      <c r="U482">
        <v>9.4926223951950751E-4</v>
      </c>
      <c r="V482" t="s">
        <v>154</v>
      </c>
    </row>
    <row r="483" spans="9:22" x14ac:dyDescent="0.45">
      <c r="I483" t="s">
        <v>178</v>
      </c>
      <c r="J483" t="s">
        <v>325</v>
      </c>
      <c r="K483">
        <v>0</v>
      </c>
      <c r="L483" t="s">
        <v>154</v>
      </c>
      <c r="N483" t="s">
        <v>252</v>
      </c>
      <c r="O483" t="s">
        <v>325</v>
      </c>
      <c r="P483">
        <v>2.5400249790005626E-3</v>
      </c>
      <c r="Q483" t="s">
        <v>154</v>
      </c>
      <c r="S483" t="s">
        <v>288</v>
      </c>
      <c r="T483" t="s">
        <v>325</v>
      </c>
      <c r="U483">
        <v>1.034544570049826E-3</v>
      </c>
      <c r="V483" t="s">
        <v>154</v>
      </c>
    </row>
    <row r="484" spans="9:22" x14ac:dyDescent="0.45">
      <c r="I484" t="s">
        <v>178</v>
      </c>
      <c r="J484" t="s">
        <v>342</v>
      </c>
      <c r="K484">
        <v>0</v>
      </c>
      <c r="L484" t="s">
        <v>154</v>
      </c>
      <c r="N484" t="s">
        <v>252</v>
      </c>
      <c r="O484" t="s">
        <v>342</v>
      </c>
      <c r="P484">
        <v>1.1113183470451751E-2</v>
      </c>
      <c r="Q484" t="s">
        <v>154</v>
      </c>
      <c r="S484" t="s">
        <v>288</v>
      </c>
      <c r="T484" t="s">
        <v>342</v>
      </c>
      <c r="U484">
        <v>5.8023534919659659E-3</v>
      </c>
      <c r="V484" t="s">
        <v>154</v>
      </c>
    </row>
    <row r="485" spans="9:22" x14ac:dyDescent="0.45">
      <c r="I485" t="s">
        <v>178</v>
      </c>
      <c r="J485" t="s">
        <v>157</v>
      </c>
      <c r="K485">
        <v>0</v>
      </c>
      <c r="L485" t="s">
        <v>154</v>
      </c>
      <c r="N485" t="s">
        <v>252</v>
      </c>
      <c r="O485" t="s">
        <v>157</v>
      </c>
      <c r="P485">
        <v>2.230745820621936E-2</v>
      </c>
      <c r="Q485" t="s">
        <v>154</v>
      </c>
      <c r="S485" t="s">
        <v>288</v>
      </c>
      <c r="T485" t="s">
        <v>157</v>
      </c>
      <c r="U485">
        <v>9.2886054783882614E-3</v>
      </c>
      <c r="V485" t="s">
        <v>154</v>
      </c>
    </row>
    <row r="486" spans="9:22" x14ac:dyDescent="0.45">
      <c r="I486" t="s">
        <v>178</v>
      </c>
      <c r="J486" t="s">
        <v>158</v>
      </c>
      <c r="K486">
        <v>1.0924723498402125E-3</v>
      </c>
      <c r="L486" t="s">
        <v>154</v>
      </c>
      <c r="N486" t="s">
        <v>252</v>
      </c>
      <c r="O486" t="s">
        <v>158</v>
      </c>
      <c r="P486">
        <v>2.5024641968012578E-3</v>
      </c>
      <c r="Q486" t="s">
        <v>154</v>
      </c>
      <c r="S486" t="s">
        <v>288</v>
      </c>
      <c r="T486" t="s">
        <v>158</v>
      </c>
      <c r="U486">
        <v>1.3037427191563359E-3</v>
      </c>
      <c r="V486" t="s">
        <v>154</v>
      </c>
    </row>
    <row r="487" spans="9:22" x14ac:dyDescent="0.45">
      <c r="I487" t="s">
        <v>178</v>
      </c>
      <c r="J487" t="s">
        <v>159</v>
      </c>
      <c r="K487">
        <v>1.9913806680574266E-2</v>
      </c>
      <c r="L487" t="s">
        <v>154</v>
      </c>
      <c r="N487" t="s">
        <v>252</v>
      </c>
      <c r="O487" t="s">
        <v>159</v>
      </c>
      <c r="P487">
        <v>3.1449826034093464E-2</v>
      </c>
      <c r="Q487" t="s">
        <v>154</v>
      </c>
      <c r="S487" t="s">
        <v>288</v>
      </c>
      <c r="T487" t="s">
        <v>159</v>
      </c>
      <c r="U487">
        <v>1.1540708491817753E-2</v>
      </c>
      <c r="V487" t="s">
        <v>154</v>
      </c>
    </row>
    <row r="488" spans="9:22" x14ac:dyDescent="0.45">
      <c r="I488" t="s">
        <v>178</v>
      </c>
      <c r="J488" t="s">
        <v>326</v>
      </c>
      <c r="K488">
        <v>5.1566937018521491E-4</v>
      </c>
      <c r="L488" t="s">
        <v>154</v>
      </c>
      <c r="N488" t="s">
        <v>252</v>
      </c>
      <c r="O488" t="s">
        <v>326</v>
      </c>
      <c r="P488">
        <v>3.2235942706035432E-3</v>
      </c>
      <c r="Q488" t="s">
        <v>154</v>
      </c>
      <c r="S488" t="s">
        <v>288</v>
      </c>
      <c r="T488" t="s">
        <v>326</v>
      </c>
      <c r="U488">
        <v>1.2559050192642186E-3</v>
      </c>
      <c r="V488" t="s">
        <v>154</v>
      </c>
    </row>
    <row r="489" spans="9:22" x14ac:dyDescent="0.45">
      <c r="I489" t="s">
        <v>178</v>
      </c>
      <c r="J489" t="s">
        <v>327</v>
      </c>
      <c r="K489">
        <v>1.6638996943298175E-6</v>
      </c>
      <c r="L489" t="s">
        <v>154</v>
      </c>
      <c r="N489" t="s">
        <v>252</v>
      </c>
      <c r="O489" t="s">
        <v>327</v>
      </c>
      <c r="P489">
        <v>3.5433268263343667E-3</v>
      </c>
      <c r="Q489" t="s">
        <v>154</v>
      </c>
      <c r="S489" t="s">
        <v>288</v>
      </c>
      <c r="T489" t="s">
        <v>327</v>
      </c>
      <c r="U489">
        <v>1.2849543061172555E-3</v>
      </c>
      <c r="V489" t="s">
        <v>154</v>
      </c>
    </row>
    <row r="490" spans="9:22" x14ac:dyDescent="0.45">
      <c r="I490" t="s">
        <v>178</v>
      </c>
      <c r="J490" t="s">
        <v>343</v>
      </c>
      <c r="K490">
        <v>0</v>
      </c>
      <c r="L490" t="s">
        <v>154</v>
      </c>
      <c r="N490" t="s">
        <v>252</v>
      </c>
      <c r="O490" t="s">
        <v>343</v>
      </c>
      <c r="P490">
        <v>1.8996296666482438E-2</v>
      </c>
      <c r="Q490" t="s">
        <v>154</v>
      </c>
      <c r="S490" t="s">
        <v>288</v>
      </c>
      <c r="T490" t="s">
        <v>343</v>
      </c>
      <c r="U490">
        <v>6.6717770447787617E-3</v>
      </c>
      <c r="V490" t="s">
        <v>154</v>
      </c>
    </row>
    <row r="491" spans="9:22" x14ac:dyDescent="0.45">
      <c r="I491" t="s">
        <v>178</v>
      </c>
      <c r="J491" t="s">
        <v>160</v>
      </c>
      <c r="K491">
        <v>0</v>
      </c>
      <c r="L491" t="s">
        <v>154</v>
      </c>
      <c r="N491" t="s">
        <v>252</v>
      </c>
      <c r="O491" t="s">
        <v>160</v>
      </c>
      <c r="P491">
        <v>9.4221345638092993E-2</v>
      </c>
      <c r="Q491" t="s">
        <v>154</v>
      </c>
      <c r="S491" t="s">
        <v>288</v>
      </c>
      <c r="T491" t="s">
        <v>160</v>
      </c>
      <c r="U491">
        <v>5.1538261531200197E-2</v>
      </c>
      <c r="V491" t="s">
        <v>154</v>
      </c>
    </row>
    <row r="492" spans="9:22" x14ac:dyDescent="0.45">
      <c r="I492" t="s">
        <v>178</v>
      </c>
      <c r="J492" t="s">
        <v>161</v>
      </c>
      <c r="K492">
        <v>8.3286342879073626E-3</v>
      </c>
      <c r="L492" t="s">
        <v>154</v>
      </c>
      <c r="N492" t="s">
        <v>252</v>
      </c>
      <c r="O492" t="s">
        <v>161</v>
      </c>
      <c r="P492">
        <v>1.1730632584250939E-2</v>
      </c>
      <c r="Q492" t="s">
        <v>154</v>
      </c>
      <c r="S492" t="s">
        <v>288</v>
      </c>
      <c r="T492" t="s">
        <v>161</v>
      </c>
      <c r="U492">
        <v>6.5140357390393918E-3</v>
      </c>
      <c r="V492" t="s">
        <v>154</v>
      </c>
    </row>
    <row r="493" spans="9:22" x14ac:dyDescent="0.45">
      <c r="I493" t="s">
        <v>178</v>
      </c>
      <c r="J493" t="s">
        <v>162</v>
      </c>
      <c r="K493">
        <v>0.14775215473878622</v>
      </c>
      <c r="L493" t="s">
        <v>154</v>
      </c>
      <c r="N493" t="s">
        <v>252</v>
      </c>
      <c r="O493" t="s">
        <v>162</v>
      </c>
      <c r="P493">
        <v>0.12821271474037549</v>
      </c>
      <c r="Q493" t="s">
        <v>154</v>
      </c>
      <c r="S493" t="s">
        <v>288</v>
      </c>
      <c r="T493" t="s">
        <v>162</v>
      </c>
      <c r="U493">
        <v>6.8802741086856203E-2</v>
      </c>
      <c r="V493" t="s">
        <v>154</v>
      </c>
    </row>
    <row r="494" spans="9:22" x14ac:dyDescent="0.45">
      <c r="I494" t="s">
        <v>178</v>
      </c>
      <c r="J494" t="s">
        <v>328</v>
      </c>
      <c r="K494">
        <v>5.1544445303367261E-3</v>
      </c>
      <c r="L494" t="s">
        <v>154</v>
      </c>
      <c r="N494" t="s">
        <v>252</v>
      </c>
      <c r="O494" t="s">
        <v>328</v>
      </c>
      <c r="P494">
        <v>1.4891630377613759E-2</v>
      </c>
      <c r="Q494" t="s">
        <v>154</v>
      </c>
      <c r="S494" t="s">
        <v>288</v>
      </c>
      <c r="T494" t="s">
        <v>328</v>
      </c>
      <c r="U494">
        <v>7.8598404018115492E-3</v>
      </c>
      <c r="V494" t="s">
        <v>154</v>
      </c>
    </row>
    <row r="495" spans="9:22" x14ac:dyDescent="0.45">
      <c r="I495" t="s">
        <v>178</v>
      </c>
      <c r="J495" t="s">
        <v>329</v>
      </c>
      <c r="K495">
        <v>2.8961517648236224E-3</v>
      </c>
      <c r="L495" t="s">
        <v>154</v>
      </c>
      <c r="N495" t="s">
        <v>252</v>
      </c>
      <c r="O495" t="s">
        <v>329</v>
      </c>
      <c r="P495">
        <v>1.4837807761024113E-2</v>
      </c>
      <c r="Q495" t="s">
        <v>154</v>
      </c>
      <c r="S495" t="s">
        <v>288</v>
      </c>
      <c r="T495" t="s">
        <v>329</v>
      </c>
      <c r="U495">
        <v>6.8910493258634948E-3</v>
      </c>
      <c r="V495" t="s">
        <v>154</v>
      </c>
    </row>
    <row r="496" spans="9:22" x14ac:dyDescent="0.45">
      <c r="I496" t="s">
        <v>178</v>
      </c>
      <c r="J496" t="s">
        <v>344</v>
      </c>
      <c r="K496">
        <v>0</v>
      </c>
      <c r="L496" t="s">
        <v>154</v>
      </c>
      <c r="N496" t="s">
        <v>252</v>
      </c>
      <c r="O496" t="s">
        <v>344</v>
      </c>
      <c r="P496">
        <v>6.7857796316020999E-2</v>
      </c>
      <c r="Q496" t="s">
        <v>154</v>
      </c>
      <c r="S496" t="s">
        <v>288</v>
      </c>
      <c r="T496" t="s">
        <v>344</v>
      </c>
      <c r="U496">
        <v>3.1924325717672841E-2</v>
      </c>
      <c r="V496" t="s">
        <v>154</v>
      </c>
    </row>
    <row r="497" spans="9:22" x14ac:dyDescent="0.45">
      <c r="I497" t="s">
        <v>178</v>
      </c>
      <c r="J497" t="s">
        <v>163</v>
      </c>
      <c r="K497">
        <v>3.620679706791319E-3</v>
      </c>
      <c r="L497" t="s">
        <v>154</v>
      </c>
      <c r="N497" t="s">
        <v>252</v>
      </c>
      <c r="O497" t="s">
        <v>163</v>
      </c>
      <c r="P497">
        <v>1.2201077906971679E-2</v>
      </c>
      <c r="Q497" t="s">
        <v>154</v>
      </c>
      <c r="S497" t="s">
        <v>288</v>
      </c>
      <c r="T497" t="s">
        <v>163</v>
      </c>
      <c r="U497">
        <v>3.3747896112561897E-2</v>
      </c>
      <c r="V497" t="s">
        <v>154</v>
      </c>
    </row>
    <row r="498" spans="9:22" x14ac:dyDescent="0.45">
      <c r="I498" t="s">
        <v>178</v>
      </c>
      <c r="J498" t="s">
        <v>164</v>
      </c>
      <c r="K498">
        <v>1.1158868074543343E-2</v>
      </c>
      <c r="L498" t="s">
        <v>154</v>
      </c>
      <c r="N498" t="s">
        <v>252</v>
      </c>
      <c r="O498" t="s">
        <v>164</v>
      </c>
      <c r="P498">
        <v>1.6347685592273836E-3</v>
      </c>
      <c r="Q498" t="s">
        <v>154</v>
      </c>
      <c r="S498" t="s">
        <v>288</v>
      </c>
      <c r="T498" t="s">
        <v>164</v>
      </c>
      <c r="U498">
        <v>5.0563143626357046E-3</v>
      </c>
      <c r="V498" t="s">
        <v>154</v>
      </c>
    </row>
    <row r="499" spans="9:22" x14ac:dyDescent="0.45">
      <c r="I499" t="s">
        <v>178</v>
      </c>
      <c r="J499" t="s">
        <v>165</v>
      </c>
      <c r="K499">
        <v>0.18881321589678918</v>
      </c>
      <c r="L499" t="s">
        <v>154</v>
      </c>
      <c r="N499" t="s">
        <v>252</v>
      </c>
      <c r="O499" t="s">
        <v>165</v>
      </c>
      <c r="P499">
        <v>1.6202800201543435E-2</v>
      </c>
      <c r="Q499" t="s">
        <v>154</v>
      </c>
      <c r="S499" t="s">
        <v>288</v>
      </c>
      <c r="T499" t="s">
        <v>165</v>
      </c>
      <c r="U499">
        <v>4.7464879617669133E-2</v>
      </c>
      <c r="V499" t="s">
        <v>154</v>
      </c>
    </row>
    <row r="500" spans="9:22" x14ac:dyDescent="0.45">
      <c r="I500" t="s">
        <v>178</v>
      </c>
      <c r="J500" t="s">
        <v>330</v>
      </c>
      <c r="K500">
        <v>5.9347873440524892E-3</v>
      </c>
      <c r="L500" t="s">
        <v>154</v>
      </c>
      <c r="N500" t="s">
        <v>252</v>
      </c>
      <c r="O500" t="s">
        <v>330</v>
      </c>
      <c r="P500">
        <v>2.2536246423589543E-3</v>
      </c>
      <c r="Q500" t="s">
        <v>154</v>
      </c>
      <c r="S500" t="s">
        <v>288</v>
      </c>
      <c r="T500" t="s">
        <v>330</v>
      </c>
      <c r="U500">
        <v>5.8432550290949308E-3</v>
      </c>
      <c r="V500" t="s">
        <v>154</v>
      </c>
    </row>
    <row r="501" spans="9:22" x14ac:dyDescent="0.45">
      <c r="I501" t="s">
        <v>178</v>
      </c>
      <c r="J501" t="s">
        <v>331</v>
      </c>
      <c r="K501">
        <v>6.7837135242227538E-4</v>
      </c>
      <c r="L501" t="s">
        <v>154</v>
      </c>
      <c r="N501" t="s">
        <v>252</v>
      </c>
      <c r="O501" t="s">
        <v>331</v>
      </c>
      <c r="P501">
        <v>2.0383074643828916E-3</v>
      </c>
      <c r="Q501" t="s">
        <v>154</v>
      </c>
      <c r="S501" t="s">
        <v>288</v>
      </c>
      <c r="T501" t="s">
        <v>331</v>
      </c>
      <c r="U501">
        <v>5.341586577966231E-3</v>
      </c>
      <c r="V501" t="s">
        <v>154</v>
      </c>
    </row>
    <row r="502" spans="9:22" x14ac:dyDescent="0.45">
      <c r="I502" t="s">
        <v>178</v>
      </c>
      <c r="J502" t="s">
        <v>345</v>
      </c>
      <c r="K502">
        <v>0</v>
      </c>
      <c r="L502" t="s">
        <v>154</v>
      </c>
      <c r="N502" t="s">
        <v>252</v>
      </c>
      <c r="O502" t="s">
        <v>345</v>
      </c>
      <c r="P502">
        <v>7.8878811199876719E-3</v>
      </c>
      <c r="Q502" t="s">
        <v>154</v>
      </c>
      <c r="S502" t="s">
        <v>288</v>
      </c>
      <c r="T502" t="s">
        <v>345</v>
      </c>
      <c r="U502">
        <v>2.7747159008550785E-2</v>
      </c>
      <c r="V502" t="s">
        <v>154</v>
      </c>
    </row>
    <row r="503" spans="9:22" x14ac:dyDescent="0.45">
      <c r="I503" t="s">
        <v>178</v>
      </c>
      <c r="J503" t="s">
        <v>332</v>
      </c>
      <c r="K503">
        <v>1.0827130937189098E-2</v>
      </c>
      <c r="L503" t="s">
        <v>154</v>
      </c>
      <c r="N503" t="s">
        <v>252</v>
      </c>
      <c r="O503" t="s">
        <v>332</v>
      </c>
      <c r="P503">
        <v>0.12154796321996805</v>
      </c>
      <c r="Q503" t="s">
        <v>154</v>
      </c>
      <c r="S503" t="s">
        <v>288</v>
      </c>
      <c r="T503" t="s">
        <v>332</v>
      </c>
      <c r="U503">
        <v>0.16882300155290492</v>
      </c>
      <c r="V503" t="s">
        <v>154</v>
      </c>
    </row>
    <row r="504" spans="9:22" x14ac:dyDescent="0.45">
      <c r="I504" t="s">
        <v>178</v>
      </c>
      <c r="J504" t="s">
        <v>333</v>
      </c>
      <c r="K504">
        <v>2.8451919492567396E-2</v>
      </c>
      <c r="L504" t="s">
        <v>154</v>
      </c>
      <c r="N504" t="s">
        <v>252</v>
      </c>
      <c r="O504" t="s">
        <v>333</v>
      </c>
      <c r="P504">
        <v>1.7530526960491413E-2</v>
      </c>
      <c r="Q504" t="s">
        <v>154</v>
      </c>
      <c r="S504" t="s">
        <v>288</v>
      </c>
      <c r="T504" t="s">
        <v>333</v>
      </c>
      <c r="U504">
        <v>2.3156747132586229E-2</v>
      </c>
      <c r="V504" t="s">
        <v>154</v>
      </c>
    </row>
    <row r="505" spans="9:22" x14ac:dyDescent="0.45">
      <c r="I505" t="s">
        <v>178</v>
      </c>
      <c r="J505" t="s">
        <v>334</v>
      </c>
      <c r="K505">
        <v>0.49946150681910723</v>
      </c>
      <c r="L505" t="s">
        <v>154</v>
      </c>
      <c r="N505" t="s">
        <v>252</v>
      </c>
      <c r="O505" t="s">
        <v>334</v>
      </c>
      <c r="P505">
        <v>0.14251831658088099</v>
      </c>
      <c r="Q505" t="s">
        <v>154</v>
      </c>
      <c r="S505" t="s">
        <v>288</v>
      </c>
      <c r="T505" t="s">
        <v>334</v>
      </c>
      <c r="U505">
        <v>0.23570669446325662</v>
      </c>
      <c r="V505" t="s">
        <v>154</v>
      </c>
    </row>
    <row r="506" spans="9:22" x14ac:dyDescent="0.45">
      <c r="I506" t="s">
        <v>178</v>
      </c>
      <c r="J506" t="s">
        <v>335</v>
      </c>
      <c r="K506">
        <v>1.541850803223983E-2</v>
      </c>
      <c r="L506" t="s">
        <v>154</v>
      </c>
      <c r="N506" t="s">
        <v>252</v>
      </c>
      <c r="O506" t="s">
        <v>335</v>
      </c>
      <c r="P506">
        <v>1.31474093100927E-2</v>
      </c>
      <c r="Q506" t="s">
        <v>154</v>
      </c>
      <c r="S506" t="s">
        <v>288</v>
      </c>
      <c r="T506" t="s">
        <v>335</v>
      </c>
      <c r="U506">
        <v>2.7674487690305189E-2</v>
      </c>
      <c r="V506" t="s">
        <v>154</v>
      </c>
    </row>
    <row r="507" spans="9:22" x14ac:dyDescent="0.45">
      <c r="I507" t="s">
        <v>178</v>
      </c>
      <c r="J507" t="s">
        <v>336</v>
      </c>
      <c r="K507">
        <v>3.0669054947451376E-3</v>
      </c>
      <c r="L507" t="s">
        <v>154</v>
      </c>
      <c r="N507" t="s">
        <v>252</v>
      </c>
      <c r="O507" t="s">
        <v>336</v>
      </c>
      <c r="P507">
        <v>1.3464575831125652E-2</v>
      </c>
      <c r="Q507" t="s">
        <v>154</v>
      </c>
      <c r="S507" t="s">
        <v>288</v>
      </c>
      <c r="T507" t="s">
        <v>336</v>
      </c>
      <c r="U507">
        <v>2.514296764270383E-2</v>
      </c>
      <c r="V507" t="s">
        <v>154</v>
      </c>
    </row>
    <row r="508" spans="9:22" x14ac:dyDescent="0.45">
      <c r="I508" t="s">
        <v>178</v>
      </c>
      <c r="J508" t="s">
        <v>346</v>
      </c>
      <c r="K508">
        <v>0</v>
      </c>
      <c r="L508" t="s">
        <v>154</v>
      </c>
      <c r="N508" t="s">
        <v>252</v>
      </c>
      <c r="O508" t="s">
        <v>346</v>
      </c>
      <c r="P508">
        <v>7.7237494244452407E-2</v>
      </c>
      <c r="Q508" t="s">
        <v>154</v>
      </c>
      <c r="S508" t="s">
        <v>288</v>
      </c>
      <c r="T508" t="s">
        <v>346</v>
      </c>
      <c r="U508">
        <v>0.13461812267339182</v>
      </c>
      <c r="V508" t="s">
        <v>154</v>
      </c>
    </row>
    <row r="509" spans="9:22" x14ac:dyDescent="0.45">
      <c r="I509" t="s">
        <v>178</v>
      </c>
      <c r="J509" t="s">
        <v>347</v>
      </c>
      <c r="K509">
        <v>0</v>
      </c>
      <c r="L509" t="s">
        <v>154</v>
      </c>
      <c r="N509" t="s">
        <v>252</v>
      </c>
      <c r="O509" t="s">
        <v>347</v>
      </c>
      <c r="P509">
        <v>3.0101129326405445E-2</v>
      </c>
      <c r="Q509" t="s">
        <v>154</v>
      </c>
      <c r="S509" t="s">
        <v>288</v>
      </c>
      <c r="T509" t="s">
        <v>347</v>
      </c>
      <c r="U509">
        <v>8.044915016827088E-3</v>
      </c>
      <c r="V509" t="s">
        <v>154</v>
      </c>
    </row>
    <row r="510" spans="9:22" x14ac:dyDescent="0.45">
      <c r="I510" t="s">
        <v>178</v>
      </c>
      <c r="J510" t="s">
        <v>348</v>
      </c>
      <c r="K510">
        <v>1.0711583663590932E-3</v>
      </c>
      <c r="L510" t="s">
        <v>154</v>
      </c>
      <c r="N510" t="s">
        <v>252</v>
      </c>
      <c r="O510" t="s">
        <v>348</v>
      </c>
      <c r="P510">
        <v>3.4059026673288586E-3</v>
      </c>
      <c r="Q510" t="s">
        <v>154</v>
      </c>
      <c r="S510" t="s">
        <v>288</v>
      </c>
      <c r="T510" t="s">
        <v>348</v>
      </c>
      <c r="U510">
        <v>1.2765455648362167E-3</v>
      </c>
      <c r="V510" t="s">
        <v>154</v>
      </c>
    </row>
    <row r="511" spans="9:22" x14ac:dyDescent="0.45">
      <c r="I511" t="s">
        <v>178</v>
      </c>
      <c r="J511" t="s">
        <v>349</v>
      </c>
      <c r="K511">
        <v>2.1646479920967236E-2</v>
      </c>
      <c r="L511" t="s">
        <v>154</v>
      </c>
      <c r="N511" t="s">
        <v>252</v>
      </c>
      <c r="O511" t="s">
        <v>349</v>
      </c>
      <c r="P511">
        <v>3.6253722767160289E-2</v>
      </c>
      <c r="Q511" t="s">
        <v>154</v>
      </c>
      <c r="S511" t="s">
        <v>288</v>
      </c>
      <c r="T511" t="s">
        <v>349</v>
      </c>
      <c r="U511">
        <v>1.1820007937000748E-2</v>
      </c>
      <c r="V511" t="s">
        <v>154</v>
      </c>
    </row>
    <row r="512" spans="9:22" x14ac:dyDescent="0.45">
      <c r="I512" t="s">
        <v>178</v>
      </c>
      <c r="J512" t="s">
        <v>350</v>
      </c>
      <c r="K512">
        <v>6.1365849153955667E-4</v>
      </c>
      <c r="L512" t="s">
        <v>154</v>
      </c>
      <c r="N512" t="s">
        <v>252</v>
      </c>
      <c r="O512" t="s">
        <v>350</v>
      </c>
      <c r="P512">
        <v>4.7964650081929973E-3</v>
      </c>
      <c r="Q512" t="s">
        <v>154</v>
      </c>
      <c r="S512" t="s">
        <v>288</v>
      </c>
      <c r="T512" t="s">
        <v>350</v>
      </c>
      <c r="U512">
        <v>1.1795997446206886E-3</v>
      </c>
      <c r="V512" t="s">
        <v>154</v>
      </c>
    </row>
    <row r="513" spans="9:22" x14ac:dyDescent="0.45">
      <c r="I513" t="s">
        <v>178</v>
      </c>
      <c r="J513" t="s">
        <v>351</v>
      </c>
      <c r="K513">
        <v>0</v>
      </c>
      <c r="L513" t="s">
        <v>154</v>
      </c>
      <c r="N513" t="s">
        <v>252</v>
      </c>
      <c r="O513" t="s">
        <v>351</v>
      </c>
      <c r="P513">
        <v>4.5046572732753637E-3</v>
      </c>
      <c r="Q513" t="s">
        <v>154</v>
      </c>
      <c r="S513" t="s">
        <v>288</v>
      </c>
      <c r="T513" t="s">
        <v>351</v>
      </c>
      <c r="U513">
        <v>1.057289551221503E-3</v>
      </c>
      <c r="V513" t="s">
        <v>154</v>
      </c>
    </row>
    <row r="514" spans="9:22" x14ac:dyDescent="0.45">
      <c r="I514" t="s">
        <v>178</v>
      </c>
      <c r="J514" t="s">
        <v>352</v>
      </c>
      <c r="K514">
        <v>0</v>
      </c>
      <c r="L514" t="s">
        <v>154</v>
      </c>
      <c r="N514" t="s">
        <v>252</v>
      </c>
      <c r="O514" t="s">
        <v>352</v>
      </c>
      <c r="P514">
        <v>2.0661339285651198E-2</v>
      </c>
      <c r="Q514" t="s">
        <v>154</v>
      </c>
      <c r="S514" t="s">
        <v>288</v>
      </c>
      <c r="T514" t="s">
        <v>352</v>
      </c>
      <c r="U514">
        <v>4.3344624547045213E-3</v>
      </c>
      <c r="V514" t="s">
        <v>154</v>
      </c>
    </row>
    <row r="515" spans="9:22" x14ac:dyDescent="0.45">
      <c r="I515" t="s">
        <v>179</v>
      </c>
      <c r="J515" t="s">
        <v>153</v>
      </c>
      <c r="K515">
        <v>7.9174623204262828E-7</v>
      </c>
      <c r="L515" t="s">
        <v>154</v>
      </c>
      <c r="N515" t="s">
        <v>253</v>
      </c>
      <c r="O515" t="s">
        <v>153</v>
      </c>
      <c r="P515">
        <v>1.4940296060245412E-2</v>
      </c>
      <c r="Q515" t="s">
        <v>154</v>
      </c>
      <c r="S515" t="s">
        <v>289</v>
      </c>
      <c r="T515" t="s">
        <v>153</v>
      </c>
      <c r="U515">
        <v>1.1301335628904455E-2</v>
      </c>
      <c r="V515" t="s">
        <v>154</v>
      </c>
    </row>
    <row r="516" spans="9:22" x14ac:dyDescent="0.45">
      <c r="I516" t="s">
        <v>179</v>
      </c>
      <c r="J516" t="s">
        <v>155</v>
      </c>
      <c r="K516">
        <v>8.8263244097386609E-4</v>
      </c>
      <c r="L516" t="s">
        <v>154</v>
      </c>
      <c r="N516" t="s">
        <v>253</v>
      </c>
      <c r="O516" t="s">
        <v>155</v>
      </c>
      <c r="P516">
        <v>2.1083455567765946E-3</v>
      </c>
      <c r="Q516" t="s">
        <v>154</v>
      </c>
      <c r="S516" t="s">
        <v>289</v>
      </c>
      <c r="T516" t="s">
        <v>155</v>
      </c>
      <c r="U516">
        <v>1.5479246479728624E-3</v>
      </c>
      <c r="V516" t="s">
        <v>154</v>
      </c>
    </row>
    <row r="517" spans="9:22" x14ac:dyDescent="0.45">
      <c r="I517" t="s">
        <v>179</v>
      </c>
      <c r="J517" t="s">
        <v>156</v>
      </c>
      <c r="K517">
        <v>2.0210577067255975E-2</v>
      </c>
      <c r="L517" t="s">
        <v>154</v>
      </c>
      <c r="N517" t="s">
        <v>253</v>
      </c>
      <c r="O517" t="s">
        <v>156</v>
      </c>
      <c r="P517">
        <v>2.6067967583142448E-2</v>
      </c>
      <c r="Q517" t="s">
        <v>154</v>
      </c>
      <c r="S517" t="s">
        <v>289</v>
      </c>
      <c r="T517" t="s">
        <v>156</v>
      </c>
      <c r="U517">
        <v>1.187930139633339E-2</v>
      </c>
      <c r="V517" t="s">
        <v>154</v>
      </c>
    </row>
    <row r="518" spans="9:22" x14ac:dyDescent="0.45">
      <c r="I518" t="s">
        <v>179</v>
      </c>
      <c r="J518" t="s">
        <v>324</v>
      </c>
      <c r="K518">
        <v>6.2082994570156723E-4</v>
      </c>
      <c r="L518" t="s">
        <v>154</v>
      </c>
      <c r="N518" t="s">
        <v>253</v>
      </c>
      <c r="O518" t="s">
        <v>324</v>
      </c>
      <c r="P518">
        <v>4.0482758643000365E-3</v>
      </c>
      <c r="Q518" t="s">
        <v>154</v>
      </c>
      <c r="S518" t="s">
        <v>289</v>
      </c>
      <c r="T518" t="s">
        <v>324</v>
      </c>
      <c r="U518">
        <v>1.1632473119689141E-3</v>
      </c>
      <c r="V518" t="s">
        <v>154</v>
      </c>
    </row>
    <row r="519" spans="9:22" x14ac:dyDescent="0.45">
      <c r="I519" t="s">
        <v>179</v>
      </c>
      <c r="J519" t="s">
        <v>325</v>
      </c>
      <c r="K519">
        <v>0</v>
      </c>
      <c r="L519" t="s">
        <v>154</v>
      </c>
      <c r="N519" t="s">
        <v>253</v>
      </c>
      <c r="O519" t="s">
        <v>325</v>
      </c>
      <c r="P519">
        <v>3.6648604499849519E-3</v>
      </c>
      <c r="Q519" t="s">
        <v>154</v>
      </c>
      <c r="S519" t="s">
        <v>289</v>
      </c>
      <c r="T519" t="s">
        <v>325</v>
      </c>
      <c r="U519">
        <v>1.0777318263094015E-3</v>
      </c>
      <c r="V519" t="s">
        <v>154</v>
      </c>
    </row>
    <row r="520" spans="9:22" x14ac:dyDescent="0.45">
      <c r="I520" t="s">
        <v>179</v>
      </c>
      <c r="J520" t="s">
        <v>342</v>
      </c>
      <c r="K520">
        <v>0</v>
      </c>
      <c r="L520" t="s">
        <v>154</v>
      </c>
      <c r="N520" t="s">
        <v>253</v>
      </c>
      <c r="O520" t="s">
        <v>342</v>
      </c>
      <c r="P520">
        <v>1.489451534266339E-2</v>
      </c>
      <c r="Q520" t="s">
        <v>154</v>
      </c>
      <c r="S520" t="s">
        <v>289</v>
      </c>
      <c r="T520" t="s">
        <v>342</v>
      </c>
      <c r="U520">
        <v>5.6161246083278153E-3</v>
      </c>
      <c r="V520" t="s">
        <v>154</v>
      </c>
    </row>
    <row r="521" spans="9:22" x14ac:dyDescent="0.45">
      <c r="I521" t="s">
        <v>179</v>
      </c>
      <c r="J521" t="s">
        <v>157</v>
      </c>
      <c r="K521">
        <v>0</v>
      </c>
      <c r="L521" t="s">
        <v>154</v>
      </c>
      <c r="N521" t="s">
        <v>253</v>
      </c>
      <c r="O521" t="s">
        <v>157</v>
      </c>
      <c r="P521">
        <v>2.8283417614859346E-2</v>
      </c>
      <c r="Q521" t="s">
        <v>154</v>
      </c>
      <c r="S521" t="s">
        <v>289</v>
      </c>
      <c r="T521" t="s">
        <v>157</v>
      </c>
      <c r="U521">
        <v>1.3773685847001284E-2</v>
      </c>
      <c r="V521" t="s">
        <v>154</v>
      </c>
    </row>
    <row r="522" spans="9:22" x14ac:dyDescent="0.45">
      <c r="I522" t="s">
        <v>179</v>
      </c>
      <c r="J522" t="s">
        <v>158</v>
      </c>
      <c r="K522">
        <v>9.9215282322538722E-4</v>
      </c>
      <c r="L522" t="s">
        <v>154</v>
      </c>
      <c r="N522" t="s">
        <v>253</v>
      </c>
      <c r="O522" t="s">
        <v>158</v>
      </c>
      <c r="P522">
        <v>3.3436689628247034E-3</v>
      </c>
      <c r="Q522" t="s">
        <v>154</v>
      </c>
      <c r="S522" t="s">
        <v>289</v>
      </c>
      <c r="T522" t="s">
        <v>158</v>
      </c>
      <c r="U522">
        <v>1.805283291705477E-3</v>
      </c>
      <c r="V522" t="s">
        <v>154</v>
      </c>
    </row>
    <row r="523" spans="9:22" x14ac:dyDescent="0.45">
      <c r="I523" t="s">
        <v>179</v>
      </c>
      <c r="J523" t="s">
        <v>159</v>
      </c>
      <c r="K523">
        <v>1.9869386216315545E-2</v>
      </c>
      <c r="L523" t="s">
        <v>154</v>
      </c>
      <c r="N523" t="s">
        <v>253</v>
      </c>
      <c r="O523" t="s">
        <v>159</v>
      </c>
      <c r="P523">
        <v>3.0673526134111475E-2</v>
      </c>
      <c r="Q523" t="s">
        <v>154</v>
      </c>
      <c r="S523" t="s">
        <v>289</v>
      </c>
      <c r="T523" t="s">
        <v>159</v>
      </c>
      <c r="U523">
        <v>1.6093562909836264E-2</v>
      </c>
      <c r="V523" t="s">
        <v>154</v>
      </c>
    </row>
    <row r="524" spans="9:22" x14ac:dyDescent="0.45">
      <c r="I524" t="s">
        <v>179</v>
      </c>
      <c r="J524" t="s">
        <v>326</v>
      </c>
      <c r="K524">
        <v>7.3418724747159158E-4</v>
      </c>
      <c r="L524" t="s">
        <v>154</v>
      </c>
      <c r="N524" t="s">
        <v>253</v>
      </c>
      <c r="O524" t="s">
        <v>326</v>
      </c>
      <c r="P524">
        <v>2.8583091299926142E-3</v>
      </c>
      <c r="Q524" t="s">
        <v>154</v>
      </c>
      <c r="S524" t="s">
        <v>289</v>
      </c>
      <c r="T524" t="s">
        <v>326</v>
      </c>
      <c r="U524">
        <v>1.7910127599442144E-3</v>
      </c>
      <c r="V524" t="s">
        <v>154</v>
      </c>
    </row>
    <row r="525" spans="9:22" x14ac:dyDescent="0.45">
      <c r="I525" t="s">
        <v>179</v>
      </c>
      <c r="J525" t="s">
        <v>327</v>
      </c>
      <c r="K525">
        <v>0</v>
      </c>
      <c r="L525" t="s">
        <v>154</v>
      </c>
      <c r="N525" t="s">
        <v>253</v>
      </c>
      <c r="O525" t="s">
        <v>327</v>
      </c>
      <c r="P525">
        <v>3.0497043464929978E-3</v>
      </c>
      <c r="Q525" t="s">
        <v>154</v>
      </c>
      <c r="S525" t="s">
        <v>289</v>
      </c>
      <c r="T525" t="s">
        <v>327</v>
      </c>
      <c r="U525">
        <v>1.8350498847707014E-3</v>
      </c>
      <c r="V525" t="s">
        <v>154</v>
      </c>
    </row>
    <row r="526" spans="9:22" x14ac:dyDescent="0.45">
      <c r="I526" t="s">
        <v>179</v>
      </c>
      <c r="J526" t="s">
        <v>343</v>
      </c>
      <c r="K526">
        <v>0</v>
      </c>
      <c r="L526" t="s">
        <v>154</v>
      </c>
      <c r="N526" t="s">
        <v>253</v>
      </c>
      <c r="O526" t="s">
        <v>343</v>
      </c>
      <c r="P526">
        <v>1.6995165939767104E-2</v>
      </c>
      <c r="Q526" t="s">
        <v>154</v>
      </c>
      <c r="S526" t="s">
        <v>289</v>
      </c>
      <c r="T526" t="s">
        <v>343</v>
      </c>
      <c r="U526">
        <v>9.8582962013336189E-3</v>
      </c>
      <c r="V526" t="s">
        <v>154</v>
      </c>
    </row>
    <row r="527" spans="9:22" x14ac:dyDescent="0.45">
      <c r="I527" t="s">
        <v>179</v>
      </c>
      <c r="J527" t="s">
        <v>160</v>
      </c>
      <c r="K527">
        <v>0</v>
      </c>
      <c r="L527" t="s">
        <v>154</v>
      </c>
      <c r="N527" t="s">
        <v>253</v>
      </c>
      <c r="O527" t="s">
        <v>160</v>
      </c>
      <c r="P527">
        <v>5.3651941867391729E-2</v>
      </c>
      <c r="Q527" t="s">
        <v>154</v>
      </c>
      <c r="S527" t="s">
        <v>289</v>
      </c>
      <c r="T527" t="s">
        <v>160</v>
      </c>
      <c r="U527">
        <v>4.9545789008667032E-2</v>
      </c>
      <c r="V527" t="s">
        <v>154</v>
      </c>
    </row>
    <row r="528" spans="9:22" x14ac:dyDescent="0.45">
      <c r="I528" t="s">
        <v>179</v>
      </c>
      <c r="J528" t="s">
        <v>161</v>
      </c>
      <c r="K528">
        <v>7.3953047711520581E-3</v>
      </c>
      <c r="L528" t="s">
        <v>154</v>
      </c>
      <c r="N528" t="s">
        <v>253</v>
      </c>
      <c r="O528" t="s">
        <v>161</v>
      </c>
      <c r="P528">
        <v>5.5408597071934249E-3</v>
      </c>
      <c r="Q528" t="s">
        <v>154</v>
      </c>
      <c r="S528" t="s">
        <v>289</v>
      </c>
      <c r="T528" t="s">
        <v>161</v>
      </c>
      <c r="U528">
        <v>6.3949820153030839E-3</v>
      </c>
      <c r="V528" t="s">
        <v>154</v>
      </c>
    </row>
    <row r="529" spans="9:22" x14ac:dyDescent="0.45">
      <c r="I529" t="s">
        <v>179</v>
      </c>
      <c r="J529" t="s">
        <v>162</v>
      </c>
      <c r="K529">
        <v>0.14983244770676057</v>
      </c>
      <c r="L529" t="s">
        <v>154</v>
      </c>
      <c r="N529" t="s">
        <v>253</v>
      </c>
      <c r="O529" t="s">
        <v>162</v>
      </c>
      <c r="P529">
        <v>6.0931399422172496E-2</v>
      </c>
      <c r="Q529" t="s">
        <v>154</v>
      </c>
      <c r="S529" t="s">
        <v>289</v>
      </c>
      <c r="T529" t="s">
        <v>162</v>
      </c>
      <c r="U529">
        <v>6.5080239338410895E-2</v>
      </c>
      <c r="V529" t="s">
        <v>154</v>
      </c>
    </row>
    <row r="530" spans="9:22" x14ac:dyDescent="0.45">
      <c r="I530" t="s">
        <v>179</v>
      </c>
      <c r="J530" t="s">
        <v>328</v>
      </c>
      <c r="K530">
        <v>6.8791034924842454E-3</v>
      </c>
      <c r="L530" t="s">
        <v>154</v>
      </c>
      <c r="N530" t="s">
        <v>253</v>
      </c>
      <c r="O530" t="s">
        <v>328</v>
      </c>
      <c r="P530">
        <v>9.8241345406174709E-3</v>
      </c>
      <c r="Q530" t="s">
        <v>154</v>
      </c>
      <c r="S530" t="s">
        <v>289</v>
      </c>
      <c r="T530" t="s">
        <v>328</v>
      </c>
      <c r="U530">
        <v>6.9265080876375956E-3</v>
      </c>
      <c r="V530" t="s">
        <v>154</v>
      </c>
    </row>
    <row r="531" spans="9:22" x14ac:dyDescent="0.45">
      <c r="I531" t="s">
        <v>179</v>
      </c>
      <c r="J531" t="s">
        <v>329</v>
      </c>
      <c r="K531">
        <v>1.9007403707140033E-3</v>
      </c>
      <c r="L531" t="s">
        <v>154</v>
      </c>
      <c r="N531" t="s">
        <v>253</v>
      </c>
      <c r="O531" t="s">
        <v>329</v>
      </c>
      <c r="P531">
        <v>9.2238073831879003E-3</v>
      </c>
      <c r="Q531" t="s">
        <v>154</v>
      </c>
      <c r="S531" t="s">
        <v>289</v>
      </c>
      <c r="T531" t="s">
        <v>329</v>
      </c>
      <c r="U531">
        <v>5.5477905279283863E-3</v>
      </c>
      <c r="V531" t="s">
        <v>154</v>
      </c>
    </row>
    <row r="532" spans="9:22" x14ac:dyDescent="0.45">
      <c r="I532" t="s">
        <v>179</v>
      </c>
      <c r="J532" t="s">
        <v>344</v>
      </c>
      <c r="K532">
        <v>0</v>
      </c>
      <c r="L532" t="s">
        <v>154</v>
      </c>
      <c r="N532" t="s">
        <v>253</v>
      </c>
      <c r="O532" t="s">
        <v>344</v>
      </c>
      <c r="P532">
        <v>3.6492654790144366E-2</v>
      </c>
      <c r="Q532" t="s">
        <v>154</v>
      </c>
      <c r="S532" t="s">
        <v>289</v>
      </c>
      <c r="T532" t="s">
        <v>344</v>
      </c>
      <c r="U532">
        <v>2.7317020043816528E-2</v>
      </c>
      <c r="V532" t="s">
        <v>154</v>
      </c>
    </row>
    <row r="533" spans="9:22" x14ac:dyDescent="0.45">
      <c r="I533" t="s">
        <v>179</v>
      </c>
      <c r="J533" t="s">
        <v>163</v>
      </c>
      <c r="K533">
        <v>3.9061257539216728E-3</v>
      </c>
      <c r="L533" t="s">
        <v>154</v>
      </c>
      <c r="N533" t="s">
        <v>253</v>
      </c>
      <c r="O533" t="s">
        <v>163</v>
      </c>
      <c r="P533">
        <v>8.9682517904717835E-3</v>
      </c>
      <c r="Q533" t="s">
        <v>154</v>
      </c>
      <c r="S533" t="s">
        <v>289</v>
      </c>
      <c r="T533" t="s">
        <v>163</v>
      </c>
      <c r="U533">
        <v>3.137048306944086E-2</v>
      </c>
      <c r="V533" t="s">
        <v>154</v>
      </c>
    </row>
    <row r="534" spans="9:22" x14ac:dyDescent="0.45">
      <c r="I534" t="s">
        <v>179</v>
      </c>
      <c r="J534" t="s">
        <v>164</v>
      </c>
      <c r="K534">
        <v>1.0851836498771604E-2</v>
      </c>
      <c r="L534" t="s">
        <v>154</v>
      </c>
      <c r="N534" t="s">
        <v>253</v>
      </c>
      <c r="O534" t="s">
        <v>164</v>
      </c>
      <c r="P534">
        <v>1.5852368360647104E-3</v>
      </c>
      <c r="Q534" t="s">
        <v>154</v>
      </c>
      <c r="S534" t="s">
        <v>289</v>
      </c>
      <c r="T534" t="s">
        <v>164</v>
      </c>
      <c r="U534">
        <v>4.4950418107951706E-3</v>
      </c>
      <c r="V534" t="s">
        <v>154</v>
      </c>
    </row>
    <row r="535" spans="9:22" x14ac:dyDescent="0.45">
      <c r="I535" t="s">
        <v>179</v>
      </c>
      <c r="J535" t="s">
        <v>165</v>
      </c>
      <c r="K535">
        <v>0.1961146057021943</v>
      </c>
      <c r="L535" t="s">
        <v>154</v>
      </c>
      <c r="N535" t="s">
        <v>253</v>
      </c>
      <c r="O535" t="s">
        <v>165</v>
      </c>
      <c r="P535">
        <v>1.7946123901114851E-2</v>
      </c>
      <c r="Q535" t="s">
        <v>154</v>
      </c>
      <c r="S535" t="s">
        <v>289</v>
      </c>
      <c r="T535" t="s">
        <v>165</v>
      </c>
      <c r="U535">
        <v>4.3421171507113339E-2</v>
      </c>
      <c r="V535" t="s">
        <v>154</v>
      </c>
    </row>
    <row r="536" spans="9:22" x14ac:dyDescent="0.45">
      <c r="I536" t="s">
        <v>179</v>
      </c>
      <c r="J536" t="s">
        <v>330</v>
      </c>
      <c r="K536">
        <v>7.8289888718474105E-3</v>
      </c>
      <c r="L536" t="s">
        <v>154</v>
      </c>
      <c r="N536" t="s">
        <v>253</v>
      </c>
      <c r="O536" t="s">
        <v>330</v>
      </c>
      <c r="P536">
        <v>2.6322116575225752E-3</v>
      </c>
      <c r="Q536" t="s">
        <v>154</v>
      </c>
      <c r="S536" t="s">
        <v>289</v>
      </c>
      <c r="T536" t="s">
        <v>330</v>
      </c>
      <c r="U536">
        <v>5.0001663011614407E-3</v>
      </c>
      <c r="V536" t="s">
        <v>154</v>
      </c>
    </row>
    <row r="537" spans="9:22" x14ac:dyDescent="0.45">
      <c r="I537" t="s">
        <v>179</v>
      </c>
      <c r="J537" t="s">
        <v>331</v>
      </c>
      <c r="K537">
        <v>9.3324048742902174E-4</v>
      </c>
      <c r="L537" t="s">
        <v>154</v>
      </c>
      <c r="N537" t="s">
        <v>253</v>
      </c>
      <c r="O537" t="s">
        <v>331</v>
      </c>
      <c r="P537">
        <v>2.1735829079700566E-3</v>
      </c>
      <c r="Q537" t="s">
        <v>154</v>
      </c>
      <c r="S537" t="s">
        <v>289</v>
      </c>
      <c r="T537" t="s">
        <v>331</v>
      </c>
      <c r="U537">
        <v>4.5927992664383582E-3</v>
      </c>
      <c r="V537" t="s">
        <v>154</v>
      </c>
    </row>
    <row r="538" spans="9:22" x14ac:dyDescent="0.45">
      <c r="I538" t="s">
        <v>179</v>
      </c>
      <c r="J538" t="s">
        <v>345</v>
      </c>
      <c r="K538">
        <v>0</v>
      </c>
      <c r="L538" t="s">
        <v>154</v>
      </c>
      <c r="N538" t="s">
        <v>253</v>
      </c>
      <c r="O538" t="s">
        <v>345</v>
      </c>
      <c r="P538">
        <v>7.3613430604282451E-3</v>
      </c>
      <c r="Q538" t="s">
        <v>154</v>
      </c>
      <c r="S538" t="s">
        <v>289</v>
      </c>
      <c r="T538" t="s">
        <v>345</v>
      </c>
      <c r="U538">
        <v>2.466525387523651E-2</v>
      </c>
      <c r="V538" t="s">
        <v>154</v>
      </c>
    </row>
    <row r="539" spans="9:22" x14ac:dyDescent="0.45">
      <c r="I539" t="s">
        <v>179</v>
      </c>
      <c r="J539" t="s">
        <v>332</v>
      </c>
      <c r="K539">
        <v>1.1606217428613451E-2</v>
      </c>
      <c r="L539" t="s">
        <v>154</v>
      </c>
      <c r="N539" t="s">
        <v>253</v>
      </c>
      <c r="O539" t="s">
        <v>332</v>
      </c>
      <c r="P539">
        <v>0.15261811666699615</v>
      </c>
      <c r="Q539" t="s">
        <v>154</v>
      </c>
      <c r="S539" t="s">
        <v>289</v>
      </c>
      <c r="T539" t="s">
        <v>332</v>
      </c>
      <c r="U539">
        <v>0.18912882985983007</v>
      </c>
      <c r="V539" t="s">
        <v>154</v>
      </c>
    </row>
    <row r="540" spans="9:22" x14ac:dyDescent="0.45">
      <c r="I540" t="s">
        <v>179</v>
      </c>
      <c r="J540" t="s">
        <v>333</v>
      </c>
      <c r="K540">
        <v>2.5367433161029077E-2</v>
      </c>
      <c r="L540" t="s">
        <v>154</v>
      </c>
      <c r="N540" t="s">
        <v>253</v>
      </c>
      <c r="O540" t="s">
        <v>333</v>
      </c>
      <c r="P540">
        <v>2.275062000194885E-2</v>
      </c>
      <c r="Q540" t="s">
        <v>154</v>
      </c>
      <c r="S540" t="s">
        <v>289</v>
      </c>
      <c r="T540" t="s">
        <v>333</v>
      </c>
      <c r="U540">
        <v>2.5810985141404775E-2</v>
      </c>
      <c r="V540" t="s">
        <v>154</v>
      </c>
    </row>
    <row r="541" spans="9:22" x14ac:dyDescent="0.45">
      <c r="I541" t="s">
        <v>179</v>
      </c>
      <c r="J541" t="s">
        <v>334</v>
      </c>
      <c r="K541">
        <v>0.49196454231491804</v>
      </c>
      <c r="L541" t="s">
        <v>154</v>
      </c>
      <c r="N541" t="s">
        <v>253</v>
      </c>
      <c r="O541" t="s">
        <v>334</v>
      </c>
      <c r="P541">
        <v>0.18940311363761764</v>
      </c>
      <c r="Q541" t="s">
        <v>154</v>
      </c>
      <c r="S541" t="s">
        <v>289</v>
      </c>
      <c r="T541" t="s">
        <v>334</v>
      </c>
      <c r="U541">
        <v>0.23437782152649717</v>
      </c>
      <c r="V541" t="s">
        <v>154</v>
      </c>
    </row>
    <row r="542" spans="9:22" x14ac:dyDescent="0.45">
      <c r="I542" t="s">
        <v>179</v>
      </c>
      <c r="J542" t="s">
        <v>335</v>
      </c>
      <c r="K542">
        <v>1.7897466384003542E-2</v>
      </c>
      <c r="L542" t="s">
        <v>154</v>
      </c>
      <c r="N542" t="s">
        <v>253</v>
      </c>
      <c r="O542" t="s">
        <v>335</v>
      </c>
      <c r="P542">
        <v>2.478584413546556E-2</v>
      </c>
      <c r="Q542" t="s">
        <v>154</v>
      </c>
      <c r="S542" t="s">
        <v>289</v>
      </c>
      <c r="T542" t="s">
        <v>335</v>
      </c>
      <c r="U542">
        <v>2.5517040031972017E-2</v>
      </c>
      <c r="V542" t="s">
        <v>154</v>
      </c>
    </row>
    <row r="543" spans="9:22" x14ac:dyDescent="0.45">
      <c r="I543" t="s">
        <v>179</v>
      </c>
      <c r="J543" t="s">
        <v>336</v>
      </c>
      <c r="K543">
        <v>2.7980006267780402E-3</v>
      </c>
      <c r="L543" t="s">
        <v>154</v>
      </c>
      <c r="N543" t="s">
        <v>253</v>
      </c>
      <c r="O543" t="s">
        <v>336</v>
      </c>
      <c r="P543">
        <v>2.4154849515408583E-2</v>
      </c>
      <c r="Q543" t="s">
        <v>154</v>
      </c>
      <c r="S543" t="s">
        <v>289</v>
      </c>
      <c r="T543" t="s">
        <v>336</v>
      </c>
      <c r="U543">
        <v>2.2722328413571691E-2</v>
      </c>
      <c r="V543" t="s">
        <v>154</v>
      </c>
    </row>
    <row r="544" spans="9:22" x14ac:dyDescent="0.45">
      <c r="I544" t="s">
        <v>179</v>
      </c>
      <c r="J544" t="s">
        <v>346</v>
      </c>
      <c r="K544">
        <v>0</v>
      </c>
      <c r="L544" t="s">
        <v>154</v>
      </c>
      <c r="N544" t="s">
        <v>253</v>
      </c>
      <c r="O544" t="s">
        <v>346</v>
      </c>
      <c r="P544">
        <v>0.12282268511841249</v>
      </c>
      <c r="Q544" t="s">
        <v>154</v>
      </c>
      <c r="S544" t="s">
        <v>289</v>
      </c>
      <c r="T544" t="s">
        <v>346</v>
      </c>
      <c r="U544">
        <v>0.1310967011063805</v>
      </c>
      <c r="V544" t="s">
        <v>154</v>
      </c>
    </row>
    <row r="545" spans="9:22" x14ac:dyDescent="0.45">
      <c r="I545" t="s">
        <v>179</v>
      </c>
      <c r="J545" t="s">
        <v>347</v>
      </c>
      <c r="K545">
        <v>6.5814427631376982E-5</v>
      </c>
      <c r="L545" t="s">
        <v>154</v>
      </c>
      <c r="N545" t="s">
        <v>253</v>
      </c>
      <c r="O545" t="s">
        <v>347</v>
      </c>
      <c r="P545">
        <v>2.9533093467595504E-2</v>
      </c>
      <c r="Q545" t="s">
        <v>154</v>
      </c>
      <c r="S545" t="s">
        <v>289</v>
      </c>
      <c r="T545" t="s">
        <v>347</v>
      </c>
      <c r="U545">
        <v>5.710030607102126E-3</v>
      </c>
      <c r="V545" t="s">
        <v>154</v>
      </c>
    </row>
    <row r="546" spans="9:22" x14ac:dyDescent="0.45">
      <c r="I546" t="s">
        <v>179</v>
      </c>
      <c r="J546" t="s">
        <v>348</v>
      </c>
      <c r="K546">
        <v>9.0915292742556385E-4</v>
      </c>
      <c r="L546" t="s">
        <v>154</v>
      </c>
      <c r="N546" t="s">
        <v>253</v>
      </c>
      <c r="O546" t="s">
        <v>348</v>
      </c>
      <c r="P546">
        <v>3.6898699962175036E-3</v>
      </c>
      <c r="Q546" t="s">
        <v>154</v>
      </c>
      <c r="S546" t="s">
        <v>289</v>
      </c>
      <c r="T546" t="s">
        <v>348</v>
      </c>
      <c r="U546">
        <v>8.4825182203671979E-4</v>
      </c>
      <c r="V546" t="s">
        <v>154</v>
      </c>
    </row>
    <row r="547" spans="9:22" x14ac:dyDescent="0.45">
      <c r="I547" t="s">
        <v>179</v>
      </c>
      <c r="J547" t="s">
        <v>349</v>
      </c>
      <c r="K547">
        <v>1.9856635290293526E-2</v>
      </c>
      <c r="L547" t="s">
        <v>154</v>
      </c>
      <c r="N547" t="s">
        <v>253</v>
      </c>
      <c r="O547" t="s">
        <v>349</v>
      </c>
      <c r="P547">
        <v>3.5978985981291803E-2</v>
      </c>
      <c r="Q547" t="s">
        <v>154</v>
      </c>
      <c r="S547" t="s">
        <v>289</v>
      </c>
      <c r="T547" t="s">
        <v>349</v>
      </c>
      <c r="U547">
        <v>7.7215376547045108E-3</v>
      </c>
      <c r="V547" t="s">
        <v>154</v>
      </c>
    </row>
    <row r="548" spans="9:22" x14ac:dyDescent="0.45">
      <c r="I548" t="s">
        <v>179</v>
      </c>
      <c r="J548" t="s">
        <v>350</v>
      </c>
      <c r="K548">
        <v>5.8178629685677987E-4</v>
      </c>
      <c r="L548" t="s">
        <v>154</v>
      </c>
      <c r="N548" t="s">
        <v>253</v>
      </c>
      <c r="O548" t="s">
        <v>350</v>
      </c>
      <c r="P548">
        <v>4.5806083927044956E-3</v>
      </c>
      <c r="Q548" t="s">
        <v>154</v>
      </c>
      <c r="S548" t="s">
        <v>289</v>
      </c>
      <c r="T548" t="s">
        <v>350</v>
      </c>
      <c r="U548">
        <v>7.8871814562500131E-4</v>
      </c>
      <c r="V548" t="s">
        <v>154</v>
      </c>
    </row>
    <row r="549" spans="9:22" x14ac:dyDescent="0.45">
      <c r="I549" t="s">
        <v>179</v>
      </c>
      <c r="J549" t="s">
        <v>351</v>
      </c>
      <c r="K549">
        <v>0</v>
      </c>
      <c r="L549" t="s">
        <v>154</v>
      </c>
      <c r="N549" t="s">
        <v>253</v>
      </c>
      <c r="O549" t="s">
        <v>351</v>
      </c>
      <c r="P549">
        <v>4.2071932529805624E-3</v>
      </c>
      <c r="Q549" t="s">
        <v>154</v>
      </c>
      <c r="S549" t="s">
        <v>289</v>
      </c>
      <c r="T549" t="s">
        <v>351</v>
      </c>
      <c r="U549">
        <v>7.9786734909866692E-4</v>
      </c>
      <c r="V549" t="s">
        <v>154</v>
      </c>
    </row>
    <row r="550" spans="9:22" x14ac:dyDescent="0.45">
      <c r="I550" t="s">
        <v>179</v>
      </c>
      <c r="J550" t="s">
        <v>352</v>
      </c>
      <c r="K550">
        <v>0</v>
      </c>
      <c r="L550" t="s">
        <v>154</v>
      </c>
      <c r="N550" t="s">
        <v>253</v>
      </c>
      <c r="O550" t="s">
        <v>352</v>
      </c>
      <c r="P550">
        <v>1.8215418983923756E-2</v>
      </c>
      <c r="Q550" t="s">
        <v>154</v>
      </c>
      <c r="S550" t="s">
        <v>289</v>
      </c>
      <c r="T550" t="s">
        <v>352</v>
      </c>
      <c r="U550">
        <v>3.3800871754193834E-3</v>
      </c>
      <c r="V550" t="s">
        <v>154</v>
      </c>
    </row>
    <row r="551" spans="9:22" x14ac:dyDescent="0.45">
      <c r="I551" t="s">
        <v>180</v>
      </c>
      <c r="J551" t="s">
        <v>153</v>
      </c>
      <c r="K551">
        <v>0</v>
      </c>
      <c r="L551" t="s">
        <v>154</v>
      </c>
      <c r="N551" t="s">
        <v>254</v>
      </c>
      <c r="O551" t="s">
        <v>153</v>
      </c>
      <c r="P551">
        <v>1.3411585120790711E-2</v>
      </c>
      <c r="Q551" t="s">
        <v>154</v>
      </c>
      <c r="S551" t="s">
        <v>290</v>
      </c>
      <c r="T551" t="s">
        <v>153</v>
      </c>
      <c r="U551">
        <v>1.7967076888808927E-3</v>
      </c>
      <c r="V551" t="s">
        <v>154</v>
      </c>
    </row>
    <row r="552" spans="9:22" x14ac:dyDescent="0.45">
      <c r="I552" t="s">
        <v>180</v>
      </c>
      <c r="J552" t="s">
        <v>155</v>
      </c>
      <c r="K552">
        <v>1.3342245084022523E-3</v>
      </c>
      <c r="L552" t="s">
        <v>154</v>
      </c>
      <c r="N552" t="s">
        <v>254</v>
      </c>
      <c r="O552" t="s">
        <v>155</v>
      </c>
      <c r="P552">
        <v>1.6683937874683464E-3</v>
      </c>
      <c r="Q552" t="s">
        <v>154</v>
      </c>
      <c r="S552" t="s">
        <v>290</v>
      </c>
      <c r="T552" t="s">
        <v>155</v>
      </c>
      <c r="U552">
        <v>2.6388003730666229E-4</v>
      </c>
      <c r="V552" t="s">
        <v>154</v>
      </c>
    </row>
    <row r="553" spans="9:22" x14ac:dyDescent="0.45">
      <c r="I553" t="s">
        <v>180</v>
      </c>
      <c r="J553" t="s">
        <v>156</v>
      </c>
      <c r="K553">
        <v>2.5978594415251823E-2</v>
      </c>
      <c r="L553" t="s">
        <v>154</v>
      </c>
      <c r="N553" t="s">
        <v>254</v>
      </c>
      <c r="O553" t="s">
        <v>156</v>
      </c>
      <c r="P553">
        <v>1.9810681408286287E-2</v>
      </c>
      <c r="Q553" t="s">
        <v>154</v>
      </c>
      <c r="S553" t="s">
        <v>290</v>
      </c>
      <c r="T553" t="s">
        <v>156</v>
      </c>
      <c r="U553">
        <v>3.6957305231015E-3</v>
      </c>
      <c r="V553" t="s">
        <v>154</v>
      </c>
    </row>
    <row r="554" spans="9:22" x14ac:dyDescent="0.45">
      <c r="I554" t="s">
        <v>180</v>
      </c>
      <c r="J554" t="s">
        <v>324</v>
      </c>
      <c r="K554">
        <v>1.193124148204709E-3</v>
      </c>
      <c r="L554" t="s">
        <v>154</v>
      </c>
      <c r="N554" t="s">
        <v>254</v>
      </c>
      <c r="O554" t="s">
        <v>324</v>
      </c>
      <c r="P554">
        <v>2.8313326368684753E-3</v>
      </c>
      <c r="Q554" t="s">
        <v>154</v>
      </c>
      <c r="S554" t="s">
        <v>290</v>
      </c>
      <c r="T554" t="s">
        <v>324</v>
      </c>
      <c r="U554">
        <v>4.7597739671471331E-4</v>
      </c>
      <c r="V554" t="s">
        <v>154</v>
      </c>
    </row>
    <row r="555" spans="9:22" x14ac:dyDescent="0.45">
      <c r="I555" t="s">
        <v>180</v>
      </c>
      <c r="J555" t="s">
        <v>325</v>
      </c>
      <c r="K555">
        <v>2.7322785673177831E-4</v>
      </c>
      <c r="L555" t="s">
        <v>154</v>
      </c>
      <c r="N555" t="s">
        <v>254</v>
      </c>
      <c r="O555" t="s">
        <v>325</v>
      </c>
      <c r="P555">
        <v>2.7142368645083235E-3</v>
      </c>
      <c r="Q555" t="s">
        <v>154</v>
      </c>
      <c r="S555" t="s">
        <v>290</v>
      </c>
      <c r="T555" t="s">
        <v>325</v>
      </c>
      <c r="U555">
        <v>3.9672330056125354E-4</v>
      </c>
      <c r="V555" t="s">
        <v>154</v>
      </c>
    </row>
    <row r="556" spans="9:22" x14ac:dyDescent="0.45">
      <c r="I556" t="s">
        <v>180</v>
      </c>
      <c r="J556" t="s">
        <v>342</v>
      </c>
      <c r="K556">
        <v>0</v>
      </c>
      <c r="L556" t="s">
        <v>154</v>
      </c>
      <c r="N556" t="s">
        <v>254</v>
      </c>
      <c r="O556" t="s">
        <v>342</v>
      </c>
      <c r="P556">
        <v>1.0878919950914437E-2</v>
      </c>
      <c r="Q556" t="s">
        <v>154</v>
      </c>
      <c r="S556" t="s">
        <v>290</v>
      </c>
      <c r="T556" t="s">
        <v>342</v>
      </c>
      <c r="U556">
        <v>1.5815656325223874E-3</v>
      </c>
      <c r="V556" t="s">
        <v>154</v>
      </c>
    </row>
    <row r="557" spans="9:22" x14ac:dyDescent="0.45">
      <c r="I557" t="s">
        <v>180</v>
      </c>
      <c r="J557" t="s">
        <v>157</v>
      </c>
      <c r="K557">
        <v>0</v>
      </c>
      <c r="L557" t="s">
        <v>154</v>
      </c>
      <c r="N557" t="s">
        <v>254</v>
      </c>
      <c r="O557" t="s">
        <v>157</v>
      </c>
      <c r="P557">
        <v>2.3282389424879167E-2</v>
      </c>
      <c r="Q557" t="s">
        <v>154</v>
      </c>
      <c r="S557" t="s">
        <v>290</v>
      </c>
      <c r="T557" t="s">
        <v>157</v>
      </c>
      <c r="U557">
        <v>5.9562194095741502E-3</v>
      </c>
      <c r="V557" t="s">
        <v>154</v>
      </c>
    </row>
    <row r="558" spans="9:22" x14ac:dyDescent="0.45">
      <c r="I558" t="s">
        <v>180</v>
      </c>
      <c r="J558" t="s">
        <v>158</v>
      </c>
      <c r="K558">
        <v>1.2770161702164015E-3</v>
      </c>
      <c r="L558" t="s">
        <v>154</v>
      </c>
      <c r="N558" t="s">
        <v>254</v>
      </c>
      <c r="O558" t="s">
        <v>158</v>
      </c>
      <c r="P558">
        <v>3.0522084450309421E-3</v>
      </c>
      <c r="Q558" t="s">
        <v>154</v>
      </c>
      <c r="S558" t="s">
        <v>290</v>
      </c>
      <c r="T558" t="s">
        <v>158</v>
      </c>
      <c r="U558">
        <v>7.5108665229328968E-4</v>
      </c>
      <c r="V558" t="s">
        <v>154</v>
      </c>
    </row>
    <row r="559" spans="9:22" x14ac:dyDescent="0.45">
      <c r="I559" t="s">
        <v>180</v>
      </c>
      <c r="J559" t="s">
        <v>159</v>
      </c>
      <c r="K559">
        <v>2.2728058963085752E-2</v>
      </c>
      <c r="L559" t="s">
        <v>154</v>
      </c>
      <c r="N559" t="s">
        <v>254</v>
      </c>
      <c r="O559" t="s">
        <v>159</v>
      </c>
      <c r="P559">
        <v>2.9971546426177866E-2</v>
      </c>
      <c r="Q559" t="s">
        <v>154</v>
      </c>
      <c r="S559" t="s">
        <v>290</v>
      </c>
      <c r="T559" t="s">
        <v>159</v>
      </c>
      <c r="U559">
        <v>7.2711167510538322E-3</v>
      </c>
      <c r="V559" t="s">
        <v>154</v>
      </c>
    </row>
    <row r="560" spans="9:22" x14ac:dyDescent="0.45">
      <c r="I560" t="s">
        <v>180</v>
      </c>
      <c r="J560" t="s">
        <v>326</v>
      </c>
      <c r="K560">
        <v>1.2437169443868874E-3</v>
      </c>
      <c r="L560" t="s">
        <v>154</v>
      </c>
      <c r="N560" t="s">
        <v>254</v>
      </c>
      <c r="O560" t="s">
        <v>326</v>
      </c>
      <c r="P560">
        <v>2.8169541219435776E-3</v>
      </c>
      <c r="Q560" t="s">
        <v>154</v>
      </c>
      <c r="S560" t="s">
        <v>290</v>
      </c>
      <c r="T560" t="s">
        <v>326</v>
      </c>
      <c r="U560">
        <v>8.5629723293831198E-4</v>
      </c>
      <c r="V560" t="s">
        <v>154</v>
      </c>
    </row>
    <row r="561" spans="9:22" x14ac:dyDescent="0.45">
      <c r="I561" t="s">
        <v>180</v>
      </c>
      <c r="J561" t="s">
        <v>327</v>
      </c>
      <c r="K561">
        <v>7.1516280178293441E-4</v>
      </c>
      <c r="L561" t="s">
        <v>154</v>
      </c>
      <c r="N561" t="s">
        <v>254</v>
      </c>
      <c r="O561" t="s">
        <v>327</v>
      </c>
      <c r="P561">
        <v>2.9119762163070653E-3</v>
      </c>
      <c r="Q561" t="s">
        <v>154</v>
      </c>
      <c r="S561" t="s">
        <v>290</v>
      </c>
      <c r="T561" t="s">
        <v>327</v>
      </c>
      <c r="U561">
        <v>7.8905210457911939E-4</v>
      </c>
      <c r="V561" t="s">
        <v>154</v>
      </c>
    </row>
    <row r="562" spans="9:22" x14ac:dyDescent="0.45">
      <c r="I562" t="s">
        <v>180</v>
      </c>
      <c r="J562" t="s">
        <v>343</v>
      </c>
      <c r="K562">
        <v>0</v>
      </c>
      <c r="L562" t="s">
        <v>154</v>
      </c>
      <c r="N562" t="s">
        <v>254</v>
      </c>
      <c r="O562" t="s">
        <v>343</v>
      </c>
      <c r="P562">
        <v>1.4887743837729863E-2</v>
      </c>
      <c r="Q562" t="s">
        <v>154</v>
      </c>
      <c r="S562" t="s">
        <v>290</v>
      </c>
      <c r="T562" t="s">
        <v>343</v>
      </c>
      <c r="U562">
        <v>3.6035636188851759E-3</v>
      </c>
      <c r="V562" t="s">
        <v>154</v>
      </c>
    </row>
    <row r="563" spans="9:22" x14ac:dyDescent="0.45">
      <c r="I563" t="s">
        <v>180</v>
      </c>
      <c r="J563" t="s">
        <v>160</v>
      </c>
      <c r="K563">
        <v>0</v>
      </c>
      <c r="L563" t="s">
        <v>154</v>
      </c>
      <c r="N563" t="s">
        <v>254</v>
      </c>
      <c r="O563" t="s">
        <v>160</v>
      </c>
      <c r="P563">
        <v>7.2393169213767164E-2</v>
      </c>
      <c r="Q563" t="s">
        <v>154</v>
      </c>
      <c r="S563" t="s">
        <v>290</v>
      </c>
      <c r="T563" t="s">
        <v>160</v>
      </c>
      <c r="U563">
        <v>4.794965110085575E-2</v>
      </c>
      <c r="V563" t="s">
        <v>154</v>
      </c>
    </row>
    <row r="564" spans="9:22" x14ac:dyDescent="0.45">
      <c r="I564" t="s">
        <v>180</v>
      </c>
      <c r="J564" t="s">
        <v>161</v>
      </c>
      <c r="K564">
        <v>6.9188950095714864E-3</v>
      </c>
      <c r="L564" t="s">
        <v>154</v>
      </c>
      <c r="N564" t="s">
        <v>254</v>
      </c>
      <c r="O564" t="s">
        <v>161</v>
      </c>
      <c r="P564">
        <v>9.2229935613806057E-3</v>
      </c>
      <c r="Q564" t="s">
        <v>154</v>
      </c>
      <c r="S564" t="s">
        <v>290</v>
      </c>
      <c r="T564" t="s">
        <v>161</v>
      </c>
      <c r="U564">
        <v>5.9830279719822309E-3</v>
      </c>
      <c r="V564" t="s">
        <v>154</v>
      </c>
    </row>
    <row r="565" spans="9:22" x14ac:dyDescent="0.45">
      <c r="I565" t="s">
        <v>180</v>
      </c>
      <c r="J565" t="s">
        <v>162</v>
      </c>
      <c r="K565">
        <v>0.15668685315075359</v>
      </c>
      <c r="L565" t="s">
        <v>154</v>
      </c>
      <c r="N565" t="s">
        <v>254</v>
      </c>
      <c r="O565" t="s">
        <v>162</v>
      </c>
      <c r="P565">
        <v>9.6092017407300501E-2</v>
      </c>
      <c r="Q565" t="s">
        <v>154</v>
      </c>
      <c r="S565" t="s">
        <v>290</v>
      </c>
      <c r="T565" t="s">
        <v>162</v>
      </c>
      <c r="U565">
        <v>5.8429149872675355E-2</v>
      </c>
      <c r="V565" t="s">
        <v>154</v>
      </c>
    </row>
    <row r="566" spans="9:22" x14ac:dyDescent="0.45">
      <c r="I566" t="s">
        <v>180</v>
      </c>
      <c r="J566" t="s">
        <v>328</v>
      </c>
      <c r="K566">
        <v>8.3241293986784336E-3</v>
      </c>
      <c r="L566" t="s">
        <v>154</v>
      </c>
      <c r="N566" t="s">
        <v>254</v>
      </c>
      <c r="O566" t="s">
        <v>328</v>
      </c>
      <c r="P566">
        <v>1.1247857745725313E-2</v>
      </c>
      <c r="Q566" t="s">
        <v>154</v>
      </c>
      <c r="S566" t="s">
        <v>290</v>
      </c>
      <c r="T566" t="s">
        <v>328</v>
      </c>
      <c r="U566">
        <v>7.341566569881856E-3</v>
      </c>
      <c r="V566" t="s">
        <v>154</v>
      </c>
    </row>
    <row r="567" spans="9:22" x14ac:dyDescent="0.45">
      <c r="I567" t="s">
        <v>180</v>
      </c>
      <c r="J567" t="s">
        <v>329</v>
      </c>
      <c r="K567">
        <v>4.8278900945838569E-3</v>
      </c>
      <c r="L567" t="s">
        <v>154</v>
      </c>
      <c r="N567" t="s">
        <v>254</v>
      </c>
      <c r="O567" t="s">
        <v>329</v>
      </c>
      <c r="P567">
        <v>1.05121293416635E-2</v>
      </c>
      <c r="Q567" t="s">
        <v>154</v>
      </c>
      <c r="S567" t="s">
        <v>290</v>
      </c>
      <c r="T567" t="s">
        <v>329</v>
      </c>
      <c r="U567">
        <v>6.9244183636536609E-3</v>
      </c>
      <c r="V567" t="s">
        <v>154</v>
      </c>
    </row>
    <row r="568" spans="9:22" x14ac:dyDescent="0.45">
      <c r="I568" t="s">
        <v>180</v>
      </c>
      <c r="J568" t="s">
        <v>344</v>
      </c>
      <c r="K568">
        <v>0</v>
      </c>
      <c r="L568" t="s">
        <v>154</v>
      </c>
      <c r="N568" t="s">
        <v>254</v>
      </c>
      <c r="O568" t="s">
        <v>344</v>
      </c>
      <c r="P568">
        <v>4.2316913443612138E-2</v>
      </c>
      <c r="Q568" t="s">
        <v>154</v>
      </c>
      <c r="S568" t="s">
        <v>290</v>
      </c>
      <c r="T568" t="s">
        <v>344</v>
      </c>
      <c r="U568">
        <v>3.1501555279634531E-2</v>
      </c>
      <c r="V568" t="s">
        <v>154</v>
      </c>
    </row>
    <row r="569" spans="9:22" x14ac:dyDescent="0.45">
      <c r="I569" t="s">
        <v>180</v>
      </c>
      <c r="J569" t="s">
        <v>163</v>
      </c>
      <c r="K569">
        <v>2.9144662744353313E-3</v>
      </c>
      <c r="L569" t="s">
        <v>154</v>
      </c>
      <c r="N569" t="s">
        <v>254</v>
      </c>
      <c r="O569" t="s">
        <v>163</v>
      </c>
      <c r="P569">
        <v>1.2492726330275795E-2</v>
      </c>
      <c r="Q569" t="s">
        <v>154</v>
      </c>
      <c r="S569" t="s">
        <v>290</v>
      </c>
      <c r="T569" t="s">
        <v>163</v>
      </c>
      <c r="U569">
        <v>4.5910461926851671E-2</v>
      </c>
      <c r="V569" t="s">
        <v>154</v>
      </c>
    </row>
    <row r="570" spans="9:22" x14ac:dyDescent="0.45">
      <c r="I570" t="s">
        <v>180</v>
      </c>
      <c r="J570" t="s">
        <v>164</v>
      </c>
      <c r="K570">
        <v>8.6907234245739619E-3</v>
      </c>
      <c r="L570" t="s">
        <v>154</v>
      </c>
      <c r="N570" t="s">
        <v>254</v>
      </c>
      <c r="O570" t="s">
        <v>164</v>
      </c>
      <c r="P570">
        <v>2.3229498534606363E-3</v>
      </c>
      <c r="Q570" t="s">
        <v>154</v>
      </c>
      <c r="S570" t="s">
        <v>290</v>
      </c>
      <c r="T570" t="s">
        <v>164</v>
      </c>
      <c r="U570">
        <v>7.3159143178197182E-3</v>
      </c>
      <c r="V570" t="s">
        <v>154</v>
      </c>
    </row>
    <row r="571" spans="9:22" x14ac:dyDescent="0.45">
      <c r="I571" t="s">
        <v>180</v>
      </c>
      <c r="J571" t="s">
        <v>165</v>
      </c>
      <c r="K571">
        <v>0.18222278783592227</v>
      </c>
      <c r="L571" t="s">
        <v>154</v>
      </c>
      <c r="N571" t="s">
        <v>254</v>
      </c>
      <c r="O571" t="s">
        <v>165</v>
      </c>
      <c r="P571">
        <v>1.8188960460050804E-2</v>
      </c>
      <c r="Q571" t="s">
        <v>154</v>
      </c>
      <c r="S571" t="s">
        <v>290</v>
      </c>
      <c r="T571" t="s">
        <v>165</v>
      </c>
      <c r="U571">
        <v>6.5054633122810193E-2</v>
      </c>
      <c r="V571" t="s">
        <v>154</v>
      </c>
    </row>
    <row r="572" spans="9:22" x14ac:dyDescent="0.45">
      <c r="I572" t="s">
        <v>180</v>
      </c>
      <c r="J572" t="s">
        <v>330</v>
      </c>
      <c r="K572">
        <v>8.396426124609566E-3</v>
      </c>
      <c r="L572" t="s">
        <v>154</v>
      </c>
      <c r="N572" t="s">
        <v>254</v>
      </c>
      <c r="O572" t="s">
        <v>330</v>
      </c>
      <c r="P572">
        <v>1.9103124905619981E-3</v>
      </c>
      <c r="Q572" t="s">
        <v>154</v>
      </c>
      <c r="S572" t="s">
        <v>290</v>
      </c>
      <c r="T572" t="s">
        <v>330</v>
      </c>
      <c r="U572">
        <v>6.5816702720359818E-3</v>
      </c>
      <c r="V572" t="s">
        <v>154</v>
      </c>
    </row>
    <row r="573" spans="9:22" x14ac:dyDescent="0.45">
      <c r="I573" t="s">
        <v>180</v>
      </c>
      <c r="J573" t="s">
        <v>331</v>
      </c>
      <c r="K573">
        <v>1.2133159430377329E-3</v>
      </c>
      <c r="L573" t="s">
        <v>154</v>
      </c>
      <c r="N573" t="s">
        <v>254</v>
      </c>
      <c r="O573" t="s">
        <v>331</v>
      </c>
      <c r="P573">
        <v>1.7160805916877891E-3</v>
      </c>
      <c r="Q573" t="s">
        <v>154</v>
      </c>
      <c r="S573" t="s">
        <v>290</v>
      </c>
      <c r="T573" t="s">
        <v>331</v>
      </c>
      <c r="U573">
        <v>6.5314280903260614E-3</v>
      </c>
      <c r="V573" t="s">
        <v>154</v>
      </c>
    </row>
    <row r="574" spans="9:22" x14ac:dyDescent="0.45">
      <c r="I574" t="s">
        <v>180</v>
      </c>
      <c r="J574" t="s">
        <v>345</v>
      </c>
      <c r="K574">
        <v>0</v>
      </c>
      <c r="L574" t="s">
        <v>154</v>
      </c>
      <c r="N574" t="s">
        <v>254</v>
      </c>
      <c r="O574" t="s">
        <v>345</v>
      </c>
      <c r="P574">
        <v>7.4182470126194309E-3</v>
      </c>
      <c r="Q574" t="s">
        <v>154</v>
      </c>
      <c r="S574" t="s">
        <v>290</v>
      </c>
      <c r="T574" t="s">
        <v>345</v>
      </c>
      <c r="U574">
        <v>3.2744763673496241E-2</v>
      </c>
      <c r="V574" t="s">
        <v>154</v>
      </c>
    </row>
    <row r="575" spans="9:22" x14ac:dyDescent="0.45">
      <c r="I575" t="s">
        <v>180</v>
      </c>
      <c r="J575" t="s">
        <v>332</v>
      </c>
      <c r="K575">
        <v>6.2482811491570665E-3</v>
      </c>
      <c r="L575" t="s">
        <v>154</v>
      </c>
      <c r="N575" t="s">
        <v>254</v>
      </c>
      <c r="O575" t="s">
        <v>332</v>
      </c>
      <c r="P575">
        <v>0.13079251848082005</v>
      </c>
      <c r="Q575" t="s">
        <v>154</v>
      </c>
      <c r="S575" t="s">
        <v>290</v>
      </c>
      <c r="T575" t="s">
        <v>332</v>
      </c>
      <c r="U575">
        <v>0.1813514976418768</v>
      </c>
      <c r="V575" t="s">
        <v>154</v>
      </c>
    </row>
    <row r="576" spans="9:22" x14ac:dyDescent="0.45">
      <c r="I576" t="s">
        <v>180</v>
      </c>
      <c r="J576" t="s">
        <v>333</v>
      </c>
      <c r="K576">
        <v>2.3078753817342423E-2</v>
      </c>
      <c r="L576" t="s">
        <v>154</v>
      </c>
      <c r="N576" t="s">
        <v>254</v>
      </c>
      <c r="O576" t="s">
        <v>333</v>
      </c>
      <c r="P576">
        <v>2.1533236408203611E-2</v>
      </c>
      <c r="Q576" t="s">
        <v>154</v>
      </c>
      <c r="S576" t="s">
        <v>290</v>
      </c>
      <c r="T576" t="s">
        <v>333</v>
      </c>
      <c r="U576">
        <v>2.8237254653514992E-2</v>
      </c>
      <c r="V576" t="s">
        <v>154</v>
      </c>
    </row>
    <row r="577" spans="9:22" x14ac:dyDescent="0.45">
      <c r="I577" t="s">
        <v>180</v>
      </c>
      <c r="J577" t="s">
        <v>334</v>
      </c>
      <c r="K577">
        <v>0.48400583970089434</v>
      </c>
      <c r="L577" t="s">
        <v>154</v>
      </c>
      <c r="N577" t="s">
        <v>254</v>
      </c>
      <c r="O577" t="s">
        <v>334</v>
      </c>
      <c r="P577">
        <v>0.21374776600912346</v>
      </c>
      <c r="Q577" t="s">
        <v>154</v>
      </c>
      <c r="S577" t="s">
        <v>290</v>
      </c>
      <c r="T577" t="s">
        <v>334</v>
      </c>
      <c r="U577">
        <v>0.24623159866008426</v>
      </c>
      <c r="V577" t="s">
        <v>154</v>
      </c>
    </row>
    <row r="578" spans="9:22" x14ac:dyDescent="0.45">
      <c r="I578" t="s">
        <v>180</v>
      </c>
      <c r="J578" t="s">
        <v>335</v>
      </c>
      <c r="K578">
        <v>1.9155512822608713E-2</v>
      </c>
      <c r="L578" t="s">
        <v>154</v>
      </c>
      <c r="N578" t="s">
        <v>254</v>
      </c>
      <c r="O578" t="s">
        <v>335</v>
      </c>
      <c r="P578">
        <v>1.9601692879756723E-2</v>
      </c>
      <c r="Q578" t="s">
        <v>154</v>
      </c>
      <c r="S578" t="s">
        <v>290</v>
      </c>
      <c r="T578" t="s">
        <v>335</v>
      </c>
      <c r="U578">
        <v>2.6874422804623016E-2</v>
      </c>
      <c r="V578" t="s">
        <v>154</v>
      </c>
    </row>
    <row r="579" spans="9:22" x14ac:dyDescent="0.45">
      <c r="I579" t="s">
        <v>180</v>
      </c>
      <c r="J579" t="s">
        <v>336</v>
      </c>
      <c r="K579">
        <v>2.6004317039442369E-3</v>
      </c>
      <c r="L579" t="s">
        <v>154</v>
      </c>
      <c r="N579" t="s">
        <v>254</v>
      </c>
      <c r="O579" t="s">
        <v>336</v>
      </c>
      <c r="P579">
        <v>1.9061726761908853E-2</v>
      </c>
      <c r="Q579" t="s">
        <v>154</v>
      </c>
      <c r="S579" t="s">
        <v>290</v>
      </c>
      <c r="T579" t="s">
        <v>336</v>
      </c>
      <c r="U579">
        <v>2.63780688414662E-2</v>
      </c>
      <c r="V579" t="s">
        <v>154</v>
      </c>
    </row>
    <row r="580" spans="9:22" x14ac:dyDescent="0.45">
      <c r="I580" t="s">
        <v>180</v>
      </c>
      <c r="J580" t="s">
        <v>346</v>
      </c>
      <c r="K580">
        <v>0</v>
      </c>
      <c r="L580" t="s">
        <v>154</v>
      </c>
      <c r="N580" t="s">
        <v>254</v>
      </c>
      <c r="O580" t="s">
        <v>346</v>
      </c>
      <c r="P580">
        <v>9.8849634764253444E-2</v>
      </c>
      <c r="Q580" t="s">
        <v>154</v>
      </c>
      <c r="S580" t="s">
        <v>290</v>
      </c>
      <c r="T580" t="s">
        <v>346</v>
      </c>
      <c r="U580">
        <v>0.13292370846974766</v>
      </c>
      <c r="V580" t="s">
        <v>154</v>
      </c>
    </row>
    <row r="581" spans="9:22" x14ac:dyDescent="0.45">
      <c r="I581" t="s">
        <v>180</v>
      </c>
      <c r="J581" t="s">
        <v>347</v>
      </c>
      <c r="K581">
        <v>1.5416630027155893E-4</v>
      </c>
      <c r="L581" t="s">
        <v>154</v>
      </c>
      <c r="N581" t="s">
        <v>254</v>
      </c>
      <c r="O581" t="s">
        <v>347</v>
      </c>
      <c r="P581">
        <v>2.558962829019738E-2</v>
      </c>
      <c r="Q581" t="s">
        <v>154</v>
      </c>
      <c r="S581" t="s">
        <v>290</v>
      </c>
      <c r="T581" t="s">
        <v>347</v>
      </c>
      <c r="U581">
        <v>2.4228659176289261E-3</v>
      </c>
      <c r="V581" t="s">
        <v>154</v>
      </c>
    </row>
    <row r="582" spans="9:22" x14ac:dyDescent="0.45">
      <c r="I582" t="s">
        <v>180</v>
      </c>
      <c r="J582" t="s">
        <v>348</v>
      </c>
      <c r="K582">
        <v>1.5503661712194107E-3</v>
      </c>
      <c r="L582" t="s">
        <v>154</v>
      </c>
      <c r="N582" t="s">
        <v>254</v>
      </c>
      <c r="O582" t="s">
        <v>348</v>
      </c>
      <c r="P582">
        <v>3.2993283225849642E-3</v>
      </c>
      <c r="Q582" t="s">
        <v>154</v>
      </c>
      <c r="S582" t="s">
        <v>290</v>
      </c>
      <c r="T582" t="s">
        <v>348</v>
      </c>
      <c r="U582">
        <v>3.5765647148164938E-4</v>
      </c>
      <c r="V582" t="s">
        <v>154</v>
      </c>
    </row>
    <row r="583" spans="9:22" x14ac:dyDescent="0.45">
      <c r="I583" t="s">
        <v>180</v>
      </c>
      <c r="J583" t="s">
        <v>349</v>
      </c>
      <c r="K583">
        <v>2.7305812359219736E-2</v>
      </c>
      <c r="L583" t="s">
        <v>154</v>
      </c>
      <c r="N583" t="s">
        <v>254</v>
      </c>
      <c r="O583" t="s">
        <v>349</v>
      </c>
      <c r="P583">
        <v>3.1667301861593819E-2</v>
      </c>
      <c r="Q583" t="s">
        <v>154</v>
      </c>
      <c r="S583" t="s">
        <v>290</v>
      </c>
      <c r="T583" t="s">
        <v>349</v>
      </c>
      <c r="U583">
        <v>3.2588278093442632E-3</v>
      </c>
      <c r="V583" t="s">
        <v>154</v>
      </c>
    </row>
    <row r="584" spans="9:22" x14ac:dyDescent="0.45">
      <c r="I584" t="s">
        <v>180</v>
      </c>
      <c r="J584" t="s">
        <v>350</v>
      </c>
      <c r="K584">
        <v>9.6222291111367451E-4</v>
      </c>
      <c r="L584" t="s">
        <v>154</v>
      </c>
      <c r="N584" t="s">
        <v>254</v>
      </c>
      <c r="O584" t="s">
        <v>350</v>
      </c>
      <c r="P584">
        <v>3.5603457934785224E-3</v>
      </c>
      <c r="Q584" t="s">
        <v>154</v>
      </c>
      <c r="S584" t="s">
        <v>290</v>
      </c>
      <c r="T584" t="s">
        <v>350</v>
      </c>
      <c r="U584">
        <v>3.9504330422049356E-4</v>
      </c>
      <c r="V584" t="s">
        <v>154</v>
      </c>
    </row>
    <row r="585" spans="9:22" x14ac:dyDescent="0.45">
      <c r="I585" t="s">
        <v>180</v>
      </c>
      <c r="J585" t="s">
        <v>351</v>
      </c>
      <c r="K585">
        <v>0</v>
      </c>
      <c r="L585" t="s">
        <v>154</v>
      </c>
      <c r="N585" t="s">
        <v>254</v>
      </c>
      <c r="O585" t="s">
        <v>351</v>
      </c>
      <c r="P585">
        <v>3.4035903915535432E-3</v>
      </c>
      <c r="Q585" t="s">
        <v>154</v>
      </c>
      <c r="S585" t="s">
        <v>290</v>
      </c>
      <c r="T585" t="s">
        <v>351</v>
      </c>
      <c r="U585">
        <v>3.6003899631141566E-4</v>
      </c>
      <c r="V585" t="s">
        <v>154</v>
      </c>
    </row>
    <row r="586" spans="9:22" x14ac:dyDescent="0.45">
      <c r="I586" t="s">
        <v>180</v>
      </c>
      <c r="J586" t="s">
        <v>352</v>
      </c>
      <c r="K586">
        <v>0</v>
      </c>
      <c r="L586" t="s">
        <v>154</v>
      </c>
      <c r="N586" t="s">
        <v>254</v>
      </c>
      <c r="O586" t="s">
        <v>352</v>
      </c>
      <c r="P586">
        <v>1.4820904343513429E-2</v>
      </c>
      <c r="Q586" t="s">
        <v>154</v>
      </c>
      <c r="S586" t="s">
        <v>290</v>
      </c>
      <c r="T586" t="s">
        <v>352</v>
      </c>
      <c r="U586">
        <v>1.502855519268776E-3</v>
      </c>
      <c r="V586" t="s">
        <v>154</v>
      </c>
    </row>
    <row r="587" spans="9:22" x14ac:dyDescent="0.45">
      <c r="I587" t="s">
        <v>181</v>
      </c>
      <c r="J587" t="s">
        <v>153</v>
      </c>
      <c r="K587">
        <v>0</v>
      </c>
      <c r="L587" t="s">
        <v>154</v>
      </c>
      <c r="N587" t="s">
        <v>255</v>
      </c>
      <c r="O587" t="s">
        <v>153</v>
      </c>
      <c r="P587">
        <v>2.0169816679953514E-2</v>
      </c>
      <c r="Q587" t="s">
        <v>154</v>
      </c>
      <c r="S587" t="s">
        <v>291</v>
      </c>
      <c r="T587" t="s">
        <v>153</v>
      </c>
      <c r="U587">
        <v>3.2379581568662743E-3</v>
      </c>
      <c r="V587" t="s">
        <v>154</v>
      </c>
    </row>
    <row r="588" spans="9:22" x14ac:dyDescent="0.45">
      <c r="I588" t="s">
        <v>181</v>
      </c>
      <c r="J588" t="s">
        <v>155</v>
      </c>
      <c r="K588">
        <v>1.2312246210027717E-3</v>
      </c>
      <c r="L588" t="s">
        <v>154</v>
      </c>
      <c r="N588" t="s">
        <v>255</v>
      </c>
      <c r="O588" t="s">
        <v>155</v>
      </c>
      <c r="P588">
        <v>2.7409801344800444E-3</v>
      </c>
      <c r="Q588" t="s">
        <v>154</v>
      </c>
      <c r="S588" t="s">
        <v>291</v>
      </c>
      <c r="T588" t="s">
        <v>155</v>
      </c>
      <c r="U588">
        <v>5.0335971987985895E-4</v>
      </c>
      <c r="V588" t="s">
        <v>154</v>
      </c>
    </row>
    <row r="589" spans="9:22" x14ac:dyDescent="0.45">
      <c r="I589" t="s">
        <v>181</v>
      </c>
      <c r="J589" t="s">
        <v>156</v>
      </c>
      <c r="K589">
        <v>2.3813118880725834E-2</v>
      </c>
      <c r="L589" t="s">
        <v>154</v>
      </c>
      <c r="N589" t="s">
        <v>255</v>
      </c>
      <c r="O589" t="s">
        <v>156</v>
      </c>
      <c r="P589">
        <v>2.6149098188495781E-2</v>
      </c>
      <c r="Q589" t="s">
        <v>154</v>
      </c>
      <c r="S589" t="s">
        <v>291</v>
      </c>
      <c r="T589" t="s">
        <v>156</v>
      </c>
      <c r="U589">
        <v>6.709795477080365E-3</v>
      </c>
      <c r="V589" t="s">
        <v>154</v>
      </c>
    </row>
    <row r="590" spans="9:22" x14ac:dyDescent="0.45">
      <c r="I590" t="s">
        <v>181</v>
      </c>
      <c r="J590" t="s">
        <v>324</v>
      </c>
      <c r="K590">
        <v>1.2144985192111177E-3</v>
      </c>
      <c r="L590" t="s">
        <v>154</v>
      </c>
      <c r="N590" t="s">
        <v>255</v>
      </c>
      <c r="O590" t="s">
        <v>324</v>
      </c>
      <c r="P590">
        <v>2.9036174476577965E-3</v>
      </c>
      <c r="Q590" t="s">
        <v>154</v>
      </c>
      <c r="S590" t="s">
        <v>291</v>
      </c>
      <c r="T590" t="s">
        <v>324</v>
      </c>
      <c r="U590">
        <v>7.2343134518112551E-4</v>
      </c>
      <c r="V590" t="s">
        <v>154</v>
      </c>
    </row>
    <row r="591" spans="9:22" x14ac:dyDescent="0.45">
      <c r="I591" t="s">
        <v>181</v>
      </c>
      <c r="J591" t="s">
        <v>325</v>
      </c>
      <c r="K591">
        <v>2.3206814882888589E-4</v>
      </c>
      <c r="L591" t="s">
        <v>154</v>
      </c>
      <c r="N591" t="s">
        <v>255</v>
      </c>
      <c r="O591" t="s">
        <v>325</v>
      </c>
      <c r="P591">
        <v>2.5862171670587631E-3</v>
      </c>
      <c r="Q591" t="s">
        <v>154</v>
      </c>
      <c r="S591" t="s">
        <v>291</v>
      </c>
      <c r="T591" t="s">
        <v>325</v>
      </c>
      <c r="U591">
        <v>5.0446369545387604E-4</v>
      </c>
      <c r="V591" t="s">
        <v>154</v>
      </c>
    </row>
    <row r="592" spans="9:22" x14ac:dyDescent="0.45">
      <c r="I592" t="s">
        <v>181</v>
      </c>
      <c r="J592" t="s">
        <v>342</v>
      </c>
      <c r="K592">
        <v>0</v>
      </c>
      <c r="L592" t="s">
        <v>154</v>
      </c>
      <c r="N592" t="s">
        <v>255</v>
      </c>
      <c r="O592" t="s">
        <v>342</v>
      </c>
      <c r="P592">
        <v>1.2992629796681181E-2</v>
      </c>
      <c r="Q592" t="s">
        <v>154</v>
      </c>
      <c r="S592" t="s">
        <v>291</v>
      </c>
      <c r="T592" t="s">
        <v>342</v>
      </c>
      <c r="U592">
        <v>2.7270984958507848E-3</v>
      </c>
      <c r="V592" t="s">
        <v>154</v>
      </c>
    </row>
    <row r="593" spans="9:22" x14ac:dyDescent="0.45">
      <c r="I593" t="s">
        <v>181</v>
      </c>
      <c r="J593" t="s">
        <v>157</v>
      </c>
      <c r="K593">
        <v>0</v>
      </c>
      <c r="L593" t="s">
        <v>154</v>
      </c>
      <c r="N593" t="s">
        <v>255</v>
      </c>
      <c r="O593" t="s">
        <v>157</v>
      </c>
      <c r="P593">
        <v>7.4595477786475062E-3</v>
      </c>
      <c r="Q593" t="s">
        <v>154</v>
      </c>
      <c r="S593" t="s">
        <v>291</v>
      </c>
      <c r="T593" t="s">
        <v>157</v>
      </c>
      <c r="U593">
        <v>5.3076736760962404E-3</v>
      </c>
      <c r="V593" t="s">
        <v>154</v>
      </c>
    </row>
    <row r="594" spans="9:22" x14ac:dyDescent="0.45">
      <c r="I594" t="s">
        <v>181</v>
      </c>
      <c r="J594" t="s">
        <v>158</v>
      </c>
      <c r="K594">
        <v>1.0917907769716479E-3</v>
      </c>
      <c r="L594" t="s">
        <v>154</v>
      </c>
      <c r="N594" t="s">
        <v>255</v>
      </c>
      <c r="O594" t="s">
        <v>158</v>
      </c>
      <c r="P594">
        <v>8.2028427735128322E-4</v>
      </c>
      <c r="Q594" t="s">
        <v>154</v>
      </c>
      <c r="S594" t="s">
        <v>291</v>
      </c>
      <c r="T594" t="s">
        <v>158</v>
      </c>
      <c r="U594">
        <v>5.0926400058968536E-4</v>
      </c>
      <c r="V594" t="s">
        <v>154</v>
      </c>
    </row>
    <row r="595" spans="9:22" x14ac:dyDescent="0.45">
      <c r="I595" t="s">
        <v>181</v>
      </c>
      <c r="J595" t="s">
        <v>159</v>
      </c>
      <c r="K595">
        <v>2.2040663472999732E-2</v>
      </c>
      <c r="L595" t="s">
        <v>154</v>
      </c>
      <c r="N595" t="s">
        <v>255</v>
      </c>
      <c r="O595" t="s">
        <v>159</v>
      </c>
      <c r="P595">
        <v>8.263373040111861E-3</v>
      </c>
      <c r="Q595" t="s">
        <v>154</v>
      </c>
      <c r="S595" t="s">
        <v>291</v>
      </c>
      <c r="T595" t="s">
        <v>159</v>
      </c>
      <c r="U595">
        <v>6.6138122787130944E-3</v>
      </c>
      <c r="V595" t="s">
        <v>154</v>
      </c>
    </row>
    <row r="596" spans="9:22" x14ac:dyDescent="0.45">
      <c r="I596" t="s">
        <v>181</v>
      </c>
      <c r="J596" t="s">
        <v>326</v>
      </c>
      <c r="K596">
        <v>1.1002190371693327E-3</v>
      </c>
      <c r="L596" t="s">
        <v>154</v>
      </c>
      <c r="N596" t="s">
        <v>255</v>
      </c>
      <c r="O596" t="s">
        <v>326</v>
      </c>
      <c r="P596">
        <v>9.3785281704394355E-4</v>
      </c>
      <c r="Q596" t="s">
        <v>154</v>
      </c>
      <c r="S596" t="s">
        <v>291</v>
      </c>
      <c r="T596" t="s">
        <v>326</v>
      </c>
      <c r="U596">
        <v>8.2709420990751173E-4</v>
      </c>
      <c r="V596" t="s">
        <v>154</v>
      </c>
    </row>
    <row r="597" spans="9:22" x14ac:dyDescent="0.45">
      <c r="I597" t="s">
        <v>181</v>
      </c>
      <c r="J597" t="s">
        <v>327</v>
      </c>
      <c r="K597">
        <v>3.865169060233907E-4</v>
      </c>
      <c r="L597" t="s">
        <v>154</v>
      </c>
      <c r="N597" t="s">
        <v>255</v>
      </c>
      <c r="O597" t="s">
        <v>327</v>
      </c>
      <c r="P597">
        <v>7.5250390854119916E-4</v>
      </c>
      <c r="Q597" t="s">
        <v>154</v>
      </c>
      <c r="S597" t="s">
        <v>291</v>
      </c>
      <c r="T597" t="s">
        <v>327</v>
      </c>
      <c r="U597">
        <v>7.700600867804224E-4</v>
      </c>
      <c r="V597" t="s">
        <v>154</v>
      </c>
    </row>
    <row r="598" spans="9:22" x14ac:dyDescent="0.45">
      <c r="I598" t="s">
        <v>181</v>
      </c>
      <c r="J598" t="s">
        <v>343</v>
      </c>
      <c r="K598">
        <v>0</v>
      </c>
      <c r="L598" t="s">
        <v>154</v>
      </c>
      <c r="N598" t="s">
        <v>255</v>
      </c>
      <c r="O598" t="s">
        <v>343</v>
      </c>
      <c r="P598">
        <v>3.43185180445297E-3</v>
      </c>
      <c r="Q598" t="s">
        <v>154</v>
      </c>
      <c r="S598" t="s">
        <v>291</v>
      </c>
      <c r="T598" t="s">
        <v>343</v>
      </c>
      <c r="U598">
        <v>3.4197204628100314E-3</v>
      </c>
      <c r="V598" t="s">
        <v>154</v>
      </c>
    </row>
    <row r="599" spans="9:22" x14ac:dyDescent="0.45">
      <c r="I599" t="s">
        <v>181</v>
      </c>
      <c r="J599" t="s">
        <v>160</v>
      </c>
      <c r="K599">
        <v>0</v>
      </c>
      <c r="L599" t="s">
        <v>154</v>
      </c>
      <c r="N599" t="s">
        <v>255</v>
      </c>
      <c r="O599" t="s">
        <v>160</v>
      </c>
      <c r="P599">
        <v>7.1305594536759873E-2</v>
      </c>
      <c r="Q599" t="s">
        <v>154</v>
      </c>
      <c r="S599" t="s">
        <v>291</v>
      </c>
      <c r="T599" t="s">
        <v>160</v>
      </c>
      <c r="U599">
        <v>5.1281310236909579E-2</v>
      </c>
      <c r="V599" t="s">
        <v>154</v>
      </c>
    </row>
    <row r="600" spans="9:22" x14ac:dyDescent="0.45">
      <c r="I600" t="s">
        <v>181</v>
      </c>
      <c r="J600" t="s">
        <v>161</v>
      </c>
      <c r="K600">
        <v>7.1726040668566365E-3</v>
      </c>
      <c r="L600" t="s">
        <v>154</v>
      </c>
      <c r="N600" t="s">
        <v>255</v>
      </c>
      <c r="O600" t="s">
        <v>161</v>
      </c>
      <c r="P600">
        <v>9.0958895663089939E-3</v>
      </c>
      <c r="Q600" t="s">
        <v>154</v>
      </c>
      <c r="S600" t="s">
        <v>291</v>
      </c>
      <c r="T600" t="s">
        <v>161</v>
      </c>
      <c r="U600">
        <v>6.4808408375103049E-3</v>
      </c>
      <c r="V600" t="s">
        <v>154</v>
      </c>
    </row>
    <row r="601" spans="9:22" x14ac:dyDescent="0.45">
      <c r="I601" t="s">
        <v>181</v>
      </c>
      <c r="J601" t="s">
        <v>162</v>
      </c>
      <c r="K601">
        <v>0.1524982111855846</v>
      </c>
      <c r="L601" t="s">
        <v>154</v>
      </c>
      <c r="N601" t="s">
        <v>255</v>
      </c>
      <c r="O601" t="s">
        <v>162</v>
      </c>
      <c r="P601">
        <v>9.8047295382644381E-2</v>
      </c>
      <c r="Q601" t="s">
        <v>154</v>
      </c>
      <c r="S601" t="s">
        <v>291</v>
      </c>
      <c r="T601" t="s">
        <v>162</v>
      </c>
      <c r="U601">
        <v>5.9701487238520159E-2</v>
      </c>
      <c r="V601" t="s">
        <v>154</v>
      </c>
    </row>
    <row r="602" spans="9:22" x14ac:dyDescent="0.45">
      <c r="I602" t="s">
        <v>181</v>
      </c>
      <c r="J602" t="s">
        <v>328</v>
      </c>
      <c r="K602">
        <v>7.1514213290233336E-3</v>
      </c>
      <c r="L602" t="s">
        <v>154</v>
      </c>
      <c r="N602" t="s">
        <v>255</v>
      </c>
      <c r="O602" t="s">
        <v>328</v>
      </c>
      <c r="P602">
        <v>1.3178285416738583E-2</v>
      </c>
      <c r="Q602" t="s">
        <v>154</v>
      </c>
      <c r="S602" t="s">
        <v>291</v>
      </c>
      <c r="T602" t="s">
        <v>328</v>
      </c>
      <c r="U602">
        <v>6.6331064556430282E-3</v>
      </c>
      <c r="V602" t="s">
        <v>154</v>
      </c>
    </row>
    <row r="603" spans="9:22" x14ac:dyDescent="0.45">
      <c r="I603" t="s">
        <v>181</v>
      </c>
      <c r="J603" t="s">
        <v>329</v>
      </c>
      <c r="K603">
        <v>3.788973395579607E-3</v>
      </c>
      <c r="L603" t="s">
        <v>154</v>
      </c>
      <c r="N603" t="s">
        <v>255</v>
      </c>
      <c r="O603" t="s">
        <v>329</v>
      </c>
      <c r="P603">
        <v>1.0929621222416506E-2</v>
      </c>
      <c r="Q603" t="s">
        <v>154</v>
      </c>
      <c r="S603" t="s">
        <v>291</v>
      </c>
      <c r="T603" t="s">
        <v>329</v>
      </c>
      <c r="U603">
        <v>5.7054694528886115E-3</v>
      </c>
      <c r="V603" t="s">
        <v>154</v>
      </c>
    </row>
    <row r="604" spans="9:22" x14ac:dyDescent="0.45">
      <c r="I604" t="s">
        <v>181</v>
      </c>
      <c r="J604" t="s">
        <v>344</v>
      </c>
      <c r="K604">
        <v>0</v>
      </c>
      <c r="L604" t="s">
        <v>154</v>
      </c>
      <c r="N604" t="s">
        <v>255</v>
      </c>
      <c r="O604" t="s">
        <v>344</v>
      </c>
      <c r="P604">
        <v>5.1513777299269418E-2</v>
      </c>
      <c r="Q604" t="s">
        <v>154</v>
      </c>
      <c r="S604" t="s">
        <v>291</v>
      </c>
      <c r="T604" t="s">
        <v>344</v>
      </c>
      <c r="U604">
        <v>2.885958311179353E-2</v>
      </c>
      <c r="V604" t="s">
        <v>154</v>
      </c>
    </row>
    <row r="605" spans="9:22" x14ac:dyDescent="0.45">
      <c r="I605" t="s">
        <v>181</v>
      </c>
      <c r="J605" t="s">
        <v>163</v>
      </c>
      <c r="K605">
        <v>2.1821617918041801E-3</v>
      </c>
      <c r="L605" t="s">
        <v>154</v>
      </c>
      <c r="N605" t="s">
        <v>255</v>
      </c>
      <c r="O605" t="s">
        <v>163</v>
      </c>
      <c r="P605">
        <v>2.3496761957801929E-2</v>
      </c>
      <c r="Q605" t="s">
        <v>154</v>
      </c>
      <c r="S605" t="s">
        <v>291</v>
      </c>
      <c r="T605" t="s">
        <v>163</v>
      </c>
      <c r="U605">
        <v>4.2867386727171046E-2</v>
      </c>
      <c r="V605" t="s">
        <v>154</v>
      </c>
    </row>
    <row r="606" spans="9:22" x14ac:dyDescent="0.45">
      <c r="I606" t="s">
        <v>181</v>
      </c>
      <c r="J606" t="s">
        <v>164</v>
      </c>
      <c r="K606">
        <v>9.0507162435712468E-3</v>
      </c>
      <c r="L606" t="s">
        <v>154</v>
      </c>
      <c r="N606" t="s">
        <v>255</v>
      </c>
      <c r="O606" t="s">
        <v>164</v>
      </c>
      <c r="P606">
        <v>2.3161325265814163E-3</v>
      </c>
      <c r="Q606" t="s">
        <v>154</v>
      </c>
      <c r="S606" t="s">
        <v>291</v>
      </c>
      <c r="T606" t="s">
        <v>164</v>
      </c>
      <c r="U606">
        <v>7.185887388106829E-3</v>
      </c>
      <c r="V606" t="s">
        <v>154</v>
      </c>
    </row>
    <row r="607" spans="9:22" x14ac:dyDescent="0.45">
      <c r="I607" t="s">
        <v>181</v>
      </c>
      <c r="J607" t="s">
        <v>165</v>
      </c>
      <c r="K607">
        <v>0.18040309574668401</v>
      </c>
      <c r="L607" t="s">
        <v>154</v>
      </c>
      <c r="N607" t="s">
        <v>255</v>
      </c>
      <c r="O607" t="s">
        <v>165</v>
      </c>
      <c r="P607">
        <v>2.4335871804672452E-2</v>
      </c>
      <c r="Q607" t="s">
        <v>154</v>
      </c>
      <c r="S607" t="s">
        <v>291</v>
      </c>
      <c r="T607" t="s">
        <v>165</v>
      </c>
      <c r="U607">
        <v>6.5542205996173122E-2</v>
      </c>
      <c r="V607" t="s">
        <v>154</v>
      </c>
    </row>
    <row r="608" spans="9:22" x14ac:dyDescent="0.45">
      <c r="I608" t="s">
        <v>181</v>
      </c>
      <c r="J608" t="s">
        <v>330</v>
      </c>
      <c r="K608">
        <v>6.9105900683200834E-3</v>
      </c>
      <c r="L608" t="s">
        <v>154</v>
      </c>
      <c r="N608" t="s">
        <v>255</v>
      </c>
      <c r="O608" t="s">
        <v>330</v>
      </c>
      <c r="P608">
        <v>3.9917884458130328E-3</v>
      </c>
      <c r="Q608" t="s">
        <v>154</v>
      </c>
      <c r="S608" t="s">
        <v>291</v>
      </c>
      <c r="T608" t="s">
        <v>330</v>
      </c>
      <c r="U608">
        <v>7.3856147063731921E-3</v>
      </c>
      <c r="V608" t="s">
        <v>154</v>
      </c>
    </row>
    <row r="609" spans="9:22" x14ac:dyDescent="0.45">
      <c r="I609" t="s">
        <v>181</v>
      </c>
      <c r="J609" t="s">
        <v>331</v>
      </c>
      <c r="K609">
        <v>1.901747799235622E-3</v>
      </c>
      <c r="L609" t="s">
        <v>154</v>
      </c>
      <c r="N609" t="s">
        <v>255</v>
      </c>
      <c r="O609" t="s">
        <v>331</v>
      </c>
      <c r="P609">
        <v>3.9430834446639819E-3</v>
      </c>
      <c r="Q609" t="s">
        <v>154</v>
      </c>
      <c r="S609" t="s">
        <v>291</v>
      </c>
      <c r="T609" t="s">
        <v>331</v>
      </c>
      <c r="U609">
        <v>6.9733441244487614E-3</v>
      </c>
      <c r="V609" t="s">
        <v>154</v>
      </c>
    </row>
    <row r="610" spans="9:22" x14ac:dyDescent="0.45">
      <c r="I610" t="s">
        <v>181</v>
      </c>
      <c r="J610" t="s">
        <v>345</v>
      </c>
      <c r="K610">
        <v>0</v>
      </c>
      <c r="L610" t="s">
        <v>154</v>
      </c>
      <c r="N610" t="s">
        <v>255</v>
      </c>
      <c r="O610" t="s">
        <v>345</v>
      </c>
      <c r="P610">
        <v>2.1819023355936839E-2</v>
      </c>
      <c r="Q610" t="s">
        <v>154</v>
      </c>
      <c r="S610" t="s">
        <v>291</v>
      </c>
      <c r="T610" t="s">
        <v>345</v>
      </c>
      <c r="U610">
        <v>3.5162560496381154E-2</v>
      </c>
      <c r="V610" t="s">
        <v>154</v>
      </c>
    </row>
    <row r="611" spans="9:22" x14ac:dyDescent="0.45">
      <c r="I611" t="s">
        <v>181</v>
      </c>
      <c r="J611" t="s">
        <v>332</v>
      </c>
      <c r="K611">
        <v>6.5406394194395057E-3</v>
      </c>
      <c r="L611" t="s">
        <v>154</v>
      </c>
      <c r="N611" t="s">
        <v>255</v>
      </c>
      <c r="O611" t="s">
        <v>332</v>
      </c>
      <c r="P611">
        <v>0.15074786672323046</v>
      </c>
      <c r="Q611" t="s">
        <v>154</v>
      </c>
      <c r="S611" t="s">
        <v>291</v>
      </c>
      <c r="T611" t="s">
        <v>332</v>
      </c>
      <c r="U611">
        <v>0.1608830315536201</v>
      </c>
      <c r="V611" t="s">
        <v>154</v>
      </c>
    </row>
    <row r="612" spans="9:22" x14ac:dyDescent="0.45">
      <c r="I612" t="s">
        <v>181</v>
      </c>
      <c r="J612" t="s">
        <v>333</v>
      </c>
      <c r="K612">
        <v>2.4420503835786238E-2</v>
      </c>
      <c r="L612" t="s">
        <v>154</v>
      </c>
      <c r="N612" t="s">
        <v>255</v>
      </c>
      <c r="O612" t="s">
        <v>333</v>
      </c>
      <c r="P612">
        <v>2.3140298905386721E-2</v>
      </c>
      <c r="Q612" t="s">
        <v>154</v>
      </c>
      <c r="S612" t="s">
        <v>291</v>
      </c>
      <c r="T612" t="s">
        <v>333</v>
      </c>
      <c r="U612">
        <v>2.8984853757937801E-2</v>
      </c>
      <c r="V612" t="s">
        <v>154</v>
      </c>
    </row>
    <row r="613" spans="9:22" x14ac:dyDescent="0.45">
      <c r="I613" t="s">
        <v>181</v>
      </c>
      <c r="J613" t="s">
        <v>334</v>
      </c>
      <c r="K613">
        <v>0.49595543261574099</v>
      </c>
      <c r="L613" t="s">
        <v>154</v>
      </c>
      <c r="N613" t="s">
        <v>255</v>
      </c>
      <c r="O613" t="s">
        <v>334</v>
      </c>
      <c r="P613">
        <v>0.21975285866860989</v>
      </c>
      <c r="Q613" t="s">
        <v>154</v>
      </c>
      <c r="S613" t="s">
        <v>291</v>
      </c>
      <c r="T613" t="s">
        <v>334</v>
      </c>
      <c r="U613">
        <v>0.2544951959749332</v>
      </c>
      <c r="V613" t="s">
        <v>154</v>
      </c>
    </row>
    <row r="614" spans="9:22" x14ac:dyDescent="0.45">
      <c r="I614" t="s">
        <v>181</v>
      </c>
      <c r="J614" t="s">
        <v>335</v>
      </c>
      <c r="K614">
        <v>1.8599729722398317E-2</v>
      </c>
      <c r="L614" t="s">
        <v>154</v>
      </c>
      <c r="N614" t="s">
        <v>255</v>
      </c>
      <c r="O614" t="s">
        <v>335</v>
      </c>
      <c r="P614">
        <v>2.6552981051030159E-2</v>
      </c>
      <c r="Q614" t="s">
        <v>154</v>
      </c>
      <c r="S614" t="s">
        <v>291</v>
      </c>
      <c r="T614" t="s">
        <v>335</v>
      </c>
      <c r="U614">
        <v>2.5688482302641112E-2</v>
      </c>
      <c r="V614" t="s">
        <v>154</v>
      </c>
    </row>
    <row r="615" spans="9:22" x14ac:dyDescent="0.45">
      <c r="I615" t="s">
        <v>181</v>
      </c>
      <c r="J615" t="s">
        <v>336</v>
      </c>
      <c r="K615">
        <v>5.3691975735314619E-3</v>
      </c>
      <c r="L615" t="s">
        <v>154</v>
      </c>
      <c r="N615" t="s">
        <v>255</v>
      </c>
      <c r="O615" t="s">
        <v>336</v>
      </c>
      <c r="P615">
        <v>2.6040072304855822E-2</v>
      </c>
      <c r="Q615" t="s">
        <v>154</v>
      </c>
      <c r="S615" t="s">
        <v>291</v>
      </c>
      <c r="T615" t="s">
        <v>336</v>
      </c>
      <c r="U615">
        <v>2.429864702799826E-2</v>
      </c>
      <c r="V615" t="s">
        <v>154</v>
      </c>
    </row>
    <row r="616" spans="9:22" x14ac:dyDescent="0.45">
      <c r="I616" t="s">
        <v>181</v>
      </c>
      <c r="J616" t="s">
        <v>346</v>
      </c>
      <c r="K616">
        <v>0</v>
      </c>
      <c r="L616" t="s">
        <v>154</v>
      </c>
      <c r="N616" t="s">
        <v>255</v>
      </c>
      <c r="O616" t="s">
        <v>346</v>
      </c>
      <c r="P616">
        <v>0.11626597426777958</v>
      </c>
      <c r="Q616" t="s">
        <v>154</v>
      </c>
      <c r="S616" t="s">
        <v>291</v>
      </c>
      <c r="T616" t="s">
        <v>346</v>
      </c>
      <c r="U616">
        <v>0.12251880270308957</v>
      </c>
      <c r="V616" t="s">
        <v>154</v>
      </c>
    </row>
    <row r="617" spans="9:22" x14ac:dyDescent="0.45">
      <c r="I617" t="s">
        <v>181</v>
      </c>
      <c r="J617" t="s">
        <v>347</v>
      </c>
      <c r="K617">
        <v>1.7841057853293115E-9</v>
      </c>
      <c r="L617" t="s">
        <v>154</v>
      </c>
      <c r="N617" t="s">
        <v>255</v>
      </c>
      <c r="O617" t="s">
        <v>347</v>
      </c>
      <c r="P617">
        <v>4.2870816828098563E-3</v>
      </c>
      <c r="Q617" t="s">
        <v>154</v>
      </c>
      <c r="S617" t="s">
        <v>291</v>
      </c>
      <c r="T617" t="s">
        <v>347</v>
      </c>
      <c r="U617">
        <v>8.4830709591678308E-3</v>
      </c>
      <c r="V617" t="s">
        <v>154</v>
      </c>
    </row>
    <row r="618" spans="9:22" x14ac:dyDescent="0.45">
      <c r="I618" t="s">
        <v>181</v>
      </c>
      <c r="J618" t="s">
        <v>348</v>
      </c>
      <c r="K618">
        <v>1.2519237088100053E-3</v>
      </c>
      <c r="L618" t="s">
        <v>154</v>
      </c>
      <c r="N618" t="s">
        <v>255</v>
      </c>
      <c r="O618" t="s">
        <v>348</v>
      </c>
      <c r="P618">
        <v>6.4806504196964984E-4</v>
      </c>
      <c r="Q618" t="s">
        <v>154</v>
      </c>
      <c r="S618" t="s">
        <v>291</v>
      </c>
      <c r="T618" t="s">
        <v>348</v>
      </c>
      <c r="U618">
        <v>1.2259489985608457E-3</v>
      </c>
      <c r="V618" t="s">
        <v>154</v>
      </c>
    </row>
    <row r="619" spans="9:22" x14ac:dyDescent="0.45">
      <c r="I619" t="s">
        <v>181</v>
      </c>
      <c r="J619" t="s">
        <v>349</v>
      </c>
      <c r="K619">
        <v>2.4693964324842308E-2</v>
      </c>
      <c r="L619" t="s">
        <v>154</v>
      </c>
      <c r="N619" t="s">
        <v>255</v>
      </c>
      <c r="O619" t="s">
        <v>349</v>
      </c>
      <c r="P619">
        <v>4.9902998990205968E-3</v>
      </c>
      <c r="Q619" t="s">
        <v>154</v>
      </c>
      <c r="S619" t="s">
        <v>291</v>
      </c>
      <c r="T619" t="s">
        <v>349</v>
      </c>
      <c r="U619">
        <v>1.0102003206887976E-2</v>
      </c>
      <c r="V619" t="s">
        <v>154</v>
      </c>
    </row>
    <row r="620" spans="9:22" x14ac:dyDescent="0.45">
      <c r="I620" t="s">
        <v>181</v>
      </c>
      <c r="J620" t="s">
        <v>350</v>
      </c>
      <c r="K620">
        <v>9.7703773171145623E-4</v>
      </c>
      <c r="L620" t="s">
        <v>154</v>
      </c>
      <c r="N620" t="s">
        <v>255</v>
      </c>
      <c r="O620" t="s">
        <v>350</v>
      </c>
      <c r="P620">
        <v>6.0582107811228702E-4</v>
      </c>
      <c r="Q620" t="s">
        <v>154</v>
      </c>
      <c r="S620" t="s">
        <v>291</v>
      </c>
      <c r="T620" t="s">
        <v>350</v>
      </c>
      <c r="U620">
        <v>1.1545498122074328E-3</v>
      </c>
      <c r="V620" t="s">
        <v>154</v>
      </c>
    </row>
    <row r="621" spans="9:22" x14ac:dyDescent="0.45">
      <c r="I621" t="s">
        <v>181</v>
      </c>
      <c r="J621" t="s">
        <v>351</v>
      </c>
      <c r="K621">
        <v>2.1947294043626164E-5</v>
      </c>
      <c r="L621" t="s">
        <v>154</v>
      </c>
      <c r="N621" t="s">
        <v>255</v>
      </c>
      <c r="O621" t="s">
        <v>351</v>
      </c>
      <c r="P621">
        <v>7.9994808349306184E-4</v>
      </c>
      <c r="Q621" t="s">
        <v>154</v>
      </c>
      <c r="S621" t="s">
        <v>291</v>
      </c>
      <c r="T621" t="s">
        <v>351</v>
      </c>
      <c r="U621">
        <v>1.0088717727817981E-3</v>
      </c>
      <c r="V621" t="s">
        <v>154</v>
      </c>
    </row>
    <row r="622" spans="9:22" x14ac:dyDescent="0.45">
      <c r="I622" t="s">
        <v>181</v>
      </c>
      <c r="J622" t="s">
        <v>352</v>
      </c>
      <c r="K622">
        <v>0</v>
      </c>
      <c r="L622" t="s">
        <v>154</v>
      </c>
      <c r="N622" t="s">
        <v>255</v>
      </c>
      <c r="O622" t="s">
        <v>352</v>
      </c>
      <c r="P622">
        <v>2.9878342936170291E-3</v>
      </c>
      <c r="Q622" t="s">
        <v>154</v>
      </c>
      <c r="S622" t="s">
        <v>291</v>
      </c>
      <c r="T622" t="s">
        <v>352</v>
      </c>
      <c r="U622">
        <v>5.5240135530457693E-3</v>
      </c>
      <c r="V622" t="s">
        <v>154</v>
      </c>
    </row>
    <row r="623" spans="9:22" x14ac:dyDescent="0.45">
      <c r="I623" t="s">
        <v>182</v>
      </c>
      <c r="J623" t="s">
        <v>153</v>
      </c>
      <c r="K623">
        <v>2.3122892341888773E-4</v>
      </c>
      <c r="L623" t="s">
        <v>154</v>
      </c>
      <c r="N623" t="s">
        <v>256</v>
      </c>
      <c r="O623" t="s">
        <v>153</v>
      </c>
      <c r="P623">
        <v>1.3405984633189847E-2</v>
      </c>
      <c r="Q623" t="s">
        <v>154</v>
      </c>
      <c r="S623" t="s">
        <v>292</v>
      </c>
      <c r="T623" t="s">
        <v>153</v>
      </c>
      <c r="U623">
        <v>7.2263248034904661E-3</v>
      </c>
      <c r="V623" t="s">
        <v>154</v>
      </c>
    </row>
    <row r="624" spans="9:22" x14ac:dyDescent="0.45">
      <c r="I624" t="s">
        <v>182</v>
      </c>
      <c r="J624" t="s">
        <v>155</v>
      </c>
      <c r="K624">
        <v>9.241813015052003E-4</v>
      </c>
      <c r="L624" t="s">
        <v>154</v>
      </c>
      <c r="N624" t="s">
        <v>256</v>
      </c>
      <c r="O624" t="s">
        <v>155</v>
      </c>
      <c r="P624">
        <v>1.7970643204660143E-3</v>
      </c>
      <c r="Q624" t="s">
        <v>154</v>
      </c>
      <c r="S624" t="s">
        <v>292</v>
      </c>
      <c r="T624" t="s">
        <v>155</v>
      </c>
      <c r="U624">
        <v>1.0638939924402762E-3</v>
      </c>
      <c r="V624" t="s">
        <v>154</v>
      </c>
    </row>
    <row r="625" spans="9:22" x14ac:dyDescent="0.45">
      <c r="I625" t="s">
        <v>182</v>
      </c>
      <c r="J625" t="s">
        <v>156</v>
      </c>
      <c r="K625">
        <v>2.146935968718253E-2</v>
      </c>
      <c r="L625" t="s">
        <v>154</v>
      </c>
      <c r="N625" t="s">
        <v>256</v>
      </c>
      <c r="O625" t="s">
        <v>156</v>
      </c>
      <c r="P625">
        <v>1.7120367845802158E-2</v>
      </c>
      <c r="Q625" t="s">
        <v>154</v>
      </c>
      <c r="S625" t="s">
        <v>292</v>
      </c>
      <c r="T625" t="s">
        <v>156</v>
      </c>
      <c r="U625">
        <v>7.980492716206317E-3</v>
      </c>
      <c r="V625" t="s">
        <v>154</v>
      </c>
    </row>
    <row r="626" spans="9:22" x14ac:dyDescent="0.45">
      <c r="I626" t="s">
        <v>182</v>
      </c>
      <c r="J626" t="s">
        <v>324</v>
      </c>
      <c r="K626">
        <v>7.9299282434904807E-4</v>
      </c>
      <c r="L626" t="s">
        <v>154</v>
      </c>
      <c r="N626" t="s">
        <v>256</v>
      </c>
      <c r="O626" t="s">
        <v>324</v>
      </c>
      <c r="P626">
        <v>1.8584953696038342E-3</v>
      </c>
      <c r="Q626" t="s">
        <v>154</v>
      </c>
      <c r="S626" t="s">
        <v>292</v>
      </c>
      <c r="T626" t="s">
        <v>324</v>
      </c>
      <c r="U626">
        <v>8.5737568625810867E-4</v>
      </c>
      <c r="V626" t="s">
        <v>154</v>
      </c>
    </row>
    <row r="627" spans="9:22" x14ac:dyDescent="0.45">
      <c r="I627" t="s">
        <v>182</v>
      </c>
      <c r="J627" t="s">
        <v>325</v>
      </c>
      <c r="K627">
        <v>5.4241287529908646E-6</v>
      </c>
      <c r="L627" t="s">
        <v>154</v>
      </c>
      <c r="N627" t="s">
        <v>256</v>
      </c>
      <c r="O627" t="s">
        <v>325</v>
      </c>
      <c r="P627">
        <v>1.4302724378533033E-3</v>
      </c>
      <c r="Q627" t="s">
        <v>154</v>
      </c>
      <c r="S627" t="s">
        <v>292</v>
      </c>
      <c r="T627" t="s">
        <v>325</v>
      </c>
      <c r="U627">
        <v>8.5114152616060372E-4</v>
      </c>
      <c r="V627" t="s">
        <v>154</v>
      </c>
    </row>
    <row r="628" spans="9:22" x14ac:dyDescent="0.45">
      <c r="I628" t="s">
        <v>182</v>
      </c>
      <c r="J628" t="s">
        <v>342</v>
      </c>
      <c r="K628">
        <v>0</v>
      </c>
      <c r="L628" t="s">
        <v>154</v>
      </c>
      <c r="N628" t="s">
        <v>256</v>
      </c>
      <c r="O628" t="s">
        <v>342</v>
      </c>
      <c r="P628">
        <v>8.0589159181147819E-3</v>
      </c>
      <c r="Q628" t="s">
        <v>154</v>
      </c>
      <c r="S628" t="s">
        <v>292</v>
      </c>
      <c r="T628" t="s">
        <v>342</v>
      </c>
      <c r="U628">
        <v>4.3360100061018043E-3</v>
      </c>
      <c r="V628" t="s">
        <v>154</v>
      </c>
    </row>
    <row r="629" spans="9:22" x14ac:dyDescent="0.45">
      <c r="I629" t="s">
        <v>182</v>
      </c>
      <c r="J629" t="s">
        <v>157</v>
      </c>
      <c r="K629">
        <v>1.9228326390698333E-4</v>
      </c>
      <c r="L629" t="s">
        <v>154</v>
      </c>
      <c r="N629" t="s">
        <v>256</v>
      </c>
      <c r="O629" t="s">
        <v>157</v>
      </c>
      <c r="P629">
        <v>4.0318047278636244E-3</v>
      </c>
      <c r="Q629" t="s">
        <v>154</v>
      </c>
      <c r="S629" t="s">
        <v>292</v>
      </c>
      <c r="T629" t="s">
        <v>157</v>
      </c>
      <c r="U629">
        <v>7.2920798990515328E-3</v>
      </c>
      <c r="V629" t="s">
        <v>154</v>
      </c>
    </row>
    <row r="630" spans="9:22" x14ac:dyDescent="0.45">
      <c r="I630" t="s">
        <v>182</v>
      </c>
      <c r="J630" t="s">
        <v>158</v>
      </c>
      <c r="K630">
        <v>7.9351763431368999E-4</v>
      </c>
      <c r="L630" t="s">
        <v>154</v>
      </c>
      <c r="N630" t="s">
        <v>256</v>
      </c>
      <c r="O630" t="s">
        <v>158</v>
      </c>
      <c r="P630">
        <v>4.1016819627228931E-4</v>
      </c>
      <c r="Q630" t="s">
        <v>154</v>
      </c>
      <c r="S630" t="s">
        <v>292</v>
      </c>
      <c r="T630" t="s">
        <v>158</v>
      </c>
      <c r="U630">
        <v>9.4232459360808285E-4</v>
      </c>
      <c r="V630" t="s">
        <v>154</v>
      </c>
    </row>
    <row r="631" spans="9:22" x14ac:dyDescent="0.45">
      <c r="I631" t="s">
        <v>182</v>
      </c>
      <c r="J631" t="s">
        <v>159</v>
      </c>
      <c r="K631">
        <v>1.891154185073271E-2</v>
      </c>
      <c r="L631" t="s">
        <v>154</v>
      </c>
      <c r="N631" t="s">
        <v>256</v>
      </c>
      <c r="O631" t="s">
        <v>159</v>
      </c>
      <c r="P631">
        <v>3.9920282589126169E-3</v>
      </c>
      <c r="Q631" t="s">
        <v>154</v>
      </c>
      <c r="S631" t="s">
        <v>292</v>
      </c>
      <c r="T631" t="s">
        <v>159</v>
      </c>
      <c r="U631">
        <v>9.6125001101517275E-3</v>
      </c>
      <c r="V631" t="s">
        <v>154</v>
      </c>
    </row>
    <row r="632" spans="9:22" x14ac:dyDescent="0.45">
      <c r="I632" t="s">
        <v>182</v>
      </c>
      <c r="J632" t="s">
        <v>326</v>
      </c>
      <c r="K632">
        <v>8.1074666914712496E-4</v>
      </c>
      <c r="L632" t="s">
        <v>154</v>
      </c>
      <c r="N632" t="s">
        <v>256</v>
      </c>
      <c r="O632" t="s">
        <v>326</v>
      </c>
      <c r="P632">
        <v>4.470417638180763E-4</v>
      </c>
      <c r="Q632" t="s">
        <v>154</v>
      </c>
      <c r="S632" t="s">
        <v>292</v>
      </c>
      <c r="T632" t="s">
        <v>326</v>
      </c>
      <c r="U632">
        <v>9.9721880559935265E-4</v>
      </c>
      <c r="V632" t="s">
        <v>154</v>
      </c>
    </row>
    <row r="633" spans="9:22" x14ac:dyDescent="0.45">
      <c r="I633" t="s">
        <v>182</v>
      </c>
      <c r="J633" t="s">
        <v>327</v>
      </c>
      <c r="K633">
        <v>1.9976501561198848E-4</v>
      </c>
      <c r="L633" t="s">
        <v>154</v>
      </c>
      <c r="N633" t="s">
        <v>256</v>
      </c>
      <c r="O633" t="s">
        <v>327</v>
      </c>
      <c r="P633">
        <v>3.3438443153280533E-4</v>
      </c>
      <c r="Q633" t="s">
        <v>154</v>
      </c>
      <c r="S633" t="s">
        <v>292</v>
      </c>
      <c r="T633" t="s">
        <v>327</v>
      </c>
      <c r="U633">
        <v>9.239582116157681E-4</v>
      </c>
      <c r="V633" t="s">
        <v>154</v>
      </c>
    </row>
    <row r="634" spans="9:22" x14ac:dyDescent="0.45">
      <c r="I634" t="s">
        <v>182</v>
      </c>
      <c r="J634" t="s">
        <v>343</v>
      </c>
      <c r="K634">
        <v>0</v>
      </c>
      <c r="L634" t="s">
        <v>154</v>
      </c>
      <c r="N634" t="s">
        <v>256</v>
      </c>
      <c r="O634" t="s">
        <v>343</v>
      </c>
      <c r="P634">
        <v>1.3851176658666992E-3</v>
      </c>
      <c r="Q634" t="s">
        <v>154</v>
      </c>
      <c r="S634" t="s">
        <v>292</v>
      </c>
      <c r="T634" t="s">
        <v>343</v>
      </c>
      <c r="U634">
        <v>5.0820877709344247E-3</v>
      </c>
      <c r="V634" t="s">
        <v>154</v>
      </c>
    </row>
    <row r="635" spans="9:22" x14ac:dyDescent="0.45">
      <c r="I635" t="s">
        <v>182</v>
      </c>
      <c r="J635" t="s">
        <v>160</v>
      </c>
      <c r="K635">
        <v>4.0863747261833542E-4</v>
      </c>
      <c r="L635" t="s">
        <v>154</v>
      </c>
      <c r="N635" t="s">
        <v>256</v>
      </c>
      <c r="O635" t="s">
        <v>160</v>
      </c>
      <c r="P635">
        <v>8.3152561486701193E-2</v>
      </c>
      <c r="Q635" t="s">
        <v>154</v>
      </c>
      <c r="S635" t="s">
        <v>292</v>
      </c>
      <c r="T635" t="s">
        <v>160</v>
      </c>
      <c r="U635">
        <v>5.0050467496261498E-2</v>
      </c>
      <c r="V635" t="s">
        <v>154</v>
      </c>
    </row>
    <row r="636" spans="9:22" x14ac:dyDescent="0.45">
      <c r="I636" t="s">
        <v>182</v>
      </c>
      <c r="J636" t="s">
        <v>161</v>
      </c>
      <c r="K636">
        <v>7.1070857163077691E-3</v>
      </c>
      <c r="L636" t="s">
        <v>154</v>
      </c>
      <c r="N636" t="s">
        <v>256</v>
      </c>
      <c r="O636" t="s">
        <v>161</v>
      </c>
      <c r="P636">
        <v>1.050336969566249E-2</v>
      </c>
      <c r="Q636" t="s">
        <v>154</v>
      </c>
      <c r="S636" t="s">
        <v>292</v>
      </c>
      <c r="T636" t="s">
        <v>161</v>
      </c>
      <c r="U636">
        <v>6.1539542752401264E-3</v>
      </c>
      <c r="V636" t="s">
        <v>154</v>
      </c>
    </row>
    <row r="637" spans="9:22" x14ac:dyDescent="0.45">
      <c r="I637" t="s">
        <v>182</v>
      </c>
      <c r="J637" t="s">
        <v>162</v>
      </c>
      <c r="K637">
        <v>0.15443964601904853</v>
      </c>
      <c r="L637" t="s">
        <v>154</v>
      </c>
      <c r="N637" t="s">
        <v>256</v>
      </c>
      <c r="O637" t="s">
        <v>162</v>
      </c>
      <c r="P637">
        <v>0.10608424148943747</v>
      </c>
      <c r="Q637" t="s">
        <v>154</v>
      </c>
      <c r="S637" t="s">
        <v>292</v>
      </c>
      <c r="T637" t="s">
        <v>162</v>
      </c>
      <c r="U637">
        <v>6.3557499129278688E-2</v>
      </c>
      <c r="V637" t="s">
        <v>154</v>
      </c>
    </row>
    <row r="638" spans="9:22" x14ac:dyDescent="0.45">
      <c r="I638" t="s">
        <v>182</v>
      </c>
      <c r="J638" t="s">
        <v>328</v>
      </c>
      <c r="K638">
        <v>7.7698939817069847E-3</v>
      </c>
      <c r="L638" t="s">
        <v>154</v>
      </c>
      <c r="N638" t="s">
        <v>256</v>
      </c>
      <c r="O638" t="s">
        <v>328</v>
      </c>
      <c r="P638">
        <v>1.295782916543187E-2</v>
      </c>
      <c r="Q638" t="s">
        <v>154</v>
      </c>
      <c r="S638" t="s">
        <v>292</v>
      </c>
      <c r="T638" t="s">
        <v>328</v>
      </c>
      <c r="U638">
        <v>7.0347376688272775E-3</v>
      </c>
      <c r="V638" t="s">
        <v>154</v>
      </c>
    </row>
    <row r="639" spans="9:22" x14ac:dyDescent="0.45">
      <c r="I639" t="s">
        <v>182</v>
      </c>
      <c r="J639" t="s">
        <v>329</v>
      </c>
      <c r="K639">
        <v>3.432088738333523E-3</v>
      </c>
      <c r="L639" t="s">
        <v>154</v>
      </c>
      <c r="N639" t="s">
        <v>256</v>
      </c>
      <c r="O639" t="s">
        <v>329</v>
      </c>
      <c r="P639">
        <v>1.141153719740246E-2</v>
      </c>
      <c r="Q639" t="s">
        <v>154</v>
      </c>
      <c r="S639" t="s">
        <v>292</v>
      </c>
      <c r="T639" t="s">
        <v>329</v>
      </c>
      <c r="U639">
        <v>6.108317974937532E-3</v>
      </c>
      <c r="V639" t="s">
        <v>154</v>
      </c>
    </row>
    <row r="640" spans="9:22" x14ac:dyDescent="0.45">
      <c r="I640" t="s">
        <v>182</v>
      </c>
      <c r="J640" t="s">
        <v>344</v>
      </c>
      <c r="K640">
        <v>0</v>
      </c>
      <c r="L640" t="s">
        <v>154</v>
      </c>
      <c r="N640" t="s">
        <v>256</v>
      </c>
      <c r="O640" t="s">
        <v>344</v>
      </c>
      <c r="P640">
        <v>5.9557816005565631E-2</v>
      </c>
      <c r="Q640" t="s">
        <v>154</v>
      </c>
      <c r="S640" t="s">
        <v>292</v>
      </c>
      <c r="T640" t="s">
        <v>344</v>
      </c>
      <c r="U640">
        <v>3.1236324777256477E-2</v>
      </c>
      <c r="V640" t="s">
        <v>154</v>
      </c>
    </row>
    <row r="641" spans="9:22" x14ac:dyDescent="0.45">
      <c r="I641" t="s">
        <v>182</v>
      </c>
      <c r="J641" t="s">
        <v>163</v>
      </c>
      <c r="K641">
        <v>5.2054561107927775E-3</v>
      </c>
      <c r="L641" t="s">
        <v>154</v>
      </c>
      <c r="N641" t="s">
        <v>256</v>
      </c>
      <c r="O641" t="s">
        <v>163</v>
      </c>
      <c r="P641">
        <v>3.1079309231006925E-2</v>
      </c>
      <c r="Q641" t="s">
        <v>154</v>
      </c>
      <c r="S641" t="s">
        <v>292</v>
      </c>
      <c r="T641" t="s">
        <v>163</v>
      </c>
      <c r="U641">
        <v>3.7844556772719397E-2</v>
      </c>
      <c r="V641" t="s">
        <v>154</v>
      </c>
    </row>
    <row r="642" spans="9:22" x14ac:dyDescent="0.45">
      <c r="I642" t="s">
        <v>182</v>
      </c>
      <c r="J642" t="s">
        <v>164</v>
      </c>
      <c r="K642">
        <v>9.4662345790935028E-3</v>
      </c>
      <c r="L642" t="s">
        <v>154</v>
      </c>
      <c r="N642" t="s">
        <v>256</v>
      </c>
      <c r="O642" t="s">
        <v>164</v>
      </c>
      <c r="P642">
        <v>3.8219229378873994E-3</v>
      </c>
      <c r="Q642" t="s">
        <v>154</v>
      </c>
      <c r="S642" t="s">
        <v>292</v>
      </c>
      <c r="T642" t="s">
        <v>164</v>
      </c>
      <c r="U642">
        <v>5.4692822420359362E-3</v>
      </c>
      <c r="V642" t="s">
        <v>154</v>
      </c>
    </row>
    <row r="643" spans="9:22" x14ac:dyDescent="0.45">
      <c r="I643" t="s">
        <v>182</v>
      </c>
      <c r="J643" t="s">
        <v>165</v>
      </c>
      <c r="K643">
        <v>0.18927638497933755</v>
      </c>
      <c r="L643" t="s">
        <v>154</v>
      </c>
      <c r="N643" t="s">
        <v>256</v>
      </c>
      <c r="O643" t="s">
        <v>165</v>
      </c>
      <c r="P643">
        <v>3.7860599296944825E-2</v>
      </c>
      <c r="Q643" t="s">
        <v>154</v>
      </c>
      <c r="S643" t="s">
        <v>292</v>
      </c>
      <c r="T643" t="s">
        <v>165</v>
      </c>
      <c r="U643">
        <v>5.2497951947595864E-2</v>
      </c>
      <c r="V643" t="s">
        <v>154</v>
      </c>
    </row>
    <row r="644" spans="9:22" x14ac:dyDescent="0.45">
      <c r="I644" t="s">
        <v>182</v>
      </c>
      <c r="J644" t="s">
        <v>330</v>
      </c>
      <c r="K644">
        <v>7.4071446548808111E-3</v>
      </c>
      <c r="L644" t="s">
        <v>154</v>
      </c>
      <c r="N644" t="s">
        <v>256</v>
      </c>
      <c r="O644" t="s">
        <v>330</v>
      </c>
      <c r="P644">
        <v>5.2684951230030875E-3</v>
      </c>
      <c r="Q644" t="s">
        <v>154</v>
      </c>
      <c r="S644" t="s">
        <v>292</v>
      </c>
      <c r="T644" t="s">
        <v>330</v>
      </c>
      <c r="U644">
        <v>6.2317848872482512E-3</v>
      </c>
      <c r="V644" t="s">
        <v>154</v>
      </c>
    </row>
    <row r="645" spans="9:22" x14ac:dyDescent="0.45">
      <c r="I645" t="s">
        <v>182</v>
      </c>
      <c r="J645" t="s">
        <v>331</v>
      </c>
      <c r="K645">
        <v>3.0301751735096582E-5</v>
      </c>
      <c r="L645" t="s">
        <v>154</v>
      </c>
      <c r="N645" t="s">
        <v>256</v>
      </c>
      <c r="O645" t="s">
        <v>331</v>
      </c>
      <c r="P645">
        <v>4.3955580580793191E-3</v>
      </c>
      <c r="Q645" t="s">
        <v>154</v>
      </c>
      <c r="S645" t="s">
        <v>292</v>
      </c>
      <c r="T645" t="s">
        <v>331</v>
      </c>
      <c r="U645">
        <v>5.7806149651050669E-3</v>
      </c>
      <c r="V645" t="s">
        <v>154</v>
      </c>
    </row>
    <row r="646" spans="9:22" x14ac:dyDescent="0.45">
      <c r="I646" t="s">
        <v>182</v>
      </c>
      <c r="J646" t="s">
        <v>345</v>
      </c>
      <c r="K646">
        <v>0</v>
      </c>
      <c r="L646" t="s">
        <v>154</v>
      </c>
      <c r="N646" t="s">
        <v>256</v>
      </c>
      <c r="O646" t="s">
        <v>345</v>
      </c>
      <c r="P646">
        <v>2.498846963013927E-2</v>
      </c>
      <c r="Q646" t="s">
        <v>154</v>
      </c>
      <c r="S646" t="s">
        <v>292</v>
      </c>
      <c r="T646" t="s">
        <v>345</v>
      </c>
      <c r="U646">
        <v>3.0757481348188995E-2</v>
      </c>
      <c r="V646" t="s">
        <v>154</v>
      </c>
    </row>
    <row r="647" spans="9:22" x14ac:dyDescent="0.45">
      <c r="I647" t="s">
        <v>182</v>
      </c>
      <c r="J647" t="s">
        <v>332</v>
      </c>
      <c r="K647">
        <v>9.8392899122213221E-3</v>
      </c>
      <c r="L647" t="s">
        <v>154</v>
      </c>
      <c r="N647" t="s">
        <v>256</v>
      </c>
      <c r="O647" t="s">
        <v>332</v>
      </c>
      <c r="P647">
        <v>0.1563604673129308</v>
      </c>
      <c r="Q647" t="s">
        <v>154</v>
      </c>
      <c r="S647" t="s">
        <v>292</v>
      </c>
      <c r="T647" t="s">
        <v>332</v>
      </c>
      <c r="U647">
        <v>0.1655043416593758</v>
      </c>
      <c r="V647" t="s">
        <v>154</v>
      </c>
    </row>
    <row r="648" spans="9:22" x14ac:dyDescent="0.45">
      <c r="I648" t="s">
        <v>182</v>
      </c>
      <c r="J648" t="s">
        <v>333</v>
      </c>
      <c r="K648">
        <v>2.5977482362109415E-2</v>
      </c>
      <c r="L648" t="s">
        <v>154</v>
      </c>
      <c r="N648" t="s">
        <v>256</v>
      </c>
      <c r="O648" t="s">
        <v>333</v>
      </c>
      <c r="P648">
        <v>2.137980191021974E-2</v>
      </c>
      <c r="Q648" t="s">
        <v>154</v>
      </c>
      <c r="S648" t="s">
        <v>292</v>
      </c>
      <c r="T648" t="s">
        <v>333</v>
      </c>
      <c r="U648">
        <v>2.5049075512848858E-2</v>
      </c>
      <c r="V648" t="s">
        <v>154</v>
      </c>
    </row>
    <row r="649" spans="9:22" x14ac:dyDescent="0.45">
      <c r="I649" t="s">
        <v>182</v>
      </c>
      <c r="J649" t="s">
        <v>334</v>
      </c>
      <c r="K649">
        <v>0.49001140360447754</v>
      </c>
      <c r="L649" t="s">
        <v>154</v>
      </c>
      <c r="N649" t="s">
        <v>256</v>
      </c>
      <c r="O649" t="s">
        <v>334</v>
      </c>
      <c r="P649">
        <v>0.20602800712359684</v>
      </c>
      <c r="Q649" t="s">
        <v>154</v>
      </c>
      <c r="S649" t="s">
        <v>292</v>
      </c>
      <c r="T649" t="s">
        <v>334</v>
      </c>
      <c r="U649">
        <v>0.24828984918600677</v>
      </c>
      <c r="V649" t="s">
        <v>154</v>
      </c>
    </row>
    <row r="650" spans="9:22" x14ac:dyDescent="0.45">
      <c r="I650" t="s">
        <v>182</v>
      </c>
      <c r="J650" t="s">
        <v>335</v>
      </c>
      <c r="K650">
        <v>1.7615222361372279E-2</v>
      </c>
      <c r="L650" t="s">
        <v>154</v>
      </c>
      <c r="N650" t="s">
        <v>256</v>
      </c>
      <c r="O650" t="s">
        <v>335</v>
      </c>
      <c r="P650">
        <v>2.3988139117266112E-2</v>
      </c>
      <c r="Q650" t="s">
        <v>154</v>
      </c>
      <c r="S650" t="s">
        <v>292</v>
      </c>
      <c r="T650" t="s">
        <v>335</v>
      </c>
      <c r="U650">
        <v>2.6788169408739463E-2</v>
      </c>
      <c r="V650" t="s">
        <v>154</v>
      </c>
    </row>
    <row r="651" spans="9:22" x14ac:dyDescent="0.45">
      <c r="I651" t="s">
        <v>182</v>
      </c>
      <c r="J651" t="s">
        <v>336</v>
      </c>
      <c r="K651">
        <v>0</v>
      </c>
      <c r="L651" t="s">
        <v>154</v>
      </c>
      <c r="N651" t="s">
        <v>256</v>
      </c>
      <c r="O651" t="s">
        <v>336</v>
      </c>
      <c r="P651">
        <v>2.3314081118219834E-2</v>
      </c>
      <c r="Q651" t="s">
        <v>154</v>
      </c>
      <c r="S651" t="s">
        <v>292</v>
      </c>
      <c r="T651" t="s">
        <v>336</v>
      </c>
      <c r="U651">
        <v>2.4494445298640796E-2</v>
      </c>
      <c r="V651" t="s">
        <v>154</v>
      </c>
    </row>
    <row r="652" spans="9:22" x14ac:dyDescent="0.45">
      <c r="I652" t="s">
        <v>182</v>
      </c>
      <c r="J652" t="s">
        <v>346</v>
      </c>
      <c r="K652">
        <v>0</v>
      </c>
      <c r="L652" t="s">
        <v>154</v>
      </c>
      <c r="N652" t="s">
        <v>256</v>
      </c>
      <c r="O652" t="s">
        <v>346</v>
      </c>
      <c r="P652">
        <v>0.10498341192092492</v>
      </c>
      <c r="Q652" t="s">
        <v>154</v>
      </c>
      <c r="S652" t="s">
        <v>292</v>
      </c>
      <c r="T652" t="s">
        <v>346</v>
      </c>
      <c r="U652">
        <v>0.13238379149817073</v>
      </c>
      <c r="V652" t="s">
        <v>154</v>
      </c>
    </row>
    <row r="653" spans="9:22" x14ac:dyDescent="0.45">
      <c r="I653" t="s">
        <v>182</v>
      </c>
      <c r="J653" t="s">
        <v>347</v>
      </c>
      <c r="K653">
        <v>6.4511063870108893E-4</v>
      </c>
      <c r="L653" t="s">
        <v>154</v>
      </c>
      <c r="N653" t="s">
        <v>256</v>
      </c>
      <c r="O653" t="s">
        <v>347</v>
      </c>
      <c r="P653">
        <v>5.5937464817588205E-3</v>
      </c>
      <c r="Q653" t="s">
        <v>154</v>
      </c>
      <c r="S653" t="s">
        <v>292</v>
      </c>
      <c r="T653" t="s">
        <v>347</v>
      </c>
      <c r="U653">
        <v>8.693140181587955E-3</v>
      </c>
      <c r="V653" t="s">
        <v>154</v>
      </c>
    </row>
    <row r="654" spans="9:22" x14ac:dyDescent="0.45">
      <c r="I654" t="s">
        <v>182</v>
      </c>
      <c r="J654" t="s">
        <v>348</v>
      </c>
      <c r="K654">
        <v>1.4161236152881308E-3</v>
      </c>
      <c r="L654" t="s">
        <v>154</v>
      </c>
      <c r="N654" t="s">
        <v>256</v>
      </c>
      <c r="O654" t="s">
        <v>348</v>
      </c>
      <c r="P654">
        <v>7.5233563244767575E-4</v>
      </c>
      <c r="Q654" t="s">
        <v>154</v>
      </c>
      <c r="S654" t="s">
        <v>292</v>
      </c>
      <c r="T654" t="s">
        <v>348</v>
      </c>
      <c r="U654">
        <v>1.1184263136418682E-3</v>
      </c>
      <c r="V654" t="s">
        <v>154</v>
      </c>
    </row>
    <row r="655" spans="9:22" x14ac:dyDescent="0.45">
      <c r="I655" t="s">
        <v>182</v>
      </c>
      <c r="J655" t="s">
        <v>349</v>
      </c>
      <c r="K655">
        <v>2.4876672452564887E-2</v>
      </c>
      <c r="L655" t="s">
        <v>154</v>
      </c>
      <c r="N655" t="s">
        <v>256</v>
      </c>
      <c r="O655" t="s">
        <v>349</v>
      </c>
      <c r="P655">
        <v>6.4626380614614311E-3</v>
      </c>
      <c r="Q655" t="s">
        <v>154</v>
      </c>
      <c r="S655" t="s">
        <v>292</v>
      </c>
      <c r="T655" t="s">
        <v>349</v>
      </c>
      <c r="U655">
        <v>1.0665427264518058E-2</v>
      </c>
      <c r="V655" t="s">
        <v>154</v>
      </c>
    </row>
    <row r="656" spans="9:22" x14ac:dyDescent="0.45">
      <c r="I656" t="s">
        <v>182</v>
      </c>
      <c r="J656" t="s">
        <v>350</v>
      </c>
      <c r="K656">
        <v>7.4477975049041959E-4</v>
      </c>
      <c r="L656" t="s">
        <v>154</v>
      </c>
      <c r="N656" t="s">
        <v>256</v>
      </c>
      <c r="O656" t="s">
        <v>350</v>
      </c>
      <c r="P656">
        <v>7.2807484770431039E-4</v>
      </c>
      <c r="Q656" t="s">
        <v>154</v>
      </c>
      <c r="S656" t="s">
        <v>292</v>
      </c>
      <c r="T656" t="s">
        <v>350</v>
      </c>
      <c r="U656">
        <v>1.0764992529363241E-3</v>
      </c>
      <c r="V656" t="s">
        <v>154</v>
      </c>
    </row>
    <row r="657" spans="9:22" x14ac:dyDescent="0.45">
      <c r="I657" t="s">
        <v>182</v>
      </c>
      <c r="J657" t="s">
        <v>351</v>
      </c>
      <c r="K657">
        <v>0</v>
      </c>
      <c r="L657" t="s">
        <v>154</v>
      </c>
      <c r="N657" t="s">
        <v>256</v>
      </c>
      <c r="O657" t="s">
        <v>351</v>
      </c>
      <c r="P657">
        <v>6.9574594537927183E-4</v>
      </c>
      <c r="Q657" t="s">
        <v>154</v>
      </c>
      <c r="S657" t="s">
        <v>292</v>
      </c>
      <c r="T657" t="s">
        <v>351</v>
      </c>
      <c r="U657">
        <v>1.0326265605074471E-3</v>
      </c>
      <c r="V657" t="s">
        <v>154</v>
      </c>
    </row>
    <row r="658" spans="9:22" x14ac:dyDescent="0.45">
      <c r="I658" t="s">
        <v>182</v>
      </c>
      <c r="J658" t="s">
        <v>352</v>
      </c>
      <c r="K658">
        <v>0</v>
      </c>
      <c r="L658" t="s">
        <v>154</v>
      </c>
      <c r="N658" t="s">
        <v>256</v>
      </c>
      <c r="O658" t="s">
        <v>352</v>
      </c>
      <c r="P658">
        <v>4.3601956415335345E-3</v>
      </c>
      <c r="Q658" t="s">
        <v>154</v>
      </c>
      <c r="S658" t="s">
        <v>292</v>
      </c>
      <c r="T658" t="s">
        <v>352</v>
      </c>
      <c r="U658">
        <v>5.0158262567183733E-3</v>
      </c>
      <c r="V658" t="s">
        <v>154</v>
      </c>
    </row>
    <row r="659" spans="9:22" x14ac:dyDescent="0.45">
      <c r="I659" t="s">
        <v>183</v>
      </c>
      <c r="J659" t="s">
        <v>153</v>
      </c>
      <c r="K659">
        <v>2.1497669223267593E-4</v>
      </c>
      <c r="L659" t="s">
        <v>154</v>
      </c>
      <c r="N659" t="s">
        <v>257</v>
      </c>
      <c r="O659" t="s">
        <v>153</v>
      </c>
      <c r="P659">
        <v>1.9084064839510997E-2</v>
      </c>
      <c r="Q659" t="s">
        <v>154</v>
      </c>
      <c r="S659" t="s">
        <v>293</v>
      </c>
      <c r="T659" t="s">
        <v>153</v>
      </c>
      <c r="U659">
        <v>1.9748255093507246E-2</v>
      </c>
      <c r="V659" t="s">
        <v>154</v>
      </c>
    </row>
    <row r="660" spans="9:22" x14ac:dyDescent="0.45">
      <c r="I660" t="s">
        <v>183</v>
      </c>
      <c r="J660" t="s">
        <v>155</v>
      </c>
      <c r="K660">
        <v>1.0718779783244546E-3</v>
      </c>
      <c r="L660" t="s">
        <v>154</v>
      </c>
      <c r="N660" t="s">
        <v>257</v>
      </c>
      <c r="O660" t="s">
        <v>155</v>
      </c>
      <c r="P660">
        <v>2.3105272146265021E-3</v>
      </c>
      <c r="Q660" t="s">
        <v>154</v>
      </c>
      <c r="S660" t="s">
        <v>293</v>
      </c>
      <c r="T660" t="s">
        <v>155</v>
      </c>
      <c r="U660">
        <v>2.8281932186206824E-3</v>
      </c>
      <c r="V660" t="s">
        <v>154</v>
      </c>
    </row>
    <row r="661" spans="9:22" x14ac:dyDescent="0.45">
      <c r="I661" t="s">
        <v>183</v>
      </c>
      <c r="J661" t="s">
        <v>156</v>
      </c>
      <c r="K661">
        <v>2.2489083027918102E-2</v>
      </c>
      <c r="L661" t="s">
        <v>154</v>
      </c>
      <c r="N661" t="s">
        <v>257</v>
      </c>
      <c r="O661" t="s">
        <v>156</v>
      </c>
      <c r="P661">
        <v>3.1679705052526222E-2</v>
      </c>
      <c r="Q661" t="s">
        <v>154</v>
      </c>
      <c r="S661" t="s">
        <v>293</v>
      </c>
      <c r="T661" t="s">
        <v>156</v>
      </c>
      <c r="U661">
        <v>2.5743356574693236E-2</v>
      </c>
      <c r="V661" t="s">
        <v>154</v>
      </c>
    </row>
    <row r="662" spans="9:22" x14ac:dyDescent="0.45">
      <c r="I662" t="s">
        <v>183</v>
      </c>
      <c r="J662" t="s">
        <v>324</v>
      </c>
      <c r="K662">
        <v>7.6255815824132747E-4</v>
      </c>
      <c r="L662" t="s">
        <v>154</v>
      </c>
      <c r="N662" t="s">
        <v>257</v>
      </c>
      <c r="O662" t="s">
        <v>324</v>
      </c>
      <c r="P662">
        <v>3.9590757604842314E-3</v>
      </c>
      <c r="Q662" t="s">
        <v>154</v>
      </c>
      <c r="S662" t="s">
        <v>293</v>
      </c>
      <c r="T662" t="s">
        <v>324</v>
      </c>
      <c r="U662">
        <v>2.3157980136192069E-3</v>
      </c>
      <c r="V662" t="s">
        <v>154</v>
      </c>
    </row>
    <row r="663" spans="9:22" x14ac:dyDescent="0.45">
      <c r="I663" t="s">
        <v>183</v>
      </c>
      <c r="J663" t="s">
        <v>325</v>
      </c>
      <c r="K663">
        <v>0</v>
      </c>
      <c r="L663" t="s">
        <v>154</v>
      </c>
      <c r="N663" t="s">
        <v>257</v>
      </c>
      <c r="O663" t="s">
        <v>325</v>
      </c>
      <c r="P663">
        <v>3.3857833548696062E-3</v>
      </c>
      <c r="Q663" t="s">
        <v>154</v>
      </c>
      <c r="S663" t="s">
        <v>293</v>
      </c>
      <c r="T663" t="s">
        <v>325</v>
      </c>
      <c r="U663">
        <v>2.5861925206447146E-3</v>
      </c>
      <c r="V663" t="s">
        <v>154</v>
      </c>
    </row>
    <row r="664" spans="9:22" x14ac:dyDescent="0.45">
      <c r="I664" t="s">
        <v>183</v>
      </c>
      <c r="J664" t="s">
        <v>342</v>
      </c>
      <c r="K664">
        <v>0</v>
      </c>
      <c r="L664" t="s">
        <v>154</v>
      </c>
      <c r="N664" t="s">
        <v>257</v>
      </c>
      <c r="O664" t="s">
        <v>342</v>
      </c>
      <c r="P664">
        <v>1.5240168021371361E-2</v>
      </c>
      <c r="Q664" t="s">
        <v>154</v>
      </c>
      <c r="S664" t="s">
        <v>293</v>
      </c>
      <c r="T664" t="s">
        <v>342</v>
      </c>
      <c r="U664">
        <v>1.4283463645646468E-2</v>
      </c>
      <c r="V664" t="s">
        <v>154</v>
      </c>
    </row>
    <row r="665" spans="9:22" x14ac:dyDescent="0.45">
      <c r="I665" t="s">
        <v>183</v>
      </c>
      <c r="J665" t="s">
        <v>157</v>
      </c>
      <c r="K665">
        <v>3.7919572565088333E-5</v>
      </c>
      <c r="L665" t="s">
        <v>154</v>
      </c>
      <c r="N665" t="s">
        <v>257</v>
      </c>
      <c r="O665" t="s">
        <v>157</v>
      </c>
      <c r="P665">
        <v>4.114918134816019E-3</v>
      </c>
      <c r="Q665" t="s">
        <v>154</v>
      </c>
      <c r="S665" t="s">
        <v>293</v>
      </c>
      <c r="T665" t="s">
        <v>157</v>
      </c>
      <c r="U665">
        <v>1.1242218194251734E-2</v>
      </c>
      <c r="V665" t="s">
        <v>154</v>
      </c>
    </row>
    <row r="666" spans="9:22" x14ac:dyDescent="0.45">
      <c r="I666" t="s">
        <v>183</v>
      </c>
      <c r="J666" t="s">
        <v>158</v>
      </c>
      <c r="K666">
        <v>1.0387585713387624E-3</v>
      </c>
      <c r="L666" t="s">
        <v>154</v>
      </c>
      <c r="N666" t="s">
        <v>257</v>
      </c>
      <c r="O666" t="s">
        <v>158</v>
      </c>
      <c r="P666">
        <v>4.1483883878470104E-4</v>
      </c>
      <c r="Q666" t="s">
        <v>154</v>
      </c>
      <c r="S666" t="s">
        <v>293</v>
      </c>
      <c r="T666" t="s">
        <v>158</v>
      </c>
      <c r="U666">
        <v>1.7872895941720745E-3</v>
      </c>
      <c r="V666" t="s">
        <v>154</v>
      </c>
    </row>
    <row r="667" spans="9:22" x14ac:dyDescent="0.45">
      <c r="I667" t="s">
        <v>183</v>
      </c>
      <c r="J667" t="s">
        <v>159</v>
      </c>
      <c r="K667">
        <v>1.875742557427117E-2</v>
      </c>
      <c r="L667" t="s">
        <v>154</v>
      </c>
      <c r="N667" t="s">
        <v>257</v>
      </c>
      <c r="O667" t="s">
        <v>159</v>
      </c>
      <c r="P667">
        <v>6.2739474728811849E-3</v>
      </c>
      <c r="Q667" t="s">
        <v>154</v>
      </c>
      <c r="S667" t="s">
        <v>293</v>
      </c>
      <c r="T667" t="s">
        <v>159</v>
      </c>
      <c r="U667">
        <v>1.8422940083407214E-2</v>
      </c>
      <c r="V667" t="s">
        <v>154</v>
      </c>
    </row>
    <row r="668" spans="9:22" x14ac:dyDescent="0.45">
      <c r="I668" t="s">
        <v>183</v>
      </c>
      <c r="J668" t="s">
        <v>326</v>
      </c>
      <c r="K668">
        <v>6.2989482415514819E-4</v>
      </c>
      <c r="L668" t="s">
        <v>154</v>
      </c>
      <c r="N668" t="s">
        <v>257</v>
      </c>
      <c r="O668" t="s">
        <v>326</v>
      </c>
      <c r="P668">
        <v>5.3062631633048793E-4</v>
      </c>
      <c r="Q668" t="s">
        <v>154</v>
      </c>
      <c r="S668" t="s">
        <v>293</v>
      </c>
      <c r="T668" t="s">
        <v>326</v>
      </c>
      <c r="U668">
        <v>2.1025541378283811E-3</v>
      </c>
      <c r="V668" t="s">
        <v>154</v>
      </c>
    </row>
    <row r="669" spans="9:22" x14ac:dyDescent="0.45">
      <c r="I669" t="s">
        <v>183</v>
      </c>
      <c r="J669" t="s">
        <v>327</v>
      </c>
      <c r="K669">
        <v>0</v>
      </c>
      <c r="L669" t="s">
        <v>154</v>
      </c>
      <c r="N669" t="s">
        <v>257</v>
      </c>
      <c r="O669" t="s">
        <v>327</v>
      </c>
      <c r="P669">
        <v>3.6346470634404253E-4</v>
      </c>
      <c r="Q669" t="s">
        <v>154</v>
      </c>
      <c r="S669" t="s">
        <v>293</v>
      </c>
      <c r="T669" t="s">
        <v>327</v>
      </c>
      <c r="U669">
        <v>2.2076477707459138E-3</v>
      </c>
      <c r="V669" t="s">
        <v>154</v>
      </c>
    </row>
    <row r="670" spans="9:22" x14ac:dyDescent="0.45">
      <c r="I670" t="s">
        <v>183</v>
      </c>
      <c r="J670" t="s">
        <v>343</v>
      </c>
      <c r="K670">
        <v>0</v>
      </c>
      <c r="L670" t="s">
        <v>154</v>
      </c>
      <c r="N670" t="s">
        <v>257</v>
      </c>
      <c r="O670" t="s">
        <v>343</v>
      </c>
      <c r="P670">
        <v>1.0040617516316925E-3</v>
      </c>
      <c r="Q670" t="s">
        <v>154</v>
      </c>
      <c r="S670" t="s">
        <v>293</v>
      </c>
      <c r="T670" t="s">
        <v>343</v>
      </c>
      <c r="U670">
        <v>1.0827266854739401E-2</v>
      </c>
      <c r="V670" t="s">
        <v>154</v>
      </c>
    </row>
    <row r="671" spans="9:22" x14ac:dyDescent="0.45">
      <c r="I671" t="s">
        <v>183</v>
      </c>
      <c r="J671" t="s">
        <v>160</v>
      </c>
      <c r="K671">
        <v>3.7207915057262207E-5</v>
      </c>
      <c r="L671" t="s">
        <v>154</v>
      </c>
      <c r="N671" t="s">
        <v>257</v>
      </c>
      <c r="O671" t="s">
        <v>160</v>
      </c>
      <c r="P671">
        <v>4.8168545582312212E-2</v>
      </c>
      <c r="Q671" t="s">
        <v>154</v>
      </c>
      <c r="S671" t="s">
        <v>293</v>
      </c>
      <c r="T671" t="s">
        <v>160</v>
      </c>
      <c r="U671">
        <v>8.8408611859958422E-2</v>
      </c>
      <c r="V671" t="s">
        <v>154</v>
      </c>
    </row>
    <row r="672" spans="9:22" x14ac:dyDescent="0.45">
      <c r="I672" t="s">
        <v>183</v>
      </c>
      <c r="J672" t="s">
        <v>161</v>
      </c>
      <c r="K672">
        <v>6.7987967728245372E-3</v>
      </c>
      <c r="L672" t="s">
        <v>154</v>
      </c>
      <c r="N672" t="s">
        <v>257</v>
      </c>
      <c r="O672" t="s">
        <v>161</v>
      </c>
      <c r="P672">
        <v>5.6709055065017255E-3</v>
      </c>
      <c r="Q672" t="s">
        <v>154</v>
      </c>
      <c r="S672" t="s">
        <v>293</v>
      </c>
      <c r="T672" t="s">
        <v>161</v>
      </c>
      <c r="U672">
        <v>1.3081069969245417E-2</v>
      </c>
      <c r="V672" t="s">
        <v>154</v>
      </c>
    </row>
    <row r="673" spans="9:22" x14ac:dyDescent="0.45">
      <c r="I673" t="s">
        <v>183</v>
      </c>
      <c r="J673" t="s">
        <v>162</v>
      </c>
      <c r="K673">
        <v>0.1423983844454913</v>
      </c>
      <c r="L673" t="s">
        <v>154</v>
      </c>
      <c r="N673" t="s">
        <v>257</v>
      </c>
      <c r="O673" t="s">
        <v>162</v>
      </c>
      <c r="P673">
        <v>7.4196720137988253E-2</v>
      </c>
      <c r="Q673" t="s">
        <v>154</v>
      </c>
      <c r="S673" t="s">
        <v>293</v>
      </c>
      <c r="T673" t="s">
        <v>162</v>
      </c>
      <c r="U673">
        <v>0.1140924501106045</v>
      </c>
      <c r="V673" t="s">
        <v>154</v>
      </c>
    </row>
    <row r="674" spans="9:22" x14ac:dyDescent="0.45">
      <c r="I674" t="s">
        <v>183</v>
      </c>
      <c r="J674" t="s">
        <v>328</v>
      </c>
      <c r="K674">
        <v>5.8187982926048319E-3</v>
      </c>
      <c r="L674" t="s">
        <v>154</v>
      </c>
      <c r="N674" t="s">
        <v>257</v>
      </c>
      <c r="O674" t="s">
        <v>328</v>
      </c>
      <c r="P674">
        <v>9.1746595362930724E-3</v>
      </c>
      <c r="Q674" t="s">
        <v>154</v>
      </c>
      <c r="S674" t="s">
        <v>293</v>
      </c>
      <c r="T674" t="s">
        <v>328</v>
      </c>
      <c r="U674">
        <v>1.0921834808980358E-2</v>
      </c>
      <c r="V674" t="s">
        <v>154</v>
      </c>
    </row>
    <row r="675" spans="9:22" x14ac:dyDescent="0.45">
      <c r="I675" t="s">
        <v>183</v>
      </c>
      <c r="J675" t="s">
        <v>329</v>
      </c>
      <c r="K675">
        <v>1.0794836521873106E-4</v>
      </c>
      <c r="L675" t="s">
        <v>154</v>
      </c>
      <c r="N675" t="s">
        <v>257</v>
      </c>
      <c r="O675" t="s">
        <v>329</v>
      </c>
      <c r="P675">
        <v>7.9343764593365358E-3</v>
      </c>
      <c r="Q675" t="s">
        <v>154</v>
      </c>
      <c r="S675" t="s">
        <v>293</v>
      </c>
      <c r="T675" t="s">
        <v>329</v>
      </c>
      <c r="U675">
        <v>1.1829263886455546E-2</v>
      </c>
      <c r="V675" t="s">
        <v>154</v>
      </c>
    </row>
    <row r="676" spans="9:22" x14ac:dyDescent="0.45">
      <c r="I676" t="s">
        <v>183</v>
      </c>
      <c r="J676" t="s">
        <v>344</v>
      </c>
      <c r="K676">
        <v>0</v>
      </c>
      <c r="L676" t="s">
        <v>154</v>
      </c>
      <c r="N676" t="s">
        <v>257</v>
      </c>
      <c r="O676" t="s">
        <v>344</v>
      </c>
      <c r="P676">
        <v>3.7390852693858355E-2</v>
      </c>
      <c r="Q676" t="s">
        <v>154</v>
      </c>
      <c r="S676" t="s">
        <v>293</v>
      </c>
      <c r="T676" t="s">
        <v>344</v>
      </c>
      <c r="U676">
        <v>6.7794258414066277E-2</v>
      </c>
      <c r="V676" t="s">
        <v>154</v>
      </c>
    </row>
    <row r="677" spans="9:22" x14ac:dyDescent="0.45">
      <c r="I677" t="s">
        <v>183</v>
      </c>
      <c r="J677" t="s">
        <v>163</v>
      </c>
      <c r="K677">
        <v>4.5645331097914129E-3</v>
      </c>
      <c r="L677" t="s">
        <v>154</v>
      </c>
      <c r="N677" t="s">
        <v>257</v>
      </c>
      <c r="O677" t="s">
        <v>163</v>
      </c>
      <c r="P677">
        <v>1.579892090450977E-2</v>
      </c>
      <c r="Q677" t="s">
        <v>154</v>
      </c>
      <c r="S677" t="s">
        <v>293</v>
      </c>
      <c r="T677" t="s">
        <v>163</v>
      </c>
      <c r="U677">
        <v>8.5506907829176384E-3</v>
      </c>
      <c r="V677" t="s">
        <v>154</v>
      </c>
    </row>
    <row r="678" spans="9:22" x14ac:dyDescent="0.45">
      <c r="I678" t="s">
        <v>183</v>
      </c>
      <c r="J678" t="s">
        <v>164</v>
      </c>
      <c r="K678">
        <v>1.0000982295461478E-2</v>
      </c>
      <c r="L678" t="s">
        <v>154</v>
      </c>
      <c r="N678" t="s">
        <v>257</v>
      </c>
      <c r="O678" t="s">
        <v>164</v>
      </c>
      <c r="P678">
        <v>2.250813971054018E-3</v>
      </c>
      <c r="Q678" t="s">
        <v>154</v>
      </c>
      <c r="S678" t="s">
        <v>293</v>
      </c>
      <c r="T678" t="s">
        <v>164</v>
      </c>
      <c r="U678">
        <v>1.2612625563202091E-3</v>
      </c>
      <c r="V678" t="s">
        <v>154</v>
      </c>
    </row>
    <row r="679" spans="9:22" x14ac:dyDescent="0.45">
      <c r="I679" t="s">
        <v>183</v>
      </c>
      <c r="J679" t="s">
        <v>165</v>
      </c>
      <c r="K679">
        <v>0.1932353670871573</v>
      </c>
      <c r="L679" t="s">
        <v>154</v>
      </c>
      <c r="N679" t="s">
        <v>257</v>
      </c>
      <c r="O679" t="s">
        <v>165</v>
      </c>
      <c r="P679">
        <v>1.8362091844344362E-2</v>
      </c>
      <c r="Q679" t="s">
        <v>154</v>
      </c>
      <c r="S679" t="s">
        <v>293</v>
      </c>
      <c r="T679" t="s">
        <v>165</v>
      </c>
      <c r="U679">
        <v>1.1191978487438855E-2</v>
      </c>
      <c r="V679" t="s">
        <v>154</v>
      </c>
    </row>
    <row r="680" spans="9:22" x14ac:dyDescent="0.45">
      <c r="I680" t="s">
        <v>183</v>
      </c>
      <c r="J680" t="s">
        <v>330</v>
      </c>
      <c r="K680">
        <v>6.5760489365530948E-3</v>
      </c>
      <c r="L680" t="s">
        <v>154</v>
      </c>
      <c r="N680" t="s">
        <v>257</v>
      </c>
      <c r="O680" t="s">
        <v>330</v>
      </c>
      <c r="P680">
        <v>2.033077144486473E-3</v>
      </c>
      <c r="Q680" t="s">
        <v>154</v>
      </c>
      <c r="S680" t="s">
        <v>293</v>
      </c>
      <c r="T680" t="s">
        <v>330</v>
      </c>
      <c r="U680">
        <v>1.1099070971579289E-3</v>
      </c>
      <c r="V680" t="s">
        <v>154</v>
      </c>
    </row>
    <row r="681" spans="9:22" x14ac:dyDescent="0.45">
      <c r="I681" t="s">
        <v>183</v>
      </c>
      <c r="J681" t="s">
        <v>331</v>
      </c>
      <c r="K681">
        <v>0</v>
      </c>
      <c r="L681" t="s">
        <v>154</v>
      </c>
      <c r="N681" t="s">
        <v>257</v>
      </c>
      <c r="O681" t="s">
        <v>331</v>
      </c>
      <c r="P681">
        <v>1.7612500046853719E-3</v>
      </c>
      <c r="Q681" t="s">
        <v>154</v>
      </c>
      <c r="S681" t="s">
        <v>293</v>
      </c>
      <c r="T681" t="s">
        <v>331</v>
      </c>
      <c r="U681">
        <v>1.2698632279991972E-3</v>
      </c>
      <c r="V681" t="s">
        <v>154</v>
      </c>
    </row>
    <row r="682" spans="9:22" x14ac:dyDescent="0.45">
      <c r="I682" t="s">
        <v>183</v>
      </c>
      <c r="J682" t="s">
        <v>345</v>
      </c>
      <c r="K682">
        <v>0</v>
      </c>
      <c r="L682" t="s">
        <v>154</v>
      </c>
      <c r="N682" t="s">
        <v>257</v>
      </c>
      <c r="O682" t="s">
        <v>345</v>
      </c>
      <c r="P682">
        <v>8.1061874619577211E-3</v>
      </c>
      <c r="Q682" t="s">
        <v>154</v>
      </c>
      <c r="S682" t="s">
        <v>293</v>
      </c>
      <c r="T682" t="s">
        <v>345</v>
      </c>
      <c r="U682">
        <v>7.0419987332821015E-3</v>
      </c>
      <c r="V682" t="s">
        <v>154</v>
      </c>
    </row>
    <row r="683" spans="9:22" x14ac:dyDescent="0.45">
      <c r="I683" t="s">
        <v>183</v>
      </c>
      <c r="J683" t="s">
        <v>332</v>
      </c>
      <c r="K683">
        <v>1.3976478802548429E-2</v>
      </c>
      <c r="L683" t="s">
        <v>154</v>
      </c>
      <c r="N683" t="s">
        <v>257</v>
      </c>
      <c r="O683" t="s">
        <v>332</v>
      </c>
      <c r="P683">
        <v>0.17046311957969856</v>
      </c>
      <c r="Q683" t="s">
        <v>154</v>
      </c>
      <c r="S683" t="s">
        <v>293</v>
      </c>
      <c r="T683" t="s">
        <v>332</v>
      </c>
      <c r="U683">
        <v>0.12267055738475427</v>
      </c>
      <c r="V683" t="s">
        <v>154</v>
      </c>
    </row>
    <row r="684" spans="9:22" x14ac:dyDescent="0.45">
      <c r="I684" t="s">
        <v>183</v>
      </c>
      <c r="J684" t="s">
        <v>333</v>
      </c>
      <c r="K684">
        <v>2.739893969479431E-2</v>
      </c>
      <c r="L684" t="s">
        <v>154</v>
      </c>
      <c r="N684" t="s">
        <v>257</v>
      </c>
      <c r="O684" t="s">
        <v>333</v>
      </c>
      <c r="P684">
        <v>2.5211610414374554E-2</v>
      </c>
      <c r="Q684" t="s">
        <v>154</v>
      </c>
      <c r="S684" t="s">
        <v>293</v>
      </c>
      <c r="T684" t="s">
        <v>333</v>
      </c>
      <c r="U684">
        <v>1.8700005006975041E-2</v>
      </c>
      <c r="V684" t="s">
        <v>154</v>
      </c>
    </row>
    <row r="685" spans="9:22" x14ac:dyDescent="0.45">
      <c r="I685" t="s">
        <v>183</v>
      </c>
      <c r="J685" t="s">
        <v>334</v>
      </c>
      <c r="K685">
        <v>0.5031464510244491</v>
      </c>
      <c r="L685" t="s">
        <v>154</v>
      </c>
      <c r="N685" t="s">
        <v>257</v>
      </c>
      <c r="O685" t="s">
        <v>334</v>
      </c>
      <c r="P685">
        <v>0.26213347115596408</v>
      </c>
      <c r="Q685" t="s">
        <v>154</v>
      </c>
      <c r="S685" t="s">
        <v>293</v>
      </c>
      <c r="T685" t="s">
        <v>334</v>
      </c>
      <c r="U685">
        <v>0.18168769111388625</v>
      </c>
      <c r="V685" t="s">
        <v>154</v>
      </c>
    </row>
    <row r="686" spans="9:22" x14ac:dyDescent="0.45">
      <c r="I686" t="s">
        <v>183</v>
      </c>
      <c r="J686" t="s">
        <v>335</v>
      </c>
      <c r="K686">
        <v>1.7543596952644923E-2</v>
      </c>
      <c r="L686" t="s">
        <v>154</v>
      </c>
      <c r="N686" t="s">
        <v>257</v>
      </c>
      <c r="O686" t="s">
        <v>335</v>
      </c>
      <c r="P686">
        <v>3.0171413778990311E-2</v>
      </c>
      <c r="Q686" t="s">
        <v>154</v>
      </c>
      <c r="S686" t="s">
        <v>293</v>
      </c>
      <c r="T686" t="s">
        <v>335</v>
      </c>
      <c r="U686">
        <v>1.8097468962172052E-2</v>
      </c>
      <c r="V686" t="s">
        <v>154</v>
      </c>
    </row>
    <row r="687" spans="9:22" x14ac:dyDescent="0.45">
      <c r="I687" t="s">
        <v>183</v>
      </c>
      <c r="J687" t="s">
        <v>336</v>
      </c>
      <c r="K687">
        <v>0</v>
      </c>
      <c r="L687" t="s">
        <v>154</v>
      </c>
      <c r="N687" t="s">
        <v>257</v>
      </c>
      <c r="O687" t="s">
        <v>336</v>
      </c>
      <c r="P687">
        <v>2.6510664365640767E-2</v>
      </c>
      <c r="Q687" t="s">
        <v>154</v>
      </c>
      <c r="S687" t="s">
        <v>293</v>
      </c>
      <c r="T687" t="s">
        <v>336</v>
      </c>
      <c r="U687">
        <v>1.7582169110791378E-2</v>
      </c>
      <c r="V687" t="s">
        <v>154</v>
      </c>
    </row>
    <row r="688" spans="9:22" x14ac:dyDescent="0.45">
      <c r="I688" t="s">
        <v>183</v>
      </c>
      <c r="J688" t="s">
        <v>346</v>
      </c>
      <c r="K688">
        <v>0</v>
      </c>
      <c r="L688" t="s">
        <v>154</v>
      </c>
      <c r="N688" t="s">
        <v>257</v>
      </c>
      <c r="O688" t="s">
        <v>346</v>
      </c>
      <c r="P688">
        <v>0.13006601513929339</v>
      </c>
      <c r="Q688" t="s">
        <v>154</v>
      </c>
      <c r="S688" t="s">
        <v>293</v>
      </c>
      <c r="T688" t="s">
        <v>346</v>
      </c>
      <c r="U688">
        <v>8.406917907149411E-2</v>
      </c>
      <c r="V688" t="s">
        <v>154</v>
      </c>
    </row>
    <row r="689" spans="9:22" x14ac:dyDescent="0.45">
      <c r="I689" t="s">
        <v>183</v>
      </c>
      <c r="J689" t="s">
        <v>347</v>
      </c>
      <c r="K689">
        <v>4.6067523528088523E-4</v>
      </c>
      <c r="L689" t="s">
        <v>154</v>
      </c>
      <c r="N689" t="s">
        <v>257</v>
      </c>
      <c r="O689" t="s">
        <v>347</v>
      </c>
      <c r="P689">
        <v>8.2553045316313377E-3</v>
      </c>
      <c r="Q689" t="s">
        <v>154</v>
      </c>
      <c r="S689" t="s">
        <v>293</v>
      </c>
      <c r="T689" t="s">
        <v>347</v>
      </c>
      <c r="U689">
        <v>3.0158040731423297E-2</v>
      </c>
      <c r="V689" t="s">
        <v>154</v>
      </c>
    </row>
    <row r="690" spans="9:22" x14ac:dyDescent="0.45">
      <c r="I690" t="s">
        <v>183</v>
      </c>
      <c r="J690" t="s">
        <v>348</v>
      </c>
      <c r="K690">
        <v>1.1187835276683998E-3</v>
      </c>
      <c r="L690" t="s">
        <v>154</v>
      </c>
      <c r="N690" t="s">
        <v>257</v>
      </c>
      <c r="O690" t="s">
        <v>348</v>
      </c>
      <c r="P690">
        <v>1.051310385437899E-3</v>
      </c>
      <c r="Q690" t="s">
        <v>154</v>
      </c>
      <c r="S690" t="s">
        <v>293</v>
      </c>
      <c r="T690" t="s">
        <v>348</v>
      </c>
      <c r="U690">
        <v>4.3704793323120963E-3</v>
      </c>
      <c r="V690" t="s">
        <v>154</v>
      </c>
    </row>
    <row r="691" spans="9:22" x14ac:dyDescent="0.45">
      <c r="I691" t="s">
        <v>183</v>
      </c>
      <c r="J691" t="s">
        <v>349</v>
      </c>
      <c r="K691">
        <v>2.1239155575081964E-2</v>
      </c>
      <c r="L691" t="s">
        <v>154</v>
      </c>
      <c r="N691" t="s">
        <v>257</v>
      </c>
      <c r="O691" t="s">
        <v>349</v>
      </c>
      <c r="P691">
        <v>1.6855147477694957E-2</v>
      </c>
      <c r="Q691" t="s">
        <v>154</v>
      </c>
      <c r="S691" t="s">
        <v>293</v>
      </c>
      <c r="T691" t="s">
        <v>349</v>
      </c>
      <c r="U691">
        <v>4.0706890854578702E-2</v>
      </c>
      <c r="V691" t="s">
        <v>154</v>
      </c>
    </row>
    <row r="692" spans="9:22" x14ac:dyDescent="0.45">
      <c r="I692" t="s">
        <v>183</v>
      </c>
      <c r="J692" t="s">
        <v>350</v>
      </c>
      <c r="K692">
        <v>5.7535756832280123E-4</v>
      </c>
      <c r="L692" t="s">
        <v>154</v>
      </c>
      <c r="N692" t="s">
        <v>257</v>
      </c>
      <c r="O692" t="s">
        <v>350</v>
      </c>
      <c r="P692">
        <v>2.0855904565900665E-3</v>
      </c>
      <c r="Q692" t="s">
        <v>154</v>
      </c>
      <c r="S692" t="s">
        <v>293</v>
      </c>
      <c r="T692" t="s">
        <v>350</v>
      </c>
      <c r="U692">
        <v>4.3011204497811085E-3</v>
      </c>
      <c r="V692" t="s">
        <v>154</v>
      </c>
    </row>
    <row r="693" spans="9:22" x14ac:dyDescent="0.45">
      <c r="I693" t="s">
        <v>183</v>
      </c>
      <c r="J693" t="s">
        <v>351</v>
      </c>
      <c r="K693">
        <v>0</v>
      </c>
      <c r="L693" t="s">
        <v>154</v>
      </c>
      <c r="N693" t="s">
        <v>257</v>
      </c>
      <c r="O693" t="s">
        <v>351</v>
      </c>
      <c r="P693">
        <v>1.7165104952200727E-3</v>
      </c>
      <c r="Q693" t="s">
        <v>154</v>
      </c>
      <c r="S693" t="s">
        <v>293</v>
      </c>
      <c r="T693" t="s">
        <v>351</v>
      </c>
      <c r="U693">
        <v>4.4357098751791994E-3</v>
      </c>
      <c r="V693" t="s">
        <v>154</v>
      </c>
    </row>
    <row r="694" spans="9:22" x14ac:dyDescent="0.45">
      <c r="I694" t="s">
        <v>183</v>
      </c>
      <c r="J694" t="s">
        <v>352</v>
      </c>
      <c r="K694">
        <v>0</v>
      </c>
      <c r="L694" t="s">
        <v>154</v>
      </c>
      <c r="N694" t="s">
        <v>257</v>
      </c>
      <c r="O694" t="s">
        <v>352</v>
      </c>
      <c r="P694">
        <v>6.2702595079603043E-3</v>
      </c>
      <c r="Q694" t="s">
        <v>154</v>
      </c>
      <c r="S694" t="s">
        <v>293</v>
      </c>
      <c r="T694" t="s">
        <v>352</v>
      </c>
      <c r="U694">
        <v>2.2572322470348804E-2</v>
      </c>
      <c r="V694" t="s">
        <v>154</v>
      </c>
    </row>
    <row r="695" spans="9:22" x14ac:dyDescent="0.45">
      <c r="I695" t="s">
        <v>184</v>
      </c>
      <c r="J695" t="s">
        <v>153</v>
      </c>
      <c r="K695">
        <v>4.0490894754804452E-4</v>
      </c>
      <c r="L695" t="s">
        <v>154</v>
      </c>
      <c r="N695" t="s">
        <v>258</v>
      </c>
      <c r="O695" t="s">
        <v>153</v>
      </c>
      <c r="P695">
        <v>2.1530516568641862E-2</v>
      </c>
      <c r="Q695" t="s">
        <v>154</v>
      </c>
      <c r="S695" t="s">
        <v>294</v>
      </c>
      <c r="T695" t="s">
        <v>153</v>
      </c>
      <c r="U695">
        <v>1.8975332727360593E-2</v>
      </c>
      <c r="V695" t="s">
        <v>154</v>
      </c>
    </row>
    <row r="696" spans="9:22" x14ac:dyDescent="0.45">
      <c r="I696" t="s">
        <v>184</v>
      </c>
      <c r="J696" t="s">
        <v>155</v>
      </c>
      <c r="K696">
        <v>1.4678038358346161E-3</v>
      </c>
      <c r="L696" t="s">
        <v>154</v>
      </c>
      <c r="N696" t="s">
        <v>258</v>
      </c>
      <c r="O696" t="s">
        <v>155</v>
      </c>
      <c r="P696">
        <v>3.1060027123443238E-3</v>
      </c>
      <c r="Q696" t="s">
        <v>154</v>
      </c>
      <c r="S696" t="s">
        <v>294</v>
      </c>
      <c r="T696" t="s">
        <v>155</v>
      </c>
      <c r="U696">
        <v>2.5659039501171035E-3</v>
      </c>
      <c r="V696" t="s">
        <v>154</v>
      </c>
    </row>
    <row r="697" spans="9:22" x14ac:dyDescent="0.45">
      <c r="I697" t="s">
        <v>184</v>
      </c>
      <c r="J697" t="s">
        <v>156</v>
      </c>
      <c r="K697">
        <v>2.6036052438085894E-2</v>
      </c>
      <c r="L697" t="s">
        <v>154</v>
      </c>
      <c r="N697" t="s">
        <v>258</v>
      </c>
      <c r="O697" t="s">
        <v>156</v>
      </c>
      <c r="P697">
        <v>1.5076497022792136E-2</v>
      </c>
      <c r="Q697" t="s">
        <v>154</v>
      </c>
      <c r="S697" t="s">
        <v>294</v>
      </c>
      <c r="T697" t="s">
        <v>156</v>
      </c>
      <c r="U697">
        <v>2.4273526207490903E-2</v>
      </c>
      <c r="V697" t="s">
        <v>154</v>
      </c>
    </row>
    <row r="698" spans="9:22" x14ac:dyDescent="0.45">
      <c r="I698" t="s">
        <v>184</v>
      </c>
      <c r="J698" t="s">
        <v>324</v>
      </c>
      <c r="K698">
        <v>1.0440188936814739E-3</v>
      </c>
      <c r="L698" t="s">
        <v>154</v>
      </c>
      <c r="N698" t="s">
        <v>258</v>
      </c>
      <c r="O698" t="s">
        <v>324</v>
      </c>
      <c r="P698">
        <v>1.6290488397349458E-3</v>
      </c>
      <c r="Q698" t="s">
        <v>154</v>
      </c>
      <c r="S698" t="s">
        <v>294</v>
      </c>
      <c r="T698" t="s">
        <v>324</v>
      </c>
      <c r="U698">
        <v>2.3638588885851641E-3</v>
      </c>
      <c r="V698" t="s">
        <v>154</v>
      </c>
    </row>
    <row r="699" spans="9:22" x14ac:dyDescent="0.45">
      <c r="I699" t="s">
        <v>184</v>
      </c>
      <c r="J699" t="s">
        <v>325</v>
      </c>
      <c r="K699">
        <v>0</v>
      </c>
      <c r="L699" t="s">
        <v>154</v>
      </c>
      <c r="N699" t="s">
        <v>258</v>
      </c>
      <c r="O699" t="s">
        <v>325</v>
      </c>
      <c r="P699">
        <v>2.0164846874820962E-3</v>
      </c>
      <c r="Q699" t="s">
        <v>154</v>
      </c>
      <c r="S699" t="s">
        <v>294</v>
      </c>
      <c r="T699" t="s">
        <v>325</v>
      </c>
      <c r="U699">
        <v>2.5919058224420917E-3</v>
      </c>
      <c r="V699" t="s">
        <v>154</v>
      </c>
    </row>
    <row r="700" spans="9:22" x14ac:dyDescent="0.45">
      <c r="I700" t="s">
        <v>184</v>
      </c>
      <c r="J700" t="s">
        <v>342</v>
      </c>
      <c r="K700">
        <v>0</v>
      </c>
      <c r="L700" t="s">
        <v>154</v>
      </c>
      <c r="N700" t="s">
        <v>258</v>
      </c>
      <c r="O700" t="s">
        <v>342</v>
      </c>
      <c r="P700">
        <v>1.1933736253712652E-2</v>
      </c>
      <c r="Q700" t="s">
        <v>154</v>
      </c>
      <c r="S700" t="s">
        <v>294</v>
      </c>
      <c r="T700" t="s">
        <v>342</v>
      </c>
      <c r="U700">
        <v>1.4121889145096713E-2</v>
      </c>
      <c r="V700" t="s">
        <v>154</v>
      </c>
    </row>
    <row r="701" spans="9:22" x14ac:dyDescent="0.45">
      <c r="I701" t="s">
        <v>184</v>
      </c>
      <c r="J701" t="s">
        <v>157</v>
      </c>
      <c r="K701">
        <v>1.2517520838199362E-4</v>
      </c>
      <c r="L701" t="s">
        <v>154</v>
      </c>
      <c r="N701" t="s">
        <v>258</v>
      </c>
      <c r="O701" t="s">
        <v>157</v>
      </c>
      <c r="P701">
        <v>2.9072622869994644E-3</v>
      </c>
      <c r="Q701" t="s">
        <v>154</v>
      </c>
      <c r="S701" t="s">
        <v>294</v>
      </c>
      <c r="T701" t="s">
        <v>157</v>
      </c>
      <c r="U701">
        <v>1.2606339693531945E-2</v>
      </c>
      <c r="V701" t="s">
        <v>154</v>
      </c>
    </row>
    <row r="702" spans="9:22" x14ac:dyDescent="0.45">
      <c r="I702" t="s">
        <v>184</v>
      </c>
      <c r="J702" t="s">
        <v>158</v>
      </c>
      <c r="K702">
        <v>1.1030407606102881E-3</v>
      </c>
      <c r="L702" t="s">
        <v>154</v>
      </c>
      <c r="N702" t="s">
        <v>258</v>
      </c>
      <c r="O702" t="s">
        <v>158</v>
      </c>
      <c r="P702">
        <v>7.3798574274208629E-4</v>
      </c>
      <c r="Q702" t="s">
        <v>154</v>
      </c>
      <c r="S702" t="s">
        <v>294</v>
      </c>
      <c r="T702" t="s">
        <v>158</v>
      </c>
      <c r="U702">
        <v>2.0295636106210154E-3</v>
      </c>
      <c r="V702" t="s">
        <v>154</v>
      </c>
    </row>
    <row r="703" spans="9:22" x14ac:dyDescent="0.45">
      <c r="I703" t="s">
        <v>184</v>
      </c>
      <c r="J703" t="s">
        <v>159</v>
      </c>
      <c r="K703">
        <v>2.1507177697372582E-2</v>
      </c>
      <c r="L703" t="s">
        <v>154</v>
      </c>
      <c r="N703" t="s">
        <v>258</v>
      </c>
      <c r="O703" t="s">
        <v>159</v>
      </c>
      <c r="P703">
        <v>1.0458442956467102E-2</v>
      </c>
      <c r="Q703" t="s">
        <v>154</v>
      </c>
      <c r="S703" t="s">
        <v>294</v>
      </c>
      <c r="T703" t="s">
        <v>159</v>
      </c>
      <c r="U703">
        <v>1.9708763550357191E-2</v>
      </c>
      <c r="V703" t="s">
        <v>154</v>
      </c>
    </row>
    <row r="704" spans="9:22" x14ac:dyDescent="0.45">
      <c r="I704" t="s">
        <v>184</v>
      </c>
      <c r="J704" t="s">
        <v>326</v>
      </c>
      <c r="K704">
        <v>8.3297460548696915E-4</v>
      </c>
      <c r="L704" t="s">
        <v>154</v>
      </c>
      <c r="N704" t="s">
        <v>258</v>
      </c>
      <c r="O704" t="s">
        <v>326</v>
      </c>
      <c r="P704">
        <v>1.3609297432619007E-3</v>
      </c>
      <c r="Q704" t="s">
        <v>154</v>
      </c>
      <c r="S704" t="s">
        <v>294</v>
      </c>
      <c r="T704" t="s">
        <v>326</v>
      </c>
      <c r="U704">
        <v>2.2381402211208885E-3</v>
      </c>
      <c r="V704" t="s">
        <v>154</v>
      </c>
    </row>
    <row r="705" spans="9:22" x14ac:dyDescent="0.45">
      <c r="I705" t="s">
        <v>184</v>
      </c>
      <c r="J705" t="s">
        <v>327</v>
      </c>
      <c r="K705">
        <v>0</v>
      </c>
      <c r="L705" t="s">
        <v>154</v>
      </c>
      <c r="N705" t="s">
        <v>258</v>
      </c>
      <c r="O705" t="s">
        <v>327</v>
      </c>
      <c r="P705">
        <v>1.1155793427087429E-3</v>
      </c>
      <c r="Q705" t="s">
        <v>154</v>
      </c>
      <c r="S705" t="s">
        <v>294</v>
      </c>
      <c r="T705" t="s">
        <v>327</v>
      </c>
      <c r="U705">
        <v>2.2877105656586207E-3</v>
      </c>
      <c r="V705" t="s">
        <v>154</v>
      </c>
    </row>
    <row r="706" spans="9:22" x14ac:dyDescent="0.45">
      <c r="I706" t="s">
        <v>184</v>
      </c>
      <c r="J706" t="s">
        <v>343</v>
      </c>
      <c r="K706">
        <v>0</v>
      </c>
      <c r="L706" t="s">
        <v>154</v>
      </c>
      <c r="N706" t="s">
        <v>258</v>
      </c>
      <c r="O706" t="s">
        <v>343</v>
      </c>
      <c r="P706">
        <v>3.619148011084827E-3</v>
      </c>
      <c r="Q706" t="s">
        <v>154</v>
      </c>
      <c r="S706" t="s">
        <v>294</v>
      </c>
      <c r="T706" t="s">
        <v>343</v>
      </c>
      <c r="U706">
        <v>1.099012446979189E-2</v>
      </c>
      <c r="V706" t="s">
        <v>154</v>
      </c>
    </row>
    <row r="707" spans="9:22" x14ac:dyDescent="0.45">
      <c r="I707" t="s">
        <v>184</v>
      </c>
      <c r="J707" t="s">
        <v>160</v>
      </c>
      <c r="K707">
        <v>3.284010769449135E-5</v>
      </c>
      <c r="L707" t="s">
        <v>154</v>
      </c>
      <c r="N707" t="s">
        <v>258</v>
      </c>
      <c r="O707" t="s">
        <v>160</v>
      </c>
      <c r="P707">
        <v>4.8978870092304339E-2</v>
      </c>
      <c r="Q707" t="s">
        <v>154</v>
      </c>
      <c r="S707" t="s">
        <v>294</v>
      </c>
      <c r="T707" t="s">
        <v>160</v>
      </c>
      <c r="U707">
        <v>9.0330319770343517E-2</v>
      </c>
      <c r="V707" t="s">
        <v>154</v>
      </c>
    </row>
    <row r="708" spans="9:22" x14ac:dyDescent="0.45">
      <c r="I708" t="s">
        <v>184</v>
      </c>
      <c r="J708" t="s">
        <v>161</v>
      </c>
      <c r="K708">
        <v>7.0562410903576723E-3</v>
      </c>
      <c r="L708" t="s">
        <v>154</v>
      </c>
      <c r="N708" t="s">
        <v>258</v>
      </c>
      <c r="O708" t="s">
        <v>161</v>
      </c>
      <c r="P708">
        <v>7.2341656262337782E-3</v>
      </c>
      <c r="Q708" t="s">
        <v>154</v>
      </c>
      <c r="S708" t="s">
        <v>294</v>
      </c>
      <c r="T708" t="s">
        <v>161</v>
      </c>
      <c r="U708">
        <v>1.3009493183663913E-2</v>
      </c>
      <c r="V708" t="s">
        <v>154</v>
      </c>
    </row>
    <row r="709" spans="9:22" x14ac:dyDescent="0.45">
      <c r="I709" t="s">
        <v>184</v>
      </c>
      <c r="J709" t="s">
        <v>162</v>
      </c>
      <c r="K709">
        <v>0.14835057233163934</v>
      </c>
      <c r="L709" t="s">
        <v>154</v>
      </c>
      <c r="N709" t="s">
        <v>258</v>
      </c>
      <c r="O709" t="s">
        <v>162</v>
      </c>
      <c r="P709">
        <v>5.270517914386038E-2</v>
      </c>
      <c r="Q709" t="s">
        <v>154</v>
      </c>
      <c r="S709" t="s">
        <v>294</v>
      </c>
      <c r="T709" t="s">
        <v>162</v>
      </c>
      <c r="U709">
        <v>0.11247440893512277</v>
      </c>
      <c r="V709" t="s">
        <v>154</v>
      </c>
    </row>
    <row r="710" spans="9:22" x14ac:dyDescent="0.45">
      <c r="I710" t="s">
        <v>184</v>
      </c>
      <c r="J710" t="s">
        <v>328</v>
      </c>
      <c r="K710">
        <v>5.7322985042729622E-3</v>
      </c>
      <c r="L710" t="s">
        <v>154</v>
      </c>
      <c r="N710" t="s">
        <v>258</v>
      </c>
      <c r="O710" t="s">
        <v>328</v>
      </c>
      <c r="P710">
        <v>6.6253972707285202E-3</v>
      </c>
      <c r="Q710" t="s">
        <v>154</v>
      </c>
      <c r="S710" t="s">
        <v>294</v>
      </c>
      <c r="T710" t="s">
        <v>328</v>
      </c>
      <c r="U710">
        <v>1.0888380917488161E-2</v>
      </c>
      <c r="V710" t="s">
        <v>154</v>
      </c>
    </row>
    <row r="711" spans="9:22" x14ac:dyDescent="0.45">
      <c r="I711" t="s">
        <v>184</v>
      </c>
      <c r="J711" t="s">
        <v>329</v>
      </c>
      <c r="K711">
        <v>1.412100255292076E-3</v>
      </c>
      <c r="L711" t="s">
        <v>154</v>
      </c>
      <c r="N711" t="s">
        <v>258</v>
      </c>
      <c r="O711" t="s">
        <v>329</v>
      </c>
      <c r="P711">
        <v>6.5372574427471448E-3</v>
      </c>
      <c r="Q711" t="s">
        <v>154</v>
      </c>
      <c r="S711" t="s">
        <v>294</v>
      </c>
      <c r="T711" t="s">
        <v>329</v>
      </c>
      <c r="U711">
        <v>1.1710755226809732E-2</v>
      </c>
      <c r="V711" t="s">
        <v>154</v>
      </c>
    </row>
    <row r="712" spans="9:22" x14ac:dyDescent="0.45">
      <c r="I712" t="s">
        <v>184</v>
      </c>
      <c r="J712" t="s">
        <v>344</v>
      </c>
      <c r="K712">
        <v>0</v>
      </c>
      <c r="L712" t="s">
        <v>154</v>
      </c>
      <c r="N712" t="s">
        <v>258</v>
      </c>
      <c r="O712" t="s">
        <v>344</v>
      </c>
      <c r="P712">
        <v>3.3206716047106122E-2</v>
      </c>
      <c r="Q712" t="s">
        <v>154</v>
      </c>
      <c r="S712" t="s">
        <v>294</v>
      </c>
      <c r="T712" t="s">
        <v>344</v>
      </c>
      <c r="U712">
        <v>6.7384381848696329E-2</v>
      </c>
      <c r="V712" t="s">
        <v>154</v>
      </c>
    </row>
    <row r="713" spans="9:22" x14ac:dyDescent="0.45">
      <c r="I713" t="s">
        <v>184</v>
      </c>
      <c r="J713" t="s">
        <v>163</v>
      </c>
      <c r="K713">
        <v>4.4062190458837953E-3</v>
      </c>
      <c r="L713" t="s">
        <v>154</v>
      </c>
      <c r="N713" t="s">
        <v>258</v>
      </c>
      <c r="O713" t="s">
        <v>163</v>
      </c>
      <c r="P713">
        <v>4.7646346232212242E-2</v>
      </c>
      <c r="Q713" t="s">
        <v>154</v>
      </c>
      <c r="S713" t="s">
        <v>294</v>
      </c>
      <c r="T713" t="s">
        <v>163</v>
      </c>
      <c r="U713">
        <v>9.1508328199400215E-3</v>
      </c>
      <c r="V713" t="s">
        <v>154</v>
      </c>
    </row>
    <row r="714" spans="9:22" x14ac:dyDescent="0.45">
      <c r="I714" t="s">
        <v>184</v>
      </c>
      <c r="J714" t="s">
        <v>164</v>
      </c>
      <c r="K714">
        <v>9.9693208069429832E-3</v>
      </c>
      <c r="L714" t="s">
        <v>154</v>
      </c>
      <c r="N714" t="s">
        <v>258</v>
      </c>
      <c r="O714" t="s">
        <v>164</v>
      </c>
      <c r="P714">
        <v>7.441575431548701E-3</v>
      </c>
      <c r="Q714" t="s">
        <v>154</v>
      </c>
      <c r="S714" t="s">
        <v>294</v>
      </c>
      <c r="T714" t="s">
        <v>164</v>
      </c>
      <c r="U714">
        <v>1.3717511955237715E-3</v>
      </c>
      <c r="V714" t="s">
        <v>154</v>
      </c>
    </row>
    <row r="715" spans="9:22" x14ac:dyDescent="0.45">
      <c r="I715" t="s">
        <v>184</v>
      </c>
      <c r="J715" t="s">
        <v>165</v>
      </c>
      <c r="K715">
        <v>0.18576528428054295</v>
      </c>
      <c r="L715" t="s">
        <v>154</v>
      </c>
      <c r="N715" t="s">
        <v>258</v>
      </c>
      <c r="O715" t="s">
        <v>165</v>
      </c>
      <c r="P715">
        <v>5.1234885095736524E-2</v>
      </c>
      <c r="Q715" t="s">
        <v>154</v>
      </c>
      <c r="S715" t="s">
        <v>294</v>
      </c>
      <c r="T715" t="s">
        <v>165</v>
      </c>
      <c r="U715">
        <v>1.1863230353082094E-2</v>
      </c>
      <c r="V715" t="s">
        <v>154</v>
      </c>
    </row>
    <row r="716" spans="9:22" x14ac:dyDescent="0.45">
      <c r="I716" t="s">
        <v>184</v>
      </c>
      <c r="J716" t="s">
        <v>330</v>
      </c>
      <c r="K716">
        <v>5.9124865377452856E-3</v>
      </c>
      <c r="L716" t="s">
        <v>154</v>
      </c>
      <c r="N716" t="s">
        <v>258</v>
      </c>
      <c r="O716" t="s">
        <v>330</v>
      </c>
      <c r="P716">
        <v>5.4447884614162462E-3</v>
      </c>
      <c r="Q716" t="s">
        <v>154</v>
      </c>
      <c r="S716" t="s">
        <v>294</v>
      </c>
      <c r="T716" t="s">
        <v>330</v>
      </c>
      <c r="U716">
        <v>1.067747619499319E-3</v>
      </c>
      <c r="V716" t="s">
        <v>154</v>
      </c>
    </row>
    <row r="717" spans="9:22" x14ac:dyDescent="0.45">
      <c r="I717" t="s">
        <v>184</v>
      </c>
      <c r="J717" t="s">
        <v>331</v>
      </c>
      <c r="K717">
        <v>0</v>
      </c>
      <c r="L717" t="s">
        <v>154</v>
      </c>
      <c r="N717" t="s">
        <v>258</v>
      </c>
      <c r="O717" t="s">
        <v>331</v>
      </c>
      <c r="P717">
        <v>4.7356473707707084E-3</v>
      </c>
      <c r="Q717" t="s">
        <v>154</v>
      </c>
      <c r="S717" t="s">
        <v>294</v>
      </c>
      <c r="T717" t="s">
        <v>331</v>
      </c>
      <c r="U717">
        <v>1.1728835146610668E-3</v>
      </c>
      <c r="V717" t="s">
        <v>154</v>
      </c>
    </row>
    <row r="718" spans="9:22" x14ac:dyDescent="0.45">
      <c r="I718" t="s">
        <v>184</v>
      </c>
      <c r="J718" t="s">
        <v>345</v>
      </c>
      <c r="K718">
        <v>0</v>
      </c>
      <c r="L718" t="s">
        <v>154</v>
      </c>
      <c r="N718" t="s">
        <v>258</v>
      </c>
      <c r="O718" t="s">
        <v>345</v>
      </c>
      <c r="P718">
        <v>2.5409161794705065E-2</v>
      </c>
      <c r="Q718" t="s">
        <v>154</v>
      </c>
      <c r="S718" t="s">
        <v>294</v>
      </c>
      <c r="T718" t="s">
        <v>345</v>
      </c>
      <c r="U718">
        <v>6.9010451171095076E-3</v>
      </c>
      <c r="V718" t="s">
        <v>154</v>
      </c>
    </row>
    <row r="719" spans="9:22" x14ac:dyDescent="0.45">
      <c r="I719" t="s">
        <v>184</v>
      </c>
      <c r="J719" t="s">
        <v>332</v>
      </c>
      <c r="K719">
        <v>1.2126067684061969E-2</v>
      </c>
      <c r="L719" t="s">
        <v>154</v>
      </c>
      <c r="N719" t="s">
        <v>258</v>
      </c>
      <c r="O719" t="s">
        <v>332</v>
      </c>
      <c r="P719">
        <v>0.18361577432447596</v>
      </c>
      <c r="Q719" t="s">
        <v>154</v>
      </c>
      <c r="S719" t="s">
        <v>294</v>
      </c>
      <c r="T719" t="s">
        <v>332</v>
      </c>
      <c r="U719">
        <v>0.12582500149234568</v>
      </c>
      <c r="V719" t="s">
        <v>154</v>
      </c>
    </row>
    <row r="720" spans="9:22" x14ac:dyDescent="0.45">
      <c r="I720" t="s">
        <v>184</v>
      </c>
      <c r="J720" t="s">
        <v>333</v>
      </c>
      <c r="K720">
        <v>2.6636351769027032E-2</v>
      </c>
      <c r="L720" t="s">
        <v>154</v>
      </c>
      <c r="N720" t="s">
        <v>258</v>
      </c>
      <c r="O720" t="s">
        <v>333</v>
      </c>
      <c r="P720">
        <v>2.7334470612307874E-2</v>
      </c>
      <c r="Q720" t="s">
        <v>154</v>
      </c>
      <c r="S720" t="s">
        <v>294</v>
      </c>
      <c r="T720" t="s">
        <v>333</v>
      </c>
      <c r="U720">
        <v>1.863442070159926E-2</v>
      </c>
      <c r="V720" t="s">
        <v>154</v>
      </c>
    </row>
    <row r="721" spans="9:22" x14ac:dyDescent="0.45">
      <c r="I721" t="s">
        <v>184</v>
      </c>
      <c r="J721" t="s">
        <v>334</v>
      </c>
      <c r="K721">
        <v>0.49701077787399606</v>
      </c>
      <c r="L721" t="s">
        <v>154</v>
      </c>
      <c r="N721" t="s">
        <v>258</v>
      </c>
      <c r="O721" t="s">
        <v>334</v>
      </c>
      <c r="P721">
        <v>0.21936208915383776</v>
      </c>
      <c r="Q721" t="s">
        <v>154</v>
      </c>
      <c r="S721" t="s">
        <v>294</v>
      </c>
      <c r="T721" t="s">
        <v>334</v>
      </c>
      <c r="U721">
        <v>0.18201788224465731</v>
      </c>
      <c r="V721" t="s">
        <v>154</v>
      </c>
    </row>
    <row r="722" spans="9:22" x14ac:dyDescent="0.45">
      <c r="I722" t="s">
        <v>184</v>
      </c>
      <c r="J722" t="s">
        <v>335</v>
      </c>
      <c r="K722">
        <v>1.6422339087165162E-2</v>
      </c>
      <c r="L722" t="s">
        <v>154</v>
      </c>
      <c r="N722" t="s">
        <v>258</v>
      </c>
      <c r="O722" t="s">
        <v>335</v>
      </c>
      <c r="P722">
        <v>2.1609792277916845E-2</v>
      </c>
      <c r="Q722" t="s">
        <v>154</v>
      </c>
      <c r="S722" t="s">
        <v>294</v>
      </c>
      <c r="T722" t="s">
        <v>335</v>
      </c>
      <c r="U722">
        <v>1.9183508824703346E-2</v>
      </c>
      <c r="V722" t="s">
        <v>154</v>
      </c>
    </row>
    <row r="723" spans="9:22" x14ac:dyDescent="0.45">
      <c r="I723" t="s">
        <v>184</v>
      </c>
      <c r="J723" t="s">
        <v>336</v>
      </c>
      <c r="K723">
        <v>0</v>
      </c>
      <c r="L723" t="s">
        <v>154</v>
      </c>
      <c r="N723" t="s">
        <v>258</v>
      </c>
      <c r="O723" t="s">
        <v>336</v>
      </c>
      <c r="P723">
        <v>2.2341016588436985E-2</v>
      </c>
      <c r="Q723" t="s">
        <v>154</v>
      </c>
      <c r="S723" t="s">
        <v>294</v>
      </c>
      <c r="T723" t="s">
        <v>336</v>
      </c>
      <c r="U723">
        <v>1.8538527722486989E-2</v>
      </c>
      <c r="V723" t="s">
        <v>154</v>
      </c>
    </row>
    <row r="724" spans="9:22" x14ac:dyDescent="0.45">
      <c r="I724" t="s">
        <v>184</v>
      </c>
      <c r="J724" t="s">
        <v>346</v>
      </c>
      <c r="K724">
        <v>0</v>
      </c>
      <c r="L724" t="s">
        <v>154</v>
      </c>
      <c r="N724" t="s">
        <v>258</v>
      </c>
      <c r="O724" t="s">
        <v>346</v>
      </c>
      <c r="P724">
        <v>0.12575582794936832</v>
      </c>
      <c r="Q724" t="s">
        <v>154</v>
      </c>
      <c r="S724" t="s">
        <v>294</v>
      </c>
      <c r="T724" t="s">
        <v>346</v>
      </c>
      <c r="U724">
        <v>8.6960639303717141E-2</v>
      </c>
      <c r="V724" t="s">
        <v>154</v>
      </c>
    </row>
    <row r="725" spans="9:22" x14ac:dyDescent="0.45">
      <c r="I725" t="s">
        <v>184</v>
      </c>
      <c r="J725" t="s">
        <v>347</v>
      </c>
      <c r="K725">
        <v>5.2484132583713935E-4</v>
      </c>
      <c r="L725" t="s">
        <v>154</v>
      </c>
      <c r="N725" t="s">
        <v>258</v>
      </c>
      <c r="O725" t="s">
        <v>347</v>
      </c>
      <c r="P725">
        <v>1.1229709020535456E-2</v>
      </c>
      <c r="Q725" t="s">
        <v>154</v>
      </c>
      <c r="S725" t="s">
        <v>294</v>
      </c>
      <c r="T725" t="s">
        <v>347</v>
      </c>
      <c r="U725">
        <v>2.8108491083957552E-2</v>
      </c>
      <c r="V725" t="s">
        <v>154</v>
      </c>
    </row>
    <row r="726" spans="9:22" x14ac:dyDescent="0.45">
      <c r="I726" t="s">
        <v>184</v>
      </c>
      <c r="J726" t="s">
        <v>348</v>
      </c>
      <c r="K726">
        <v>1.2151902259542691E-3</v>
      </c>
      <c r="L726" t="s">
        <v>154</v>
      </c>
      <c r="N726" t="s">
        <v>258</v>
      </c>
      <c r="O726" t="s">
        <v>348</v>
      </c>
      <c r="P726">
        <v>1.3679177843766224E-3</v>
      </c>
      <c r="Q726" t="s">
        <v>154</v>
      </c>
      <c r="S726" t="s">
        <v>294</v>
      </c>
      <c r="T726" t="s">
        <v>348</v>
      </c>
      <c r="U726">
        <v>4.0320177771870263E-3</v>
      </c>
      <c r="V726" t="s">
        <v>154</v>
      </c>
    </row>
    <row r="727" spans="9:22" x14ac:dyDescent="0.45">
      <c r="I727" t="s">
        <v>184</v>
      </c>
      <c r="J727" t="s">
        <v>349</v>
      </c>
      <c r="K727">
        <v>2.4232799323188357E-2</v>
      </c>
      <c r="L727" t="s">
        <v>154</v>
      </c>
      <c r="N727" t="s">
        <v>258</v>
      </c>
      <c r="O727" t="s">
        <v>349</v>
      </c>
      <c r="P727">
        <v>6.2104880012632336E-3</v>
      </c>
      <c r="Q727" t="s">
        <v>154</v>
      </c>
      <c r="S727" t="s">
        <v>294</v>
      </c>
      <c r="T727" t="s">
        <v>349</v>
      </c>
      <c r="U727">
        <v>3.643472658090522E-2</v>
      </c>
      <c r="V727" t="s">
        <v>154</v>
      </c>
    </row>
    <row r="728" spans="9:22" x14ac:dyDescent="0.45">
      <c r="I728" t="s">
        <v>184</v>
      </c>
      <c r="J728" t="s">
        <v>350</v>
      </c>
      <c r="K728">
        <v>6.7311736339528965E-4</v>
      </c>
      <c r="L728" t="s">
        <v>154</v>
      </c>
      <c r="N728" t="s">
        <v>258</v>
      </c>
      <c r="O728" t="s">
        <v>350</v>
      </c>
      <c r="P728">
        <v>7.4322291316462105E-4</v>
      </c>
      <c r="Q728" t="s">
        <v>154</v>
      </c>
      <c r="S728" t="s">
        <v>294</v>
      </c>
      <c r="T728" t="s">
        <v>350</v>
      </c>
      <c r="U728">
        <v>3.8948644175884179E-3</v>
      </c>
      <c r="V728" t="s">
        <v>154</v>
      </c>
    </row>
    <row r="729" spans="9:22" x14ac:dyDescent="0.45">
      <c r="I729" t="s">
        <v>184</v>
      </c>
      <c r="J729" t="s">
        <v>351</v>
      </c>
      <c r="K729">
        <v>0</v>
      </c>
      <c r="L729" t="s">
        <v>154</v>
      </c>
      <c r="N729" t="s">
        <v>258</v>
      </c>
      <c r="O729" t="s">
        <v>351</v>
      </c>
      <c r="P729">
        <v>9.7170536906540585E-4</v>
      </c>
      <c r="Q729" t="s">
        <v>154</v>
      </c>
      <c r="S729" t="s">
        <v>294</v>
      </c>
      <c r="T729" t="s">
        <v>351</v>
      </c>
      <c r="U729">
        <v>3.9804821948975994E-3</v>
      </c>
      <c r="V729" t="s">
        <v>154</v>
      </c>
    </row>
    <row r="730" spans="9:22" x14ac:dyDescent="0.45">
      <c r="I730" t="s">
        <v>184</v>
      </c>
      <c r="J730" t="s">
        <v>352</v>
      </c>
      <c r="K730">
        <v>0</v>
      </c>
      <c r="L730" t="s">
        <v>154</v>
      </c>
      <c r="N730" t="s">
        <v>258</v>
      </c>
      <c r="O730" t="s">
        <v>352</v>
      </c>
      <c r="P730">
        <v>6.7663618279064719E-3</v>
      </c>
      <c r="Q730" t="s">
        <v>154</v>
      </c>
      <c r="S730" t="s">
        <v>294</v>
      </c>
      <c r="T730" t="s">
        <v>352</v>
      </c>
      <c r="U730">
        <v>2.0311148301838933E-2</v>
      </c>
      <c r="V730" t="s">
        <v>154</v>
      </c>
    </row>
    <row r="731" spans="9:22" x14ac:dyDescent="0.45">
      <c r="I731" t="s">
        <v>185</v>
      </c>
      <c r="J731" t="s">
        <v>153</v>
      </c>
      <c r="K731">
        <v>0</v>
      </c>
      <c r="L731" t="s">
        <v>154</v>
      </c>
      <c r="N731" t="s">
        <v>259</v>
      </c>
      <c r="O731" t="s">
        <v>153</v>
      </c>
      <c r="P731">
        <v>1.2201305503278118E-2</v>
      </c>
      <c r="Q731" t="s">
        <v>154</v>
      </c>
      <c r="S731" t="s">
        <v>295</v>
      </c>
      <c r="T731" t="s">
        <v>153</v>
      </c>
      <c r="U731">
        <v>2.1374920028044652E-2</v>
      </c>
      <c r="V731" t="s">
        <v>154</v>
      </c>
    </row>
    <row r="732" spans="9:22" x14ac:dyDescent="0.45">
      <c r="I732" t="s">
        <v>185</v>
      </c>
      <c r="J732" t="s">
        <v>155</v>
      </c>
      <c r="K732">
        <v>5.1464278786208411E-4</v>
      </c>
      <c r="L732" t="s">
        <v>154</v>
      </c>
      <c r="N732" t="s">
        <v>259</v>
      </c>
      <c r="O732" t="s">
        <v>155</v>
      </c>
      <c r="P732">
        <v>1.7447968541985876E-3</v>
      </c>
      <c r="Q732" t="s">
        <v>154</v>
      </c>
      <c r="S732" t="s">
        <v>295</v>
      </c>
      <c r="T732" t="s">
        <v>155</v>
      </c>
      <c r="U732">
        <v>3.0035511163225117E-3</v>
      </c>
      <c r="V732" t="s">
        <v>154</v>
      </c>
    </row>
    <row r="733" spans="9:22" x14ac:dyDescent="0.45">
      <c r="I733" t="s">
        <v>185</v>
      </c>
      <c r="J733" t="s">
        <v>156</v>
      </c>
      <c r="K733">
        <v>2.1349397871838153E-2</v>
      </c>
      <c r="L733" t="s">
        <v>154</v>
      </c>
      <c r="N733" t="s">
        <v>259</v>
      </c>
      <c r="O733" t="s">
        <v>156</v>
      </c>
      <c r="P733">
        <v>1.5574682228199832E-2</v>
      </c>
      <c r="Q733" t="s">
        <v>154</v>
      </c>
      <c r="S733" t="s">
        <v>295</v>
      </c>
      <c r="T733" t="s">
        <v>156</v>
      </c>
      <c r="U733">
        <v>2.9336719109106471E-2</v>
      </c>
      <c r="V733" t="s">
        <v>154</v>
      </c>
    </row>
    <row r="734" spans="9:22" x14ac:dyDescent="0.45">
      <c r="I734" t="s">
        <v>185</v>
      </c>
      <c r="J734" t="s">
        <v>324</v>
      </c>
      <c r="K734">
        <v>1.6342286385459908E-3</v>
      </c>
      <c r="L734" t="s">
        <v>154</v>
      </c>
      <c r="N734" t="s">
        <v>259</v>
      </c>
      <c r="O734" t="s">
        <v>324</v>
      </c>
      <c r="P734">
        <v>2.0449009595098254E-3</v>
      </c>
      <c r="Q734" t="s">
        <v>154</v>
      </c>
      <c r="S734" t="s">
        <v>295</v>
      </c>
      <c r="T734" t="s">
        <v>324</v>
      </c>
      <c r="U734">
        <v>3.6961229614589737E-3</v>
      </c>
      <c r="V734" t="s">
        <v>154</v>
      </c>
    </row>
    <row r="735" spans="9:22" x14ac:dyDescent="0.45">
      <c r="I735" t="s">
        <v>185</v>
      </c>
      <c r="J735" t="s">
        <v>325</v>
      </c>
      <c r="K735">
        <v>8.7064351860322508E-4</v>
      </c>
      <c r="L735" t="s">
        <v>154</v>
      </c>
      <c r="N735" t="s">
        <v>259</v>
      </c>
      <c r="O735" t="s">
        <v>325</v>
      </c>
      <c r="P735">
        <v>1.895730238849468E-3</v>
      </c>
      <c r="Q735" t="s">
        <v>154</v>
      </c>
      <c r="S735" t="s">
        <v>295</v>
      </c>
      <c r="T735" t="s">
        <v>325</v>
      </c>
      <c r="U735">
        <v>3.8094007236008079E-3</v>
      </c>
      <c r="V735" t="s">
        <v>154</v>
      </c>
    </row>
    <row r="736" spans="9:22" x14ac:dyDescent="0.45">
      <c r="I736" t="s">
        <v>185</v>
      </c>
      <c r="J736" t="s">
        <v>342</v>
      </c>
      <c r="K736">
        <v>0</v>
      </c>
      <c r="L736" t="s">
        <v>154</v>
      </c>
      <c r="N736" t="s">
        <v>259</v>
      </c>
      <c r="O736" t="s">
        <v>342</v>
      </c>
      <c r="P736">
        <v>9.4804507009100571E-3</v>
      </c>
      <c r="Q736" t="s">
        <v>154</v>
      </c>
      <c r="S736" t="s">
        <v>295</v>
      </c>
      <c r="T736" t="s">
        <v>342</v>
      </c>
      <c r="U736">
        <v>1.6769882553455944E-2</v>
      </c>
      <c r="V736" t="s">
        <v>154</v>
      </c>
    </row>
    <row r="737" spans="9:22" x14ac:dyDescent="0.45">
      <c r="I737" t="s">
        <v>185</v>
      </c>
      <c r="J737" t="s">
        <v>157</v>
      </c>
      <c r="K737">
        <v>0</v>
      </c>
      <c r="L737" t="s">
        <v>154</v>
      </c>
      <c r="N737" t="s">
        <v>259</v>
      </c>
      <c r="O737" t="s">
        <v>157</v>
      </c>
      <c r="P737">
        <v>9.0568192573507057E-3</v>
      </c>
      <c r="Q737" t="s">
        <v>154</v>
      </c>
      <c r="S737" t="s">
        <v>295</v>
      </c>
      <c r="T737" t="s">
        <v>157</v>
      </c>
      <c r="U737">
        <v>1.6412392658653123E-2</v>
      </c>
      <c r="V737" t="s">
        <v>154</v>
      </c>
    </row>
    <row r="738" spans="9:22" x14ac:dyDescent="0.45">
      <c r="I738" t="s">
        <v>185</v>
      </c>
      <c r="J738" t="s">
        <v>158</v>
      </c>
      <c r="K738">
        <v>3.4443574685579079E-4</v>
      </c>
      <c r="L738" t="s">
        <v>154</v>
      </c>
      <c r="N738" t="s">
        <v>259</v>
      </c>
      <c r="O738" t="s">
        <v>158</v>
      </c>
      <c r="P738">
        <v>1.2458332317898237E-3</v>
      </c>
      <c r="Q738" t="s">
        <v>154</v>
      </c>
      <c r="S738" t="s">
        <v>295</v>
      </c>
      <c r="T738" t="s">
        <v>158</v>
      </c>
      <c r="U738">
        <v>2.356298692109661E-3</v>
      </c>
      <c r="V738" t="s">
        <v>154</v>
      </c>
    </row>
    <row r="739" spans="9:22" x14ac:dyDescent="0.45">
      <c r="I739" t="s">
        <v>185</v>
      </c>
      <c r="J739" t="s">
        <v>159</v>
      </c>
      <c r="K739">
        <v>1.8082026025228654E-2</v>
      </c>
      <c r="L739" t="s">
        <v>154</v>
      </c>
      <c r="N739" t="s">
        <v>259</v>
      </c>
      <c r="O739" t="s">
        <v>159</v>
      </c>
      <c r="P739">
        <v>8.2355022825646319E-3</v>
      </c>
      <c r="Q739" t="s">
        <v>154</v>
      </c>
      <c r="S739" t="s">
        <v>295</v>
      </c>
      <c r="T739" t="s">
        <v>159</v>
      </c>
      <c r="U739">
        <v>2.2757656529449676E-2</v>
      </c>
      <c r="V739" t="s">
        <v>154</v>
      </c>
    </row>
    <row r="740" spans="9:22" x14ac:dyDescent="0.45">
      <c r="I740" t="s">
        <v>185</v>
      </c>
      <c r="J740" t="s">
        <v>326</v>
      </c>
      <c r="K740">
        <v>1.4192449320482808E-3</v>
      </c>
      <c r="L740" t="s">
        <v>154</v>
      </c>
      <c r="N740" t="s">
        <v>259</v>
      </c>
      <c r="O740" t="s">
        <v>326</v>
      </c>
      <c r="P740">
        <v>6.0000576259896957E-4</v>
      </c>
      <c r="Q740" t="s">
        <v>154</v>
      </c>
      <c r="S740" t="s">
        <v>295</v>
      </c>
      <c r="T740" t="s">
        <v>326</v>
      </c>
      <c r="U740">
        <v>2.6471079021821073E-3</v>
      </c>
      <c r="V740" t="s">
        <v>154</v>
      </c>
    </row>
    <row r="741" spans="9:22" x14ac:dyDescent="0.45">
      <c r="I741" t="s">
        <v>185</v>
      </c>
      <c r="J741" t="s">
        <v>327</v>
      </c>
      <c r="K741">
        <v>7.4620628683099365E-4</v>
      </c>
      <c r="L741" t="s">
        <v>154</v>
      </c>
      <c r="N741" t="s">
        <v>259</v>
      </c>
      <c r="O741" t="s">
        <v>327</v>
      </c>
      <c r="P741">
        <v>5.1212037368616916E-4</v>
      </c>
      <c r="Q741" t="s">
        <v>154</v>
      </c>
      <c r="S741" t="s">
        <v>295</v>
      </c>
      <c r="T741" t="s">
        <v>327</v>
      </c>
      <c r="U741">
        <v>2.4805850582980591E-3</v>
      </c>
      <c r="V741" t="s">
        <v>154</v>
      </c>
    </row>
    <row r="742" spans="9:22" x14ac:dyDescent="0.45">
      <c r="I742" t="s">
        <v>185</v>
      </c>
      <c r="J742" t="s">
        <v>343</v>
      </c>
      <c r="K742">
        <v>0</v>
      </c>
      <c r="L742" t="s">
        <v>154</v>
      </c>
      <c r="N742" t="s">
        <v>259</v>
      </c>
      <c r="O742" t="s">
        <v>343</v>
      </c>
      <c r="P742">
        <v>1.6138526770459669E-3</v>
      </c>
      <c r="Q742" t="s">
        <v>154</v>
      </c>
      <c r="S742" t="s">
        <v>295</v>
      </c>
      <c r="T742" t="s">
        <v>343</v>
      </c>
      <c r="U742">
        <v>1.0471395595754718E-2</v>
      </c>
      <c r="V742" t="s">
        <v>154</v>
      </c>
    </row>
    <row r="743" spans="9:22" x14ac:dyDescent="0.45">
      <c r="I743" t="s">
        <v>185</v>
      </c>
      <c r="J743" t="s">
        <v>160</v>
      </c>
      <c r="K743">
        <v>0</v>
      </c>
      <c r="L743" t="s">
        <v>154</v>
      </c>
      <c r="N743" t="s">
        <v>259</v>
      </c>
      <c r="O743" t="s">
        <v>160</v>
      </c>
      <c r="P743">
        <v>5.934831972926348E-2</v>
      </c>
      <c r="Q743" t="s">
        <v>154</v>
      </c>
      <c r="S743" t="s">
        <v>295</v>
      </c>
      <c r="T743" t="s">
        <v>160</v>
      </c>
      <c r="U743">
        <v>6.3708041546474387E-2</v>
      </c>
      <c r="V743" t="s">
        <v>154</v>
      </c>
    </row>
    <row r="744" spans="9:22" x14ac:dyDescent="0.45">
      <c r="I744" t="s">
        <v>185</v>
      </c>
      <c r="J744" t="s">
        <v>161</v>
      </c>
      <c r="K744">
        <v>3.8473955180361309E-3</v>
      </c>
      <c r="L744" t="s">
        <v>154</v>
      </c>
      <c r="N744" t="s">
        <v>259</v>
      </c>
      <c r="O744" t="s">
        <v>161</v>
      </c>
      <c r="P744">
        <v>7.9182153709943717E-3</v>
      </c>
      <c r="Q744" t="s">
        <v>154</v>
      </c>
      <c r="S744" t="s">
        <v>295</v>
      </c>
      <c r="T744" t="s">
        <v>161</v>
      </c>
      <c r="U744">
        <v>9.0877823898462204E-3</v>
      </c>
      <c r="V744" t="s">
        <v>154</v>
      </c>
    </row>
    <row r="745" spans="9:22" x14ac:dyDescent="0.45">
      <c r="I745" t="s">
        <v>185</v>
      </c>
      <c r="J745" t="s">
        <v>162</v>
      </c>
      <c r="K745">
        <v>0.14096041807394949</v>
      </c>
      <c r="L745" t="s">
        <v>154</v>
      </c>
      <c r="N745" t="s">
        <v>259</v>
      </c>
      <c r="O745" t="s">
        <v>162</v>
      </c>
      <c r="P745">
        <v>8.4524444771334709E-2</v>
      </c>
      <c r="Q745" t="s">
        <v>154</v>
      </c>
      <c r="S745" t="s">
        <v>295</v>
      </c>
      <c r="T745" t="s">
        <v>162</v>
      </c>
      <c r="U745">
        <v>9.6078210631629107E-2</v>
      </c>
      <c r="V745" t="s">
        <v>154</v>
      </c>
    </row>
    <row r="746" spans="9:22" x14ac:dyDescent="0.45">
      <c r="I746" t="s">
        <v>185</v>
      </c>
      <c r="J746" t="s">
        <v>328</v>
      </c>
      <c r="K746">
        <v>1.1373375672703627E-2</v>
      </c>
      <c r="L746" t="s">
        <v>154</v>
      </c>
      <c r="N746" t="s">
        <v>259</v>
      </c>
      <c r="O746" t="s">
        <v>328</v>
      </c>
      <c r="P746">
        <v>1.2684219293318951E-2</v>
      </c>
      <c r="Q746" t="s">
        <v>154</v>
      </c>
      <c r="S746" t="s">
        <v>295</v>
      </c>
      <c r="T746" t="s">
        <v>328</v>
      </c>
      <c r="U746">
        <v>1.2393650589533022E-2</v>
      </c>
      <c r="V746" t="s">
        <v>154</v>
      </c>
    </row>
    <row r="747" spans="9:22" x14ac:dyDescent="0.45">
      <c r="I747" t="s">
        <v>185</v>
      </c>
      <c r="J747" t="s">
        <v>329</v>
      </c>
      <c r="K747">
        <v>6.8581290380669863E-3</v>
      </c>
      <c r="L747" t="s">
        <v>154</v>
      </c>
      <c r="N747" t="s">
        <v>259</v>
      </c>
      <c r="O747" t="s">
        <v>329</v>
      </c>
      <c r="P747">
        <v>1.0757629393335591E-2</v>
      </c>
      <c r="Q747" t="s">
        <v>154</v>
      </c>
      <c r="S747" t="s">
        <v>295</v>
      </c>
      <c r="T747" t="s">
        <v>329</v>
      </c>
      <c r="U747">
        <v>1.1784714983789513E-2</v>
      </c>
      <c r="V747" t="s">
        <v>154</v>
      </c>
    </row>
    <row r="748" spans="9:22" x14ac:dyDescent="0.45">
      <c r="I748" t="s">
        <v>185</v>
      </c>
      <c r="J748" t="s">
        <v>344</v>
      </c>
      <c r="K748">
        <v>0</v>
      </c>
      <c r="L748" t="s">
        <v>154</v>
      </c>
      <c r="N748" t="s">
        <v>259</v>
      </c>
      <c r="O748" t="s">
        <v>344</v>
      </c>
      <c r="P748">
        <v>4.9016524924214523E-2</v>
      </c>
      <c r="Q748" t="s">
        <v>154</v>
      </c>
      <c r="S748" t="s">
        <v>295</v>
      </c>
      <c r="T748" t="s">
        <v>344</v>
      </c>
      <c r="U748">
        <v>4.880679309727106E-2</v>
      </c>
      <c r="V748" t="s">
        <v>154</v>
      </c>
    </row>
    <row r="749" spans="9:22" x14ac:dyDescent="0.45">
      <c r="I749" t="s">
        <v>185</v>
      </c>
      <c r="J749" t="s">
        <v>163</v>
      </c>
      <c r="K749">
        <v>0</v>
      </c>
      <c r="L749" t="s">
        <v>154</v>
      </c>
      <c r="N749" t="s">
        <v>259</v>
      </c>
      <c r="O749" t="s">
        <v>163</v>
      </c>
      <c r="P749">
        <v>1.998739615571624E-2</v>
      </c>
      <c r="Q749" t="s">
        <v>154</v>
      </c>
      <c r="S749" t="s">
        <v>295</v>
      </c>
      <c r="T749" t="s">
        <v>163</v>
      </c>
      <c r="U749">
        <v>2.4007282000116911E-2</v>
      </c>
      <c r="V749" t="s">
        <v>154</v>
      </c>
    </row>
    <row r="750" spans="9:22" x14ac:dyDescent="0.45">
      <c r="I750" t="s">
        <v>185</v>
      </c>
      <c r="J750" t="s">
        <v>164</v>
      </c>
      <c r="K750">
        <v>4.8149433234254803E-3</v>
      </c>
      <c r="L750" t="s">
        <v>154</v>
      </c>
      <c r="N750" t="s">
        <v>259</v>
      </c>
      <c r="O750" t="s">
        <v>164</v>
      </c>
      <c r="P750">
        <v>2.540298280227297E-3</v>
      </c>
      <c r="Q750" t="s">
        <v>154</v>
      </c>
      <c r="S750" t="s">
        <v>295</v>
      </c>
      <c r="T750" t="s">
        <v>164</v>
      </c>
      <c r="U750">
        <v>2.8772797297016623E-3</v>
      </c>
      <c r="V750" t="s">
        <v>154</v>
      </c>
    </row>
    <row r="751" spans="9:22" x14ac:dyDescent="0.45">
      <c r="I751" t="s">
        <v>185</v>
      </c>
      <c r="J751" t="s">
        <v>165</v>
      </c>
      <c r="K751">
        <v>0.17641690108649002</v>
      </c>
      <c r="L751" t="s">
        <v>154</v>
      </c>
      <c r="N751" t="s">
        <v>259</v>
      </c>
      <c r="O751" t="s">
        <v>165</v>
      </c>
      <c r="P751">
        <v>2.6418090753840186E-2</v>
      </c>
      <c r="Q751" t="s">
        <v>154</v>
      </c>
      <c r="S751" t="s">
        <v>295</v>
      </c>
      <c r="T751" t="s">
        <v>165</v>
      </c>
      <c r="U751">
        <v>2.9020306623630469E-2</v>
      </c>
      <c r="V751" t="s">
        <v>154</v>
      </c>
    </row>
    <row r="752" spans="9:22" x14ac:dyDescent="0.45">
      <c r="I752" t="s">
        <v>185</v>
      </c>
      <c r="J752" t="s">
        <v>330</v>
      </c>
      <c r="K752">
        <v>1.2373736367774434E-2</v>
      </c>
      <c r="L752" t="s">
        <v>154</v>
      </c>
      <c r="N752" t="s">
        <v>259</v>
      </c>
      <c r="O752" t="s">
        <v>330</v>
      </c>
      <c r="P752">
        <v>4.4646937625599766E-3</v>
      </c>
      <c r="Q752" t="s">
        <v>154</v>
      </c>
      <c r="S752" t="s">
        <v>295</v>
      </c>
      <c r="T752" t="s">
        <v>330</v>
      </c>
      <c r="U752">
        <v>3.6764484708977879E-3</v>
      </c>
      <c r="V752" t="s">
        <v>154</v>
      </c>
    </row>
    <row r="753" spans="9:22" x14ac:dyDescent="0.45">
      <c r="I753" t="s">
        <v>185</v>
      </c>
      <c r="J753" t="s">
        <v>331</v>
      </c>
      <c r="K753">
        <v>7.291172788996117E-3</v>
      </c>
      <c r="L753" t="s">
        <v>154</v>
      </c>
      <c r="N753" t="s">
        <v>259</v>
      </c>
      <c r="O753" t="s">
        <v>331</v>
      </c>
      <c r="P753">
        <v>4.526494291180759E-3</v>
      </c>
      <c r="Q753" t="s">
        <v>154</v>
      </c>
      <c r="S753" t="s">
        <v>295</v>
      </c>
      <c r="T753" t="s">
        <v>331</v>
      </c>
      <c r="U753">
        <v>3.095968511744816E-3</v>
      </c>
      <c r="V753" t="s">
        <v>154</v>
      </c>
    </row>
    <row r="754" spans="9:22" x14ac:dyDescent="0.45">
      <c r="I754" t="s">
        <v>185</v>
      </c>
      <c r="J754" t="s">
        <v>345</v>
      </c>
      <c r="K754">
        <v>0</v>
      </c>
      <c r="L754" t="s">
        <v>154</v>
      </c>
      <c r="N754" t="s">
        <v>259</v>
      </c>
      <c r="O754" t="s">
        <v>345</v>
      </c>
      <c r="P754">
        <v>1.9413879480659795E-2</v>
      </c>
      <c r="Q754" t="s">
        <v>154</v>
      </c>
      <c r="S754" t="s">
        <v>295</v>
      </c>
      <c r="T754" t="s">
        <v>345</v>
      </c>
      <c r="U754">
        <v>1.7103135407920911E-2</v>
      </c>
      <c r="V754" t="s">
        <v>154</v>
      </c>
    </row>
    <row r="755" spans="9:22" x14ac:dyDescent="0.45">
      <c r="I755" t="s">
        <v>185</v>
      </c>
      <c r="J755" t="s">
        <v>332</v>
      </c>
      <c r="K755">
        <v>0</v>
      </c>
      <c r="L755" t="s">
        <v>154</v>
      </c>
      <c r="N755" t="s">
        <v>259</v>
      </c>
      <c r="O755" t="s">
        <v>332</v>
      </c>
      <c r="P755">
        <v>0.18353006149023507</v>
      </c>
      <c r="Q755" t="s">
        <v>154</v>
      </c>
      <c r="S755" t="s">
        <v>295</v>
      </c>
      <c r="T755" t="s">
        <v>332</v>
      </c>
      <c r="U755">
        <v>0.12861643845149037</v>
      </c>
      <c r="V755" t="s">
        <v>154</v>
      </c>
    </row>
    <row r="756" spans="9:22" x14ac:dyDescent="0.45">
      <c r="I756" t="s">
        <v>185</v>
      </c>
      <c r="J756" t="s">
        <v>333</v>
      </c>
      <c r="K756">
        <v>1.4560675223430301E-2</v>
      </c>
      <c r="L756" t="s">
        <v>154</v>
      </c>
      <c r="N756" t="s">
        <v>259</v>
      </c>
      <c r="O756" t="s">
        <v>333</v>
      </c>
      <c r="P756">
        <v>2.5018036896685893E-2</v>
      </c>
      <c r="Q756" t="s">
        <v>154</v>
      </c>
      <c r="S756" t="s">
        <v>295</v>
      </c>
      <c r="T756" t="s">
        <v>333</v>
      </c>
      <c r="U756">
        <v>1.7708391592733172E-2</v>
      </c>
      <c r="V756" t="s">
        <v>154</v>
      </c>
    </row>
    <row r="757" spans="9:22" x14ac:dyDescent="0.45">
      <c r="I757" t="s">
        <v>185</v>
      </c>
      <c r="J757" t="s">
        <v>334</v>
      </c>
      <c r="K757">
        <v>0.49739772536269988</v>
      </c>
      <c r="L757" t="s">
        <v>154</v>
      </c>
      <c r="N757" t="s">
        <v>259</v>
      </c>
      <c r="O757" t="s">
        <v>334</v>
      </c>
      <c r="P757">
        <v>0.23447532031628165</v>
      </c>
      <c r="Q757" t="s">
        <v>154</v>
      </c>
      <c r="S757" t="s">
        <v>295</v>
      </c>
      <c r="T757" t="s">
        <v>334</v>
      </c>
      <c r="U757">
        <v>0.18477629328882128</v>
      </c>
      <c r="V757" t="s">
        <v>154</v>
      </c>
    </row>
    <row r="758" spans="9:22" x14ac:dyDescent="0.45">
      <c r="I758" t="s">
        <v>185</v>
      </c>
      <c r="J758" t="s">
        <v>335</v>
      </c>
      <c r="K758">
        <v>3.514359997250005E-2</v>
      </c>
      <c r="L758" t="s">
        <v>154</v>
      </c>
      <c r="N758" t="s">
        <v>259</v>
      </c>
      <c r="O758" t="s">
        <v>335</v>
      </c>
      <c r="P758">
        <v>2.9294593874316811E-2</v>
      </c>
      <c r="Q758" t="s">
        <v>154</v>
      </c>
      <c r="S758" t="s">
        <v>295</v>
      </c>
      <c r="T758" t="s">
        <v>335</v>
      </c>
      <c r="U758">
        <v>2.2495148433652974E-2</v>
      </c>
      <c r="V758" t="s">
        <v>154</v>
      </c>
    </row>
    <row r="759" spans="9:22" x14ac:dyDescent="0.45">
      <c r="I759" t="s">
        <v>185</v>
      </c>
      <c r="J759" t="s">
        <v>336</v>
      </c>
      <c r="K759">
        <v>1.9909761234966523E-2</v>
      </c>
      <c r="L759" t="s">
        <v>154</v>
      </c>
      <c r="N759" t="s">
        <v>259</v>
      </c>
      <c r="O759" t="s">
        <v>336</v>
      </c>
      <c r="P759">
        <v>2.9260566372209331E-2</v>
      </c>
      <c r="Q759" t="s">
        <v>154</v>
      </c>
      <c r="S759" t="s">
        <v>295</v>
      </c>
      <c r="T759" t="s">
        <v>336</v>
      </c>
      <c r="U759">
        <v>1.9057352669412615E-2</v>
      </c>
      <c r="V759" t="s">
        <v>154</v>
      </c>
    </row>
    <row r="760" spans="9:22" x14ac:dyDescent="0.45">
      <c r="I760" t="s">
        <v>185</v>
      </c>
      <c r="J760" t="s">
        <v>346</v>
      </c>
      <c r="K760">
        <v>0</v>
      </c>
      <c r="L760" t="s">
        <v>154</v>
      </c>
      <c r="N760" t="s">
        <v>259</v>
      </c>
      <c r="O760" t="s">
        <v>346</v>
      </c>
      <c r="P760">
        <v>0.12425484186793383</v>
      </c>
      <c r="Q760" t="s">
        <v>154</v>
      </c>
      <c r="S760" t="s">
        <v>295</v>
      </c>
      <c r="T760" t="s">
        <v>346</v>
      </c>
      <c r="U760">
        <v>0.10242369794728448</v>
      </c>
      <c r="V760" t="s">
        <v>154</v>
      </c>
    </row>
    <row r="761" spans="9:22" x14ac:dyDescent="0.45">
      <c r="I761" t="s">
        <v>185</v>
      </c>
      <c r="J761" t="s">
        <v>347</v>
      </c>
      <c r="K761">
        <v>0</v>
      </c>
      <c r="L761" t="s">
        <v>154</v>
      </c>
      <c r="N761" t="s">
        <v>259</v>
      </c>
      <c r="O761" t="s">
        <v>347</v>
      </c>
      <c r="P761">
        <v>1.8490430010691238E-3</v>
      </c>
      <c r="Q761" t="s">
        <v>154</v>
      </c>
      <c r="S761" t="s">
        <v>295</v>
      </c>
      <c r="T761" t="s">
        <v>347</v>
      </c>
      <c r="U761">
        <v>1.8236528394124436E-2</v>
      </c>
      <c r="V761" t="s">
        <v>154</v>
      </c>
    </row>
    <row r="762" spans="9:22" x14ac:dyDescent="0.45">
      <c r="I762" t="s">
        <v>185</v>
      </c>
      <c r="J762" t="s">
        <v>348</v>
      </c>
      <c r="K762">
        <v>5.3469126221226807E-4</v>
      </c>
      <c r="L762" t="s">
        <v>154</v>
      </c>
      <c r="N762" t="s">
        <v>259</v>
      </c>
      <c r="O762" t="s">
        <v>348</v>
      </c>
      <c r="P762">
        <v>2.8140789405878714E-4</v>
      </c>
      <c r="Q762" t="s">
        <v>154</v>
      </c>
      <c r="S762" t="s">
        <v>295</v>
      </c>
      <c r="T762" t="s">
        <v>348</v>
      </c>
      <c r="U762">
        <v>2.8384900405877085E-3</v>
      </c>
      <c r="V762" t="s">
        <v>154</v>
      </c>
    </row>
    <row r="763" spans="9:22" x14ac:dyDescent="0.45">
      <c r="I763" t="s">
        <v>185</v>
      </c>
      <c r="J763" t="s">
        <v>349</v>
      </c>
      <c r="K763">
        <v>2.172522031874705E-2</v>
      </c>
      <c r="L763" t="s">
        <v>154</v>
      </c>
      <c r="N763" t="s">
        <v>259</v>
      </c>
      <c r="O763" t="s">
        <v>349</v>
      </c>
      <c r="P763">
        <v>2.581336674567892E-3</v>
      </c>
      <c r="Q763" t="s">
        <v>154</v>
      </c>
      <c r="S763" t="s">
        <v>295</v>
      </c>
      <c r="T763" t="s">
        <v>349</v>
      </c>
      <c r="U763">
        <v>2.7958040786810901E-2</v>
      </c>
      <c r="V763" t="s">
        <v>154</v>
      </c>
    </row>
    <row r="764" spans="9:22" x14ac:dyDescent="0.45">
      <c r="I764" t="s">
        <v>185</v>
      </c>
      <c r="J764" t="s">
        <v>350</v>
      </c>
      <c r="K764">
        <v>1.2840612163668988E-3</v>
      </c>
      <c r="L764" t="s">
        <v>154</v>
      </c>
      <c r="N764" t="s">
        <v>259</v>
      </c>
      <c r="O764" t="s">
        <v>350</v>
      </c>
      <c r="P764">
        <v>5.0817427604035758E-4</v>
      </c>
      <c r="Q764" t="s">
        <v>154</v>
      </c>
      <c r="S764" t="s">
        <v>295</v>
      </c>
      <c r="T764" t="s">
        <v>350</v>
      </c>
      <c r="U764">
        <v>3.2388830263632862E-3</v>
      </c>
      <c r="V764" t="s">
        <v>154</v>
      </c>
    </row>
    <row r="765" spans="9:22" x14ac:dyDescent="0.45">
      <c r="I765" t="s">
        <v>185</v>
      </c>
      <c r="J765" t="s">
        <v>351</v>
      </c>
      <c r="K765">
        <v>5.4736773182172897E-4</v>
      </c>
      <c r="L765" t="s">
        <v>154</v>
      </c>
      <c r="N765" t="s">
        <v>259</v>
      </c>
      <c r="O765" t="s">
        <v>351</v>
      </c>
      <c r="P765">
        <v>7.2229343472235831E-4</v>
      </c>
      <c r="Q765" t="s">
        <v>154</v>
      </c>
      <c r="S765" t="s">
        <v>295</v>
      </c>
      <c r="T765" t="s">
        <v>351</v>
      </c>
      <c r="U765">
        <v>2.7343636625638806E-3</v>
      </c>
      <c r="V765" t="s">
        <v>154</v>
      </c>
    </row>
    <row r="766" spans="9:22" x14ac:dyDescent="0.45">
      <c r="I766" t="s">
        <v>185</v>
      </c>
      <c r="J766" t="s">
        <v>352</v>
      </c>
      <c r="K766">
        <v>0</v>
      </c>
      <c r="L766" t="s">
        <v>154</v>
      </c>
      <c r="N766" t="s">
        <v>259</v>
      </c>
      <c r="O766" t="s">
        <v>352</v>
      </c>
      <c r="P766">
        <v>2.4181176252536562E-3</v>
      </c>
      <c r="Q766" t="s">
        <v>154</v>
      </c>
      <c r="S766" t="s">
        <v>295</v>
      </c>
      <c r="T766" t="s">
        <v>352</v>
      </c>
      <c r="U766">
        <v>1.3160724795159357E-2</v>
      </c>
      <c r="V766" t="s">
        <v>154</v>
      </c>
    </row>
    <row r="767" spans="9:22" x14ac:dyDescent="0.45">
      <c r="I767" t="s">
        <v>186</v>
      </c>
      <c r="J767" t="s">
        <v>153</v>
      </c>
      <c r="K767">
        <v>0</v>
      </c>
      <c r="L767" t="s">
        <v>154</v>
      </c>
      <c r="N767" t="s">
        <v>260</v>
      </c>
      <c r="O767" t="s">
        <v>153</v>
      </c>
      <c r="P767">
        <v>1.6812730219818155E-2</v>
      </c>
      <c r="Q767" t="s">
        <v>154</v>
      </c>
      <c r="S767" t="s">
        <v>296</v>
      </c>
      <c r="T767" t="s">
        <v>153</v>
      </c>
      <c r="U767">
        <v>1.7788069756715187E-2</v>
      </c>
      <c r="V767" t="s">
        <v>154</v>
      </c>
    </row>
    <row r="768" spans="9:22" x14ac:dyDescent="0.45">
      <c r="I768" t="s">
        <v>186</v>
      </c>
      <c r="J768" t="s">
        <v>155</v>
      </c>
      <c r="K768">
        <v>5.5980054888320587E-4</v>
      </c>
      <c r="L768" t="s">
        <v>154</v>
      </c>
      <c r="N768" t="s">
        <v>260</v>
      </c>
      <c r="O768" t="s">
        <v>155</v>
      </c>
      <c r="P768">
        <v>2.2713925860448399E-3</v>
      </c>
      <c r="Q768" t="s">
        <v>154</v>
      </c>
      <c r="S768" t="s">
        <v>296</v>
      </c>
      <c r="T768" t="s">
        <v>155</v>
      </c>
      <c r="U768">
        <v>2.4271297526647414E-3</v>
      </c>
      <c r="V768" t="s">
        <v>154</v>
      </c>
    </row>
    <row r="769" spans="9:22" x14ac:dyDescent="0.45">
      <c r="I769" t="s">
        <v>186</v>
      </c>
      <c r="J769" t="s">
        <v>156</v>
      </c>
      <c r="K769">
        <v>2.1266827977149811E-2</v>
      </c>
      <c r="L769" t="s">
        <v>154</v>
      </c>
      <c r="N769" t="s">
        <v>260</v>
      </c>
      <c r="O769" t="s">
        <v>156</v>
      </c>
      <c r="P769">
        <v>2.874389457629228E-2</v>
      </c>
      <c r="Q769" t="s">
        <v>154</v>
      </c>
      <c r="S769" t="s">
        <v>296</v>
      </c>
      <c r="T769" t="s">
        <v>156</v>
      </c>
      <c r="U769">
        <v>2.8398982534663639E-2</v>
      </c>
      <c r="V769" t="s">
        <v>154</v>
      </c>
    </row>
    <row r="770" spans="9:22" x14ac:dyDescent="0.45">
      <c r="I770" t="s">
        <v>186</v>
      </c>
      <c r="J770" t="s">
        <v>324</v>
      </c>
      <c r="K770">
        <v>1.6408434392823944E-3</v>
      </c>
      <c r="L770" t="s">
        <v>154</v>
      </c>
      <c r="N770" t="s">
        <v>260</v>
      </c>
      <c r="O770" t="s">
        <v>324</v>
      </c>
      <c r="P770">
        <v>3.4118680267541516E-3</v>
      </c>
      <c r="Q770" t="s">
        <v>154</v>
      </c>
      <c r="S770" t="s">
        <v>296</v>
      </c>
      <c r="T770" t="s">
        <v>324</v>
      </c>
      <c r="U770">
        <v>3.231249314383869E-3</v>
      </c>
      <c r="V770" t="s">
        <v>154</v>
      </c>
    </row>
    <row r="771" spans="9:22" x14ac:dyDescent="0.45">
      <c r="I771" t="s">
        <v>186</v>
      </c>
      <c r="J771" t="s">
        <v>325</v>
      </c>
      <c r="K771">
        <v>7.8639990112949949E-4</v>
      </c>
      <c r="L771" t="s">
        <v>154</v>
      </c>
      <c r="N771" t="s">
        <v>260</v>
      </c>
      <c r="O771" t="s">
        <v>325</v>
      </c>
      <c r="P771">
        <v>3.3767618437338001E-3</v>
      </c>
      <c r="Q771" t="s">
        <v>154</v>
      </c>
      <c r="S771" t="s">
        <v>296</v>
      </c>
      <c r="T771" t="s">
        <v>325</v>
      </c>
      <c r="U771">
        <v>3.1149982058708801E-3</v>
      </c>
      <c r="V771" t="s">
        <v>154</v>
      </c>
    </row>
    <row r="772" spans="9:22" x14ac:dyDescent="0.45">
      <c r="I772" t="s">
        <v>186</v>
      </c>
      <c r="J772" t="s">
        <v>342</v>
      </c>
      <c r="K772">
        <v>0</v>
      </c>
      <c r="L772" t="s">
        <v>154</v>
      </c>
      <c r="N772" t="s">
        <v>260</v>
      </c>
      <c r="O772" t="s">
        <v>342</v>
      </c>
      <c r="P772">
        <v>1.569552161592604E-2</v>
      </c>
      <c r="Q772" t="s">
        <v>154</v>
      </c>
      <c r="S772" t="s">
        <v>296</v>
      </c>
      <c r="T772" t="s">
        <v>342</v>
      </c>
      <c r="U772">
        <v>1.416871801672954E-2</v>
      </c>
      <c r="V772" t="s">
        <v>154</v>
      </c>
    </row>
    <row r="773" spans="9:22" x14ac:dyDescent="0.45">
      <c r="I773" t="s">
        <v>186</v>
      </c>
      <c r="J773" t="s">
        <v>157</v>
      </c>
      <c r="K773">
        <v>0</v>
      </c>
      <c r="L773" t="s">
        <v>154</v>
      </c>
      <c r="N773" t="s">
        <v>260</v>
      </c>
      <c r="O773" t="s">
        <v>157</v>
      </c>
      <c r="P773">
        <v>4.5388972560357508E-3</v>
      </c>
      <c r="Q773" t="s">
        <v>154</v>
      </c>
      <c r="S773" t="s">
        <v>296</v>
      </c>
      <c r="T773" t="s">
        <v>157</v>
      </c>
      <c r="U773">
        <v>1.6499140512928948E-2</v>
      </c>
      <c r="V773" t="s">
        <v>154</v>
      </c>
    </row>
    <row r="774" spans="9:22" x14ac:dyDescent="0.45">
      <c r="I774" t="s">
        <v>186</v>
      </c>
      <c r="J774" t="s">
        <v>158</v>
      </c>
      <c r="K774">
        <v>3.3899286783025881E-4</v>
      </c>
      <c r="L774" t="s">
        <v>154</v>
      </c>
      <c r="N774" t="s">
        <v>260</v>
      </c>
      <c r="O774" t="s">
        <v>158</v>
      </c>
      <c r="P774">
        <v>2.0165456398142314E-4</v>
      </c>
      <c r="Q774" t="s">
        <v>154</v>
      </c>
      <c r="S774" t="s">
        <v>296</v>
      </c>
      <c r="T774" t="s">
        <v>158</v>
      </c>
      <c r="U774">
        <v>2.1388501932612424E-3</v>
      </c>
      <c r="V774" t="s">
        <v>154</v>
      </c>
    </row>
    <row r="775" spans="9:22" x14ac:dyDescent="0.45">
      <c r="I775" t="s">
        <v>186</v>
      </c>
      <c r="J775" t="s">
        <v>159</v>
      </c>
      <c r="K775">
        <v>1.7898309302759454E-2</v>
      </c>
      <c r="L775" t="s">
        <v>154</v>
      </c>
      <c r="N775" t="s">
        <v>260</v>
      </c>
      <c r="O775" t="s">
        <v>159</v>
      </c>
      <c r="P775">
        <v>3.3967517711526625E-3</v>
      </c>
      <c r="Q775" t="s">
        <v>154</v>
      </c>
      <c r="S775" t="s">
        <v>296</v>
      </c>
      <c r="T775" t="s">
        <v>159</v>
      </c>
      <c r="U775">
        <v>2.0709856218889801E-2</v>
      </c>
      <c r="V775" t="s">
        <v>154</v>
      </c>
    </row>
    <row r="776" spans="9:22" x14ac:dyDescent="0.45">
      <c r="I776" t="s">
        <v>186</v>
      </c>
      <c r="J776" t="s">
        <v>326</v>
      </c>
      <c r="K776">
        <v>1.4330236865414524E-3</v>
      </c>
      <c r="L776" t="s">
        <v>154</v>
      </c>
      <c r="N776" t="s">
        <v>260</v>
      </c>
      <c r="O776" t="s">
        <v>326</v>
      </c>
      <c r="P776">
        <v>3.8257809115310639E-4</v>
      </c>
      <c r="Q776" t="s">
        <v>154</v>
      </c>
      <c r="S776" t="s">
        <v>296</v>
      </c>
      <c r="T776" t="s">
        <v>326</v>
      </c>
      <c r="U776">
        <v>2.272639265389904E-3</v>
      </c>
      <c r="V776" t="s">
        <v>154</v>
      </c>
    </row>
    <row r="777" spans="9:22" x14ac:dyDescent="0.45">
      <c r="I777" t="s">
        <v>186</v>
      </c>
      <c r="J777" t="s">
        <v>327</v>
      </c>
      <c r="K777">
        <v>7.8385004783275837E-4</v>
      </c>
      <c r="L777" t="s">
        <v>154</v>
      </c>
      <c r="N777" t="s">
        <v>260</v>
      </c>
      <c r="O777" t="s">
        <v>327</v>
      </c>
      <c r="P777">
        <v>4.3665867141026292E-4</v>
      </c>
      <c r="Q777" t="s">
        <v>154</v>
      </c>
      <c r="S777" t="s">
        <v>296</v>
      </c>
      <c r="T777" t="s">
        <v>327</v>
      </c>
      <c r="U777">
        <v>2.0243867507555979E-3</v>
      </c>
      <c r="V777" t="s">
        <v>154</v>
      </c>
    </row>
    <row r="778" spans="9:22" x14ac:dyDescent="0.45">
      <c r="I778" t="s">
        <v>186</v>
      </c>
      <c r="J778" t="s">
        <v>343</v>
      </c>
      <c r="K778">
        <v>0</v>
      </c>
      <c r="L778" t="s">
        <v>154</v>
      </c>
      <c r="N778" t="s">
        <v>260</v>
      </c>
      <c r="O778" t="s">
        <v>343</v>
      </c>
      <c r="P778">
        <v>1.6014756543368499E-3</v>
      </c>
      <c r="Q778" t="s">
        <v>154</v>
      </c>
      <c r="S778" t="s">
        <v>296</v>
      </c>
      <c r="T778" t="s">
        <v>343</v>
      </c>
      <c r="U778">
        <v>8.7951691161156868E-3</v>
      </c>
      <c r="V778" t="s">
        <v>154</v>
      </c>
    </row>
    <row r="779" spans="9:22" x14ac:dyDescent="0.45">
      <c r="I779" t="s">
        <v>186</v>
      </c>
      <c r="J779" t="s">
        <v>160</v>
      </c>
      <c r="K779">
        <v>0</v>
      </c>
      <c r="L779" t="s">
        <v>154</v>
      </c>
      <c r="N779" t="s">
        <v>260</v>
      </c>
      <c r="O779" t="s">
        <v>160</v>
      </c>
      <c r="P779">
        <v>7.3426751925145028E-2</v>
      </c>
      <c r="Q779" t="s">
        <v>154</v>
      </c>
      <c r="S779" t="s">
        <v>296</v>
      </c>
      <c r="T779" t="s">
        <v>160</v>
      </c>
      <c r="U779">
        <v>4.9906054792334974E-2</v>
      </c>
      <c r="V779" t="s">
        <v>154</v>
      </c>
    </row>
    <row r="780" spans="9:22" x14ac:dyDescent="0.45">
      <c r="I780" t="s">
        <v>186</v>
      </c>
      <c r="J780" t="s">
        <v>161</v>
      </c>
      <c r="K780">
        <v>2.2861601027242533E-3</v>
      </c>
      <c r="L780" t="s">
        <v>154</v>
      </c>
      <c r="N780" t="s">
        <v>260</v>
      </c>
      <c r="O780" t="s">
        <v>161</v>
      </c>
      <c r="P780">
        <v>8.5774564578370259E-3</v>
      </c>
      <c r="Q780" t="s">
        <v>154</v>
      </c>
      <c r="S780" t="s">
        <v>296</v>
      </c>
      <c r="T780" t="s">
        <v>161</v>
      </c>
      <c r="U780">
        <v>6.5425578509559377E-3</v>
      </c>
      <c r="V780" t="s">
        <v>154</v>
      </c>
    </row>
    <row r="781" spans="9:22" x14ac:dyDescent="0.45">
      <c r="I781" t="s">
        <v>186</v>
      </c>
      <c r="J781" t="s">
        <v>162</v>
      </c>
      <c r="K781">
        <v>0.14113478486428307</v>
      </c>
      <c r="L781" t="s">
        <v>154</v>
      </c>
      <c r="N781" t="s">
        <v>260</v>
      </c>
      <c r="O781" t="s">
        <v>162</v>
      </c>
      <c r="P781">
        <v>8.9978355173493271E-2</v>
      </c>
      <c r="Q781" t="s">
        <v>154</v>
      </c>
      <c r="S781" t="s">
        <v>296</v>
      </c>
      <c r="T781" t="s">
        <v>162</v>
      </c>
      <c r="U781">
        <v>7.0678881702460825E-2</v>
      </c>
      <c r="V781" t="s">
        <v>154</v>
      </c>
    </row>
    <row r="782" spans="9:22" x14ac:dyDescent="0.45">
      <c r="I782" t="s">
        <v>186</v>
      </c>
      <c r="J782" t="s">
        <v>328</v>
      </c>
      <c r="K782">
        <v>1.0722196697854536E-2</v>
      </c>
      <c r="L782" t="s">
        <v>154</v>
      </c>
      <c r="N782" t="s">
        <v>260</v>
      </c>
      <c r="O782" t="s">
        <v>328</v>
      </c>
      <c r="P782">
        <v>1.321744443183206E-2</v>
      </c>
      <c r="Q782" t="s">
        <v>154</v>
      </c>
      <c r="S782" t="s">
        <v>296</v>
      </c>
      <c r="T782" t="s">
        <v>328</v>
      </c>
      <c r="U782">
        <v>8.2750522992640872E-3</v>
      </c>
      <c r="V782" t="s">
        <v>154</v>
      </c>
    </row>
    <row r="783" spans="9:22" x14ac:dyDescent="0.45">
      <c r="I783" t="s">
        <v>186</v>
      </c>
      <c r="J783" t="s">
        <v>329</v>
      </c>
      <c r="K783">
        <v>6.2138625319806537E-3</v>
      </c>
      <c r="L783" t="s">
        <v>154</v>
      </c>
      <c r="N783" t="s">
        <v>260</v>
      </c>
      <c r="O783" t="s">
        <v>329</v>
      </c>
      <c r="P783">
        <v>1.2959115505960126E-2</v>
      </c>
      <c r="Q783" t="s">
        <v>154</v>
      </c>
      <c r="S783" t="s">
        <v>296</v>
      </c>
      <c r="T783" t="s">
        <v>329</v>
      </c>
      <c r="U783">
        <v>7.3708566119925134E-3</v>
      </c>
      <c r="V783" t="s">
        <v>154</v>
      </c>
    </row>
    <row r="784" spans="9:22" x14ac:dyDescent="0.45">
      <c r="I784" t="s">
        <v>186</v>
      </c>
      <c r="J784" t="s">
        <v>344</v>
      </c>
      <c r="K784">
        <v>0</v>
      </c>
      <c r="L784" t="s">
        <v>154</v>
      </c>
      <c r="N784" t="s">
        <v>260</v>
      </c>
      <c r="O784" t="s">
        <v>344</v>
      </c>
      <c r="P784">
        <v>6.2078766375873624E-2</v>
      </c>
      <c r="Q784" t="s">
        <v>154</v>
      </c>
      <c r="S784" t="s">
        <v>296</v>
      </c>
      <c r="T784" t="s">
        <v>344</v>
      </c>
      <c r="U784">
        <v>3.0723788672564617E-2</v>
      </c>
      <c r="V784" t="s">
        <v>154</v>
      </c>
    </row>
    <row r="785" spans="9:22" x14ac:dyDescent="0.45">
      <c r="I785" t="s">
        <v>186</v>
      </c>
      <c r="J785" t="s">
        <v>163</v>
      </c>
      <c r="K785">
        <v>0</v>
      </c>
      <c r="L785" t="s">
        <v>154</v>
      </c>
      <c r="N785" t="s">
        <v>260</v>
      </c>
      <c r="O785" t="s">
        <v>163</v>
      </c>
      <c r="P785">
        <v>2.2082060653423181E-2</v>
      </c>
      <c r="Q785" t="s">
        <v>154</v>
      </c>
      <c r="S785" t="s">
        <v>296</v>
      </c>
      <c r="T785" t="s">
        <v>163</v>
      </c>
      <c r="U785">
        <v>2.3348711035601408E-2</v>
      </c>
      <c r="V785" t="s">
        <v>154</v>
      </c>
    </row>
    <row r="786" spans="9:22" x14ac:dyDescent="0.45">
      <c r="I786" t="s">
        <v>186</v>
      </c>
      <c r="J786" t="s">
        <v>164</v>
      </c>
      <c r="K786">
        <v>4.0299670194988285E-3</v>
      </c>
      <c r="L786" t="s">
        <v>154</v>
      </c>
      <c r="N786" t="s">
        <v>260</v>
      </c>
      <c r="O786" t="s">
        <v>164</v>
      </c>
      <c r="P786">
        <v>2.322208437166102E-3</v>
      </c>
      <c r="Q786" t="s">
        <v>154</v>
      </c>
      <c r="S786" t="s">
        <v>296</v>
      </c>
      <c r="T786" t="s">
        <v>164</v>
      </c>
      <c r="U786">
        <v>3.3451406954964078E-3</v>
      </c>
      <c r="V786" t="s">
        <v>154</v>
      </c>
    </row>
    <row r="787" spans="9:22" x14ac:dyDescent="0.45">
      <c r="I787" t="s">
        <v>186</v>
      </c>
      <c r="J787" t="s">
        <v>165</v>
      </c>
      <c r="K787">
        <v>0.18193208095105642</v>
      </c>
      <c r="L787" t="s">
        <v>154</v>
      </c>
      <c r="N787" t="s">
        <v>260</v>
      </c>
      <c r="O787" t="s">
        <v>165</v>
      </c>
      <c r="P787">
        <v>1.9437162820947217E-2</v>
      </c>
      <c r="Q787" t="s">
        <v>154</v>
      </c>
      <c r="S787" t="s">
        <v>296</v>
      </c>
      <c r="T787" t="s">
        <v>165</v>
      </c>
      <c r="U787">
        <v>2.7278526347037552E-2</v>
      </c>
      <c r="V787" t="s">
        <v>154</v>
      </c>
    </row>
    <row r="788" spans="9:22" x14ac:dyDescent="0.45">
      <c r="I788" t="s">
        <v>186</v>
      </c>
      <c r="J788" t="s">
        <v>330</v>
      </c>
      <c r="K788">
        <v>1.1936257109847317E-2</v>
      </c>
      <c r="L788" t="s">
        <v>154</v>
      </c>
      <c r="N788" t="s">
        <v>260</v>
      </c>
      <c r="O788" t="s">
        <v>330</v>
      </c>
      <c r="P788">
        <v>3.2795575048813236E-3</v>
      </c>
      <c r="Q788" t="s">
        <v>154</v>
      </c>
      <c r="S788" t="s">
        <v>296</v>
      </c>
      <c r="T788" t="s">
        <v>330</v>
      </c>
      <c r="U788">
        <v>2.9587203025465544E-3</v>
      </c>
      <c r="V788" t="s">
        <v>154</v>
      </c>
    </row>
    <row r="789" spans="9:22" x14ac:dyDescent="0.45">
      <c r="I789" t="s">
        <v>186</v>
      </c>
      <c r="J789" t="s">
        <v>331</v>
      </c>
      <c r="K789">
        <v>6.0662833767656625E-3</v>
      </c>
      <c r="L789" t="s">
        <v>154</v>
      </c>
      <c r="N789" t="s">
        <v>260</v>
      </c>
      <c r="O789" t="s">
        <v>331</v>
      </c>
      <c r="P789">
        <v>4.1634924361393221E-3</v>
      </c>
      <c r="Q789" t="s">
        <v>154</v>
      </c>
      <c r="S789" t="s">
        <v>296</v>
      </c>
      <c r="T789" t="s">
        <v>331</v>
      </c>
      <c r="U789">
        <v>2.6475266841804314E-3</v>
      </c>
      <c r="V789" t="s">
        <v>154</v>
      </c>
    </row>
    <row r="790" spans="9:22" x14ac:dyDescent="0.45">
      <c r="I790" t="s">
        <v>186</v>
      </c>
      <c r="J790" t="s">
        <v>345</v>
      </c>
      <c r="K790">
        <v>0</v>
      </c>
      <c r="L790" t="s">
        <v>154</v>
      </c>
      <c r="N790" t="s">
        <v>260</v>
      </c>
      <c r="O790" t="s">
        <v>345</v>
      </c>
      <c r="P790">
        <v>2.0782147896150065E-2</v>
      </c>
      <c r="Q790" t="s">
        <v>154</v>
      </c>
      <c r="S790" t="s">
        <v>296</v>
      </c>
      <c r="T790" t="s">
        <v>345</v>
      </c>
      <c r="U790">
        <v>1.5663489890684369E-2</v>
      </c>
      <c r="V790" t="s">
        <v>154</v>
      </c>
    </row>
    <row r="791" spans="9:22" x14ac:dyDescent="0.45">
      <c r="I791" t="s">
        <v>186</v>
      </c>
      <c r="J791" t="s">
        <v>332</v>
      </c>
      <c r="K791">
        <v>0</v>
      </c>
      <c r="L791" t="s">
        <v>154</v>
      </c>
      <c r="N791" t="s">
        <v>260</v>
      </c>
      <c r="O791" t="s">
        <v>332</v>
      </c>
      <c r="P791">
        <v>0.14618429412985734</v>
      </c>
      <c r="Q791" t="s">
        <v>154</v>
      </c>
      <c r="S791" t="s">
        <v>296</v>
      </c>
      <c r="T791" t="s">
        <v>332</v>
      </c>
      <c r="U791">
        <v>0.16707735465841334</v>
      </c>
      <c r="V791" t="s">
        <v>154</v>
      </c>
    </row>
    <row r="792" spans="9:22" x14ac:dyDescent="0.45">
      <c r="I792" t="s">
        <v>186</v>
      </c>
      <c r="J792" t="s">
        <v>333</v>
      </c>
      <c r="K792">
        <v>1.1805628568577156E-2</v>
      </c>
      <c r="L792" t="s">
        <v>154</v>
      </c>
      <c r="N792" t="s">
        <v>260</v>
      </c>
      <c r="O792" t="s">
        <v>333</v>
      </c>
      <c r="P792">
        <v>2.1955075491347103E-2</v>
      </c>
      <c r="Q792" t="s">
        <v>154</v>
      </c>
      <c r="S792" t="s">
        <v>296</v>
      </c>
      <c r="T792" t="s">
        <v>333</v>
      </c>
      <c r="U792">
        <v>2.3849527151184557E-2</v>
      </c>
      <c r="V792" t="s">
        <v>154</v>
      </c>
    </row>
    <row r="793" spans="9:22" x14ac:dyDescent="0.45">
      <c r="I793" t="s">
        <v>186</v>
      </c>
      <c r="J793" t="s">
        <v>334</v>
      </c>
      <c r="K793">
        <v>0.50306601535777395</v>
      </c>
      <c r="L793" t="s">
        <v>154</v>
      </c>
      <c r="N793" t="s">
        <v>260</v>
      </c>
      <c r="O793" t="s">
        <v>334</v>
      </c>
      <c r="P793">
        <v>0.22408833162510813</v>
      </c>
      <c r="Q793" t="s">
        <v>154</v>
      </c>
      <c r="S793" t="s">
        <v>296</v>
      </c>
      <c r="T793" t="s">
        <v>334</v>
      </c>
      <c r="U793">
        <v>0.21363325024388052</v>
      </c>
      <c r="V793" t="s">
        <v>154</v>
      </c>
    </row>
    <row r="794" spans="9:22" x14ac:dyDescent="0.45">
      <c r="I794" t="s">
        <v>186</v>
      </c>
      <c r="J794" t="s">
        <v>335</v>
      </c>
      <c r="K794">
        <v>3.3236419698887361E-2</v>
      </c>
      <c r="L794" t="s">
        <v>154</v>
      </c>
      <c r="N794" t="s">
        <v>260</v>
      </c>
      <c r="O794" t="s">
        <v>335</v>
      </c>
      <c r="P794">
        <v>2.6018614827578675E-2</v>
      </c>
      <c r="Q794" t="s">
        <v>154</v>
      </c>
      <c r="S794" t="s">
        <v>296</v>
      </c>
      <c r="T794" t="s">
        <v>335</v>
      </c>
      <c r="U794">
        <v>2.4192738262691051E-2</v>
      </c>
      <c r="V794" t="s">
        <v>154</v>
      </c>
    </row>
    <row r="795" spans="9:22" x14ac:dyDescent="0.45">
      <c r="I795" t="s">
        <v>186</v>
      </c>
      <c r="J795" t="s">
        <v>336</v>
      </c>
      <c r="K795">
        <v>1.7642911387185177E-2</v>
      </c>
      <c r="L795" t="s">
        <v>154</v>
      </c>
      <c r="N795" t="s">
        <v>260</v>
      </c>
      <c r="O795" t="s">
        <v>336</v>
      </c>
      <c r="P795">
        <v>2.6751337735494967E-2</v>
      </c>
      <c r="Q795" t="s">
        <v>154</v>
      </c>
      <c r="S795" t="s">
        <v>296</v>
      </c>
      <c r="T795" t="s">
        <v>336</v>
      </c>
      <c r="U795">
        <v>2.1468455753595149E-2</v>
      </c>
      <c r="V795" t="s">
        <v>154</v>
      </c>
    </row>
    <row r="796" spans="9:22" x14ac:dyDescent="0.45">
      <c r="I796" t="s">
        <v>186</v>
      </c>
      <c r="J796" t="s">
        <v>346</v>
      </c>
      <c r="K796">
        <v>0</v>
      </c>
      <c r="L796" t="s">
        <v>154</v>
      </c>
      <c r="N796" t="s">
        <v>260</v>
      </c>
      <c r="O796" t="s">
        <v>346</v>
      </c>
      <c r="P796">
        <v>0.11261266399298274</v>
      </c>
      <c r="Q796" t="s">
        <v>154</v>
      </c>
      <c r="S796" t="s">
        <v>296</v>
      </c>
      <c r="T796" t="s">
        <v>346</v>
      </c>
      <c r="U796">
        <v>0.11628808848164664</v>
      </c>
      <c r="V796" t="s">
        <v>154</v>
      </c>
    </row>
    <row r="797" spans="9:22" x14ac:dyDescent="0.45">
      <c r="I797" t="s">
        <v>186</v>
      </c>
      <c r="J797" t="s">
        <v>347</v>
      </c>
      <c r="K797">
        <v>0</v>
      </c>
      <c r="L797" t="s">
        <v>154</v>
      </c>
      <c r="N797" t="s">
        <v>260</v>
      </c>
      <c r="O797" t="s">
        <v>347</v>
      </c>
      <c r="P797">
        <v>7.5093434376299565E-3</v>
      </c>
      <c r="Q797" t="s">
        <v>154</v>
      </c>
      <c r="S797" t="s">
        <v>296</v>
      </c>
      <c r="T797" t="s">
        <v>347</v>
      </c>
      <c r="U797">
        <v>1.8350044302711827E-2</v>
      </c>
      <c r="V797" t="s">
        <v>154</v>
      </c>
    </row>
    <row r="798" spans="9:22" x14ac:dyDescent="0.45">
      <c r="I798" t="s">
        <v>186</v>
      </c>
      <c r="J798" t="s">
        <v>348</v>
      </c>
      <c r="K798">
        <v>5.1764599075751808E-4</v>
      </c>
      <c r="L798" t="s">
        <v>154</v>
      </c>
      <c r="N798" t="s">
        <v>260</v>
      </c>
      <c r="O798" t="s">
        <v>348</v>
      </c>
      <c r="P798">
        <v>1.2368401591785372E-3</v>
      </c>
      <c r="Q798" t="s">
        <v>154</v>
      </c>
      <c r="S798" t="s">
        <v>296</v>
      </c>
      <c r="T798" t="s">
        <v>348</v>
      </c>
      <c r="U798">
        <v>2.7276976178015966E-3</v>
      </c>
      <c r="V798" t="s">
        <v>154</v>
      </c>
    </row>
    <row r="799" spans="9:22" x14ac:dyDescent="0.45">
      <c r="I799" t="s">
        <v>186</v>
      </c>
      <c r="J799" t="s">
        <v>349</v>
      </c>
      <c r="K799">
        <v>2.2593572137168443E-2</v>
      </c>
      <c r="L799" t="s">
        <v>154</v>
      </c>
      <c r="N799" t="s">
        <v>260</v>
      </c>
      <c r="O799" t="s">
        <v>349</v>
      </c>
      <c r="P799">
        <v>1.0823100072855581E-2</v>
      </c>
      <c r="Q799" t="s">
        <v>154</v>
      </c>
      <c r="S799" t="s">
        <v>296</v>
      </c>
      <c r="T799" t="s">
        <v>349</v>
      </c>
      <c r="U799">
        <v>2.4794230280090493E-2</v>
      </c>
      <c r="V799" t="s">
        <v>154</v>
      </c>
    </row>
    <row r="800" spans="9:22" x14ac:dyDescent="0.45">
      <c r="I800" t="s">
        <v>186</v>
      </c>
      <c r="J800" t="s">
        <v>350</v>
      </c>
      <c r="K800">
        <v>1.4250545808306867E-3</v>
      </c>
      <c r="L800" t="s">
        <v>154</v>
      </c>
      <c r="N800" t="s">
        <v>260</v>
      </c>
      <c r="O800" t="s">
        <v>350</v>
      </c>
      <c r="P800">
        <v>1.5315054748655799E-3</v>
      </c>
      <c r="Q800" t="s">
        <v>154</v>
      </c>
      <c r="S800" t="s">
        <v>296</v>
      </c>
      <c r="T800" t="s">
        <v>350</v>
      </c>
      <c r="U800">
        <v>2.8508551040139687E-3</v>
      </c>
      <c r="V800" t="s">
        <v>154</v>
      </c>
    </row>
    <row r="801" spans="9:22" x14ac:dyDescent="0.45">
      <c r="I801" t="s">
        <v>186</v>
      </c>
      <c r="J801" t="s">
        <v>351</v>
      </c>
      <c r="K801">
        <v>6.8311185340205955E-4</v>
      </c>
      <c r="L801" t="s">
        <v>154</v>
      </c>
      <c r="N801" t="s">
        <v>260</v>
      </c>
      <c r="O801" t="s">
        <v>351</v>
      </c>
      <c r="P801">
        <v>1.6358602642948549E-3</v>
      </c>
      <c r="Q801" t="s">
        <v>154</v>
      </c>
      <c r="S801" t="s">
        <v>296</v>
      </c>
      <c r="T801" t="s">
        <v>351</v>
      </c>
      <c r="U801">
        <v>2.4470348800894716E-3</v>
      </c>
      <c r="V801" t="s">
        <v>154</v>
      </c>
    </row>
    <row r="802" spans="9:22" x14ac:dyDescent="0.45">
      <c r="I802" t="s">
        <v>186</v>
      </c>
      <c r="J802" t="s">
        <v>352</v>
      </c>
      <c r="K802">
        <v>0</v>
      </c>
      <c r="L802" t="s">
        <v>154</v>
      </c>
      <c r="N802" t="s">
        <v>260</v>
      </c>
      <c r="O802" t="s">
        <v>352</v>
      </c>
      <c r="P802">
        <v>6.4783282933166004E-3</v>
      </c>
      <c r="Q802" t="s">
        <v>154</v>
      </c>
      <c r="S802" t="s">
        <v>296</v>
      </c>
      <c r="T802" t="s">
        <v>352</v>
      </c>
      <c r="U802">
        <v>1.2012226740393891E-2</v>
      </c>
      <c r="V802" t="s">
        <v>154</v>
      </c>
    </row>
    <row r="803" spans="9:22" x14ac:dyDescent="0.45">
      <c r="I803" t="s">
        <v>187</v>
      </c>
      <c r="J803" t="s">
        <v>153</v>
      </c>
      <c r="K803">
        <v>0</v>
      </c>
      <c r="L803" t="s">
        <v>154</v>
      </c>
      <c r="N803" t="s">
        <v>261</v>
      </c>
      <c r="O803" t="s">
        <v>153</v>
      </c>
      <c r="P803">
        <v>1.608482277150931E-2</v>
      </c>
      <c r="Q803" t="s">
        <v>154</v>
      </c>
      <c r="S803" t="s">
        <v>297</v>
      </c>
      <c r="T803" t="s">
        <v>153</v>
      </c>
      <c r="U803">
        <v>2.0918167219750251E-2</v>
      </c>
      <c r="V803" t="s">
        <v>154</v>
      </c>
    </row>
    <row r="804" spans="9:22" x14ac:dyDescent="0.45">
      <c r="I804" t="s">
        <v>187</v>
      </c>
      <c r="J804" t="s">
        <v>155</v>
      </c>
      <c r="K804">
        <v>6.1093686039992076E-4</v>
      </c>
      <c r="L804" t="s">
        <v>154</v>
      </c>
      <c r="N804" t="s">
        <v>261</v>
      </c>
      <c r="O804" t="s">
        <v>155</v>
      </c>
      <c r="P804">
        <v>1.7256009263910321E-3</v>
      </c>
      <c r="Q804" t="s">
        <v>154</v>
      </c>
      <c r="S804" t="s">
        <v>297</v>
      </c>
      <c r="T804" t="s">
        <v>155</v>
      </c>
      <c r="U804">
        <v>3.1759722553089797E-3</v>
      </c>
      <c r="V804" t="s">
        <v>154</v>
      </c>
    </row>
    <row r="805" spans="9:22" x14ac:dyDescent="0.45">
      <c r="I805" t="s">
        <v>187</v>
      </c>
      <c r="J805" t="s">
        <v>156</v>
      </c>
      <c r="K805">
        <v>2.2814307208437145E-2</v>
      </c>
      <c r="L805" t="s">
        <v>154</v>
      </c>
      <c r="N805" t="s">
        <v>261</v>
      </c>
      <c r="O805" t="s">
        <v>156</v>
      </c>
      <c r="P805">
        <v>2.0637194155178815E-2</v>
      </c>
      <c r="Q805" t="s">
        <v>154</v>
      </c>
      <c r="S805" t="s">
        <v>297</v>
      </c>
      <c r="T805" t="s">
        <v>156</v>
      </c>
      <c r="U805">
        <v>2.6680749774378468E-2</v>
      </c>
      <c r="V805" t="s">
        <v>154</v>
      </c>
    </row>
    <row r="806" spans="9:22" x14ac:dyDescent="0.45">
      <c r="I806" t="s">
        <v>187</v>
      </c>
      <c r="J806" t="s">
        <v>324</v>
      </c>
      <c r="K806">
        <v>1.4702247877709754E-3</v>
      </c>
      <c r="L806" t="s">
        <v>154</v>
      </c>
      <c r="N806" t="s">
        <v>261</v>
      </c>
      <c r="O806" t="s">
        <v>324</v>
      </c>
      <c r="P806">
        <v>2.1801846789327672E-3</v>
      </c>
      <c r="Q806" t="s">
        <v>154</v>
      </c>
      <c r="S806" t="s">
        <v>297</v>
      </c>
      <c r="T806" t="s">
        <v>324</v>
      </c>
      <c r="U806">
        <v>3.1140971082497105E-3</v>
      </c>
      <c r="V806" t="s">
        <v>154</v>
      </c>
    </row>
    <row r="807" spans="9:22" x14ac:dyDescent="0.45">
      <c r="I807" t="s">
        <v>187</v>
      </c>
      <c r="J807" t="s">
        <v>325</v>
      </c>
      <c r="K807">
        <v>6.8044979938136163E-4</v>
      </c>
      <c r="L807" t="s">
        <v>154</v>
      </c>
      <c r="N807" t="s">
        <v>261</v>
      </c>
      <c r="O807" t="s">
        <v>325</v>
      </c>
      <c r="P807">
        <v>2.0263917988666202E-3</v>
      </c>
      <c r="Q807" t="s">
        <v>154</v>
      </c>
      <c r="S807" t="s">
        <v>297</v>
      </c>
      <c r="T807" t="s">
        <v>325</v>
      </c>
      <c r="U807">
        <v>3.1232700350485899E-3</v>
      </c>
      <c r="V807" t="s">
        <v>154</v>
      </c>
    </row>
    <row r="808" spans="9:22" x14ac:dyDescent="0.45">
      <c r="I808" t="s">
        <v>187</v>
      </c>
      <c r="J808" t="s">
        <v>342</v>
      </c>
      <c r="K808">
        <v>0</v>
      </c>
      <c r="L808" t="s">
        <v>154</v>
      </c>
      <c r="N808" t="s">
        <v>261</v>
      </c>
      <c r="O808" t="s">
        <v>342</v>
      </c>
      <c r="P808">
        <v>9.3603770155606583E-3</v>
      </c>
      <c r="Q808" t="s">
        <v>154</v>
      </c>
      <c r="S808" t="s">
        <v>297</v>
      </c>
      <c r="T808" t="s">
        <v>342</v>
      </c>
      <c r="U808">
        <v>1.5009054873285325E-2</v>
      </c>
      <c r="V808" t="s">
        <v>154</v>
      </c>
    </row>
    <row r="809" spans="9:22" x14ac:dyDescent="0.45">
      <c r="I809" t="s">
        <v>187</v>
      </c>
      <c r="J809" t="s">
        <v>157</v>
      </c>
      <c r="K809">
        <v>0</v>
      </c>
      <c r="L809" t="s">
        <v>154</v>
      </c>
      <c r="N809" t="s">
        <v>261</v>
      </c>
      <c r="O809" t="s">
        <v>157</v>
      </c>
      <c r="P809">
        <v>1.0600810255917921E-2</v>
      </c>
      <c r="Q809" t="s">
        <v>154</v>
      </c>
      <c r="S809" t="s">
        <v>297</v>
      </c>
      <c r="T809" t="s">
        <v>157</v>
      </c>
      <c r="U809">
        <v>1.8815442373260768E-2</v>
      </c>
      <c r="V809" t="s">
        <v>154</v>
      </c>
    </row>
    <row r="810" spans="9:22" x14ac:dyDescent="0.45">
      <c r="I810" t="s">
        <v>187</v>
      </c>
      <c r="J810" t="s">
        <v>158</v>
      </c>
      <c r="K810">
        <v>4.921193349829284E-4</v>
      </c>
      <c r="L810" t="s">
        <v>154</v>
      </c>
      <c r="N810" t="s">
        <v>261</v>
      </c>
      <c r="O810" t="s">
        <v>158</v>
      </c>
      <c r="P810">
        <v>1.6265213032234658E-3</v>
      </c>
      <c r="Q810" t="s">
        <v>154</v>
      </c>
      <c r="S810" t="s">
        <v>297</v>
      </c>
      <c r="T810" t="s">
        <v>158</v>
      </c>
      <c r="U810">
        <v>2.6737072369314397E-3</v>
      </c>
      <c r="V810" t="s">
        <v>154</v>
      </c>
    </row>
    <row r="811" spans="9:22" x14ac:dyDescent="0.45">
      <c r="I811" t="s">
        <v>187</v>
      </c>
      <c r="J811" t="s">
        <v>159</v>
      </c>
      <c r="K811">
        <v>1.9053499914088549E-2</v>
      </c>
      <c r="L811" t="s">
        <v>154</v>
      </c>
      <c r="N811" t="s">
        <v>261</v>
      </c>
      <c r="O811" t="s">
        <v>159</v>
      </c>
      <c r="P811">
        <v>1.6467932252526091E-2</v>
      </c>
      <c r="Q811" t="s">
        <v>154</v>
      </c>
      <c r="S811" t="s">
        <v>297</v>
      </c>
      <c r="T811" t="s">
        <v>159</v>
      </c>
      <c r="U811">
        <v>2.262730764952622E-2</v>
      </c>
      <c r="V811" t="s">
        <v>154</v>
      </c>
    </row>
    <row r="812" spans="9:22" x14ac:dyDescent="0.45">
      <c r="I812" t="s">
        <v>187</v>
      </c>
      <c r="J812" t="s">
        <v>326</v>
      </c>
      <c r="K812">
        <v>1.3592833246970765E-3</v>
      </c>
      <c r="L812" t="s">
        <v>154</v>
      </c>
      <c r="N812" t="s">
        <v>261</v>
      </c>
      <c r="O812" t="s">
        <v>326</v>
      </c>
      <c r="P812">
        <v>1.6474300505943025E-3</v>
      </c>
      <c r="Q812" t="s">
        <v>154</v>
      </c>
      <c r="S812" t="s">
        <v>297</v>
      </c>
      <c r="T812" t="s">
        <v>326</v>
      </c>
      <c r="U812">
        <v>2.3355420830342235E-3</v>
      </c>
      <c r="V812" t="s">
        <v>154</v>
      </c>
    </row>
    <row r="813" spans="9:22" x14ac:dyDescent="0.45">
      <c r="I813" t="s">
        <v>187</v>
      </c>
      <c r="J813" t="s">
        <v>327</v>
      </c>
      <c r="K813">
        <v>6.3735885454318272E-4</v>
      </c>
      <c r="L813" t="s">
        <v>154</v>
      </c>
      <c r="N813" t="s">
        <v>261</v>
      </c>
      <c r="O813" t="s">
        <v>327</v>
      </c>
      <c r="P813">
        <v>1.4614472527341078E-3</v>
      </c>
      <c r="Q813" t="s">
        <v>154</v>
      </c>
      <c r="S813" t="s">
        <v>297</v>
      </c>
      <c r="T813" t="s">
        <v>327</v>
      </c>
      <c r="U813">
        <v>2.2318714523663916E-3</v>
      </c>
      <c r="V813" t="s">
        <v>154</v>
      </c>
    </row>
    <row r="814" spans="9:22" x14ac:dyDescent="0.45">
      <c r="I814" t="s">
        <v>187</v>
      </c>
      <c r="J814" t="s">
        <v>343</v>
      </c>
      <c r="K814">
        <v>0</v>
      </c>
      <c r="L814" t="s">
        <v>154</v>
      </c>
      <c r="N814" t="s">
        <v>261</v>
      </c>
      <c r="O814" t="s">
        <v>343</v>
      </c>
      <c r="P814">
        <v>6.5910323850125133E-3</v>
      </c>
      <c r="Q814" t="s">
        <v>154</v>
      </c>
      <c r="S814" t="s">
        <v>297</v>
      </c>
      <c r="T814" t="s">
        <v>343</v>
      </c>
      <c r="U814">
        <v>1.0674682001897839E-2</v>
      </c>
      <c r="V814" t="s">
        <v>154</v>
      </c>
    </row>
    <row r="815" spans="9:22" x14ac:dyDescent="0.45">
      <c r="I815" t="s">
        <v>187</v>
      </c>
      <c r="J815" t="s">
        <v>160</v>
      </c>
      <c r="K815">
        <v>0</v>
      </c>
      <c r="L815" t="s">
        <v>154</v>
      </c>
      <c r="N815" t="s">
        <v>261</v>
      </c>
      <c r="O815" t="s">
        <v>160</v>
      </c>
      <c r="P815">
        <v>5.9752024891122253E-2</v>
      </c>
      <c r="Q815" t="s">
        <v>154</v>
      </c>
      <c r="S815" t="s">
        <v>297</v>
      </c>
      <c r="T815" t="s">
        <v>160</v>
      </c>
      <c r="U815">
        <v>5.4981918440108392E-2</v>
      </c>
      <c r="V815" t="s">
        <v>154</v>
      </c>
    </row>
    <row r="816" spans="9:22" x14ac:dyDescent="0.45">
      <c r="I816" t="s">
        <v>187</v>
      </c>
      <c r="J816" t="s">
        <v>161</v>
      </c>
      <c r="K816">
        <v>3.2883430213166871E-3</v>
      </c>
      <c r="L816" t="s">
        <v>154</v>
      </c>
      <c r="N816" t="s">
        <v>261</v>
      </c>
      <c r="O816" t="s">
        <v>161</v>
      </c>
      <c r="P816">
        <v>8.3590701763530031E-3</v>
      </c>
      <c r="Q816" t="s">
        <v>154</v>
      </c>
      <c r="S816" t="s">
        <v>297</v>
      </c>
      <c r="T816" t="s">
        <v>161</v>
      </c>
      <c r="U816">
        <v>7.8576152215378836E-3</v>
      </c>
      <c r="V816" t="s">
        <v>154</v>
      </c>
    </row>
    <row r="817" spans="9:22" x14ac:dyDescent="0.45">
      <c r="I817" t="s">
        <v>187</v>
      </c>
      <c r="J817" t="s">
        <v>162</v>
      </c>
      <c r="K817">
        <v>0.13963267190770923</v>
      </c>
      <c r="L817" t="s">
        <v>154</v>
      </c>
      <c r="N817" t="s">
        <v>261</v>
      </c>
      <c r="O817" t="s">
        <v>162</v>
      </c>
      <c r="P817">
        <v>8.7158593842426427E-2</v>
      </c>
      <c r="Q817" t="s">
        <v>154</v>
      </c>
      <c r="S817" t="s">
        <v>297</v>
      </c>
      <c r="T817" t="s">
        <v>162</v>
      </c>
      <c r="U817">
        <v>8.0190200960981603E-2</v>
      </c>
      <c r="V817" t="s">
        <v>154</v>
      </c>
    </row>
    <row r="818" spans="9:22" x14ac:dyDescent="0.45">
      <c r="I818" t="s">
        <v>187</v>
      </c>
      <c r="J818" t="s">
        <v>328</v>
      </c>
      <c r="K818">
        <v>9.8511942157171253E-3</v>
      </c>
      <c r="L818" t="s">
        <v>154</v>
      </c>
      <c r="N818" t="s">
        <v>261</v>
      </c>
      <c r="O818" t="s">
        <v>328</v>
      </c>
      <c r="P818">
        <v>1.1548898070293682E-2</v>
      </c>
      <c r="Q818" t="s">
        <v>154</v>
      </c>
      <c r="S818" t="s">
        <v>297</v>
      </c>
      <c r="T818" t="s">
        <v>328</v>
      </c>
      <c r="U818">
        <v>8.9181017414650069E-3</v>
      </c>
      <c r="V818" t="s">
        <v>154</v>
      </c>
    </row>
    <row r="819" spans="9:22" x14ac:dyDescent="0.45">
      <c r="I819" t="s">
        <v>187</v>
      </c>
      <c r="J819" t="s">
        <v>329</v>
      </c>
      <c r="K819">
        <v>5.289781667183328E-3</v>
      </c>
      <c r="L819" t="s">
        <v>154</v>
      </c>
      <c r="N819" t="s">
        <v>261</v>
      </c>
      <c r="O819" t="s">
        <v>329</v>
      </c>
      <c r="P819">
        <v>1.0091475232821008E-2</v>
      </c>
      <c r="Q819" t="s">
        <v>154</v>
      </c>
      <c r="S819" t="s">
        <v>297</v>
      </c>
      <c r="T819" t="s">
        <v>329</v>
      </c>
      <c r="U819">
        <v>8.6064946749326316E-3</v>
      </c>
      <c r="V819" t="s">
        <v>154</v>
      </c>
    </row>
    <row r="820" spans="9:22" x14ac:dyDescent="0.45">
      <c r="I820" t="s">
        <v>187</v>
      </c>
      <c r="J820" t="s">
        <v>344</v>
      </c>
      <c r="K820">
        <v>0</v>
      </c>
      <c r="L820" t="s">
        <v>154</v>
      </c>
      <c r="N820" t="s">
        <v>261</v>
      </c>
      <c r="O820" t="s">
        <v>344</v>
      </c>
      <c r="P820">
        <v>4.0873825597193728E-2</v>
      </c>
      <c r="Q820" t="s">
        <v>154</v>
      </c>
      <c r="S820" t="s">
        <v>297</v>
      </c>
      <c r="T820" t="s">
        <v>344</v>
      </c>
      <c r="U820">
        <v>3.7769216541885239E-2</v>
      </c>
      <c r="V820" t="s">
        <v>154</v>
      </c>
    </row>
    <row r="821" spans="9:22" x14ac:dyDescent="0.45">
      <c r="I821" t="s">
        <v>187</v>
      </c>
      <c r="J821" t="s">
        <v>163</v>
      </c>
      <c r="K821">
        <v>0</v>
      </c>
      <c r="L821" t="s">
        <v>154</v>
      </c>
      <c r="N821" t="s">
        <v>261</v>
      </c>
      <c r="O821" t="s">
        <v>163</v>
      </c>
      <c r="P821">
        <v>4.149371945709579E-2</v>
      </c>
      <c r="Q821" t="s">
        <v>154</v>
      </c>
      <c r="S821" t="s">
        <v>297</v>
      </c>
      <c r="T821" t="s">
        <v>163</v>
      </c>
      <c r="U821">
        <v>2.2056935524939942E-2</v>
      </c>
      <c r="V821" t="s">
        <v>154</v>
      </c>
    </row>
    <row r="822" spans="9:22" x14ac:dyDescent="0.45">
      <c r="I822" t="s">
        <v>187</v>
      </c>
      <c r="J822" t="s">
        <v>164</v>
      </c>
      <c r="K822">
        <v>4.4300252296426276E-3</v>
      </c>
      <c r="L822" t="s">
        <v>154</v>
      </c>
      <c r="N822" t="s">
        <v>261</v>
      </c>
      <c r="O822" t="s">
        <v>164</v>
      </c>
      <c r="P822">
        <v>5.5873931611190482E-3</v>
      </c>
      <c r="Q822" t="s">
        <v>154</v>
      </c>
      <c r="S822" t="s">
        <v>297</v>
      </c>
      <c r="T822" t="s">
        <v>164</v>
      </c>
      <c r="U822">
        <v>3.5085208458599301E-3</v>
      </c>
      <c r="V822" t="s">
        <v>154</v>
      </c>
    </row>
    <row r="823" spans="9:22" x14ac:dyDescent="0.45">
      <c r="I823" t="s">
        <v>187</v>
      </c>
      <c r="J823" t="s">
        <v>165</v>
      </c>
      <c r="K823">
        <v>0.17951673485590827</v>
      </c>
      <c r="L823" t="s">
        <v>154</v>
      </c>
      <c r="N823" t="s">
        <v>261</v>
      </c>
      <c r="O823" t="s">
        <v>165</v>
      </c>
      <c r="P823">
        <v>5.5278013333809196E-2</v>
      </c>
      <c r="Q823" t="s">
        <v>154</v>
      </c>
      <c r="S823" t="s">
        <v>297</v>
      </c>
      <c r="T823" t="s">
        <v>165</v>
      </c>
      <c r="U823">
        <v>2.6427914887654089E-2</v>
      </c>
      <c r="V823" t="s">
        <v>154</v>
      </c>
    </row>
    <row r="824" spans="9:22" x14ac:dyDescent="0.45">
      <c r="I824" t="s">
        <v>187</v>
      </c>
      <c r="J824" t="s">
        <v>330</v>
      </c>
      <c r="K824">
        <v>1.0414811658104662E-2</v>
      </c>
      <c r="L824" t="s">
        <v>154</v>
      </c>
      <c r="N824" t="s">
        <v>261</v>
      </c>
      <c r="O824" t="s">
        <v>330</v>
      </c>
      <c r="P824">
        <v>7.3138594154175292E-3</v>
      </c>
      <c r="Q824" t="s">
        <v>154</v>
      </c>
      <c r="S824" t="s">
        <v>297</v>
      </c>
      <c r="T824" t="s">
        <v>330</v>
      </c>
      <c r="U824">
        <v>2.9193418110070677E-3</v>
      </c>
      <c r="V824" t="s">
        <v>154</v>
      </c>
    </row>
    <row r="825" spans="9:22" x14ac:dyDescent="0.45">
      <c r="I825" t="s">
        <v>187</v>
      </c>
      <c r="J825" t="s">
        <v>331</v>
      </c>
      <c r="K825">
        <v>5.0923956228941776E-3</v>
      </c>
      <c r="L825" t="s">
        <v>154</v>
      </c>
      <c r="N825" t="s">
        <v>261</v>
      </c>
      <c r="O825" t="s">
        <v>331</v>
      </c>
      <c r="P825">
        <v>6.3576478884941039E-3</v>
      </c>
      <c r="Q825" t="s">
        <v>154</v>
      </c>
      <c r="S825" t="s">
        <v>297</v>
      </c>
      <c r="T825" t="s">
        <v>331</v>
      </c>
      <c r="U825">
        <v>3.0030747666253549E-3</v>
      </c>
      <c r="V825" t="s">
        <v>154</v>
      </c>
    </row>
    <row r="826" spans="9:22" x14ac:dyDescent="0.45">
      <c r="I826" t="s">
        <v>187</v>
      </c>
      <c r="J826" t="s">
        <v>345</v>
      </c>
      <c r="K826">
        <v>0</v>
      </c>
      <c r="L826" t="s">
        <v>154</v>
      </c>
      <c r="N826" t="s">
        <v>261</v>
      </c>
      <c r="O826" t="s">
        <v>345</v>
      </c>
      <c r="P826">
        <v>2.6229942470574304E-2</v>
      </c>
      <c r="Q826" t="s">
        <v>154</v>
      </c>
      <c r="S826" t="s">
        <v>297</v>
      </c>
      <c r="T826" t="s">
        <v>345</v>
      </c>
      <c r="U826">
        <v>1.4958376601637619E-2</v>
      </c>
      <c r="V826" t="s">
        <v>154</v>
      </c>
    </row>
    <row r="827" spans="9:22" x14ac:dyDescent="0.45">
      <c r="I827" t="s">
        <v>187</v>
      </c>
      <c r="J827" t="s">
        <v>332</v>
      </c>
      <c r="K827">
        <v>0</v>
      </c>
      <c r="L827" t="s">
        <v>154</v>
      </c>
      <c r="N827" t="s">
        <v>261</v>
      </c>
      <c r="O827" t="s">
        <v>332</v>
      </c>
      <c r="P827">
        <v>0.15123721641123891</v>
      </c>
      <c r="Q827" t="s">
        <v>154</v>
      </c>
      <c r="S827" t="s">
        <v>297</v>
      </c>
      <c r="T827" t="s">
        <v>332</v>
      </c>
      <c r="U827">
        <v>0.13899501903574352</v>
      </c>
      <c r="V827" t="s">
        <v>154</v>
      </c>
    </row>
    <row r="828" spans="9:22" x14ac:dyDescent="0.45">
      <c r="I828" t="s">
        <v>187</v>
      </c>
      <c r="J828" t="s">
        <v>333</v>
      </c>
      <c r="K828">
        <v>1.4235449862209306E-2</v>
      </c>
      <c r="L828" t="s">
        <v>154</v>
      </c>
      <c r="N828" t="s">
        <v>261</v>
      </c>
      <c r="O828" t="s">
        <v>333</v>
      </c>
      <c r="P828">
        <v>1.9890475719994506E-2</v>
      </c>
      <c r="Q828" t="s">
        <v>154</v>
      </c>
      <c r="S828" t="s">
        <v>297</v>
      </c>
      <c r="T828" t="s">
        <v>333</v>
      </c>
      <c r="U828">
        <v>2.2932817996650187E-2</v>
      </c>
      <c r="V828" t="s">
        <v>154</v>
      </c>
    </row>
    <row r="829" spans="9:22" x14ac:dyDescent="0.45">
      <c r="I829" t="s">
        <v>187</v>
      </c>
      <c r="J829" t="s">
        <v>334</v>
      </c>
      <c r="K829">
        <v>0.50841738780936963</v>
      </c>
      <c r="L829" t="s">
        <v>154</v>
      </c>
      <c r="N829" t="s">
        <v>261</v>
      </c>
      <c r="O829" t="s">
        <v>334</v>
      </c>
      <c r="P829">
        <v>0.19303311624025965</v>
      </c>
      <c r="Q829" t="s">
        <v>154</v>
      </c>
      <c r="S829" t="s">
        <v>297</v>
      </c>
      <c r="T829" t="s">
        <v>334</v>
      </c>
      <c r="U829">
        <v>0.1920827502579314</v>
      </c>
      <c r="V829" t="s">
        <v>154</v>
      </c>
    </row>
    <row r="830" spans="9:22" x14ac:dyDescent="0.45">
      <c r="I830" t="s">
        <v>187</v>
      </c>
      <c r="J830" t="s">
        <v>335</v>
      </c>
      <c r="K830">
        <v>3.0998735748120974E-2</v>
      </c>
      <c r="L830" t="s">
        <v>154</v>
      </c>
      <c r="N830" t="s">
        <v>261</v>
      </c>
      <c r="O830" t="s">
        <v>335</v>
      </c>
      <c r="P830">
        <v>2.684859185877999E-2</v>
      </c>
      <c r="Q830" t="s">
        <v>154</v>
      </c>
      <c r="S830" t="s">
        <v>297</v>
      </c>
      <c r="T830" t="s">
        <v>335</v>
      </c>
      <c r="U830">
        <v>2.0115641576447105E-2</v>
      </c>
      <c r="V830" t="s">
        <v>154</v>
      </c>
    </row>
    <row r="831" spans="9:22" x14ac:dyDescent="0.45">
      <c r="I831" t="s">
        <v>187</v>
      </c>
      <c r="J831" t="s">
        <v>336</v>
      </c>
      <c r="K831">
        <v>1.6529818323466332E-2</v>
      </c>
      <c r="L831" t="s">
        <v>154</v>
      </c>
      <c r="N831" t="s">
        <v>261</v>
      </c>
      <c r="O831" t="s">
        <v>336</v>
      </c>
      <c r="P831">
        <v>2.3904182424458784E-2</v>
      </c>
      <c r="Q831" t="s">
        <v>154</v>
      </c>
      <c r="S831" t="s">
        <v>297</v>
      </c>
      <c r="T831" t="s">
        <v>336</v>
      </c>
      <c r="U831">
        <v>2.1580608487606852E-2</v>
      </c>
      <c r="V831" t="s">
        <v>154</v>
      </c>
    </row>
    <row r="832" spans="9:22" x14ac:dyDescent="0.45">
      <c r="I832" t="s">
        <v>187</v>
      </c>
      <c r="J832" t="s">
        <v>346</v>
      </c>
      <c r="K832">
        <v>0</v>
      </c>
      <c r="L832" t="s">
        <v>154</v>
      </c>
      <c r="N832" t="s">
        <v>261</v>
      </c>
      <c r="O832" t="s">
        <v>346</v>
      </c>
      <c r="P832">
        <v>0.10334562758492785</v>
      </c>
      <c r="Q832" t="s">
        <v>154</v>
      </c>
      <c r="S832" t="s">
        <v>297</v>
      </c>
      <c r="T832" t="s">
        <v>346</v>
      </c>
      <c r="U832">
        <v>0.10719699636732216</v>
      </c>
      <c r="V832" t="s">
        <v>154</v>
      </c>
    </row>
    <row r="833" spans="9:22" x14ac:dyDescent="0.45">
      <c r="I833" t="s">
        <v>187</v>
      </c>
      <c r="J833" t="s">
        <v>347</v>
      </c>
      <c r="K833">
        <v>0</v>
      </c>
      <c r="L833" t="s">
        <v>154</v>
      </c>
      <c r="N833" t="s">
        <v>261</v>
      </c>
      <c r="O833" t="s">
        <v>347</v>
      </c>
      <c r="P833">
        <v>7.4214870770720059E-3</v>
      </c>
      <c r="Q833" t="s">
        <v>154</v>
      </c>
      <c r="S833" t="s">
        <v>297</v>
      </c>
      <c r="T833" t="s">
        <v>347</v>
      </c>
      <c r="U833">
        <v>2.8627946799136876E-2</v>
      </c>
      <c r="V833" t="s">
        <v>154</v>
      </c>
    </row>
    <row r="834" spans="9:22" x14ac:dyDescent="0.45">
      <c r="I834" t="s">
        <v>187</v>
      </c>
      <c r="J834" t="s">
        <v>348</v>
      </c>
      <c r="K834">
        <v>5.150113888120043E-4</v>
      </c>
      <c r="L834" t="s">
        <v>154</v>
      </c>
      <c r="N834" t="s">
        <v>261</v>
      </c>
      <c r="O834" t="s">
        <v>348</v>
      </c>
      <c r="P834">
        <v>1.1735025044842372E-3</v>
      </c>
      <c r="Q834" t="s">
        <v>154</v>
      </c>
      <c r="S834" t="s">
        <v>297</v>
      </c>
      <c r="T834" t="s">
        <v>348</v>
      </c>
      <c r="U834">
        <v>3.728850107525545E-3</v>
      </c>
      <c r="V834" t="s">
        <v>154</v>
      </c>
    </row>
    <row r="835" spans="9:22" x14ac:dyDescent="0.45">
      <c r="I835" t="s">
        <v>187</v>
      </c>
      <c r="J835" t="s">
        <v>349</v>
      </c>
      <c r="K835">
        <v>2.2602421990533465E-2</v>
      </c>
      <c r="L835" t="s">
        <v>154</v>
      </c>
      <c r="N835" t="s">
        <v>261</v>
      </c>
      <c r="O835" t="s">
        <v>349</v>
      </c>
      <c r="P835">
        <v>1.3829296196923677E-2</v>
      </c>
      <c r="Q835" t="s">
        <v>154</v>
      </c>
      <c r="S835" t="s">
        <v>297</v>
      </c>
      <c r="T835" t="s">
        <v>349</v>
      </c>
      <c r="U835">
        <v>3.6149580410075731E-2</v>
      </c>
      <c r="V835" t="s">
        <v>154</v>
      </c>
    </row>
    <row r="836" spans="9:22" x14ac:dyDescent="0.45">
      <c r="I836" t="s">
        <v>187</v>
      </c>
      <c r="J836" t="s">
        <v>350</v>
      </c>
      <c r="K836">
        <v>1.4084649440503187E-3</v>
      </c>
      <c r="L836" t="s">
        <v>154</v>
      </c>
      <c r="N836" t="s">
        <v>261</v>
      </c>
      <c r="O836" t="s">
        <v>350</v>
      </c>
      <c r="P836">
        <v>2.0143102313380412E-3</v>
      </c>
      <c r="Q836" t="s">
        <v>154</v>
      </c>
      <c r="S836" t="s">
        <v>297</v>
      </c>
      <c r="T836" t="s">
        <v>350</v>
      </c>
      <c r="U836">
        <v>3.87984994990465E-3</v>
      </c>
      <c r="V836" t="s">
        <v>154</v>
      </c>
    </row>
    <row r="837" spans="9:22" x14ac:dyDescent="0.45">
      <c r="I837" t="s">
        <v>187</v>
      </c>
      <c r="J837" t="s">
        <v>351</v>
      </c>
      <c r="K837">
        <v>6.5857167066065174E-4</v>
      </c>
      <c r="L837" t="s">
        <v>154</v>
      </c>
      <c r="N837" t="s">
        <v>261</v>
      </c>
      <c r="O837" t="s">
        <v>351</v>
      </c>
      <c r="P837">
        <v>1.5898511809724813E-3</v>
      </c>
      <c r="Q837" t="s">
        <v>154</v>
      </c>
      <c r="S837" t="s">
        <v>297</v>
      </c>
      <c r="T837" t="s">
        <v>351</v>
      </c>
      <c r="U837">
        <v>3.7145364555515297E-3</v>
      </c>
      <c r="V837" t="s">
        <v>154</v>
      </c>
    </row>
    <row r="838" spans="9:22" x14ac:dyDescent="0.45">
      <c r="I838" t="s">
        <v>187</v>
      </c>
      <c r="J838" t="s">
        <v>352</v>
      </c>
      <c r="K838">
        <v>0</v>
      </c>
      <c r="L838" t="s">
        <v>154</v>
      </c>
      <c r="N838" t="s">
        <v>261</v>
      </c>
      <c r="O838" t="s">
        <v>352</v>
      </c>
      <c r="P838">
        <v>5.2581341863798207E-3</v>
      </c>
      <c r="Q838" t="s">
        <v>154</v>
      </c>
      <c r="S838" t="s">
        <v>297</v>
      </c>
      <c r="T838" t="s">
        <v>352</v>
      </c>
      <c r="U838">
        <v>1.8417826474429754E-2</v>
      </c>
      <c r="V838" t="s">
        <v>154</v>
      </c>
    </row>
    <row r="839" spans="9:22" x14ac:dyDescent="0.45">
      <c r="I839" t="s">
        <v>188</v>
      </c>
      <c r="J839" t="s">
        <v>153</v>
      </c>
      <c r="K839">
        <v>0</v>
      </c>
      <c r="L839" t="s">
        <v>154</v>
      </c>
      <c r="N839" t="s">
        <v>262</v>
      </c>
      <c r="O839" t="s">
        <v>153</v>
      </c>
      <c r="P839">
        <v>1.6600979455583999E-2</v>
      </c>
      <c r="Q839" t="s">
        <v>154</v>
      </c>
      <c r="S839" t="s">
        <v>298</v>
      </c>
      <c r="T839" t="s">
        <v>153</v>
      </c>
      <c r="U839">
        <v>2.0507607016396468E-2</v>
      </c>
      <c r="V839" t="s">
        <v>154</v>
      </c>
    </row>
    <row r="840" spans="9:22" x14ac:dyDescent="0.45">
      <c r="I840" t="s">
        <v>188</v>
      </c>
      <c r="J840" t="s">
        <v>155</v>
      </c>
      <c r="K840">
        <v>3.9020561986286142E-4</v>
      </c>
      <c r="L840" t="s">
        <v>154</v>
      </c>
      <c r="N840" t="s">
        <v>262</v>
      </c>
      <c r="O840" t="s">
        <v>155</v>
      </c>
      <c r="P840">
        <v>2.5116094614428303E-3</v>
      </c>
      <c r="Q840" t="s">
        <v>154</v>
      </c>
      <c r="S840" t="s">
        <v>298</v>
      </c>
      <c r="T840" t="s">
        <v>155</v>
      </c>
      <c r="U840">
        <v>3.0801827476022933E-3</v>
      </c>
      <c r="V840" t="s">
        <v>154</v>
      </c>
    </row>
    <row r="841" spans="9:22" x14ac:dyDescent="0.45">
      <c r="I841" t="s">
        <v>188</v>
      </c>
      <c r="J841" t="s">
        <v>156</v>
      </c>
      <c r="K841">
        <v>1.7792848285552436E-2</v>
      </c>
      <c r="L841" t="s">
        <v>154</v>
      </c>
      <c r="N841" t="s">
        <v>262</v>
      </c>
      <c r="O841" t="s">
        <v>156</v>
      </c>
      <c r="P841">
        <v>2.6074939109273686E-2</v>
      </c>
      <c r="Q841" t="s">
        <v>154</v>
      </c>
      <c r="S841" t="s">
        <v>298</v>
      </c>
      <c r="T841" t="s">
        <v>156</v>
      </c>
      <c r="U841">
        <v>3.4158387490694588E-2</v>
      </c>
      <c r="V841" t="s">
        <v>154</v>
      </c>
    </row>
    <row r="842" spans="9:22" x14ac:dyDescent="0.45">
      <c r="I842" t="s">
        <v>188</v>
      </c>
      <c r="J842" t="s">
        <v>324</v>
      </c>
      <c r="K842">
        <v>1.145694771414705E-3</v>
      </c>
      <c r="L842" t="s">
        <v>154</v>
      </c>
      <c r="N842" t="s">
        <v>262</v>
      </c>
      <c r="O842" t="s">
        <v>324</v>
      </c>
      <c r="P842">
        <v>3.0317784273132501E-3</v>
      </c>
      <c r="Q842" t="s">
        <v>154</v>
      </c>
      <c r="S842" t="s">
        <v>298</v>
      </c>
      <c r="T842" t="s">
        <v>324</v>
      </c>
      <c r="U842">
        <v>3.6076387299898245E-3</v>
      </c>
      <c r="V842" t="s">
        <v>154</v>
      </c>
    </row>
    <row r="843" spans="9:22" x14ac:dyDescent="0.45">
      <c r="I843" t="s">
        <v>188</v>
      </c>
      <c r="J843" t="s">
        <v>325</v>
      </c>
      <c r="K843">
        <v>5.617752137730169E-4</v>
      </c>
      <c r="L843" t="s">
        <v>154</v>
      </c>
      <c r="N843" t="s">
        <v>262</v>
      </c>
      <c r="O843" t="s">
        <v>325</v>
      </c>
      <c r="P843">
        <v>2.9045375280607392E-3</v>
      </c>
      <c r="Q843" t="s">
        <v>154</v>
      </c>
      <c r="S843" t="s">
        <v>298</v>
      </c>
      <c r="T843" t="s">
        <v>325</v>
      </c>
      <c r="U843">
        <v>3.3558575617002365E-3</v>
      </c>
      <c r="V843" t="s">
        <v>154</v>
      </c>
    </row>
    <row r="844" spans="9:22" x14ac:dyDescent="0.45">
      <c r="I844" t="s">
        <v>188</v>
      </c>
      <c r="J844" t="s">
        <v>342</v>
      </c>
      <c r="K844">
        <v>0</v>
      </c>
      <c r="L844" t="s">
        <v>154</v>
      </c>
      <c r="N844" t="s">
        <v>262</v>
      </c>
      <c r="O844" t="s">
        <v>342</v>
      </c>
      <c r="P844">
        <v>1.230153636591636E-2</v>
      </c>
      <c r="Q844" t="s">
        <v>154</v>
      </c>
      <c r="S844" t="s">
        <v>298</v>
      </c>
      <c r="T844" t="s">
        <v>342</v>
      </c>
      <c r="U844">
        <v>1.4840074240433597E-2</v>
      </c>
      <c r="V844" t="s">
        <v>154</v>
      </c>
    </row>
    <row r="845" spans="9:22" x14ac:dyDescent="0.45">
      <c r="I845" t="s">
        <v>188</v>
      </c>
      <c r="J845" t="s">
        <v>157</v>
      </c>
      <c r="K845">
        <v>0</v>
      </c>
      <c r="L845" t="s">
        <v>154</v>
      </c>
      <c r="N845" t="s">
        <v>262</v>
      </c>
      <c r="O845" t="s">
        <v>157</v>
      </c>
      <c r="P845">
        <v>1.5030543821400649E-2</v>
      </c>
      <c r="Q845" t="s">
        <v>154</v>
      </c>
      <c r="S845" t="s">
        <v>298</v>
      </c>
      <c r="T845" t="s">
        <v>157</v>
      </c>
      <c r="U845">
        <v>1.782326971816391E-2</v>
      </c>
      <c r="V845" t="s">
        <v>154</v>
      </c>
    </row>
    <row r="846" spans="9:22" x14ac:dyDescent="0.45">
      <c r="I846" t="s">
        <v>188</v>
      </c>
      <c r="J846" t="s">
        <v>158</v>
      </c>
      <c r="K846">
        <v>5.1014145668544497E-4</v>
      </c>
      <c r="L846" t="s">
        <v>154</v>
      </c>
      <c r="N846" t="s">
        <v>262</v>
      </c>
      <c r="O846" t="s">
        <v>158</v>
      </c>
      <c r="P846">
        <v>1.9322619161367452E-3</v>
      </c>
      <c r="Q846" t="s">
        <v>154</v>
      </c>
      <c r="S846" t="s">
        <v>298</v>
      </c>
      <c r="T846" t="s">
        <v>158</v>
      </c>
      <c r="U846">
        <v>2.2046763478158881E-3</v>
      </c>
      <c r="V846" t="s">
        <v>154</v>
      </c>
    </row>
    <row r="847" spans="9:22" x14ac:dyDescent="0.45">
      <c r="I847" t="s">
        <v>188</v>
      </c>
      <c r="J847" t="s">
        <v>159</v>
      </c>
      <c r="K847">
        <v>1.6601459982954817E-2</v>
      </c>
      <c r="L847" t="s">
        <v>154</v>
      </c>
      <c r="N847" t="s">
        <v>262</v>
      </c>
      <c r="O847" t="s">
        <v>159</v>
      </c>
      <c r="P847">
        <v>1.9202462905837939E-2</v>
      </c>
      <c r="Q847" t="s">
        <v>154</v>
      </c>
      <c r="S847" t="s">
        <v>298</v>
      </c>
      <c r="T847" t="s">
        <v>159</v>
      </c>
      <c r="U847">
        <v>2.2465229217426216E-2</v>
      </c>
      <c r="V847" t="s">
        <v>154</v>
      </c>
    </row>
    <row r="848" spans="9:22" x14ac:dyDescent="0.45">
      <c r="I848" t="s">
        <v>188</v>
      </c>
      <c r="J848" t="s">
        <v>326</v>
      </c>
      <c r="K848">
        <v>1.0083968233220459E-3</v>
      </c>
      <c r="L848" t="s">
        <v>154</v>
      </c>
      <c r="N848" t="s">
        <v>262</v>
      </c>
      <c r="O848" t="s">
        <v>326</v>
      </c>
      <c r="P848">
        <v>2.1786554037688971E-3</v>
      </c>
      <c r="Q848" t="s">
        <v>154</v>
      </c>
      <c r="S848" t="s">
        <v>298</v>
      </c>
      <c r="T848" t="s">
        <v>326</v>
      </c>
      <c r="U848">
        <v>2.2102139512512132E-3</v>
      </c>
      <c r="V848" t="s">
        <v>154</v>
      </c>
    </row>
    <row r="849" spans="9:22" x14ac:dyDescent="0.45">
      <c r="I849" t="s">
        <v>188</v>
      </c>
      <c r="J849" t="s">
        <v>327</v>
      </c>
      <c r="K849">
        <v>4.8228999455080559E-4</v>
      </c>
      <c r="L849" t="s">
        <v>154</v>
      </c>
      <c r="N849" t="s">
        <v>262</v>
      </c>
      <c r="O849" t="s">
        <v>327</v>
      </c>
      <c r="P849">
        <v>2.0985874399793388E-3</v>
      </c>
      <c r="Q849" t="s">
        <v>154</v>
      </c>
      <c r="S849" t="s">
        <v>298</v>
      </c>
      <c r="T849" t="s">
        <v>327</v>
      </c>
      <c r="U849">
        <v>1.9782616333395369E-3</v>
      </c>
      <c r="V849" t="s">
        <v>154</v>
      </c>
    </row>
    <row r="850" spans="9:22" x14ac:dyDescent="0.45">
      <c r="I850" t="s">
        <v>188</v>
      </c>
      <c r="J850" t="s">
        <v>343</v>
      </c>
      <c r="K850">
        <v>0</v>
      </c>
      <c r="L850" t="s">
        <v>154</v>
      </c>
      <c r="N850" t="s">
        <v>262</v>
      </c>
      <c r="O850" t="s">
        <v>343</v>
      </c>
      <c r="P850">
        <v>9.1255885091873403E-3</v>
      </c>
      <c r="Q850" t="s">
        <v>154</v>
      </c>
      <c r="S850" t="s">
        <v>298</v>
      </c>
      <c r="T850" t="s">
        <v>343</v>
      </c>
      <c r="U850">
        <v>9.5451649899433826E-3</v>
      </c>
      <c r="V850" t="s">
        <v>154</v>
      </c>
    </row>
    <row r="851" spans="9:22" x14ac:dyDescent="0.45">
      <c r="I851" t="s">
        <v>188</v>
      </c>
      <c r="J851" t="s">
        <v>160</v>
      </c>
      <c r="K851">
        <v>0</v>
      </c>
      <c r="L851" t="s">
        <v>154</v>
      </c>
      <c r="N851" t="s">
        <v>262</v>
      </c>
      <c r="O851" t="s">
        <v>160</v>
      </c>
      <c r="P851">
        <v>5.6755527905452997E-2</v>
      </c>
      <c r="Q851" t="s">
        <v>154</v>
      </c>
      <c r="S851" t="s">
        <v>298</v>
      </c>
      <c r="T851" t="s">
        <v>160</v>
      </c>
      <c r="U851">
        <v>4.449628829817083E-2</v>
      </c>
      <c r="V851" t="s">
        <v>154</v>
      </c>
    </row>
    <row r="852" spans="9:22" x14ac:dyDescent="0.45">
      <c r="I852" t="s">
        <v>188</v>
      </c>
      <c r="J852" t="s">
        <v>161</v>
      </c>
      <c r="K852">
        <v>4.8013685189282444E-3</v>
      </c>
      <c r="L852" t="s">
        <v>154</v>
      </c>
      <c r="N852" t="s">
        <v>262</v>
      </c>
      <c r="O852" t="s">
        <v>161</v>
      </c>
      <c r="P852">
        <v>8.0884427299581455E-3</v>
      </c>
      <c r="Q852" t="s">
        <v>154</v>
      </c>
      <c r="S852" t="s">
        <v>298</v>
      </c>
      <c r="T852" t="s">
        <v>161</v>
      </c>
      <c r="U852">
        <v>6.317381353584786E-3</v>
      </c>
      <c r="V852" t="s">
        <v>154</v>
      </c>
    </row>
    <row r="853" spans="9:22" x14ac:dyDescent="0.45">
      <c r="I853" t="s">
        <v>188</v>
      </c>
      <c r="J853" t="s">
        <v>162</v>
      </c>
      <c r="K853">
        <v>0.14280130739956892</v>
      </c>
      <c r="L853" t="s">
        <v>154</v>
      </c>
      <c r="N853" t="s">
        <v>262</v>
      </c>
      <c r="O853" t="s">
        <v>162</v>
      </c>
      <c r="P853">
        <v>7.7678656824852102E-2</v>
      </c>
      <c r="Q853" t="s">
        <v>154</v>
      </c>
      <c r="S853" t="s">
        <v>298</v>
      </c>
      <c r="T853" t="s">
        <v>162</v>
      </c>
      <c r="U853">
        <v>6.2044792578211376E-2</v>
      </c>
      <c r="V853" t="s">
        <v>154</v>
      </c>
    </row>
    <row r="854" spans="9:22" x14ac:dyDescent="0.45">
      <c r="I854" t="s">
        <v>188</v>
      </c>
      <c r="J854" t="s">
        <v>328</v>
      </c>
      <c r="K854">
        <v>1.0079123085708961E-2</v>
      </c>
      <c r="L854" t="s">
        <v>154</v>
      </c>
      <c r="N854" t="s">
        <v>262</v>
      </c>
      <c r="O854" t="s">
        <v>328</v>
      </c>
      <c r="P854">
        <v>9.1021432714414388E-3</v>
      </c>
      <c r="Q854" t="s">
        <v>154</v>
      </c>
      <c r="S854" t="s">
        <v>298</v>
      </c>
      <c r="T854" t="s">
        <v>328</v>
      </c>
      <c r="U854">
        <v>6.1400318422547492E-3</v>
      </c>
      <c r="V854" t="s">
        <v>154</v>
      </c>
    </row>
    <row r="855" spans="9:22" x14ac:dyDescent="0.45">
      <c r="I855" t="s">
        <v>188</v>
      </c>
      <c r="J855" t="s">
        <v>329</v>
      </c>
      <c r="K855">
        <v>5.8216845197952422E-3</v>
      </c>
      <c r="L855" t="s">
        <v>154</v>
      </c>
      <c r="N855" t="s">
        <v>262</v>
      </c>
      <c r="O855" t="s">
        <v>329</v>
      </c>
      <c r="P855">
        <v>8.8359447368828222E-3</v>
      </c>
      <c r="Q855" t="s">
        <v>154</v>
      </c>
      <c r="S855" t="s">
        <v>298</v>
      </c>
      <c r="T855" t="s">
        <v>329</v>
      </c>
      <c r="U855">
        <v>5.5707332470672491E-3</v>
      </c>
      <c r="V855" t="s">
        <v>154</v>
      </c>
    </row>
    <row r="856" spans="9:22" x14ac:dyDescent="0.45">
      <c r="I856" t="s">
        <v>188</v>
      </c>
      <c r="J856" t="s">
        <v>344</v>
      </c>
      <c r="K856">
        <v>0</v>
      </c>
      <c r="L856" t="s">
        <v>154</v>
      </c>
      <c r="N856" t="s">
        <v>262</v>
      </c>
      <c r="O856" t="s">
        <v>344</v>
      </c>
      <c r="P856">
        <v>3.8620419611030528E-2</v>
      </c>
      <c r="Q856" t="s">
        <v>154</v>
      </c>
      <c r="S856" t="s">
        <v>298</v>
      </c>
      <c r="T856" t="s">
        <v>344</v>
      </c>
      <c r="U856">
        <v>2.5737121821793333E-2</v>
      </c>
      <c r="V856" t="s">
        <v>154</v>
      </c>
    </row>
    <row r="857" spans="9:22" x14ac:dyDescent="0.45">
      <c r="I857" t="s">
        <v>188</v>
      </c>
      <c r="J857" t="s">
        <v>163</v>
      </c>
      <c r="K857">
        <v>0</v>
      </c>
      <c r="L857" t="s">
        <v>154</v>
      </c>
      <c r="N857" t="s">
        <v>262</v>
      </c>
      <c r="O857" t="s">
        <v>163</v>
      </c>
      <c r="P857">
        <v>2.2611949896846128E-2</v>
      </c>
      <c r="Q857" t="s">
        <v>154</v>
      </c>
      <c r="S857" t="s">
        <v>298</v>
      </c>
      <c r="T857" t="s">
        <v>163</v>
      </c>
      <c r="U857">
        <v>1.9857709609342796E-2</v>
      </c>
      <c r="V857" t="s">
        <v>154</v>
      </c>
    </row>
    <row r="858" spans="9:22" x14ac:dyDescent="0.45">
      <c r="I858" t="s">
        <v>188</v>
      </c>
      <c r="J858" t="s">
        <v>164</v>
      </c>
      <c r="K858">
        <v>7.2269349164642959E-3</v>
      </c>
      <c r="L858" t="s">
        <v>154</v>
      </c>
      <c r="N858" t="s">
        <v>262</v>
      </c>
      <c r="O858" t="s">
        <v>164</v>
      </c>
      <c r="P858">
        <v>3.0987070462114462E-3</v>
      </c>
      <c r="Q858" t="s">
        <v>154</v>
      </c>
      <c r="S858" t="s">
        <v>298</v>
      </c>
      <c r="T858" t="s">
        <v>164</v>
      </c>
      <c r="U858">
        <v>3.1181507219471445E-3</v>
      </c>
      <c r="V858" t="s">
        <v>154</v>
      </c>
    </row>
    <row r="859" spans="9:22" x14ac:dyDescent="0.45">
      <c r="I859" t="s">
        <v>188</v>
      </c>
      <c r="J859" t="s">
        <v>165</v>
      </c>
      <c r="K859">
        <v>0.17683800734440017</v>
      </c>
      <c r="L859" t="s">
        <v>154</v>
      </c>
      <c r="N859" t="s">
        <v>262</v>
      </c>
      <c r="O859" t="s">
        <v>165</v>
      </c>
      <c r="P859">
        <v>2.7562687879753477E-2</v>
      </c>
      <c r="Q859" t="s">
        <v>154</v>
      </c>
      <c r="S859" t="s">
        <v>298</v>
      </c>
      <c r="T859" t="s">
        <v>165</v>
      </c>
      <c r="U859">
        <v>2.2189306818656399E-2</v>
      </c>
      <c r="V859" t="s">
        <v>154</v>
      </c>
    </row>
    <row r="860" spans="9:22" x14ac:dyDescent="0.45">
      <c r="I860" t="s">
        <v>188</v>
      </c>
      <c r="J860" t="s">
        <v>330</v>
      </c>
      <c r="K860">
        <v>9.9762585515063996E-3</v>
      </c>
      <c r="L860" t="s">
        <v>154</v>
      </c>
      <c r="N860" t="s">
        <v>262</v>
      </c>
      <c r="O860" t="s">
        <v>330</v>
      </c>
      <c r="P860">
        <v>3.9437410313630352E-3</v>
      </c>
      <c r="Q860" t="s">
        <v>154</v>
      </c>
      <c r="S860" t="s">
        <v>298</v>
      </c>
      <c r="T860" t="s">
        <v>330</v>
      </c>
      <c r="U860">
        <v>2.2291391752501111E-3</v>
      </c>
      <c r="V860" t="s">
        <v>154</v>
      </c>
    </row>
    <row r="861" spans="9:22" x14ac:dyDescent="0.45">
      <c r="I861" t="s">
        <v>188</v>
      </c>
      <c r="J861" t="s">
        <v>331</v>
      </c>
      <c r="K861">
        <v>5.7110938146087255E-3</v>
      </c>
      <c r="L861" t="s">
        <v>154</v>
      </c>
      <c r="N861" t="s">
        <v>262</v>
      </c>
      <c r="O861" t="s">
        <v>331</v>
      </c>
      <c r="P861">
        <v>3.6508263730646463E-3</v>
      </c>
      <c r="Q861" t="s">
        <v>154</v>
      </c>
      <c r="S861" t="s">
        <v>298</v>
      </c>
      <c r="T861" t="s">
        <v>331</v>
      </c>
      <c r="U861">
        <v>2.10622729726396E-3</v>
      </c>
      <c r="V861" t="s">
        <v>154</v>
      </c>
    </row>
    <row r="862" spans="9:22" x14ac:dyDescent="0.45">
      <c r="I862" t="s">
        <v>188</v>
      </c>
      <c r="J862" t="s">
        <v>345</v>
      </c>
      <c r="K862">
        <v>0</v>
      </c>
      <c r="L862" t="s">
        <v>154</v>
      </c>
      <c r="N862" t="s">
        <v>262</v>
      </c>
      <c r="O862" t="s">
        <v>345</v>
      </c>
      <c r="P862">
        <v>1.5598503794458684E-2</v>
      </c>
      <c r="Q862" t="s">
        <v>154</v>
      </c>
      <c r="S862" t="s">
        <v>298</v>
      </c>
      <c r="T862" t="s">
        <v>345</v>
      </c>
      <c r="U862">
        <v>1.2134964972356501E-2</v>
      </c>
      <c r="V862" t="s">
        <v>154</v>
      </c>
    </row>
    <row r="863" spans="9:22" x14ac:dyDescent="0.45">
      <c r="I863" t="s">
        <v>188</v>
      </c>
      <c r="J863" t="s">
        <v>332</v>
      </c>
      <c r="K863">
        <v>1.7670701715807941E-6</v>
      </c>
      <c r="L863" t="s">
        <v>154</v>
      </c>
      <c r="N863" t="s">
        <v>262</v>
      </c>
      <c r="O863" t="s">
        <v>332</v>
      </c>
      <c r="P863">
        <v>0.16217147578299376</v>
      </c>
      <c r="Q863" t="s">
        <v>154</v>
      </c>
      <c r="S863" t="s">
        <v>298</v>
      </c>
      <c r="T863" t="s">
        <v>332</v>
      </c>
      <c r="U863">
        <v>0.16474554887375373</v>
      </c>
      <c r="V863" t="s">
        <v>154</v>
      </c>
    </row>
    <row r="864" spans="9:22" x14ac:dyDescent="0.45">
      <c r="I864" t="s">
        <v>188</v>
      </c>
      <c r="J864" t="s">
        <v>333</v>
      </c>
      <c r="K864">
        <v>2.0306794362781856E-2</v>
      </c>
      <c r="L864" t="s">
        <v>154</v>
      </c>
      <c r="N864" t="s">
        <v>262</v>
      </c>
      <c r="O864" t="s">
        <v>333</v>
      </c>
      <c r="P864">
        <v>2.3985538040138872E-2</v>
      </c>
      <c r="Q864" t="s">
        <v>154</v>
      </c>
      <c r="S864" t="s">
        <v>298</v>
      </c>
      <c r="T864" t="s">
        <v>333</v>
      </c>
      <c r="U864">
        <v>2.565351252572947E-2</v>
      </c>
      <c r="V864" t="s">
        <v>154</v>
      </c>
    </row>
    <row r="865" spans="9:22" x14ac:dyDescent="0.45">
      <c r="I865" t="s">
        <v>188</v>
      </c>
      <c r="J865" t="s">
        <v>334</v>
      </c>
      <c r="K865">
        <v>0.50635684288578686</v>
      </c>
      <c r="L865" t="s">
        <v>154</v>
      </c>
      <c r="N865" t="s">
        <v>262</v>
      </c>
      <c r="O865" t="s">
        <v>334</v>
      </c>
      <c r="P865">
        <v>0.22097926914892796</v>
      </c>
      <c r="Q865" t="s">
        <v>154</v>
      </c>
      <c r="S865" t="s">
        <v>298</v>
      </c>
      <c r="T865" t="s">
        <v>334</v>
      </c>
      <c r="U865">
        <v>0.22444813144019615</v>
      </c>
      <c r="V865" t="s">
        <v>154</v>
      </c>
    </row>
    <row r="866" spans="9:22" x14ac:dyDescent="0.45">
      <c r="I866" t="s">
        <v>188</v>
      </c>
      <c r="J866" t="s">
        <v>335</v>
      </c>
      <c r="K866">
        <v>3.1972379220209401E-2</v>
      </c>
      <c r="L866" t="s">
        <v>154</v>
      </c>
      <c r="N866" t="s">
        <v>262</v>
      </c>
      <c r="O866" t="s">
        <v>335</v>
      </c>
      <c r="P866">
        <v>2.689861204343183E-2</v>
      </c>
      <c r="Q866" t="s">
        <v>154</v>
      </c>
      <c r="S866" t="s">
        <v>298</v>
      </c>
      <c r="T866" t="s">
        <v>335</v>
      </c>
      <c r="U866">
        <v>2.2497080491709617E-2</v>
      </c>
      <c r="V866" t="s">
        <v>154</v>
      </c>
    </row>
    <row r="867" spans="9:22" x14ac:dyDescent="0.45">
      <c r="I867" t="s">
        <v>188</v>
      </c>
      <c r="J867" t="s">
        <v>336</v>
      </c>
      <c r="K867">
        <v>1.8791466693257507E-2</v>
      </c>
      <c r="L867" t="s">
        <v>154</v>
      </c>
      <c r="N867" t="s">
        <v>262</v>
      </c>
      <c r="O867" t="s">
        <v>336</v>
      </c>
      <c r="P867">
        <v>2.6725549993352977E-2</v>
      </c>
      <c r="Q867" t="s">
        <v>154</v>
      </c>
      <c r="S867" t="s">
        <v>298</v>
      </c>
      <c r="T867" t="s">
        <v>336</v>
      </c>
      <c r="U867">
        <v>2.1387593656187757E-2</v>
      </c>
      <c r="V867" t="s">
        <v>154</v>
      </c>
    </row>
    <row r="868" spans="9:22" x14ac:dyDescent="0.45">
      <c r="I868" t="s">
        <v>188</v>
      </c>
      <c r="J868" t="s">
        <v>346</v>
      </c>
      <c r="K868">
        <v>0</v>
      </c>
      <c r="L868" t="s">
        <v>154</v>
      </c>
      <c r="N868" t="s">
        <v>262</v>
      </c>
      <c r="O868" t="s">
        <v>346</v>
      </c>
      <c r="P868">
        <v>0.12480989693461372</v>
      </c>
      <c r="Q868" t="s">
        <v>154</v>
      </c>
      <c r="S868" t="s">
        <v>298</v>
      </c>
      <c r="T868" t="s">
        <v>346</v>
      </c>
      <c r="U868">
        <v>0.11225318905218654</v>
      </c>
      <c r="V868" t="s">
        <v>154</v>
      </c>
    </row>
    <row r="869" spans="9:22" x14ac:dyDescent="0.45">
      <c r="I869" t="s">
        <v>188</v>
      </c>
      <c r="J869" t="s">
        <v>347</v>
      </c>
      <c r="K869">
        <v>0</v>
      </c>
      <c r="L869" t="s">
        <v>154</v>
      </c>
      <c r="N869" t="s">
        <v>262</v>
      </c>
      <c r="O869" t="s">
        <v>347</v>
      </c>
      <c r="P869">
        <v>7.1840240603230285E-3</v>
      </c>
      <c r="Q869" t="s">
        <v>154</v>
      </c>
      <c r="S869" t="s">
        <v>298</v>
      </c>
      <c r="T869" t="s">
        <v>347</v>
      </c>
      <c r="U869">
        <v>2.3969817121098278E-2</v>
      </c>
      <c r="V869" t="s">
        <v>154</v>
      </c>
    </row>
    <row r="870" spans="9:22" x14ac:dyDescent="0.45">
      <c r="I870" t="s">
        <v>188</v>
      </c>
      <c r="J870" t="s">
        <v>348</v>
      </c>
      <c r="K870">
        <v>4.8403338488023579E-4</v>
      </c>
      <c r="L870" t="s">
        <v>154</v>
      </c>
      <c r="N870" t="s">
        <v>262</v>
      </c>
      <c r="O870" t="s">
        <v>348</v>
      </c>
      <c r="P870">
        <v>8.9417304452788675E-4</v>
      </c>
      <c r="Q870" t="s">
        <v>154</v>
      </c>
      <c r="S870" t="s">
        <v>298</v>
      </c>
      <c r="T870" t="s">
        <v>348</v>
      </c>
      <c r="U870">
        <v>3.4336885279642958E-3</v>
      </c>
      <c r="V870" t="s">
        <v>154</v>
      </c>
    </row>
    <row r="871" spans="9:22" x14ac:dyDescent="0.45">
      <c r="I871" t="s">
        <v>188</v>
      </c>
      <c r="J871" t="s">
        <v>349</v>
      </c>
      <c r="K871">
        <v>1.9051087094318037E-2</v>
      </c>
      <c r="L871" t="s">
        <v>154</v>
      </c>
      <c r="N871" t="s">
        <v>262</v>
      </c>
      <c r="O871" t="s">
        <v>349</v>
      </c>
      <c r="P871">
        <v>1.0651192769553272E-2</v>
      </c>
      <c r="Q871" t="s">
        <v>154</v>
      </c>
      <c r="S871" t="s">
        <v>298</v>
      </c>
      <c r="T871" t="s">
        <v>349</v>
      </c>
      <c r="U871">
        <v>3.2174120875869738E-2</v>
      </c>
      <c r="V871" t="s">
        <v>154</v>
      </c>
    </row>
    <row r="872" spans="9:22" x14ac:dyDescent="0.45">
      <c r="I872" t="s">
        <v>188</v>
      </c>
      <c r="J872" t="s">
        <v>350</v>
      </c>
      <c r="K872">
        <v>9.1681495844091263E-4</v>
      </c>
      <c r="L872" t="s">
        <v>154</v>
      </c>
      <c r="N872" t="s">
        <v>262</v>
      </c>
      <c r="O872" t="s">
        <v>350</v>
      </c>
      <c r="P872">
        <v>1.2706036623669336E-3</v>
      </c>
      <c r="Q872" t="s">
        <v>154</v>
      </c>
      <c r="S872" t="s">
        <v>298</v>
      </c>
      <c r="T872" t="s">
        <v>350</v>
      </c>
      <c r="U872">
        <v>3.4503527059232242E-3</v>
      </c>
      <c r="V872" t="s">
        <v>154</v>
      </c>
    </row>
    <row r="873" spans="9:22" x14ac:dyDescent="0.45">
      <c r="I873" t="s">
        <v>188</v>
      </c>
      <c r="J873" t="s">
        <v>351</v>
      </c>
      <c r="K873">
        <v>3.702240310560663E-4</v>
      </c>
      <c r="L873" t="s">
        <v>154</v>
      </c>
      <c r="N873" t="s">
        <v>262</v>
      </c>
      <c r="O873" t="s">
        <v>351</v>
      </c>
      <c r="P873">
        <v>1.1915409041590341E-3</v>
      </c>
      <c r="Q873" t="s">
        <v>154</v>
      </c>
      <c r="S873" t="s">
        <v>298</v>
      </c>
      <c r="T873" t="s">
        <v>351</v>
      </c>
      <c r="U873">
        <v>3.2368360179080872E-3</v>
      </c>
      <c r="V873" t="s">
        <v>154</v>
      </c>
    </row>
    <row r="874" spans="9:22" x14ac:dyDescent="0.45">
      <c r="I874" t="s">
        <v>188</v>
      </c>
      <c r="J874" t="s">
        <v>352</v>
      </c>
      <c r="K874">
        <v>0</v>
      </c>
      <c r="L874" t="s">
        <v>154</v>
      </c>
      <c r="N874" t="s">
        <v>262</v>
      </c>
      <c r="O874" t="s">
        <v>352</v>
      </c>
      <c r="P874">
        <v>4.6970921703908316E-3</v>
      </c>
      <c r="Q874" t="s">
        <v>154</v>
      </c>
      <c r="S874" t="s">
        <v>298</v>
      </c>
      <c r="T874" t="s">
        <v>352</v>
      </c>
      <c r="U874">
        <v>1.5031717330818579E-2</v>
      </c>
      <c r="V874" t="s">
        <v>154</v>
      </c>
    </row>
    <row r="875" spans="9:22" x14ac:dyDescent="0.45">
      <c r="I875" t="s">
        <v>189</v>
      </c>
      <c r="J875" t="s">
        <v>153</v>
      </c>
      <c r="K875">
        <v>0</v>
      </c>
      <c r="L875" t="s">
        <v>154</v>
      </c>
      <c r="N875" t="s">
        <v>263</v>
      </c>
      <c r="O875" t="s">
        <v>153</v>
      </c>
      <c r="P875">
        <v>2.4265331025890298E-2</v>
      </c>
      <c r="Q875" t="s">
        <v>154</v>
      </c>
      <c r="S875" t="s">
        <v>299</v>
      </c>
      <c r="T875" t="s">
        <v>153</v>
      </c>
      <c r="U875">
        <v>2.2109767999640741E-2</v>
      </c>
      <c r="V875" t="s">
        <v>154</v>
      </c>
    </row>
    <row r="876" spans="9:22" x14ac:dyDescent="0.45">
      <c r="I876" t="s">
        <v>189</v>
      </c>
      <c r="J876" t="s">
        <v>155</v>
      </c>
      <c r="K876">
        <v>3.5048934598675888E-4</v>
      </c>
      <c r="L876" t="s">
        <v>154</v>
      </c>
      <c r="N876" t="s">
        <v>263</v>
      </c>
      <c r="O876" t="s">
        <v>155</v>
      </c>
      <c r="P876">
        <v>2.7887900951797575E-3</v>
      </c>
      <c r="Q876" t="s">
        <v>154</v>
      </c>
      <c r="S876" t="s">
        <v>299</v>
      </c>
      <c r="T876" t="s">
        <v>155</v>
      </c>
      <c r="U876">
        <v>3.0230733584904563E-3</v>
      </c>
      <c r="V876" t="s">
        <v>154</v>
      </c>
    </row>
    <row r="877" spans="9:22" x14ac:dyDescent="0.45">
      <c r="I877" t="s">
        <v>189</v>
      </c>
      <c r="J877" t="s">
        <v>156</v>
      </c>
      <c r="K877">
        <v>1.7647513406258006E-2</v>
      </c>
      <c r="L877" t="s">
        <v>154</v>
      </c>
      <c r="N877" t="s">
        <v>263</v>
      </c>
      <c r="O877" t="s">
        <v>156</v>
      </c>
      <c r="P877">
        <v>2.7435838899456763E-2</v>
      </c>
      <c r="Q877" t="s">
        <v>154</v>
      </c>
      <c r="S877" t="s">
        <v>299</v>
      </c>
      <c r="T877" t="s">
        <v>156</v>
      </c>
      <c r="U877">
        <v>2.7534569163238719E-2</v>
      </c>
      <c r="V877" t="s">
        <v>154</v>
      </c>
    </row>
    <row r="878" spans="9:22" x14ac:dyDescent="0.45">
      <c r="I878" t="s">
        <v>189</v>
      </c>
      <c r="J878" t="s">
        <v>324</v>
      </c>
      <c r="K878">
        <v>7.7208454801135941E-4</v>
      </c>
      <c r="L878" t="s">
        <v>154</v>
      </c>
      <c r="N878" t="s">
        <v>263</v>
      </c>
      <c r="O878" t="s">
        <v>324</v>
      </c>
      <c r="P878">
        <v>3.5808621626464568E-3</v>
      </c>
      <c r="Q878" t="s">
        <v>154</v>
      </c>
      <c r="S878" t="s">
        <v>299</v>
      </c>
      <c r="T878" t="s">
        <v>324</v>
      </c>
      <c r="U878">
        <v>2.9771806984027339E-3</v>
      </c>
      <c r="V878" t="s">
        <v>154</v>
      </c>
    </row>
    <row r="879" spans="9:22" x14ac:dyDescent="0.45">
      <c r="I879" t="s">
        <v>189</v>
      </c>
      <c r="J879" t="s">
        <v>325</v>
      </c>
      <c r="K879">
        <v>3.4422037192659592E-4</v>
      </c>
      <c r="L879" t="s">
        <v>154</v>
      </c>
      <c r="N879" t="s">
        <v>263</v>
      </c>
      <c r="O879" t="s">
        <v>325</v>
      </c>
      <c r="P879">
        <v>3.5642367847372567E-3</v>
      </c>
      <c r="Q879" t="s">
        <v>154</v>
      </c>
      <c r="S879" t="s">
        <v>299</v>
      </c>
      <c r="T879" t="s">
        <v>325</v>
      </c>
      <c r="U879">
        <v>2.8667523862674648E-3</v>
      </c>
      <c r="V879" t="s">
        <v>154</v>
      </c>
    </row>
    <row r="880" spans="9:22" x14ac:dyDescent="0.45">
      <c r="I880" t="s">
        <v>189</v>
      </c>
      <c r="J880" t="s">
        <v>342</v>
      </c>
      <c r="K880">
        <v>0</v>
      </c>
      <c r="L880" t="s">
        <v>154</v>
      </c>
      <c r="N880" t="s">
        <v>263</v>
      </c>
      <c r="O880" t="s">
        <v>342</v>
      </c>
      <c r="P880">
        <v>1.7731979936758416E-2</v>
      </c>
      <c r="Q880" t="s">
        <v>154</v>
      </c>
      <c r="S880" t="s">
        <v>299</v>
      </c>
      <c r="T880" t="s">
        <v>342</v>
      </c>
      <c r="U880">
        <v>1.4100022767577996E-2</v>
      </c>
      <c r="V880" t="s">
        <v>154</v>
      </c>
    </row>
    <row r="881" spans="9:22" x14ac:dyDescent="0.45">
      <c r="I881" t="s">
        <v>189</v>
      </c>
      <c r="J881" t="s">
        <v>157</v>
      </c>
      <c r="K881">
        <v>0</v>
      </c>
      <c r="L881" t="s">
        <v>154</v>
      </c>
      <c r="N881" t="s">
        <v>263</v>
      </c>
      <c r="O881" t="s">
        <v>157</v>
      </c>
      <c r="P881">
        <v>3.1171703663415616E-2</v>
      </c>
      <c r="Q881" t="s">
        <v>154</v>
      </c>
      <c r="S881" t="s">
        <v>299</v>
      </c>
      <c r="T881" t="s">
        <v>157</v>
      </c>
      <c r="U881">
        <v>2.0244753156766097E-2</v>
      </c>
      <c r="V881" t="s">
        <v>154</v>
      </c>
    </row>
    <row r="882" spans="9:22" x14ac:dyDescent="0.45">
      <c r="I882" t="s">
        <v>189</v>
      </c>
      <c r="J882" t="s">
        <v>158</v>
      </c>
      <c r="K882">
        <v>5.6618670272918093E-4</v>
      </c>
      <c r="L882" t="s">
        <v>154</v>
      </c>
      <c r="N882" t="s">
        <v>263</v>
      </c>
      <c r="O882" t="s">
        <v>158</v>
      </c>
      <c r="P882">
        <v>4.08538571466291E-3</v>
      </c>
      <c r="Q882" t="s">
        <v>154</v>
      </c>
      <c r="S882" t="s">
        <v>299</v>
      </c>
      <c r="T882" t="s">
        <v>158</v>
      </c>
      <c r="U882">
        <v>2.6977088398956028E-3</v>
      </c>
      <c r="V882" t="s">
        <v>154</v>
      </c>
    </row>
    <row r="883" spans="9:22" x14ac:dyDescent="0.45">
      <c r="I883" t="s">
        <v>189</v>
      </c>
      <c r="J883" t="s">
        <v>159</v>
      </c>
      <c r="K883">
        <v>1.7687341856694471E-2</v>
      </c>
      <c r="L883" t="s">
        <v>154</v>
      </c>
      <c r="N883" t="s">
        <v>263</v>
      </c>
      <c r="O883" t="s">
        <v>159</v>
      </c>
      <c r="P883">
        <v>4.1350397206384566E-2</v>
      </c>
      <c r="Q883" t="s">
        <v>154</v>
      </c>
      <c r="S883" t="s">
        <v>299</v>
      </c>
      <c r="T883" t="s">
        <v>159</v>
      </c>
      <c r="U883">
        <v>2.4696098457756027E-2</v>
      </c>
      <c r="V883" t="s">
        <v>154</v>
      </c>
    </row>
    <row r="884" spans="9:22" x14ac:dyDescent="0.45">
      <c r="I884" t="s">
        <v>189</v>
      </c>
      <c r="J884" t="s">
        <v>326</v>
      </c>
      <c r="K884">
        <v>8.9215798022716146E-4</v>
      </c>
      <c r="L884" t="s">
        <v>154</v>
      </c>
      <c r="N884" t="s">
        <v>263</v>
      </c>
      <c r="O884" t="s">
        <v>326</v>
      </c>
      <c r="P884">
        <v>4.0659304336205767E-3</v>
      </c>
      <c r="Q884" t="s">
        <v>154</v>
      </c>
      <c r="S884" t="s">
        <v>299</v>
      </c>
      <c r="T884" t="s">
        <v>326</v>
      </c>
      <c r="U884">
        <v>2.4181220235738703E-3</v>
      </c>
      <c r="V884" t="s">
        <v>154</v>
      </c>
    </row>
    <row r="885" spans="9:22" x14ac:dyDescent="0.45">
      <c r="I885" t="s">
        <v>189</v>
      </c>
      <c r="J885" t="s">
        <v>327</v>
      </c>
      <c r="K885">
        <v>4.0218764903718443E-4</v>
      </c>
      <c r="L885" t="s">
        <v>154</v>
      </c>
      <c r="N885" t="s">
        <v>263</v>
      </c>
      <c r="O885" t="s">
        <v>327</v>
      </c>
      <c r="P885">
        <v>3.9978667029107176E-3</v>
      </c>
      <c r="Q885" t="s">
        <v>154</v>
      </c>
      <c r="S885" t="s">
        <v>299</v>
      </c>
      <c r="T885" t="s">
        <v>327</v>
      </c>
      <c r="U885">
        <v>2.4541247494943106E-3</v>
      </c>
      <c r="V885" t="s">
        <v>154</v>
      </c>
    </row>
    <row r="886" spans="9:22" x14ac:dyDescent="0.45">
      <c r="I886" t="s">
        <v>189</v>
      </c>
      <c r="J886" t="s">
        <v>343</v>
      </c>
      <c r="K886">
        <v>0</v>
      </c>
      <c r="L886" t="s">
        <v>154</v>
      </c>
      <c r="N886" t="s">
        <v>263</v>
      </c>
      <c r="O886" t="s">
        <v>343</v>
      </c>
      <c r="P886">
        <v>1.9330394419545684E-2</v>
      </c>
      <c r="Q886" t="s">
        <v>154</v>
      </c>
      <c r="S886" t="s">
        <v>299</v>
      </c>
      <c r="T886" t="s">
        <v>343</v>
      </c>
      <c r="U886">
        <v>1.2591845485686181E-2</v>
      </c>
      <c r="V886" t="s">
        <v>154</v>
      </c>
    </row>
    <row r="887" spans="9:22" x14ac:dyDescent="0.45">
      <c r="I887" t="s">
        <v>189</v>
      </c>
      <c r="J887" t="s">
        <v>160</v>
      </c>
      <c r="K887">
        <v>0</v>
      </c>
      <c r="L887" t="s">
        <v>154</v>
      </c>
      <c r="N887" t="s">
        <v>263</v>
      </c>
      <c r="O887" t="s">
        <v>160</v>
      </c>
      <c r="P887">
        <v>7.3087092991297023E-2</v>
      </c>
      <c r="Q887" t="s">
        <v>154</v>
      </c>
      <c r="S887" t="s">
        <v>299</v>
      </c>
      <c r="T887" t="s">
        <v>160</v>
      </c>
      <c r="U887">
        <v>5.7552639481579008E-2</v>
      </c>
      <c r="V887" t="s">
        <v>154</v>
      </c>
    </row>
    <row r="888" spans="9:22" x14ac:dyDescent="0.45">
      <c r="I888" t="s">
        <v>189</v>
      </c>
      <c r="J888" t="s">
        <v>161</v>
      </c>
      <c r="K888">
        <v>4.4069555218258869E-3</v>
      </c>
      <c r="L888" t="s">
        <v>154</v>
      </c>
      <c r="N888" t="s">
        <v>263</v>
      </c>
      <c r="O888" t="s">
        <v>161</v>
      </c>
      <c r="P888">
        <v>9.1788300604684209E-3</v>
      </c>
      <c r="Q888" t="s">
        <v>154</v>
      </c>
      <c r="S888" t="s">
        <v>299</v>
      </c>
      <c r="T888" t="s">
        <v>161</v>
      </c>
      <c r="U888">
        <v>7.3654200276759381E-3</v>
      </c>
      <c r="V888" t="s">
        <v>154</v>
      </c>
    </row>
    <row r="889" spans="9:22" x14ac:dyDescent="0.45">
      <c r="I889" t="s">
        <v>189</v>
      </c>
      <c r="J889" t="s">
        <v>162</v>
      </c>
      <c r="K889">
        <v>0.1423586550389746</v>
      </c>
      <c r="L889" t="s">
        <v>154</v>
      </c>
      <c r="N889" t="s">
        <v>263</v>
      </c>
      <c r="O889" t="s">
        <v>162</v>
      </c>
      <c r="P889">
        <v>0.12793722741326136</v>
      </c>
      <c r="Q889" t="s">
        <v>154</v>
      </c>
      <c r="S889" t="s">
        <v>299</v>
      </c>
      <c r="T889" t="s">
        <v>162</v>
      </c>
      <c r="U889">
        <v>7.6299957937149832E-2</v>
      </c>
      <c r="V889" t="s">
        <v>154</v>
      </c>
    </row>
    <row r="890" spans="9:22" x14ac:dyDescent="0.45">
      <c r="I890" t="s">
        <v>189</v>
      </c>
      <c r="J890" t="s">
        <v>328</v>
      </c>
      <c r="K890">
        <v>8.9508402801452887E-3</v>
      </c>
      <c r="L890" t="s">
        <v>154</v>
      </c>
      <c r="N890" t="s">
        <v>263</v>
      </c>
      <c r="O890" t="s">
        <v>328</v>
      </c>
      <c r="P890">
        <v>1.4404228019214566E-2</v>
      </c>
      <c r="Q890" t="s">
        <v>154</v>
      </c>
      <c r="S890" t="s">
        <v>299</v>
      </c>
      <c r="T890" t="s">
        <v>328</v>
      </c>
      <c r="U890">
        <v>8.1699219370832982E-3</v>
      </c>
      <c r="V890" t="s">
        <v>154</v>
      </c>
    </row>
    <row r="891" spans="9:22" x14ac:dyDescent="0.45">
      <c r="I891" t="s">
        <v>189</v>
      </c>
      <c r="J891" t="s">
        <v>329</v>
      </c>
      <c r="K891">
        <v>4.5266692771340168E-3</v>
      </c>
      <c r="L891" t="s">
        <v>154</v>
      </c>
      <c r="N891" t="s">
        <v>263</v>
      </c>
      <c r="O891" t="s">
        <v>329</v>
      </c>
      <c r="P891">
        <v>1.2865238708921952E-2</v>
      </c>
      <c r="Q891" t="s">
        <v>154</v>
      </c>
      <c r="S891" t="s">
        <v>299</v>
      </c>
      <c r="T891" t="s">
        <v>329</v>
      </c>
      <c r="U891">
        <v>7.7007015182700657E-3</v>
      </c>
      <c r="V891" t="s">
        <v>154</v>
      </c>
    </row>
    <row r="892" spans="9:22" x14ac:dyDescent="0.45">
      <c r="I892" t="s">
        <v>189</v>
      </c>
      <c r="J892" t="s">
        <v>344</v>
      </c>
      <c r="K892">
        <v>0</v>
      </c>
      <c r="L892" t="s">
        <v>154</v>
      </c>
      <c r="N892" t="s">
        <v>263</v>
      </c>
      <c r="O892" t="s">
        <v>344</v>
      </c>
      <c r="P892">
        <v>5.0492415943020369E-2</v>
      </c>
      <c r="Q892" t="s">
        <v>154</v>
      </c>
      <c r="S892" t="s">
        <v>299</v>
      </c>
      <c r="T892" t="s">
        <v>344</v>
      </c>
      <c r="U892">
        <v>3.6223530233701541E-2</v>
      </c>
      <c r="V892" t="s">
        <v>154</v>
      </c>
    </row>
    <row r="893" spans="9:22" x14ac:dyDescent="0.45">
      <c r="I893" t="s">
        <v>189</v>
      </c>
      <c r="J893" t="s">
        <v>163</v>
      </c>
      <c r="K893">
        <v>0</v>
      </c>
      <c r="L893" t="s">
        <v>154</v>
      </c>
      <c r="N893" t="s">
        <v>263</v>
      </c>
      <c r="O893" t="s">
        <v>163</v>
      </c>
      <c r="P893">
        <v>1.869732338930136E-2</v>
      </c>
      <c r="Q893" t="s">
        <v>154</v>
      </c>
      <c r="S893" t="s">
        <v>299</v>
      </c>
      <c r="T893" t="s">
        <v>163</v>
      </c>
      <c r="U893">
        <v>2.0113368001540878E-2</v>
      </c>
      <c r="V893" t="s">
        <v>154</v>
      </c>
    </row>
    <row r="894" spans="9:22" x14ac:dyDescent="0.45">
      <c r="I894" t="s">
        <v>189</v>
      </c>
      <c r="J894" t="s">
        <v>164</v>
      </c>
      <c r="K894">
        <v>7.39425779436416E-3</v>
      </c>
      <c r="L894" t="s">
        <v>154</v>
      </c>
      <c r="N894" t="s">
        <v>263</v>
      </c>
      <c r="O894" t="s">
        <v>164</v>
      </c>
      <c r="P894">
        <v>2.8333815550245236E-3</v>
      </c>
      <c r="Q894" t="s">
        <v>154</v>
      </c>
      <c r="S894" t="s">
        <v>299</v>
      </c>
      <c r="T894" t="s">
        <v>164</v>
      </c>
      <c r="U894">
        <v>3.2415360865151793E-3</v>
      </c>
      <c r="V894" t="s">
        <v>154</v>
      </c>
    </row>
    <row r="895" spans="9:22" x14ac:dyDescent="0.45">
      <c r="I895" t="s">
        <v>189</v>
      </c>
      <c r="J895" t="s">
        <v>165</v>
      </c>
      <c r="K895">
        <v>0.18064654403062602</v>
      </c>
      <c r="L895" t="s">
        <v>154</v>
      </c>
      <c r="N895" t="s">
        <v>263</v>
      </c>
      <c r="O895" t="s">
        <v>165</v>
      </c>
      <c r="P895">
        <v>2.7434631071670851E-2</v>
      </c>
      <c r="Q895" t="s">
        <v>154</v>
      </c>
      <c r="S895" t="s">
        <v>299</v>
      </c>
      <c r="T895" t="s">
        <v>165</v>
      </c>
      <c r="U895">
        <v>2.5309103535083484E-2</v>
      </c>
      <c r="V895" t="s">
        <v>154</v>
      </c>
    </row>
    <row r="896" spans="9:22" x14ac:dyDescent="0.45">
      <c r="I896" t="s">
        <v>189</v>
      </c>
      <c r="J896" t="s">
        <v>330</v>
      </c>
      <c r="K896">
        <v>8.8221289104535444E-3</v>
      </c>
      <c r="L896" t="s">
        <v>154</v>
      </c>
      <c r="N896" t="s">
        <v>263</v>
      </c>
      <c r="O896" t="s">
        <v>330</v>
      </c>
      <c r="P896">
        <v>2.8005251291647899E-3</v>
      </c>
      <c r="Q896" t="s">
        <v>154</v>
      </c>
      <c r="S896" t="s">
        <v>299</v>
      </c>
      <c r="T896" t="s">
        <v>330</v>
      </c>
      <c r="U896">
        <v>2.2740733213902579E-3</v>
      </c>
      <c r="V896" t="s">
        <v>154</v>
      </c>
    </row>
    <row r="897" spans="9:22" x14ac:dyDescent="0.45">
      <c r="I897" t="s">
        <v>189</v>
      </c>
      <c r="J897" t="s">
        <v>331</v>
      </c>
      <c r="K897">
        <v>4.6170566558628888E-3</v>
      </c>
      <c r="L897" t="s">
        <v>154</v>
      </c>
      <c r="N897" t="s">
        <v>263</v>
      </c>
      <c r="O897" t="s">
        <v>331</v>
      </c>
      <c r="P897">
        <v>2.9343235314663301E-3</v>
      </c>
      <c r="Q897" t="s">
        <v>154</v>
      </c>
      <c r="S897" t="s">
        <v>299</v>
      </c>
      <c r="T897" t="s">
        <v>331</v>
      </c>
      <c r="U897">
        <v>2.3696884685877177E-3</v>
      </c>
      <c r="V897" t="s">
        <v>154</v>
      </c>
    </row>
    <row r="898" spans="9:22" x14ac:dyDescent="0.45">
      <c r="I898" t="s">
        <v>189</v>
      </c>
      <c r="J898" t="s">
        <v>345</v>
      </c>
      <c r="K898">
        <v>0</v>
      </c>
      <c r="L898" t="s">
        <v>154</v>
      </c>
      <c r="N898" t="s">
        <v>263</v>
      </c>
      <c r="O898" t="s">
        <v>345</v>
      </c>
      <c r="P898">
        <v>1.5151172125483598E-2</v>
      </c>
      <c r="Q898" t="s">
        <v>154</v>
      </c>
      <c r="S898" t="s">
        <v>299</v>
      </c>
      <c r="T898" t="s">
        <v>345</v>
      </c>
      <c r="U898">
        <v>1.305886350397484E-2</v>
      </c>
      <c r="V898" t="s">
        <v>154</v>
      </c>
    </row>
    <row r="899" spans="9:22" x14ac:dyDescent="0.45">
      <c r="I899" t="s">
        <v>189</v>
      </c>
      <c r="J899" t="s">
        <v>332</v>
      </c>
      <c r="K899">
        <v>0</v>
      </c>
      <c r="L899" t="s">
        <v>154</v>
      </c>
      <c r="N899" t="s">
        <v>263</v>
      </c>
      <c r="O899" t="s">
        <v>332</v>
      </c>
      <c r="P899">
        <v>9.6086036418631421E-2</v>
      </c>
      <c r="Q899" t="s">
        <v>154</v>
      </c>
      <c r="S899" t="s">
        <v>299</v>
      </c>
      <c r="T899" t="s">
        <v>332</v>
      </c>
      <c r="U899">
        <v>0.15672361589413436</v>
      </c>
      <c r="V899" t="s">
        <v>154</v>
      </c>
    </row>
    <row r="900" spans="9:22" x14ac:dyDescent="0.45">
      <c r="I900" t="s">
        <v>189</v>
      </c>
      <c r="J900" t="s">
        <v>333</v>
      </c>
      <c r="K900">
        <v>2.1451659687972149E-2</v>
      </c>
      <c r="L900" t="s">
        <v>154</v>
      </c>
      <c r="N900" t="s">
        <v>263</v>
      </c>
      <c r="O900" t="s">
        <v>333</v>
      </c>
      <c r="P900">
        <v>1.2655914488823337E-2</v>
      </c>
      <c r="Q900" t="s">
        <v>154</v>
      </c>
      <c r="S900" t="s">
        <v>299</v>
      </c>
      <c r="T900" t="s">
        <v>333</v>
      </c>
      <c r="U900">
        <v>2.5010509025594711E-2</v>
      </c>
      <c r="V900" t="s">
        <v>154</v>
      </c>
    </row>
    <row r="901" spans="9:22" x14ac:dyDescent="0.45">
      <c r="I901" t="s">
        <v>189</v>
      </c>
      <c r="J901" t="s">
        <v>334</v>
      </c>
      <c r="K901">
        <v>0.50769544155523738</v>
      </c>
      <c r="L901" t="s">
        <v>154</v>
      </c>
      <c r="N901" t="s">
        <v>263</v>
      </c>
      <c r="O901" t="s">
        <v>334</v>
      </c>
      <c r="P901">
        <v>0.11781369407324797</v>
      </c>
      <c r="Q901" t="s">
        <v>154</v>
      </c>
      <c r="S901" t="s">
        <v>299</v>
      </c>
      <c r="T901" t="s">
        <v>334</v>
      </c>
      <c r="U901">
        <v>0.20115117761303536</v>
      </c>
      <c r="V901" t="s">
        <v>154</v>
      </c>
    </row>
    <row r="902" spans="9:22" x14ac:dyDescent="0.45">
      <c r="I902" t="s">
        <v>189</v>
      </c>
      <c r="J902" t="s">
        <v>335</v>
      </c>
      <c r="K902">
        <v>3.0170868981386031E-2</v>
      </c>
      <c r="L902" t="s">
        <v>154</v>
      </c>
      <c r="N902" t="s">
        <v>263</v>
      </c>
      <c r="O902" t="s">
        <v>335</v>
      </c>
      <c r="P902">
        <v>1.9766169856307941E-2</v>
      </c>
      <c r="Q902" t="s">
        <v>154</v>
      </c>
      <c r="S902" t="s">
        <v>299</v>
      </c>
      <c r="T902" t="s">
        <v>335</v>
      </c>
      <c r="U902">
        <v>1.7805867259123358E-2</v>
      </c>
      <c r="V902" t="s">
        <v>154</v>
      </c>
    </row>
    <row r="903" spans="9:22" x14ac:dyDescent="0.45">
      <c r="I903" t="s">
        <v>189</v>
      </c>
      <c r="J903" t="s">
        <v>336</v>
      </c>
      <c r="K903">
        <v>1.7519036607356788E-2</v>
      </c>
      <c r="L903" t="s">
        <v>154</v>
      </c>
      <c r="N903" t="s">
        <v>263</v>
      </c>
      <c r="O903" t="s">
        <v>336</v>
      </c>
      <c r="P903">
        <v>2.0747071335708793E-2</v>
      </c>
      <c r="Q903" t="s">
        <v>154</v>
      </c>
      <c r="S903" t="s">
        <v>299</v>
      </c>
      <c r="T903" t="s">
        <v>336</v>
      </c>
      <c r="U903">
        <v>1.8631141569925382E-2</v>
      </c>
      <c r="V903" t="s">
        <v>154</v>
      </c>
    </row>
    <row r="904" spans="9:22" x14ac:dyDescent="0.45">
      <c r="I904" t="s">
        <v>189</v>
      </c>
      <c r="J904" t="s">
        <v>346</v>
      </c>
      <c r="K904">
        <v>0</v>
      </c>
      <c r="L904" t="s">
        <v>154</v>
      </c>
      <c r="N904" t="s">
        <v>263</v>
      </c>
      <c r="O904" t="s">
        <v>346</v>
      </c>
      <c r="P904">
        <v>9.5429156607613835E-2</v>
      </c>
      <c r="Q904" t="s">
        <v>154</v>
      </c>
      <c r="S904" t="s">
        <v>299</v>
      </c>
      <c r="T904" t="s">
        <v>346</v>
      </c>
      <c r="U904">
        <v>9.9664042015091894E-2</v>
      </c>
      <c r="V904" t="s">
        <v>154</v>
      </c>
    </row>
    <row r="905" spans="9:22" x14ac:dyDescent="0.45">
      <c r="I905" t="s">
        <v>189</v>
      </c>
      <c r="J905" t="s">
        <v>347</v>
      </c>
      <c r="K905">
        <v>0</v>
      </c>
      <c r="L905" t="s">
        <v>154</v>
      </c>
      <c r="N905" t="s">
        <v>263</v>
      </c>
      <c r="O905" t="s">
        <v>347</v>
      </c>
      <c r="P905">
        <v>2.7064738795178966E-2</v>
      </c>
      <c r="Q905" t="s">
        <v>154</v>
      </c>
      <c r="S905" t="s">
        <v>299</v>
      </c>
      <c r="T905" t="s">
        <v>347</v>
      </c>
      <c r="U905">
        <v>2.4574029613968124E-2</v>
      </c>
      <c r="V905" t="s">
        <v>154</v>
      </c>
    </row>
    <row r="906" spans="9:22" x14ac:dyDescent="0.45">
      <c r="I906" t="s">
        <v>189</v>
      </c>
      <c r="J906" t="s">
        <v>348</v>
      </c>
      <c r="K906">
        <v>6.9205933557915536E-4</v>
      </c>
      <c r="L906" t="s">
        <v>154</v>
      </c>
      <c r="N906" t="s">
        <v>263</v>
      </c>
      <c r="O906" t="s">
        <v>348</v>
      </c>
      <c r="P906">
        <v>2.9729002551571282E-3</v>
      </c>
      <c r="Q906" t="s">
        <v>154</v>
      </c>
      <c r="S906" t="s">
        <v>299</v>
      </c>
      <c r="T906" t="s">
        <v>348</v>
      </c>
      <c r="U906">
        <v>3.0825383247368374E-3</v>
      </c>
      <c r="V906" t="s">
        <v>154</v>
      </c>
    </row>
    <row r="907" spans="9:22" x14ac:dyDescent="0.45">
      <c r="I907" t="s">
        <v>189</v>
      </c>
      <c r="J907" t="s">
        <v>349</v>
      </c>
      <c r="K907">
        <v>2.0454901593123128E-2</v>
      </c>
      <c r="L907" t="s">
        <v>154</v>
      </c>
      <c r="N907" t="s">
        <v>263</v>
      </c>
      <c r="O907" t="s">
        <v>349</v>
      </c>
      <c r="P907">
        <v>3.6370044909982524E-2</v>
      </c>
      <c r="Q907" t="s">
        <v>154</v>
      </c>
      <c r="S907" t="s">
        <v>299</v>
      </c>
      <c r="T907" t="s">
        <v>349</v>
      </c>
      <c r="U907">
        <v>3.1690535476272437E-2</v>
      </c>
      <c r="V907" t="s">
        <v>154</v>
      </c>
    </row>
    <row r="908" spans="9:22" x14ac:dyDescent="0.45">
      <c r="I908" t="s">
        <v>189</v>
      </c>
      <c r="J908" t="s">
        <v>350</v>
      </c>
      <c r="K908">
        <v>1.118985053252838E-3</v>
      </c>
      <c r="L908" t="s">
        <v>154</v>
      </c>
      <c r="N908" t="s">
        <v>263</v>
      </c>
      <c r="O908" t="s">
        <v>350</v>
      </c>
      <c r="P908">
        <v>4.6407076014493747E-3</v>
      </c>
      <c r="Q908" t="s">
        <v>154</v>
      </c>
      <c r="S908" t="s">
        <v>299</v>
      </c>
      <c r="T908" t="s">
        <v>350</v>
      </c>
      <c r="U908">
        <v>3.5267100007855788E-3</v>
      </c>
      <c r="V908" t="s">
        <v>154</v>
      </c>
    </row>
    <row r="909" spans="9:22" x14ac:dyDescent="0.45">
      <c r="I909" t="s">
        <v>189</v>
      </c>
      <c r="J909" t="s">
        <v>351</v>
      </c>
      <c r="K909">
        <v>5.1175781583643828E-4</v>
      </c>
      <c r="L909" t="s">
        <v>154</v>
      </c>
      <c r="N909" t="s">
        <v>263</v>
      </c>
      <c r="O909" t="s">
        <v>351</v>
      </c>
      <c r="P909">
        <v>4.413539480906452E-3</v>
      </c>
      <c r="Q909" t="s">
        <v>154</v>
      </c>
      <c r="S909" t="s">
        <v>299</v>
      </c>
      <c r="T909" t="s">
        <v>351</v>
      </c>
      <c r="U909">
        <v>3.4778731250076308E-3</v>
      </c>
      <c r="V909" t="s">
        <v>154</v>
      </c>
    </row>
    <row r="910" spans="9:22" x14ac:dyDescent="0.45">
      <c r="I910" t="s">
        <v>189</v>
      </c>
      <c r="J910" t="s">
        <v>352</v>
      </c>
      <c r="K910">
        <v>0</v>
      </c>
      <c r="L910" t="s">
        <v>154</v>
      </c>
      <c r="N910" t="s">
        <v>263</v>
      </c>
      <c r="O910" t="s">
        <v>352</v>
      </c>
      <c r="P910">
        <v>2.0854919193486785E-2</v>
      </c>
      <c r="Q910" t="s">
        <v>154</v>
      </c>
      <c r="S910" t="s">
        <v>299</v>
      </c>
      <c r="T910" t="s">
        <v>352</v>
      </c>
      <c r="U910">
        <v>1.726913694298016E-2</v>
      </c>
      <c r="V910" t="s">
        <v>154</v>
      </c>
    </row>
    <row r="911" spans="9:22" x14ac:dyDescent="0.45">
      <c r="I911" t="s">
        <v>190</v>
      </c>
      <c r="J911" t="s">
        <v>153</v>
      </c>
      <c r="K911">
        <v>0</v>
      </c>
      <c r="L911" t="s">
        <v>154</v>
      </c>
      <c r="N911" t="s">
        <v>264</v>
      </c>
      <c r="O911" t="s">
        <v>153</v>
      </c>
      <c r="P911">
        <v>2.2967660328134968E-2</v>
      </c>
      <c r="Q911" t="s">
        <v>154</v>
      </c>
      <c r="S911" t="s">
        <v>300</v>
      </c>
      <c r="T911" t="s">
        <v>153</v>
      </c>
      <c r="U911">
        <v>6.1615204779387903E-3</v>
      </c>
      <c r="V911" t="s">
        <v>154</v>
      </c>
    </row>
    <row r="912" spans="9:22" x14ac:dyDescent="0.45">
      <c r="I912" t="s">
        <v>190</v>
      </c>
      <c r="J912" t="s">
        <v>155</v>
      </c>
      <c r="K912">
        <v>4.1119446735155707E-4</v>
      </c>
      <c r="L912" t="s">
        <v>154</v>
      </c>
      <c r="N912" t="s">
        <v>264</v>
      </c>
      <c r="O912" t="s">
        <v>155</v>
      </c>
      <c r="P912">
        <v>3.5871302693731679E-3</v>
      </c>
      <c r="Q912" t="s">
        <v>154</v>
      </c>
      <c r="S912" t="s">
        <v>300</v>
      </c>
      <c r="T912" t="s">
        <v>155</v>
      </c>
      <c r="U912">
        <v>6.5846801517695632E-4</v>
      </c>
      <c r="V912" t="s">
        <v>154</v>
      </c>
    </row>
    <row r="913" spans="9:22" x14ac:dyDescent="0.45">
      <c r="I913" t="s">
        <v>190</v>
      </c>
      <c r="J913" t="s">
        <v>156</v>
      </c>
      <c r="K913">
        <v>2.0508593230336929E-2</v>
      </c>
      <c r="L913" t="s">
        <v>154</v>
      </c>
      <c r="N913" t="s">
        <v>264</v>
      </c>
      <c r="O913" t="s">
        <v>156</v>
      </c>
      <c r="P913">
        <v>3.0358847951526383E-2</v>
      </c>
      <c r="Q913" t="s">
        <v>154</v>
      </c>
      <c r="S913" t="s">
        <v>300</v>
      </c>
      <c r="T913" t="s">
        <v>156</v>
      </c>
      <c r="U913">
        <v>5.5721947820429746E-3</v>
      </c>
      <c r="V913" t="s">
        <v>154</v>
      </c>
    </row>
    <row r="914" spans="9:22" x14ac:dyDescent="0.45">
      <c r="I914" t="s">
        <v>190</v>
      </c>
      <c r="J914" t="s">
        <v>324</v>
      </c>
      <c r="K914">
        <v>1.1956886661233684E-3</v>
      </c>
      <c r="L914" t="s">
        <v>154</v>
      </c>
      <c r="N914" t="s">
        <v>264</v>
      </c>
      <c r="O914" t="s">
        <v>324</v>
      </c>
      <c r="P914">
        <v>3.8737831049852176E-3</v>
      </c>
      <c r="Q914" t="s">
        <v>154</v>
      </c>
      <c r="S914" t="s">
        <v>300</v>
      </c>
      <c r="T914" t="s">
        <v>324</v>
      </c>
      <c r="U914">
        <v>5.6942162901019839E-4</v>
      </c>
      <c r="V914" t="s">
        <v>154</v>
      </c>
    </row>
    <row r="915" spans="9:22" x14ac:dyDescent="0.45">
      <c r="I915" t="s">
        <v>190</v>
      </c>
      <c r="J915" t="s">
        <v>325</v>
      </c>
      <c r="K915">
        <v>6.4278981656562539E-4</v>
      </c>
      <c r="L915" t="s">
        <v>154</v>
      </c>
      <c r="N915" t="s">
        <v>264</v>
      </c>
      <c r="O915" t="s">
        <v>325</v>
      </c>
      <c r="P915">
        <v>3.9944514830085832E-3</v>
      </c>
      <c r="Q915" t="s">
        <v>154</v>
      </c>
      <c r="S915" t="s">
        <v>300</v>
      </c>
      <c r="T915" t="s">
        <v>325</v>
      </c>
      <c r="U915">
        <v>6.496126949343395E-4</v>
      </c>
      <c r="V915" t="s">
        <v>154</v>
      </c>
    </row>
    <row r="916" spans="9:22" x14ac:dyDescent="0.45">
      <c r="I916" t="s">
        <v>190</v>
      </c>
      <c r="J916" t="s">
        <v>342</v>
      </c>
      <c r="K916">
        <v>0</v>
      </c>
      <c r="L916" t="s">
        <v>154</v>
      </c>
      <c r="N916" t="s">
        <v>264</v>
      </c>
      <c r="O916" t="s">
        <v>342</v>
      </c>
      <c r="P916">
        <v>1.795813894283127E-2</v>
      </c>
      <c r="Q916" t="s">
        <v>154</v>
      </c>
      <c r="S916" t="s">
        <v>300</v>
      </c>
      <c r="T916" t="s">
        <v>342</v>
      </c>
      <c r="U916">
        <v>3.9829293280251093E-3</v>
      </c>
      <c r="V916" t="s">
        <v>154</v>
      </c>
    </row>
    <row r="917" spans="9:22" x14ac:dyDescent="0.45">
      <c r="I917" t="s">
        <v>190</v>
      </c>
      <c r="J917" t="s">
        <v>157</v>
      </c>
      <c r="K917">
        <v>0</v>
      </c>
      <c r="L917" t="s">
        <v>154</v>
      </c>
      <c r="N917" t="s">
        <v>264</v>
      </c>
      <c r="O917" t="s">
        <v>157</v>
      </c>
      <c r="P917">
        <v>1.8482274415211858E-2</v>
      </c>
      <c r="Q917" t="s">
        <v>154</v>
      </c>
      <c r="S917" t="s">
        <v>300</v>
      </c>
      <c r="T917" t="s">
        <v>157</v>
      </c>
      <c r="U917">
        <v>1.6092144240899683E-3</v>
      </c>
      <c r="V917" t="s">
        <v>154</v>
      </c>
    </row>
    <row r="918" spans="9:22" x14ac:dyDescent="0.45">
      <c r="I918" t="s">
        <v>190</v>
      </c>
      <c r="J918" t="s">
        <v>158</v>
      </c>
      <c r="K918">
        <v>4.3864615019290786E-4</v>
      </c>
      <c r="L918" t="s">
        <v>154</v>
      </c>
      <c r="N918" t="s">
        <v>264</v>
      </c>
      <c r="O918" t="s">
        <v>158</v>
      </c>
      <c r="P918">
        <v>2.6686352492250012E-3</v>
      </c>
      <c r="Q918" t="s">
        <v>154</v>
      </c>
      <c r="S918" t="s">
        <v>300</v>
      </c>
      <c r="T918" t="s">
        <v>158</v>
      </c>
      <c r="U918">
        <v>2.4013216265912044E-4</v>
      </c>
      <c r="V918" t="s">
        <v>154</v>
      </c>
    </row>
    <row r="919" spans="9:22" x14ac:dyDescent="0.45">
      <c r="I919" t="s">
        <v>190</v>
      </c>
      <c r="J919" t="s">
        <v>159</v>
      </c>
      <c r="K919">
        <v>1.8782680543973383E-2</v>
      </c>
      <c r="L919" t="s">
        <v>154</v>
      </c>
      <c r="N919" t="s">
        <v>264</v>
      </c>
      <c r="O919" t="s">
        <v>159</v>
      </c>
      <c r="P919">
        <v>2.6541643375409752E-2</v>
      </c>
      <c r="Q919" t="s">
        <v>154</v>
      </c>
      <c r="S919" t="s">
        <v>300</v>
      </c>
      <c r="T919" t="s">
        <v>159</v>
      </c>
      <c r="U919">
        <v>3.1097488879084493E-3</v>
      </c>
      <c r="V919" t="s">
        <v>154</v>
      </c>
    </row>
    <row r="920" spans="9:22" x14ac:dyDescent="0.45">
      <c r="I920" t="s">
        <v>190</v>
      </c>
      <c r="J920" t="s">
        <v>326</v>
      </c>
      <c r="K920">
        <v>1.0641427808873876E-3</v>
      </c>
      <c r="L920" t="s">
        <v>154</v>
      </c>
      <c r="N920" t="s">
        <v>264</v>
      </c>
      <c r="O920" t="s">
        <v>326</v>
      </c>
      <c r="P920">
        <v>3.2303041498280703E-3</v>
      </c>
      <c r="Q920" t="s">
        <v>154</v>
      </c>
      <c r="S920" t="s">
        <v>300</v>
      </c>
      <c r="T920" t="s">
        <v>326</v>
      </c>
      <c r="U920">
        <v>4.2515684054640894E-4</v>
      </c>
      <c r="V920" t="s">
        <v>154</v>
      </c>
    </row>
    <row r="921" spans="9:22" x14ac:dyDescent="0.45">
      <c r="I921" t="s">
        <v>190</v>
      </c>
      <c r="J921" t="s">
        <v>327</v>
      </c>
      <c r="K921">
        <v>4.3388738239279244E-4</v>
      </c>
      <c r="L921" t="s">
        <v>154</v>
      </c>
      <c r="N921" t="s">
        <v>264</v>
      </c>
      <c r="O921" t="s">
        <v>327</v>
      </c>
      <c r="P921">
        <v>3.1546275250771746E-3</v>
      </c>
      <c r="Q921" t="s">
        <v>154</v>
      </c>
      <c r="S921" t="s">
        <v>300</v>
      </c>
      <c r="T921" t="s">
        <v>327</v>
      </c>
      <c r="U921">
        <v>4.4343283929186746E-4</v>
      </c>
      <c r="V921" t="s">
        <v>154</v>
      </c>
    </row>
    <row r="922" spans="9:22" x14ac:dyDescent="0.45">
      <c r="I922" t="s">
        <v>190</v>
      </c>
      <c r="J922" t="s">
        <v>343</v>
      </c>
      <c r="K922">
        <v>0</v>
      </c>
      <c r="L922" t="s">
        <v>154</v>
      </c>
      <c r="N922" t="s">
        <v>264</v>
      </c>
      <c r="O922" t="s">
        <v>343</v>
      </c>
      <c r="P922">
        <v>1.4194086133493197E-2</v>
      </c>
      <c r="Q922" t="s">
        <v>154</v>
      </c>
      <c r="S922" t="s">
        <v>300</v>
      </c>
      <c r="T922" t="s">
        <v>343</v>
      </c>
      <c r="U922">
        <v>2.4251266992654915E-3</v>
      </c>
      <c r="V922" t="s">
        <v>154</v>
      </c>
    </row>
    <row r="923" spans="9:22" x14ac:dyDescent="0.45">
      <c r="I923" t="s">
        <v>190</v>
      </c>
      <c r="J923" t="s">
        <v>160</v>
      </c>
      <c r="K923">
        <v>0</v>
      </c>
      <c r="L923" t="s">
        <v>154</v>
      </c>
      <c r="N923" t="s">
        <v>264</v>
      </c>
      <c r="O923" t="s">
        <v>160</v>
      </c>
      <c r="P923">
        <v>7.7146114846485911E-2</v>
      </c>
      <c r="Q923" t="s">
        <v>154</v>
      </c>
      <c r="S923" t="s">
        <v>300</v>
      </c>
      <c r="T923" t="s">
        <v>160</v>
      </c>
      <c r="U923">
        <v>3.805655897634741E-2</v>
      </c>
      <c r="V923" t="s">
        <v>154</v>
      </c>
    </row>
    <row r="924" spans="9:22" x14ac:dyDescent="0.45">
      <c r="I924" t="s">
        <v>190</v>
      </c>
      <c r="J924" t="s">
        <v>161</v>
      </c>
      <c r="K924">
        <v>3.7806584492095603E-3</v>
      </c>
      <c r="L924" t="s">
        <v>154</v>
      </c>
      <c r="N924" t="s">
        <v>264</v>
      </c>
      <c r="O924" t="s">
        <v>161</v>
      </c>
      <c r="P924">
        <v>1.0838691670824756E-2</v>
      </c>
      <c r="Q924" t="s">
        <v>154</v>
      </c>
      <c r="S924" t="s">
        <v>300</v>
      </c>
      <c r="T924" t="s">
        <v>161</v>
      </c>
      <c r="U924">
        <v>6.2816740784237433E-3</v>
      </c>
      <c r="V924" t="s">
        <v>154</v>
      </c>
    </row>
    <row r="925" spans="9:22" x14ac:dyDescent="0.45">
      <c r="I925" t="s">
        <v>190</v>
      </c>
      <c r="J925" t="s">
        <v>162</v>
      </c>
      <c r="K925">
        <v>0.14268679225878816</v>
      </c>
      <c r="L925" t="s">
        <v>154</v>
      </c>
      <c r="N925" t="s">
        <v>264</v>
      </c>
      <c r="O925" t="s">
        <v>162</v>
      </c>
      <c r="P925">
        <v>0.1091593516463648</v>
      </c>
      <c r="Q925" t="s">
        <v>154</v>
      </c>
      <c r="S925" t="s">
        <v>300</v>
      </c>
      <c r="T925" t="s">
        <v>162</v>
      </c>
      <c r="U925">
        <v>6.0151126133969349E-2</v>
      </c>
      <c r="V925" t="s">
        <v>154</v>
      </c>
    </row>
    <row r="926" spans="9:22" x14ac:dyDescent="0.45">
      <c r="I926" t="s">
        <v>190</v>
      </c>
      <c r="J926" t="s">
        <v>328</v>
      </c>
      <c r="K926">
        <v>9.6326615027447476E-3</v>
      </c>
      <c r="L926" t="s">
        <v>154</v>
      </c>
      <c r="N926" t="s">
        <v>264</v>
      </c>
      <c r="O926" t="s">
        <v>328</v>
      </c>
      <c r="P926">
        <v>1.4671674028602765E-2</v>
      </c>
      <c r="Q926" t="s">
        <v>154</v>
      </c>
      <c r="S926" t="s">
        <v>300</v>
      </c>
      <c r="T926" t="s">
        <v>328</v>
      </c>
      <c r="U926">
        <v>5.2920963519448522E-3</v>
      </c>
      <c r="V926" t="s">
        <v>154</v>
      </c>
    </row>
    <row r="927" spans="9:22" x14ac:dyDescent="0.45">
      <c r="I927" t="s">
        <v>190</v>
      </c>
      <c r="J927" t="s">
        <v>329</v>
      </c>
      <c r="K927">
        <v>5.0079526963728296E-3</v>
      </c>
      <c r="L927" t="s">
        <v>154</v>
      </c>
      <c r="N927" t="s">
        <v>264</v>
      </c>
      <c r="O927" t="s">
        <v>329</v>
      </c>
      <c r="P927">
        <v>1.4450186827627167E-2</v>
      </c>
      <c r="Q927" t="s">
        <v>154</v>
      </c>
      <c r="S927" t="s">
        <v>300</v>
      </c>
      <c r="T927" t="s">
        <v>329</v>
      </c>
      <c r="U927">
        <v>5.4189071837468048E-3</v>
      </c>
      <c r="V927" t="s">
        <v>154</v>
      </c>
    </row>
    <row r="928" spans="9:22" x14ac:dyDescent="0.45">
      <c r="I928" t="s">
        <v>190</v>
      </c>
      <c r="J928" t="s">
        <v>344</v>
      </c>
      <c r="K928">
        <v>0</v>
      </c>
      <c r="L928" t="s">
        <v>154</v>
      </c>
      <c r="N928" t="s">
        <v>264</v>
      </c>
      <c r="O928" t="s">
        <v>344</v>
      </c>
      <c r="P928">
        <v>6.4884319356666026E-2</v>
      </c>
      <c r="Q928" t="s">
        <v>154</v>
      </c>
      <c r="S928" t="s">
        <v>300</v>
      </c>
      <c r="T928" t="s">
        <v>344</v>
      </c>
      <c r="U928">
        <v>3.0549393674346233E-2</v>
      </c>
      <c r="V928" t="s">
        <v>154</v>
      </c>
    </row>
    <row r="929" spans="9:22" x14ac:dyDescent="0.45">
      <c r="I929" t="s">
        <v>190</v>
      </c>
      <c r="J929" t="s">
        <v>163</v>
      </c>
      <c r="K929">
        <v>0</v>
      </c>
      <c r="L929" t="s">
        <v>154</v>
      </c>
      <c r="N929" t="s">
        <v>264</v>
      </c>
      <c r="O929" t="s">
        <v>163</v>
      </c>
      <c r="P929">
        <v>2.4174222010487724E-2</v>
      </c>
      <c r="Q929" t="s">
        <v>154</v>
      </c>
      <c r="S929" t="s">
        <v>300</v>
      </c>
      <c r="T929" t="s">
        <v>163</v>
      </c>
      <c r="U929">
        <v>3.3160580988100354E-2</v>
      </c>
      <c r="V929" t="s">
        <v>154</v>
      </c>
    </row>
    <row r="930" spans="9:22" x14ac:dyDescent="0.45">
      <c r="I930" t="s">
        <v>190</v>
      </c>
      <c r="J930" t="s">
        <v>164</v>
      </c>
      <c r="K930">
        <v>5.4921108499993631E-3</v>
      </c>
      <c r="L930" t="s">
        <v>154</v>
      </c>
      <c r="N930" t="s">
        <v>264</v>
      </c>
      <c r="O930" t="s">
        <v>164</v>
      </c>
      <c r="P930">
        <v>2.3670760281472676E-3</v>
      </c>
      <c r="Q930" t="s">
        <v>154</v>
      </c>
      <c r="S930" t="s">
        <v>300</v>
      </c>
      <c r="T930" t="s">
        <v>164</v>
      </c>
      <c r="U930">
        <v>4.2100258266081804E-3</v>
      </c>
      <c r="V930" t="s">
        <v>154</v>
      </c>
    </row>
    <row r="931" spans="9:22" x14ac:dyDescent="0.45">
      <c r="I931" t="s">
        <v>190</v>
      </c>
      <c r="J931" t="s">
        <v>165</v>
      </c>
      <c r="K931">
        <v>0.17793577426088641</v>
      </c>
      <c r="L931" t="s">
        <v>154</v>
      </c>
      <c r="N931" t="s">
        <v>264</v>
      </c>
      <c r="O931" t="s">
        <v>165</v>
      </c>
      <c r="P931">
        <v>2.6536492381383291E-2</v>
      </c>
      <c r="Q931" t="s">
        <v>154</v>
      </c>
      <c r="S931" t="s">
        <v>300</v>
      </c>
      <c r="T931" t="s">
        <v>165</v>
      </c>
      <c r="U931">
        <v>3.8748814610395893E-2</v>
      </c>
      <c r="V931" t="s">
        <v>154</v>
      </c>
    </row>
    <row r="932" spans="9:22" x14ac:dyDescent="0.45">
      <c r="I932" t="s">
        <v>190</v>
      </c>
      <c r="J932" t="s">
        <v>330</v>
      </c>
      <c r="K932">
        <v>9.9975542327602022E-3</v>
      </c>
      <c r="L932" t="s">
        <v>154</v>
      </c>
      <c r="N932" t="s">
        <v>264</v>
      </c>
      <c r="O932" t="s">
        <v>330</v>
      </c>
      <c r="P932">
        <v>3.6271049275031701E-3</v>
      </c>
      <c r="Q932" t="s">
        <v>154</v>
      </c>
      <c r="S932" t="s">
        <v>300</v>
      </c>
      <c r="T932" t="s">
        <v>330</v>
      </c>
      <c r="U932">
        <v>4.0799518938817664E-3</v>
      </c>
      <c r="V932" t="s">
        <v>154</v>
      </c>
    </row>
    <row r="933" spans="9:22" x14ac:dyDescent="0.45">
      <c r="I933" t="s">
        <v>190</v>
      </c>
      <c r="J933" t="s">
        <v>331</v>
      </c>
      <c r="K933">
        <v>5.1052684474537334E-3</v>
      </c>
      <c r="L933" t="s">
        <v>154</v>
      </c>
      <c r="N933" t="s">
        <v>264</v>
      </c>
      <c r="O933" t="s">
        <v>331</v>
      </c>
      <c r="P933">
        <v>2.9673689075147484E-3</v>
      </c>
      <c r="Q933" t="s">
        <v>154</v>
      </c>
      <c r="S933" t="s">
        <v>300</v>
      </c>
      <c r="T933" t="s">
        <v>331</v>
      </c>
      <c r="U933">
        <v>4.1333573091355894E-3</v>
      </c>
      <c r="V933" t="s">
        <v>154</v>
      </c>
    </row>
    <row r="934" spans="9:22" x14ac:dyDescent="0.45">
      <c r="I934" t="s">
        <v>190</v>
      </c>
      <c r="J934" t="s">
        <v>345</v>
      </c>
      <c r="K934">
        <v>0</v>
      </c>
      <c r="L934" t="s">
        <v>154</v>
      </c>
      <c r="N934" t="s">
        <v>264</v>
      </c>
      <c r="O934" t="s">
        <v>345</v>
      </c>
      <c r="P934">
        <v>1.7568761967711521E-2</v>
      </c>
      <c r="Q934" t="s">
        <v>154</v>
      </c>
      <c r="S934" t="s">
        <v>300</v>
      </c>
      <c r="T934" t="s">
        <v>345</v>
      </c>
      <c r="U934">
        <v>2.2690704533511616E-2</v>
      </c>
      <c r="V934" t="s">
        <v>154</v>
      </c>
    </row>
    <row r="935" spans="9:22" x14ac:dyDescent="0.45">
      <c r="I935" t="s">
        <v>190</v>
      </c>
      <c r="J935" t="s">
        <v>332</v>
      </c>
      <c r="K935">
        <v>0</v>
      </c>
      <c r="L935" t="s">
        <v>154</v>
      </c>
      <c r="N935" t="s">
        <v>264</v>
      </c>
      <c r="O935" t="s">
        <v>332</v>
      </c>
      <c r="P935">
        <v>0.11282402187465575</v>
      </c>
      <c r="Q935" t="s">
        <v>154</v>
      </c>
      <c r="S935" t="s">
        <v>300</v>
      </c>
      <c r="T935" t="s">
        <v>332</v>
      </c>
      <c r="U935">
        <v>0.19626381507014859</v>
      </c>
      <c r="V935" t="s">
        <v>154</v>
      </c>
    </row>
    <row r="936" spans="9:22" x14ac:dyDescent="0.45">
      <c r="I936" t="s">
        <v>190</v>
      </c>
      <c r="J936" t="s">
        <v>333</v>
      </c>
      <c r="K936">
        <v>1.6995211101000676E-2</v>
      </c>
      <c r="L936" t="s">
        <v>154</v>
      </c>
      <c r="N936" t="s">
        <v>264</v>
      </c>
      <c r="O936" t="s">
        <v>333</v>
      </c>
      <c r="P936">
        <v>1.5263136148412213E-2</v>
      </c>
      <c r="Q936" t="s">
        <v>154</v>
      </c>
      <c r="S936" t="s">
        <v>300</v>
      </c>
      <c r="T936" t="s">
        <v>333</v>
      </c>
      <c r="U936">
        <v>2.5347406376654842E-2</v>
      </c>
      <c r="V936" t="s">
        <v>154</v>
      </c>
    </row>
    <row r="937" spans="9:22" x14ac:dyDescent="0.45">
      <c r="I937" t="s">
        <v>190</v>
      </c>
      <c r="J937" t="s">
        <v>334</v>
      </c>
      <c r="K937">
        <v>0.5074585260452934</v>
      </c>
      <c r="L937" t="s">
        <v>154</v>
      </c>
      <c r="N937" t="s">
        <v>264</v>
      </c>
      <c r="O937" t="s">
        <v>334</v>
      </c>
      <c r="P937">
        <v>0.15561024678067756</v>
      </c>
      <c r="Q937" t="s">
        <v>154</v>
      </c>
      <c r="S937" t="s">
        <v>300</v>
      </c>
      <c r="T937" t="s">
        <v>334</v>
      </c>
      <c r="U937">
        <v>0.25260782794653042</v>
      </c>
      <c r="V937" t="s">
        <v>154</v>
      </c>
    </row>
    <row r="938" spans="9:22" x14ac:dyDescent="0.45">
      <c r="I938" t="s">
        <v>190</v>
      </c>
      <c r="J938" t="s">
        <v>335</v>
      </c>
      <c r="K938">
        <v>3.0899406931121469E-2</v>
      </c>
      <c r="L938" t="s">
        <v>154</v>
      </c>
      <c r="N938" t="s">
        <v>264</v>
      </c>
      <c r="O938" t="s">
        <v>335</v>
      </c>
      <c r="P938">
        <v>1.7993209021069489E-2</v>
      </c>
      <c r="Q938" t="s">
        <v>154</v>
      </c>
      <c r="S938" t="s">
        <v>300</v>
      </c>
      <c r="T938" t="s">
        <v>335</v>
      </c>
      <c r="U938">
        <v>2.910146473544007E-2</v>
      </c>
      <c r="V938" t="s">
        <v>154</v>
      </c>
    </row>
    <row r="939" spans="9:22" x14ac:dyDescent="0.45">
      <c r="I939" t="s">
        <v>190</v>
      </c>
      <c r="J939" t="s">
        <v>336</v>
      </c>
      <c r="K939">
        <v>1.7255024016095244E-2</v>
      </c>
      <c r="L939" t="s">
        <v>154</v>
      </c>
      <c r="N939" t="s">
        <v>264</v>
      </c>
      <c r="O939" t="s">
        <v>336</v>
      </c>
      <c r="P939">
        <v>1.5168641831679748E-2</v>
      </c>
      <c r="Q939" t="s">
        <v>154</v>
      </c>
      <c r="S939" t="s">
        <v>300</v>
      </c>
      <c r="T939" t="s">
        <v>336</v>
      </c>
      <c r="U939">
        <v>2.9167069736693644E-2</v>
      </c>
      <c r="V939" t="s">
        <v>154</v>
      </c>
    </row>
    <row r="940" spans="9:22" x14ac:dyDescent="0.45">
      <c r="I940" t="s">
        <v>190</v>
      </c>
      <c r="J940" t="s">
        <v>346</v>
      </c>
      <c r="K940">
        <v>0</v>
      </c>
      <c r="L940" t="s">
        <v>154</v>
      </c>
      <c r="N940" t="s">
        <v>264</v>
      </c>
      <c r="O940" t="s">
        <v>346</v>
      </c>
      <c r="P940">
        <v>9.1657115727269103E-2</v>
      </c>
      <c r="Q940" t="s">
        <v>154</v>
      </c>
      <c r="S940" t="s">
        <v>300</v>
      </c>
      <c r="T940" t="s">
        <v>346</v>
      </c>
      <c r="U940">
        <v>0.14618919781736284</v>
      </c>
      <c r="V940" t="s">
        <v>154</v>
      </c>
    </row>
    <row r="941" spans="9:22" x14ac:dyDescent="0.45">
      <c r="I941" t="s">
        <v>190</v>
      </c>
      <c r="J941" t="s">
        <v>347</v>
      </c>
      <c r="K941">
        <v>0</v>
      </c>
      <c r="L941" t="s">
        <v>154</v>
      </c>
      <c r="N941" t="s">
        <v>264</v>
      </c>
      <c r="O941" t="s">
        <v>347</v>
      </c>
      <c r="P941">
        <v>1.8385169882182747E-2</v>
      </c>
      <c r="Q941" t="s">
        <v>154</v>
      </c>
      <c r="S941" t="s">
        <v>300</v>
      </c>
      <c r="T941" t="s">
        <v>347</v>
      </c>
      <c r="U941">
        <v>1.0933253216806859E-2</v>
      </c>
      <c r="V941" t="s">
        <v>154</v>
      </c>
    </row>
    <row r="942" spans="9:22" x14ac:dyDescent="0.45">
      <c r="I942" t="s">
        <v>190</v>
      </c>
      <c r="J942" t="s">
        <v>348</v>
      </c>
      <c r="K942">
        <v>6.3724707649983063E-4</v>
      </c>
      <c r="L942" t="s">
        <v>154</v>
      </c>
      <c r="N942" t="s">
        <v>264</v>
      </c>
      <c r="O942" t="s">
        <v>348</v>
      </c>
      <c r="P942">
        <v>2.8649711297908231E-3</v>
      </c>
      <c r="Q942" t="s">
        <v>154</v>
      </c>
      <c r="S942" t="s">
        <v>300</v>
      </c>
      <c r="T942" t="s">
        <v>348</v>
      </c>
      <c r="U942">
        <v>1.8311387849704597E-3</v>
      </c>
      <c r="V942" t="s">
        <v>154</v>
      </c>
    </row>
    <row r="943" spans="9:22" x14ac:dyDescent="0.45">
      <c r="I943" t="s">
        <v>190</v>
      </c>
      <c r="J943" t="s">
        <v>349</v>
      </c>
      <c r="K943">
        <v>2.1920848887235243E-2</v>
      </c>
      <c r="L943" t="s">
        <v>154</v>
      </c>
      <c r="N943" t="s">
        <v>264</v>
      </c>
      <c r="O943" t="s">
        <v>349</v>
      </c>
      <c r="P943">
        <v>2.9297196635787469E-2</v>
      </c>
      <c r="Q943" t="s">
        <v>154</v>
      </c>
      <c r="S943" t="s">
        <v>300</v>
      </c>
      <c r="T943" t="s">
        <v>349</v>
      </c>
      <c r="U943">
        <v>1.7013455193150201E-2</v>
      </c>
      <c r="V943" t="s">
        <v>154</v>
      </c>
    </row>
    <row r="944" spans="9:22" x14ac:dyDescent="0.45">
      <c r="I944" t="s">
        <v>190</v>
      </c>
      <c r="J944" t="s">
        <v>350</v>
      </c>
      <c r="K944">
        <v>1.1601222599801097E-3</v>
      </c>
      <c r="L944" t="s">
        <v>154</v>
      </c>
      <c r="N944" t="s">
        <v>264</v>
      </c>
      <c r="O944" t="s">
        <v>350</v>
      </c>
      <c r="P944">
        <v>3.5508023169739844E-3</v>
      </c>
      <c r="Q944" t="s">
        <v>154</v>
      </c>
      <c r="S944" t="s">
        <v>300</v>
      </c>
      <c r="T944" t="s">
        <v>350</v>
      </c>
      <c r="U944">
        <v>1.6232155750944641E-3</v>
      </c>
      <c r="V944" t="s">
        <v>154</v>
      </c>
    </row>
    <row r="945" spans="9:22" x14ac:dyDescent="0.45">
      <c r="I945" t="s">
        <v>190</v>
      </c>
      <c r="J945" t="s">
        <v>351</v>
      </c>
      <c r="K945">
        <v>5.5721794673861387E-4</v>
      </c>
      <c r="L945" t="s">
        <v>154</v>
      </c>
      <c r="N945" t="s">
        <v>264</v>
      </c>
      <c r="O945" t="s">
        <v>351</v>
      </c>
      <c r="P945">
        <v>3.1525675925107069E-3</v>
      </c>
      <c r="Q945" t="s">
        <v>154</v>
      </c>
      <c r="S945" t="s">
        <v>300</v>
      </c>
      <c r="T945" t="s">
        <v>351</v>
      </c>
      <c r="U945">
        <v>1.7936870383786396E-3</v>
      </c>
      <c r="V945" t="s">
        <v>154</v>
      </c>
    </row>
    <row r="946" spans="9:22" x14ac:dyDescent="0.45">
      <c r="I946" t="s">
        <v>190</v>
      </c>
      <c r="J946" t="s">
        <v>352</v>
      </c>
      <c r="K946">
        <v>0</v>
      </c>
      <c r="L946" t="s">
        <v>154</v>
      </c>
      <c r="N946" t="s">
        <v>264</v>
      </c>
      <c r="O946" t="s">
        <v>352</v>
      </c>
      <c r="P946">
        <v>1.4829973531565182E-2</v>
      </c>
      <c r="Q946" t="s">
        <v>154</v>
      </c>
      <c r="S946" t="s">
        <v>300</v>
      </c>
      <c r="T946" t="s">
        <v>352</v>
      </c>
      <c r="U946">
        <v>9.5083181674677081E-3</v>
      </c>
      <c r="V946" t="s">
        <v>154</v>
      </c>
    </row>
    <row r="947" spans="9:22" x14ac:dyDescent="0.45">
      <c r="I947" t="s">
        <v>191</v>
      </c>
      <c r="J947" t="s">
        <v>153</v>
      </c>
      <c r="K947">
        <v>0</v>
      </c>
      <c r="L947" t="s">
        <v>154</v>
      </c>
      <c r="N947" t="s">
        <v>265</v>
      </c>
      <c r="O947" t="s">
        <v>153</v>
      </c>
      <c r="P947">
        <v>2.0365227513236106E-2</v>
      </c>
      <c r="Q947" t="s">
        <v>154</v>
      </c>
      <c r="S947" t="s">
        <v>301</v>
      </c>
      <c r="T947" t="s">
        <v>153</v>
      </c>
      <c r="U947">
        <v>8.1341390287766636E-3</v>
      </c>
      <c r="V947" t="s">
        <v>154</v>
      </c>
    </row>
    <row r="948" spans="9:22" x14ac:dyDescent="0.45">
      <c r="I948" t="s">
        <v>191</v>
      </c>
      <c r="J948" t="s">
        <v>155</v>
      </c>
      <c r="K948">
        <v>5.350369019519191E-4</v>
      </c>
      <c r="L948" t="s">
        <v>154</v>
      </c>
      <c r="N948" t="s">
        <v>265</v>
      </c>
      <c r="O948" t="s">
        <v>155</v>
      </c>
      <c r="P948">
        <v>2.1352716204777657E-3</v>
      </c>
      <c r="Q948" t="s">
        <v>154</v>
      </c>
      <c r="S948" t="s">
        <v>301</v>
      </c>
      <c r="T948" t="s">
        <v>155</v>
      </c>
      <c r="U948">
        <v>1.0581933287050038E-3</v>
      </c>
      <c r="V948" t="s">
        <v>154</v>
      </c>
    </row>
    <row r="949" spans="9:22" x14ac:dyDescent="0.45">
      <c r="I949" t="s">
        <v>191</v>
      </c>
      <c r="J949" t="s">
        <v>156</v>
      </c>
      <c r="K949">
        <v>2.2276781210377808E-2</v>
      </c>
      <c r="L949" t="s">
        <v>154</v>
      </c>
      <c r="N949" t="s">
        <v>265</v>
      </c>
      <c r="O949" t="s">
        <v>156</v>
      </c>
      <c r="P949">
        <v>2.311909036727414E-2</v>
      </c>
      <c r="Q949" t="s">
        <v>154</v>
      </c>
      <c r="S949" t="s">
        <v>301</v>
      </c>
      <c r="T949" t="s">
        <v>156</v>
      </c>
      <c r="U949">
        <v>9.7264585716149102E-3</v>
      </c>
      <c r="V949" t="s">
        <v>154</v>
      </c>
    </row>
    <row r="950" spans="9:22" x14ac:dyDescent="0.45">
      <c r="I950" t="s">
        <v>191</v>
      </c>
      <c r="J950" t="s">
        <v>324</v>
      </c>
      <c r="K950">
        <v>1.3317790004862607E-3</v>
      </c>
      <c r="L950" t="s">
        <v>154</v>
      </c>
      <c r="N950" t="s">
        <v>265</v>
      </c>
      <c r="O950" t="s">
        <v>324</v>
      </c>
      <c r="P950">
        <v>2.8184640450155908E-3</v>
      </c>
      <c r="Q950" t="s">
        <v>154</v>
      </c>
      <c r="S950" t="s">
        <v>301</v>
      </c>
      <c r="T950" t="s">
        <v>324</v>
      </c>
      <c r="U950">
        <v>9.4172784253420837E-4</v>
      </c>
      <c r="V950" t="s">
        <v>154</v>
      </c>
    </row>
    <row r="951" spans="9:22" x14ac:dyDescent="0.45">
      <c r="I951" t="s">
        <v>191</v>
      </c>
      <c r="J951" t="s">
        <v>325</v>
      </c>
      <c r="K951">
        <v>6.6937062714807888E-4</v>
      </c>
      <c r="L951" t="s">
        <v>154</v>
      </c>
      <c r="N951" t="s">
        <v>265</v>
      </c>
      <c r="O951" t="s">
        <v>325</v>
      </c>
      <c r="P951">
        <v>2.1879159502149886E-3</v>
      </c>
      <c r="Q951" t="s">
        <v>154</v>
      </c>
      <c r="S951" t="s">
        <v>301</v>
      </c>
      <c r="T951" t="s">
        <v>325</v>
      </c>
      <c r="U951">
        <v>1.0746537178936311E-3</v>
      </c>
      <c r="V951" t="s">
        <v>154</v>
      </c>
    </row>
    <row r="952" spans="9:22" x14ac:dyDescent="0.45">
      <c r="I952" t="s">
        <v>191</v>
      </c>
      <c r="J952" t="s">
        <v>342</v>
      </c>
      <c r="K952">
        <v>0</v>
      </c>
      <c r="L952" t="s">
        <v>154</v>
      </c>
      <c r="N952" t="s">
        <v>265</v>
      </c>
      <c r="O952" t="s">
        <v>342</v>
      </c>
      <c r="P952">
        <v>1.3617986259946651E-2</v>
      </c>
      <c r="Q952" t="s">
        <v>154</v>
      </c>
      <c r="S952" t="s">
        <v>301</v>
      </c>
      <c r="T952" t="s">
        <v>342</v>
      </c>
      <c r="U952">
        <v>4.9784664837693457E-3</v>
      </c>
      <c r="V952" t="s">
        <v>154</v>
      </c>
    </row>
    <row r="953" spans="9:22" x14ac:dyDescent="0.45">
      <c r="I953" t="s">
        <v>191</v>
      </c>
      <c r="J953" t="s">
        <v>157</v>
      </c>
      <c r="K953">
        <v>0</v>
      </c>
      <c r="L953" t="s">
        <v>154</v>
      </c>
      <c r="N953" t="s">
        <v>265</v>
      </c>
      <c r="O953" t="s">
        <v>157</v>
      </c>
      <c r="P953">
        <v>2.1318149585141354E-2</v>
      </c>
      <c r="Q953" t="s">
        <v>154</v>
      </c>
      <c r="S953" t="s">
        <v>301</v>
      </c>
      <c r="T953" t="s">
        <v>157</v>
      </c>
      <c r="U953">
        <v>1.1624701691630068E-3</v>
      </c>
      <c r="V953" t="s">
        <v>154</v>
      </c>
    </row>
    <row r="954" spans="9:22" x14ac:dyDescent="0.45">
      <c r="I954" t="s">
        <v>191</v>
      </c>
      <c r="J954" t="s">
        <v>158</v>
      </c>
      <c r="K954">
        <v>6.2221977999700104E-4</v>
      </c>
      <c r="L954" t="s">
        <v>154</v>
      </c>
      <c r="N954" t="s">
        <v>265</v>
      </c>
      <c r="O954" t="s">
        <v>158</v>
      </c>
      <c r="P954">
        <v>2.8175253038961721E-3</v>
      </c>
      <c r="Q954" t="s">
        <v>154</v>
      </c>
      <c r="S954" t="s">
        <v>301</v>
      </c>
      <c r="T954" t="s">
        <v>158</v>
      </c>
      <c r="U954">
        <v>3.3405288782983769E-4</v>
      </c>
      <c r="V954" t="s">
        <v>154</v>
      </c>
    </row>
    <row r="955" spans="9:22" x14ac:dyDescent="0.45">
      <c r="I955" t="s">
        <v>191</v>
      </c>
      <c r="J955" t="s">
        <v>159</v>
      </c>
      <c r="K955">
        <v>1.9007608658534708E-2</v>
      </c>
      <c r="L955" t="s">
        <v>154</v>
      </c>
      <c r="N955" t="s">
        <v>265</v>
      </c>
      <c r="O955" t="s">
        <v>159</v>
      </c>
      <c r="P955">
        <v>2.8665346643458222E-2</v>
      </c>
      <c r="Q955" t="s">
        <v>154</v>
      </c>
      <c r="S955" t="s">
        <v>301</v>
      </c>
      <c r="T955" t="s">
        <v>159</v>
      </c>
      <c r="U955">
        <v>3.7916447938595188E-3</v>
      </c>
      <c r="V955" t="s">
        <v>154</v>
      </c>
    </row>
    <row r="956" spans="9:22" x14ac:dyDescent="0.45">
      <c r="I956" t="s">
        <v>191</v>
      </c>
      <c r="J956" t="s">
        <v>326</v>
      </c>
      <c r="K956">
        <v>1.1927098326617368E-3</v>
      </c>
      <c r="L956" t="s">
        <v>154</v>
      </c>
      <c r="N956" t="s">
        <v>265</v>
      </c>
      <c r="O956" t="s">
        <v>326</v>
      </c>
      <c r="P956">
        <v>3.3733133516373869E-3</v>
      </c>
      <c r="Q956" t="s">
        <v>154</v>
      </c>
      <c r="S956" t="s">
        <v>301</v>
      </c>
      <c r="T956" t="s">
        <v>326</v>
      </c>
      <c r="U956">
        <v>3.579441339390465E-4</v>
      </c>
      <c r="V956" t="s">
        <v>154</v>
      </c>
    </row>
    <row r="957" spans="9:22" x14ac:dyDescent="0.45">
      <c r="I957" t="s">
        <v>191</v>
      </c>
      <c r="J957" t="s">
        <v>327</v>
      </c>
      <c r="K957">
        <v>5.4684894692678314E-4</v>
      </c>
      <c r="L957" t="s">
        <v>154</v>
      </c>
      <c r="N957" t="s">
        <v>265</v>
      </c>
      <c r="O957" t="s">
        <v>327</v>
      </c>
      <c r="P957">
        <v>2.8338274510896809E-3</v>
      </c>
      <c r="Q957" t="s">
        <v>154</v>
      </c>
      <c r="S957" t="s">
        <v>301</v>
      </c>
      <c r="T957" t="s">
        <v>327</v>
      </c>
      <c r="U957">
        <v>3.9045736974539406E-4</v>
      </c>
      <c r="V957" t="s">
        <v>154</v>
      </c>
    </row>
    <row r="958" spans="9:22" x14ac:dyDescent="0.45">
      <c r="I958" t="s">
        <v>191</v>
      </c>
      <c r="J958" t="s">
        <v>343</v>
      </c>
      <c r="K958">
        <v>0</v>
      </c>
      <c r="L958" t="s">
        <v>154</v>
      </c>
      <c r="N958" t="s">
        <v>265</v>
      </c>
      <c r="O958" t="s">
        <v>343</v>
      </c>
      <c r="P958">
        <v>1.3382664635443331E-2</v>
      </c>
      <c r="Q958" t="s">
        <v>154</v>
      </c>
      <c r="S958" t="s">
        <v>301</v>
      </c>
      <c r="T958" t="s">
        <v>343</v>
      </c>
      <c r="U958">
        <v>1.6213099060895706E-3</v>
      </c>
      <c r="V958" t="s">
        <v>154</v>
      </c>
    </row>
    <row r="959" spans="9:22" x14ac:dyDescent="0.45">
      <c r="I959" t="s">
        <v>191</v>
      </c>
      <c r="J959" t="s">
        <v>160</v>
      </c>
      <c r="K959">
        <v>0</v>
      </c>
      <c r="L959" t="s">
        <v>154</v>
      </c>
      <c r="N959" t="s">
        <v>265</v>
      </c>
      <c r="O959" t="s">
        <v>160</v>
      </c>
      <c r="P959">
        <v>7.0003888868353834E-2</v>
      </c>
      <c r="Q959" t="s">
        <v>154</v>
      </c>
      <c r="S959" t="s">
        <v>301</v>
      </c>
      <c r="T959" t="s">
        <v>160</v>
      </c>
      <c r="U959">
        <v>3.0863741564770605E-2</v>
      </c>
      <c r="V959" t="s">
        <v>154</v>
      </c>
    </row>
    <row r="960" spans="9:22" x14ac:dyDescent="0.45">
      <c r="I960" t="s">
        <v>191</v>
      </c>
      <c r="J960" t="s">
        <v>161</v>
      </c>
      <c r="K960">
        <v>4.4719789807381978E-3</v>
      </c>
      <c r="L960" t="s">
        <v>154</v>
      </c>
      <c r="N960" t="s">
        <v>265</v>
      </c>
      <c r="O960" t="s">
        <v>161</v>
      </c>
      <c r="P960">
        <v>8.1747816783107937E-3</v>
      </c>
      <c r="Q960" t="s">
        <v>154</v>
      </c>
      <c r="S960" t="s">
        <v>301</v>
      </c>
      <c r="T960" t="s">
        <v>161</v>
      </c>
      <c r="U960">
        <v>6.1586451310564044E-3</v>
      </c>
      <c r="V960" t="s">
        <v>154</v>
      </c>
    </row>
    <row r="961" spans="9:22" x14ac:dyDescent="0.45">
      <c r="I961" t="s">
        <v>191</v>
      </c>
      <c r="J961" t="s">
        <v>162</v>
      </c>
      <c r="K961">
        <v>0.14475699201649295</v>
      </c>
      <c r="L961" t="s">
        <v>154</v>
      </c>
      <c r="N961" t="s">
        <v>265</v>
      </c>
      <c r="O961" t="s">
        <v>162</v>
      </c>
      <c r="P961">
        <v>0.10458726956957096</v>
      </c>
      <c r="Q961" t="s">
        <v>154</v>
      </c>
      <c r="S961" t="s">
        <v>301</v>
      </c>
      <c r="T961" t="s">
        <v>162</v>
      </c>
      <c r="U961">
        <v>5.1052299921820123E-2</v>
      </c>
      <c r="V961" t="s">
        <v>154</v>
      </c>
    </row>
    <row r="962" spans="9:22" x14ac:dyDescent="0.45">
      <c r="I962" t="s">
        <v>191</v>
      </c>
      <c r="J962" t="s">
        <v>328</v>
      </c>
      <c r="K962">
        <v>9.8179372961648744E-3</v>
      </c>
      <c r="L962" t="s">
        <v>154</v>
      </c>
      <c r="N962" t="s">
        <v>265</v>
      </c>
      <c r="O962" t="s">
        <v>328</v>
      </c>
      <c r="P962">
        <v>1.2345303386098582E-2</v>
      </c>
      <c r="Q962" t="s">
        <v>154</v>
      </c>
      <c r="S962" t="s">
        <v>301</v>
      </c>
      <c r="T962" t="s">
        <v>328</v>
      </c>
      <c r="U962">
        <v>3.1503833933042612E-3</v>
      </c>
      <c r="V962" t="s">
        <v>154</v>
      </c>
    </row>
    <row r="963" spans="9:22" x14ac:dyDescent="0.45">
      <c r="I963" t="s">
        <v>191</v>
      </c>
      <c r="J963" t="s">
        <v>329</v>
      </c>
      <c r="K963">
        <v>5.2252434615380683E-3</v>
      </c>
      <c r="L963" t="s">
        <v>154</v>
      </c>
      <c r="N963" t="s">
        <v>265</v>
      </c>
      <c r="O963" t="s">
        <v>329</v>
      </c>
      <c r="P963">
        <v>9.141115753769356E-3</v>
      </c>
      <c r="Q963" t="s">
        <v>154</v>
      </c>
      <c r="S963" t="s">
        <v>301</v>
      </c>
      <c r="T963" t="s">
        <v>329</v>
      </c>
      <c r="U963">
        <v>3.0469969304387271E-3</v>
      </c>
      <c r="V963" t="s">
        <v>154</v>
      </c>
    </row>
    <row r="964" spans="9:22" x14ac:dyDescent="0.45">
      <c r="I964" t="s">
        <v>191</v>
      </c>
      <c r="J964" t="s">
        <v>344</v>
      </c>
      <c r="K964">
        <v>0</v>
      </c>
      <c r="L964" t="s">
        <v>154</v>
      </c>
      <c r="N964" t="s">
        <v>265</v>
      </c>
      <c r="O964" t="s">
        <v>344</v>
      </c>
      <c r="P964">
        <v>4.1465999500942832E-2</v>
      </c>
      <c r="Q964" t="s">
        <v>154</v>
      </c>
      <c r="S964" t="s">
        <v>301</v>
      </c>
      <c r="T964" t="s">
        <v>344</v>
      </c>
      <c r="U964">
        <v>1.5650693472754239E-2</v>
      </c>
      <c r="V964" t="s">
        <v>154</v>
      </c>
    </row>
    <row r="965" spans="9:22" x14ac:dyDescent="0.45">
      <c r="I965" t="s">
        <v>191</v>
      </c>
      <c r="J965" t="s">
        <v>163</v>
      </c>
      <c r="K965">
        <v>0</v>
      </c>
      <c r="L965" t="s">
        <v>154</v>
      </c>
      <c r="N965" t="s">
        <v>265</v>
      </c>
      <c r="O965" t="s">
        <v>163</v>
      </c>
      <c r="P965">
        <v>1.4975561803483636E-2</v>
      </c>
      <c r="Q965" t="s">
        <v>154</v>
      </c>
      <c r="S965" t="s">
        <v>301</v>
      </c>
      <c r="T965" t="s">
        <v>163</v>
      </c>
      <c r="U965">
        <v>2.5680300435222621E-2</v>
      </c>
      <c r="V965" t="s">
        <v>154</v>
      </c>
    </row>
    <row r="966" spans="9:22" x14ac:dyDescent="0.45">
      <c r="I966" t="s">
        <v>191</v>
      </c>
      <c r="J966" t="s">
        <v>164</v>
      </c>
      <c r="K966">
        <v>6.5697695943716713E-3</v>
      </c>
      <c r="L966" t="s">
        <v>154</v>
      </c>
      <c r="N966" t="s">
        <v>265</v>
      </c>
      <c r="O966" t="s">
        <v>164</v>
      </c>
      <c r="P966">
        <v>2.4845557451738018E-3</v>
      </c>
      <c r="Q966" t="s">
        <v>154</v>
      </c>
      <c r="S966" t="s">
        <v>301</v>
      </c>
      <c r="T966" t="s">
        <v>164</v>
      </c>
      <c r="U966">
        <v>3.4588817619441528E-3</v>
      </c>
      <c r="V966" t="s">
        <v>154</v>
      </c>
    </row>
    <row r="967" spans="9:22" x14ac:dyDescent="0.45">
      <c r="I967" t="s">
        <v>191</v>
      </c>
      <c r="J967" t="s">
        <v>165</v>
      </c>
      <c r="K967">
        <v>0.18311131396056063</v>
      </c>
      <c r="L967" t="s">
        <v>154</v>
      </c>
      <c r="N967" t="s">
        <v>265</v>
      </c>
      <c r="O967" t="s">
        <v>165</v>
      </c>
      <c r="P967">
        <v>2.0491641785707927E-2</v>
      </c>
      <c r="Q967" t="s">
        <v>154</v>
      </c>
      <c r="S967" t="s">
        <v>301</v>
      </c>
      <c r="T967" t="s">
        <v>165</v>
      </c>
      <c r="U967">
        <v>3.2109254618959415E-2</v>
      </c>
      <c r="V967" t="s">
        <v>154</v>
      </c>
    </row>
    <row r="968" spans="9:22" x14ac:dyDescent="0.45">
      <c r="I968" t="s">
        <v>191</v>
      </c>
      <c r="J968" t="s">
        <v>330</v>
      </c>
      <c r="K968">
        <v>9.1209698396606479E-3</v>
      </c>
      <c r="L968" t="s">
        <v>154</v>
      </c>
      <c r="N968" t="s">
        <v>265</v>
      </c>
      <c r="O968" t="s">
        <v>330</v>
      </c>
      <c r="P968">
        <v>2.7495220587250976E-3</v>
      </c>
      <c r="Q968" t="s">
        <v>154</v>
      </c>
      <c r="S968" t="s">
        <v>301</v>
      </c>
      <c r="T968" t="s">
        <v>330</v>
      </c>
      <c r="U968">
        <v>3.9126627040515305E-3</v>
      </c>
      <c r="V968" t="s">
        <v>154</v>
      </c>
    </row>
    <row r="969" spans="9:22" x14ac:dyDescent="0.45">
      <c r="I969" t="s">
        <v>191</v>
      </c>
      <c r="J969" t="s">
        <v>331</v>
      </c>
      <c r="K969">
        <v>4.673078362804426E-3</v>
      </c>
      <c r="L969" t="s">
        <v>154</v>
      </c>
      <c r="N969" t="s">
        <v>265</v>
      </c>
      <c r="O969" t="s">
        <v>331</v>
      </c>
      <c r="P969">
        <v>2.5557264076460826E-3</v>
      </c>
      <c r="Q969" t="s">
        <v>154</v>
      </c>
      <c r="S969" t="s">
        <v>301</v>
      </c>
      <c r="T969" t="s">
        <v>331</v>
      </c>
      <c r="U969">
        <v>3.9615484939108745E-3</v>
      </c>
      <c r="V969" t="s">
        <v>154</v>
      </c>
    </row>
    <row r="970" spans="9:22" x14ac:dyDescent="0.45">
      <c r="I970" t="s">
        <v>191</v>
      </c>
      <c r="J970" t="s">
        <v>345</v>
      </c>
      <c r="K970">
        <v>0</v>
      </c>
      <c r="L970" t="s">
        <v>154</v>
      </c>
      <c r="N970" t="s">
        <v>265</v>
      </c>
      <c r="O970" t="s">
        <v>345</v>
      </c>
      <c r="P970">
        <v>1.021341891925286E-2</v>
      </c>
      <c r="Q970" t="s">
        <v>154</v>
      </c>
      <c r="S970" t="s">
        <v>301</v>
      </c>
      <c r="T970" t="s">
        <v>345</v>
      </c>
      <c r="U970">
        <v>1.8568053075810654E-2</v>
      </c>
      <c r="V970" t="s">
        <v>154</v>
      </c>
    </row>
    <row r="971" spans="9:22" x14ac:dyDescent="0.45">
      <c r="I971" t="s">
        <v>191</v>
      </c>
      <c r="J971" t="s">
        <v>332</v>
      </c>
      <c r="K971">
        <v>0</v>
      </c>
      <c r="L971" t="s">
        <v>154</v>
      </c>
      <c r="N971" t="s">
        <v>265</v>
      </c>
      <c r="O971" t="s">
        <v>332</v>
      </c>
      <c r="P971">
        <v>0.1394511349059761</v>
      </c>
      <c r="Q971" t="s">
        <v>154</v>
      </c>
      <c r="S971" t="s">
        <v>301</v>
      </c>
      <c r="T971" t="s">
        <v>332</v>
      </c>
      <c r="U971">
        <v>0.21823980845007013</v>
      </c>
      <c r="V971" t="s">
        <v>154</v>
      </c>
    </row>
    <row r="972" spans="9:22" x14ac:dyDescent="0.45">
      <c r="I972" t="s">
        <v>191</v>
      </c>
      <c r="J972" t="s">
        <v>333</v>
      </c>
      <c r="K972">
        <v>1.8169619894567345E-2</v>
      </c>
      <c r="L972" t="s">
        <v>154</v>
      </c>
      <c r="N972" t="s">
        <v>265</v>
      </c>
      <c r="O972" t="s">
        <v>333</v>
      </c>
      <c r="P972">
        <v>1.779890772519286E-2</v>
      </c>
      <c r="Q972" t="s">
        <v>154</v>
      </c>
      <c r="S972" t="s">
        <v>301</v>
      </c>
      <c r="T972" t="s">
        <v>333</v>
      </c>
      <c r="U972">
        <v>2.8170321512266155E-2</v>
      </c>
      <c r="V972" t="s">
        <v>154</v>
      </c>
    </row>
    <row r="973" spans="9:22" x14ac:dyDescent="0.45">
      <c r="I973" t="s">
        <v>191</v>
      </c>
      <c r="J973" t="s">
        <v>334</v>
      </c>
      <c r="K973">
        <v>0.50050394834892564</v>
      </c>
      <c r="L973" t="s">
        <v>154</v>
      </c>
      <c r="N973" t="s">
        <v>265</v>
      </c>
      <c r="O973" t="s">
        <v>334</v>
      </c>
      <c r="P973">
        <v>0.17580944888282796</v>
      </c>
      <c r="Q973" t="s">
        <v>154</v>
      </c>
      <c r="S973" t="s">
        <v>301</v>
      </c>
      <c r="T973" t="s">
        <v>334</v>
      </c>
      <c r="U973">
        <v>0.26058389725291392</v>
      </c>
      <c r="V973" t="s">
        <v>154</v>
      </c>
    </row>
    <row r="974" spans="9:22" x14ac:dyDescent="0.45">
      <c r="I974" t="s">
        <v>191</v>
      </c>
      <c r="J974" t="s">
        <v>335</v>
      </c>
      <c r="K974">
        <v>2.7855497824664874E-2</v>
      </c>
      <c r="L974" t="s">
        <v>154</v>
      </c>
      <c r="N974" t="s">
        <v>265</v>
      </c>
      <c r="O974" t="s">
        <v>335</v>
      </c>
      <c r="P974">
        <v>2.4291256039385842E-2</v>
      </c>
      <c r="Q974" t="s">
        <v>154</v>
      </c>
      <c r="S974" t="s">
        <v>301</v>
      </c>
      <c r="T974" t="s">
        <v>335</v>
      </c>
      <c r="U974">
        <v>3.1263079131703751E-2</v>
      </c>
      <c r="V974" t="s">
        <v>154</v>
      </c>
    </row>
    <row r="975" spans="9:22" x14ac:dyDescent="0.45">
      <c r="I975" t="s">
        <v>191</v>
      </c>
      <c r="J975" t="s">
        <v>336</v>
      </c>
      <c r="K975">
        <v>1.5183024434268839E-2</v>
      </c>
      <c r="L975" t="s">
        <v>154</v>
      </c>
      <c r="N975" t="s">
        <v>265</v>
      </c>
      <c r="O975" t="s">
        <v>336</v>
      </c>
      <c r="P975">
        <v>2.4139612583024987E-2</v>
      </c>
      <c r="Q975" t="s">
        <v>154</v>
      </c>
      <c r="S975" t="s">
        <v>301</v>
      </c>
      <c r="T975" t="s">
        <v>336</v>
      </c>
      <c r="U975">
        <v>3.1832799073582697E-2</v>
      </c>
      <c r="V975" t="s">
        <v>154</v>
      </c>
    </row>
    <row r="976" spans="9:22" x14ac:dyDescent="0.45">
      <c r="I976" t="s">
        <v>191</v>
      </c>
      <c r="J976" t="s">
        <v>346</v>
      </c>
      <c r="K976">
        <v>0</v>
      </c>
      <c r="L976" t="s">
        <v>154</v>
      </c>
      <c r="N976" t="s">
        <v>265</v>
      </c>
      <c r="O976" t="s">
        <v>346</v>
      </c>
      <c r="P976">
        <v>0.10326844087593327</v>
      </c>
      <c r="Q976" t="s">
        <v>154</v>
      </c>
      <c r="S976" t="s">
        <v>301</v>
      </c>
      <c r="T976" t="s">
        <v>346</v>
      </c>
      <c r="U976">
        <v>0.16166663637462081</v>
      </c>
      <c r="V976" t="s">
        <v>154</v>
      </c>
    </row>
    <row r="977" spans="9:22" x14ac:dyDescent="0.45">
      <c r="I977" t="s">
        <v>191</v>
      </c>
      <c r="J977" t="s">
        <v>347</v>
      </c>
      <c r="K977">
        <v>0</v>
      </c>
      <c r="L977" t="s">
        <v>154</v>
      </c>
      <c r="N977" t="s">
        <v>265</v>
      </c>
      <c r="O977" t="s">
        <v>347</v>
      </c>
      <c r="P977">
        <v>2.0742246557120966E-2</v>
      </c>
      <c r="Q977" t="s">
        <v>154</v>
      </c>
      <c r="S977" t="s">
        <v>301</v>
      </c>
      <c r="T977" t="s">
        <v>347</v>
      </c>
      <c r="U977">
        <v>9.4018623523820493E-3</v>
      </c>
      <c r="V977" t="s">
        <v>154</v>
      </c>
    </row>
    <row r="978" spans="9:22" x14ac:dyDescent="0.45">
      <c r="I978" t="s">
        <v>191</v>
      </c>
      <c r="J978" t="s">
        <v>348</v>
      </c>
      <c r="K978">
        <v>5.4353666143524084E-4</v>
      </c>
      <c r="L978" t="s">
        <v>154</v>
      </c>
      <c r="N978" t="s">
        <v>265</v>
      </c>
      <c r="O978" t="s">
        <v>348</v>
      </c>
      <c r="P978">
        <v>2.7448503070630565E-3</v>
      </c>
      <c r="Q978" t="s">
        <v>154</v>
      </c>
      <c r="S978" t="s">
        <v>301</v>
      </c>
      <c r="T978" t="s">
        <v>348</v>
      </c>
      <c r="U978">
        <v>1.7192369490828482E-3</v>
      </c>
      <c r="V978" t="s">
        <v>154</v>
      </c>
    </row>
    <row r="979" spans="9:22" x14ac:dyDescent="0.45">
      <c r="I979" t="s">
        <v>191</v>
      </c>
      <c r="J979" t="s">
        <v>349</v>
      </c>
      <c r="K979">
        <v>2.1972848613653964E-2</v>
      </c>
      <c r="L979" t="s">
        <v>154</v>
      </c>
      <c r="N979" t="s">
        <v>265</v>
      </c>
      <c r="O979" t="s">
        <v>349</v>
      </c>
      <c r="P979">
        <v>3.4700317309563453E-2</v>
      </c>
      <c r="Q979" t="s">
        <v>154</v>
      </c>
      <c r="S979" t="s">
        <v>301</v>
      </c>
      <c r="T979" t="s">
        <v>349</v>
      </c>
      <c r="U979">
        <v>1.6756223858245947E-2</v>
      </c>
      <c r="V979" t="s">
        <v>154</v>
      </c>
    </row>
    <row r="980" spans="9:22" x14ac:dyDescent="0.45">
      <c r="I980" t="s">
        <v>191</v>
      </c>
      <c r="J980" t="s">
        <v>350</v>
      </c>
      <c r="K980">
        <v>1.2873998352931971E-3</v>
      </c>
      <c r="L980" t="s">
        <v>154</v>
      </c>
      <c r="N980" t="s">
        <v>265</v>
      </c>
      <c r="O980" t="s">
        <v>350</v>
      </c>
      <c r="P980">
        <v>3.9935332831576038E-3</v>
      </c>
      <c r="Q980" t="s">
        <v>154</v>
      </c>
      <c r="S980" t="s">
        <v>301</v>
      </c>
      <c r="T980" t="s">
        <v>350</v>
      </c>
      <c r="U980">
        <v>1.1097100448433411E-3</v>
      </c>
      <c r="V980" t="s">
        <v>154</v>
      </c>
    </row>
    <row r="981" spans="9:22" x14ac:dyDescent="0.45">
      <c r="I981" t="s">
        <v>191</v>
      </c>
      <c r="J981" t="s">
        <v>351</v>
      </c>
      <c r="K981">
        <v>5.5448591677341571E-4</v>
      </c>
      <c r="L981" t="s">
        <v>154</v>
      </c>
      <c r="N981" t="s">
        <v>265</v>
      </c>
      <c r="O981" t="s">
        <v>351</v>
      </c>
      <c r="P981">
        <v>3.186681403851037E-3</v>
      </c>
      <c r="Q981" t="s">
        <v>154</v>
      </c>
      <c r="S981" t="s">
        <v>301</v>
      </c>
      <c r="T981" t="s">
        <v>351</v>
      </c>
      <c r="U981">
        <v>1.2410180950712588E-3</v>
      </c>
      <c r="V981" t="s">
        <v>154</v>
      </c>
    </row>
    <row r="982" spans="9:22" x14ac:dyDescent="0.45">
      <c r="I982" t="s">
        <v>191</v>
      </c>
      <c r="J982" t="s">
        <v>352</v>
      </c>
      <c r="K982">
        <v>0</v>
      </c>
      <c r="L982" t="s">
        <v>154</v>
      </c>
      <c r="N982" t="s">
        <v>265</v>
      </c>
      <c r="O982" t="s">
        <v>352</v>
      </c>
      <c r="P982">
        <v>1.4050001923034626E-2</v>
      </c>
      <c r="Q982" t="s">
        <v>154</v>
      </c>
      <c r="S982" t="s">
        <v>301</v>
      </c>
      <c r="T982" t="s">
        <v>352</v>
      </c>
      <c r="U982">
        <v>6.8304271672526727E-3</v>
      </c>
      <c r="V982" t="s">
        <v>154</v>
      </c>
    </row>
    <row r="983" spans="9:22" x14ac:dyDescent="0.45">
      <c r="I983" t="s">
        <v>192</v>
      </c>
      <c r="J983" t="s">
        <v>153</v>
      </c>
      <c r="K983">
        <v>0</v>
      </c>
      <c r="L983" t="s">
        <v>154</v>
      </c>
      <c r="N983" t="s">
        <v>266</v>
      </c>
      <c r="O983" t="s">
        <v>153</v>
      </c>
      <c r="P983">
        <v>1.4407472182266817E-2</v>
      </c>
      <c r="Q983" t="s">
        <v>154</v>
      </c>
      <c r="S983" t="s">
        <v>302</v>
      </c>
      <c r="T983" t="s">
        <v>153</v>
      </c>
      <c r="U983">
        <v>7.3118736599667496E-3</v>
      </c>
      <c r="V983" t="s">
        <v>154</v>
      </c>
    </row>
    <row r="984" spans="9:22" x14ac:dyDescent="0.45">
      <c r="I984" t="s">
        <v>192</v>
      </c>
      <c r="J984" t="s">
        <v>155</v>
      </c>
      <c r="K984">
        <v>5.1559173599102196E-4</v>
      </c>
      <c r="L984" t="s">
        <v>154</v>
      </c>
      <c r="N984" t="s">
        <v>266</v>
      </c>
      <c r="O984" t="s">
        <v>155</v>
      </c>
      <c r="P984">
        <v>1.6006339504749123E-3</v>
      </c>
      <c r="Q984" t="s">
        <v>154</v>
      </c>
      <c r="S984" t="s">
        <v>302</v>
      </c>
      <c r="T984" t="s">
        <v>155</v>
      </c>
      <c r="U984">
        <v>9.8491436350872479E-4</v>
      </c>
      <c r="V984" t="s">
        <v>154</v>
      </c>
    </row>
    <row r="985" spans="9:22" x14ac:dyDescent="0.45">
      <c r="I985" t="s">
        <v>192</v>
      </c>
      <c r="J985" t="s">
        <v>156</v>
      </c>
      <c r="K985">
        <v>1.9753296143970013E-2</v>
      </c>
      <c r="L985" t="s">
        <v>154</v>
      </c>
      <c r="N985" t="s">
        <v>266</v>
      </c>
      <c r="O985" t="s">
        <v>156</v>
      </c>
      <c r="P985">
        <v>1.9932545444993795E-2</v>
      </c>
      <c r="Q985" t="s">
        <v>154</v>
      </c>
      <c r="S985" t="s">
        <v>302</v>
      </c>
      <c r="T985" t="s">
        <v>156</v>
      </c>
      <c r="U985">
        <v>9.781387480942913E-3</v>
      </c>
      <c r="V985" t="s">
        <v>154</v>
      </c>
    </row>
    <row r="986" spans="9:22" x14ac:dyDescent="0.45">
      <c r="I986" t="s">
        <v>192</v>
      </c>
      <c r="J986" t="s">
        <v>324</v>
      </c>
      <c r="K986">
        <v>1.1643858429554361E-3</v>
      </c>
      <c r="L986" t="s">
        <v>154</v>
      </c>
      <c r="N986" t="s">
        <v>266</v>
      </c>
      <c r="O986" t="s">
        <v>324</v>
      </c>
      <c r="P986">
        <v>2.4749740754937931E-3</v>
      </c>
      <c r="Q986" t="s">
        <v>154</v>
      </c>
      <c r="S986" t="s">
        <v>302</v>
      </c>
      <c r="T986" t="s">
        <v>324</v>
      </c>
      <c r="U986">
        <v>1.5242909373801717E-3</v>
      </c>
      <c r="V986" t="s">
        <v>154</v>
      </c>
    </row>
    <row r="987" spans="9:22" x14ac:dyDescent="0.45">
      <c r="I987" t="s">
        <v>192</v>
      </c>
      <c r="J987" t="s">
        <v>325</v>
      </c>
      <c r="K987">
        <v>5.5411175475346397E-4</v>
      </c>
      <c r="L987" t="s">
        <v>154</v>
      </c>
      <c r="N987" t="s">
        <v>266</v>
      </c>
      <c r="O987" t="s">
        <v>325</v>
      </c>
      <c r="P987">
        <v>2.1743644367571051E-3</v>
      </c>
      <c r="Q987" t="s">
        <v>154</v>
      </c>
      <c r="S987" t="s">
        <v>302</v>
      </c>
      <c r="T987" t="s">
        <v>325</v>
      </c>
      <c r="U987">
        <v>1.5650738321744712E-3</v>
      </c>
      <c r="V987" t="s">
        <v>154</v>
      </c>
    </row>
    <row r="988" spans="9:22" x14ac:dyDescent="0.45">
      <c r="I988" t="s">
        <v>192</v>
      </c>
      <c r="J988" t="s">
        <v>342</v>
      </c>
      <c r="K988">
        <v>0</v>
      </c>
      <c r="L988" t="s">
        <v>154</v>
      </c>
      <c r="N988" t="s">
        <v>266</v>
      </c>
      <c r="O988" t="s">
        <v>342</v>
      </c>
      <c r="P988">
        <v>1.1418286861524515E-2</v>
      </c>
      <c r="Q988" t="s">
        <v>154</v>
      </c>
      <c r="S988" t="s">
        <v>302</v>
      </c>
      <c r="T988" t="s">
        <v>342</v>
      </c>
      <c r="U988">
        <v>7.1843102184703661E-3</v>
      </c>
      <c r="V988" t="s">
        <v>154</v>
      </c>
    </row>
    <row r="989" spans="9:22" x14ac:dyDescent="0.45">
      <c r="I989" t="s">
        <v>192</v>
      </c>
      <c r="J989" t="s">
        <v>157</v>
      </c>
      <c r="K989">
        <v>0</v>
      </c>
      <c r="L989" t="s">
        <v>154</v>
      </c>
      <c r="N989" t="s">
        <v>266</v>
      </c>
      <c r="O989" t="s">
        <v>157</v>
      </c>
      <c r="P989">
        <v>1.9436649399855455E-2</v>
      </c>
      <c r="Q989" t="s">
        <v>154</v>
      </c>
      <c r="S989" t="s">
        <v>302</v>
      </c>
      <c r="T989" t="s">
        <v>157</v>
      </c>
      <c r="U989">
        <v>1.4824540137287109E-2</v>
      </c>
      <c r="V989" t="s">
        <v>154</v>
      </c>
    </row>
    <row r="990" spans="9:22" x14ac:dyDescent="0.45">
      <c r="I990" t="s">
        <v>192</v>
      </c>
      <c r="J990" t="s">
        <v>158</v>
      </c>
      <c r="K990">
        <v>5.3322501115305983E-4</v>
      </c>
      <c r="L990" t="s">
        <v>154</v>
      </c>
      <c r="N990" t="s">
        <v>266</v>
      </c>
      <c r="O990" t="s">
        <v>158</v>
      </c>
      <c r="P990">
        <v>2.3128497656669006E-3</v>
      </c>
      <c r="Q990" t="s">
        <v>154</v>
      </c>
      <c r="S990" t="s">
        <v>302</v>
      </c>
      <c r="T990" t="s">
        <v>158</v>
      </c>
      <c r="U990">
        <v>2.2710577527436581E-3</v>
      </c>
      <c r="V990" t="s">
        <v>154</v>
      </c>
    </row>
    <row r="991" spans="9:22" x14ac:dyDescent="0.45">
      <c r="I991" t="s">
        <v>192</v>
      </c>
      <c r="J991" t="s">
        <v>159</v>
      </c>
      <c r="K991">
        <v>1.820824348564952E-2</v>
      </c>
      <c r="L991" t="s">
        <v>154</v>
      </c>
      <c r="N991" t="s">
        <v>266</v>
      </c>
      <c r="O991" t="s">
        <v>159</v>
      </c>
      <c r="P991">
        <v>2.2983188611224507E-2</v>
      </c>
      <c r="Q991" t="s">
        <v>154</v>
      </c>
      <c r="S991" t="s">
        <v>302</v>
      </c>
      <c r="T991" t="s">
        <v>159</v>
      </c>
      <c r="U991">
        <v>2.0373086769003006E-2</v>
      </c>
      <c r="V991" t="s">
        <v>154</v>
      </c>
    </row>
    <row r="992" spans="9:22" x14ac:dyDescent="0.45">
      <c r="I992" t="s">
        <v>192</v>
      </c>
      <c r="J992" t="s">
        <v>326</v>
      </c>
      <c r="K992">
        <v>1.0027998143522575E-3</v>
      </c>
      <c r="L992" t="s">
        <v>154</v>
      </c>
      <c r="N992" t="s">
        <v>266</v>
      </c>
      <c r="O992" t="s">
        <v>326</v>
      </c>
      <c r="P992">
        <v>2.7857758120469114E-3</v>
      </c>
      <c r="Q992" t="s">
        <v>154</v>
      </c>
      <c r="S992" t="s">
        <v>302</v>
      </c>
      <c r="T992" t="s">
        <v>326</v>
      </c>
      <c r="U992">
        <v>1.9171820061370912E-3</v>
      </c>
      <c r="V992" t="s">
        <v>154</v>
      </c>
    </row>
    <row r="993" spans="9:22" x14ac:dyDescent="0.45">
      <c r="I993" t="s">
        <v>192</v>
      </c>
      <c r="J993" t="s">
        <v>327</v>
      </c>
      <c r="K993">
        <v>4.6394894496237164E-4</v>
      </c>
      <c r="L993" t="s">
        <v>154</v>
      </c>
      <c r="N993" t="s">
        <v>266</v>
      </c>
      <c r="O993" t="s">
        <v>327</v>
      </c>
      <c r="P993">
        <v>2.1205570750101699E-3</v>
      </c>
      <c r="Q993" t="s">
        <v>154</v>
      </c>
      <c r="S993" t="s">
        <v>302</v>
      </c>
      <c r="T993" t="s">
        <v>327</v>
      </c>
      <c r="U993">
        <v>1.9855507731890076E-3</v>
      </c>
      <c r="V993" t="s">
        <v>154</v>
      </c>
    </row>
    <row r="994" spans="9:22" x14ac:dyDescent="0.45">
      <c r="I994" t="s">
        <v>192</v>
      </c>
      <c r="J994" t="s">
        <v>343</v>
      </c>
      <c r="K994">
        <v>0</v>
      </c>
      <c r="L994" t="s">
        <v>154</v>
      </c>
      <c r="N994" t="s">
        <v>266</v>
      </c>
      <c r="O994" t="s">
        <v>343</v>
      </c>
      <c r="P994">
        <v>9.6184492244748912E-3</v>
      </c>
      <c r="Q994" t="s">
        <v>154</v>
      </c>
      <c r="S994" t="s">
        <v>302</v>
      </c>
      <c r="T994" t="s">
        <v>343</v>
      </c>
      <c r="U994">
        <v>9.196350656750063E-3</v>
      </c>
      <c r="V994" t="s">
        <v>154</v>
      </c>
    </row>
    <row r="995" spans="9:22" x14ac:dyDescent="0.45">
      <c r="I995" t="s">
        <v>192</v>
      </c>
      <c r="J995" t="s">
        <v>160</v>
      </c>
      <c r="K995">
        <v>0</v>
      </c>
      <c r="L995" t="s">
        <v>154</v>
      </c>
      <c r="N995" t="s">
        <v>266</v>
      </c>
      <c r="O995" t="s">
        <v>160</v>
      </c>
      <c r="P995">
        <v>6.2879466018948366E-2</v>
      </c>
      <c r="Q995" t="s">
        <v>154</v>
      </c>
      <c r="S995" t="s">
        <v>302</v>
      </c>
      <c r="T995" t="s">
        <v>160</v>
      </c>
      <c r="U995">
        <v>5.7896134386643171E-2</v>
      </c>
      <c r="V995" t="s">
        <v>154</v>
      </c>
    </row>
    <row r="996" spans="9:22" x14ac:dyDescent="0.45">
      <c r="I996" t="s">
        <v>192</v>
      </c>
      <c r="J996" t="s">
        <v>161</v>
      </c>
      <c r="K996">
        <v>4.3529852373375465E-3</v>
      </c>
      <c r="L996" t="s">
        <v>154</v>
      </c>
      <c r="N996" t="s">
        <v>266</v>
      </c>
      <c r="O996" t="s">
        <v>161</v>
      </c>
      <c r="P996">
        <v>8.5096862497857795E-3</v>
      </c>
      <c r="Q996" t="s">
        <v>154</v>
      </c>
      <c r="S996" t="s">
        <v>302</v>
      </c>
      <c r="T996" t="s">
        <v>161</v>
      </c>
      <c r="U996">
        <v>7.6188619133518432E-3</v>
      </c>
      <c r="V996" t="s">
        <v>154</v>
      </c>
    </row>
    <row r="997" spans="9:22" x14ac:dyDescent="0.45">
      <c r="I997" t="s">
        <v>192</v>
      </c>
      <c r="J997" t="s">
        <v>162</v>
      </c>
      <c r="K997">
        <v>0.14160088987032862</v>
      </c>
      <c r="L997" t="s">
        <v>154</v>
      </c>
      <c r="N997" t="s">
        <v>266</v>
      </c>
      <c r="O997" t="s">
        <v>162</v>
      </c>
      <c r="P997">
        <v>9.0472769949051735E-2</v>
      </c>
      <c r="Q997" t="s">
        <v>154</v>
      </c>
      <c r="S997" t="s">
        <v>302</v>
      </c>
      <c r="T997" t="s">
        <v>162</v>
      </c>
      <c r="U997">
        <v>6.8638206754094669E-2</v>
      </c>
      <c r="V997" t="s">
        <v>154</v>
      </c>
    </row>
    <row r="998" spans="9:22" x14ac:dyDescent="0.45">
      <c r="I998" t="s">
        <v>192</v>
      </c>
      <c r="J998" t="s">
        <v>328</v>
      </c>
      <c r="K998">
        <v>9.89175246193655E-3</v>
      </c>
      <c r="L998" t="s">
        <v>154</v>
      </c>
      <c r="N998" t="s">
        <v>266</v>
      </c>
      <c r="O998" t="s">
        <v>328</v>
      </c>
      <c r="P998">
        <v>1.0903361574079401E-2</v>
      </c>
      <c r="Q998" t="s">
        <v>154</v>
      </c>
      <c r="S998" t="s">
        <v>302</v>
      </c>
      <c r="T998" t="s">
        <v>328</v>
      </c>
      <c r="U998">
        <v>7.9838824620131216E-3</v>
      </c>
      <c r="V998" t="s">
        <v>154</v>
      </c>
    </row>
    <row r="999" spans="9:22" x14ac:dyDescent="0.45">
      <c r="I999" t="s">
        <v>192</v>
      </c>
      <c r="J999" t="s">
        <v>329</v>
      </c>
      <c r="K999">
        <v>5.2274228104121434E-3</v>
      </c>
      <c r="L999" t="s">
        <v>154</v>
      </c>
      <c r="N999" t="s">
        <v>266</v>
      </c>
      <c r="O999" t="s">
        <v>329</v>
      </c>
      <c r="P999">
        <v>9.6716621867317058E-3</v>
      </c>
      <c r="Q999" t="s">
        <v>154</v>
      </c>
      <c r="S999" t="s">
        <v>302</v>
      </c>
      <c r="T999" t="s">
        <v>329</v>
      </c>
      <c r="U999">
        <v>7.7305709931998904E-3</v>
      </c>
      <c r="V999" t="s">
        <v>154</v>
      </c>
    </row>
    <row r="1000" spans="9:22" x14ac:dyDescent="0.45">
      <c r="I1000" t="s">
        <v>192</v>
      </c>
      <c r="J1000" t="s">
        <v>344</v>
      </c>
      <c r="K1000">
        <v>0</v>
      </c>
      <c r="L1000" t="s">
        <v>154</v>
      </c>
      <c r="N1000" t="s">
        <v>266</v>
      </c>
      <c r="O1000" t="s">
        <v>344</v>
      </c>
      <c r="P1000">
        <v>4.0390231445914172E-2</v>
      </c>
      <c r="Q1000" t="s">
        <v>154</v>
      </c>
      <c r="S1000" t="s">
        <v>302</v>
      </c>
      <c r="T1000" t="s">
        <v>344</v>
      </c>
      <c r="U1000">
        <v>3.7713101677171838E-2</v>
      </c>
      <c r="V1000" t="s">
        <v>154</v>
      </c>
    </row>
    <row r="1001" spans="9:22" x14ac:dyDescent="0.45">
      <c r="I1001" t="s">
        <v>192</v>
      </c>
      <c r="J1001" t="s">
        <v>163</v>
      </c>
      <c r="K1001">
        <v>0</v>
      </c>
      <c r="L1001" t="s">
        <v>154</v>
      </c>
      <c r="N1001" t="s">
        <v>266</v>
      </c>
      <c r="O1001" t="s">
        <v>163</v>
      </c>
      <c r="P1001">
        <v>1.1419811075139352E-2</v>
      </c>
      <c r="Q1001" t="s">
        <v>154</v>
      </c>
      <c r="S1001" t="s">
        <v>302</v>
      </c>
      <c r="T1001" t="s">
        <v>163</v>
      </c>
      <c r="U1001">
        <v>3.7279831850148465E-2</v>
      </c>
      <c r="V1001" t="s">
        <v>154</v>
      </c>
    </row>
    <row r="1002" spans="9:22" x14ac:dyDescent="0.45">
      <c r="I1002" t="s">
        <v>192</v>
      </c>
      <c r="J1002" t="s">
        <v>164</v>
      </c>
      <c r="K1002">
        <v>6.8220389798116423E-3</v>
      </c>
      <c r="L1002" t="s">
        <v>154</v>
      </c>
      <c r="N1002" t="s">
        <v>266</v>
      </c>
      <c r="O1002" t="s">
        <v>164</v>
      </c>
      <c r="P1002">
        <v>1.6843462382136532E-3</v>
      </c>
      <c r="Q1002" t="s">
        <v>154</v>
      </c>
      <c r="S1002" t="s">
        <v>302</v>
      </c>
      <c r="T1002" t="s">
        <v>164</v>
      </c>
      <c r="U1002">
        <v>5.7421174601365301E-3</v>
      </c>
      <c r="V1002" t="s">
        <v>154</v>
      </c>
    </row>
    <row r="1003" spans="9:22" x14ac:dyDescent="0.45">
      <c r="I1003" t="s">
        <v>192</v>
      </c>
      <c r="J1003" t="s">
        <v>165</v>
      </c>
      <c r="K1003">
        <v>0.18132063296742143</v>
      </c>
      <c r="L1003" t="s">
        <v>154</v>
      </c>
      <c r="N1003" t="s">
        <v>266</v>
      </c>
      <c r="O1003" t="s">
        <v>165</v>
      </c>
      <c r="P1003">
        <v>1.6640787963836383E-2</v>
      </c>
      <c r="Q1003" t="s">
        <v>154</v>
      </c>
      <c r="S1003" t="s">
        <v>302</v>
      </c>
      <c r="T1003" t="s">
        <v>165</v>
      </c>
      <c r="U1003">
        <v>4.4990079615941654E-2</v>
      </c>
      <c r="V1003" t="s">
        <v>154</v>
      </c>
    </row>
    <row r="1004" spans="9:22" x14ac:dyDescent="0.45">
      <c r="I1004" t="s">
        <v>192</v>
      </c>
      <c r="J1004" t="s">
        <v>330</v>
      </c>
      <c r="K1004">
        <v>9.486123645895024E-3</v>
      </c>
      <c r="L1004" t="s">
        <v>154</v>
      </c>
      <c r="N1004" t="s">
        <v>266</v>
      </c>
      <c r="O1004" t="s">
        <v>330</v>
      </c>
      <c r="P1004">
        <v>1.9390520935255314E-3</v>
      </c>
      <c r="Q1004" t="s">
        <v>154</v>
      </c>
      <c r="S1004" t="s">
        <v>302</v>
      </c>
      <c r="T1004" t="s">
        <v>330</v>
      </c>
      <c r="U1004">
        <v>3.9220938763992654E-3</v>
      </c>
      <c r="V1004" t="s">
        <v>154</v>
      </c>
    </row>
    <row r="1005" spans="9:22" x14ac:dyDescent="0.45">
      <c r="I1005" t="s">
        <v>192</v>
      </c>
      <c r="J1005" t="s">
        <v>331</v>
      </c>
      <c r="K1005">
        <v>4.6637285946087301E-3</v>
      </c>
      <c r="L1005" t="s">
        <v>154</v>
      </c>
      <c r="N1005" t="s">
        <v>266</v>
      </c>
      <c r="O1005" t="s">
        <v>331</v>
      </c>
      <c r="P1005">
        <v>1.4920067222809698E-3</v>
      </c>
      <c r="Q1005" t="s">
        <v>154</v>
      </c>
      <c r="S1005" t="s">
        <v>302</v>
      </c>
      <c r="T1005" t="s">
        <v>331</v>
      </c>
      <c r="U1005">
        <v>4.3714068883182623E-3</v>
      </c>
      <c r="V1005" t="s">
        <v>154</v>
      </c>
    </row>
    <row r="1006" spans="9:22" x14ac:dyDescent="0.45">
      <c r="I1006" t="s">
        <v>192</v>
      </c>
      <c r="J1006" t="s">
        <v>345</v>
      </c>
      <c r="K1006">
        <v>0</v>
      </c>
      <c r="L1006" t="s">
        <v>154</v>
      </c>
      <c r="N1006" t="s">
        <v>266</v>
      </c>
      <c r="O1006" t="s">
        <v>345</v>
      </c>
      <c r="P1006">
        <v>8.3952425435967967E-3</v>
      </c>
      <c r="Q1006" t="s">
        <v>154</v>
      </c>
      <c r="S1006" t="s">
        <v>302</v>
      </c>
      <c r="T1006" t="s">
        <v>345</v>
      </c>
      <c r="U1006">
        <v>2.6471635779769256E-2</v>
      </c>
      <c r="V1006" t="s">
        <v>154</v>
      </c>
    </row>
    <row r="1007" spans="9:22" x14ac:dyDescent="0.45">
      <c r="I1007" t="s">
        <v>192</v>
      </c>
      <c r="J1007" t="s">
        <v>332</v>
      </c>
      <c r="K1007">
        <v>0</v>
      </c>
      <c r="L1007" t="s">
        <v>154</v>
      </c>
      <c r="N1007" t="s">
        <v>266</v>
      </c>
      <c r="O1007" t="s">
        <v>332</v>
      </c>
      <c r="P1007">
        <v>0.1718685334415761</v>
      </c>
      <c r="Q1007" t="s">
        <v>154</v>
      </c>
      <c r="S1007" t="s">
        <v>302</v>
      </c>
      <c r="T1007" t="s">
        <v>332</v>
      </c>
      <c r="U1007">
        <v>0.16855913319874763</v>
      </c>
      <c r="V1007" t="s">
        <v>154</v>
      </c>
    </row>
    <row r="1008" spans="9:22" x14ac:dyDescent="0.45">
      <c r="I1008" t="s">
        <v>192</v>
      </c>
      <c r="J1008" t="s">
        <v>333</v>
      </c>
      <c r="K1008">
        <v>1.9861006506184234E-2</v>
      </c>
      <c r="L1008" t="s">
        <v>154</v>
      </c>
      <c r="N1008" t="s">
        <v>266</v>
      </c>
      <c r="O1008" t="s">
        <v>333</v>
      </c>
      <c r="P1008">
        <v>2.3828638362002788E-2</v>
      </c>
      <c r="Q1008" t="s">
        <v>154</v>
      </c>
      <c r="S1008" t="s">
        <v>302</v>
      </c>
      <c r="T1008" t="s">
        <v>333</v>
      </c>
      <c r="U1008">
        <v>2.3885927739904743E-2</v>
      </c>
      <c r="V1008" t="s">
        <v>154</v>
      </c>
    </row>
    <row r="1009" spans="9:22" x14ac:dyDescent="0.45">
      <c r="I1009" t="s">
        <v>192</v>
      </c>
      <c r="J1009" t="s">
        <v>334</v>
      </c>
      <c r="K1009">
        <v>0.50495667240645659</v>
      </c>
      <c r="L1009" t="s">
        <v>154</v>
      </c>
      <c r="N1009" t="s">
        <v>266</v>
      </c>
      <c r="O1009" t="s">
        <v>334</v>
      </c>
      <c r="P1009">
        <v>0.22092481602641029</v>
      </c>
      <c r="Q1009" t="s">
        <v>154</v>
      </c>
      <c r="S1009" t="s">
        <v>302</v>
      </c>
      <c r="T1009" t="s">
        <v>334</v>
      </c>
      <c r="U1009">
        <v>0.20256533782403216</v>
      </c>
      <c r="V1009" t="s">
        <v>154</v>
      </c>
    </row>
    <row r="1010" spans="9:22" x14ac:dyDescent="0.45">
      <c r="I1010" t="s">
        <v>192</v>
      </c>
      <c r="J1010" t="s">
        <v>335</v>
      </c>
      <c r="K1010">
        <v>2.9605001205878362E-2</v>
      </c>
      <c r="L1010" t="s">
        <v>154</v>
      </c>
      <c r="N1010" t="s">
        <v>266</v>
      </c>
      <c r="O1010" t="s">
        <v>335</v>
      </c>
      <c r="P1010">
        <v>2.4422076945899294E-2</v>
      </c>
      <c r="Q1010" t="s">
        <v>154</v>
      </c>
      <c r="S1010" t="s">
        <v>302</v>
      </c>
      <c r="T1010" t="s">
        <v>335</v>
      </c>
      <c r="U1010">
        <v>2.0532048458509446E-2</v>
      </c>
      <c r="V1010" t="s">
        <v>154</v>
      </c>
    </row>
    <row r="1011" spans="9:22" x14ac:dyDescent="0.45">
      <c r="I1011" t="s">
        <v>192</v>
      </c>
      <c r="J1011" t="s">
        <v>336</v>
      </c>
      <c r="K1011">
        <v>1.6256057967645142E-2</v>
      </c>
      <c r="L1011" t="s">
        <v>154</v>
      </c>
      <c r="N1011" t="s">
        <v>266</v>
      </c>
      <c r="O1011" t="s">
        <v>336</v>
      </c>
      <c r="P1011">
        <v>2.0466164757339922E-2</v>
      </c>
      <c r="Q1011" t="s">
        <v>154</v>
      </c>
      <c r="S1011" t="s">
        <v>302</v>
      </c>
      <c r="T1011" t="s">
        <v>336</v>
      </c>
      <c r="U1011">
        <v>2.3045652108634691E-2</v>
      </c>
      <c r="V1011" t="s">
        <v>154</v>
      </c>
    </row>
    <row r="1012" spans="9:22" x14ac:dyDescent="0.45">
      <c r="I1012" t="s">
        <v>192</v>
      </c>
      <c r="J1012" t="s">
        <v>346</v>
      </c>
      <c r="K1012">
        <v>0</v>
      </c>
      <c r="L1012" t="s">
        <v>154</v>
      </c>
      <c r="N1012" t="s">
        <v>266</v>
      </c>
      <c r="O1012" t="s">
        <v>346</v>
      </c>
      <c r="P1012">
        <v>0.11717010614928364</v>
      </c>
      <c r="Q1012" t="s">
        <v>154</v>
      </c>
      <c r="S1012" t="s">
        <v>302</v>
      </c>
      <c r="T1012" t="s">
        <v>346</v>
      </c>
      <c r="U1012">
        <v>0.13505171894727794</v>
      </c>
      <c r="V1012" t="s">
        <v>154</v>
      </c>
    </row>
    <row r="1013" spans="9:22" x14ac:dyDescent="0.45">
      <c r="I1013" t="s">
        <v>192</v>
      </c>
      <c r="J1013" t="s">
        <v>347</v>
      </c>
      <c r="K1013">
        <v>0</v>
      </c>
      <c r="L1013" t="s">
        <v>154</v>
      </c>
      <c r="N1013" t="s">
        <v>266</v>
      </c>
      <c r="O1013" t="s">
        <v>347</v>
      </c>
      <c r="P1013">
        <v>1.1603396059258213E-2</v>
      </c>
      <c r="Q1013" t="s">
        <v>154</v>
      </c>
      <c r="S1013" t="s">
        <v>302</v>
      </c>
      <c r="T1013" t="s">
        <v>347</v>
      </c>
      <c r="U1013">
        <v>1.0820236286201596E-2</v>
      </c>
      <c r="V1013" t="s">
        <v>154</v>
      </c>
    </row>
    <row r="1014" spans="9:22" x14ac:dyDescent="0.45">
      <c r="I1014" t="s">
        <v>192</v>
      </c>
      <c r="J1014" t="s">
        <v>348</v>
      </c>
      <c r="K1014">
        <v>6.8538783860136389E-4</v>
      </c>
      <c r="L1014" t="s">
        <v>154</v>
      </c>
      <c r="N1014" t="s">
        <v>266</v>
      </c>
      <c r="O1014" t="s">
        <v>348</v>
      </c>
      <c r="P1014">
        <v>1.4496847419024788E-3</v>
      </c>
      <c r="Q1014" t="s">
        <v>154</v>
      </c>
      <c r="S1014" t="s">
        <v>302</v>
      </c>
      <c r="T1014" t="s">
        <v>348</v>
      </c>
      <c r="U1014">
        <v>1.6055183286511506E-3</v>
      </c>
      <c r="V1014" t="s">
        <v>154</v>
      </c>
    </row>
    <row r="1015" spans="9:22" x14ac:dyDescent="0.45">
      <c r="I1015" t="s">
        <v>192</v>
      </c>
      <c r="J1015" t="s">
        <v>349</v>
      </c>
      <c r="K1015">
        <v>2.1509148847255376E-2</v>
      </c>
      <c r="L1015" t="s">
        <v>154</v>
      </c>
      <c r="N1015" t="s">
        <v>266</v>
      </c>
      <c r="O1015" t="s">
        <v>349</v>
      </c>
      <c r="P1015">
        <v>1.830417623145543E-2</v>
      </c>
      <c r="Q1015" t="s">
        <v>154</v>
      </c>
      <c r="S1015" t="s">
        <v>302</v>
      </c>
      <c r="T1015" t="s">
        <v>349</v>
      </c>
      <c r="U1015">
        <v>1.4598728903435304E-2</v>
      </c>
      <c r="V1015" t="s">
        <v>154</v>
      </c>
    </row>
    <row r="1016" spans="9:22" x14ac:dyDescent="0.45">
      <c r="I1016" t="s">
        <v>192</v>
      </c>
      <c r="J1016" t="s">
        <v>350</v>
      </c>
      <c r="K1016">
        <v>1.1236578525083347E-3</v>
      </c>
      <c r="L1016" t="s">
        <v>154</v>
      </c>
      <c r="N1016" t="s">
        <v>266</v>
      </c>
      <c r="O1016" t="s">
        <v>350</v>
      </c>
      <c r="P1016">
        <v>2.838795094983373E-3</v>
      </c>
      <c r="Q1016" t="s">
        <v>154</v>
      </c>
      <c r="S1016" t="s">
        <v>302</v>
      </c>
      <c r="T1016" t="s">
        <v>350</v>
      </c>
      <c r="U1016">
        <v>1.6507757289461436E-3</v>
      </c>
      <c r="V1016" t="s">
        <v>154</v>
      </c>
    </row>
    <row r="1017" spans="9:22" x14ac:dyDescent="0.45">
      <c r="I1017" t="s">
        <v>192</v>
      </c>
      <c r="J1017" t="s">
        <v>351</v>
      </c>
      <c r="K1017">
        <v>4.4189007393608752E-4</v>
      </c>
      <c r="L1017" t="s">
        <v>154</v>
      </c>
      <c r="N1017" t="s">
        <v>266</v>
      </c>
      <c r="O1017" t="s">
        <v>351</v>
      </c>
      <c r="P1017">
        <v>2.1635489182139905E-3</v>
      </c>
      <c r="Q1017" t="s">
        <v>154</v>
      </c>
      <c r="S1017" t="s">
        <v>302</v>
      </c>
      <c r="T1017" t="s">
        <v>351</v>
      </c>
      <c r="U1017">
        <v>1.4969692694060456E-3</v>
      </c>
      <c r="V1017" t="s">
        <v>154</v>
      </c>
    </row>
    <row r="1018" spans="9:22" x14ac:dyDescent="0.45">
      <c r="I1018" t="s">
        <v>192</v>
      </c>
      <c r="J1018" t="s">
        <v>352</v>
      </c>
      <c r="K1018">
        <v>0</v>
      </c>
      <c r="L1018" t="s">
        <v>154</v>
      </c>
      <c r="N1018" t="s">
        <v>266</v>
      </c>
      <c r="O1018" t="s">
        <v>352</v>
      </c>
      <c r="P1018">
        <v>9.2958923707824152E-3</v>
      </c>
      <c r="Q1018" t="s">
        <v>154</v>
      </c>
      <c r="S1018" t="s">
        <v>302</v>
      </c>
      <c r="T1018" t="s">
        <v>352</v>
      </c>
      <c r="U1018">
        <v>6.9104109615139696E-3</v>
      </c>
      <c r="V1018" t="s">
        <v>154</v>
      </c>
    </row>
    <row r="1019" spans="9:22" x14ac:dyDescent="0.45">
      <c r="I1019" t="s">
        <v>193</v>
      </c>
      <c r="J1019" t="s">
        <v>153</v>
      </c>
      <c r="K1019">
        <v>4.5460785109479348E-4</v>
      </c>
      <c r="L1019" t="s">
        <v>154</v>
      </c>
      <c r="N1019" t="s">
        <v>267</v>
      </c>
      <c r="O1019" t="s">
        <v>153</v>
      </c>
      <c r="P1019">
        <v>2.1266984152411288E-2</v>
      </c>
      <c r="Q1019" t="s">
        <v>154</v>
      </c>
      <c r="S1019" t="s">
        <v>303</v>
      </c>
      <c r="T1019" t="s">
        <v>153</v>
      </c>
      <c r="U1019">
        <v>1.2425617488633019E-2</v>
      </c>
      <c r="V1019" t="s">
        <v>154</v>
      </c>
    </row>
    <row r="1020" spans="9:22" x14ac:dyDescent="0.45">
      <c r="I1020" t="s">
        <v>193</v>
      </c>
      <c r="J1020" t="s">
        <v>155</v>
      </c>
      <c r="K1020">
        <v>7.7273955220146927E-4</v>
      </c>
      <c r="L1020" t="s">
        <v>154</v>
      </c>
      <c r="N1020" t="s">
        <v>267</v>
      </c>
      <c r="O1020" t="s">
        <v>155</v>
      </c>
      <c r="P1020">
        <v>2.6561717955325284E-3</v>
      </c>
      <c r="Q1020" t="s">
        <v>154</v>
      </c>
      <c r="S1020" t="s">
        <v>303</v>
      </c>
      <c r="T1020" t="s">
        <v>155</v>
      </c>
      <c r="U1020">
        <v>1.4481537807953069E-3</v>
      </c>
      <c r="V1020" t="s">
        <v>154</v>
      </c>
    </row>
    <row r="1021" spans="9:22" x14ac:dyDescent="0.45">
      <c r="I1021" t="s">
        <v>193</v>
      </c>
      <c r="J1021" t="s">
        <v>156</v>
      </c>
      <c r="K1021">
        <v>1.8442388639600828E-2</v>
      </c>
      <c r="L1021" t="s">
        <v>154</v>
      </c>
      <c r="N1021" t="s">
        <v>267</v>
      </c>
      <c r="O1021" t="s">
        <v>156</v>
      </c>
      <c r="P1021">
        <v>2.3701987114969118E-2</v>
      </c>
      <c r="Q1021" t="s">
        <v>154</v>
      </c>
      <c r="S1021" t="s">
        <v>303</v>
      </c>
      <c r="T1021" t="s">
        <v>156</v>
      </c>
      <c r="U1021">
        <v>1.4311955048363648E-2</v>
      </c>
      <c r="V1021" t="s">
        <v>154</v>
      </c>
    </row>
    <row r="1022" spans="9:22" x14ac:dyDescent="0.45">
      <c r="I1022" t="s">
        <v>193</v>
      </c>
      <c r="J1022" t="s">
        <v>324</v>
      </c>
      <c r="K1022">
        <v>5.675742569143322E-4</v>
      </c>
      <c r="L1022" t="s">
        <v>154</v>
      </c>
      <c r="N1022" t="s">
        <v>267</v>
      </c>
      <c r="O1022" t="s">
        <v>324</v>
      </c>
      <c r="P1022">
        <v>2.8236395980675926E-3</v>
      </c>
      <c r="Q1022" t="s">
        <v>154</v>
      </c>
      <c r="S1022" t="s">
        <v>303</v>
      </c>
      <c r="T1022" t="s">
        <v>324</v>
      </c>
      <c r="U1022">
        <v>2.4594871978390661E-3</v>
      </c>
      <c r="V1022" t="s">
        <v>154</v>
      </c>
    </row>
    <row r="1023" spans="9:22" x14ac:dyDescent="0.45">
      <c r="I1023" t="s">
        <v>193</v>
      </c>
      <c r="J1023" t="s">
        <v>325</v>
      </c>
      <c r="K1023">
        <v>6.4375976162123511E-5</v>
      </c>
      <c r="L1023" t="s">
        <v>154</v>
      </c>
      <c r="N1023" t="s">
        <v>267</v>
      </c>
      <c r="O1023" t="s">
        <v>325</v>
      </c>
      <c r="P1023">
        <v>2.779423766173432E-3</v>
      </c>
      <c r="Q1023" t="s">
        <v>154</v>
      </c>
      <c r="S1023" t="s">
        <v>303</v>
      </c>
      <c r="T1023" t="s">
        <v>325</v>
      </c>
      <c r="U1023">
        <v>2.4013664931405655E-3</v>
      </c>
      <c r="V1023" t="s">
        <v>154</v>
      </c>
    </row>
    <row r="1024" spans="9:22" x14ac:dyDescent="0.45">
      <c r="I1024" t="s">
        <v>193</v>
      </c>
      <c r="J1024" t="s">
        <v>342</v>
      </c>
      <c r="K1024">
        <v>0</v>
      </c>
      <c r="L1024" t="s">
        <v>154</v>
      </c>
      <c r="N1024" t="s">
        <v>267</v>
      </c>
      <c r="O1024" t="s">
        <v>342</v>
      </c>
      <c r="P1024">
        <v>1.3631583283336787E-2</v>
      </c>
      <c r="Q1024" t="s">
        <v>154</v>
      </c>
      <c r="S1024" t="s">
        <v>303</v>
      </c>
      <c r="T1024" t="s">
        <v>342</v>
      </c>
      <c r="U1024">
        <v>1.1132414931469702E-2</v>
      </c>
      <c r="V1024" t="s">
        <v>154</v>
      </c>
    </row>
    <row r="1025" spans="9:22" x14ac:dyDescent="0.45">
      <c r="I1025" t="s">
        <v>193</v>
      </c>
      <c r="J1025" t="s">
        <v>157</v>
      </c>
      <c r="K1025">
        <v>2.6126694434736811E-4</v>
      </c>
      <c r="L1025" t="s">
        <v>154</v>
      </c>
      <c r="N1025" t="s">
        <v>267</v>
      </c>
      <c r="O1025" t="s">
        <v>157</v>
      </c>
      <c r="P1025">
        <v>2.1789429324678599E-2</v>
      </c>
      <c r="Q1025" t="s">
        <v>154</v>
      </c>
      <c r="S1025" t="s">
        <v>303</v>
      </c>
      <c r="T1025" t="s">
        <v>157</v>
      </c>
      <c r="U1025">
        <v>1.6733617374990819E-2</v>
      </c>
      <c r="V1025" t="s">
        <v>154</v>
      </c>
    </row>
    <row r="1026" spans="9:22" x14ac:dyDescent="0.45">
      <c r="I1026" t="s">
        <v>193</v>
      </c>
      <c r="J1026" t="s">
        <v>158</v>
      </c>
      <c r="K1026">
        <v>8.2557182738227021E-4</v>
      </c>
      <c r="L1026" t="s">
        <v>154</v>
      </c>
      <c r="N1026" t="s">
        <v>267</v>
      </c>
      <c r="O1026" t="s">
        <v>158</v>
      </c>
      <c r="P1026">
        <v>2.9650290787331425E-3</v>
      </c>
      <c r="Q1026" t="s">
        <v>154</v>
      </c>
      <c r="S1026" t="s">
        <v>303</v>
      </c>
      <c r="T1026" t="s">
        <v>158</v>
      </c>
      <c r="U1026">
        <v>2.092578095921855E-3</v>
      </c>
      <c r="V1026" t="s">
        <v>154</v>
      </c>
    </row>
    <row r="1027" spans="9:22" x14ac:dyDescent="0.45">
      <c r="I1027" t="s">
        <v>193</v>
      </c>
      <c r="J1027" t="s">
        <v>159</v>
      </c>
      <c r="K1027">
        <v>1.7140661759620653E-2</v>
      </c>
      <c r="L1027" t="s">
        <v>154</v>
      </c>
      <c r="N1027" t="s">
        <v>267</v>
      </c>
      <c r="O1027" t="s">
        <v>159</v>
      </c>
      <c r="P1027">
        <v>2.6137929263214323E-2</v>
      </c>
      <c r="Q1027" t="s">
        <v>154</v>
      </c>
      <c r="S1027" t="s">
        <v>303</v>
      </c>
      <c r="T1027" t="s">
        <v>159</v>
      </c>
      <c r="U1027">
        <v>1.8984466088477571E-2</v>
      </c>
      <c r="V1027" t="s">
        <v>154</v>
      </c>
    </row>
    <row r="1028" spans="9:22" x14ac:dyDescent="0.45">
      <c r="I1028" t="s">
        <v>193</v>
      </c>
      <c r="J1028" t="s">
        <v>326</v>
      </c>
      <c r="K1028">
        <v>4.2108926165611353E-4</v>
      </c>
      <c r="L1028" t="s">
        <v>154</v>
      </c>
      <c r="N1028" t="s">
        <v>267</v>
      </c>
      <c r="O1028" t="s">
        <v>326</v>
      </c>
      <c r="P1028">
        <v>2.6236563503979917E-3</v>
      </c>
      <c r="Q1028" t="s">
        <v>154</v>
      </c>
      <c r="S1028" t="s">
        <v>303</v>
      </c>
      <c r="T1028" t="s">
        <v>326</v>
      </c>
      <c r="U1028">
        <v>2.2177441555649418E-3</v>
      </c>
      <c r="V1028" t="s">
        <v>154</v>
      </c>
    </row>
    <row r="1029" spans="9:22" x14ac:dyDescent="0.45">
      <c r="I1029" t="s">
        <v>193</v>
      </c>
      <c r="J1029" t="s">
        <v>327</v>
      </c>
      <c r="K1029">
        <v>6.1740279053271594E-5</v>
      </c>
      <c r="L1029" t="s">
        <v>154</v>
      </c>
      <c r="N1029" t="s">
        <v>267</v>
      </c>
      <c r="O1029" t="s">
        <v>327</v>
      </c>
      <c r="P1029">
        <v>2.6515707153256301E-3</v>
      </c>
      <c r="Q1029" t="s">
        <v>154</v>
      </c>
      <c r="S1029" t="s">
        <v>303</v>
      </c>
      <c r="T1029" t="s">
        <v>327</v>
      </c>
      <c r="U1029">
        <v>2.1895910898286513E-3</v>
      </c>
      <c r="V1029" t="s">
        <v>154</v>
      </c>
    </row>
    <row r="1030" spans="9:22" x14ac:dyDescent="0.45">
      <c r="I1030" t="s">
        <v>193</v>
      </c>
      <c r="J1030" t="s">
        <v>343</v>
      </c>
      <c r="K1030">
        <v>0</v>
      </c>
      <c r="L1030" t="s">
        <v>154</v>
      </c>
      <c r="N1030" t="s">
        <v>267</v>
      </c>
      <c r="O1030" t="s">
        <v>343</v>
      </c>
      <c r="P1030">
        <v>1.3645293545176613E-2</v>
      </c>
      <c r="Q1030" t="s">
        <v>154</v>
      </c>
      <c r="S1030" t="s">
        <v>303</v>
      </c>
      <c r="T1030" t="s">
        <v>343</v>
      </c>
      <c r="U1030">
        <v>1.0486414591692823E-2</v>
      </c>
      <c r="V1030" t="s">
        <v>154</v>
      </c>
    </row>
    <row r="1031" spans="9:22" x14ac:dyDescent="0.45">
      <c r="I1031" t="s">
        <v>193</v>
      </c>
      <c r="J1031" t="s">
        <v>160</v>
      </c>
      <c r="K1031">
        <v>5.4083475951042289E-4</v>
      </c>
      <c r="L1031" t="s">
        <v>154</v>
      </c>
      <c r="N1031" t="s">
        <v>267</v>
      </c>
      <c r="O1031" t="s">
        <v>160</v>
      </c>
      <c r="P1031">
        <v>6.3773468661241117E-2</v>
      </c>
      <c r="Q1031" t="s">
        <v>154</v>
      </c>
      <c r="S1031" t="s">
        <v>303</v>
      </c>
      <c r="T1031" t="s">
        <v>160</v>
      </c>
      <c r="U1031">
        <v>4.3121566787078888E-2</v>
      </c>
      <c r="V1031" t="s">
        <v>154</v>
      </c>
    </row>
    <row r="1032" spans="9:22" x14ac:dyDescent="0.45">
      <c r="I1032" t="s">
        <v>193</v>
      </c>
      <c r="J1032" t="s">
        <v>161</v>
      </c>
      <c r="K1032">
        <v>7.7426328006879597E-3</v>
      </c>
      <c r="L1032" t="s">
        <v>154</v>
      </c>
      <c r="N1032" t="s">
        <v>267</v>
      </c>
      <c r="O1032" t="s">
        <v>161</v>
      </c>
      <c r="P1032">
        <v>7.7438751562980863E-3</v>
      </c>
      <c r="Q1032" t="s">
        <v>154</v>
      </c>
      <c r="S1032" t="s">
        <v>303</v>
      </c>
      <c r="T1032" t="s">
        <v>161</v>
      </c>
      <c r="U1032">
        <v>5.9240174389456517E-3</v>
      </c>
      <c r="V1032" t="s">
        <v>154</v>
      </c>
    </row>
    <row r="1033" spans="9:22" x14ac:dyDescent="0.45">
      <c r="I1033" t="s">
        <v>193</v>
      </c>
      <c r="J1033" t="s">
        <v>162</v>
      </c>
      <c r="K1033">
        <v>0.15748719715597154</v>
      </c>
      <c r="L1033" t="s">
        <v>154</v>
      </c>
      <c r="N1033" t="s">
        <v>267</v>
      </c>
      <c r="O1033" t="s">
        <v>162</v>
      </c>
      <c r="P1033">
        <v>8.3081755694536005E-2</v>
      </c>
      <c r="Q1033" t="s">
        <v>154</v>
      </c>
      <c r="S1033" t="s">
        <v>303</v>
      </c>
      <c r="T1033" t="s">
        <v>162</v>
      </c>
      <c r="U1033">
        <v>6.0814775379728139E-2</v>
      </c>
      <c r="V1033" t="s">
        <v>154</v>
      </c>
    </row>
    <row r="1034" spans="9:22" x14ac:dyDescent="0.45">
      <c r="I1034" t="s">
        <v>193</v>
      </c>
      <c r="J1034" t="s">
        <v>328</v>
      </c>
      <c r="K1034">
        <v>6.5094220390105742E-3</v>
      </c>
      <c r="L1034" t="s">
        <v>154</v>
      </c>
      <c r="N1034" t="s">
        <v>267</v>
      </c>
      <c r="O1034" t="s">
        <v>328</v>
      </c>
      <c r="P1034">
        <v>9.5163595394540008E-3</v>
      </c>
      <c r="Q1034" t="s">
        <v>154</v>
      </c>
      <c r="S1034" t="s">
        <v>303</v>
      </c>
      <c r="T1034" t="s">
        <v>328</v>
      </c>
      <c r="U1034">
        <v>9.9463913593472956E-3</v>
      </c>
      <c r="V1034" t="s">
        <v>154</v>
      </c>
    </row>
    <row r="1035" spans="9:22" x14ac:dyDescent="0.45">
      <c r="I1035" t="s">
        <v>193</v>
      </c>
      <c r="J1035" t="s">
        <v>329</v>
      </c>
      <c r="K1035">
        <v>3.3112664592856666E-3</v>
      </c>
      <c r="L1035" t="s">
        <v>154</v>
      </c>
      <c r="N1035" t="s">
        <v>267</v>
      </c>
      <c r="O1035" t="s">
        <v>329</v>
      </c>
      <c r="P1035">
        <v>8.9757050855976753E-3</v>
      </c>
      <c r="Q1035" t="s">
        <v>154</v>
      </c>
      <c r="S1035" t="s">
        <v>303</v>
      </c>
      <c r="T1035" t="s">
        <v>329</v>
      </c>
      <c r="U1035">
        <v>9.1992498727896353E-3</v>
      </c>
      <c r="V1035" t="s">
        <v>154</v>
      </c>
    </row>
    <row r="1036" spans="9:22" x14ac:dyDescent="0.45">
      <c r="I1036" t="s">
        <v>193</v>
      </c>
      <c r="J1036" t="s">
        <v>344</v>
      </c>
      <c r="K1036">
        <v>0</v>
      </c>
      <c r="L1036" t="s">
        <v>154</v>
      </c>
      <c r="N1036" t="s">
        <v>267</v>
      </c>
      <c r="O1036" t="s">
        <v>344</v>
      </c>
      <c r="P1036">
        <v>4.1827143160186431E-2</v>
      </c>
      <c r="Q1036" t="s">
        <v>154</v>
      </c>
      <c r="S1036" t="s">
        <v>303</v>
      </c>
      <c r="T1036" t="s">
        <v>344</v>
      </c>
      <c r="U1036">
        <v>3.691347070247683E-2</v>
      </c>
      <c r="V1036" t="s">
        <v>154</v>
      </c>
    </row>
    <row r="1037" spans="9:22" x14ac:dyDescent="0.45">
      <c r="I1037" t="s">
        <v>193</v>
      </c>
      <c r="J1037" t="s">
        <v>163</v>
      </c>
      <c r="K1037">
        <v>5.0592532574322696E-3</v>
      </c>
      <c r="L1037" t="s">
        <v>154</v>
      </c>
      <c r="N1037" t="s">
        <v>267</v>
      </c>
      <c r="O1037" t="s">
        <v>163</v>
      </c>
      <c r="P1037">
        <v>2.0610248967547647E-2</v>
      </c>
      <c r="Q1037" t="s">
        <v>154</v>
      </c>
      <c r="S1037" t="s">
        <v>303</v>
      </c>
      <c r="T1037" t="s">
        <v>163</v>
      </c>
      <c r="U1037">
        <v>2.1849517303087172E-2</v>
      </c>
      <c r="V1037" t="s">
        <v>154</v>
      </c>
    </row>
    <row r="1038" spans="9:22" x14ac:dyDescent="0.45">
      <c r="I1038" t="s">
        <v>193</v>
      </c>
      <c r="J1038" t="s">
        <v>164</v>
      </c>
      <c r="K1038">
        <v>1.073326678894268E-2</v>
      </c>
      <c r="L1038" t="s">
        <v>154</v>
      </c>
      <c r="N1038" t="s">
        <v>267</v>
      </c>
      <c r="O1038" t="s">
        <v>164</v>
      </c>
      <c r="P1038">
        <v>3.2628238673038418E-3</v>
      </c>
      <c r="Q1038" t="s">
        <v>154</v>
      </c>
      <c r="S1038" t="s">
        <v>303</v>
      </c>
      <c r="T1038" t="s">
        <v>164</v>
      </c>
      <c r="U1038">
        <v>3.1218863218054264E-3</v>
      </c>
      <c r="V1038" t="s">
        <v>154</v>
      </c>
    </row>
    <row r="1039" spans="9:22" x14ac:dyDescent="0.45">
      <c r="I1039" t="s">
        <v>193</v>
      </c>
      <c r="J1039" t="s">
        <v>165</v>
      </c>
      <c r="K1039">
        <v>0.18410316418885664</v>
      </c>
      <c r="L1039" t="s">
        <v>154</v>
      </c>
      <c r="N1039" t="s">
        <v>267</v>
      </c>
      <c r="O1039" t="s">
        <v>165</v>
      </c>
      <c r="P1039">
        <v>2.6343146680328659E-2</v>
      </c>
      <c r="Q1039" t="s">
        <v>154</v>
      </c>
      <c r="S1039" t="s">
        <v>303</v>
      </c>
      <c r="T1039" t="s">
        <v>165</v>
      </c>
      <c r="U1039">
        <v>2.5256036063415296E-2</v>
      </c>
      <c r="V1039" t="s">
        <v>154</v>
      </c>
    </row>
    <row r="1040" spans="9:22" x14ac:dyDescent="0.45">
      <c r="I1040" t="s">
        <v>193</v>
      </c>
      <c r="J1040" t="s">
        <v>330</v>
      </c>
      <c r="K1040">
        <v>7.2023820907803314E-3</v>
      </c>
      <c r="L1040" t="s">
        <v>154</v>
      </c>
      <c r="N1040" t="s">
        <v>267</v>
      </c>
      <c r="O1040" t="s">
        <v>330</v>
      </c>
      <c r="P1040">
        <v>2.374676588527466E-3</v>
      </c>
      <c r="Q1040" t="s">
        <v>154</v>
      </c>
      <c r="S1040" t="s">
        <v>303</v>
      </c>
      <c r="T1040" t="s">
        <v>330</v>
      </c>
      <c r="U1040">
        <v>3.3370538703405496E-3</v>
      </c>
      <c r="V1040" t="s">
        <v>154</v>
      </c>
    </row>
    <row r="1041" spans="9:22" x14ac:dyDescent="0.45">
      <c r="I1041" t="s">
        <v>193</v>
      </c>
      <c r="J1041" t="s">
        <v>331</v>
      </c>
      <c r="K1041">
        <v>1.016172593093692E-4</v>
      </c>
      <c r="L1041" t="s">
        <v>154</v>
      </c>
      <c r="N1041" t="s">
        <v>267</v>
      </c>
      <c r="O1041" t="s">
        <v>331</v>
      </c>
      <c r="P1041">
        <v>2.4247139640998466E-3</v>
      </c>
      <c r="Q1041" t="s">
        <v>154</v>
      </c>
      <c r="S1041" t="s">
        <v>303</v>
      </c>
      <c r="T1041" t="s">
        <v>331</v>
      </c>
      <c r="U1041">
        <v>3.5354909296711483E-3</v>
      </c>
      <c r="V1041" t="s">
        <v>154</v>
      </c>
    </row>
    <row r="1042" spans="9:22" x14ac:dyDescent="0.45">
      <c r="I1042" t="s">
        <v>193</v>
      </c>
      <c r="J1042" t="s">
        <v>345</v>
      </c>
      <c r="K1042">
        <v>0</v>
      </c>
      <c r="L1042" t="s">
        <v>154</v>
      </c>
      <c r="N1042" t="s">
        <v>267</v>
      </c>
      <c r="O1042" t="s">
        <v>345</v>
      </c>
      <c r="P1042">
        <v>1.3327101187143664E-2</v>
      </c>
      <c r="Q1042" t="s">
        <v>154</v>
      </c>
      <c r="S1042" t="s">
        <v>303</v>
      </c>
      <c r="T1042" t="s">
        <v>345</v>
      </c>
      <c r="U1042">
        <v>1.818498770292587E-2</v>
      </c>
      <c r="V1042" t="s">
        <v>154</v>
      </c>
    </row>
    <row r="1043" spans="9:22" x14ac:dyDescent="0.45">
      <c r="I1043" t="s">
        <v>193</v>
      </c>
      <c r="J1043" t="s">
        <v>332</v>
      </c>
      <c r="K1043">
        <v>1.1571641300989845E-2</v>
      </c>
      <c r="L1043" t="s">
        <v>154</v>
      </c>
      <c r="N1043" t="s">
        <v>267</v>
      </c>
      <c r="O1043" t="s">
        <v>332</v>
      </c>
      <c r="P1043">
        <v>0.16109909440429898</v>
      </c>
      <c r="Q1043" t="s">
        <v>154</v>
      </c>
      <c r="S1043" t="s">
        <v>303</v>
      </c>
      <c r="T1043" t="s">
        <v>332</v>
      </c>
      <c r="U1043">
        <v>0.17304547471499881</v>
      </c>
      <c r="V1043" t="s">
        <v>154</v>
      </c>
    </row>
    <row r="1044" spans="9:22" x14ac:dyDescent="0.45">
      <c r="I1044" t="s">
        <v>193</v>
      </c>
      <c r="J1044" t="s">
        <v>333</v>
      </c>
      <c r="K1044">
        <v>2.7586503698670668E-2</v>
      </c>
      <c r="L1044" t="s">
        <v>154</v>
      </c>
      <c r="N1044" t="s">
        <v>267</v>
      </c>
      <c r="O1044" t="s">
        <v>333</v>
      </c>
      <c r="P1044">
        <v>2.3048050702657436E-2</v>
      </c>
      <c r="Q1044" t="s">
        <v>154</v>
      </c>
      <c r="S1044" t="s">
        <v>303</v>
      </c>
      <c r="T1044" t="s">
        <v>333</v>
      </c>
      <c r="U1044">
        <v>2.4907024452690017E-2</v>
      </c>
      <c r="V1044" t="s">
        <v>154</v>
      </c>
    </row>
    <row r="1045" spans="9:22" x14ac:dyDescent="0.45">
      <c r="I1045" t="s">
        <v>193</v>
      </c>
      <c r="J1045" t="s">
        <v>334</v>
      </c>
      <c r="K1045">
        <v>0.49298207905946145</v>
      </c>
      <c r="L1045" t="s">
        <v>154</v>
      </c>
      <c r="N1045" t="s">
        <v>267</v>
      </c>
      <c r="O1045" t="s">
        <v>334</v>
      </c>
      <c r="P1045">
        <v>0.17632236080601735</v>
      </c>
      <c r="Q1045" t="s">
        <v>154</v>
      </c>
      <c r="S1045" t="s">
        <v>303</v>
      </c>
      <c r="T1045" t="s">
        <v>334</v>
      </c>
      <c r="U1045">
        <v>0.23596537299595213</v>
      </c>
      <c r="V1045" t="s">
        <v>154</v>
      </c>
    </row>
    <row r="1046" spans="9:22" x14ac:dyDescent="0.45">
      <c r="I1046" t="s">
        <v>193</v>
      </c>
      <c r="J1046" t="s">
        <v>335</v>
      </c>
      <c r="K1046">
        <v>1.9255011818685934E-2</v>
      </c>
      <c r="L1046" t="s">
        <v>154</v>
      </c>
      <c r="N1046" t="s">
        <v>267</v>
      </c>
      <c r="O1046" t="s">
        <v>335</v>
      </c>
      <c r="P1046">
        <v>1.6802112477130062E-2</v>
      </c>
      <c r="Q1046" t="s">
        <v>154</v>
      </c>
      <c r="S1046" t="s">
        <v>303</v>
      </c>
      <c r="T1046" t="s">
        <v>335</v>
      </c>
      <c r="U1046">
        <v>2.8661212293645398E-2</v>
      </c>
      <c r="V1046" t="s">
        <v>154</v>
      </c>
    </row>
    <row r="1047" spans="9:22" x14ac:dyDescent="0.45">
      <c r="I1047" t="s">
        <v>193</v>
      </c>
      <c r="J1047" t="s">
        <v>336</v>
      </c>
      <c r="K1047">
        <v>0</v>
      </c>
      <c r="L1047" t="s">
        <v>154</v>
      </c>
      <c r="N1047" t="s">
        <v>267</v>
      </c>
      <c r="O1047" t="s">
        <v>336</v>
      </c>
      <c r="P1047">
        <v>1.7900446388009392E-2</v>
      </c>
      <c r="Q1047" t="s">
        <v>154</v>
      </c>
      <c r="S1047" t="s">
        <v>303</v>
      </c>
      <c r="T1047" t="s">
        <v>336</v>
      </c>
      <c r="U1047">
        <v>2.9669539191281468E-2</v>
      </c>
      <c r="V1047" t="s">
        <v>154</v>
      </c>
    </row>
    <row r="1048" spans="9:22" x14ac:dyDescent="0.45">
      <c r="I1048" t="s">
        <v>193</v>
      </c>
      <c r="J1048" t="s">
        <v>346</v>
      </c>
      <c r="K1048">
        <v>0</v>
      </c>
      <c r="L1048" t="s">
        <v>154</v>
      </c>
      <c r="N1048" t="s">
        <v>267</v>
      </c>
      <c r="O1048" t="s">
        <v>346</v>
      </c>
      <c r="P1048">
        <v>0.11020598603963042</v>
      </c>
      <c r="Q1048" t="s">
        <v>154</v>
      </c>
      <c r="S1048" t="s">
        <v>303</v>
      </c>
      <c r="T1048" t="s">
        <v>346</v>
      </c>
      <c r="U1048">
        <v>0.14858024661647734</v>
      </c>
      <c r="V1048" t="s">
        <v>154</v>
      </c>
    </row>
    <row r="1049" spans="9:22" x14ac:dyDescent="0.45">
      <c r="I1049" t="s">
        <v>193</v>
      </c>
      <c r="J1049" t="s">
        <v>347</v>
      </c>
      <c r="K1049">
        <v>7.4124538624223294E-4</v>
      </c>
      <c r="L1049" t="s">
        <v>154</v>
      </c>
      <c r="N1049" t="s">
        <v>267</v>
      </c>
      <c r="O1049" t="s">
        <v>347</v>
      </c>
      <c r="P1049">
        <v>2.1947676348456534E-2</v>
      </c>
      <c r="Q1049" t="s">
        <v>154</v>
      </c>
      <c r="S1049" t="s">
        <v>303</v>
      </c>
      <c r="T1049" t="s">
        <v>347</v>
      </c>
      <c r="U1049">
        <v>5.9452548486296931E-3</v>
      </c>
      <c r="V1049" t="s">
        <v>154</v>
      </c>
    </row>
    <row r="1050" spans="9:22" x14ac:dyDescent="0.45">
      <c r="I1050" t="s">
        <v>193</v>
      </c>
      <c r="J1050" t="s">
        <v>348</v>
      </c>
      <c r="K1050">
        <v>1.4774223114948769E-3</v>
      </c>
      <c r="L1050" t="s">
        <v>154</v>
      </c>
      <c r="N1050" t="s">
        <v>267</v>
      </c>
      <c r="O1050" t="s">
        <v>348</v>
      </c>
      <c r="P1050">
        <v>2.6816380702015807E-3</v>
      </c>
      <c r="Q1050" t="s">
        <v>154</v>
      </c>
      <c r="S1050" t="s">
        <v>303</v>
      </c>
      <c r="T1050" t="s">
        <v>348</v>
      </c>
      <c r="U1050">
        <v>1.1589778159298368E-3</v>
      </c>
      <c r="V1050" t="s">
        <v>154</v>
      </c>
    </row>
    <row r="1051" spans="9:22" x14ac:dyDescent="0.45">
      <c r="I1051" t="s">
        <v>193</v>
      </c>
      <c r="J1051" t="s">
        <v>349</v>
      </c>
      <c r="K1051">
        <v>2.396059121606332E-2</v>
      </c>
      <c r="L1051" t="s">
        <v>154</v>
      </c>
      <c r="N1051" t="s">
        <v>267</v>
      </c>
      <c r="O1051" t="s">
        <v>349</v>
      </c>
      <c r="P1051">
        <v>2.8217803841067316E-2</v>
      </c>
      <c r="Q1051" t="s">
        <v>154</v>
      </c>
      <c r="S1051" t="s">
        <v>303</v>
      </c>
      <c r="T1051" t="s">
        <v>349</v>
      </c>
      <c r="U1051">
        <v>8.0739905233244442E-3</v>
      </c>
      <c r="V1051" t="s">
        <v>154</v>
      </c>
    </row>
    <row r="1052" spans="9:22" x14ac:dyDescent="0.45">
      <c r="I1052" t="s">
        <v>193</v>
      </c>
      <c r="J1052" t="s">
        <v>350</v>
      </c>
      <c r="K1052">
        <v>6.1691752480969248E-4</v>
      </c>
      <c r="L1052" t="s">
        <v>154</v>
      </c>
      <c r="N1052" t="s">
        <v>267</v>
      </c>
      <c r="O1052" t="s">
        <v>350</v>
      </c>
      <c r="P1052">
        <v>3.1946725257954423E-3</v>
      </c>
      <c r="Q1052" t="s">
        <v>154</v>
      </c>
      <c r="S1052" t="s">
        <v>303</v>
      </c>
      <c r="T1052" t="s">
        <v>350</v>
      </c>
      <c r="U1052">
        <v>9.3832300985160697E-4</v>
      </c>
      <c r="V1052" t="s">
        <v>154</v>
      </c>
    </row>
    <row r="1053" spans="9:22" x14ac:dyDescent="0.45">
      <c r="I1053" t="s">
        <v>193</v>
      </c>
      <c r="J1053" t="s">
        <v>351</v>
      </c>
      <c r="K1053">
        <v>5.5345357636349905E-6</v>
      </c>
      <c r="L1053" t="s">
        <v>154</v>
      </c>
      <c r="N1053" t="s">
        <v>267</v>
      </c>
      <c r="O1053" t="s">
        <v>351</v>
      </c>
      <c r="P1053">
        <v>3.0778616533833161E-3</v>
      </c>
      <c r="Q1053" t="s">
        <v>154</v>
      </c>
      <c r="S1053" t="s">
        <v>303</v>
      </c>
      <c r="T1053" t="s">
        <v>351</v>
      </c>
      <c r="U1053">
        <v>9.2506711924962809E-4</v>
      </c>
      <c r="V1053" t="s">
        <v>154</v>
      </c>
    </row>
    <row r="1054" spans="9:22" x14ac:dyDescent="0.45">
      <c r="I1054" t="s">
        <v>193</v>
      </c>
      <c r="J1054" t="s">
        <v>352</v>
      </c>
      <c r="K1054">
        <v>0</v>
      </c>
      <c r="L1054" t="s">
        <v>154</v>
      </c>
      <c r="N1054" t="s">
        <v>267</v>
      </c>
      <c r="O1054" t="s">
        <v>352</v>
      </c>
      <c r="P1054">
        <v>1.5568580203069584E-2</v>
      </c>
      <c r="Q1054" t="s">
        <v>154</v>
      </c>
      <c r="S1054" t="s">
        <v>303</v>
      </c>
      <c r="T1054" t="s">
        <v>352</v>
      </c>
      <c r="U1054">
        <v>4.0416663496401443E-3</v>
      </c>
      <c r="V1054" t="s">
        <v>154</v>
      </c>
    </row>
    <row r="1055" spans="9:22" x14ac:dyDescent="0.45">
      <c r="I1055" t="s">
        <v>194</v>
      </c>
      <c r="J1055" t="s">
        <v>153</v>
      </c>
      <c r="K1055">
        <v>0</v>
      </c>
      <c r="L1055" t="s">
        <v>154</v>
      </c>
      <c r="N1055" t="s">
        <v>268</v>
      </c>
      <c r="O1055" t="s">
        <v>153</v>
      </c>
      <c r="P1055">
        <v>1.1655941064348944E-2</v>
      </c>
      <c r="Q1055" t="s">
        <v>154</v>
      </c>
      <c r="S1055" t="s">
        <v>304</v>
      </c>
      <c r="T1055" t="s">
        <v>153</v>
      </c>
      <c r="U1055">
        <v>9.6687797912415434E-3</v>
      </c>
      <c r="V1055" t="s">
        <v>154</v>
      </c>
    </row>
    <row r="1056" spans="9:22" x14ac:dyDescent="0.45">
      <c r="I1056" t="s">
        <v>194</v>
      </c>
      <c r="J1056" t="s">
        <v>155</v>
      </c>
      <c r="K1056">
        <v>8.157219814493499E-4</v>
      </c>
      <c r="L1056" t="s">
        <v>154</v>
      </c>
      <c r="N1056" t="s">
        <v>268</v>
      </c>
      <c r="O1056" t="s">
        <v>155</v>
      </c>
      <c r="P1056">
        <v>1.5763895498840815E-3</v>
      </c>
      <c r="Q1056" t="s">
        <v>154</v>
      </c>
      <c r="S1056" t="s">
        <v>304</v>
      </c>
      <c r="T1056" t="s">
        <v>155</v>
      </c>
      <c r="U1056">
        <v>1.2927953715351223E-3</v>
      </c>
      <c r="V1056" t="s">
        <v>154</v>
      </c>
    </row>
    <row r="1057" spans="9:22" x14ac:dyDescent="0.45">
      <c r="I1057" t="s">
        <v>194</v>
      </c>
      <c r="J1057" t="s">
        <v>156</v>
      </c>
      <c r="K1057">
        <v>2.1454644540243262E-2</v>
      </c>
      <c r="L1057" t="s">
        <v>154</v>
      </c>
      <c r="N1057" t="s">
        <v>268</v>
      </c>
      <c r="O1057" t="s">
        <v>156</v>
      </c>
      <c r="P1057">
        <v>1.7855700313118738E-2</v>
      </c>
      <c r="Q1057" t="s">
        <v>154</v>
      </c>
      <c r="S1057" t="s">
        <v>304</v>
      </c>
      <c r="T1057" t="s">
        <v>156</v>
      </c>
      <c r="U1057">
        <v>1.0779959868677611E-2</v>
      </c>
      <c r="V1057" t="s">
        <v>154</v>
      </c>
    </row>
    <row r="1058" spans="9:22" x14ac:dyDescent="0.45">
      <c r="I1058" t="s">
        <v>194</v>
      </c>
      <c r="J1058" t="s">
        <v>324</v>
      </c>
      <c r="K1058">
        <v>1.2387174933939111E-3</v>
      </c>
      <c r="L1058" t="s">
        <v>154</v>
      </c>
      <c r="N1058" t="s">
        <v>268</v>
      </c>
      <c r="O1058" t="s">
        <v>324</v>
      </c>
      <c r="P1058">
        <v>2.0279682031515401E-3</v>
      </c>
      <c r="Q1058" t="s">
        <v>154</v>
      </c>
      <c r="S1058" t="s">
        <v>304</v>
      </c>
      <c r="T1058" t="s">
        <v>324</v>
      </c>
      <c r="U1058">
        <v>1.4812003065573951E-3</v>
      </c>
      <c r="V1058" t="s">
        <v>154</v>
      </c>
    </row>
    <row r="1059" spans="9:22" x14ac:dyDescent="0.45">
      <c r="I1059" t="s">
        <v>194</v>
      </c>
      <c r="J1059" t="s">
        <v>325</v>
      </c>
      <c r="K1059">
        <v>6.2443939800845059E-4</v>
      </c>
      <c r="L1059" t="s">
        <v>154</v>
      </c>
      <c r="N1059" t="s">
        <v>268</v>
      </c>
      <c r="O1059" t="s">
        <v>325</v>
      </c>
      <c r="P1059">
        <v>1.8177329909307579E-3</v>
      </c>
      <c r="Q1059" t="s">
        <v>154</v>
      </c>
      <c r="S1059" t="s">
        <v>304</v>
      </c>
      <c r="T1059" t="s">
        <v>325</v>
      </c>
      <c r="U1059">
        <v>1.4185110826296313E-3</v>
      </c>
      <c r="V1059" t="s">
        <v>154</v>
      </c>
    </row>
    <row r="1060" spans="9:22" x14ac:dyDescent="0.45">
      <c r="I1060" t="s">
        <v>194</v>
      </c>
      <c r="J1060" t="s">
        <v>342</v>
      </c>
      <c r="K1060">
        <v>0</v>
      </c>
      <c r="L1060" t="s">
        <v>154</v>
      </c>
      <c r="N1060" t="s">
        <v>268</v>
      </c>
      <c r="O1060" t="s">
        <v>342</v>
      </c>
      <c r="P1060">
        <v>8.2997444660106411E-3</v>
      </c>
      <c r="Q1060" t="s">
        <v>154</v>
      </c>
      <c r="S1060" t="s">
        <v>304</v>
      </c>
      <c r="T1060" t="s">
        <v>342</v>
      </c>
      <c r="U1060">
        <v>7.0235163498352038E-3</v>
      </c>
      <c r="V1060" t="s">
        <v>154</v>
      </c>
    </row>
    <row r="1061" spans="9:22" x14ac:dyDescent="0.45">
      <c r="I1061" t="s">
        <v>194</v>
      </c>
      <c r="J1061" t="s">
        <v>157</v>
      </c>
      <c r="K1061">
        <v>0</v>
      </c>
      <c r="L1061" t="s">
        <v>154</v>
      </c>
      <c r="N1061" t="s">
        <v>268</v>
      </c>
      <c r="O1061" t="s">
        <v>157</v>
      </c>
      <c r="P1061">
        <v>8.1333165657088528E-3</v>
      </c>
      <c r="Q1061" t="s">
        <v>154</v>
      </c>
      <c r="S1061" t="s">
        <v>304</v>
      </c>
      <c r="T1061" t="s">
        <v>157</v>
      </c>
      <c r="U1061">
        <v>1.4208730950238713E-2</v>
      </c>
      <c r="V1061" t="s">
        <v>154</v>
      </c>
    </row>
    <row r="1062" spans="9:22" x14ac:dyDescent="0.45">
      <c r="I1062" t="s">
        <v>194</v>
      </c>
      <c r="J1062" t="s">
        <v>158</v>
      </c>
      <c r="K1062">
        <v>7.644465898859514E-4</v>
      </c>
      <c r="L1062" t="s">
        <v>154</v>
      </c>
      <c r="N1062" t="s">
        <v>268</v>
      </c>
      <c r="O1062" t="s">
        <v>158</v>
      </c>
      <c r="P1062">
        <v>8.9759029941216377E-4</v>
      </c>
      <c r="Q1062" t="s">
        <v>154</v>
      </c>
      <c r="S1062" t="s">
        <v>304</v>
      </c>
      <c r="T1062" t="s">
        <v>158</v>
      </c>
      <c r="U1062">
        <v>1.7295816995715741E-3</v>
      </c>
      <c r="V1062" t="s">
        <v>154</v>
      </c>
    </row>
    <row r="1063" spans="9:22" x14ac:dyDescent="0.45">
      <c r="I1063" t="s">
        <v>194</v>
      </c>
      <c r="J1063" t="s">
        <v>159</v>
      </c>
      <c r="K1063">
        <v>1.7251948318292326E-2</v>
      </c>
      <c r="L1063" t="s">
        <v>154</v>
      </c>
      <c r="N1063" t="s">
        <v>268</v>
      </c>
      <c r="O1063" t="s">
        <v>159</v>
      </c>
      <c r="P1063">
        <v>9.9639185173364796E-3</v>
      </c>
      <c r="Q1063" t="s">
        <v>154</v>
      </c>
      <c r="S1063" t="s">
        <v>304</v>
      </c>
      <c r="T1063" t="s">
        <v>159</v>
      </c>
      <c r="U1063">
        <v>1.7124262975224097E-2</v>
      </c>
      <c r="V1063" t="s">
        <v>154</v>
      </c>
    </row>
    <row r="1064" spans="9:22" x14ac:dyDescent="0.45">
      <c r="I1064" t="s">
        <v>194</v>
      </c>
      <c r="J1064" t="s">
        <v>326</v>
      </c>
      <c r="K1064">
        <v>6.1289684961926322E-4</v>
      </c>
      <c r="L1064" t="s">
        <v>154</v>
      </c>
      <c r="N1064" t="s">
        <v>268</v>
      </c>
      <c r="O1064" t="s">
        <v>326</v>
      </c>
      <c r="P1064">
        <v>1.0331650616793764E-3</v>
      </c>
      <c r="Q1064" t="s">
        <v>154</v>
      </c>
      <c r="S1064" t="s">
        <v>304</v>
      </c>
      <c r="T1064" t="s">
        <v>326</v>
      </c>
      <c r="U1064">
        <v>1.8899751119536322E-3</v>
      </c>
      <c r="V1064" t="s">
        <v>154</v>
      </c>
    </row>
    <row r="1065" spans="9:22" x14ac:dyDescent="0.45">
      <c r="I1065" t="s">
        <v>194</v>
      </c>
      <c r="J1065" t="s">
        <v>327</v>
      </c>
      <c r="K1065">
        <v>3.0137232120334821E-4</v>
      </c>
      <c r="L1065" t="s">
        <v>154</v>
      </c>
      <c r="N1065" t="s">
        <v>268</v>
      </c>
      <c r="O1065" t="s">
        <v>327</v>
      </c>
      <c r="P1065">
        <v>9.5455156906496669E-4</v>
      </c>
      <c r="Q1065" t="s">
        <v>154</v>
      </c>
      <c r="S1065" t="s">
        <v>304</v>
      </c>
      <c r="T1065" t="s">
        <v>327</v>
      </c>
      <c r="U1065">
        <v>1.8117434241183882E-3</v>
      </c>
      <c r="V1065" t="s">
        <v>154</v>
      </c>
    </row>
    <row r="1066" spans="9:22" x14ac:dyDescent="0.45">
      <c r="I1066" t="s">
        <v>194</v>
      </c>
      <c r="J1066" t="s">
        <v>343</v>
      </c>
      <c r="K1066">
        <v>0</v>
      </c>
      <c r="L1066" t="s">
        <v>154</v>
      </c>
      <c r="N1066" t="s">
        <v>268</v>
      </c>
      <c r="O1066" t="s">
        <v>343</v>
      </c>
      <c r="P1066">
        <v>4.1557904921870319E-3</v>
      </c>
      <c r="Q1066" t="s">
        <v>154</v>
      </c>
      <c r="S1066" t="s">
        <v>304</v>
      </c>
      <c r="T1066" t="s">
        <v>343</v>
      </c>
      <c r="U1066">
        <v>8.4582810371489001E-3</v>
      </c>
      <c r="V1066" t="s">
        <v>154</v>
      </c>
    </row>
    <row r="1067" spans="9:22" x14ac:dyDescent="0.45">
      <c r="I1067" t="s">
        <v>194</v>
      </c>
      <c r="J1067" t="s">
        <v>160</v>
      </c>
      <c r="K1067">
        <v>0</v>
      </c>
      <c r="L1067" t="s">
        <v>154</v>
      </c>
      <c r="N1067" t="s">
        <v>268</v>
      </c>
      <c r="O1067" t="s">
        <v>160</v>
      </c>
      <c r="P1067">
        <v>4.8920201790080067E-2</v>
      </c>
      <c r="Q1067" t="s">
        <v>154</v>
      </c>
      <c r="S1067" t="s">
        <v>304</v>
      </c>
      <c r="T1067" t="s">
        <v>160</v>
      </c>
      <c r="U1067">
        <v>4.3920827989063681E-2</v>
      </c>
      <c r="V1067" t="s">
        <v>154</v>
      </c>
    </row>
    <row r="1068" spans="9:22" x14ac:dyDescent="0.45">
      <c r="I1068" t="s">
        <v>194</v>
      </c>
      <c r="J1068" t="s">
        <v>161</v>
      </c>
      <c r="K1068">
        <v>5.7371238575055113E-3</v>
      </c>
      <c r="L1068" t="s">
        <v>154</v>
      </c>
      <c r="N1068" t="s">
        <v>268</v>
      </c>
      <c r="O1068" t="s">
        <v>161</v>
      </c>
      <c r="P1068">
        <v>6.0231821517124718E-3</v>
      </c>
      <c r="Q1068" t="s">
        <v>154</v>
      </c>
      <c r="S1068" t="s">
        <v>304</v>
      </c>
      <c r="T1068" t="s">
        <v>161</v>
      </c>
      <c r="U1068">
        <v>5.9945438706536314E-3</v>
      </c>
      <c r="V1068" t="s">
        <v>154</v>
      </c>
    </row>
    <row r="1069" spans="9:22" x14ac:dyDescent="0.45">
      <c r="I1069" t="s">
        <v>194</v>
      </c>
      <c r="J1069" t="s">
        <v>162</v>
      </c>
      <c r="K1069">
        <v>0.14468068545605053</v>
      </c>
      <c r="L1069" t="s">
        <v>154</v>
      </c>
      <c r="N1069" t="s">
        <v>268</v>
      </c>
      <c r="O1069" t="s">
        <v>162</v>
      </c>
      <c r="P1069">
        <v>6.4702891389347095E-2</v>
      </c>
      <c r="Q1069" t="s">
        <v>154</v>
      </c>
      <c r="S1069" t="s">
        <v>304</v>
      </c>
      <c r="T1069" t="s">
        <v>162</v>
      </c>
      <c r="U1069">
        <v>5.6593027797318562E-2</v>
      </c>
      <c r="V1069" t="s">
        <v>154</v>
      </c>
    </row>
    <row r="1070" spans="9:22" x14ac:dyDescent="0.45">
      <c r="I1070" t="s">
        <v>194</v>
      </c>
      <c r="J1070" t="s">
        <v>328</v>
      </c>
      <c r="K1070">
        <v>8.4535621738713335E-3</v>
      </c>
      <c r="L1070" t="s">
        <v>154</v>
      </c>
      <c r="N1070" t="s">
        <v>268</v>
      </c>
      <c r="O1070" t="s">
        <v>328</v>
      </c>
      <c r="P1070">
        <v>8.0507304518573162E-3</v>
      </c>
      <c r="Q1070" t="s">
        <v>154</v>
      </c>
      <c r="S1070" t="s">
        <v>304</v>
      </c>
      <c r="T1070" t="s">
        <v>328</v>
      </c>
      <c r="U1070">
        <v>6.8272733897445223E-3</v>
      </c>
      <c r="V1070" t="s">
        <v>154</v>
      </c>
    </row>
    <row r="1071" spans="9:22" x14ac:dyDescent="0.45">
      <c r="I1071" t="s">
        <v>194</v>
      </c>
      <c r="J1071" t="s">
        <v>329</v>
      </c>
      <c r="K1071">
        <v>5.0268374423969977E-3</v>
      </c>
      <c r="L1071" t="s">
        <v>154</v>
      </c>
      <c r="N1071" t="s">
        <v>268</v>
      </c>
      <c r="O1071" t="s">
        <v>329</v>
      </c>
      <c r="P1071">
        <v>7.948315104667281E-3</v>
      </c>
      <c r="Q1071" t="s">
        <v>154</v>
      </c>
      <c r="S1071" t="s">
        <v>304</v>
      </c>
      <c r="T1071" t="s">
        <v>329</v>
      </c>
      <c r="U1071">
        <v>6.5009262832459343E-3</v>
      </c>
      <c r="V1071" t="s">
        <v>154</v>
      </c>
    </row>
    <row r="1072" spans="9:22" x14ac:dyDescent="0.45">
      <c r="I1072" t="s">
        <v>194</v>
      </c>
      <c r="J1072" t="s">
        <v>344</v>
      </c>
      <c r="K1072">
        <v>0</v>
      </c>
      <c r="L1072" t="s">
        <v>154</v>
      </c>
      <c r="N1072" t="s">
        <v>268</v>
      </c>
      <c r="O1072" t="s">
        <v>344</v>
      </c>
      <c r="P1072">
        <v>3.5423712679112852E-2</v>
      </c>
      <c r="Q1072" t="s">
        <v>154</v>
      </c>
      <c r="S1072" t="s">
        <v>304</v>
      </c>
      <c r="T1072" t="s">
        <v>344</v>
      </c>
      <c r="U1072">
        <v>3.0906890743530913E-2</v>
      </c>
      <c r="V1072" t="s">
        <v>154</v>
      </c>
    </row>
    <row r="1073" spans="9:22" x14ac:dyDescent="0.45">
      <c r="I1073" t="s">
        <v>194</v>
      </c>
      <c r="J1073" t="s">
        <v>163</v>
      </c>
      <c r="K1073">
        <v>0</v>
      </c>
      <c r="L1073" t="s">
        <v>154</v>
      </c>
      <c r="N1073" t="s">
        <v>268</v>
      </c>
      <c r="O1073" t="s">
        <v>163</v>
      </c>
      <c r="P1073">
        <v>2.0871159050066174E-2</v>
      </c>
      <c r="Q1073" t="s">
        <v>154</v>
      </c>
      <c r="S1073" t="s">
        <v>304</v>
      </c>
      <c r="T1073" t="s">
        <v>163</v>
      </c>
      <c r="U1073">
        <v>3.0546896685909711E-2</v>
      </c>
      <c r="V1073" t="s">
        <v>154</v>
      </c>
    </row>
    <row r="1074" spans="9:22" x14ac:dyDescent="0.45">
      <c r="I1074" t="s">
        <v>194</v>
      </c>
      <c r="J1074" t="s">
        <v>164</v>
      </c>
      <c r="K1074">
        <v>8.9105352155254263E-3</v>
      </c>
      <c r="L1074" t="s">
        <v>154</v>
      </c>
      <c r="N1074" t="s">
        <v>268</v>
      </c>
      <c r="O1074" t="s">
        <v>164</v>
      </c>
      <c r="P1074">
        <v>2.5475716465625936E-3</v>
      </c>
      <c r="Q1074" t="s">
        <v>154</v>
      </c>
      <c r="S1074" t="s">
        <v>304</v>
      </c>
      <c r="T1074" t="s">
        <v>164</v>
      </c>
      <c r="U1074">
        <v>4.5892905290664384E-3</v>
      </c>
      <c r="V1074" t="s">
        <v>154</v>
      </c>
    </row>
    <row r="1075" spans="9:22" x14ac:dyDescent="0.45">
      <c r="I1075" t="s">
        <v>194</v>
      </c>
      <c r="J1075" t="s">
        <v>165</v>
      </c>
      <c r="K1075">
        <v>0.17754873774022248</v>
      </c>
      <c r="L1075" t="s">
        <v>154</v>
      </c>
      <c r="N1075" t="s">
        <v>268</v>
      </c>
      <c r="O1075" t="s">
        <v>165</v>
      </c>
      <c r="P1075">
        <v>2.6680253909048355E-2</v>
      </c>
      <c r="Q1075" t="s">
        <v>154</v>
      </c>
      <c r="S1075" t="s">
        <v>304</v>
      </c>
      <c r="T1075" t="s">
        <v>165</v>
      </c>
      <c r="U1075">
        <v>3.5288176875626888E-2</v>
      </c>
      <c r="V1075" t="s">
        <v>154</v>
      </c>
    </row>
    <row r="1076" spans="9:22" x14ac:dyDescent="0.45">
      <c r="I1076" t="s">
        <v>194</v>
      </c>
      <c r="J1076" t="s">
        <v>330</v>
      </c>
      <c r="K1076">
        <v>9.6982091975536273E-3</v>
      </c>
      <c r="L1076" t="s">
        <v>154</v>
      </c>
      <c r="N1076" t="s">
        <v>268</v>
      </c>
      <c r="O1076" t="s">
        <v>330</v>
      </c>
      <c r="P1076">
        <v>3.7024956475514821E-3</v>
      </c>
      <c r="Q1076" t="s">
        <v>154</v>
      </c>
      <c r="S1076" t="s">
        <v>304</v>
      </c>
      <c r="T1076" t="s">
        <v>330</v>
      </c>
      <c r="U1076">
        <v>4.2280680517990535E-3</v>
      </c>
      <c r="V1076" t="s">
        <v>154</v>
      </c>
    </row>
    <row r="1077" spans="9:22" x14ac:dyDescent="0.45">
      <c r="I1077" t="s">
        <v>194</v>
      </c>
      <c r="J1077" t="s">
        <v>331</v>
      </c>
      <c r="K1077">
        <v>5.3003176608275989E-3</v>
      </c>
      <c r="L1077" t="s">
        <v>154</v>
      </c>
      <c r="N1077" t="s">
        <v>268</v>
      </c>
      <c r="O1077" t="s">
        <v>331</v>
      </c>
      <c r="P1077">
        <v>3.5247648532492387E-3</v>
      </c>
      <c r="Q1077" t="s">
        <v>154</v>
      </c>
      <c r="S1077" t="s">
        <v>304</v>
      </c>
      <c r="T1077" t="s">
        <v>331</v>
      </c>
      <c r="U1077">
        <v>4.4827751192591568E-3</v>
      </c>
      <c r="V1077" t="s">
        <v>154</v>
      </c>
    </row>
    <row r="1078" spans="9:22" x14ac:dyDescent="0.45">
      <c r="I1078" t="s">
        <v>194</v>
      </c>
      <c r="J1078" t="s">
        <v>345</v>
      </c>
      <c r="K1078">
        <v>0</v>
      </c>
      <c r="L1078" t="s">
        <v>154</v>
      </c>
      <c r="N1078" t="s">
        <v>268</v>
      </c>
      <c r="O1078" t="s">
        <v>345</v>
      </c>
      <c r="P1078">
        <v>1.837708955912902E-2</v>
      </c>
      <c r="Q1078" t="s">
        <v>154</v>
      </c>
      <c r="S1078" t="s">
        <v>304</v>
      </c>
      <c r="T1078" t="s">
        <v>345</v>
      </c>
      <c r="U1078">
        <v>2.4202662176686481E-2</v>
      </c>
      <c r="V1078" t="s">
        <v>154</v>
      </c>
    </row>
    <row r="1079" spans="9:22" x14ac:dyDescent="0.45">
      <c r="I1079" t="s">
        <v>194</v>
      </c>
      <c r="J1079" t="s">
        <v>332</v>
      </c>
      <c r="K1079">
        <v>6.0221969212865033E-3</v>
      </c>
      <c r="L1079" t="s">
        <v>154</v>
      </c>
      <c r="N1079" t="s">
        <v>268</v>
      </c>
      <c r="O1079" t="s">
        <v>332</v>
      </c>
      <c r="P1079">
        <v>0.15252735555845046</v>
      </c>
      <c r="Q1079" t="s">
        <v>154</v>
      </c>
      <c r="S1079" t="s">
        <v>304</v>
      </c>
      <c r="T1079" t="s">
        <v>332</v>
      </c>
      <c r="U1079">
        <v>0.18317499556382122</v>
      </c>
      <c r="V1079" t="s">
        <v>154</v>
      </c>
    </row>
    <row r="1080" spans="9:22" x14ac:dyDescent="0.45">
      <c r="I1080" t="s">
        <v>194</v>
      </c>
      <c r="J1080" t="s">
        <v>333</v>
      </c>
      <c r="K1080">
        <v>2.6433136929666524E-2</v>
      </c>
      <c r="L1080" t="s">
        <v>154</v>
      </c>
      <c r="N1080" t="s">
        <v>268</v>
      </c>
      <c r="O1080" t="s">
        <v>333</v>
      </c>
      <c r="P1080">
        <v>1.960039297508516E-2</v>
      </c>
      <c r="Q1080" t="s">
        <v>154</v>
      </c>
      <c r="S1080" t="s">
        <v>304</v>
      </c>
      <c r="T1080" t="s">
        <v>333</v>
      </c>
      <c r="U1080">
        <v>2.6328836698108159E-2</v>
      </c>
      <c r="V1080" t="s">
        <v>154</v>
      </c>
    </row>
    <row r="1081" spans="9:22" x14ac:dyDescent="0.45">
      <c r="I1081" t="s">
        <v>194</v>
      </c>
      <c r="J1081" t="s">
        <v>334</v>
      </c>
      <c r="K1081">
        <v>0.49781439056682492</v>
      </c>
      <c r="L1081" t="s">
        <v>154</v>
      </c>
      <c r="N1081" t="s">
        <v>268</v>
      </c>
      <c r="O1081" t="s">
        <v>334</v>
      </c>
      <c r="P1081">
        <v>0.24843274721710143</v>
      </c>
      <c r="Q1081" t="s">
        <v>154</v>
      </c>
      <c r="S1081" t="s">
        <v>304</v>
      </c>
      <c r="T1081" t="s">
        <v>334</v>
      </c>
      <c r="U1081">
        <v>0.2313303408851666</v>
      </c>
      <c r="V1081" t="s">
        <v>154</v>
      </c>
    </row>
    <row r="1082" spans="9:22" x14ac:dyDescent="0.45">
      <c r="I1082" t="s">
        <v>194</v>
      </c>
      <c r="J1082" t="s">
        <v>335</v>
      </c>
      <c r="K1082">
        <v>2.7636374053005657E-2</v>
      </c>
      <c r="L1082" t="s">
        <v>154</v>
      </c>
      <c r="N1082" t="s">
        <v>268</v>
      </c>
      <c r="O1082" t="s">
        <v>335</v>
      </c>
      <c r="P1082">
        <v>3.5215021538533862E-2</v>
      </c>
      <c r="Q1082" t="s">
        <v>154</v>
      </c>
      <c r="S1082" t="s">
        <v>304</v>
      </c>
      <c r="T1082" t="s">
        <v>335</v>
      </c>
      <c r="U1082">
        <v>2.5969867984790698E-2</v>
      </c>
      <c r="V1082" t="s">
        <v>154</v>
      </c>
    </row>
    <row r="1083" spans="9:22" x14ac:dyDescent="0.45">
      <c r="I1083" t="s">
        <v>194</v>
      </c>
      <c r="J1083" t="s">
        <v>336</v>
      </c>
      <c r="K1083">
        <v>9.4484963964822765E-3</v>
      </c>
      <c r="L1083" t="s">
        <v>154</v>
      </c>
      <c r="N1083" t="s">
        <v>268</v>
      </c>
      <c r="O1083" t="s">
        <v>336</v>
      </c>
      <c r="P1083">
        <v>3.1454942245027033E-2</v>
      </c>
      <c r="Q1083" t="s">
        <v>154</v>
      </c>
      <c r="S1083" t="s">
        <v>304</v>
      </c>
      <c r="T1083" t="s">
        <v>336</v>
      </c>
      <c r="U1083">
        <v>2.8256677894496669E-2</v>
      </c>
      <c r="V1083" t="s">
        <v>154</v>
      </c>
    </row>
    <row r="1084" spans="9:22" x14ac:dyDescent="0.45">
      <c r="I1084" t="s">
        <v>194</v>
      </c>
      <c r="J1084" t="s">
        <v>346</v>
      </c>
      <c r="K1084">
        <v>0</v>
      </c>
      <c r="L1084" t="s">
        <v>154</v>
      </c>
      <c r="N1084" t="s">
        <v>268</v>
      </c>
      <c r="O1084" t="s">
        <v>346</v>
      </c>
      <c r="P1084">
        <v>0.14086734870064702</v>
      </c>
      <c r="Q1084" t="s">
        <v>154</v>
      </c>
      <c r="S1084" t="s">
        <v>304</v>
      </c>
      <c r="T1084" t="s">
        <v>346</v>
      </c>
      <c r="U1084">
        <v>0.15406953866091194</v>
      </c>
      <c r="V1084" t="s">
        <v>154</v>
      </c>
    </row>
    <row r="1085" spans="9:22" x14ac:dyDescent="0.45">
      <c r="I1085" t="s">
        <v>194</v>
      </c>
      <c r="J1085" t="s">
        <v>347</v>
      </c>
      <c r="K1085">
        <v>0</v>
      </c>
      <c r="L1085" t="s">
        <v>154</v>
      </c>
      <c r="N1085" t="s">
        <v>268</v>
      </c>
      <c r="O1085" t="s">
        <v>347</v>
      </c>
      <c r="P1085">
        <v>1.6739939646104797E-2</v>
      </c>
      <c r="Q1085" t="s">
        <v>154</v>
      </c>
      <c r="S1085" t="s">
        <v>304</v>
      </c>
      <c r="T1085" t="s">
        <v>347</v>
      </c>
      <c r="U1085">
        <v>5.1100171138499725E-3</v>
      </c>
      <c r="V1085" t="s">
        <v>154</v>
      </c>
    </row>
    <row r="1086" spans="9:22" x14ac:dyDescent="0.45">
      <c r="I1086" t="s">
        <v>194</v>
      </c>
      <c r="J1086" t="s">
        <v>348</v>
      </c>
      <c r="K1086">
        <v>6.6578516755661963E-4</v>
      </c>
      <c r="L1086" t="s">
        <v>154</v>
      </c>
      <c r="N1086" t="s">
        <v>268</v>
      </c>
      <c r="O1086" t="s">
        <v>348</v>
      </c>
      <c r="P1086">
        <v>1.8899551551784428E-3</v>
      </c>
      <c r="Q1086" t="s">
        <v>154</v>
      </c>
      <c r="S1086" t="s">
        <v>304</v>
      </c>
      <c r="T1086" t="s">
        <v>348</v>
      </c>
      <c r="U1086">
        <v>6.3132542556227364E-4</v>
      </c>
      <c r="V1086" t="s">
        <v>154</v>
      </c>
    </row>
    <row r="1087" spans="9:22" x14ac:dyDescent="0.45">
      <c r="I1087" t="s">
        <v>194</v>
      </c>
      <c r="J1087" t="s">
        <v>349</v>
      </c>
      <c r="K1087">
        <v>2.2107311404361465E-2</v>
      </c>
      <c r="L1087" t="s">
        <v>154</v>
      </c>
      <c r="N1087" t="s">
        <v>268</v>
      </c>
      <c r="O1087" t="s">
        <v>349</v>
      </c>
      <c r="P1087">
        <v>2.1689054630059174E-2</v>
      </c>
      <c r="Q1087" t="s">
        <v>154</v>
      </c>
      <c r="S1087" t="s">
        <v>304</v>
      </c>
      <c r="T1087" t="s">
        <v>349</v>
      </c>
      <c r="U1087">
        <v>8.4699261353952809E-3</v>
      </c>
      <c r="V1087" t="s">
        <v>154</v>
      </c>
    </row>
    <row r="1088" spans="9:22" x14ac:dyDescent="0.45">
      <c r="I1088" t="s">
        <v>194</v>
      </c>
      <c r="J1088" t="s">
        <v>350</v>
      </c>
      <c r="K1088">
        <v>9.9794918960530187E-4</v>
      </c>
      <c r="L1088" t="s">
        <v>154</v>
      </c>
      <c r="N1088" t="s">
        <v>268</v>
      </c>
      <c r="O1088" t="s">
        <v>350</v>
      </c>
      <c r="P1088">
        <v>2.5990896184476986E-3</v>
      </c>
      <c r="Q1088" t="s">
        <v>154</v>
      </c>
      <c r="S1088" t="s">
        <v>304</v>
      </c>
      <c r="T1088" t="s">
        <v>350</v>
      </c>
      <c r="U1088">
        <v>9.8907779095514458E-4</v>
      </c>
      <c r="V1088" t="s">
        <v>154</v>
      </c>
    </row>
    <row r="1089" spans="9:22" x14ac:dyDescent="0.45">
      <c r="I1089" t="s">
        <v>194</v>
      </c>
      <c r="J1089" t="s">
        <v>351</v>
      </c>
      <c r="K1089">
        <v>4.5416313516251854E-4</v>
      </c>
      <c r="L1089" t="s">
        <v>154</v>
      </c>
      <c r="N1089" t="s">
        <v>268</v>
      </c>
      <c r="O1089" t="s">
        <v>351</v>
      </c>
      <c r="P1089">
        <v>2.4021756452537431E-3</v>
      </c>
      <c r="Q1089" t="s">
        <v>154</v>
      </c>
      <c r="S1089" t="s">
        <v>304</v>
      </c>
      <c r="T1089" t="s">
        <v>351</v>
      </c>
      <c r="U1089">
        <v>9.3728359978662208E-4</v>
      </c>
      <c r="V1089" t="s">
        <v>154</v>
      </c>
    </row>
    <row r="1090" spans="9:22" x14ac:dyDescent="0.45">
      <c r="I1090" t="s">
        <v>194</v>
      </c>
      <c r="J1090" t="s">
        <v>352</v>
      </c>
      <c r="K1090">
        <v>0</v>
      </c>
      <c r="L1090" t="s">
        <v>154</v>
      </c>
      <c r="N1090" t="s">
        <v>268</v>
      </c>
      <c r="O1090" t="s">
        <v>352</v>
      </c>
      <c r="P1090">
        <v>1.1437799744895274E-2</v>
      </c>
      <c r="Q1090" t="s">
        <v>154</v>
      </c>
      <c r="S1090" t="s">
        <v>304</v>
      </c>
      <c r="T1090" t="s">
        <v>352</v>
      </c>
      <c r="U1090">
        <v>3.7634147665223899E-3</v>
      </c>
      <c r="V1090" t="s">
        <v>154</v>
      </c>
    </row>
    <row r="1091" spans="9:22" x14ac:dyDescent="0.45">
      <c r="I1091" t="s">
        <v>195</v>
      </c>
      <c r="J1091" t="s">
        <v>153</v>
      </c>
      <c r="K1091">
        <v>1.97626589298424E-5</v>
      </c>
      <c r="L1091" t="s">
        <v>154</v>
      </c>
      <c r="N1091" t="s">
        <v>269</v>
      </c>
      <c r="O1091" t="s">
        <v>153</v>
      </c>
      <c r="P1091">
        <v>1.1127316729498758E-2</v>
      </c>
      <c r="Q1091" t="s">
        <v>154</v>
      </c>
      <c r="S1091" t="s">
        <v>305</v>
      </c>
      <c r="T1091" t="s">
        <v>153</v>
      </c>
      <c r="U1091">
        <v>1.0153946121918077E-2</v>
      </c>
      <c r="V1091" t="s">
        <v>154</v>
      </c>
    </row>
    <row r="1092" spans="9:22" x14ac:dyDescent="0.45">
      <c r="I1092" t="s">
        <v>195</v>
      </c>
      <c r="J1092" t="s">
        <v>155</v>
      </c>
      <c r="K1092">
        <v>1.0541683690582094E-3</v>
      </c>
      <c r="L1092" t="s">
        <v>154</v>
      </c>
      <c r="N1092" t="s">
        <v>269</v>
      </c>
      <c r="O1092" t="s">
        <v>155</v>
      </c>
      <c r="P1092">
        <v>1.3098816298639957E-3</v>
      </c>
      <c r="Q1092" t="s">
        <v>154</v>
      </c>
      <c r="S1092" t="s">
        <v>305</v>
      </c>
      <c r="T1092" t="s">
        <v>155</v>
      </c>
      <c r="U1092">
        <v>1.6287800736565442E-3</v>
      </c>
      <c r="V1092" t="s">
        <v>154</v>
      </c>
    </row>
    <row r="1093" spans="9:22" x14ac:dyDescent="0.45">
      <c r="I1093" t="s">
        <v>195</v>
      </c>
      <c r="J1093" t="s">
        <v>156</v>
      </c>
      <c r="K1093">
        <v>1.9700413487809564E-2</v>
      </c>
      <c r="L1093" t="s">
        <v>154</v>
      </c>
      <c r="N1093" t="s">
        <v>269</v>
      </c>
      <c r="O1093" t="s">
        <v>156</v>
      </c>
      <c r="P1093">
        <v>1.7843968059270174E-2</v>
      </c>
      <c r="Q1093" t="s">
        <v>154</v>
      </c>
      <c r="S1093" t="s">
        <v>305</v>
      </c>
      <c r="T1093" t="s">
        <v>156</v>
      </c>
      <c r="U1093">
        <v>1.6768144567943497E-2</v>
      </c>
      <c r="V1093" t="s">
        <v>154</v>
      </c>
    </row>
    <row r="1094" spans="9:22" x14ac:dyDescent="0.45">
      <c r="I1094" t="s">
        <v>195</v>
      </c>
      <c r="J1094" t="s">
        <v>324</v>
      </c>
      <c r="K1094">
        <v>6.8952910922686576E-4</v>
      </c>
      <c r="L1094" t="s">
        <v>154</v>
      </c>
      <c r="N1094" t="s">
        <v>269</v>
      </c>
      <c r="O1094" t="s">
        <v>324</v>
      </c>
      <c r="P1094">
        <v>2.2283012745004677E-3</v>
      </c>
      <c r="Q1094" t="s">
        <v>154</v>
      </c>
      <c r="S1094" t="s">
        <v>305</v>
      </c>
      <c r="T1094" t="s">
        <v>324</v>
      </c>
      <c r="U1094">
        <v>1.6666440614281782E-3</v>
      </c>
      <c r="V1094" t="s">
        <v>154</v>
      </c>
    </row>
    <row r="1095" spans="9:22" x14ac:dyDescent="0.45">
      <c r="I1095" t="s">
        <v>195</v>
      </c>
      <c r="J1095" t="s">
        <v>325</v>
      </c>
      <c r="K1095">
        <v>2.801522592873019E-4</v>
      </c>
      <c r="L1095" t="s">
        <v>154</v>
      </c>
      <c r="N1095" t="s">
        <v>269</v>
      </c>
      <c r="O1095" t="s">
        <v>325</v>
      </c>
      <c r="P1095">
        <v>1.7403615783409424E-3</v>
      </c>
      <c r="Q1095" t="s">
        <v>154</v>
      </c>
      <c r="S1095" t="s">
        <v>305</v>
      </c>
      <c r="T1095" t="s">
        <v>325</v>
      </c>
      <c r="U1095">
        <v>1.3289779466593979E-3</v>
      </c>
      <c r="V1095" t="s">
        <v>154</v>
      </c>
    </row>
    <row r="1096" spans="9:22" x14ac:dyDescent="0.45">
      <c r="I1096" t="s">
        <v>195</v>
      </c>
      <c r="J1096" t="s">
        <v>342</v>
      </c>
      <c r="K1096">
        <v>0</v>
      </c>
      <c r="L1096" t="s">
        <v>154</v>
      </c>
      <c r="N1096" t="s">
        <v>269</v>
      </c>
      <c r="O1096" t="s">
        <v>342</v>
      </c>
      <c r="P1096">
        <v>7.7337270064595162E-3</v>
      </c>
      <c r="Q1096" t="s">
        <v>154</v>
      </c>
      <c r="S1096" t="s">
        <v>305</v>
      </c>
      <c r="T1096" t="s">
        <v>342</v>
      </c>
      <c r="U1096">
        <v>7.1387186967065246E-3</v>
      </c>
      <c r="V1096" t="s">
        <v>154</v>
      </c>
    </row>
    <row r="1097" spans="9:22" x14ac:dyDescent="0.45">
      <c r="I1097" t="s">
        <v>195</v>
      </c>
      <c r="J1097" t="s">
        <v>157</v>
      </c>
      <c r="K1097">
        <v>1.3365394177157475E-6</v>
      </c>
      <c r="L1097" t="s">
        <v>154</v>
      </c>
      <c r="N1097" t="s">
        <v>269</v>
      </c>
      <c r="O1097" t="s">
        <v>157</v>
      </c>
      <c r="P1097">
        <v>9.7644101038934575E-3</v>
      </c>
      <c r="Q1097" t="s">
        <v>154</v>
      </c>
      <c r="S1097" t="s">
        <v>305</v>
      </c>
      <c r="T1097" t="s">
        <v>157</v>
      </c>
      <c r="U1097">
        <v>2.2646666865086939E-3</v>
      </c>
      <c r="V1097" t="s">
        <v>154</v>
      </c>
    </row>
    <row r="1098" spans="9:22" x14ac:dyDescent="0.45">
      <c r="I1098" t="s">
        <v>195</v>
      </c>
      <c r="J1098" t="s">
        <v>158</v>
      </c>
      <c r="K1098">
        <v>7.9373745146946108E-4</v>
      </c>
      <c r="L1098" t="s">
        <v>154</v>
      </c>
      <c r="N1098" t="s">
        <v>269</v>
      </c>
      <c r="O1098" t="s">
        <v>158</v>
      </c>
      <c r="P1098">
        <v>1.1748443805100932E-3</v>
      </c>
      <c r="Q1098" t="s">
        <v>154</v>
      </c>
      <c r="S1098" t="s">
        <v>305</v>
      </c>
      <c r="T1098" t="s">
        <v>158</v>
      </c>
      <c r="U1098">
        <v>2.7219113612609978E-4</v>
      </c>
      <c r="V1098" t="s">
        <v>154</v>
      </c>
    </row>
    <row r="1099" spans="9:22" x14ac:dyDescent="0.45">
      <c r="I1099" t="s">
        <v>195</v>
      </c>
      <c r="J1099" t="s">
        <v>159</v>
      </c>
      <c r="K1099">
        <v>1.6649281013704578E-2</v>
      </c>
      <c r="L1099" t="s">
        <v>154</v>
      </c>
      <c r="N1099" t="s">
        <v>269</v>
      </c>
      <c r="O1099" t="s">
        <v>159</v>
      </c>
      <c r="P1099">
        <v>1.3306903953968927E-2</v>
      </c>
      <c r="Q1099" t="s">
        <v>154</v>
      </c>
      <c r="S1099" t="s">
        <v>305</v>
      </c>
      <c r="T1099" t="s">
        <v>159</v>
      </c>
      <c r="U1099">
        <v>2.7810905524678145E-3</v>
      </c>
      <c r="V1099" t="s">
        <v>154</v>
      </c>
    </row>
    <row r="1100" spans="9:22" x14ac:dyDescent="0.45">
      <c r="I1100" t="s">
        <v>195</v>
      </c>
      <c r="J1100" t="s">
        <v>326</v>
      </c>
      <c r="K1100">
        <v>5.6363133304978478E-4</v>
      </c>
      <c r="L1100" t="s">
        <v>154</v>
      </c>
      <c r="N1100" t="s">
        <v>269</v>
      </c>
      <c r="O1100" t="s">
        <v>326</v>
      </c>
      <c r="P1100">
        <v>1.1020189301997455E-3</v>
      </c>
      <c r="Q1100" t="s">
        <v>154</v>
      </c>
      <c r="S1100" t="s">
        <v>305</v>
      </c>
      <c r="T1100" t="s">
        <v>326</v>
      </c>
      <c r="U1100">
        <v>4.1655465236649364E-4</v>
      </c>
      <c r="V1100" t="s">
        <v>154</v>
      </c>
    </row>
    <row r="1101" spans="9:22" x14ac:dyDescent="0.45">
      <c r="I1101" t="s">
        <v>195</v>
      </c>
      <c r="J1101" t="s">
        <v>327</v>
      </c>
      <c r="K1101">
        <v>2.3187002420392658E-4</v>
      </c>
      <c r="L1101" t="s">
        <v>154</v>
      </c>
      <c r="N1101" t="s">
        <v>269</v>
      </c>
      <c r="O1101" t="s">
        <v>327</v>
      </c>
      <c r="P1101">
        <v>7.0412607079056852E-4</v>
      </c>
      <c r="Q1101" t="s">
        <v>154</v>
      </c>
      <c r="S1101" t="s">
        <v>305</v>
      </c>
      <c r="T1101" t="s">
        <v>327</v>
      </c>
      <c r="U1101">
        <v>3.7675081654501582E-4</v>
      </c>
      <c r="V1101" t="s">
        <v>154</v>
      </c>
    </row>
    <row r="1102" spans="9:22" x14ac:dyDescent="0.45">
      <c r="I1102" t="s">
        <v>195</v>
      </c>
      <c r="J1102" t="s">
        <v>343</v>
      </c>
      <c r="K1102">
        <v>0</v>
      </c>
      <c r="L1102" t="s">
        <v>154</v>
      </c>
      <c r="N1102" t="s">
        <v>269</v>
      </c>
      <c r="O1102" t="s">
        <v>343</v>
      </c>
      <c r="P1102">
        <v>4.8155795149398845E-3</v>
      </c>
      <c r="Q1102" t="s">
        <v>154</v>
      </c>
      <c r="S1102" t="s">
        <v>305</v>
      </c>
      <c r="T1102" t="s">
        <v>343</v>
      </c>
      <c r="U1102">
        <v>1.7587892764072753E-3</v>
      </c>
      <c r="V1102" t="s">
        <v>154</v>
      </c>
    </row>
    <row r="1103" spans="9:22" x14ac:dyDescent="0.45">
      <c r="I1103" t="s">
        <v>195</v>
      </c>
      <c r="J1103" t="s">
        <v>160</v>
      </c>
      <c r="K1103">
        <v>0</v>
      </c>
      <c r="L1103" t="s">
        <v>154</v>
      </c>
      <c r="N1103" t="s">
        <v>269</v>
      </c>
      <c r="O1103" t="s">
        <v>160</v>
      </c>
      <c r="P1103">
        <v>5.4315542099387104E-2</v>
      </c>
      <c r="Q1103" t="s">
        <v>154</v>
      </c>
      <c r="S1103" t="s">
        <v>305</v>
      </c>
      <c r="T1103" t="s">
        <v>160</v>
      </c>
      <c r="U1103">
        <v>7.9392159057916398E-2</v>
      </c>
      <c r="V1103" t="s">
        <v>154</v>
      </c>
    </row>
    <row r="1104" spans="9:22" x14ac:dyDescent="0.45">
      <c r="I1104" t="s">
        <v>195</v>
      </c>
      <c r="J1104" t="s">
        <v>161</v>
      </c>
      <c r="K1104">
        <v>8.0711183955720234E-3</v>
      </c>
      <c r="L1104" t="s">
        <v>154</v>
      </c>
      <c r="N1104" t="s">
        <v>269</v>
      </c>
      <c r="O1104" t="s">
        <v>161</v>
      </c>
      <c r="P1104">
        <v>6.0273228770689451E-3</v>
      </c>
      <c r="Q1104" t="s">
        <v>154</v>
      </c>
      <c r="S1104" t="s">
        <v>305</v>
      </c>
      <c r="T1104" t="s">
        <v>161</v>
      </c>
      <c r="U1104">
        <v>1.0434409051238628E-2</v>
      </c>
      <c r="V1104" t="s">
        <v>154</v>
      </c>
    </row>
    <row r="1105" spans="9:22" x14ac:dyDescent="0.45">
      <c r="I1105" t="s">
        <v>195</v>
      </c>
      <c r="J1105" t="s">
        <v>162</v>
      </c>
      <c r="K1105">
        <v>0.15227780982071129</v>
      </c>
      <c r="L1105" t="s">
        <v>154</v>
      </c>
      <c r="N1105" t="s">
        <v>269</v>
      </c>
      <c r="O1105" t="s">
        <v>162</v>
      </c>
      <c r="P1105">
        <v>7.8051251176432537E-2</v>
      </c>
      <c r="Q1105" t="s">
        <v>154</v>
      </c>
      <c r="S1105" t="s">
        <v>305</v>
      </c>
      <c r="T1105" t="s">
        <v>162</v>
      </c>
      <c r="U1105">
        <v>9.7394861369935776E-2</v>
      </c>
      <c r="V1105" t="s">
        <v>154</v>
      </c>
    </row>
    <row r="1106" spans="9:22" x14ac:dyDescent="0.45">
      <c r="I1106" t="s">
        <v>195</v>
      </c>
      <c r="J1106" t="s">
        <v>328</v>
      </c>
      <c r="K1106">
        <v>7.3558312227644277E-3</v>
      </c>
      <c r="L1106" t="s">
        <v>154</v>
      </c>
      <c r="N1106" t="s">
        <v>269</v>
      </c>
      <c r="O1106" t="s">
        <v>328</v>
      </c>
      <c r="P1106">
        <v>9.2989743433842184E-3</v>
      </c>
      <c r="Q1106" t="s">
        <v>154</v>
      </c>
      <c r="S1106" t="s">
        <v>305</v>
      </c>
      <c r="T1106" t="s">
        <v>328</v>
      </c>
      <c r="U1106">
        <v>1.1731877427286409E-2</v>
      </c>
      <c r="V1106" t="s">
        <v>154</v>
      </c>
    </row>
    <row r="1107" spans="9:22" x14ac:dyDescent="0.45">
      <c r="I1107" t="s">
        <v>195</v>
      </c>
      <c r="J1107" t="s">
        <v>329</v>
      </c>
      <c r="K1107">
        <v>3.8618332369640667E-3</v>
      </c>
      <c r="L1107" t="s">
        <v>154</v>
      </c>
      <c r="N1107" t="s">
        <v>269</v>
      </c>
      <c r="O1107" t="s">
        <v>329</v>
      </c>
      <c r="P1107">
        <v>8.0729739492600167E-3</v>
      </c>
      <c r="Q1107" t="s">
        <v>154</v>
      </c>
      <c r="S1107" t="s">
        <v>305</v>
      </c>
      <c r="T1107" t="s">
        <v>329</v>
      </c>
      <c r="U1107">
        <v>1.136542213167774E-2</v>
      </c>
      <c r="V1107" t="s">
        <v>154</v>
      </c>
    </row>
    <row r="1108" spans="9:22" x14ac:dyDescent="0.45">
      <c r="I1108" t="s">
        <v>195</v>
      </c>
      <c r="J1108" t="s">
        <v>344</v>
      </c>
      <c r="K1108">
        <v>0</v>
      </c>
      <c r="L1108" t="s">
        <v>154</v>
      </c>
      <c r="N1108" t="s">
        <v>269</v>
      </c>
      <c r="O1108" t="s">
        <v>344</v>
      </c>
      <c r="P1108">
        <v>3.3433792084038134E-2</v>
      </c>
      <c r="Q1108" t="s">
        <v>154</v>
      </c>
      <c r="S1108" t="s">
        <v>305</v>
      </c>
      <c r="T1108" t="s">
        <v>344</v>
      </c>
      <c r="U1108">
        <v>6.2091148790360186E-2</v>
      </c>
      <c r="V1108" t="s">
        <v>154</v>
      </c>
    </row>
    <row r="1109" spans="9:22" x14ac:dyDescent="0.45">
      <c r="I1109" t="s">
        <v>195</v>
      </c>
      <c r="J1109" t="s">
        <v>163</v>
      </c>
      <c r="K1109">
        <v>1.7349757693341933E-5</v>
      </c>
      <c r="L1109" t="s">
        <v>154</v>
      </c>
      <c r="N1109" t="s">
        <v>269</v>
      </c>
      <c r="O1109" t="s">
        <v>163</v>
      </c>
      <c r="P1109">
        <v>2.460368848313927E-2</v>
      </c>
      <c r="Q1109" t="s">
        <v>154</v>
      </c>
      <c r="S1109" t="s">
        <v>305</v>
      </c>
      <c r="T1109" t="s">
        <v>163</v>
      </c>
      <c r="U1109">
        <v>3.4373554749424176E-2</v>
      </c>
      <c r="V1109" t="s">
        <v>154</v>
      </c>
    </row>
    <row r="1110" spans="9:22" x14ac:dyDescent="0.45">
      <c r="I1110" t="s">
        <v>195</v>
      </c>
      <c r="J1110" t="s">
        <v>164</v>
      </c>
      <c r="K1110">
        <v>1.1587304568297867E-2</v>
      </c>
      <c r="L1110" t="s">
        <v>154</v>
      </c>
      <c r="N1110" t="s">
        <v>269</v>
      </c>
      <c r="O1110" t="s">
        <v>164</v>
      </c>
      <c r="P1110">
        <v>2.9715674018230749E-3</v>
      </c>
      <c r="Q1110" t="s">
        <v>154</v>
      </c>
      <c r="S1110" t="s">
        <v>305</v>
      </c>
      <c r="T1110" t="s">
        <v>164</v>
      </c>
      <c r="U1110">
        <v>4.875026306691582E-3</v>
      </c>
      <c r="V1110" t="s">
        <v>154</v>
      </c>
    </row>
    <row r="1111" spans="9:22" x14ac:dyDescent="0.45">
      <c r="I1111" t="s">
        <v>195</v>
      </c>
      <c r="J1111" t="s">
        <v>165</v>
      </c>
      <c r="K1111">
        <v>0.18327465498607581</v>
      </c>
      <c r="L1111" t="s">
        <v>154</v>
      </c>
      <c r="N1111" t="s">
        <v>269</v>
      </c>
      <c r="O1111" t="s">
        <v>165</v>
      </c>
      <c r="P1111">
        <v>4.1085475725322659E-2</v>
      </c>
      <c r="Q1111" t="s">
        <v>154</v>
      </c>
      <c r="S1111" t="s">
        <v>305</v>
      </c>
      <c r="T1111" t="s">
        <v>165</v>
      </c>
      <c r="U1111">
        <v>4.3833369930987069E-2</v>
      </c>
      <c r="V1111" t="s">
        <v>154</v>
      </c>
    </row>
    <row r="1112" spans="9:22" x14ac:dyDescent="0.45">
      <c r="I1112" t="s">
        <v>195</v>
      </c>
      <c r="J1112" t="s">
        <v>330</v>
      </c>
      <c r="K1112">
        <v>8.7643753940425031E-3</v>
      </c>
      <c r="L1112" t="s">
        <v>154</v>
      </c>
      <c r="N1112" t="s">
        <v>269</v>
      </c>
      <c r="O1112" t="s">
        <v>330</v>
      </c>
      <c r="P1112">
        <v>4.9533987972299595E-3</v>
      </c>
      <c r="Q1112" t="s">
        <v>154</v>
      </c>
      <c r="S1112" t="s">
        <v>305</v>
      </c>
      <c r="T1112" t="s">
        <v>330</v>
      </c>
      <c r="U1112">
        <v>5.0860187385610937E-3</v>
      </c>
      <c r="V1112" t="s">
        <v>154</v>
      </c>
    </row>
    <row r="1113" spans="9:22" x14ac:dyDescent="0.45">
      <c r="I1113" t="s">
        <v>195</v>
      </c>
      <c r="J1113" t="s">
        <v>331</v>
      </c>
      <c r="K1113">
        <v>2.1974536780620265E-3</v>
      </c>
      <c r="L1113" t="s">
        <v>154</v>
      </c>
      <c r="N1113" t="s">
        <v>269</v>
      </c>
      <c r="O1113" t="s">
        <v>331</v>
      </c>
      <c r="P1113">
        <v>4.0677567444851025E-3</v>
      </c>
      <c r="Q1113" t="s">
        <v>154</v>
      </c>
      <c r="S1113" t="s">
        <v>305</v>
      </c>
      <c r="T1113" t="s">
        <v>331</v>
      </c>
      <c r="U1113">
        <v>4.3470001048626335E-3</v>
      </c>
      <c r="V1113" t="s">
        <v>154</v>
      </c>
    </row>
    <row r="1114" spans="9:22" x14ac:dyDescent="0.45">
      <c r="I1114" t="s">
        <v>195</v>
      </c>
      <c r="J1114" t="s">
        <v>345</v>
      </c>
      <c r="K1114">
        <v>0</v>
      </c>
      <c r="L1114" t="s">
        <v>154</v>
      </c>
      <c r="N1114" t="s">
        <v>269</v>
      </c>
      <c r="O1114" t="s">
        <v>345</v>
      </c>
      <c r="P1114">
        <v>2.0039754993460879E-2</v>
      </c>
      <c r="Q1114" t="s">
        <v>154</v>
      </c>
      <c r="S1114" t="s">
        <v>305</v>
      </c>
      <c r="T1114" t="s">
        <v>345</v>
      </c>
      <c r="U1114">
        <v>2.6369055254043563E-2</v>
      </c>
      <c r="V1114" t="s">
        <v>154</v>
      </c>
    </row>
    <row r="1115" spans="9:22" x14ac:dyDescent="0.45">
      <c r="I1115" t="s">
        <v>195</v>
      </c>
      <c r="J1115" t="s">
        <v>332</v>
      </c>
      <c r="K1115">
        <v>1.0106451784581645E-2</v>
      </c>
      <c r="L1115" t="s">
        <v>154</v>
      </c>
      <c r="N1115" t="s">
        <v>269</v>
      </c>
      <c r="O1115" t="s">
        <v>332</v>
      </c>
      <c r="P1115">
        <v>0.13738561995106194</v>
      </c>
      <c r="Q1115" t="s">
        <v>154</v>
      </c>
      <c r="S1115" t="s">
        <v>305</v>
      </c>
      <c r="T1115" t="s">
        <v>332</v>
      </c>
      <c r="U1115">
        <v>0.15636627163764505</v>
      </c>
      <c r="V1115" t="s">
        <v>154</v>
      </c>
    </row>
    <row r="1116" spans="9:22" x14ac:dyDescent="0.45">
      <c r="I1116" t="s">
        <v>195</v>
      </c>
      <c r="J1116" t="s">
        <v>333</v>
      </c>
      <c r="K1116">
        <v>2.9682596951116802E-2</v>
      </c>
      <c r="L1116" t="s">
        <v>154</v>
      </c>
      <c r="N1116" t="s">
        <v>269</v>
      </c>
      <c r="O1116" t="s">
        <v>333</v>
      </c>
      <c r="P1116">
        <v>1.7459445153946932E-2</v>
      </c>
      <c r="Q1116" t="s">
        <v>154</v>
      </c>
      <c r="S1116" t="s">
        <v>305</v>
      </c>
      <c r="T1116" t="s">
        <v>333</v>
      </c>
      <c r="U1116">
        <v>1.9798910879798261E-2</v>
      </c>
      <c r="V1116" t="s">
        <v>154</v>
      </c>
    </row>
    <row r="1117" spans="9:22" x14ac:dyDescent="0.45">
      <c r="I1117" t="s">
        <v>195</v>
      </c>
      <c r="J1117" t="s">
        <v>334</v>
      </c>
      <c r="K1117">
        <v>0.49395473437775717</v>
      </c>
      <c r="L1117" t="s">
        <v>154</v>
      </c>
      <c r="N1117" t="s">
        <v>269</v>
      </c>
      <c r="O1117" t="s">
        <v>334</v>
      </c>
      <c r="P1117">
        <v>0.25690994480359358</v>
      </c>
      <c r="Q1117" t="s">
        <v>154</v>
      </c>
      <c r="S1117" t="s">
        <v>305</v>
      </c>
      <c r="T1117" t="s">
        <v>334</v>
      </c>
      <c r="U1117">
        <v>0.19518599854626476</v>
      </c>
      <c r="V1117" t="s">
        <v>154</v>
      </c>
    </row>
    <row r="1118" spans="9:22" x14ac:dyDescent="0.45">
      <c r="I1118" t="s">
        <v>195</v>
      </c>
      <c r="J1118" t="s">
        <v>335</v>
      </c>
      <c r="K1118">
        <v>2.2255471536423474E-2</v>
      </c>
      <c r="L1118" t="s">
        <v>154</v>
      </c>
      <c r="N1118" t="s">
        <v>269</v>
      </c>
      <c r="O1118" t="s">
        <v>335</v>
      </c>
      <c r="P1118">
        <v>3.3808539838353559E-2</v>
      </c>
      <c r="Q1118" t="s">
        <v>154</v>
      </c>
      <c r="S1118" t="s">
        <v>305</v>
      </c>
      <c r="T1118" t="s">
        <v>335</v>
      </c>
      <c r="U1118">
        <v>2.4274879554537176E-2</v>
      </c>
      <c r="V1118" t="s">
        <v>154</v>
      </c>
    </row>
    <row r="1119" spans="9:22" x14ac:dyDescent="0.45">
      <c r="I1119" t="s">
        <v>195</v>
      </c>
      <c r="J1119" t="s">
        <v>336</v>
      </c>
      <c r="K1119">
        <v>9.925411518019085E-4</v>
      </c>
      <c r="L1119" t="s">
        <v>154</v>
      </c>
      <c r="N1119" t="s">
        <v>269</v>
      </c>
      <c r="O1119" t="s">
        <v>336</v>
      </c>
      <c r="P1119">
        <v>2.6956975699860469E-2</v>
      </c>
      <c r="Q1119" t="s">
        <v>154</v>
      </c>
      <c r="S1119" t="s">
        <v>305</v>
      </c>
      <c r="T1119" t="s">
        <v>336</v>
      </c>
      <c r="U1119">
        <v>2.5040675937509894E-2</v>
      </c>
      <c r="V1119" t="s">
        <v>154</v>
      </c>
    </row>
    <row r="1120" spans="9:22" x14ac:dyDescent="0.45">
      <c r="I1120" t="s">
        <v>195</v>
      </c>
      <c r="J1120" t="s">
        <v>346</v>
      </c>
      <c r="K1120">
        <v>0</v>
      </c>
      <c r="L1120" t="s">
        <v>154</v>
      </c>
      <c r="N1120" t="s">
        <v>269</v>
      </c>
      <c r="O1120" t="s">
        <v>346</v>
      </c>
      <c r="P1120">
        <v>0.11669640656275231</v>
      </c>
      <c r="Q1120" t="s">
        <v>154</v>
      </c>
      <c r="S1120" t="s">
        <v>305</v>
      </c>
      <c r="T1120" t="s">
        <v>346</v>
      </c>
      <c r="U1120">
        <v>0.11851125297812083</v>
      </c>
      <c r="V1120" t="s">
        <v>154</v>
      </c>
    </row>
    <row r="1121" spans="9:22" x14ac:dyDescent="0.45">
      <c r="I1121" t="s">
        <v>195</v>
      </c>
      <c r="J1121" t="s">
        <v>347</v>
      </c>
      <c r="K1121">
        <v>2.8902656234149044E-4</v>
      </c>
      <c r="L1121" t="s">
        <v>154</v>
      </c>
      <c r="N1121" t="s">
        <v>269</v>
      </c>
      <c r="O1121" t="s">
        <v>347</v>
      </c>
      <c r="P1121">
        <v>1.4122849781913534E-2</v>
      </c>
      <c r="Q1121" t="s">
        <v>154</v>
      </c>
      <c r="S1121" t="s">
        <v>305</v>
      </c>
      <c r="T1121" t="s">
        <v>347</v>
      </c>
      <c r="U1121">
        <v>7.6687205128067107E-3</v>
      </c>
      <c r="V1121" t="s">
        <v>154</v>
      </c>
    </row>
    <row r="1122" spans="9:22" x14ac:dyDescent="0.45">
      <c r="I1122" t="s">
        <v>195</v>
      </c>
      <c r="J1122" t="s">
        <v>348</v>
      </c>
      <c r="K1122">
        <v>1.3871255676910911E-3</v>
      </c>
      <c r="L1122" t="s">
        <v>154</v>
      </c>
      <c r="N1122" t="s">
        <v>269</v>
      </c>
      <c r="O1122" t="s">
        <v>348</v>
      </c>
      <c r="P1122">
        <v>1.7166000733445383E-3</v>
      </c>
      <c r="Q1122" t="s">
        <v>154</v>
      </c>
      <c r="S1122" t="s">
        <v>305</v>
      </c>
      <c r="T1122" t="s">
        <v>348</v>
      </c>
      <c r="U1122">
        <v>9.1839690947470619E-4</v>
      </c>
      <c r="V1122" t="s">
        <v>154</v>
      </c>
    </row>
    <row r="1123" spans="9:22" x14ac:dyDescent="0.45">
      <c r="I1123" t="s">
        <v>195</v>
      </c>
      <c r="J1123" t="s">
        <v>349</v>
      </c>
      <c r="K1123">
        <v>2.2823722686916188E-2</v>
      </c>
      <c r="L1123" t="s">
        <v>154</v>
      </c>
      <c r="N1123" t="s">
        <v>269</v>
      </c>
      <c r="O1123" t="s">
        <v>349</v>
      </c>
      <c r="P1123">
        <v>2.08094621074561E-2</v>
      </c>
      <c r="Q1123" t="s">
        <v>154</v>
      </c>
      <c r="S1123" t="s">
        <v>305</v>
      </c>
      <c r="T1123" t="s">
        <v>349</v>
      </c>
      <c r="U1123">
        <v>7.6668303413096285E-3</v>
      </c>
      <c r="V1123" t="s">
        <v>154</v>
      </c>
    </row>
    <row r="1124" spans="9:22" x14ac:dyDescent="0.45">
      <c r="I1124" t="s">
        <v>195</v>
      </c>
      <c r="J1124" t="s">
        <v>350</v>
      </c>
      <c r="K1124">
        <v>8.3043405533616047E-4</v>
      </c>
      <c r="L1124" t="s">
        <v>154</v>
      </c>
      <c r="N1124" t="s">
        <v>269</v>
      </c>
      <c r="O1124" t="s">
        <v>350</v>
      </c>
      <c r="P1124">
        <v>2.8124435482518853E-3</v>
      </c>
      <c r="Q1124" t="s">
        <v>154</v>
      </c>
      <c r="S1124" t="s">
        <v>305</v>
      </c>
      <c r="T1124" t="s">
        <v>350</v>
      </c>
      <c r="U1124">
        <v>8.7644554549566242E-4</v>
      </c>
      <c r="V1124" t="s">
        <v>154</v>
      </c>
    </row>
    <row r="1125" spans="9:22" x14ac:dyDescent="0.45">
      <c r="I1125" t="s">
        <v>195</v>
      </c>
      <c r="J1125" t="s">
        <v>351</v>
      </c>
      <c r="K1125">
        <v>2.8628201969439776E-4</v>
      </c>
      <c r="L1125" t="s">
        <v>154</v>
      </c>
      <c r="N1125" t="s">
        <v>269</v>
      </c>
      <c r="O1125" t="s">
        <v>351</v>
      </c>
      <c r="P1125">
        <v>2.155621922937969E-3</v>
      </c>
      <c r="Q1125" t="s">
        <v>154</v>
      </c>
      <c r="S1125" t="s">
        <v>305</v>
      </c>
      <c r="T1125" t="s">
        <v>351</v>
      </c>
      <c r="U1125">
        <v>8.208401514691509E-4</v>
      </c>
      <c r="V1125" t="s">
        <v>154</v>
      </c>
    </row>
    <row r="1126" spans="9:22" x14ac:dyDescent="0.45">
      <c r="I1126" t="s">
        <v>195</v>
      </c>
      <c r="J1126" t="s">
        <v>352</v>
      </c>
      <c r="K1126">
        <v>0</v>
      </c>
      <c r="L1126" t="s">
        <v>154</v>
      </c>
      <c r="N1126" t="s">
        <v>269</v>
      </c>
      <c r="O1126" t="s">
        <v>352</v>
      </c>
      <c r="P1126">
        <v>9.3931526492569226E-3</v>
      </c>
      <c r="Q1126" t="s">
        <v>154</v>
      </c>
      <c r="S1126" t="s">
        <v>305</v>
      </c>
      <c r="T1126" t="s">
        <v>352</v>
      </c>
      <c r="U1126">
        <v>5.0216195038496119E-3</v>
      </c>
      <c r="V1126" t="s">
        <v>154</v>
      </c>
    </row>
    <row r="1127" spans="9:22" x14ac:dyDescent="0.45">
      <c r="I1127" t="s">
        <v>196</v>
      </c>
      <c r="J1127" t="s">
        <v>153</v>
      </c>
      <c r="K1127">
        <v>3.2430724119104253E-4</v>
      </c>
      <c r="L1127" t="s">
        <v>154</v>
      </c>
      <c r="N1127" t="s">
        <v>270</v>
      </c>
      <c r="O1127" t="s">
        <v>153</v>
      </c>
      <c r="P1127">
        <v>1.6906108550219651E-2</v>
      </c>
      <c r="Q1127" t="s">
        <v>154</v>
      </c>
      <c r="S1127" t="s">
        <v>306</v>
      </c>
      <c r="T1127" t="s">
        <v>153</v>
      </c>
      <c r="U1127">
        <v>7.6600018606821415E-3</v>
      </c>
      <c r="V1127" t="s">
        <v>154</v>
      </c>
    </row>
    <row r="1128" spans="9:22" x14ac:dyDescent="0.45">
      <c r="I1128" t="s">
        <v>196</v>
      </c>
      <c r="J1128" t="s">
        <v>155</v>
      </c>
      <c r="K1128">
        <v>6.6140838543970256E-4</v>
      </c>
      <c r="L1128" t="s">
        <v>154</v>
      </c>
      <c r="N1128" t="s">
        <v>270</v>
      </c>
      <c r="O1128" t="s">
        <v>155</v>
      </c>
      <c r="P1128">
        <v>2.3651323169603866E-3</v>
      </c>
      <c r="Q1128" t="s">
        <v>154</v>
      </c>
      <c r="S1128" t="s">
        <v>306</v>
      </c>
      <c r="T1128" t="s">
        <v>155</v>
      </c>
      <c r="U1128">
        <v>1.170829550066524E-3</v>
      </c>
      <c r="V1128" t="s">
        <v>154</v>
      </c>
    </row>
    <row r="1129" spans="9:22" x14ac:dyDescent="0.45">
      <c r="I1129" t="s">
        <v>196</v>
      </c>
      <c r="J1129" t="s">
        <v>156</v>
      </c>
      <c r="K1129">
        <v>1.5835615166035998E-2</v>
      </c>
      <c r="L1129" t="s">
        <v>154</v>
      </c>
      <c r="N1129" t="s">
        <v>270</v>
      </c>
      <c r="O1129" t="s">
        <v>156</v>
      </c>
      <c r="P1129">
        <v>2.344141932697234E-2</v>
      </c>
      <c r="Q1129" t="s">
        <v>154</v>
      </c>
      <c r="S1129" t="s">
        <v>306</v>
      </c>
      <c r="T1129" t="s">
        <v>156</v>
      </c>
      <c r="U1129">
        <v>1.3966884232844944E-2</v>
      </c>
      <c r="V1129" t="s">
        <v>154</v>
      </c>
    </row>
    <row r="1130" spans="9:22" x14ac:dyDescent="0.45">
      <c r="I1130" t="s">
        <v>196</v>
      </c>
      <c r="J1130" t="s">
        <v>324</v>
      </c>
      <c r="K1130">
        <v>4.8278822212118023E-4</v>
      </c>
      <c r="L1130" t="s">
        <v>154</v>
      </c>
      <c r="N1130" t="s">
        <v>270</v>
      </c>
      <c r="O1130" t="s">
        <v>324</v>
      </c>
      <c r="P1130">
        <v>3.1046765028897656E-3</v>
      </c>
      <c r="Q1130" t="s">
        <v>154</v>
      </c>
      <c r="S1130" t="s">
        <v>306</v>
      </c>
      <c r="T1130" t="s">
        <v>324</v>
      </c>
      <c r="U1130">
        <v>1.6294761828665946E-3</v>
      </c>
      <c r="V1130" t="s">
        <v>154</v>
      </c>
    </row>
    <row r="1131" spans="9:22" x14ac:dyDescent="0.45">
      <c r="I1131" t="s">
        <v>196</v>
      </c>
      <c r="J1131" t="s">
        <v>325</v>
      </c>
      <c r="K1131">
        <v>0</v>
      </c>
      <c r="L1131" t="s">
        <v>154</v>
      </c>
      <c r="N1131" t="s">
        <v>270</v>
      </c>
      <c r="O1131" t="s">
        <v>325</v>
      </c>
      <c r="P1131">
        <v>3.0726417108934557E-3</v>
      </c>
      <c r="Q1131" t="s">
        <v>154</v>
      </c>
      <c r="S1131" t="s">
        <v>306</v>
      </c>
      <c r="T1131" t="s">
        <v>325</v>
      </c>
      <c r="U1131">
        <v>1.5008877300722503E-3</v>
      </c>
      <c r="V1131" t="s">
        <v>154</v>
      </c>
    </row>
    <row r="1132" spans="9:22" x14ac:dyDescent="0.45">
      <c r="I1132" t="s">
        <v>196</v>
      </c>
      <c r="J1132" t="s">
        <v>342</v>
      </c>
      <c r="K1132">
        <v>0</v>
      </c>
      <c r="L1132" t="s">
        <v>154</v>
      </c>
      <c r="N1132" t="s">
        <v>270</v>
      </c>
      <c r="O1132" t="s">
        <v>342</v>
      </c>
      <c r="P1132">
        <v>1.4771258627306483E-2</v>
      </c>
      <c r="Q1132" t="s">
        <v>154</v>
      </c>
      <c r="S1132" t="s">
        <v>306</v>
      </c>
      <c r="T1132" t="s">
        <v>342</v>
      </c>
      <c r="U1132">
        <v>6.5321810670508768E-3</v>
      </c>
      <c r="V1132" t="s">
        <v>154</v>
      </c>
    </row>
    <row r="1133" spans="9:22" x14ac:dyDescent="0.45">
      <c r="I1133" t="s">
        <v>196</v>
      </c>
      <c r="J1133" t="s">
        <v>157</v>
      </c>
      <c r="K1133">
        <v>5.669245968912117E-4</v>
      </c>
      <c r="L1133" t="s">
        <v>154</v>
      </c>
      <c r="N1133" t="s">
        <v>270</v>
      </c>
      <c r="O1133" t="s">
        <v>157</v>
      </c>
      <c r="P1133">
        <v>1.687089360578101E-2</v>
      </c>
      <c r="Q1133" t="s">
        <v>154</v>
      </c>
      <c r="S1133" t="s">
        <v>306</v>
      </c>
      <c r="T1133" t="s">
        <v>157</v>
      </c>
      <c r="U1133">
        <v>1.2428499462409355E-2</v>
      </c>
      <c r="V1133" t="s">
        <v>154</v>
      </c>
    </row>
    <row r="1134" spans="9:22" x14ac:dyDescent="0.45">
      <c r="I1134" t="s">
        <v>196</v>
      </c>
      <c r="J1134" t="s">
        <v>158</v>
      </c>
      <c r="K1134">
        <v>1.0451397389633814E-3</v>
      </c>
      <c r="L1134" t="s">
        <v>154</v>
      </c>
      <c r="N1134" t="s">
        <v>270</v>
      </c>
      <c r="O1134" t="s">
        <v>158</v>
      </c>
      <c r="P1134">
        <v>2.1486500257484921E-3</v>
      </c>
      <c r="Q1134" t="s">
        <v>154</v>
      </c>
      <c r="S1134" t="s">
        <v>306</v>
      </c>
      <c r="T1134" t="s">
        <v>158</v>
      </c>
      <c r="U1134">
        <v>1.7473353964758921E-3</v>
      </c>
      <c r="V1134" t="s">
        <v>154</v>
      </c>
    </row>
    <row r="1135" spans="9:22" x14ac:dyDescent="0.45">
      <c r="I1135" t="s">
        <v>196</v>
      </c>
      <c r="J1135" t="s">
        <v>159</v>
      </c>
      <c r="K1135">
        <v>1.889821692685132E-2</v>
      </c>
      <c r="L1135" t="s">
        <v>154</v>
      </c>
      <c r="N1135" t="s">
        <v>270</v>
      </c>
      <c r="O1135" t="s">
        <v>159</v>
      </c>
      <c r="P1135">
        <v>1.9029976558855001E-2</v>
      </c>
      <c r="Q1135" t="s">
        <v>154</v>
      </c>
      <c r="S1135" t="s">
        <v>306</v>
      </c>
      <c r="T1135" t="s">
        <v>159</v>
      </c>
      <c r="U1135">
        <v>1.5529720302025662E-2</v>
      </c>
      <c r="V1135" t="s">
        <v>154</v>
      </c>
    </row>
    <row r="1136" spans="9:22" x14ac:dyDescent="0.45">
      <c r="I1136" t="s">
        <v>196</v>
      </c>
      <c r="J1136" t="s">
        <v>326</v>
      </c>
      <c r="K1136">
        <v>6.4121210867900498E-4</v>
      </c>
      <c r="L1136" t="s">
        <v>154</v>
      </c>
      <c r="N1136" t="s">
        <v>270</v>
      </c>
      <c r="O1136" t="s">
        <v>326</v>
      </c>
      <c r="P1136">
        <v>1.8432278467337884E-3</v>
      </c>
      <c r="Q1136" t="s">
        <v>154</v>
      </c>
      <c r="S1136" t="s">
        <v>306</v>
      </c>
      <c r="T1136" t="s">
        <v>326</v>
      </c>
      <c r="U1136">
        <v>1.6659638517848162E-3</v>
      </c>
      <c r="V1136" t="s">
        <v>154</v>
      </c>
    </row>
    <row r="1137" spans="9:22" x14ac:dyDescent="0.45">
      <c r="I1137" t="s">
        <v>196</v>
      </c>
      <c r="J1137" t="s">
        <v>327</v>
      </c>
      <c r="K1137">
        <v>3.4086669263255289E-6</v>
      </c>
      <c r="L1137" t="s">
        <v>154</v>
      </c>
      <c r="N1137" t="s">
        <v>270</v>
      </c>
      <c r="O1137" t="s">
        <v>327</v>
      </c>
      <c r="P1137">
        <v>1.6456914856251518E-3</v>
      </c>
      <c r="Q1137" t="s">
        <v>154</v>
      </c>
      <c r="S1137" t="s">
        <v>306</v>
      </c>
      <c r="T1137" t="s">
        <v>327</v>
      </c>
      <c r="U1137">
        <v>1.5840743276770439E-3</v>
      </c>
      <c r="V1137" t="s">
        <v>154</v>
      </c>
    </row>
    <row r="1138" spans="9:22" x14ac:dyDescent="0.45">
      <c r="I1138" t="s">
        <v>196</v>
      </c>
      <c r="J1138" t="s">
        <v>343</v>
      </c>
      <c r="K1138">
        <v>0</v>
      </c>
      <c r="L1138" t="s">
        <v>154</v>
      </c>
      <c r="N1138" t="s">
        <v>270</v>
      </c>
      <c r="O1138" t="s">
        <v>343</v>
      </c>
      <c r="P1138">
        <v>7.8784635698130739E-3</v>
      </c>
      <c r="Q1138" t="s">
        <v>154</v>
      </c>
      <c r="S1138" t="s">
        <v>306</v>
      </c>
      <c r="T1138" t="s">
        <v>343</v>
      </c>
      <c r="U1138">
        <v>7.1970828999911793E-3</v>
      </c>
      <c r="V1138" t="s">
        <v>154</v>
      </c>
    </row>
    <row r="1139" spans="9:22" x14ac:dyDescent="0.45">
      <c r="I1139" t="s">
        <v>196</v>
      </c>
      <c r="J1139" t="s">
        <v>160</v>
      </c>
      <c r="K1139">
        <v>5.913952722867437E-4</v>
      </c>
      <c r="L1139" t="s">
        <v>154</v>
      </c>
      <c r="N1139" t="s">
        <v>270</v>
      </c>
      <c r="O1139" t="s">
        <v>160</v>
      </c>
      <c r="P1139">
        <v>3.5851799319321337E-2</v>
      </c>
      <c r="Q1139" t="s">
        <v>154</v>
      </c>
      <c r="S1139" t="s">
        <v>306</v>
      </c>
      <c r="T1139" t="s">
        <v>160</v>
      </c>
      <c r="U1139">
        <v>4.426006155847461E-2</v>
      </c>
      <c r="V1139" t="s">
        <v>154</v>
      </c>
    </row>
    <row r="1140" spans="9:22" x14ac:dyDescent="0.45">
      <c r="I1140" t="s">
        <v>196</v>
      </c>
      <c r="J1140" t="s">
        <v>161</v>
      </c>
      <c r="K1140">
        <v>7.7054472422741008E-3</v>
      </c>
      <c r="L1140" t="s">
        <v>154</v>
      </c>
      <c r="N1140" t="s">
        <v>270</v>
      </c>
      <c r="O1140" t="s">
        <v>161</v>
      </c>
      <c r="P1140">
        <v>4.3862882613046128E-3</v>
      </c>
      <c r="Q1140" t="s">
        <v>154</v>
      </c>
      <c r="S1140" t="s">
        <v>306</v>
      </c>
      <c r="T1140" t="s">
        <v>161</v>
      </c>
      <c r="U1140">
        <v>6.0874330307797517E-3</v>
      </c>
      <c r="V1140" t="s">
        <v>154</v>
      </c>
    </row>
    <row r="1141" spans="9:22" x14ac:dyDescent="0.45">
      <c r="I1141" t="s">
        <v>196</v>
      </c>
      <c r="J1141" t="s">
        <v>162</v>
      </c>
      <c r="K1141">
        <v>0.15013894382985318</v>
      </c>
      <c r="L1141" t="s">
        <v>154</v>
      </c>
      <c r="N1141" t="s">
        <v>270</v>
      </c>
      <c r="O1141" t="s">
        <v>162</v>
      </c>
      <c r="P1141">
        <v>4.5010172652813166E-2</v>
      </c>
      <c r="Q1141" t="s">
        <v>154</v>
      </c>
      <c r="S1141" t="s">
        <v>306</v>
      </c>
      <c r="T1141" t="s">
        <v>162</v>
      </c>
      <c r="U1141">
        <v>5.9834996171699149E-2</v>
      </c>
      <c r="V1141" t="s">
        <v>154</v>
      </c>
    </row>
    <row r="1142" spans="9:22" x14ac:dyDescent="0.45">
      <c r="I1142" t="s">
        <v>196</v>
      </c>
      <c r="J1142" t="s">
        <v>328</v>
      </c>
      <c r="K1142">
        <v>5.709026345504427E-3</v>
      </c>
      <c r="L1142" t="s">
        <v>154</v>
      </c>
      <c r="N1142" t="s">
        <v>270</v>
      </c>
      <c r="O1142" t="s">
        <v>328</v>
      </c>
      <c r="P1142">
        <v>6.7631255888247616E-3</v>
      </c>
      <c r="Q1142" t="s">
        <v>154</v>
      </c>
      <c r="S1142" t="s">
        <v>306</v>
      </c>
      <c r="T1142" t="s">
        <v>328</v>
      </c>
      <c r="U1142">
        <v>6.4555400305617858E-3</v>
      </c>
      <c r="V1142" t="s">
        <v>154</v>
      </c>
    </row>
    <row r="1143" spans="9:22" x14ac:dyDescent="0.45">
      <c r="I1143" t="s">
        <v>196</v>
      </c>
      <c r="J1143" t="s">
        <v>329</v>
      </c>
      <c r="K1143">
        <v>9.1906743023704432E-4</v>
      </c>
      <c r="L1143" t="s">
        <v>154</v>
      </c>
      <c r="N1143" t="s">
        <v>270</v>
      </c>
      <c r="O1143" t="s">
        <v>329</v>
      </c>
      <c r="P1143">
        <v>6.0098952147233592E-3</v>
      </c>
      <c r="Q1143" t="s">
        <v>154</v>
      </c>
      <c r="S1143" t="s">
        <v>306</v>
      </c>
      <c r="T1143" t="s">
        <v>329</v>
      </c>
      <c r="U1143">
        <v>6.1512362998686794E-3</v>
      </c>
      <c r="V1143" t="s">
        <v>154</v>
      </c>
    </row>
    <row r="1144" spans="9:22" x14ac:dyDescent="0.45">
      <c r="I1144" t="s">
        <v>196</v>
      </c>
      <c r="J1144" t="s">
        <v>344</v>
      </c>
      <c r="K1144">
        <v>0</v>
      </c>
      <c r="L1144" t="s">
        <v>154</v>
      </c>
      <c r="N1144" t="s">
        <v>270</v>
      </c>
      <c r="O1144" t="s">
        <v>344</v>
      </c>
      <c r="P1144">
        <v>2.4914350905580022E-2</v>
      </c>
      <c r="Q1144" t="s">
        <v>154</v>
      </c>
      <c r="S1144" t="s">
        <v>306</v>
      </c>
      <c r="T1144" t="s">
        <v>344</v>
      </c>
      <c r="U1144">
        <v>2.8357111719476656E-2</v>
      </c>
      <c r="V1144" t="s">
        <v>154</v>
      </c>
    </row>
    <row r="1145" spans="9:22" x14ac:dyDescent="0.45">
      <c r="I1145" t="s">
        <v>196</v>
      </c>
      <c r="J1145" t="s">
        <v>163</v>
      </c>
      <c r="K1145">
        <v>6.8665883094723235E-3</v>
      </c>
      <c r="L1145" t="s">
        <v>154</v>
      </c>
      <c r="N1145" t="s">
        <v>270</v>
      </c>
      <c r="O1145" t="s">
        <v>163</v>
      </c>
      <c r="P1145">
        <v>1.6246586160432681E-2</v>
      </c>
      <c r="Q1145" t="s">
        <v>154</v>
      </c>
      <c r="S1145" t="s">
        <v>306</v>
      </c>
      <c r="T1145" t="s">
        <v>163</v>
      </c>
      <c r="U1145">
        <v>9.6069554018809438E-3</v>
      </c>
      <c r="V1145" t="s">
        <v>154</v>
      </c>
    </row>
    <row r="1146" spans="9:22" x14ac:dyDescent="0.45">
      <c r="I1146" t="s">
        <v>196</v>
      </c>
      <c r="J1146" t="s">
        <v>164</v>
      </c>
      <c r="K1146">
        <v>1.1187632735100478E-2</v>
      </c>
      <c r="L1146" t="s">
        <v>154</v>
      </c>
      <c r="N1146" t="s">
        <v>270</v>
      </c>
      <c r="O1146" t="s">
        <v>164</v>
      </c>
      <c r="P1146">
        <v>2.0232989248440518E-3</v>
      </c>
      <c r="Q1146" t="s">
        <v>154</v>
      </c>
      <c r="S1146" t="s">
        <v>306</v>
      </c>
      <c r="T1146" t="s">
        <v>164</v>
      </c>
      <c r="U1146">
        <v>1.5162698326640098E-3</v>
      </c>
      <c r="V1146" t="s">
        <v>154</v>
      </c>
    </row>
    <row r="1147" spans="9:22" x14ac:dyDescent="0.45">
      <c r="I1147" t="s">
        <v>196</v>
      </c>
      <c r="J1147" t="s">
        <v>165</v>
      </c>
      <c r="K1147">
        <v>0.18537379740401547</v>
      </c>
      <c r="L1147" t="s">
        <v>154</v>
      </c>
      <c r="N1147" t="s">
        <v>270</v>
      </c>
      <c r="O1147" t="s">
        <v>165</v>
      </c>
      <c r="P1147">
        <v>2.1348676028273544E-2</v>
      </c>
      <c r="Q1147" t="s">
        <v>154</v>
      </c>
      <c r="S1147" t="s">
        <v>306</v>
      </c>
      <c r="T1147" t="s">
        <v>165</v>
      </c>
      <c r="U1147">
        <v>1.6189592660017769E-2</v>
      </c>
      <c r="V1147" t="s">
        <v>154</v>
      </c>
    </row>
    <row r="1148" spans="9:22" x14ac:dyDescent="0.45">
      <c r="I1148" t="s">
        <v>196</v>
      </c>
      <c r="J1148" t="s">
        <v>330</v>
      </c>
      <c r="K1148">
        <v>6.9936610757285718E-3</v>
      </c>
      <c r="L1148" t="s">
        <v>154</v>
      </c>
      <c r="N1148" t="s">
        <v>270</v>
      </c>
      <c r="O1148" t="s">
        <v>330</v>
      </c>
      <c r="P1148">
        <v>3.389772285309671E-3</v>
      </c>
      <c r="Q1148" t="s">
        <v>154</v>
      </c>
      <c r="S1148" t="s">
        <v>306</v>
      </c>
      <c r="T1148" t="s">
        <v>330</v>
      </c>
      <c r="U1148">
        <v>2.4351672013551502E-3</v>
      </c>
      <c r="V1148" t="s">
        <v>154</v>
      </c>
    </row>
    <row r="1149" spans="9:22" x14ac:dyDescent="0.45">
      <c r="I1149" t="s">
        <v>196</v>
      </c>
      <c r="J1149" t="s">
        <v>331</v>
      </c>
      <c r="K1149">
        <v>1.5368842902689389E-6</v>
      </c>
      <c r="L1149" t="s">
        <v>154</v>
      </c>
      <c r="N1149" t="s">
        <v>270</v>
      </c>
      <c r="O1149" t="s">
        <v>331</v>
      </c>
      <c r="P1149">
        <v>3.1849297747839158E-3</v>
      </c>
      <c r="Q1149" t="s">
        <v>154</v>
      </c>
      <c r="S1149" t="s">
        <v>306</v>
      </c>
      <c r="T1149" t="s">
        <v>331</v>
      </c>
      <c r="U1149">
        <v>2.3552725433508281E-3</v>
      </c>
      <c r="V1149" t="s">
        <v>154</v>
      </c>
    </row>
    <row r="1150" spans="9:22" x14ac:dyDescent="0.45">
      <c r="I1150" t="s">
        <v>196</v>
      </c>
      <c r="J1150" t="s">
        <v>345</v>
      </c>
      <c r="K1150">
        <v>0</v>
      </c>
      <c r="L1150" t="s">
        <v>154</v>
      </c>
      <c r="N1150" t="s">
        <v>270</v>
      </c>
      <c r="O1150" t="s">
        <v>345</v>
      </c>
      <c r="P1150">
        <v>1.5181316378333656E-2</v>
      </c>
      <c r="Q1150" t="s">
        <v>154</v>
      </c>
      <c r="S1150" t="s">
        <v>306</v>
      </c>
      <c r="T1150" t="s">
        <v>345</v>
      </c>
      <c r="U1150">
        <v>9.4653015313609749E-3</v>
      </c>
      <c r="V1150" t="s">
        <v>154</v>
      </c>
    </row>
    <row r="1151" spans="9:22" x14ac:dyDescent="0.45">
      <c r="I1151" t="s">
        <v>196</v>
      </c>
      <c r="J1151" t="s">
        <v>332</v>
      </c>
      <c r="K1151">
        <v>1.6604618355609498E-2</v>
      </c>
      <c r="L1151" t="s">
        <v>154</v>
      </c>
      <c r="N1151" t="s">
        <v>270</v>
      </c>
      <c r="O1151" t="s">
        <v>332</v>
      </c>
      <c r="P1151">
        <v>0.1416411080804344</v>
      </c>
      <c r="Q1151" t="s">
        <v>154</v>
      </c>
      <c r="S1151" t="s">
        <v>306</v>
      </c>
      <c r="T1151" t="s">
        <v>332</v>
      </c>
      <c r="U1151">
        <v>0.19587692647440452</v>
      </c>
      <c r="V1151" t="s">
        <v>154</v>
      </c>
    </row>
    <row r="1152" spans="9:22" x14ac:dyDescent="0.45">
      <c r="I1152" t="s">
        <v>196</v>
      </c>
      <c r="J1152" t="s">
        <v>333</v>
      </c>
      <c r="K1152">
        <v>3.0279026983033683E-2</v>
      </c>
      <c r="L1152" t="s">
        <v>154</v>
      </c>
      <c r="N1152" t="s">
        <v>270</v>
      </c>
      <c r="O1152" t="s">
        <v>333</v>
      </c>
      <c r="P1152">
        <v>1.9376464658617153E-2</v>
      </c>
      <c r="Q1152" t="s">
        <v>154</v>
      </c>
      <c r="S1152" t="s">
        <v>306</v>
      </c>
      <c r="T1152" t="s">
        <v>333</v>
      </c>
      <c r="U1152">
        <v>2.8204283690879774E-2</v>
      </c>
      <c r="V1152" t="s">
        <v>154</v>
      </c>
    </row>
    <row r="1153" spans="9:22" x14ac:dyDescent="0.45">
      <c r="I1153" t="s">
        <v>196</v>
      </c>
      <c r="J1153" t="s">
        <v>334</v>
      </c>
      <c r="K1153">
        <v>0.49677872475602469</v>
      </c>
      <c r="L1153" t="s">
        <v>154</v>
      </c>
      <c r="N1153" t="s">
        <v>270</v>
      </c>
      <c r="O1153" t="s">
        <v>334</v>
      </c>
      <c r="P1153">
        <v>0.24263181989433269</v>
      </c>
      <c r="Q1153" t="s">
        <v>154</v>
      </c>
      <c r="S1153" t="s">
        <v>306</v>
      </c>
      <c r="T1153" t="s">
        <v>334</v>
      </c>
      <c r="U1153">
        <v>0.26743223444781894</v>
      </c>
      <c r="V1153" t="s">
        <v>154</v>
      </c>
    </row>
    <row r="1154" spans="9:22" x14ac:dyDescent="0.45">
      <c r="I1154" t="s">
        <v>196</v>
      </c>
      <c r="J1154" t="s">
        <v>335</v>
      </c>
      <c r="K1154">
        <v>1.717090989002969E-2</v>
      </c>
      <c r="L1154" t="s">
        <v>154</v>
      </c>
      <c r="N1154" t="s">
        <v>270</v>
      </c>
      <c r="O1154" t="s">
        <v>335</v>
      </c>
      <c r="P1154">
        <v>3.3642236628863523E-2</v>
      </c>
      <c r="Q1154" t="s">
        <v>154</v>
      </c>
      <c r="S1154" t="s">
        <v>306</v>
      </c>
      <c r="T1154" t="s">
        <v>335</v>
      </c>
      <c r="U1154">
        <v>3.3343036439878716E-2</v>
      </c>
      <c r="V1154" t="s">
        <v>154</v>
      </c>
    </row>
    <row r="1155" spans="9:22" x14ac:dyDescent="0.45">
      <c r="I1155" t="s">
        <v>196</v>
      </c>
      <c r="J1155" t="s">
        <v>336</v>
      </c>
      <c r="K1155">
        <v>0</v>
      </c>
      <c r="L1155" t="s">
        <v>154</v>
      </c>
      <c r="N1155" t="s">
        <v>270</v>
      </c>
      <c r="O1155" t="s">
        <v>336</v>
      </c>
      <c r="P1155">
        <v>3.4058527495596763E-2</v>
      </c>
      <c r="Q1155" t="s">
        <v>154</v>
      </c>
      <c r="S1155" t="s">
        <v>306</v>
      </c>
      <c r="T1155" t="s">
        <v>336</v>
      </c>
      <c r="U1155">
        <v>3.3612782250848128E-2</v>
      </c>
      <c r="V1155" t="s">
        <v>154</v>
      </c>
    </row>
    <row r="1156" spans="9:22" x14ac:dyDescent="0.45">
      <c r="I1156" t="s">
        <v>196</v>
      </c>
      <c r="J1156" t="s">
        <v>346</v>
      </c>
      <c r="K1156">
        <v>0</v>
      </c>
      <c r="L1156" t="s">
        <v>154</v>
      </c>
      <c r="N1156" t="s">
        <v>270</v>
      </c>
      <c r="O1156" t="s">
        <v>346</v>
      </c>
      <c r="P1156">
        <v>0.14694319903526221</v>
      </c>
      <c r="Q1156" t="s">
        <v>154</v>
      </c>
      <c r="S1156" t="s">
        <v>306</v>
      </c>
      <c r="T1156" t="s">
        <v>346</v>
      </c>
      <c r="U1156">
        <v>0.16261448440688564</v>
      </c>
      <c r="V1156" t="s">
        <v>154</v>
      </c>
    </row>
    <row r="1157" spans="9:22" x14ac:dyDescent="0.45">
      <c r="I1157" t="s">
        <v>196</v>
      </c>
      <c r="J1157" t="s">
        <v>347</v>
      </c>
      <c r="K1157">
        <v>4.7518863865639272E-4</v>
      </c>
      <c r="L1157" t="s">
        <v>154</v>
      </c>
      <c r="N1157" t="s">
        <v>270</v>
      </c>
      <c r="O1157" t="s">
        <v>347</v>
      </c>
      <c r="P1157">
        <v>2.4965894697101178E-2</v>
      </c>
      <c r="Q1157" t="s">
        <v>154</v>
      </c>
      <c r="S1157" t="s">
        <v>306</v>
      </c>
      <c r="T1157" t="s">
        <v>347</v>
      </c>
      <c r="U1157">
        <v>4.4543894884872893E-3</v>
      </c>
      <c r="V1157" t="s">
        <v>154</v>
      </c>
    </row>
    <row r="1158" spans="9:22" x14ac:dyDescent="0.45">
      <c r="I1158" t="s">
        <v>196</v>
      </c>
      <c r="J1158" t="s">
        <v>348</v>
      </c>
      <c r="K1158">
        <v>1.262573802338353E-3</v>
      </c>
      <c r="L1158" t="s">
        <v>154</v>
      </c>
      <c r="N1158" t="s">
        <v>270</v>
      </c>
      <c r="O1158" t="s">
        <v>348</v>
      </c>
      <c r="P1158">
        <v>3.046319214853327E-3</v>
      </c>
      <c r="Q1158" t="s">
        <v>154</v>
      </c>
      <c r="S1158" t="s">
        <v>306</v>
      </c>
      <c r="T1158" t="s">
        <v>348</v>
      </c>
      <c r="U1158">
        <v>5.0408041311227753E-4</v>
      </c>
      <c r="V1158" t="s">
        <v>154</v>
      </c>
    </row>
    <row r="1159" spans="9:22" x14ac:dyDescent="0.45">
      <c r="I1159" t="s">
        <v>196</v>
      </c>
      <c r="J1159" t="s">
        <v>349</v>
      </c>
      <c r="K1159">
        <v>2.2740820113683991E-2</v>
      </c>
      <c r="L1159" t="s">
        <v>154</v>
      </c>
      <c r="N1159" t="s">
        <v>270</v>
      </c>
      <c r="O1159" t="s">
        <v>349</v>
      </c>
      <c r="P1159">
        <v>3.2456320869137044E-2</v>
      </c>
      <c r="Q1159" t="s">
        <v>154</v>
      </c>
      <c r="S1159" t="s">
        <v>306</v>
      </c>
      <c r="T1159" t="s">
        <v>349</v>
      </c>
      <c r="U1159">
        <v>5.2433886968553519E-3</v>
      </c>
      <c r="V1159" t="s">
        <v>154</v>
      </c>
    </row>
    <row r="1160" spans="9:22" x14ac:dyDescent="0.45">
      <c r="I1160" t="s">
        <v>196</v>
      </c>
      <c r="J1160" t="s">
        <v>350</v>
      </c>
      <c r="K1160">
        <v>7.420198787638538E-4</v>
      </c>
      <c r="L1160" t="s">
        <v>154</v>
      </c>
      <c r="N1160" t="s">
        <v>270</v>
      </c>
      <c r="O1160" t="s">
        <v>350</v>
      </c>
      <c r="P1160">
        <v>3.7799809064578255E-3</v>
      </c>
      <c r="Q1160" t="s">
        <v>154</v>
      </c>
      <c r="S1160" t="s">
        <v>306</v>
      </c>
      <c r="T1160" t="s">
        <v>350</v>
      </c>
      <c r="U1160">
        <v>6.0169163744826942E-4</v>
      </c>
      <c r="V1160" t="s">
        <v>154</v>
      </c>
    </row>
    <row r="1161" spans="9:22" x14ac:dyDescent="0.45">
      <c r="I1161" t="s">
        <v>196</v>
      </c>
      <c r="J1161" t="s">
        <v>351</v>
      </c>
      <c r="K1161">
        <v>0</v>
      </c>
      <c r="L1161" t="s">
        <v>154</v>
      </c>
      <c r="N1161" t="s">
        <v>270</v>
      </c>
      <c r="O1161" t="s">
        <v>351</v>
      </c>
      <c r="P1161">
        <v>3.4490542665433252E-3</v>
      </c>
      <c r="Q1161" t="s">
        <v>154</v>
      </c>
      <c r="S1161" t="s">
        <v>306</v>
      </c>
      <c r="T1161" t="s">
        <v>351</v>
      </c>
      <c r="U1161">
        <v>5.6824250320445201E-4</v>
      </c>
      <c r="V1161" t="s">
        <v>154</v>
      </c>
    </row>
    <row r="1162" spans="9:22" x14ac:dyDescent="0.45">
      <c r="I1162" t="s">
        <v>196</v>
      </c>
      <c r="J1162" t="s">
        <v>352</v>
      </c>
      <c r="K1162">
        <v>0</v>
      </c>
      <c r="L1162" t="s">
        <v>154</v>
      </c>
      <c r="N1162" t="s">
        <v>270</v>
      </c>
      <c r="O1162" t="s">
        <v>352</v>
      </c>
      <c r="P1162">
        <v>1.6620722630461902E-2</v>
      </c>
      <c r="Q1162" t="s">
        <v>154</v>
      </c>
      <c r="S1162" t="s">
        <v>306</v>
      </c>
      <c r="T1162" t="s">
        <v>352</v>
      </c>
      <c r="U1162">
        <v>2.216584704738679E-3</v>
      </c>
      <c r="V1162" t="s">
        <v>154</v>
      </c>
    </row>
    <row r="1163" spans="9:22" x14ac:dyDescent="0.45">
      <c r="I1163" t="s">
        <v>197</v>
      </c>
      <c r="J1163" t="s">
        <v>153</v>
      </c>
      <c r="K1163">
        <v>0</v>
      </c>
      <c r="L1163" t="s">
        <v>154</v>
      </c>
      <c r="N1163" t="s">
        <v>271</v>
      </c>
      <c r="O1163" t="s">
        <v>153</v>
      </c>
      <c r="P1163">
        <v>2.1010892551302986E-2</v>
      </c>
      <c r="Q1163" t="s">
        <v>154</v>
      </c>
      <c r="S1163" t="s">
        <v>307</v>
      </c>
      <c r="T1163" t="s">
        <v>153</v>
      </c>
      <c r="U1163">
        <v>1.3356148347648129E-2</v>
      </c>
      <c r="V1163" t="s">
        <v>154</v>
      </c>
    </row>
    <row r="1164" spans="9:22" x14ac:dyDescent="0.45">
      <c r="I1164" t="s">
        <v>197</v>
      </c>
      <c r="J1164" t="s">
        <v>155</v>
      </c>
      <c r="K1164">
        <v>7.1144119204254012E-4</v>
      </c>
      <c r="L1164" t="s">
        <v>154</v>
      </c>
      <c r="N1164" t="s">
        <v>271</v>
      </c>
      <c r="O1164" t="s">
        <v>155</v>
      </c>
      <c r="P1164">
        <v>2.8379053313865098E-3</v>
      </c>
      <c r="Q1164" t="s">
        <v>154</v>
      </c>
      <c r="S1164" t="s">
        <v>307</v>
      </c>
      <c r="T1164" t="s">
        <v>155</v>
      </c>
      <c r="U1164">
        <v>2.2600793166741365E-3</v>
      </c>
      <c r="V1164" t="s">
        <v>154</v>
      </c>
    </row>
    <row r="1165" spans="9:22" x14ac:dyDescent="0.45">
      <c r="I1165" t="s">
        <v>197</v>
      </c>
      <c r="J1165" t="s">
        <v>156</v>
      </c>
      <c r="K1165">
        <v>1.7731852043649968E-2</v>
      </c>
      <c r="L1165" t="s">
        <v>154</v>
      </c>
      <c r="N1165" t="s">
        <v>271</v>
      </c>
      <c r="O1165" t="s">
        <v>156</v>
      </c>
      <c r="P1165">
        <v>3.2202830234699963E-2</v>
      </c>
      <c r="Q1165" t="s">
        <v>154</v>
      </c>
      <c r="S1165" t="s">
        <v>307</v>
      </c>
      <c r="T1165" t="s">
        <v>156</v>
      </c>
      <c r="U1165">
        <v>2.2072999837400745E-2</v>
      </c>
      <c r="V1165" t="s">
        <v>154</v>
      </c>
    </row>
    <row r="1166" spans="9:22" x14ac:dyDescent="0.45">
      <c r="I1166" t="s">
        <v>197</v>
      </c>
      <c r="J1166" t="s">
        <v>324</v>
      </c>
      <c r="K1166">
        <v>4.839897429889046E-4</v>
      </c>
      <c r="L1166" t="s">
        <v>154</v>
      </c>
      <c r="N1166" t="s">
        <v>271</v>
      </c>
      <c r="O1166" t="s">
        <v>324</v>
      </c>
      <c r="P1166">
        <v>3.6726604482387672E-3</v>
      </c>
      <c r="Q1166" t="s">
        <v>154</v>
      </c>
      <c r="S1166" t="s">
        <v>307</v>
      </c>
      <c r="T1166" t="s">
        <v>324</v>
      </c>
      <c r="U1166">
        <v>2.6856237019423066E-3</v>
      </c>
      <c r="V1166" t="s">
        <v>154</v>
      </c>
    </row>
    <row r="1167" spans="9:22" x14ac:dyDescent="0.45">
      <c r="I1167" t="s">
        <v>197</v>
      </c>
      <c r="J1167" t="s">
        <v>325</v>
      </c>
      <c r="K1167">
        <v>2.0323061933844868E-5</v>
      </c>
      <c r="L1167" t="s">
        <v>154</v>
      </c>
      <c r="N1167" t="s">
        <v>271</v>
      </c>
      <c r="O1167" t="s">
        <v>325</v>
      </c>
      <c r="P1167">
        <v>3.4032822757241645E-3</v>
      </c>
      <c r="Q1167" t="s">
        <v>154</v>
      </c>
      <c r="S1167" t="s">
        <v>307</v>
      </c>
      <c r="T1167" t="s">
        <v>325</v>
      </c>
      <c r="U1167">
        <v>2.5746134434700193E-3</v>
      </c>
      <c r="V1167" t="s">
        <v>154</v>
      </c>
    </row>
    <row r="1168" spans="9:22" x14ac:dyDescent="0.45">
      <c r="I1168" t="s">
        <v>197</v>
      </c>
      <c r="J1168" t="s">
        <v>342</v>
      </c>
      <c r="K1168">
        <v>0</v>
      </c>
      <c r="L1168" t="s">
        <v>154</v>
      </c>
      <c r="N1168" t="s">
        <v>271</v>
      </c>
      <c r="O1168" t="s">
        <v>342</v>
      </c>
      <c r="P1168">
        <v>1.5676968792516528E-2</v>
      </c>
      <c r="Q1168" t="s">
        <v>154</v>
      </c>
      <c r="S1168" t="s">
        <v>307</v>
      </c>
      <c r="T1168" t="s">
        <v>342</v>
      </c>
      <c r="U1168">
        <v>9.8470703209677726E-3</v>
      </c>
      <c r="V1168" t="s">
        <v>154</v>
      </c>
    </row>
    <row r="1169" spans="9:22" x14ac:dyDescent="0.45">
      <c r="I1169" t="s">
        <v>197</v>
      </c>
      <c r="J1169" t="s">
        <v>157</v>
      </c>
      <c r="K1169">
        <v>0</v>
      </c>
      <c r="L1169" t="s">
        <v>154</v>
      </c>
      <c r="N1169" t="s">
        <v>271</v>
      </c>
      <c r="O1169" t="s">
        <v>157</v>
      </c>
      <c r="P1169">
        <v>1.4057943459339335E-2</v>
      </c>
      <c r="Q1169" t="s">
        <v>154</v>
      </c>
      <c r="S1169" t="s">
        <v>307</v>
      </c>
      <c r="T1169" t="s">
        <v>157</v>
      </c>
      <c r="U1169">
        <v>1.364202262825372E-2</v>
      </c>
      <c r="V1169" t="s">
        <v>154</v>
      </c>
    </row>
    <row r="1170" spans="9:22" x14ac:dyDescent="0.45">
      <c r="I1170" t="s">
        <v>197</v>
      </c>
      <c r="J1170" t="s">
        <v>158</v>
      </c>
      <c r="K1170">
        <v>8.2675041070722421E-4</v>
      </c>
      <c r="L1170" t="s">
        <v>154</v>
      </c>
      <c r="N1170" t="s">
        <v>271</v>
      </c>
      <c r="O1170" t="s">
        <v>158</v>
      </c>
      <c r="P1170">
        <v>1.8583408453401258E-3</v>
      </c>
      <c r="Q1170" t="s">
        <v>154</v>
      </c>
      <c r="S1170" t="s">
        <v>307</v>
      </c>
      <c r="T1170" t="s">
        <v>158</v>
      </c>
      <c r="U1170">
        <v>1.8410226425752128E-3</v>
      </c>
      <c r="V1170" t="s">
        <v>154</v>
      </c>
    </row>
    <row r="1171" spans="9:22" x14ac:dyDescent="0.45">
      <c r="I1171" t="s">
        <v>197</v>
      </c>
      <c r="J1171" t="s">
        <v>159</v>
      </c>
      <c r="K1171">
        <v>1.8072516401696388E-2</v>
      </c>
      <c r="L1171" t="s">
        <v>154</v>
      </c>
      <c r="N1171" t="s">
        <v>271</v>
      </c>
      <c r="O1171" t="s">
        <v>159</v>
      </c>
      <c r="P1171">
        <v>2.0812196073480282E-2</v>
      </c>
      <c r="Q1171" t="s">
        <v>154</v>
      </c>
      <c r="S1171" t="s">
        <v>307</v>
      </c>
      <c r="T1171" t="s">
        <v>159</v>
      </c>
      <c r="U1171">
        <v>1.6296978065827555E-2</v>
      </c>
      <c r="V1171" t="s">
        <v>154</v>
      </c>
    </row>
    <row r="1172" spans="9:22" x14ac:dyDescent="0.45">
      <c r="I1172" t="s">
        <v>197</v>
      </c>
      <c r="J1172" t="s">
        <v>326</v>
      </c>
      <c r="K1172">
        <v>8.3258391011332392E-4</v>
      </c>
      <c r="L1172" t="s">
        <v>154</v>
      </c>
      <c r="N1172" t="s">
        <v>271</v>
      </c>
      <c r="O1172" t="s">
        <v>326</v>
      </c>
      <c r="P1172">
        <v>2.1042181394458318E-3</v>
      </c>
      <c r="Q1172" t="s">
        <v>154</v>
      </c>
      <c r="S1172" t="s">
        <v>307</v>
      </c>
      <c r="T1172" t="s">
        <v>326</v>
      </c>
      <c r="U1172">
        <v>1.9051848434061506E-3</v>
      </c>
      <c r="V1172" t="s">
        <v>154</v>
      </c>
    </row>
    <row r="1173" spans="9:22" x14ac:dyDescent="0.45">
      <c r="I1173" t="s">
        <v>197</v>
      </c>
      <c r="J1173" t="s">
        <v>327</v>
      </c>
      <c r="K1173">
        <v>3.6267079378123421E-4</v>
      </c>
      <c r="L1173" t="s">
        <v>154</v>
      </c>
      <c r="N1173" t="s">
        <v>271</v>
      </c>
      <c r="O1173" t="s">
        <v>327</v>
      </c>
      <c r="P1173">
        <v>1.7784129735848172E-3</v>
      </c>
      <c r="Q1173" t="s">
        <v>154</v>
      </c>
      <c r="S1173" t="s">
        <v>307</v>
      </c>
      <c r="T1173" t="s">
        <v>327</v>
      </c>
      <c r="U1173">
        <v>1.9448512631926862E-3</v>
      </c>
      <c r="V1173" t="s">
        <v>154</v>
      </c>
    </row>
    <row r="1174" spans="9:22" x14ac:dyDescent="0.45">
      <c r="I1174" t="s">
        <v>197</v>
      </c>
      <c r="J1174" t="s">
        <v>343</v>
      </c>
      <c r="K1174">
        <v>0</v>
      </c>
      <c r="L1174" t="s">
        <v>154</v>
      </c>
      <c r="N1174" t="s">
        <v>271</v>
      </c>
      <c r="O1174" t="s">
        <v>343</v>
      </c>
      <c r="P1174">
        <v>7.5550993391277389E-3</v>
      </c>
      <c r="Q1174" t="s">
        <v>154</v>
      </c>
      <c r="S1174" t="s">
        <v>307</v>
      </c>
      <c r="T1174" t="s">
        <v>343</v>
      </c>
      <c r="U1174">
        <v>8.5220968465324985E-3</v>
      </c>
      <c r="V1174" t="s">
        <v>154</v>
      </c>
    </row>
    <row r="1175" spans="9:22" x14ac:dyDescent="0.45">
      <c r="I1175" t="s">
        <v>197</v>
      </c>
      <c r="J1175" t="s">
        <v>160</v>
      </c>
      <c r="K1175">
        <v>0</v>
      </c>
      <c r="L1175" t="s">
        <v>154</v>
      </c>
      <c r="N1175" t="s">
        <v>271</v>
      </c>
      <c r="O1175" t="s">
        <v>160</v>
      </c>
      <c r="P1175">
        <v>4.8400508665046575E-2</v>
      </c>
      <c r="Q1175" t="s">
        <v>154</v>
      </c>
      <c r="S1175" t="s">
        <v>307</v>
      </c>
      <c r="T1175" t="s">
        <v>160</v>
      </c>
      <c r="U1175">
        <v>5.3950569584372672E-2</v>
      </c>
      <c r="V1175" t="s">
        <v>154</v>
      </c>
    </row>
    <row r="1176" spans="9:22" x14ac:dyDescent="0.45">
      <c r="I1176" t="s">
        <v>197</v>
      </c>
      <c r="J1176" t="s">
        <v>161</v>
      </c>
      <c r="K1176">
        <v>7.2283078184276935E-3</v>
      </c>
      <c r="L1176" t="s">
        <v>154</v>
      </c>
      <c r="N1176" t="s">
        <v>271</v>
      </c>
      <c r="O1176" t="s">
        <v>161</v>
      </c>
      <c r="P1176">
        <v>6.0868979542999611E-3</v>
      </c>
      <c r="Q1176" t="s">
        <v>154</v>
      </c>
      <c r="S1176" t="s">
        <v>307</v>
      </c>
      <c r="T1176" t="s">
        <v>161</v>
      </c>
      <c r="U1176">
        <v>7.9470969321495128E-3</v>
      </c>
      <c r="V1176" t="s">
        <v>154</v>
      </c>
    </row>
    <row r="1177" spans="9:22" x14ac:dyDescent="0.45">
      <c r="I1177" t="s">
        <v>197</v>
      </c>
      <c r="J1177" t="s">
        <v>162</v>
      </c>
      <c r="K1177">
        <v>0.14597276502918149</v>
      </c>
      <c r="L1177" t="s">
        <v>154</v>
      </c>
      <c r="N1177" t="s">
        <v>271</v>
      </c>
      <c r="O1177" t="s">
        <v>162</v>
      </c>
      <c r="P1177">
        <v>7.4594094473895325E-2</v>
      </c>
      <c r="Q1177" t="s">
        <v>154</v>
      </c>
      <c r="S1177" t="s">
        <v>307</v>
      </c>
      <c r="T1177" t="s">
        <v>162</v>
      </c>
      <c r="U1177">
        <v>7.1091958139155434E-2</v>
      </c>
      <c r="V1177" t="s">
        <v>154</v>
      </c>
    </row>
    <row r="1178" spans="9:22" x14ac:dyDescent="0.45">
      <c r="I1178" t="s">
        <v>197</v>
      </c>
      <c r="J1178" t="s">
        <v>328</v>
      </c>
      <c r="K1178">
        <v>7.2678094407805415E-3</v>
      </c>
      <c r="L1178" t="s">
        <v>154</v>
      </c>
      <c r="N1178" t="s">
        <v>271</v>
      </c>
      <c r="O1178" t="s">
        <v>328</v>
      </c>
      <c r="P1178">
        <v>8.770417704059251E-3</v>
      </c>
      <c r="Q1178" t="s">
        <v>154</v>
      </c>
      <c r="S1178" t="s">
        <v>307</v>
      </c>
      <c r="T1178" t="s">
        <v>328</v>
      </c>
      <c r="U1178">
        <v>8.3679171735117144E-3</v>
      </c>
      <c r="V1178" t="s">
        <v>154</v>
      </c>
    </row>
    <row r="1179" spans="9:22" x14ac:dyDescent="0.45">
      <c r="I1179" t="s">
        <v>197</v>
      </c>
      <c r="J1179" t="s">
        <v>329</v>
      </c>
      <c r="K1179">
        <v>4.8463234703473267E-3</v>
      </c>
      <c r="L1179" t="s">
        <v>154</v>
      </c>
      <c r="N1179" t="s">
        <v>271</v>
      </c>
      <c r="O1179" t="s">
        <v>329</v>
      </c>
      <c r="P1179">
        <v>7.5436305800915399E-3</v>
      </c>
      <c r="Q1179" t="s">
        <v>154</v>
      </c>
      <c r="S1179" t="s">
        <v>307</v>
      </c>
      <c r="T1179" t="s">
        <v>329</v>
      </c>
      <c r="U1179">
        <v>8.3169756605709581E-3</v>
      </c>
      <c r="V1179" t="s">
        <v>154</v>
      </c>
    </row>
    <row r="1180" spans="9:22" x14ac:dyDescent="0.45">
      <c r="I1180" t="s">
        <v>197</v>
      </c>
      <c r="J1180" t="s">
        <v>344</v>
      </c>
      <c r="K1180">
        <v>0</v>
      </c>
      <c r="L1180" t="s">
        <v>154</v>
      </c>
      <c r="N1180" t="s">
        <v>271</v>
      </c>
      <c r="O1180" t="s">
        <v>344</v>
      </c>
      <c r="P1180">
        <v>3.1939006355376665E-2</v>
      </c>
      <c r="Q1180" t="s">
        <v>154</v>
      </c>
      <c r="S1180" t="s">
        <v>307</v>
      </c>
      <c r="T1180" t="s">
        <v>344</v>
      </c>
      <c r="U1180">
        <v>3.5222543786453384E-2</v>
      </c>
      <c r="V1180" t="s">
        <v>154</v>
      </c>
    </row>
    <row r="1181" spans="9:22" x14ac:dyDescent="0.45">
      <c r="I1181" t="s">
        <v>197</v>
      </c>
      <c r="J1181" t="s">
        <v>163</v>
      </c>
      <c r="K1181">
        <v>4.3305345345762743E-3</v>
      </c>
      <c r="L1181" t="s">
        <v>154</v>
      </c>
      <c r="N1181" t="s">
        <v>271</v>
      </c>
      <c r="O1181" t="s">
        <v>163</v>
      </c>
      <c r="P1181">
        <v>1.8872180127726939E-2</v>
      </c>
      <c r="Q1181" t="s">
        <v>154</v>
      </c>
      <c r="S1181" t="s">
        <v>307</v>
      </c>
      <c r="T1181" t="s">
        <v>163</v>
      </c>
      <c r="U1181">
        <v>2.1869019734902947E-2</v>
      </c>
      <c r="V1181" t="s">
        <v>154</v>
      </c>
    </row>
    <row r="1182" spans="9:22" x14ac:dyDescent="0.45">
      <c r="I1182" t="s">
        <v>197</v>
      </c>
      <c r="J1182" t="s">
        <v>164</v>
      </c>
      <c r="K1182">
        <v>1.1619955559952896E-2</v>
      </c>
      <c r="L1182" t="s">
        <v>154</v>
      </c>
      <c r="N1182" t="s">
        <v>271</v>
      </c>
      <c r="O1182" t="s">
        <v>164</v>
      </c>
      <c r="P1182">
        <v>2.3687425700690537E-3</v>
      </c>
      <c r="Q1182" t="s">
        <v>154</v>
      </c>
      <c r="S1182" t="s">
        <v>307</v>
      </c>
      <c r="T1182" t="s">
        <v>164</v>
      </c>
      <c r="U1182">
        <v>3.2086289077232367E-3</v>
      </c>
      <c r="V1182" t="s">
        <v>154</v>
      </c>
    </row>
    <row r="1183" spans="9:22" x14ac:dyDescent="0.45">
      <c r="I1183" t="s">
        <v>197</v>
      </c>
      <c r="J1183" t="s">
        <v>165</v>
      </c>
      <c r="K1183">
        <v>0.18126160414835327</v>
      </c>
      <c r="L1183" t="s">
        <v>154</v>
      </c>
      <c r="N1183" t="s">
        <v>271</v>
      </c>
      <c r="O1183" t="s">
        <v>165</v>
      </c>
      <c r="P1183">
        <v>2.3309817490215684E-2</v>
      </c>
      <c r="Q1183" t="s">
        <v>154</v>
      </c>
      <c r="S1183" t="s">
        <v>307</v>
      </c>
      <c r="T1183" t="s">
        <v>165</v>
      </c>
      <c r="U1183">
        <v>2.7252944721588058E-2</v>
      </c>
      <c r="V1183" t="s">
        <v>154</v>
      </c>
    </row>
    <row r="1184" spans="9:22" x14ac:dyDescent="0.45">
      <c r="I1184" t="s">
        <v>197</v>
      </c>
      <c r="J1184" t="s">
        <v>330</v>
      </c>
      <c r="K1184">
        <v>7.5776663800429644E-3</v>
      </c>
      <c r="L1184" t="s">
        <v>154</v>
      </c>
      <c r="N1184" t="s">
        <v>271</v>
      </c>
      <c r="O1184" t="s">
        <v>330</v>
      </c>
      <c r="P1184">
        <v>2.9679825011597765E-3</v>
      </c>
      <c r="Q1184" t="s">
        <v>154</v>
      </c>
      <c r="S1184" t="s">
        <v>307</v>
      </c>
      <c r="T1184" t="s">
        <v>330</v>
      </c>
      <c r="U1184">
        <v>3.6756051003085828E-3</v>
      </c>
      <c r="V1184" t="s">
        <v>154</v>
      </c>
    </row>
    <row r="1185" spans="9:22" x14ac:dyDescent="0.45">
      <c r="I1185" t="s">
        <v>197</v>
      </c>
      <c r="J1185" t="s">
        <v>331</v>
      </c>
      <c r="K1185">
        <v>1.6331239449524882E-3</v>
      </c>
      <c r="L1185" t="s">
        <v>154</v>
      </c>
      <c r="N1185" t="s">
        <v>271</v>
      </c>
      <c r="O1185" t="s">
        <v>331</v>
      </c>
      <c r="P1185">
        <v>2.8018350946809652E-3</v>
      </c>
      <c r="Q1185" t="s">
        <v>154</v>
      </c>
      <c r="S1185" t="s">
        <v>307</v>
      </c>
      <c r="T1185" t="s">
        <v>331</v>
      </c>
      <c r="U1185">
        <v>3.5869227092176752E-3</v>
      </c>
      <c r="V1185" t="s">
        <v>154</v>
      </c>
    </row>
    <row r="1186" spans="9:22" x14ac:dyDescent="0.45">
      <c r="I1186" t="s">
        <v>197</v>
      </c>
      <c r="J1186" t="s">
        <v>345</v>
      </c>
      <c r="K1186">
        <v>0</v>
      </c>
      <c r="L1186" t="s">
        <v>154</v>
      </c>
      <c r="N1186" t="s">
        <v>271</v>
      </c>
      <c r="O1186" t="s">
        <v>345</v>
      </c>
      <c r="P1186">
        <v>1.4572300784265631E-2</v>
      </c>
      <c r="Q1186" t="s">
        <v>154</v>
      </c>
      <c r="S1186" t="s">
        <v>307</v>
      </c>
      <c r="T1186" t="s">
        <v>345</v>
      </c>
      <c r="U1186">
        <v>1.6075240932625801E-2</v>
      </c>
      <c r="V1186" t="s">
        <v>154</v>
      </c>
    </row>
    <row r="1187" spans="9:22" x14ac:dyDescent="0.45">
      <c r="I1187" t="s">
        <v>197</v>
      </c>
      <c r="J1187" t="s">
        <v>332</v>
      </c>
      <c r="K1187">
        <v>1.3398039844202889E-2</v>
      </c>
      <c r="L1187" t="s">
        <v>154</v>
      </c>
      <c r="N1187" t="s">
        <v>271</v>
      </c>
      <c r="O1187" t="s">
        <v>332</v>
      </c>
      <c r="P1187">
        <v>0.12537997348085839</v>
      </c>
      <c r="Q1187" t="s">
        <v>154</v>
      </c>
      <c r="S1187" t="s">
        <v>307</v>
      </c>
      <c r="T1187" t="s">
        <v>332</v>
      </c>
      <c r="U1187">
        <v>0.17825459429991872</v>
      </c>
      <c r="V1187" t="s">
        <v>154</v>
      </c>
    </row>
    <row r="1188" spans="9:22" x14ac:dyDescent="0.45">
      <c r="I1188" t="s">
        <v>197</v>
      </c>
      <c r="J1188" t="s">
        <v>333</v>
      </c>
      <c r="K1188">
        <v>3.0892823660498316E-2</v>
      </c>
      <c r="L1188" t="s">
        <v>154</v>
      </c>
      <c r="N1188" t="s">
        <v>271</v>
      </c>
      <c r="O1188" t="s">
        <v>333</v>
      </c>
      <c r="P1188">
        <v>1.6697853797069451E-2</v>
      </c>
      <c r="Q1188" t="s">
        <v>154</v>
      </c>
      <c r="S1188" t="s">
        <v>307</v>
      </c>
      <c r="T1188" t="s">
        <v>333</v>
      </c>
      <c r="U1188">
        <v>2.7405286966024213E-2</v>
      </c>
      <c r="V1188" t="s">
        <v>154</v>
      </c>
    </row>
    <row r="1189" spans="9:22" x14ac:dyDescent="0.45">
      <c r="I1189" t="s">
        <v>197</v>
      </c>
      <c r="J1189" t="s">
        <v>334</v>
      </c>
      <c r="K1189">
        <v>0.49507610762130383</v>
      </c>
      <c r="L1189" t="s">
        <v>154</v>
      </c>
      <c r="N1189" t="s">
        <v>271</v>
      </c>
      <c r="O1189" t="s">
        <v>334</v>
      </c>
      <c r="P1189">
        <v>0.22766740960652448</v>
      </c>
      <c r="Q1189" t="s">
        <v>154</v>
      </c>
      <c r="S1189" t="s">
        <v>307</v>
      </c>
      <c r="T1189" t="s">
        <v>334</v>
      </c>
      <c r="U1189">
        <v>0.23040807786830184</v>
      </c>
      <c r="V1189" t="s">
        <v>154</v>
      </c>
    </row>
    <row r="1190" spans="9:22" x14ac:dyDescent="0.45">
      <c r="I1190" t="s">
        <v>197</v>
      </c>
      <c r="J1190" t="s">
        <v>335</v>
      </c>
      <c r="K1190">
        <v>1.9738902756769598E-2</v>
      </c>
      <c r="L1190" t="s">
        <v>154</v>
      </c>
      <c r="N1190" t="s">
        <v>271</v>
      </c>
      <c r="O1190" t="s">
        <v>335</v>
      </c>
      <c r="P1190">
        <v>3.1983784535992661E-2</v>
      </c>
      <c r="Q1190" t="s">
        <v>154</v>
      </c>
      <c r="S1190" t="s">
        <v>307</v>
      </c>
      <c r="T1190" t="s">
        <v>335</v>
      </c>
      <c r="U1190">
        <v>2.6111055530823997E-2</v>
      </c>
      <c r="V1190" t="s">
        <v>154</v>
      </c>
    </row>
    <row r="1191" spans="9:22" x14ac:dyDescent="0.45">
      <c r="I1191" t="s">
        <v>197</v>
      </c>
      <c r="J1191" t="s">
        <v>336</v>
      </c>
      <c r="K1191">
        <v>1.9398772032791793E-3</v>
      </c>
      <c r="L1191" t="s">
        <v>154</v>
      </c>
      <c r="N1191" t="s">
        <v>271</v>
      </c>
      <c r="O1191" t="s">
        <v>336</v>
      </c>
      <c r="P1191">
        <v>2.9313862487100134E-2</v>
      </c>
      <c r="Q1191" t="s">
        <v>154</v>
      </c>
      <c r="S1191" t="s">
        <v>307</v>
      </c>
      <c r="T1191" t="s">
        <v>336</v>
      </c>
      <c r="U1191">
        <v>2.6994078137110335E-2</v>
      </c>
      <c r="V1191" t="s">
        <v>154</v>
      </c>
    </row>
    <row r="1192" spans="9:22" x14ac:dyDescent="0.45">
      <c r="I1192" t="s">
        <v>197</v>
      </c>
      <c r="J1192" t="s">
        <v>346</v>
      </c>
      <c r="K1192">
        <v>0</v>
      </c>
      <c r="L1192" t="s">
        <v>154</v>
      </c>
      <c r="N1192" t="s">
        <v>271</v>
      </c>
      <c r="O1192" t="s">
        <v>346</v>
      </c>
      <c r="P1192">
        <v>0.12949929582833111</v>
      </c>
      <c r="Q1192" t="s">
        <v>154</v>
      </c>
      <c r="S1192" t="s">
        <v>307</v>
      </c>
      <c r="T1192" t="s">
        <v>346</v>
      </c>
      <c r="U1192">
        <v>0.13322870519414631</v>
      </c>
      <c r="V1192" t="s">
        <v>154</v>
      </c>
    </row>
    <row r="1193" spans="9:22" x14ac:dyDescent="0.45">
      <c r="I1193" t="s">
        <v>197</v>
      </c>
      <c r="J1193" t="s">
        <v>347</v>
      </c>
      <c r="K1193">
        <v>2.7039044503343261E-5</v>
      </c>
      <c r="L1193" t="s">
        <v>154</v>
      </c>
      <c r="N1193" t="s">
        <v>271</v>
      </c>
      <c r="O1193" t="s">
        <v>347</v>
      </c>
      <c r="P1193">
        <v>1.9910972009653954E-2</v>
      </c>
      <c r="Q1193" t="s">
        <v>154</v>
      </c>
      <c r="S1193" t="s">
        <v>307</v>
      </c>
      <c r="T1193" t="s">
        <v>347</v>
      </c>
      <c r="U1193">
        <v>5.8374012479846778E-3</v>
      </c>
      <c r="V1193" t="s">
        <v>154</v>
      </c>
    </row>
    <row r="1194" spans="9:22" x14ac:dyDescent="0.45">
      <c r="I1194" t="s">
        <v>197</v>
      </c>
      <c r="J1194" t="s">
        <v>348</v>
      </c>
      <c r="K1194">
        <v>1.6162629564532237E-3</v>
      </c>
      <c r="L1194" t="s">
        <v>154</v>
      </c>
      <c r="N1194" t="s">
        <v>271</v>
      </c>
      <c r="O1194" t="s">
        <v>348</v>
      </c>
      <c r="P1194">
        <v>2.8891993631477296E-3</v>
      </c>
      <c r="Q1194" t="s">
        <v>154</v>
      </c>
      <c r="S1194" t="s">
        <v>307</v>
      </c>
      <c r="T1194" t="s">
        <v>348</v>
      </c>
      <c r="U1194">
        <v>7.8167702037115034E-4</v>
      </c>
      <c r="V1194" t="s">
        <v>154</v>
      </c>
    </row>
    <row r="1195" spans="9:22" x14ac:dyDescent="0.45">
      <c r="I1195" t="s">
        <v>197</v>
      </c>
      <c r="J1195" t="s">
        <v>349</v>
      </c>
      <c r="K1195">
        <v>2.5505161933823454E-2</v>
      </c>
      <c r="L1195" t="s">
        <v>154</v>
      </c>
      <c r="N1195" t="s">
        <v>271</v>
      </c>
      <c r="O1195" t="s">
        <v>349</v>
      </c>
      <c r="P1195">
        <v>2.8636202340300246E-2</v>
      </c>
      <c r="Q1195" t="s">
        <v>154</v>
      </c>
      <c r="S1195" t="s">
        <v>307</v>
      </c>
      <c r="T1195" t="s">
        <v>349</v>
      </c>
      <c r="U1195">
        <v>8.201396878223086E-3</v>
      </c>
      <c r="V1195" t="s">
        <v>154</v>
      </c>
    </row>
    <row r="1196" spans="9:22" x14ac:dyDescent="0.45">
      <c r="I1196" t="s">
        <v>197</v>
      </c>
      <c r="J1196" t="s">
        <v>350</v>
      </c>
      <c r="K1196">
        <v>1.0255670956390143E-3</v>
      </c>
      <c r="L1196" t="s">
        <v>154</v>
      </c>
      <c r="N1196" t="s">
        <v>271</v>
      </c>
      <c r="O1196" t="s">
        <v>350</v>
      </c>
      <c r="P1196">
        <v>3.1311763336218552E-3</v>
      </c>
      <c r="Q1196" t="s">
        <v>154</v>
      </c>
      <c r="S1196" t="s">
        <v>307</v>
      </c>
      <c r="T1196" t="s">
        <v>350</v>
      </c>
      <c r="U1196">
        <v>8.9301100746440852E-4</v>
      </c>
      <c r="V1196" t="s">
        <v>154</v>
      </c>
    </row>
    <row r="1197" spans="9:22" x14ac:dyDescent="0.45">
      <c r="I1197" t="s">
        <v>197</v>
      </c>
      <c r="J1197" t="s">
        <v>351</v>
      </c>
      <c r="K1197">
        <v>0</v>
      </c>
      <c r="L1197" t="s">
        <v>154</v>
      </c>
      <c r="N1197" t="s">
        <v>271</v>
      </c>
      <c r="O1197" t="s">
        <v>351</v>
      </c>
      <c r="P1197">
        <v>2.6442705147424641E-3</v>
      </c>
      <c r="Q1197" t="s">
        <v>154</v>
      </c>
      <c r="S1197" t="s">
        <v>307</v>
      </c>
      <c r="T1197" t="s">
        <v>351</v>
      </c>
      <c r="U1197">
        <v>8.6209723693903863E-4</v>
      </c>
      <c r="V1197" t="s">
        <v>154</v>
      </c>
    </row>
    <row r="1198" spans="9:22" x14ac:dyDescent="0.45">
      <c r="I1198" t="s">
        <v>197</v>
      </c>
      <c r="J1198" t="s">
        <v>352</v>
      </c>
      <c r="K1198">
        <v>0</v>
      </c>
      <c r="L1198" t="s">
        <v>154</v>
      </c>
      <c r="N1198" t="s">
        <v>271</v>
      </c>
      <c r="O1198" t="s">
        <v>352</v>
      </c>
      <c r="P1198">
        <v>1.3047834937583319E-2</v>
      </c>
      <c r="Q1198" t="s">
        <v>154</v>
      </c>
      <c r="S1198" t="s">
        <v>307</v>
      </c>
      <c r="T1198" t="s">
        <v>352</v>
      </c>
      <c r="U1198">
        <v>3.5085039722223656E-3</v>
      </c>
      <c r="V1198" t="s">
        <v>154</v>
      </c>
    </row>
    <row r="1199" spans="9:22" x14ac:dyDescent="0.45">
      <c r="I1199" t="s">
        <v>198</v>
      </c>
      <c r="J1199" t="s">
        <v>153</v>
      </c>
      <c r="K1199">
        <v>0</v>
      </c>
      <c r="L1199" t="s">
        <v>154</v>
      </c>
      <c r="N1199" t="s">
        <v>272</v>
      </c>
      <c r="O1199" t="s">
        <v>153</v>
      </c>
      <c r="P1199">
        <v>1.2129203542665768E-2</v>
      </c>
      <c r="Q1199" t="s">
        <v>154</v>
      </c>
      <c r="S1199" t="s">
        <v>308</v>
      </c>
      <c r="T1199" t="s">
        <v>153</v>
      </c>
      <c r="U1199">
        <v>9.0801522459143628E-3</v>
      </c>
      <c r="V1199" t="s">
        <v>154</v>
      </c>
    </row>
    <row r="1200" spans="9:22" x14ac:dyDescent="0.45">
      <c r="I1200" t="s">
        <v>198</v>
      </c>
      <c r="J1200" t="s">
        <v>155</v>
      </c>
      <c r="K1200">
        <v>7.6148876684524035E-4</v>
      </c>
      <c r="L1200" t="s">
        <v>154</v>
      </c>
      <c r="N1200" t="s">
        <v>272</v>
      </c>
      <c r="O1200" t="s">
        <v>155</v>
      </c>
      <c r="P1200">
        <v>1.628836553459144E-3</v>
      </c>
      <c r="Q1200" t="s">
        <v>154</v>
      </c>
      <c r="S1200" t="s">
        <v>308</v>
      </c>
      <c r="T1200" t="s">
        <v>155</v>
      </c>
      <c r="U1200">
        <v>1.4307572955403285E-3</v>
      </c>
      <c r="V1200" t="s">
        <v>154</v>
      </c>
    </row>
    <row r="1201" spans="9:22" x14ac:dyDescent="0.45">
      <c r="I1201" t="s">
        <v>198</v>
      </c>
      <c r="J1201" t="s">
        <v>156</v>
      </c>
      <c r="K1201">
        <v>1.8829043041236049E-2</v>
      </c>
      <c r="L1201" t="s">
        <v>154</v>
      </c>
      <c r="N1201" t="s">
        <v>272</v>
      </c>
      <c r="O1201" t="s">
        <v>156</v>
      </c>
      <c r="P1201">
        <v>1.4693784094640935E-2</v>
      </c>
      <c r="Q1201" t="s">
        <v>154</v>
      </c>
      <c r="S1201" t="s">
        <v>308</v>
      </c>
      <c r="T1201" t="s">
        <v>156</v>
      </c>
      <c r="U1201">
        <v>1.6668837322082616E-2</v>
      </c>
      <c r="V1201" t="s">
        <v>154</v>
      </c>
    </row>
    <row r="1202" spans="9:22" x14ac:dyDescent="0.45">
      <c r="I1202" t="s">
        <v>198</v>
      </c>
      <c r="J1202" t="s">
        <v>324</v>
      </c>
      <c r="K1202">
        <v>8.4263399492993539E-4</v>
      </c>
      <c r="L1202" t="s">
        <v>154</v>
      </c>
      <c r="N1202" t="s">
        <v>272</v>
      </c>
      <c r="O1202" t="s">
        <v>324</v>
      </c>
      <c r="P1202">
        <v>1.9525289694348627E-3</v>
      </c>
      <c r="Q1202" t="s">
        <v>154</v>
      </c>
      <c r="S1202" t="s">
        <v>308</v>
      </c>
      <c r="T1202" t="s">
        <v>324</v>
      </c>
      <c r="U1202">
        <v>2.0134585877890051E-3</v>
      </c>
      <c r="V1202" t="s">
        <v>154</v>
      </c>
    </row>
    <row r="1203" spans="9:22" x14ac:dyDescent="0.45">
      <c r="I1203" t="s">
        <v>198</v>
      </c>
      <c r="J1203" t="s">
        <v>325</v>
      </c>
      <c r="K1203">
        <v>3.8835670426471861E-4</v>
      </c>
      <c r="L1203" t="s">
        <v>154</v>
      </c>
      <c r="N1203" t="s">
        <v>272</v>
      </c>
      <c r="O1203" t="s">
        <v>325</v>
      </c>
      <c r="P1203">
        <v>1.9234643900346955E-3</v>
      </c>
      <c r="Q1203" t="s">
        <v>154</v>
      </c>
      <c r="S1203" t="s">
        <v>308</v>
      </c>
      <c r="T1203" t="s">
        <v>325</v>
      </c>
      <c r="U1203">
        <v>2.0189873453639192E-3</v>
      </c>
      <c r="V1203" t="s">
        <v>154</v>
      </c>
    </row>
    <row r="1204" spans="9:22" x14ac:dyDescent="0.45">
      <c r="I1204" t="s">
        <v>198</v>
      </c>
      <c r="J1204" t="s">
        <v>342</v>
      </c>
      <c r="K1204">
        <v>0</v>
      </c>
      <c r="L1204" t="s">
        <v>154</v>
      </c>
      <c r="N1204" t="s">
        <v>272</v>
      </c>
      <c r="O1204" t="s">
        <v>342</v>
      </c>
      <c r="P1204">
        <v>9.377015673227268E-3</v>
      </c>
      <c r="Q1204" t="s">
        <v>154</v>
      </c>
      <c r="S1204" t="s">
        <v>308</v>
      </c>
      <c r="T1204" t="s">
        <v>342</v>
      </c>
      <c r="U1204">
        <v>8.6071577083972426E-3</v>
      </c>
      <c r="V1204" t="s">
        <v>154</v>
      </c>
    </row>
    <row r="1205" spans="9:22" x14ac:dyDescent="0.45">
      <c r="I1205" t="s">
        <v>198</v>
      </c>
      <c r="J1205" t="s">
        <v>157</v>
      </c>
      <c r="K1205">
        <v>0</v>
      </c>
      <c r="L1205" t="s">
        <v>154</v>
      </c>
      <c r="N1205" t="s">
        <v>272</v>
      </c>
      <c r="O1205" t="s">
        <v>157</v>
      </c>
      <c r="P1205">
        <v>1.2130876181432484E-2</v>
      </c>
      <c r="Q1205" t="s">
        <v>154</v>
      </c>
      <c r="S1205" t="s">
        <v>308</v>
      </c>
      <c r="T1205" t="s">
        <v>157</v>
      </c>
      <c r="U1205">
        <v>1.2956386567867318E-2</v>
      </c>
      <c r="V1205" t="s">
        <v>154</v>
      </c>
    </row>
    <row r="1206" spans="9:22" x14ac:dyDescent="0.45">
      <c r="I1206" t="s">
        <v>198</v>
      </c>
      <c r="J1206" t="s">
        <v>158</v>
      </c>
      <c r="K1206">
        <v>9.0430694630303865E-4</v>
      </c>
      <c r="L1206" t="s">
        <v>154</v>
      </c>
      <c r="N1206" t="s">
        <v>272</v>
      </c>
      <c r="O1206" t="s">
        <v>158</v>
      </c>
      <c r="P1206">
        <v>1.4634905853797002E-3</v>
      </c>
      <c r="Q1206" t="s">
        <v>154</v>
      </c>
      <c r="S1206" t="s">
        <v>308</v>
      </c>
      <c r="T1206" t="s">
        <v>158</v>
      </c>
      <c r="U1206">
        <v>1.8919997159593483E-3</v>
      </c>
      <c r="V1206" t="s">
        <v>154</v>
      </c>
    </row>
    <row r="1207" spans="9:22" x14ac:dyDescent="0.45">
      <c r="I1207" t="s">
        <v>198</v>
      </c>
      <c r="J1207" t="s">
        <v>159</v>
      </c>
      <c r="K1207">
        <v>1.894256171071191E-2</v>
      </c>
      <c r="L1207" t="s">
        <v>154</v>
      </c>
      <c r="N1207" t="s">
        <v>272</v>
      </c>
      <c r="O1207" t="s">
        <v>159</v>
      </c>
      <c r="P1207">
        <v>1.5213478033062182E-2</v>
      </c>
      <c r="Q1207" t="s">
        <v>154</v>
      </c>
      <c r="S1207" t="s">
        <v>308</v>
      </c>
      <c r="T1207" t="s">
        <v>159</v>
      </c>
      <c r="U1207">
        <v>1.4283301819496171E-2</v>
      </c>
      <c r="V1207" t="s">
        <v>154</v>
      </c>
    </row>
    <row r="1208" spans="9:22" x14ac:dyDescent="0.45">
      <c r="I1208" t="s">
        <v>198</v>
      </c>
      <c r="J1208" t="s">
        <v>326</v>
      </c>
      <c r="K1208">
        <v>8.4103929757068274E-4</v>
      </c>
      <c r="L1208" t="s">
        <v>154</v>
      </c>
      <c r="N1208" t="s">
        <v>272</v>
      </c>
      <c r="O1208" t="s">
        <v>326</v>
      </c>
      <c r="P1208">
        <v>1.7287866615676316E-3</v>
      </c>
      <c r="Q1208" t="s">
        <v>154</v>
      </c>
      <c r="S1208" t="s">
        <v>308</v>
      </c>
      <c r="T1208" t="s">
        <v>326</v>
      </c>
      <c r="U1208">
        <v>1.6701005073627121E-3</v>
      </c>
      <c r="V1208" t="s">
        <v>154</v>
      </c>
    </row>
    <row r="1209" spans="9:22" x14ac:dyDescent="0.45">
      <c r="I1209" t="s">
        <v>198</v>
      </c>
      <c r="J1209" t="s">
        <v>327</v>
      </c>
      <c r="K1209">
        <v>4.6104641230792191E-4</v>
      </c>
      <c r="L1209" t="s">
        <v>154</v>
      </c>
      <c r="N1209" t="s">
        <v>272</v>
      </c>
      <c r="O1209" t="s">
        <v>327</v>
      </c>
      <c r="P1209">
        <v>1.6473016922938118E-3</v>
      </c>
      <c r="Q1209" t="s">
        <v>154</v>
      </c>
      <c r="S1209" t="s">
        <v>308</v>
      </c>
      <c r="T1209" t="s">
        <v>327</v>
      </c>
      <c r="U1209">
        <v>1.7052452446172336E-3</v>
      </c>
      <c r="V1209" t="s">
        <v>154</v>
      </c>
    </row>
    <row r="1210" spans="9:22" x14ac:dyDescent="0.45">
      <c r="I1210" t="s">
        <v>198</v>
      </c>
      <c r="J1210" t="s">
        <v>343</v>
      </c>
      <c r="K1210">
        <v>0</v>
      </c>
      <c r="L1210" t="s">
        <v>154</v>
      </c>
      <c r="N1210" t="s">
        <v>272</v>
      </c>
      <c r="O1210" t="s">
        <v>343</v>
      </c>
      <c r="P1210">
        <v>7.6226904098073631E-3</v>
      </c>
      <c r="Q1210" t="s">
        <v>154</v>
      </c>
      <c r="S1210" t="s">
        <v>308</v>
      </c>
      <c r="T1210" t="s">
        <v>343</v>
      </c>
      <c r="U1210">
        <v>7.6857687881126497E-3</v>
      </c>
      <c r="V1210" t="s">
        <v>154</v>
      </c>
    </row>
    <row r="1211" spans="9:22" x14ac:dyDescent="0.45">
      <c r="I1211" t="s">
        <v>198</v>
      </c>
      <c r="J1211" t="s">
        <v>160</v>
      </c>
      <c r="K1211">
        <v>0</v>
      </c>
      <c r="L1211" t="s">
        <v>154</v>
      </c>
      <c r="N1211" t="s">
        <v>272</v>
      </c>
      <c r="O1211" t="s">
        <v>160</v>
      </c>
      <c r="P1211">
        <v>3.3126574615390342E-2</v>
      </c>
      <c r="Q1211" t="s">
        <v>154</v>
      </c>
      <c r="S1211" t="s">
        <v>308</v>
      </c>
      <c r="T1211" t="s">
        <v>160</v>
      </c>
      <c r="U1211">
        <v>4.7367044148156442E-2</v>
      </c>
      <c r="V1211" t="s">
        <v>154</v>
      </c>
    </row>
    <row r="1212" spans="9:22" x14ac:dyDescent="0.45">
      <c r="I1212" t="s">
        <v>198</v>
      </c>
      <c r="J1212" t="s">
        <v>161</v>
      </c>
      <c r="K1212">
        <v>7.3841039819935997E-3</v>
      </c>
      <c r="L1212" t="s">
        <v>154</v>
      </c>
      <c r="N1212" t="s">
        <v>272</v>
      </c>
      <c r="O1212" t="s">
        <v>161</v>
      </c>
      <c r="P1212">
        <v>4.2957236597339138E-3</v>
      </c>
      <c r="Q1212" t="s">
        <v>154</v>
      </c>
      <c r="S1212" t="s">
        <v>308</v>
      </c>
      <c r="T1212" t="s">
        <v>161</v>
      </c>
      <c r="U1212">
        <v>6.7060174219371969E-3</v>
      </c>
      <c r="V1212" t="s">
        <v>154</v>
      </c>
    </row>
    <row r="1213" spans="9:22" x14ac:dyDescent="0.45">
      <c r="I1213" t="s">
        <v>198</v>
      </c>
      <c r="J1213" t="s">
        <v>162</v>
      </c>
      <c r="K1213">
        <v>0.15195282654451839</v>
      </c>
      <c r="L1213" t="s">
        <v>154</v>
      </c>
      <c r="N1213" t="s">
        <v>272</v>
      </c>
      <c r="O1213" t="s">
        <v>162</v>
      </c>
      <c r="P1213">
        <v>5.1866991262168295E-2</v>
      </c>
      <c r="Q1213" t="s">
        <v>154</v>
      </c>
      <c r="S1213" t="s">
        <v>308</v>
      </c>
      <c r="T1213" t="s">
        <v>162</v>
      </c>
      <c r="U1213">
        <v>6.1657171119040531E-2</v>
      </c>
      <c r="V1213" t="s">
        <v>154</v>
      </c>
    </row>
    <row r="1214" spans="9:22" x14ac:dyDescent="0.45">
      <c r="I1214" t="s">
        <v>198</v>
      </c>
      <c r="J1214" t="s">
        <v>328</v>
      </c>
      <c r="K1214">
        <v>8.4299778276726231E-3</v>
      </c>
      <c r="L1214" t="s">
        <v>154</v>
      </c>
      <c r="N1214" t="s">
        <v>272</v>
      </c>
      <c r="O1214" t="s">
        <v>328</v>
      </c>
      <c r="P1214">
        <v>6.3417063555585044E-3</v>
      </c>
      <c r="Q1214" t="s">
        <v>154</v>
      </c>
      <c r="S1214" t="s">
        <v>308</v>
      </c>
      <c r="T1214" t="s">
        <v>328</v>
      </c>
      <c r="U1214">
        <v>7.0906005299792036E-3</v>
      </c>
      <c r="V1214" t="s">
        <v>154</v>
      </c>
    </row>
    <row r="1215" spans="9:22" x14ac:dyDescent="0.45">
      <c r="I1215" t="s">
        <v>198</v>
      </c>
      <c r="J1215" t="s">
        <v>329</v>
      </c>
      <c r="K1215">
        <v>4.7624795309468438E-3</v>
      </c>
      <c r="L1215" t="s">
        <v>154</v>
      </c>
      <c r="N1215" t="s">
        <v>272</v>
      </c>
      <c r="O1215" t="s">
        <v>329</v>
      </c>
      <c r="P1215">
        <v>5.9481334668517747E-3</v>
      </c>
      <c r="Q1215" t="s">
        <v>154</v>
      </c>
      <c r="S1215" t="s">
        <v>308</v>
      </c>
      <c r="T1215" t="s">
        <v>329</v>
      </c>
      <c r="U1215">
        <v>6.9932135480911496E-3</v>
      </c>
      <c r="V1215" t="s">
        <v>154</v>
      </c>
    </row>
    <row r="1216" spans="9:22" x14ac:dyDescent="0.45">
      <c r="I1216" t="s">
        <v>198</v>
      </c>
      <c r="J1216" t="s">
        <v>344</v>
      </c>
      <c r="K1216">
        <v>0</v>
      </c>
      <c r="L1216" t="s">
        <v>154</v>
      </c>
      <c r="N1216" t="s">
        <v>272</v>
      </c>
      <c r="O1216" t="s">
        <v>344</v>
      </c>
      <c r="P1216">
        <v>2.6187985413510098E-2</v>
      </c>
      <c r="Q1216" t="s">
        <v>154</v>
      </c>
      <c r="S1216" t="s">
        <v>308</v>
      </c>
      <c r="T1216" t="s">
        <v>344</v>
      </c>
      <c r="U1216">
        <v>3.1678002567118217E-2</v>
      </c>
      <c r="V1216" t="s">
        <v>154</v>
      </c>
    </row>
    <row r="1217" spans="9:22" x14ac:dyDescent="0.45">
      <c r="I1217" t="s">
        <v>198</v>
      </c>
      <c r="J1217" t="s">
        <v>163</v>
      </c>
      <c r="K1217">
        <v>1.953521541811839E-3</v>
      </c>
      <c r="L1217" t="s">
        <v>154</v>
      </c>
      <c r="N1217" t="s">
        <v>272</v>
      </c>
      <c r="O1217" t="s">
        <v>163</v>
      </c>
      <c r="P1217">
        <v>2.1956580381868075E-2</v>
      </c>
      <c r="Q1217" t="s">
        <v>154</v>
      </c>
      <c r="S1217" t="s">
        <v>308</v>
      </c>
      <c r="T1217" t="s">
        <v>163</v>
      </c>
      <c r="U1217">
        <v>2.0824371319613656E-2</v>
      </c>
      <c r="V1217" t="s">
        <v>154</v>
      </c>
    </row>
    <row r="1218" spans="9:22" x14ac:dyDescent="0.45">
      <c r="I1218" t="s">
        <v>198</v>
      </c>
      <c r="J1218" t="s">
        <v>164</v>
      </c>
      <c r="K1218">
        <v>1.0388523198781493E-2</v>
      </c>
      <c r="L1218" t="s">
        <v>154</v>
      </c>
      <c r="N1218" t="s">
        <v>272</v>
      </c>
      <c r="O1218" t="s">
        <v>164</v>
      </c>
      <c r="P1218">
        <v>3.0104627659284207E-3</v>
      </c>
      <c r="Q1218" t="s">
        <v>154</v>
      </c>
      <c r="S1218" t="s">
        <v>308</v>
      </c>
      <c r="T1218" t="s">
        <v>164</v>
      </c>
      <c r="U1218">
        <v>3.0283863285663613E-3</v>
      </c>
      <c r="V1218" t="s">
        <v>154</v>
      </c>
    </row>
    <row r="1219" spans="9:22" x14ac:dyDescent="0.45">
      <c r="I1219" t="s">
        <v>198</v>
      </c>
      <c r="J1219" t="s">
        <v>165</v>
      </c>
      <c r="K1219">
        <v>0.18171109451522727</v>
      </c>
      <c r="L1219" t="s">
        <v>154</v>
      </c>
      <c r="N1219" t="s">
        <v>272</v>
      </c>
      <c r="O1219" t="s">
        <v>165</v>
      </c>
      <c r="P1219">
        <v>3.3066563878900897E-2</v>
      </c>
      <c r="Q1219" t="s">
        <v>154</v>
      </c>
      <c r="S1219" t="s">
        <v>308</v>
      </c>
      <c r="T1219" t="s">
        <v>165</v>
      </c>
      <c r="U1219">
        <v>2.5575736837896504E-2</v>
      </c>
      <c r="V1219" t="s">
        <v>154</v>
      </c>
    </row>
    <row r="1220" spans="9:22" x14ac:dyDescent="0.45">
      <c r="I1220" t="s">
        <v>198</v>
      </c>
      <c r="J1220" t="s">
        <v>330</v>
      </c>
      <c r="K1220">
        <v>9.6673989461412684E-3</v>
      </c>
      <c r="L1220" t="s">
        <v>154</v>
      </c>
      <c r="N1220" t="s">
        <v>272</v>
      </c>
      <c r="O1220" t="s">
        <v>330</v>
      </c>
      <c r="P1220">
        <v>4.6084433864322068E-3</v>
      </c>
      <c r="Q1220" t="s">
        <v>154</v>
      </c>
      <c r="S1220" t="s">
        <v>308</v>
      </c>
      <c r="T1220" t="s">
        <v>330</v>
      </c>
      <c r="U1220">
        <v>3.2771683339805459E-3</v>
      </c>
      <c r="V1220" t="s">
        <v>154</v>
      </c>
    </row>
    <row r="1221" spans="9:22" x14ac:dyDescent="0.45">
      <c r="I1221" t="s">
        <v>198</v>
      </c>
      <c r="J1221" t="s">
        <v>331</v>
      </c>
      <c r="K1221">
        <v>2.1078645097827278E-3</v>
      </c>
      <c r="L1221" t="s">
        <v>154</v>
      </c>
      <c r="N1221" t="s">
        <v>272</v>
      </c>
      <c r="O1221" t="s">
        <v>331</v>
      </c>
      <c r="P1221">
        <v>4.6631207389792092E-3</v>
      </c>
      <c r="Q1221" t="s">
        <v>154</v>
      </c>
      <c r="S1221" t="s">
        <v>308</v>
      </c>
      <c r="T1221" t="s">
        <v>331</v>
      </c>
      <c r="U1221">
        <v>3.2097636096669589E-3</v>
      </c>
      <c r="V1221" t="s">
        <v>154</v>
      </c>
    </row>
    <row r="1222" spans="9:22" x14ac:dyDescent="0.45">
      <c r="I1222" t="s">
        <v>198</v>
      </c>
      <c r="J1222" t="s">
        <v>345</v>
      </c>
      <c r="K1222">
        <v>0</v>
      </c>
      <c r="L1222" t="s">
        <v>154</v>
      </c>
      <c r="N1222" t="s">
        <v>272</v>
      </c>
      <c r="O1222" t="s">
        <v>345</v>
      </c>
      <c r="P1222">
        <v>2.1266540825740782E-2</v>
      </c>
      <c r="Q1222" t="s">
        <v>154</v>
      </c>
      <c r="S1222" t="s">
        <v>308</v>
      </c>
      <c r="T1222" t="s">
        <v>345</v>
      </c>
      <c r="U1222">
        <v>1.491870000785145E-2</v>
      </c>
      <c r="V1222" t="s">
        <v>154</v>
      </c>
    </row>
    <row r="1223" spans="9:22" x14ac:dyDescent="0.45">
      <c r="I1223" t="s">
        <v>198</v>
      </c>
      <c r="J1223" t="s">
        <v>332</v>
      </c>
      <c r="K1223">
        <v>9.5909040697364327E-3</v>
      </c>
      <c r="L1223" t="s">
        <v>154</v>
      </c>
      <c r="N1223" t="s">
        <v>272</v>
      </c>
      <c r="O1223" t="s">
        <v>332</v>
      </c>
      <c r="P1223">
        <v>0.16249003598309403</v>
      </c>
      <c r="Q1223" t="s">
        <v>154</v>
      </c>
      <c r="S1223" t="s">
        <v>308</v>
      </c>
      <c r="T1223" t="s">
        <v>332</v>
      </c>
      <c r="U1223">
        <v>0.19530071322425163</v>
      </c>
      <c r="V1223" t="s">
        <v>154</v>
      </c>
    </row>
    <row r="1224" spans="9:22" x14ac:dyDescent="0.45">
      <c r="I1224" t="s">
        <v>198</v>
      </c>
      <c r="J1224" t="s">
        <v>333</v>
      </c>
      <c r="K1224">
        <v>2.7799353090277562E-2</v>
      </c>
      <c r="L1224" t="s">
        <v>154</v>
      </c>
      <c r="N1224" t="s">
        <v>272</v>
      </c>
      <c r="O1224" t="s">
        <v>333</v>
      </c>
      <c r="P1224">
        <v>2.3017655163915022E-2</v>
      </c>
      <c r="Q1224" t="s">
        <v>154</v>
      </c>
      <c r="S1224" t="s">
        <v>308</v>
      </c>
      <c r="T1224" t="s">
        <v>333</v>
      </c>
      <c r="U1224">
        <v>2.9840081010823881E-2</v>
      </c>
      <c r="V1224" t="s">
        <v>154</v>
      </c>
    </row>
    <row r="1225" spans="9:22" x14ac:dyDescent="0.45">
      <c r="I1225" t="s">
        <v>198</v>
      </c>
      <c r="J1225" t="s">
        <v>334</v>
      </c>
      <c r="K1225">
        <v>0.48981957116349062</v>
      </c>
      <c r="L1225" t="s">
        <v>154</v>
      </c>
      <c r="N1225" t="s">
        <v>272</v>
      </c>
      <c r="O1225" t="s">
        <v>334</v>
      </c>
      <c r="P1225">
        <v>0.27431322383623175</v>
      </c>
      <c r="Q1225" t="s">
        <v>154</v>
      </c>
      <c r="S1225" t="s">
        <v>308</v>
      </c>
      <c r="T1225" t="s">
        <v>334</v>
      </c>
      <c r="U1225">
        <v>0.24779875546324098</v>
      </c>
      <c r="V1225" t="s">
        <v>154</v>
      </c>
    </row>
    <row r="1226" spans="9:22" x14ac:dyDescent="0.45">
      <c r="I1226" t="s">
        <v>198</v>
      </c>
      <c r="J1226" t="s">
        <v>335</v>
      </c>
      <c r="K1226">
        <v>2.3139987077587583E-2</v>
      </c>
      <c r="L1226" t="s">
        <v>154</v>
      </c>
      <c r="N1226" t="s">
        <v>272</v>
      </c>
      <c r="O1226" t="s">
        <v>335</v>
      </c>
      <c r="P1226">
        <v>3.2207574013430551E-2</v>
      </c>
      <c r="Q1226" t="s">
        <v>154</v>
      </c>
      <c r="S1226" t="s">
        <v>308</v>
      </c>
      <c r="T1226" t="s">
        <v>335</v>
      </c>
      <c r="U1226">
        <v>2.6623561321772061E-2</v>
      </c>
      <c r="V1226" t="s">
        <v>154</v>
      </c>
    </row>
    <row r="1227" spans="9:22" x14ac:dyDescent="0.45">
      <c r="I1227" t="s">
        <v>198</v>
      </c>
      <c r="J1227" t="s">
        <v>336</v>
      </c>
      <c r="K1227">
        <v>1.0297546851674925E-3</v>
      </c>
      <c r="L1227" t="s">
        <v>154</v>
      </c>
      <c r="N1227" t="s">
        <v>272</v>
      </c>
      <c r="O1227" t="s">
        <v>336</v>
      </c>
      <c r="P1227">
        <v>3.1835132429758696E-2</v>
      </c>
      <c r="Q1227" t="s">
        <v>154</v>
      </c>
      <c r="S1227" t="s">
        <v>308</v>
      </c>
      <c r="T1227" t="s">
        <v>336</v>
      </c>
      <c r="U1227">
        <v>2.8049824391917621E-2</v>
      </c>
      <c r="V1227" t="s">
        <v>154</v>
      </c>
    </row>
    <row r="1228" spans="9:22" x14ac:dyDescent="0.45">
      <c r="I1228" t="s">
        <v>198</v>
      </c>
      <c r="J1228" t="s">
        <v>346</v>
      </c>
      <c r="K1228">
        <v>0</v>
      </c>
      <c r="L1228" t="s">
        <v>154</v>
      </c>
      <c r="N1228" t="s">
        <v>272</v>
      </c>
      <c r="O1228" t="s">
        <v>346</v>
      </c>
      <c r="P1228">
        <v>0.14921608753096138</v>
      </c>
      <c r="Q1228" t="s">
        <v>154</v>
      </c>
      <c r="S1228" t="s">
        <v>308</v>
      </c>
      <c r="T1228" t="s">
        <v>346</v>
      </c>
      <c r="U1228">
        <v>0.14526447873416906</v>
      </c>
      <c r="V1228" t="s">
        <v>154</v>
      </c>
    </row>
    <row r="1229" spans="9:22" x14ac:dyDescent="0.45">
      <c r="I1229" t="s">
        <v>198</v>
      </c>
      <c r="J1229" t="s">
        <v>347</v>
      </c>
      <c r="K1229">
        <v>1.383588528913399E-4</v>
      </c>
      <c r="L1229" t="s">
        <v>154</v>
      </c>
      <c r="N1229" t="s">
        <v>272</v>
      </c>
      <c r="O1229" t="s">
        <v>347</v>
      </c>
      <c r="P1229">
        <v>7.0948034385875545E-3</v>
      </c>
      <c r="Q1229" t="s">
        <v>154</v>
      </c>
      <c r="S1229" t="s">
        <v>308</v>
      </c>
      <c r="T1229" t="s">
        <v>347</v>
      </c>
      <c r="U1229">
        <v>4.611984207182231E-3</v>
      </c>
      <c r="V1229" t="s">
        <v>154</v>
      </c>
    </row>
    <row r="1230" spans="9:22" x14ac:dyDescent="0.45">
      <c r="I1230" t="s">
        <v>198</v>
      </c>
      <c r="J1230" t="s">
        <v>348</v>
      </c>
      <c r="K1230">
        <v>1.314596330119809E-3</v>
      </c>
      <c r="L1230" t="s">
        <v>154</v>
      </c>
      <c r="N1230" t="s">
        <v>272</v>
      </c>
      <c r="O1230" t="s">
        <v>348</v>
      </c>
      <c r="P1230">
        <v>1.0154021839305393E-3</v>
      </c>
      <c r="Q1230" t="s">
        <v>154</v>
      </c>
      <c r="S1230" t="s">
        <v>308</v>
      </c>
      <c r="T1230" t="s">
        <v>348</v>
      </c>
      <c r="U1230">
        <v>6.4538087521800926E-4</v>
      </c>
      <c r="V1230" t="s">
        <v>154</v>
      </c>
    </row>
    <row r="1231" spans="9:22" x14ac:dyDescent="0.45">
      <c r="I1231" t="s">
        <v>198</v>
      </c>
      <c r="J1231" t="s">
        <v>349</v>
      </c>
      <c r="K1231">
        <v>2.572118302127378E-2</v>
      </c>
      <c r="L1231" t="s">
        <v>154</v>
      </c>
      <c r="N1231" t="s">
        <v>272</v>
      </c>
      <c r="O1231" t="s">
        <v>349</v>
      </c>
      <c r="P1231">
        <v>1.3214151005153926E-2</v>
      </c>
      <c r="Q1231" t="s">
        <v>154</v>
      </c>
      <c r="S1231" t="s">
        <v>308</v>
      </c>
      <c r="T1231" t="s">
        <v>349</v>
      </c>
      <c r="U1231">
        <v>5.4249981486460602E-3</v>
      </c>
      <c r="V1231" t="s">
        <v>154</v>
      </c>
    </row>
    <row r="1232" spans="9:22" x14ac:dyDescent="0.45">
      <c r="I1232" t="s">
        <v>198</v>
      </c>
      <c r="J1232" t="s">
        <v>350</v>
      </c>
      <c r="K1232">
        <v>1.0854124620855038E-3</v>
      </c>
      <c r="L1232" t="s">
        <v>154</v>
      </c>
      <c r="N1232" t="s">
        <v>272</v>
      </c>
      <c r="O1232" t="s">
        <v>350</v>
      </c>
      <c r="P1232">
        <v>1.4967341119870054E-3</v>
      </c>
      <c r="Q1232" t="s">
        <v>154</v>
      </c>
      <c r="S1232" t="s">
        <v>308</v>
      </c>
      <c r="T1232" t="s">
        <v>350</v>
      </c>
      <c r="U1232">
        <v>6.1767990678382619E-4</v>
      </c>
      <c r="V1232" t="s">
        <v>154</v>
      </c>
    </row>
    <row r="1233" spans="9:22" x14ac:dyDescent="0.45">
      <c r="I1233" t="s">
        <v>198</v>
      </c>
      <c r="J1233" t="s">
        <v>351</v>
      </c>
      <c r="K1233">
        <v>3.2611776323268552E-5</v>
      </c>
      <c r="L1233" t="s">
        <v>154</v>
      </c>
      <c r="N1233" t="s">
        <v>272</v>
      </c>
      <c r="O1233" t="s">
        <v>351</v>
      </c>
      <c r="P1233">
        <v>1.3688629683946281E-3</v>
      </c>
      <c r="Q1233" t="s">
        <v>154</v>
      </c>
      <c r="S1233" t="s">
        <v>308</v>
      </c>
      <c r="T1233" t="s">
        <v>351</v>
      </c>
      <c r="U1233">
        <v>6.1435407278175524E-4</v>
      </c>
      <c r="V1233" t="s">
        <v>154</v>
      </c>
    </row>
    <row r="1234" spans="9:22" x14ac:dyDescent="0.45">
      <c r="I1234" t="s">
        <v>198</v>
      </c>
      <c r="J1234" t="s">
        <v>352</v>
      </c>
      <c r="K1234">
        <v>0</v>
      </c>
      <c r="L1234" t="s">
        <v>154</v>
      </c>
      <c r="N1234" t="s">
        <v>272</v>
      </c>
      <c r="O1234" t="s">
        <v>352</v>
      </c>
      <c r="P1234">
        <v>4.8800537964810075E-3</v>
      </c>
      <c r="Q1234" t="s">
        <v>154</v>
      </c>
      <c r="S1234" t="s">
        <v>308</v>
      </c>
      <c r="T1234" t="s">
        <v>352</v>
      </c>
      <c r="U1234">
        <v>2.869859722811105E-3</v>
      </c>
      <c r="V1234" t="s">
        <v>154</v>
      </c>
    </row>
    <row r="1235" spans="9:22" x14ac:dyDescent="0.45">
      <c r="I1235" t="s">
        <v>199</v>
      </c>
      <c r="J1235" t="s">
        <v>153</v>
      </c>
      <c r="K1235">
        <v>0</v>
      </c>
      <c r="L1235" t="s">
        <v>154</v>
      </c>
      <c r="N1235" t="s">
        <v>273</v>
      </c>
      <c r="O1235" t="s">
        <v>153</v>
      </c>
      <c r="P1235">
        <v>1.8835677811808078E-2</v>
      </c>
      <c r="Q1235" t="s">
        <v>154</v>
      </c>
      <c r="S1235" t="s">
        <v>309</v>
      </c>
      <c r="T1235" t="s">
        <v>153</v>
      </c>
      <c r="U1235">
        <v>1.5882972022774524E-2</v>
      </c>
      <c r="V1235" t="s">
        <v>154</v>
      </c>
    </row>
    <row r="1236" spans="9:22" x14ac:dyDescent="0.45">
      <c r="I1236" t="s">
        <v>199</v>
      </c>
      <c r="J1236" t="s">
        <v>155</v>
      </c>
      <c r="K1236">
        <v>4.2045495929555023E-4</v>
      </c>
      <c r="L1236" t="s">
        <v>154</v>
      </c>
      <c r="N1236" t="s">
        <v>273</v>
      </c>
      <c r="O1236" t="s">
        <v>155</v>
      </c>
      <c r="P1236">
        <v>2.9803530834120314E-3</v>
      </c>
      <c r="Q1236" t="s">
        <v>154</v>
      </c>
      <c r="S1236" t="s">
        <v>309</v>
      </c>
      <c r="T1236" t="s">
        <v>155</v>
      </c>
      <c r="U1236">
        <v>2.6335262467499301E-3</v>
      </c>
      <c r="V1236" t="s">
        <v>154</v>
      </c>
    </row>
    <row r="1237" spans="9:22" x14ac:dyDescent="0.45">
      <c r="I1237" t="s">
        <v>199</v>
      </c>
      <c r="J1237" t="s">
        <v>156</v>
      </c>
      <c r="K1237">
        <v>2.1265194603660959E-2</v>
      </c>
      <c r="L1237" t="s">
        <v>154</v>
      </c>
      <c r="N1237" t="s">
        <v>273</v>
      </c>
      <c r="O1237" t="s">
        <v>156</v>
      </c>
      <c r="P1237">
        <v>2.8622528852647947E-2</v>
      </c>
      <c r="Q1237" t="s">
        <v>154</v>
      </c>
      <c r="S1237" t="s">
        <v>309</v>
      </c>
      <c r="T1237" t="s">
        <v>156</v>
      </c>
      <c r="U1237">
        <v>2.5973846347737483E-2</v>
      </c>
      <c r="V1237" t="s">
        <v>154</v>
      </c>
    </row>
    <row r="1238" spans="9:22" x14ac:dyDescent="0.45">
      <c r="I1238" t="s">
        <v>199</v>
      </c>
      <c r="J1238" t="s">
        <v>324</v>
      </c>
      <c r="K1238">
        <v>8.84964744343896E-4</v>
      </c>
      <c r="L1238" t="s">
        <v>154</v>
      </c>
      <c r="N1238" t="s">
        <v>273</v>
      </c>
      <c r="O1238" t="s">
        <v>324</v>
      </c>
      <c r="P1238">
        <v>3.3602374652985144E-3</v>
      </c>
      <c r="Q1238" t="s">
        <v>154</v>
      </c>
      <c r="S1238" t="s">
        <v>309</v>
      </c>
      <c r="T1238" t="s">
        <v>324</v>
      </c>
      <c r="U1238">
        <v>2.8904399627935236E-3</v>
      </c>
      <c r="V1238" t="s">
        <v>154</v>
      </c>
    </row>
    <row r="1239" spans="9:22" x14ac:dyDescent="0.45">
      <c r="I1239" t="s">
        <v>199</v>
      </c>
      <c r="J1239" t="s">
        <v>325</v>
      </c>
      <c r="K1239">
        <v>3.3982742484968138E-4</v>
      </c>
      <c r="L1239" t="s">
        <v>154</v>
      </c>
      <c r="N1239" t="s">
        <v>273</v>
      </c>
      <c r="O1239" t="s">
        <v>325</v>
      </c>
      <c r="P1239">
        <v>3.2021986165465368E-3</v>
      </c>
      <c r="Q1239" t="s">
        <v>154</v>
      </c>
      <c r="S1239" t="s">
        <v>309</v>
      </c>
      <c r="T1239" t="s">
        <v>325</v>
      </c>
      <c r="U1239">
        <v>2.7918126008112261E-3</v>
      </c>
      <c r="V1239" t="s">
        <v>154</v>
      </c>
    </row>
    <row r="1240" spans="9:22" x14ac:dyDescent="0.45">
      <c r="I1240" t="s">
        <v>199</v>
      </c>
      <c r="J1240" t="s">
        <v>342</v>
      </c>
      <c r="K1240">
        <v>0</v>
      </c>
      <c r="L1240" t="s">
        <v>154</v>
      </c>
      <c r="N1240" t="s">
        <v>273</v>
      </c>
      <c r="O1240" t="s">
        <v>342</v>
      </c>
      <c r="P1240">
        <v>1.5825329461542213E-2</v>
      </c>
      <c r="Q1240" t="s">
        <v>154</v>
      </c>
      <c r="S1240" t="s">
        <v>309</v>
      </c>
      <c r="T1240" t="s">
        <v>342</v>
      </c>
      <c r="U1240">
        <v>1.3597172223751496E-2</v>
      </c>
      <c r="V1240" t="s">
        <v>154</v>
      </c>
    </row>
    <row r="1241" spans="9:22" x14ac:dyDescent="0.45">
      <c r="I1241" t="s">
        <v>199</v>
      </c>
      <c r="J1241" t="s">
        <v>157</v>
      </c>
      <c r="K1241">
        <v>0</v>
      </c>
      <c r="L1241" t="s">
        <v>154</v>
      </c>
      <c r="N1241" t="s">
        <v>273</v>
      </c>
      <c r="O1241" t="s">
        <v>157</v>
      </c>
      <c r="P1241">
        <v>1.7328130047348306E-2</v>
      </c>
      <c r="Q1241" t="s">
        <v>154</v>
      </c>
      <c r="S1241" t="s">
        <v>309</v>
      </c>
      <c r="T1241" t="s">
        <v>157</v>
      </c>
      <c r="U1241">
        <v>1.6059887328370218E-2</v>
      </c>
      <c r="V1241" t="s">
        <v>154</v>
      </c>
    </row>
    <row r="1242" spans="9:22" x14ac:dyDescent="0.45">
      <c r="I1242" t="s">
        <v>199</v>
      </c>
      <c r="J1242" t="s">
        <v>158</v>
      </c>
      <c r="K1242">
        <v>4.8288398850987414E-4</v>
      </c>
      <c r="L1242" t="s">
        <v>154</v>
      </c>
      <c r="N1242" t="s">
        <v>273</v>
      </c>
      <c r="O1242" t="s">
        <v>158</v>
      </c>
      <c r="P1242">
        <v>2.1206120827197399E-3</v>
      </c>
      <c r="Q1242" t="s">
        <v>154</v>
      </c>
      <c r="S1242" t="s">
        <v>309</v>
      </c>
      <c r="T1242" t="s">
        <v>158</v>
      </c>
      <c r="U1242">
        <v>2.1759234274261689E-3</v>
      </c>
      <c r="V1242" t="s">
        <v>154</v>
      </c>
    </row>
    <row r="1243" spans="9:22" x14ac:dyDescent="0.45">
      <c r="I1243" t="s">
        <v>199</v>
      </c>
      <c r="J1243" t="s">
        <v>159</v>
      </c>
      <c r="K1243">
        <v>1.7796302525196758E-2</v>
      </c>
      <c r="L1243" t="s">
        <v>154</v>
      </c>
      <c r="N1243" t="s">
        <v>273</v>
      </c>
      <c r="O1243" t="s">
        <v>159</v>
      </c>
      <c r="P1243">
        <v>1.8726304393556329E-2</v>
      </c>
      <c r="Q1243" t="s">
        <v>154</v>
      </c>
      <c r="S1243" t="s">
        <v>309</v>
      </c>
      <c r="T1243" t="s">
        <v>159</v>
      </c>
      <c r="U1243">
        <v>1.9567992239407656E-2</v>
      </c>
      <c r="V1243" t="s">
        <v>154</v>
      </c>
    </row>
    <row r="1244" spans="9:22" x14ac:dyDescent="0.45">
      <c r="I1244" t="s">
        <v>199</v>
      </c>
      <c r="J1244" t="s">
        <v>326</v>
      </c>
      <c r="K1244">
        <v>1.2091945651067967E-3</v>
      </c>
      <c r="L1244" t="s">
        <v>154</v>
      </c>
      <c r="N1244" t="s">
        <v>273</v>
      </c>
      <c r="O1244" t="s">
        <v>326</v>
      </c>
      <c r="P1244">
        <v>2.4980644633189977E-3</v>
      </c>
      <c r="Q1244" t="s">
        <v>154</v>
      </c>
      <c r="S1244" t="s">
        <v>309</v>
      </c>
      <c r="T1244" t="s">
        <v>326</v>
      </c>
      <c r="U1244">
        <v>2.0803529975463421E-3</v>
      </c>
      <c r="V1244" t="s">
        <v>154</v>
      </c>
    </row>
    <row r="1245" spans="9:22" x14ac:dyDescent="0.45">
      <c r="I1245" t="s">
        <v>199</v>
      </c>
      <c r="J1245" t="s">
        <v>327</v>
      </c>
      <c r="K1245">
        <v>5.3678195682351436E-4</v>
      </c>
      <c r="L1245" t="s">
        <v>154</v>
      </c>
      <c r="N1245" t="s">
        <v>273</v>
      </c>
      <c r="O1245" t="s">
        <v>327</v>
      </c>
      <c r="P1245">
        <v>2.3251384951555026E-3</v>
      </c>
      <c r="Q1245" t="s">
        <v>154</v>
      </c>
      <c r="S1245" t="s">
        <v>309</v>
      </c>
      <c r="T1245" t="s">
        <v>327</v>
      </c>
      <c r="U1245">
        <v>2.0802467214632893E-3</v>
      </c>
      <c r="V1245" t="s">
        <v>154</v>
      </c>
    </row>
    <row r="1246" spans="9:22" x14ac:dyDescent="0.45">
      <c r="I1246" t="s">
        <v>199</v>
      </c>
      <c r="J1246" t="s">
        <v>343</v>
      </c>
      <c r="K1246">
        <v>0</v>
      </c>
      <c r="L1246" t="s">
        <v>154</v>
      </c>
      <c r="N1246" t="s">
        <v>273</v>
      </c>
      <c r="O1246" t="s">
        <v>343</v>
      </c>
      <c r="P1246">
        <v>1.0762952799171248E-2</v>
      </c>
      <c r="Q1246" t="s">
        <v>154</v>
      </c>
      <c r="S1246" t="s">
        <v>309</v>
      </c>
      <c r="T1246" t="s">
        <v>343</v>
      </c>
      <c r="U1246">
        <v>9.5698767765722784E-3</v>
      </c>
      <c r="V1246" t="s">
        <v>154</v>
      </c>
    </row>
    <row r="1247" spans="9:22" x14ac:dyDescent="0.45">
      <c r="I1247" t="s">
        <v>199</v>
      </c>
      <c r="J1247" t="s">
        <v>160</v>
      </c>
      <c r="K1247">
        <v>0</v>
      </c>
      <c r="L1247" t="s">
        <v>154</v>
      </c>
      <c r="N1247" t="s">
        <v>273</v>
      </c>
      <c r="O1247" t="s">
        <v>160</v>
      </c>
      <c r="P1247">
        <v>6.0147280380822232E-2</v>
      </c>
      <c r="Q1247" t="s">
        <v>154</v>
      </c>
      <c r="S1247" t="s">
        <v>309</v>
      </c>
      <c r="T1247" t="s">
        <v>160</v>
      </c>
      <c r="U1247">
        <v>5.6437643573750342E-2</v>
      </c>
      <c r="V1247" t="s">
        <v>154</v>
      </c>
    </row>
    <row r="1248" spans="9:22" x14ac:dyDescent="0.45">
      <c r="I1248" t="s">
        <v>199</v>
      </c>
      <c r="J1248" t="s">
        <v>161</v>
      </c>
      <c r="K1248">
        <v>5.6134942525042737E-3</v>
      </c>
      <c r="L1248" t="s">
        <v>154</v>
      </c>
      <c r="N1248" t="s">
        <v>273</v>
      </c>
      <c r="O1248" t="s">
        <v>161</v>
      </c>
      <c r="P1248">
        <v>7.2807515014776643E-3</v>
      </c>
      <c r="Q1248" t="s">
        <v>154</v>
      </c>
      <c r="S1248" t="s">
        <v>309</v>
      </c>
      <c r="T1248" t="s">
        <v>161</v>
      </c>
      <c r="U1248">
        <v>7.4292992571305038E-3</v>
      </c>
      <c r="V1248" t="s">
        <v>154</v>
      </c>
    </row>
    <row r="1249" spans="9:22" x14ac:dyDescent="0.45">
      <c r="I1249" t="s">
        <v>199</v>
      </c>
      <c r="J1249" t="s">
        <v>162</v>
      </c>
      <c r="K1249">
        <v>0.175839962319637</v>
      </c>
      <c r="L1249" t="s">
        <v>154</v>
      </c>
      <c r="N1249" t="s">
        <v>273</v>
      </c>
      <c r="O1249" t="s">
        <v>162</v>
      </c>
      <c r="P1249">
        <v>6.4661491541867955E-2</v>
      </c>
      <c r="Q1249" t="s">
        <v>154</v>
      </c>
      <c r="S1249" t="s">
        <v>309</v>
      </c>
      <c r="T1249" t="s">
        <v>162</v>
      </c>
      <c r="U1249">
        <v>6.8346429356070687E-2</v>
      </c>
      <c r="V1249" t="s">
        <v>154</v>
      </c>
    </row>
    <row r="1250" spans="9:22" x14ac:dyDescent="0.45">
      <c r="I1250" t="s">
        <v>199</v>
      </c>
      <c r="J1250" t="s">
        <v>328</v>
      </c>
      <c r="K1250">
        <v>8.3483379664035344E-3</v>
      </c>
      <c r="L1250" t="s">
        <v>154</v>
      </c>
      <c r="N1250" t="s">
        <v>273</v>
      </c>
      <c r="O1250" t="s">
        <v>328</v>
      </c>
      <c r="P1250">
        <v>8.1862097400897203E-3</v>
      </c>
      <c r="Q1250" t="s">
        <v>154</v>
      </c>
      <c r="S1250" t="s">
        <v>309</v>
      </c>
      <c r="T1250" t="s">
        <v>328</v>
      </c>
      <c r="U1250">
        <v>8.6635435197749827E-3</v>
      </c>
      <c r="V1250" t="s">
        <v>154</v>
      </c>
    </row>
    <row r="1251" spans="9:22" x14ac:dyDescent="0.45">
      <c r="I1251" t="s">
        <v>199</v>
      </c>
      <c r="J1251" t="s">
        <v>329</v>
      </c>
      <c r="K1251">
        <v>3.5095879129463181E-3</v>
      </c>
      <c r="L1251" t="s">
        <v>154</v>
      </c>
      <c r="N1251" t="s">
        <v>273</v>
      </c>
      <c r="O1251" t="s">
        <v>329</v>
      </c>
      <c r="P1251">
        <v>8.5221115799962981E-3</v>
      </c>
      <c r="Q1251" t="s">
        <v>154</v>
      </c>
      <c r="S1251" t="s">
        <v>309</v>
      </c>
      <c r="T1251" t="s">
        <v>329</v>
      </c>
      <c r="U1251">
        <v>8.5438177000970554E-3</v>
      </c>
      <c r="V1251" t="s">
        <v>154</v>
      </c>
    </row>
    <row r="1252" spans="9:22" x14ac:dyDescent="0.45">
      <c r="I1252" t="s">
        <v>199</v>
      </c>
      <c r="J1252" t="s">
        <v>344</v>
      </c>
      <c r="K1252">
        <v>0</v>
      </c>
      <c r="L1252" t="s">
        <v>154</v>
      </c>
      <c r="N1252" t="s">
        <v>273</v>
      </c>
      <c r="O1252" t="s">
        <v>344</v>
      </c>
      <c r="P1252">
        <v>4.3001587413169992E-2</v>
      </c>
      <c r="Q1252" t="s">
        <v>154</v>
      </c>
      <c r="S1252" t="s">
        <v>309</v>
      </c>
      <c r="T1252" t="s">
        <v>344</v>
      </c>
      <c r="U1252">
        <v>4.0704131556702515E-2</v>
      </c>
      <c r="V1252" t="s">
        <v>154</v>
      </c>
    </row>
    <row r="1253" spans="9:22" x14ac:dyDescent="0.45">
      <c r="I1253" t="s">
        <v>199</v>
      </c>
      <c r="J1253" t="s">
        <v>163</v>
      </c>
      <c r="K1253">
        <v>0</v>
      </c>
      <c r="L1253" t="s">
        <v>154</v>
      </c>
      <c r="N1253" t="s">
        <v>273</v>
      </c>
      <c r="O1253" t="s">
        <v>163</v>
      </c>
      <c r="P1253">
        <v>1.3141551923757955E-2</v>
      </c>
      <c r="Q1253" t="s">
        <v>154</v>
      </c>
      <c r="S1253" t="s">
        <v>309</v>
      </c>
      <c r="T1253" t="s">
        <v>163</v>
      </c>
      <c r="U1253">
        <v>1.6071865641699237E-2</v>
      </c>
      <c r="V1253" t="s">
        <v>154</v>
      </c>
    </row>
    <row r="1254" spans="9:22" x14ac:dyDescent="0.45">
      <c r="I1254" t="s">
        <v>199</v>
      </c>
      <c r="J1254" t="s">
        <v>164</v>
      </c>
      <c r="K1254">
        <v>6.9689351212324155E-3</v>
      </c>
      <c r="L1254" t="s">
        <v>154</v>
      </c>
      <c r="N1254" t="s">
        <v>273</v>
      </c>
      <c r="O1254" t="s">
        <v>164</v>
      </c>
      <c r="P1254">
        <v>2.0409970122531283E-3</v>
      </c>
      <c r="Q1254" t="s">
        <v>154</v>
      </c>
      <c r="S1254" t="s">
        <v>309</v>
      </c>
      <c r="T1254" t="s">
        <v>164</v>
      </c>
      <c r="U1254">
        <v>2.1407952452854933E-3</v>
      </c>
      <c r="V1254" t="s">
        <v>154</v>
      </c>
    </row>
    <row r="1255" spans="9:22" x14ac:dyDescent="0.45">
      <c r="I1255" t="s">
        <v>199</v>
      </c>
      <c r="J1255" t="s">
        <v>165</v>
      </c>
      <c r="K1255">
        <v>0.19572246524855944</v>
      </c>
      <c r="L1255" t="s">
        <v>154</v>
      </c>
      <c r="N1255" t="s">
        <v>273</v>
      </c>
      <c r="O1255" t="s">
        <v>165</v>
      </c>
      <c r="P1255">
        <v>2.1590665187822027E-2</v>
      </c>
      <c r="Q1255" t="s">
        <v>154</v>
      </c>
      <c r="S1255" t="s">
        <v>309</v>
      </c>
      <c r="T1255" t="s">
        <v>165</v>
      </c>
      <c r="U1255">
        <v>1.8797337270042132E-2</v>
      </c>
      <c r="V1255" t="s">
        <v>154</v>
      </c>
    </row>
    <row r="1256" spans="9:22" x14ac:dyDescent="0.45">
      <c r="I1256" t="s">
        <v>199</v>
      </c>
      <c r="J1256" t="s">
        <v>330</v>
      </c>
      <c r="K1256">
        <v>9.5582835294484702E-3</v>
      </c>
      <c r="L1256" t="s">
        <v>154</v>
      </c>
      <c r="N1256" t="s">
        <v>273</v>
      </c>
      <c r="O1256" t="s">
        <v>330</v>
      </c>
      <c r="P1256">
        <v>3.6262832870841756E-3</v>
      </c>
      <c r="Q1256" t="s">
        <v>154</v>
      </c>
      <c r="S1256" t="s">
        <v>309</v>
      </c>
      <c r="T1256" t="s">
        <v>330</v>
      </c>
      <c r="U1256">
        <v>3.2236424141628079E-3</v>
      </c>
      <c r="V1256" t="s">
        <v>154</v>
      </c>
    </row>
    <row r="1257" spans="9:22" x14ac:dyDescent="0.45">
      <c r="I1257" t="s">
        <v>199</v>
      </c>
      <c r="J1257" t="s">
        <v>331</v>
      </c>
      <c r="K1257">
        <v>5.1529104565505579E-3</v>
      </c>
      <c r="L1257" t="s">
        <v>154</v>
      </c>
      <c r="N1257" t="s">
        <v>273</v>
      </c>
      <c r="O1257" t="s">
        <v>331</v>
      </c>
      <c r="P1257">
        <v>3.373557520397173E-3</v>
      </c>
      <c r="Q1257" t="s">
        <v>154</v>
      </c>
      <c r="S1257" t="s">
        <v>309</v>
      </c>
      <c r="T1257" t="s">
        <v>331</v>
      </c>
      <c r="U1257">
        <v>3.1535188696933877E-3</v>
      </c>
      <c r="V1257" t="s">
        <v>154</v>
      </c>
    </row>
    <row r="1258" spans="9:22" x14ac:dyDescent="0.45">
      <c r="I1258" t="s">
        <v>199</v>
      </c>
      <c r="J1258" t="s">
        <v>345</v>
      </c>
      <c r="K1258">
        <v>0</v>
      </c>
      <c r="L1258" t="s">
        <v>154</v>
      </c>
      <c r="N1258" t="s">
        <v>273</v>
      </c>
      <c r="O1258" t="s">
        <v>345</v>
      </c>
      <c r="P1258">
        <v>1.2187673805505447E-2</v>
      </c>
      <c r="Q1258" t="s">
        <v>154</v>
      </c>
      <c r="S1258" t="s">
        <v>309</v>
      </c>
      <c r="T1258" t="s">
        <v>345</v>
      </c>
      <c r="U1258">
        <v>1.2788692527574972E-2</v>
      </c>
      <c r="V1258" t="s">
        <v>154</v>
      </c>
    </row>
    <row r="1259" spans="9:22" x14ac:dyDescent="0.45">
      <c r="I1259" t="s">
        <v>199</v>
      </c>
      <c r="J1259" t="s">
        <v>332</v>
      </c>
      <c r="K1259">
        <v>7.1759977562100999E-4</v>
      </c>
      <c r="L1259" t="s">
        <v>154</v>
      </c>
      <c r="N1259" t="s">
        <v>273</v>
      </c>
      <c r="O1259" t="s">
        <v>332</v>
      </c>
      <c r="P1259">
        <v>0.16245212630959499</v>
      </c>
      <c r="Q1259" t="s">
        <v>154</v>
      </c>
      <c r="S1259" t="s">
        <v>309</v>
      </c>
      <c r="T1259" t="s">
        <v>332</v>
      </c>
      <c r="U1259">
        <v>0.17370812389521748</v>
      </c>
      <c r="V1259" t="s">
        <v>154</v>
      </c>
    </row>
    <row r="1260" spans="9:22" x14ac:dyDescent="0.45">
      <c r="I1260" t="s">
        <v>199</v>
      </c>
      <c r="J1260" t="s">
        <v>333</v>
      </c>
      <c r="K1260">
        <v>1.6376912628271758E-2</v>
      </c>
      <c r="L1260" t="s">
        <v>154</v>
      </c>
      <c r="N1260" t="s">
        <v>273</v>
      </c>
      <c r="O1260" t="s">
        <v>333</v>
      </c>
      <c r="P1260">
        <v>2.1110185307739192E-2</v>
      </c>
      <c r="Q1260" t="s">
        <v>154</v>
      </c>
      <c r="S1260" t="s">
        <v>309</v>
      </c>
      <c r="T1260" t="s">
        <v>333</v>
      </c>
      <c r="U1260">
        <v>2.428210690472973E-2</v>
      </c>
      <c r="V1260" t="s">
        <v>154</v>
      </c>
    </row>
    <row r="1261" spans="9:22" x14ac:dyDescent="0.45">
      <c r="I1261" t="s">
        <v>199</v>
      </c>
      <c r="J1261" t="s">
        <v>334</v>
      </c>
      <c r="K1261">
        <v>0.46413280601827928</v>
      </c>
      <c r="L1261" t="s">
        <v>154</v>
      </c>
      <c r="N1261" t="s">
        <v>273</v>
      </c>
      <c r="O1261" t="s">
        <v>334</v>
      </c>
      <c r="P1261">
        <v>0.18635451410548279</v>
      </c>
      <c r="Q1261" t="s">
        <v>154</v>
      </c>
      <c r="S1261" t="s">
        <v>309</v>
      </c>
      <c r="T1261" t="s">
        <v>334</v>
      </c>
      <c r="U1261">
        <v>0.20340292491623299</v>
      </c>
      <c r="V1261" t="s">
        <v>154</v>
      </c>
    </row>
    <row r="1262" spans="9:22" x14ac:dyDescent="0.45">
      <c r="I1262" t="s">
        <v>199</v>
      </c>
      <c r="J1262" t="s">
        <v>335</v>
      </c>
      <c r="K1262">
        <v>2.1004637128295815E-2</v>
      </c>
      <c r="L1262" t="s">
        <v>154</v>
      </c>
      <c r="N1262" t="s">
        <v>273</v>
      </c>
      <c r="O1262" t="s">
        <v>335</v>
      </c>
      <c r="P1262">
        <v>3.2853453076769082E-2</v>
      </c>
      <c r="Q1262" t="s">
        <v>154</v>
      </c>
      <c r="S1262" t="s">
        <v>309</v>
      </c>
      <c r="T1262" t="s">
        <v>335</v>
      </c>
      <c r="U1262">
        <v>2.8195134894812186E-2</v>
      </c>
      <c r="V1262" t="s">
        <v>154</v>
      </c>
    </row>
    <row r="1263" spans="9:22" x14ac:dyDescent="0.45">
      <c r="I1263" t="s">
        <v>199</v>
      </c>
      <c r="J1263" t="s">
        <v>336</v>
      </c>
      <c r="K1263">
        <v>1.0727185945980603E-2</v>
      </c>
      <c r="L1263" t="s">
        <v>154</v>
      </c>
      <c r="N1263" t="s">
        <v>273</v>
      </c>
      <c r="O1263" t="s">
        <v>336</v>
      </c>
      <c r="P1263">
        <v>3.4023331585001537E-2</v>
      </c>
      <c r="Q1263" t="s">
        <v>154</v>
      </c>
      <c r="S1263" t="s">
        <v>309</v>
      </c>
      <c r="T1263" t="s">
        <v>336</v>
      </c>
      <c r="U1263">
        <v>2.9441660764247056E-2</v>
      </c>
      <c r="V1263" t="s">
        <v>154</v>
      </c>
    </row>
    <row r="1264" spans="9:22" x14ac:dyDescent="0.45">
      <c r="I1264" t="s">
        <v>199</v>
      </c>
      <c r="J1264" t="s">
        <v>346</v>
      </c>
      <c r="K1264">
        <v>0</v>
      </c>
      <c r="L1264" t="s">
        <v>154</v>
      </c>
      <c r="N1264" t="s">
        <v>273</v>
      </c>
      <c r="O1264" t="s">
        <v>346</v>
      </c>
      <c r="P1264">
        <v>0.16019707387838433</v>
      </c>
      <c r="Q1264" t="s">
        <v>154</v>
      </c>
      <c r="S1264" t="s">
        <v>309</v>
      </c>
      <c r="T1264" t="s">
        <v>346</v>
      </c>
      <c r="U1264">
        <v>0.14966979118200152</v>
      </c>
      <c r="V1264" t="s">
        <v>154</v>
      </c>
    </row>
    <row r="1265" spans="9:22" x14ac:dyDescent="0.45">
      <c r="I1265" t="s">
        <v>199</v>
      </c>
      <c r="J1265" t="s">
        <v>347</v>
      </c>
      <c r="K1265">
        <v>0</v>
      </c>
      <c r="L1265" t="s">
        <v>154</v>
      </c>
      <c r="N1265" t="s">
        <v>273</v>
      </c>
      <c r="O1265" t="s">
        <v>347</v>
      </c>
      <c r="P1265">
        <v>8.9914471429803564E-3</v>
      </c>
      <c r="Q1265" t="s">
        <v>154</v>
      </c>
      <c r="S1265" t="s">
        <v>309</v>
      </c>
      <c r="T1265" t="s">
        <v>347</v>
      </c>
      <c r="U1265">
        <v>9.2040279547570669E-3</v>
      </c>
      <c r="V1265" t="s">
        <v>154</v>
      </c>
    </row>
    <row r="1266" spans="9:22" x14ac:dyDescent="0.45">
      <c r="I1266" t="s">
        <v>199</v>
      </c>
      <c r="J1266" t="s">
        <v>348</v>
      </c>
      <c r="K1266">
        <v>1.2788873393399065E-3</v>
      </c>
      <c r="L1266" t="s">
        <v>154</v>
      </c>
      <c r="N1266" t="s">
        <v>273</v>
      </c>
      <c r="O1266" t="s">
        <v>348</v>
      </c>
      <c r="P1266">
        <v>1.2965374568784647E-3</v>
      </c>
      <c r="Q1266" t="s">
        <v>154</v>
      </c>
      <c r="S1266" t="s">
        <v>309</v>
      </c>
      <c r="T1266" t="s">
        <v>348</v>
      </c>
      <c r="U1266">
        <v>1.2592600660058079E-3</v>
      </c>
      <c r="V1266" t="s">
        <v>154</v>
      </c>
    </row>
    <row r="1267" spans="9:22" x14ac:dyDescent="0.45">
      <c r="I1267" t="s">
        <v>199</v>
      </c>
      <c r="J1267" t="s">
        <v>349</v>
      </c>
      <c r="K1267">
        <v>3.0496722746290873E-2</v>
      </c>
      <c r="L1267" t="s">
        <v>154</v>
      </c>
      <c r="N1267" t="s">
        <v>273</v>
      </c>
      <c r="O1267" t="s">
        <v>349</v>
      </c>
      <c r="P1267">
        <v>1.0740298207936655E-2</v>
      </c>
      <c r="Q1267" t="s">
        <v>154</v>
      </c>
      <c r="S1267" t="s">
        <v>309</v>
      </c>
      <c r="T1267" t="s">
        <v>349</v>
      </c>
      <c r="U1267">
        <v>1.2439045388749273E-2</v>
      </c>
      <c r="V1267" t="s">
        <v>154</v>
      </c>
    </row>
    <row r="1268" spans="9:22" x14ac:dyDescent="0.45">
      <c r="I1268" t="s">
        <v>199</v>
      </c>
      <c r="J1268" t="s">
        <v>350</v>
      </c>
      <c r="K1268">
        <v>1.1033510127806951E-3</v>
      </c>
      <c r="L1268" t="s">
        <v>154</v>
      </c>
      <c r="N1268" t="s">
        <v>273</v>
      </c>
      <c r="O1268" t="s">
        <v>350</v>
      </c>
      <c r="P1268">
        <v>1.3779230611324828E-3</v>
      </c>
      <c r="Q1268" t="s">
        <v>154</v>
      </c>
      <c r="S1268" t="s">
        <v>309</v>
      </c>
      <c r="T1268" t="s">
        <v>350</v>
      </c>
      <c r="U1268">
        <v>1.0741026817885364E-3</v>
      </c>
      <c r="V1268" t="s">
        <v>154</v>
      </c>
    </row>
    <row r="1269" spans="9:22" x14ac:dyDescent="0.45">
      <c r="I1269" t="s">
        <v>199</v>
      </c>
      <c r="J1269" t="s">
        <v>351</v>
      </c>
      <c r="K1269">
        <v>5.1231583007294089E-4</v>
      </c>
      <c r="L1269" t="s">
        <v>154</v>
      </c>
      <c r="N1269" t="s">
        <v>273</v>
      </c>
      <c r="O1269" t="s">
        <v>351</v>
      </c>
      <c r="P1269">
        <v>1.2824569421447276E-3</v>
      </c>
      <c r="Q1269" t="s">
        <v>154</v>
      </c>
      <c r="S1269" t="s">
        <v>309</v>
      </c>
      <c r="T1269" t="s">
        <v>351</v>
      </c>
      <c r="U1269">
        <v>8.9986023065695528E-4</v>
      </c>
      <c r="V1269" t="s">
        <v>154</v>
      </c>
    </row>
    <row r="1270" spans="9:22" x14ac:dyDescent="0.45">
      <c r="I1270" t="s">
        <v>199</v>
      </c>
      <c r="J1270" t="s">
        <v>352</v>
      </c>
      <c r="K1270">
        <v>0</v>
      </c>
      <c r="L1270" t="s">
        <v>154</v>
      </c>
      <c r="N1270" t="s">
        <v>273</v>
      </c>
      <c r="O1270" t="s">
        <v>352</v>
      </c>
      <c r="P1270">
        <v>4.9729644591857943E-3</v>
      </c>
      <c r="Q1270" t="s">
        <v>154</v>
      </c>
      <c r="S1270" t="s">
        <v>309</v>
      </c>
      <c r="T1270" t="s">
        <v>352</v>
      </c>
      <c r="U1270">
        <v>4.8191952934138575E-3</v>
      </c>
      <c r="V1270" t="s">
        <v>154</v>
      </c>
    </row>
    <row r="1271" spans="9:22" x14ac:dyDescent="0.45">
      <c r="I1271" t="s">
        <v>200</v>
      </c>
      <c r="J1271" t="s">
        <v>153</v>
      </c>
      <c r="K1271">
        <v>0</v>
      </c>
      <c r="L1271" t="s">
        <v>154</v>
      </c>
      <c r="N1271" t="s">
        <v>274</v>
      </c>
      <c r="O1271" t="s">
        <v>153</v>
      </c>
      <c r="P1271">
        <v>7.5978907132929893E-3</v>
      </c>
      <c r="Q1271" t="s">
        <v>154</v>
      </c>
    </row>
    <row r="1272" spans="9:22" x14ac:dyDescent="0.45">
      <c r="I1272" t="s">
        <v>200</v>
      </c>
      <c r="J1272" t="s">
        <v>155</v>
      </c>
      <c r="K1272">
        <v>4.7717671882407551E-4</v>
      </c>
      <c r="L1272" t="s">
        <v>154</v>
      </c>
      <c r="N1272" t="s">
        <v>274</v>
      </c>
      <c r="O1272" t="s">
        <v>155</v>
      </c>
      <c r="P1272">
        <v>1.0561903717993277E-3</v>
      </c>
      <c r="Q1272" t="s">
        <v>154</v>
      </c>
    </row>
    <row r="1273" spans="9:22" x14ac:dyDescent="0.45">
      <c r="I1273" t="s">
        <v>200</v>
      </c>
      <c r="J1273" t="s">
        <v>156</v>
      </c>
      <c r="K1273">
        <v>2.0778555767400075E-2</v>
      </c>
      <c r="L1273" t="s">
        <v>154</v>
      </c>
      <c r="N1273" t="s">
        <v>274</v>
      </c>
      <c r="O1273" t="s">
        <v>156</v>
      </c>
      <c r="P1273">
        <v>1.354047806476421E-2</v>
      </c>
      <c r="Q1273" t="s">
        <v>154</v>
      </c>
    </row>
    <row r="1274" spans="9:22" x14ac:dyDescent="0.45">
      <c r="I1274" t="s">
        <v>200</v>
      </c>
      <c r="J1274" t="s">
        <v>324</v>
      </c>
      <c r="K1274">
        <v>6.8986369119550391E-4</v>
      </c>
      <c r="L1274" t="s">
        <v>154</v>
      </c>
      <c r="N1274" t="s">
        <v>274</v>
      </c>
      <c r="O1274" t="s">
        <v>324</v>
      </c>
      <c r="P1274">
        <v>1.6821470393142059E-3</v>
      </c>
      <c r="Q1274" t="s">
        <v>154</v>
      </c>
    </row>
    <row r="1275" spans="9:22" x14ac:dyDescent="0.45">
      <c r="I1275" t="s">
        <v>200</v>
      </c>
      <c r="J1275" t="s">
        <v>325</v>
      </c>
      <c r="K1275">
        <v>2.3963225929011039E-4</v>
      </c>
      <c r="L1275" t="s">
        <v>154</v>
      </c>
      <c r="N1275" t="s">
        <v>274</v>
      </c>
      <c r="O1275" t="s">
        <v>325</v>
      </c>
      <c r="P1275">
        <v>1.5022611892663554E-3</v>
      </c>
      <c r="Q1275" t="s">
        <v>154</v>
      </c>
    </row>
    <row r="1276" spans="9:22" x14ac:dyDescent="0.45">
      <c r="I1276" t="s">
        <v>200</v>
      </c>
      <c r="J1276" t="s">
        <v>342</v>
      </c>
      <c r="K1276">
        <v>0</v>
      </c>
      <c r="L1276" t="s">
        <v>154</v>
      </c>
      <c r="N1276" t="s">
        <v>274</v>
      </c>
      <c r="O1276" t="s">
        <v>342</v>
      </c>
      <c r="P1276">
        <v>6.6311600386118538E-3</v>
      </c>
      <c r="Q1276" t="s">
        <v>154</v>
      </c>
    </row>
    <row r="1277" spans="9:22" x14ac:dyDescent="0.45">
      <c r="I1277" t="s">
        <v>200</v>
      </c>
      <c r="J1277" t="s">
        <v>157</v>
      </c>
      <c r="K1277">
        <v>0</v>
      </c>
      <c r="L1277" t="s">
        <v>154</v>
      </c>
      <c r="N1277" t="s">
        <v>274</v>
      </c>
      <c r="O1277" t="s">
        <v>157</v>
      </c>
      <c r="P1277">
        <v>1.1934215674595907E-2</v>
      </c>
      <c r="Q1277" t="s">
        <v>154</v>
      </c>
    </row>
    <row r="1278" spans="9:22" x14ac:dyDescent="0.45">
      <c r="I1278" t="s">
        <v>200</v>
      </c>
      <c r="J1278" t="s">
        <v>158</v>
      </c>
      <c r="K1278">
        <v>6.1806827672573493E-4</v>
      </c>
      <c r="L1278" t="s">
        <v>154</v>
      </c>
      <c r="N1278" t="s">
        <v>274</v>
      </c>
      <c r="O1278" t="s">
        <v>158</v>
      </c>
      <c r="P1278">
        <v>1.5548307175077313E-3</v>
      </c>
      <c r="Q1278" t="s">
        <v>154</v>
      </c>
    </row>
    <row r="1279" spans="9:22" x14ac:dyDescent="0.45">
      <c r="I1279" t="s">
        <v>200</v>
      </c>
      <c r="J1279" t="s">
        <v>159</v>
      </c>
      <c r="K1279">
        <v>1.8141200974933807E-2</v>
      </c>
      <c r="L1279" t="s">
        <v>154</v>
      </c>
      <c r="N1279" t="s">
        <v>274</v>
      </c>
      <c r="O1279" t="s">
        <v>159</v>
      </c>
      <c r="P1279">
        <v>1.5436713561788289E-2</v>
      </c>
      <c r="Q1279" t="s">
        <v>154</v>
      </c>
    </row>
    <row r="1280" spans="9:22" x14ac:dyDescent="0.45">
      <c r="I1280" t="s">
        <v>200</v>
      </c>
      <c r="J1280" t="s">
        <v>326</v>
      </c>
      <c r="K1280">
        <v>1.1486096409754167E-3</v>
      </c>
      <c r="L1280" t="s">
        <v>154</v>
      </c>
      <c r="N1280" t="s">
        <v>274</v>
      </c>
      <c r="O1280" t="s">
        <v>326</v>
      </c>
      <c r="P1280">
        <v>1.6670789759128941E-3</v>
      </c>
      <c r="Q1280" t="s">
        <v>154</v>
      </c>
    </row>
    <row r="1281" spans="9:17" x14ac:dyDescent="0.45">
      <c r="I1281" t="s">
        <v>200</v>
      </c>
      <c r="J1281" t="s">
        <v>327</v>
      </c>
      <c r="K1281">
        <v>4.9984308429669466E-4</v>
      </c>
      <c r="L1281" t="s">
        <v>154</v>
      </c>
      <c r="N1281" t="s">
        <v>274</v>
      </c>
      <c r="O1281" t="s">
        <v>327</v>
      </c>
      <c r="P1281">
        <v>1.6036249229523032E-3</v>
      </c>
      <c r="Q1281" t="s">
        <v>154</v>
      </c>
    </row>
    <row r="1282" spans="9:17" x14ac:dyDescent="0.45">
      <c r="I1282" t="s">
        <v>200</v>
      </c>
      <c r="J1282" t="s">
        <v>343</v>
      </c>
      <c r="K1282">
        <v>0</v>
      </c>
      <c r="L1282" t="s">
        <v>154</v>
      </c>
      <c r="N1282" t="s">
        <v>274</v>
      </c>
      <c r="O1282" t="s">
        <v>343</v>
      </c>
      <c r="P1282">
        <v>7.2230902069493376E-3</v>
      </c>
      <c r="Q1282" t="s">
        <v>154</v>
      </c>
    </row>
    <row r="1283" spans="9:17" x14ac:dyDescent="0.45">
      <c r="I1283" t="s">
        <v>200</v>
      </c>
      <c r="J1283" t="s">
        <v>160</v>
      </c>
      <c r="K1283">
        <v>0</v>
      </c>
      <c r="L1283" t="s">
        <v>154</v>
      </c>
      <c r="N1283" t="s">
        <v>274</v>
      </c>
      <c r="O1283" t="s">
        <v>160</v>
      </c>
      <c r="P1283">
        <v>3.993107587066301E-2</v>
      </c>
      <c r="Q1283" t="s">
        <v>154</v>
      </c>
    </row>
    <row r="1284" spans="9:17" x14ac:dyDescent="0.45">
      <c r="I1284" t="s">
        <v>200</v>
      </c>
      <c r="J1284" t="s">
        <v>161</v>
      </c>
      <c r="K1284">
        <v>5.1432992327830234E-3</v>
      </c>
      <c r="L1284" t="s">
        <v>154</v>
      </c>
      <c r="N1284" t="s">
        <v>274</v>
      </c>
      <c r="O1284" t="s">
        <v>161</v>
      </c>
      <c r="P1284">
        <v>5.3664341688687504E-3</v>
      </c>
      <c r="Q1284" t="s">
        <v>154</v>
      </c>
    </row>
    <row r="1285" spans="9:17" x14ac:dyDescent="0.45">
      <c r="I1285" t="s">
        <v>200</v>
      </c>
      <c r="J1285" t="s">
        <v>162</v>
      </c>
      <c r="K1285">
        <v>0.17350196391860648</v>
      </c>
      <c r="L1285" t="s">
        <v>154</v>
      </c>
      <c r="N1285" t="s">
        <v>274</v>
      </c>
      <c r="O1285" t="s">
        <v>162</v>
      </c>
      <c r="P1285">
        <v>6.058654368183778E-2</v>
      </c>
      <c r="Q1285" t="s">
        <v>154</v>
      </c>
    </row>
    <row r="1286" spans="9:17" x14ac:dyDescent="0.45">
      <c r="I1286" t="s">
        <v>200</v>
      </c>
      <c r="J1286" t="s">
        <v>328</v>
      </c>
      <c r="K1286">
        <v>7.4217902194344274E-3</v>
      </c>
      <c r="L1286" t="s">
        <v>154</v>
      </c>
      <c r="N1286" t="s">
        <v>274</v>
      </c>
      <c r="O1286" t="s">
        <v>328</v>
      </c>
      <c r="P1286">
        <v>6.5401535599344607E-3</v>
      </c>
      <c r="Q1286" t="s">
        <v>154</v>
      </c>
    </row>
    <row r="1287" spans="9:17" x14ac:dyDescent="0.45">
      <c r="I1287" t="s">
        <v>200</v>
      </c>
      <c r="J1287" t="s">
        <v>329</v>
      </c>
      <c r="K1287">
        <v>3.1101677803322524E-3</v>
      </c>
      <c r="L1287" t="s">
        <v>154</v>
      </c>
      <c r="N1287" t="s">
        <v>274</v>
      </c>
      <c r="O1287" t="s">
        <v>329</v>
      </c>
      <c r="P1287">
        <v>5.9538703101448109E-3</v>
      </c>
      <c r="Q1287" t="s">
        <v>154</v>
      </c>
    </row>
    <row r="1288" spans="9:17" x14ac:dyDescent="0.45">
      <c r="I1288" t="s">
        <v>200</v>
      </c>
      <c r="J1288" t="s">
        <v>344</v>
      </c>
      <c r="K1288">
        <v>0</v>
      </c>
      <c r="L1288" t="s">
        <v>154</v>
      </c>
      <c r="N1288" t="s">
        <v>274</v>
      </c>
      <c r="O1288" t="s">
        <v>344</v>
      </c>
      <c r="P1288">
        <v>2.5797717347417239E-2</v>
      </c>
      <c r="Q1288" t="s">
        <v>154</v>
      </c>
    </row>
    <row r="1289" spans="9:17" x14ac:dyDescent="0.45">
      <c r="I1289" t="s">
        <v>200</v>
      </c>
      <c r="J1289" t="s">
        <v>163</v>
      </c>
      <c r="K1289">
        <v>0</v>
      </c>
      <c r="L1289" t="s">
        <v>154</v>
      </c>
      <c r="N1289" t="s">
        <v>274</v>
      </c>
      <c r="O1289" t="s">
        <v>163</v>
      </c>
      <c r="P1289">
        <v>7.5776958698976892E-3</v>
      </c>
      <c r="Q1289" t="s">
        <v>154</v>
      </c>
    </row>
    <row r="1290" spans="9:17" x14ac:dyDescent="0.45">
      <c r="I1290" t="s">
        <v>200</v>
      </c>
      <c r="J1290" t="s">
        <v>164</v>
      </c>
      <c r="K1290">
        <v>7.2360062889339693E-3</v>
      </c>
      <c r="L1290" t="s">
        <v>154</v>
      </c>
      <c r="N1290" t="s">
        <v>274</v>
      </c>
      <c r="O1290" t="s">
        <v>164</v>
      </c>
      <c r="P1290">
        <v>1.196877082519657E-3</v>
      </c>
      <c r="Q1290" t="s">
        <v>154</v>
      </c>
    </row>
    <row r="1291" spans="9:17" x14ac:dyDescent="0.45">
      <c r="I1291" t="s">
        <v>200</v>
      </c>
      <c r="J1291" t="s">
        <v>165</v>
      </c>
      <c r="K1291">
        <v>0.19084395715130723</v>
      </c>
      <c r="L1291" t="s">
        <v>154</v>
      </c>
      <c r="N1291" t="s">
        <v>274</v>
      </c>
      <c r="O1291" t="s">
        <v>165</v>
      </c>
      <c r="P1291">
        <v>1.7708990455503337E-2</v>
      </c>
      <c r="Q1291" t="s">
        <v>154</v>
      </c>
    </row>
    <row r="1292" spans="9:17" x14ac:dyDescent="0.45">
      <c r="I1292" t="s">
        <v>200</v>
      </c>
      <c r="J1292" t="s">
        <v>330</v>
      </c>
      <c r="K1292">
        <v>7.6613497185906093E-3</v>
      </c>
      <c r="L1292" t="s">
        <v>154</v>
      </c>
      <c r="N1292" t="s">
        <v>274</v>
      </c>
      <c r="O1292" t="s">
        <v>330</v>
      </c>
      <c r="P1292">
        <v>2.2955679335862709E-3</v>
      </c>
      <c r="Q1292" t="s">
        <v>154</v>
      </c>
    </row>
    <row r="1293" spans="9:17" x14ac:dyDescent="0.45">
      <c r="I1293" t="s">
        <v>200</v>
      </c>
      <c r="J1293" t="s">
        <v>331</v>
      </c>
      <c r="K1293">
        <v>3.6379602666695584E-3</v>
      </c>
      <c r="L1293" t="s">
        <v>154</v>
      </c>
      <c r="N1293" t="s">
        <v>274</v>
      </c>
      <c r="O1293" t="s">
        <v>331</v>
      </c>
      <c r="P1293">
        <v>2.2017002686781258E-3</v>
      </c>
      <c r="Q1293" t="s">
        <v>154</v>
      </c>
    </row>
    <row r="1294" spans="9:17" x14ac:dyDescent="0.45">
      <c r="I1294" t="s">
        <v>200</v>
      </c>
      <c r="J1294" t="s">
        <v>345</v>
      </c>
      <c r="K1294">
        <v>0</v>
      </c>
      <c r="L1294" t="s">
        <v>154</v>
      </c>
      <c r="N1294" t="s">
        <v>274</v>
      </c>
      <c r="O1294" t="s">
        <v>345</v>
      </c>
      <c r="P1294">
        <v>8.5194052449266144E-3</v>
      </c>
      <c r="Q1294" t="s">
        <v>154</v>
      </c>
    </row>
    <row r="1295" spans="9:17" x14ac:dyDescent="0.45">
      <c r="I1295" t="s">
        <v>200</v>
      </c>
      <c r="J1295" t="s">
        <v>332</v>
      </c>
      <c r="K1295">
        <v>0</v>
      </c>
      <c r="L1295" t="s">
        <v>154</v>
      </c>
      <c r="N1295" t="s">
        <v>274</v>
      </c>
      <c r="O1295" t="s">
        <v>332</v>
      </c>
      <c r="P1295">
        <v>0.18947125904542592</v>
      </c>
      <c r="Q1295" t="s">
        <v>154</v>
      </c>
    </row>
    <row r="1296" spans="9:17" x14ac:dyDescent="0.45">
      <c r="I1296" t="s">
        <v>200</v>
      </c>
      <c r="J1296" t="s">
        <v>333</v>
      </c>
      <c r="K1296">
        <v>1.8344186969314707E-2</v>
      </c>
      <c r="L1296" t="s">
        <v>154</v>
      </c>
      <c r="N1296" t="s">
        <v>274</v>
      </c>
      <c r="O1296" t="s">
        <v>333</v>
      </c>
      <c r="P1296">
        <v>2.638497260927912E-2</v>
      </c>
      <c r="Q1296" t="s">
        <v>154</v>
      </c>
    </row>
    <row r="1297" spans="9:17" x14ac:dyDescent="0.45">
      <c r="I1297" t="s">
        <v>200</v>
      </c>
      <c r="J1297" t="s">
        <v>334</v>
      </c>
      <c r="K1297">
        <v>0.48501510718140367</v>
      </c>
      <c r="L1297" t="s">
        <v>154</v>
      </c>
      <c r="N1297" t="s">
        <v>274</v>
      </c>
      <c r="O1297" t="s">
        <v>334</v>
      </c>
      <c r="P1297">
        <v>0.28341531891413763</v>
      </c>
      <c r="Q1297" t="s">
        <v>154</v>
      </c>
    </row>
    <row r="1298" spans="9:17" x14ac:dyDescent="0.45">
      <c r="I1298" t="s">
        <v>200</v>
      </c>
      <c r="J1298" t="s">
        <v>335</v>
      </c>
      <c r="K1298">
        <v>1.8291180609950344E-2</v>
      </c>
      <c r="L1298" t="s">
        <v>154</v>
      </c>
      <c r="N1298" t="s">
        <v>274</v>
      </c>
      <c r="O1298" t="s">
        <v>335</v>
      </c>
      <c r="P1298">
        <v>3.5466931573238866E-2</v>
      </c>
      <c r="Q1298" t="s">
        <v>154</v>
      </c>
    </row>
    <row r="1299" spans="9:17" x14ac:dyDescent="0.45">
      <c r="I1299" t="s">
        <v>200</v>
      </c>
      <c r="J1299" t="s">
        <v>336</v>
      </c>
      <c r="K1299">
        <v>8.0233818999627601E-3</v>
      </c>
      <c r="L1299" t="s">
        <v>154</v>
      </c>
      <c r="N1299" t="s">
        <v>274</v>
      </c>
      <c r="O1299" t="s">
        <v>336</v>
      </c>
      <c r="P1299">
        <v>3.4537007459634922E-2</v>
      </c>
      <c r="Q1299" t="s">
        <v>154</v>
      </c>
    </row>
    <row r="1300" spans="9:17" x14ac:dyDescent="0.45">
      <c r="I1300" t="s">
        <v>200</v>
      </c>
      <c r="J1300" t="s">
        <v>346</v>
      </c>
      <c r="K1300">
        <v>0</v>
      </c>
      <c r="L1300" t="s">
        <v>154</v>
      </c>
      <c r="N1300" t="s">
        <v>274</v>
      </c>
      <c r="O1300" t="s">
        <v>346</v>
      </c>
      <c r="P1300">
        <v>0.16006280195604386</v>
      </c>
      <c r="Q1300" t="s">
        <v>154</v>
      </c>
    </row>
    <row r="1301" spans="9:17" x14ac:dyDescent="0.45">
      <c r="I1301" t="s">
        <v>200</v>
      </c>
      <c r="J1301" t="s">
        <v>347</v>
      </c>
      <c r="K1301">
        <v>0</v>
      </c>
      <c r="L1301" t="s">
        <v>154</v>
      </c>
      <c r="N1301" t="s">
        <v>274</v>
      </c>
      <c r="O1301" t="s">
        <v>347</v>
      </c>
      <c r="P1301">
        <v>4.5166097075094568E-3</v>
      </c>
      <c r="Q1301" t="s">
        <v>154</v>
      </c>
    </row>
    <row r="1302" spans="9:17" x14ac:dyDescent="0.45">
      <c r="I1302" t="s">
        <v>200</v>
      </c>
      <c r="J1302" t="s">
        <v>348</v>
      </c>
      <c r="K1302">
        <v>8.8860642498375902E-4</v>
      </c>
      <c r="L1302" t="s">
        <v>154</v>
      </c>
      <c r="N1302" t="s">
        <v>274</v>
      </c>
      <c r="O1302" t="s">
        <v>348</v>
      </c>
      <c r="P1302">
        <v>4.6629680846385635E-4</v>
      </c>
      <c r="Q1302" t="s">
        <v>154</v>
      </c>
    </row>
    <row r="1303" spans="9:17" x14ac:dyDescent="0.45">
      <c r="I1303" t="s">
        <v>200</v>
      </c>
      <c r="J1303" t="s">
        <v>349</v>
      </c>
      <c r="K1303">
        <v>2.6542550342971712E-2</v>
      </c>
      <c r="L1303" t="s">
        <v>154</v>
      </c>
      <c r="N1303" t="s">
        <v>274</v>
      </c>
      <c r="O1303" t="s">
        <v>349</v>
      </c>
      <c r="P1303">
        <v>6.1790929179360212E-3</v>
      </c>
      <c r="Q1303" t="s">
        <v>154</v>
      </c>
    </row>
    <row r="1304" spans="9:17" x14ac:dyDescent="0.45">
      <c r="I1304" t="s">
        <v>200</v>
      </c>
      <c r="J1304" t="s">
        <v>350</v>
      </c>
      <c r="K1304">
        <v>1.1893778648325835E-3</v>
      </c>
      <c r="L1304" t="s">
        <v>154</v>
      </c>
      <c r="N1304" t="s">
        <v>274</v>
      </c>
      <c r="O1304" t="s">
        <v>350</v>
      </c>
      <c r="P1304">
        <v>8.1189949073253484E-4</v>
      </c>
      <c r="Q1304" t="s">
        <v>154</v>
      </c>
    </row>
    <row r="1305" spans="9:17" x14ac:dyDescent="0.45">
      <c r="I1305" t="s">
        <v>200</v>
      </c>
      <c r="J1305" t="s">
        <v>351</v>
      </c>
      <c r="K1305">
        <v>5.5616371627986662E-4</v>
      </c>
      <c r="L1305" t="s">
        <v>154</v>
      </c>
      <c r="N1305" t="s">
        <v>274</v>
      </c>
      <c r="O1305" t="s">
        <v>351</v>
      </c>
      <c r="P1305">
        <v>7.2252545537751923E-4</v>
      </c>
      <c r="Q1305" t="s">
        <v>154</v>
      </c>
    </row>
    <row r="1306" spans="9:17" x14ac:dyDescent="0.45">
      <c r="I1306" t="s">
        <v>200</v>
      </c>
      <c r="J1306" t="s">
        <v>352</v>
      </c>
      <c r="K1306">
        <v>0</v>
      </c>
      <c r="L1306" t="s">
        <v>154</v>
      </c>
      <c r="N1306" t="s">
        <v>274</v>
      </c>
      <c r="O1306" t="s">
        <v>352</v>
      </c>
      <c r="P1306">
        <v>2.8595707914860964E-3</v>
      </c>
      <c r="Q1306" t="s">
        <v>154</v>
      </c>
    </row>
    <row r="1307" spans="9:17" x14ac:dyDescent="0.45">
      <c r="I1307" t="s">
        <v>201</v>
      </c>
      <c r="J1307" t="s">
        <v>153</v>
      </c>
      <c r="K1307">
        <v>0</v>
      </c>
      <c r="L1307" t="s">
        <v>154</v>
      </c>
    </row>
    <row r="1308" spans="9:17" x14ac:dyDescent="0.45">
      <c r="I1308" t="s">
        <v>201</v>
      </c>
      <c r="J1308" t="s">
        <v>155</v>
      </c>
      <c r="K1308">
        <v>5.4817163872825743E-4</v>
      </c>
      <c r="L1308" t="s">
        <v>154</v>
      </c>
    </row>
    <row r="1309" spans="9:17" x14ac:dyDescent="0.45">
      <c r="I1309" t="s">
        <v>201</v>
      </c>
      <c r="J1309" t="s">
        <v>156</v>
      </c>
      <c r="K1309">
        <v>2.1641484990281436E-2</v>
      </c>
      <c r="L1309" t="s">
        <v>154</v>
      </c>
    </row>
    <row r="1310" spans="9:17" x14ac:dyDescent="0.45">
      <c r="I1310" t="s">
        <v>201</v>
      </c>
      <c r="J1310" t="s">
        <v>324</v>
      </c>
      <c r="K1310">
        <v>8.4590326417201224E-4</v>
      </c>
      <c r="L1310" t="s">
        <v>154</v>
      </c>
    </row>
    <row r="1311" spans="9:17" x14ac:dyDescent="0.45">
      <c r="I1311" t="s">
        <v>201</v>
      </c>
      <c r="J1311" t="s">
        <v>325</v>
      </c>
      <c r="K1311">
        <v>3.2646001539770659E-4</v>
      </c>
      <c r="L1311" t="s">
        <v>154</v>
      </c>
    </row>
    <row r="1312" spans="9:17" x14ac:dyDescent="0.45">
      <c r="I1312" t="s">
        <v>201</v>
      </c>
      <c r="J1312" t="s">
        <v>342</v>
      </c>
      <c r="K1312">
        <v>0</v>
      </c>
      <c r="L1312" t="s">
        <v>154</v>
      </c>
    </row>
    <row r="1313" spans="9:12" x14ac:dyDescent="0.45">
      <c r="I1313" t="s">
        <v>201</v>
      </c>
      <c r="J1313" t="s">
        <v>157</v>
      </c>
      <c r="K1313">
        <v>0</v>
      </c>
      <c r="L1313" t="s">
        <v>154</v>
      </c>
    </row>
    <row r="1314" spans="9:12" x14ac:dyDescent="0.45">
      <c r="I1314" t="s">
        <v>201</v>
      </c>
      <c r="J1314" t="s">
        <v>158</v>
      </c>
      <c r="K1314">
        <v>6.0394921890984175E-4</v>
      </c>
      <c r="L1314" t="s">
        <v>154</v>
      </c>
    </row>
    <row r="1315" spans="9:12" x14ac:dyDescent="0.45">
      <c r="I1315" t="s">
        <v>201</v>
      </c>
      <c r="J1315" t="s">
        <v>159</v>
      </c>
      <c r="K1315">
        <v>1.7744012045958279E-2</v>
      </c>
      <c r="L1315" t="s">
        <v>154</v>
      </c>
    </row>
    <row r="1316" spans="9:12" x14ac:dyDescent="0.45">
      <c r="I1316" t="s">
        <v>201</v>
      </c>
      <c r="J1316" t="s">
        <v>326</v>
      </c>
      <c r="K1316">
        <v>7.6091173412962381E-4</v>
      </c>
      <c r="L1316" t="s">
        <v>154</v>
      </c>
    </row>
    <row r="1317" spans="9:12" x14ac:dyDescent="0.45">
      <c r="I1317" t="s">
        <v>201</v>
      </c>
      <c r="J1317" t="s">
        <v>327</v>
      </c>
      <c r="K1317">
        <v>3.300163124957086E-4</v>
      </c>
      <c r="L1317" t="s">
        <v>154</v>
      </c>
    </row>
    <row r="1318" spans="9:12" x14ac:dyDescent="0.45">
      <c r="I1318" t="s">
        <v>201</v>
      </c>
      <c r="J1318" t="s">
        <v>343</v>
      </c>
      <c r="K1318">
        <v>0</v>
      </c>
      <c r="L1318" t="s">
        <v>154</v>
      </c>
    </row>
    <row r="1319" spans="9:12" x14ac:dyDescent="0.45">
      <c r="I1319" t="s">
        <v>201</v>
      </c>
      <c r="J1319" t="s">
        <v>160</v>
      </c>
      <c r="K1319">
        <v>0</v>
      </c>
      <c r="L1319" t="s">
        <v>154</v>
      </c>
    </row>
    <row r="1320" spans="9:12" x14ac:dyDescent="0.45">
      <c r="I1320" t="s">
        <v>201</v>
      </c>
      <c r="J1320" t="s">
        <v>161</v>
      </c>
      <c r="K1320">
        <v>5.9032068388530359E-3</v>
      </c>
      <c r="L1320" t="s">
        <v>154</v>
      </c>
    </row>
    <row r="1321" spans="9:12" x14ac:dyDescent="0.45">
      <c r="I1321" t="s">
        <v>201</v>
      </c>
      <c r="J1321" t="s">
        <v>162</v>
      </c>
      <c r="K1321">
        <v>0.17508698777108422</v>
      </c>
      <c r="L1321" t="s">
        <v>154</v>
      </c>
    </row>
    <row r="1322" spans="9:12" x14ac:dyDescent="0.45">
      <c r="I1322" t="s">
        <v>201</v>
      </c>
      <c r="J1322" t="s">
        <v>328</v>
      </c>
      <c r="K1322">
        <v>6.5469054483213223E-3</v>
      </c>
      <c r="L1322" t="s">
        <v>154</v>
      </c>
    </row>
    <row r="1323" spans="9:12" x14ac:dyDescent="0.45">
      <c r="I1323" t="s">
        <v>201</v>
      </c>
      <c r="J1323" t="s">
        <v>329</v>
      </c>
      <c r="K1323">
        <v>2.6252528009040738E-3</v>
      </c>
      <c r="L1323" t="s">
        <v>154</v>
      </c>
    </row>
    <row r="1324" spans="9:12" x14ac:dyDescent="0.45">
      <c r="I1324" t="s">
        <v>201</v>
      </c>
      <c r="J1324" t="s">
        <v>344</v>
      </c>
      <c r="K1324">
        <v>0</v>
      </c>
      <c r="L1324" t="s">
        <v>154</v>
      </c>
    </row>
    <row r="1325" spans="9:12" x14ac:dyDescent="0.45">
      <c r="I1325" t="s">
        <v>201</v>
      </c>
      <c r="J1325" t="s">
        <v>163</v>
      </c>
      <c r="K1325">
        <v>0</v>
      </c>
      <c r="L1325" t="s">
        <v>154</v>
      </c>
    </row>
    <row r="1326" spans="9:12" x14ac:dyDescent="0.45">
      <c r="I1326" t="s">
        <v>201</v>
      </c>
      <c r="J1326" t="s">
        <v>164</v>
      </c>
      <c r="K1326">
        <v>5.7731175849827388E-3</v>
      </c>
      <c r="L1326" t="s">
        <v>154</v>
      </c>
    </row>
    <row r="1327" spans="9:12" x14ac:dyDescent="0.45">
      <c r="I1327" t="s">
        <v>201</v>
      </c>
      <c r="J1327" t="s">
        <v>165</v>
      </c>
      <c r="K1327">
        <v>0.19060974352931584</v>
      </c>
      <c r="L1327" t="s">
        <v>154</v>
      </c>
    </row>
    <row r="1328" spans="9:12" x14ac:dyDescent="0.45">
      <c r="I1328" t="s">
        <v>201</v>
      </c>
      <c r="J1328" t="s">
        <v>330</v>
      </c>
      <c r="K1328">
        <v>8.4394698749431386E-3</v>
      </c>
      <c r="L1328" t="s">
        <v>154</v>
      </c>
    </row>
    <row r="1329" spans="9:12" x14ac:dyDescent="0.45">
      <c r="I1329" t="s">
        <v>201</v>
      </c>
      <c r="J1329" t="s">
        <v>331</v>
      </c>
      <c r="K1329">
        <v>3.1466171218975138E-3</v>
      </c>
      <c r="L1329" t="s">
        <v>154</v>
      </c>
    </row>
    <row r="1330" spans="9:12" x14ac:dyDescent="0.45">
      <c r="I1330" t="s">
        <v>201</v>
      </c>
      <c r="J1330" t="s">
        <v>345</v>
      </c>
      <c r="K1330">
        <v>0</v>
      </c>
      <c r="L1330" t="s">
        <v>154</v>
      </c>
    </row>
    <row r="1331" spans="9:12" x14ac:dyDescent="0.45">
      <c r="I1331" t="s">
        <v>201</v>
      </c>
      <c r="J1331" t="s">
        <v>332</v>
      </c>
      <c r="K1331">
        <v>4.5014063994294213E-3</v>
      </c>
      <c r="L1331" t="s">
        <v>154</v>
      </c>
    </row>
    <row r="1332" spans="9:12" x14ac:dyDescent="0.45">
      <c r="I1332" t="s">
        <v>201</v>
      </c>
      <c r="J1332" t="s">
        <v>333</v>
      </c>
      <c r="K1332">
        <v>1.7830373758997431E-2</v>
      </c>
      <c r="L1332" t="s">
        <v>154</v>
      </c>
    </row>
    <row r="1333" spans="9:12" x14ac:dyDescent="0.45">
      <c r="I1333" t="s">
        <v>201</v>
      </c>
      <c r="J1333" t="s">
        <v>334</v>
      </c>
      <c r="K1333">
        <v>0.47920956566857392</v>
      </c>
      <c r="L1333" t="s">
        <v>154</v>
      </c>
    </row>
    <row r="1334" spans="9:12" x14ac:dyDescent="0.45">
      <c r="I1334" t="s">
        <v>201</v>
      </c>
      <c r="J1334" t="s">
        <v>335</v>
      </c>
      <c r="K1334">
        <v>1.8963860024957688E-2</v>
      </c>
      <c r="L1334" t="s">
        <v>154</v>
      </c>
    </row>
    <row r="1335" spans="9:12" x14ac:dyDescent="0.45">
      <c r="I1335" t="s">
        <v>201</v>
      </c>
      <c r="J1335" t="s">
        <v>336</v>
      </c>
      <c r="K1335">
        <v>6.2950628190162113E-3</v>
      </c>
      <c r="L1335" t="s">
        <v>154</v>
      </c>
    </row>
    <row r="1336" spans="9:12" x14ac:dyDescent="0.45">
      <c r="I1336" t="s">
        <v>201</v>
      </c>
      <c r="J1336" t="s">
        <v>346</v>
      </c>
      <c r="K1336">
        <v>0</v>
      </c>
      <c r="L1336" t="s">
        <v>154</v>
      </c>
    </row>
    <row r="1337" spans="9:12" x14ac:dyDescent="0.45">
      <c r="I1337" t="s">
        <v>201</v>
      </c>
      <c r="J1337" t="s">
        <v>347</v>
      </c>
      <c r="K1337">
        <v>5.2332307056670948E-7</v>
      </c>
      <c r="L1337" t="s">
        <v>154</v>
      </c>
    </row>
    <row r="1338" spans="9:12" x14ac:dyDescent="0.45">
      <c r="I1338" t="s">
        <v>201</v>
      </c>
      <c r="J1338" t="s">
        <v>348</v>
      </c>
      <c r="K1338">
        <v>1.2398816445927754E-3</v>
      </c>
      <c r="L1338" t="s">
        <v>154</v>
      </c>
    </row>
    <row r="1339" spans="9:12" x14ac:dyDescent="0.45">
      <c r="I1339" t="s">
        <v>201</v>
      </c>
      <c r="J1339" t="s">
        <v>349</v>
      </c>
      <c r="K1339">
        <v>2.9701440885301508E-2</v>
      </c>
      <c r="L1339" t="s">
        <v>154</v>
      </c>
    </row>
    <row r="1340" spans="9:12" x14ac:dyDescent="0.45">
      <c r="I1340" t="s">
        <v>201</v>
      </c>
      <c r="J1340" t="s">
        <v>350</v>
      </c>
      <c r="K1340">
        <v>1.0205528786754662E-3</v>
      </c>
      <c r="L1340" t="s">
        <v>154</v>
      </c>
    </row>
    <row r="1341" spans="9:12" x14ac:dyDescent="0.45">
      <c r="I1341" t="s">
        <v>201</v>
      </c>
      <c r="J1341" t="s">
        <v>351</v>
      </c>
      <c r="K1341">
        <v>3.0512240701179277E-4</v>
      </c>
      <c r="L1341" t="s">
        <v>154</v>
      </c>
    </row>
    <row r="1342" spans="9:12" x14ac:dyDescent="0.45">
      <c r="I1342" t="s">
        <v>201</v>
      </c>
      <c r="J1342" t="s">
        <v>352</v>
      </c>
      <c r="K1342">
        <v>0</v>
      </c>
      <c r="L1342" t="s">
        <v>154</v>
      </c>
    </row>
    <row r="1343" spans="9:12" x14ac:dyDescent="0.45">
      <c r="I1343" t="s">
        <v>202</v>
      </c>
      <c r="J1343" t="s">
        <v>153</v>
      </c>
      <c r="K1343">
        <v>0</v>
      </c>
      <c r="L1343" t="s">
        <v>154</v>
      </c>
    </row>
    <row r="1344" spans="9:12" x14ac:dyDescent="0.45">
      <c r="I1344" t="s">
        <v>202</v>
      </c>
      <c r="J1344" t="s">
        <v>155</v>
      </c>
      <c r="K1344">
        <v>5.7438980674841397E-4</v>
      </c>
      <c r="L1344" t="s">
        <v>154</v>
      </c>
    </row>
    <row r="1345" spans="9:12" x14ac:dyDescent="0.45">
      <c r="I1345" t="s">
        <v>202</v>
      </c>
      <c r="J1345" t="s">
        <v>156</v>
      </c>
      <c r="K1345">
        <v>2.1464619354034247E-2</v>
      </c>
      <c r="L1345" t="s">
        <v>154</v>
      </c>
    </row>
    <row r="1346" spans="9:12" x14ac:dyDescent="0.45">
      <c r="I1346" t="s">
        <v>202</v>
      </c>
      <c r="J1346" t="s">
        <v>324</v>
      </c>
      <c r="K1346">
        <v>7.5881422133732435E-4</v>
      </c>
      <c r="L1346" t="s">
        <v>154</v>
      </c>
    </row>
    <row r="1347" spans="9:12" x14ac:dyDescent="0.45">
      <c r="I1347" t="s">
        <v>202</v>
      </c>
      <c r="J1347" t="s">
        <v>325</v>
      </c>
      <c r="K1347">
        <v>2.8026561186798036E-4</v>
      </c>
      <c r="L1347" t="s">
        <v>154</v>
      </c>
    </row>
    <row r="1348" spans="9:12" x14ac:dyDescent="0.45">
      <c r="I1348" t="s">
        <v>202</v>
      </c>
      <c r="J1348" t="s">
        <v>342</v>
      </c>
      <c r="K1348">
        <v>0</v>
      </c>
      <c r="L1348" t="s">
        <v>154</v>
      </c>
    </row>
    <row r="1349" spans="9:12" x14ac:dyDescent="0.45">
      <c r="I1349" t="s">
        <v>202</v>
      </c>
      <c r="J1349" t="s">
        <v>157</v>
      </c>
      <c r="K1349">
        <v>0</v>
      </c>
      <c r="L1349" t="s">
        <v>154</v>
      </c>
    </row>
    <row r="1350" spans="9:12" x14ac:dyDescent="0.45">
      <c r="I1350" t="s">
        <v>202</v>
      </c>
      <c r="J1350" t="s">
        <v>158</v>
      </c>
      <c r="K1350">
        <v>8.0784653931523915E-4</v>
      </c>
      <c r="L1350" t="s">
        <v>154</v>
      </c>
    </row>
    <row r="1351" spans="9:12" x14ac:dyDescent="0.45">
      <c r="I1351" t="s">
        <v>202</v>
      </c>
      <c r="J1351" t="s">
        <v>159</v>
      </c>
      <c r="K1351">
        <v>1.9969009740504508E-2</v>
      </c>
      <c r="L1351" t="s">
        <v>154</v>
      </c>
    </row>
    <row r="1352" spans="9:12" x14ac:dyDescent="0.45">
      <c r="I1352" t="s">
        <v>202</v>
      </c>
      <c r="J1352" t="s">
        <v>326</v>
      </c>
      <c r="K1352">
        <v>7.4244889723194048E-4</v>
      </c>
      <c r="L1352" t="s">
        <v>154</v>
      </c>
    </row>
    <row r="1353" spans="9:12" x14ac:dyDescent="0.45">
      <c r="I1353" t="s">
        <v>202</v>
      </c>
      <c r="J1353" t="s">
        <v>327</v>
      </c>
      <c r="K1353">
        <v>2.6010678970845143E-4</v>
      </c>
      <c r="L1353" t="s">
        <v>154</v>
      </c>
    </row>
    <row r="1354" spans="9:12" x14ac:dyDescent="0.45">
      <c r="I1354" t="s">
        <v>202</v>
      </c>
      <c r="J1354" t="s">
        <v>343</v>
      </c>
      <c r="K1354">
        <v>0</v>
      </c>
      <c r="L1354" t="s">
        <v>154</v>
      </c>
    </row>
    <row r="1355" spans="9:12" x14ac:dyDescent="0.45">
      <c r="I1355" t="s">
        <v>202</v>
      </c>
      <c r="J1355" t="s">
        <v>160</v>
      </c>
      <c r="K1355">
        <v>0</v>
      </c>
      <c r="L1355" t="s">
        <v>154</v>
      </c>
    </row>
    <row r="1356" spans="9:12" x14ac:dyDescent="0.45">
      <c r="I1356" t="s">
        <v>202</v>
      </c>
      <c r="J1356" t="s">
        <v>161</v>
      </c>
      <c r="K1356">
        <v>6.137491054241535E-3</v>
      </c>
      <c r="L1356" t="s">
        <v>154</v>
      </c>
    </row>
    <row r="1357" spans="9:12" x14ac:dyDescent="0.45">
      <c r="I1357" t="s">
        <v>202</v>
      </c>
      <c r="J1357" t="s">
        <v>162</v>
      </c>
      <c r="K1357">
        <v>0.16957283343976479</v>
      </c>
      <c r="L1357" t="s">
        <v>154</v>
      </c>
    </row>
    <row r="1358" spans="9:12" x14ac:dyDescent="0.45">
      <c r="I1358" t="s">
        <v>202</v>
      </c>
      <c r="J1358" t="s">
        <v>328</v>
      </c>
      <c r="K1358">
        <v>7.0075462193694062E-3</v>
      </c>
      <c r="L1358" t="s">
        <v>154</v>
      </c>
    </row>
    <row r="1359" spans="9:12" x14ac:dyDescent="0.45">
      <c r="I1359" t="s">
        <v>202</v>
      </c>
      <c r="J1359" t="s">
        <v>329</v>
      </c>
      <c r="K1359">
        <v>2.8665222437333346E-3</v>
      </c>
      <c r="L1359" t="s">
        <v>154</v>
      </c>
    </row>
    <row r="1360" spans="9:12" x14ac:dyDescent="0.45">
      <c r="I1360" t="s">
        <v>202</v>
      </c>
      <c r="J1360" t="s">
        <v>344</v>
      </c>
      <c r="K1360">
        <v>0</v>
      </c>
      <c r="L1360" t="s">
        <v>154</v>
      </c>
    </row>
    <row r="1361" spans="9:12" x14ac:dyDescent="0.45">
      <c r="I1361" t="s">
        <v>202</v>
      </c>
      <c r="J1361" t="s">
        <v>163</v>
      </c>
      <c r="K1361">
        <v>0</v>
      </c>
      <c r="L1361" t="s">
        <v>154</v>
      </c>
    </row>
    <row r="1362" spans="9:12" x14ac:dyDescent="0.45">
      <c r="I1362" t="s">
        <v>202</v>
      </c>
      <c r="J1362" t="s">
        <v>164</v>
      </c>
      <c r="K1362">
        <v>6.2848439989165667E-3</v>
      </c>
      <c r="L1362" t="s">
        <v>154</v>
      </c>
    </row>
    <row r="1363" spans="9:12" x14ac:dyDescent="0.45">
      <c r="I1363" t="s">
        <v>202</v>
      </c>
      <c r="J1363" t="s">
        <v>165</v>
      </c>
      <c r="K1363">
        <v>0.1952888732933093</v>
      </c>
      <c r="L1363" t="s">
        <v>154</v>
      </c>
    </row>
    <row r="1364" spans="9:12" x14ac:dyDescent="0.45">
      <c r="I1364" t="s">
        <v>202</v>
      </c>
      <c r="J1364" t="s">
        <v>330</v>
      </c>
      <c r="K1364">
        <v>1.0062234133684829E-2</v>
      </c>
      <c r="L1364" t="s">
        <v>154</v>
      </c>
    </row>
    <row r="1365" spans="9:12" x14ac:dyDescent="0.45">
      <c r="I1365" t="s">
        <v>202</v>
      </c>
      <c r="J1365" t="s">
        <v>331</v>
      </c>
      <c r="K1365">
        <v>3.382685466089335E-3</v>
      </c>
      <c r="L1365" t="s">
        <v>154</v>
      </c>
    </row>
    <row r="1366" spans="9:12" x14ac:dyDescent="0.45">
      <c r="I1366" t="s">
        <v>202</v>
      </c>
      <c r="J1366" t="s">
        <v>345</v>
      </c>
      <c r="K1366">
        <v>0</v>
      </c>
      <c r="L1366" t="s">
        <v>154</v>
      </c>
    </row>
    <row r="1367" spans="9:12" x14ac:dyDescent="0.45">
      <c r="I1367" t="s">
        <v>202</v>
      </c>
      <c r="J1367" t="s">
        <v>332</v>
      </c>
      <c r="K1367">
        <v>5.0730246791386661E-3</v>
      </c>
      <c r="L1367" t="s">
        <v>154</v>
      </c>
    </row>
    <row r="1368" spans="9:12" x14ac:dyDescent="0.45">
      <c r="I1368" t="s">
        <v>202</v>
      </c>
      <c r="J1368" t="s">
        <v>333</v>
      </c>
      <c r="K1368">
        <v>1.7483304453620271E-2</v>
      </c>
      <c r="L1368" t="s">
        <v>154</v>
      </c>
    </row>
    <row r="1369" spans="9:12" x14ac:dyDescent="0.45">
      <c r="I1369" t="s">
        <v>202</v>
      </c>
      <c r="J1369" t="s">
        <v>334</v>
      </c>
      <c r="K1369">
        <v>0.47443674241750738</v>
      </c>
      <c r="L1369" t="s">
        <v>154</v>
      </c>
    </row>
    <row r="1370" spans="9:12" x14ac:dyDescent="0.45">
      <c r="I1370" t="s">
        <v>202</v>
      </c>
      <c r="J1370" t="s">
        <v>335</v>
      </c>
      <c r="K1370">
        <v>2.2216840105977447E-2</v>
      </c>
      <c r="L1370" t="s">
        <v>154</v>
      </c>
    </row>
    <row r="1371" spans="9:12" x14ac:dyDescent="0.45">
      <c r="I1371" t="s">
        <v>202</v>
      </c>
      <c r="J1371" t="s">
        <v>336</v>
      </c>
      <c r="K1371">
        <v>5.2416190750622198E-3</v>
      </c>
      <c r="L1371" t="s">
        <v>154</v>
      </c>
    </row>
    <row r="1372" spans="9:12" x14ac:dyDescent="0.45">
      <c r="I1372" t="s">
        <v>202</v>
      </c>
      <c r="J1372" t="s">
        <v>346</v>
      </c>
      <c r="K1372">
        <v>0</v>
      </c>
      <c r="L1372" t="s">
        <v>154</v>
      </c>
    </row>
    <row r="1373" spans="9:12" x14ac:dyDescent="0.45">
      <c r="I1373" t="s">
        <v>202</v>
      </c>
      <c r="J1373" t="s">
        <v>347</v>
      </c>
      <c r="K1373">
        <v>6.858505776230207E-5</v>
      </c>
      <c r="L1373" t="s">
        <v>154</v>
      </c>
    </row>
    <row r="1374" spans="9:12" x14ac:dyDescent="0.45">
      <c r="I1374" t="s">
        <v>202</v>
      </c>
      <c r="J1374" t="s">
        <v>348</v>
      </c>
      <c r="K1374">
        <v>1.1617532643709971E-3</v>
      </c>
      <c r="L1374" t="s">
        <v>154</v>
      </c>
    </row>
    <row r="1375" spans="9:12" x14ac:dyDescent="0.45">
      <c r="I1375" t="s">
        <v>202</v>
      </c>
      <c r="J1375" t="s">
        <v>349</v>
      </c>
      <c r="K1375">
        <v>2.7114987966852567E-2</v>
      </c>
      <c r="L1375" t="s">
        <v>154</v>
      </c>
    </row>
    <row r="1376" spans="9:12" x14ac:dyDescent="0.45">
      <c r="I1376" t="s">
        <v>202</v>
      </c>
      <c r="J1376" t="s">
        <v>350</v>
      </c>
      <c r="K1376">
        <v>1.2488154141865073E-3</v>
      </c>
      <c r="L1376" t="s">
        <v>154</v>
      </c>
    </row>
    <row r="1377" spans="9:12" x14ac:dyDescent="0.45">
      <c r="I1377" t="s">
        <v>202</v>
      </c>
      <c r="J1377" t="s">
        <v>351</v>
      </c>
      <c r="K1377">
        <v>4.9379675566254698E-4</v>
      </c>
      <c r="L1377" t="s">
        <v>154</v>
      </c>
    </row>
    <row r="1378" spans="9:12" x14ac:dyDescent="0.45">
      <c r="I1378" t="s">
        <v>202</v>
      </c>
      <c r="J1378" t="s">
        <v>352</v>
      </c>
      <c r="K1378">
        <v>0</v>
      </c>
      <c r="L1378" t="s">
        <v>154</v>
      </c>
    </row>
    <row r="1379" spans="9:12" x14ac:dyDescent="0.45">
      <c r="I1379" t="s">
        <v>203</v>
      </c>
      <c r="J1379" t="s">
        <v>153</v>
      </c>
      <c r="K1379">
        <v>0</v>
      </c>
      <c r="L1379" t="s">
        <v>154</v>
      </c>
    </row>
    <row r="1380" spans="9:12" x14ac:dyDescent="0.45">
      <c r="I1380" t="s">
        <v>203</v>
      </c>
      <c r="J1380" t="s">
        <v>155</v>
      </c>
      <c r="K1380">
        <v>6.1578021709060874E-4</v>
      </c>
      <c r="L1380" t="s">
        <v>154</v>
      </c>
    </row>
    <row r="1381" spans="9:12" x14ac:dyDescent="0.45">
      <c r="I1381" t="s">
        <v>203</v>
      </c>
      <c r="J1381" t="s">
        <v>156</v>
      </c>
      <c r="K1381">
        <v>1.9422945639462119E-2</v>
      </c>
      <c r="L1381" t="s">
        <v>154</v>
      </c>
    </row>
    <row r="1382" spans="9:12" x14ac:dyDescent="0.45">
      <c r="I1382" t="s">
        <v>203</v>
      </c>
      <c r="J1382" t="s">
        <v>324</v>
      </c>
      <c r="K1382">
        <v>7.5410856419423568E-4</v>
      </c>
      <c r="L1382" t="s">
        <v>154</v>
      </c>
    </row>
    <row r="1383" spans="9:12" x14ac:dyDescent="0.45">
      <c r="I1383" t="s">
        <v>203</v>
      </c>
      <c r="J1383" t="s">
        <v>325</v>
      </c>
      <c r="K1383">
        <v>2.4750168817588429E-4</v>
      </c>
      <c r="L1383" t="s">
        <v>154</v>
      </c>
    </row>
    <row r="1384" spans="9:12" x14ac:dyDescent="0.45">
      <c r="I1384" t="s">
        <v>203</v>
      </c>
      <c r="J1384" t="s">
        <v>342</v>
      </c>
      <c r="K1384">
        <v>0</v>
      </c>
      <c r="L1384" t="s">
        <v>154</v>
      </c>
    </row>
    <row r="1385" spans="9:12" x14ac:dyDescent="0.45">
      <c r="I1385" t="s">
        <v>203</v>
      </c>
      <c r="J1385" t="s">
        <v>157</v>
      </c>
      <c r="K1385">
        <v>0</v>
      </c>
      <c r="L1385" t="s">
        <v>154</v>
      </c>
    </row>
    <row r="1386" spans="9:12" x14ac:dyDescent="0.45">
      <c r="I1386" t="s">
        <v>203</v>
      </c>
      <c r="J1386" t="s">
        <v>158</v>
      </c>
      <c r="K1386">
        <v>6.1040811272004868E-4</v>
      </c>
      <c r="L1386" t="s">
        <v>154</v>
      </c>
    </row>
    <row r="1387" spans="9:12" x14ac:dyDescent="0.45">
      <c r="I1387" t="s">
        <v>203</v>
      </c>
      <c r="J1387" t="s">
        <v>159</v>
      </c>
      <c r="K1387">
        <v>1.7791602824698289E-2</v>
      </c>
      <c r="L1387" t="s">
        <v>154</v>
      </c>
    </row>
    <row r="1388" spans="9:12" x14ac:dyDescent="0.45">
      <c r="I1388" t="s">
        <v>203</v>
      </c>
      <c r="J1388" t="s">
        <v>326</v>
      </c>
      <c r="K1388">
        <v>7.8121466172501248E-4</v>
      </c>
      <c r="L1388" t="s">
        <v>154</v>
      </c>
    </row>
    <row r="1389" spans="9:12" x14ac:dyDescent="0.45">
      <c r="I1389" t="s">
        <v>203</v>
      </c>
      <c r="J1389" t="s">
        <v>327</v>
      </c>
      <c r="K1389">
        <v>3.8639703887680067E-4</v>
      </c>
      <c r="L1389" t="s">
        <v>154</v>
      </c>
    </row>
    <row r="1390" spans="9:12" x14ac:dyDescent="0.45">
      <c r="I1390" t="s">
        <v>203</v>
      </c>
      <c r="J1390" t="s">
        <v>343</v>
      </c>
      <c r="K1390">
        <v>0</v>
      </c>
      <c r="L1390" t="s">
        <v>154</v>
      </c>
    </row>
    <row r="1391" spans="9:12" x14ac:dyDescent="0.45">
      <c r="I1391" t="s">
        <v>203</v>
      </c>
      <c r="J1391" t="s">
        <v>160</v>
      </c>
      <c r="K1391">
        <v>0</v>
      </c>
      <c r="L1391" t="s">
        <v>154</v>
      </c>
    </row>
    <row r="1392" spans="9:12" x14ac:dyDescent="0.45">
      <c r="I1392" t="s">
        <v>203</v>
      </c>
      <c r="J1392" t="s">
        <v>161</v>
      </c>
      <c r="K1392">
        <v>5.676675574134718E-3</v>
      </c>
      <c r="L1392" t="s">
        <v>154</v>
      </c>
    </row>
    <row r="1393" spans="9:12" x14ac:dyDescent="0.45">
      <c r="I1393" t="s">
        <v>203</v>
      </c>
      <c r="J1393" t="s">
        <v>162</v>
      </c>
      <c r="K1393">
        <v>0.15778502831406793</v>
      </c>
      <c r="L1393" t="s">
        <v>154</v>
      </c>
    </row>
    <row r="1394" spans="9:12" x14ac:dyDescent="0.45">
      <c r="I1394" t="s">
        <v>203</v>
      </c>
      <c r="J1394" t="s">
        <v>328</v>
      </c>
      <c r="K1394">
        <v>8.2034465293023429E-3</v>
      </c>
      <c r="L1394" t="s">
        <v>154</v>
      </c>
    </row>
    <row r="1395" spans="9:12" x14ac:dyDescent="0.45">
      <c r="I1395" t="s">
        <v>203</v>
      </c>
      <c r="J1395" t="s">
        <v>329</v>
      </c>
      <c r="K1395">
        <v>3.5518781208422035E-3</v>
      </c>
      <c r="L1395" t="s">
        <v>154</v>
      </c>
    </row>
    <row r="1396" spans="9:12" x14ac:dyDescent="0.45">
      <c r="I1396" t="s">
        <v>203</v>
      </c>
      <c r="J1396" t="s">
        <v>344</v>
      </c>
      <c r="K1396">
        <v>0</v>
      </c>
      <c r="L1396" t="s">
        <v>154</v>
      </c>
    </row>
    <row r="1397" spans="9:12" x14ac:dyDescent="0.45">
      <c r="I1397" t="s">
        <v>203</v>
      </c>
      <c r="J1397" t="s">
        <v>163</v>
      </c>
      <c r="K1397">
        <v>0</v>
      </c>
      <c r="L1397" t="s">
        <v>154</v>
      </c>
    </row>
    <row r="1398" spans="9:12" x14ac:dyDescent="0.45">
      <c r="I1398" t="s">
        <v>203</v>
      </c>
      <c r="J1398" t="s">
        <v>164</v>
      </c>
      <c r="K1398">
        <v>6.5922157475671742E-3</v>
      </c>
      <c r="L1398" t="s">
        <v>154</v>
      </c>
    </row>
    <row r="1399" spans="9:12" x14ac:dyDescent="0.45">
      <c r="I1399" t="s">
        <v>203</v>
      </c>
      <c r="J1399" t="s">
        <v>165</v>
      </c>
      <c r="K1399">
        <v>0.19177186838303276</v>
      </c>
      <c r="L1399" t="s">
        <v>154</v>
      </c>
    </row>
    <row r="1400" spans="9:12" x14ac:dyDescent="0.45">
      <c r="I1400" t="s">
        <v>203</v>
      </c>
      <c r="J1400" t="s">
        <v>330</v>
      </c>
      <c r="K1400">
        <v>1.0260015392937766E-2</v>
      </c>
      <c r="L1400" t="s">
        <v>154</v>
      </c>
    </row>
    <row r="1401" spans="9:12" x14ac:dyDescent="0.45">
      <c r="I1401" t="s">
        <v>203</v>
      </c>
      <c r="J1401" t="s">
        <v>331</v>
      </c>
      <c r="K1401">
        <v>5.6129993605713129E-3</v>
      </c>
      <c r="L1401" t="s">
        <v>154</v>
      </c>
    </row>
    <row r="1402" spans="9:12" x14ac:dyDescent="0.45">
      <c r="I1402" t="s">
        <v>203</v>
      </c>
      <c r="J1402" t="s">
        <v>345</v>
      </c>
      <c r="K1402">
        <v>0</v>
      </c>
      <c r="L1402" t="s">
        <v>154</v>
      </c>
    </row>
    <row r="1403" spans="9:12" x14ac:dyDescent="0.45">
      <c r="I1403" t="s">
        <v>203</v>
      </c>
      <c r="J1403" t="s">
        <v>332</v>
      </c>
      <c r="K1403">
        <v>3.7346157062013259E-3</v>
      </c>
      <c r="L1403" t="s">
        <v>154</v>
      </c>
    </row>
    <row r="1404" spans="9:12" x14ac:dyDescent="0.45">
      <c r="I1404" t="s">
        <v>203</v>
      </c>
      <c r="J1404" t="s">
        <v>333</v>
      </c>
      <c r="K1404">
        <v>1.8753846450958577E-2</v>
      </c>
      <c r="L1404" t="s">
        <v>154</v>
      </c>
    </row>
    <row r="1405" spans="9:12" x14ac:dyDescent="0.45">
      <c r="I1405" t="s">
        <v>203</v>
      </c>
      <c r="J1405" t="s">
        <v>334</v>
      </c>
      <c r="K1405">
        <v>0.48129828767014771</v>
      </c>
      <c r="L1405" t="s">
        <v>154</v>
      </c>
    </row>
    <row r="1406" spans="9:12" x14ac:dyDescent="0.45">
      <c r="I1406" t="s">
        <v>203</v>
      </c>
      <c r="J1406" t="s">
        <v>335</v>
      </c>
      <c r="K1406">
        <v>2.3549218992653345E-2</v>
      </c>
      <c r="L1406" t="s">
        <v>154</v>
      </c>
    </row>
    <row r="1407" spans="9:12" x14ac:dyDescent="0.45">
      <c r="I1407" t="s">
        <v>203</v>
      </c>
      <c r="J1407" t="s">
        <v>336</v>
      </c>
      <c r="K1407">
        <v>1.3209773416818052E-2</v>
      </c>
      <c r="L1407" t="s">
        <v>154</v>
      </c>
    </row>
    <row r="1408" spans="9:12" x14ac:dyDescent="0.45">
      <c r="I1408" t="s">
        <v>203</v>
      </c>
      <c r="J1408" t="s">
        <v>346</v>
      </c>
      <c r="K1408">
        <v>0</v>
      </c>
      <c r="L1408" t="s">
        <v>154</v>
      </c>
    </row>
    <row r="1409" spans="9:12" x14ac:dyDescent="0.45">
      <c r="I1409" t="s">
        <v>203</v>
      </c>
      <c r="J1409" t="s">
        <v>347</v>
      </c>
      <c r="K1409">
        <v>0</v>
      </c>
      <c r="L1409" t="s">
        <v>154</v>
      </c>
    </row>
    <row r="1410" spans="9:12" x14ac:dyDescent="0.45">
      <c r="I1410" t="s">
        <v>203</v>
      </c>
      <c r="J1410" t="s">
        <v>348</v>
      </c>
      <c r="K1410">
        <v>1.0123076853443636E-3</v>
      </c>
      <c r="L1410" t="s">
        <v>154</v>
      </c>
    </row>
    <row r="1411" spans="9:12" x14ac:dyDescent="0.45">
      <c r="I1411" t="s">
        <v>203</v>
      </c>
      <c r="J1411" t="s">
        <v>349</v>
      </c>
      <c r="K1411">
        <v>2.6785620669301395E-2</v>
      </c>
      <c r="L1411" t="s">
        <v>154</v>
      </c>
    </row>
    <row r="1412" spans="9:12" x14ac:dyDescent="0.45">
      <c r="I1412" t="s">
        <v>203</v>
      </c>
      <c r="J1412" t="s">
        <v>350</v>
      </c>
      <c r="K1412">
        <v>1.0113036519050279E-3</v>
      </c>
      <c r="L1412" t="s">
        <v>154</v>
      </c>
    </row>
    <row r="1413" spans="9:12" x14ac:dyDescent="0.45">
      <c r="I1413" t="s">
        <v>203</v>
      </c>
      <c r="J1413" t="s">
        <v>351</v>
      </c>
      <c r="K1413">
        <v>5.8093958727057087E-4</v>
      </c>
      <c r="L1413" t="s">
        <v>154</v>
      </c>
    </row>
    <row r="1414" spans="9:12" x14ac:dyDescent="0.45">
      <c r="I1414" t="s">
        <v>203</v>
      </c>
      <c r="J1414" t="s">
        <v>352</v>
      </c>
      <c r="K1414">
        <v>0</v>
      </c>
      <c r="L1414" t="s">
        <v>154</v>
      </c>
    </row>
    <row r="1415" spans="9:12" x14ac:dyDescent="0.45">
      <c r="I1415" t="s">
        <v>204</v>
      </c>
      <c r="J1415" t="s">
        <v>153</v>
      </c>
      <c r="K1415">
        <v>0</v>
      </c>
      <c r="L1415" t="s">
        <v>154</v>
      </c>
    </row>
    <row r="1416" spans="9:12" x14ac:dyDescent="0.45">
      <c r="I1416" t="s">
        <v>204</v>
      </c>
      <c r="J1416" t="s">
        <v>155</v>
      </c>
      <c r="K1416">
        <v>4.2479986675096035E-4</v>
      </c>
      <c r="L1416" t="s">
        <v>154</v>
      </c>
    </row>
    <row r="1417" spans="9:12" x14ac:dyDescent="0.45">
      <c r="I1417" t="s">
        <v>204</v>
      </c>
      <c r="J1417" t="s">
        <v>156</v>
      </c>
      <c r="K1417">
        <v>1.7884215780816039E-2</v>
      </c>
      <c r="L1417" t="s">
        <v>154</v>
      </c>
    </row>
    <row r="1418" spans="9:12" x14ac:dyDescent="0.45">
      <c r="I1418" t="s">
        <v>204</v>
      </c>
      <c r="J1418" t="s">
        <v>324</v>
      </c>
      <c r="K1418">
        <v>7.4482459216955465E-4</v>
      </c>
      <c r="L1418" t="s">
        <v>154</v>
      </c>
    </row>
    <row r="1419" spans="9:12" x14ac:dyDescent="0.45">
      <c r="I1419" t="s">
        <v>204</v>
      </c>
      <c r="J1419" t="s">
        <v>325</v>
      </c>
      <c r="K1419">
        <v>2.1835090684355852E-4</v>
      </c>
      <c r="L1419" t="s">
        <v>154</v>
      </c>
    </row>
    <row r="1420" spans="9:12" x14ac:dyDescent="0.45">
      <c r="I1420" t="s">
        <v>204</v>
      </c>
      <c r="J1420" t="s">
        <v>342</v>
      </c>
      <c r="K1420">
        <v>0</v>
      </c>
      <c r="L1420" t="s">
        <v>154</v>
      </c>
    </row>
    <row r="1421" spans="9:12" x14ac:dyDescent="0.45">
      <c r="I1421" t="s">
        <v>204</v>
      </c>
      <c r="J1421" t="s">
        <v>157</v>
      </c>
      <c r="K1421">
        <v>0</v>
      </c>
      <c r="L1421" t="s">
        <v>154</v>
      </c>
    </row>
    <row r="1422" spans="9:12" x14ac:dyDescent="0.45">
      <c r="I1422" t="s">
        <v>204</v>
      </c>
      <c r="J1422" t="s">
        <v>158</v>
      </c>
      <c r="K1422">
        <v>6.4921478126316707E-4</v>
      </c>
      <c r="L1422" t="s">
        <v>154</v>
      </c>
    </row>
    <row r="1423" spans="9:12" x14ac:dyDescent="0.45">
      <c r="I1423" t="s">
        <v>204</v>
      </c>
      <c r="J1423" t="s">
        <v>159</v>
      </c>
      <c r="K1423">
        <v>1.6004639632135054E-2</v>
      </c>
      <c r="L1423" t="s">
        <v>154</v>
      </c>
    </row>
    <row r="1424" spans="9:12" x14ac:dyDescent="0.45">
      <c r="I1424" t="s">
        <v>204</v>
      </c>
      <c r="J1424" t="s">
        <v>326</v>
      </c>
      <c r="K1424">
        <v>6.8590280639515384E-4</v>
      </c>
      <c r="L1424" t="s">
        <v>154</v>
      </c>
    </row>
    <row r="1425" spans="9:12" x14ac:dyDescent="0.45">
      <c r="I1425" t="s">
        <v>204</v>
      </c>
      <c r="J1425" t="s">
        <v>327</v>
      </c>
      <c r="K1425">
        <v>2.9497378061627401E-4</v>
      </c>
      <c r="L1425" t="s">
        <v>154</v>
      </c>
    </row>
    <row r="1426" spans="9:12" x14ac:dyDescent="0.45">
      <c r="I1426" t="s">
        <v>204</v>
      </c>
      <c r="J1426" t="s">
        <v>343</v>
      </c>
      <c r="K1426">
        <v>0</v>
      </c>
      <c r="L1426" t="s">
        <v>154</v>
      </c>
    </row>
    <row r="1427" spans="9:12" x14ac:dyDescent="0.45">
      <c r="I1427" t="s">
        <v>204</v>
      </c>
      <c r="J1427" t="s">
        <v>160</v>
      </c>
      <c r="K1427">
        <v>0</v>
      </c>
      <c r="L1427" t="s">
        <v>154</v>
      </c>
    </row>
    <row r="1428" spans="9:12" x14ac:dyDescent="0.45">
      <c r="I1428" t="s">
        <v>204</v>
      </c>
      <c r="J1428" t="s">
        <v>161</v>
      </c>
      <c r="K1428">
        <v>5.5314213365348884E-3</v>
      </c>
      <c r="L1428" t="s">
        <v>154</v>
      </c>
    </row>
    <row r="1429" spans="9:12" x14ac:dyDescent="0.45">
      <c r="I1429" t="s">
        <v>204</v>
      </c>
      <c r="J1429" t="s">
        <v>162</v>
      </c>
      <c r="K1429">
        <v>0.14841674306255073</v>
      </c>
      <c r="L1429" t="s">
        <v>154</v>
      </c>
    </row>
    <row r="1430" spans="9:12" x14ac:dyDescent="0.45">
      <c r="I1430" t="s">
        <v>204</v>
      </c>
      <c r="J1430" t="s">
        <v>328</v>
      </c>
      <c r="K1430">
        <v>7.8762270795518594E-3</v>
      </c>
      <c r="L1430" t="s">
        <v>154</v>
      </c>
    </row>
    <row r="1431" spans="9:12" x14ac:dyDescent="0.45">
      <c r="I1431" t="s">
        <v>204</v>
      </c>
      <c r="J1431" t="s">
        <v>329</v>
      </c>
      <c r="K1431">
        <v>3.7662759265654432E-3</v>
      </c>
      <c r="L1431" t="s">
        <v>154</v>
      </c>
    </row>
    <row r="1432" spans="9:12" x14ac:dyDescent="0.45">
      <c r="I1432" t="s">
        <v>204</v>
      </c>
      <c r="J1432" t="s">
        <v>344</v>
      </c>
      <c r="K1432">
        <v>0</v>
      </c>
      <c r="L1432" t="s">
        <v>154</v>
      </c>
    </row>
    <row r="1433" spans="9:12" x14ac:dyDescent="0.45">
      <c r="I1433" t="s">
        <v>204</v>
      </c>
      <c r="J1433" t="s">
        <v>163</v>
      </c>
      <c r="K1433">
        <v>0</v>
      </c>
      <c r="L1433" t="s">
        <v>154</v>
      </c>
    </row>
    <row r="1434" spans="9:12" x14ac:dyDescent="0.45">
      <c r="I1434" t="s">
        <v>204</v>
      </c>
      <c r="J1434" t="s">
        <v>164</v>
      </c>
      <c r="K1434">
        <v>7.7110660397996357E-3</v>
      </c>
      <c r="L1434" t="s">
        <v>154</v>
      </c>
    </row>
    <row r="1435" spans="9:12" x14ac:dyDescent="0.45">
      <c r="I1435" t="s">
        <v>204</v>
      </c>
      <c r="J1435" t="s">
        <v>165</v>
      </c>
      <c r="K1435">
        <v>0.19438165964380213</v>
      </c>
      <c r="L1435" t="s">
        <v>154</v>
      </c>
    </row>
    <row r="1436" spans="9:12" x14ac:dyDescent="0.45">
      <c r="I1436" t="s">
        <v>204</v>
      </c>
      <c r="J1436" t="s">
        <v>330</v>
      </c>
      <c r="K1436">
        <v>1.0654761362573708E-2</v>
      </c>
      <c r="L1436" t="s">
        <v>154</v>
      </c>
    </row>
    <row r="1437" spans="9:12" x14ac:dyDescent="0.45">
      <c r="I1437" t="s">
        <v>204</v>
      </c>
      <c r="J1437" t="s">
        <v>331</v>
      </c>
      <c r="K1437">
        <v>4.4669671082748774E-3</v>
      </c>
      <c r="L1437" t="s">
        <v>154</v>
      </c>
    </row>
    <row r="1438" spans="9:12" x14ac:dyDescent="0.45">
      <c r="I1438" t="s">
        <v>204</v>
      </c>
      <c r="J1438" t="s">
        <v>345</v>
      </c>
      <c r="K1438">
        <v>0</v>
      </c>
      <c r="L1438" t="s">
        <v>154</v>
      </c>
    </row>
    <row r="1439" spans="9:12" x14ac:dyDescent="0.45">
      <c r="I1439" t="s">
        <v>204</v>
      </c>
      <c r="J1439" t="s">
        <v>332</v>
      </c>
      <c r="K1439">
        <v>4.7922873008922565E-3</v>
      </c>
      <c r="L1439" t="s">
        <v>154</v>
      </c>
    </row>
    <row r="1440" spans="9:12" x14ac:dyDescent="0.45">
      <c r="I1440" t="s">
        <v>204</v>
      </c>
      <c r="J1440" t="s">
        <v>333</v>
      </c>
      <c r="K1440">
        <v>2.1313915025434567E-2</v>
      </c>
      <c r="L1440" t="s">
        <v>154</v>
      </c>
    </row>
    <row r="1441" spans="9:12" x14ac:dyDescent="0.45">
      <c r="I1441" t="s">
        <v>204</v>
      </c>
      <c r="J1441" t="s">
        <v>334</v>
      </c>
      <c r="K1441">
        <v>0.49089014630105648</v>
      </c>
      <c r="L1441" t="s">
        <v>154</v>
      </c>
    </row>
    <row r="1442" spans="9:12" x14ac:dyDescent="0.45">
      <c r="I1442" t="s">
        <v>204</v>
      </c>
      <c r="J1442" t="s">
        <v>335</v>
      </c>
      <c r="K1442">
        <v>2.577661372329338E-2</v>
      </c>
      <c r="L1442" t="s">
        <v>154</v>
      </c>
    </row>
    <row r="1443" spans="9:12" x14ac:dyDescent="0.45">
      <c r="I1443" t="s">
        <v>204</v>
      </c>
      <c r="J1443" t="s">
        <v>336</v>
      </c>
      <c r="K1443">
        <v>1.0555418554342701E-2</v>
      </c>
      <c r="L1443" t="s">
        <v>154</v>
      </c>
    </row>
    <row r="1444" spans="9:12" x14ac:dyDescent="0.45">
      <c r="I1444" t="s">
        <v>204</v>
      </c>
      <c r="J1444" t="s">
        <v>346</v>
      </c>
      <c r="K1444">
        <v>0</v>
      </c>
      <c r="L1444" t="s">
        <v>154</v>
      </c>
    </row>
    <row r="1445" spans="9:12" x14ac:dyDescent="0.45">
      <c r="I1445" t="s">
        <v>204</v>
      </c>
      <c r="J1445" t="s">
        <v>347</v>
      </c>
      <c r="K1445">
        <v>3.9352869883821732E-5</v>
      </c>
      <c r="L1445" t="s">
        <v>154</v>
      </c>
    </row>
    <row r="1446" spans="9:12" x14ac:dyDescent="0.45">
      <c r="I1446" t="s">
        <v>204</v>
      </c>
      <c r="J1446" t="s">
        <v>348</v>
      </c>
      <c r="K1446">
        <v>9.5213400522082886E-4</v>
      </c>
      <c r="L1446" t="s">
        <v>154</v>
      </c>
    </row>
    <row r="1447" spans="9:12" x14ac:dyDescent="0.45">
      <c r="I1447" t="s">
        <v>204</v>
      </c>
      <c r="J1447" t="s">
        <v>349</v>
      </c>
      <c r="K1447">
        <v>2.4031997153516459E-2</v>
      </c>
      <c r="L1447" t="s">
        <v>154</v>
      </c>
    </row>
    <row r="1448" spans="9:12" x14ac:dyDescent="0.45">
      <c r="I1448" t="s">
        <v>204</v>
      </c>
      <c r="J1448" t="s">
        <v>350</v>
      </c>
      <c r="K1448">
        <v>1.2115726525746575E-3</v>
      </c>
      <c r="L1448" t="s">
        <v>154</v>
      </c>
    </row>
    <row r="1449" spans="9:12" x14ac:dyDescent="0.45">
      <c r="I1449" t="s">
        <v>204</v>
      </c>
      <c r="J1449" t="s">
        <v>351</v>
      </c>
      <c r="K1449">
        <v>7.2451870714411914E-4</v>
      </c>
      <c r="L1449" t="s">
        <v>154</v>
      </c>
    </row>
    <row r="1450" spans="9:12" x14ac:dyDescent="0.45">
      <c r="I1450" t="s">
        <v>204</v>
      </c>
      <c r="J1450" t="s">
        <v>352</v>
      </c>
      <c r="K1450">
        <v>0</v>
      </c>
      <c r="L1450" t="s">
        <v>154</v>
      </c>
    </row>
    <row r="1451" spans="9:12" x14ac:dyDescent="0.45">
      <c r="I1451" t="s">
        <v>205</v>
      </c>
      <c r="J1451" t="s">
        <v>153</v>
      </c>
      <c r="K1451">
        <v>0</v>
      </c>
      <c r="L1451" t="s">
        <v>154</v>
      </c>
    </row>
    <row r="1452" spans="9:12" x14ac:dyDescent="0.45">
      <c r="I1452" t="s">
        <v>205</v>
      </c>
      <c r="J1452" t="s">
        <v>155</v>
      </c>
      <c r="K1452">
        <v>4.7687286343328953E-4</v>
      </c>
      <c r="L1452" t="s">
        <v>154</v>
      </c>
    </row>
    <row r="1453" spans="9:12" x14ac:dyDescent="0.45">
      <c r="I1453" t="s">
        <v>205</v>
      </c>
      <c r="J1453" t="s">
        <v>156</v>
      </c>
      <c r="K1453">
        <v>2.1707481024478992E-2</v>
      </c>
      <c r="L1453" t="s">
        <v>154</v>
      </c>
    </row>
    <row r="1454" spans="9:12" x14ac:dyDescent="0.45">
      <c r="I1454" t="s">
        <v>205</v>
      </c>
      <c r="J1454" t="s">
        <v>324</v>
      </c>
      <c r="K1454">
        <v>8.7957812373598608E-4</v>
      </c>
      <c r="L1454" t="s">
        <v>154</v>
      </c>
    </row>
    <row r="1455" spans="9:12" x14ac:dyDescent="0.45">
      <c r="I1455" t="s">
        <v>205</v>
      </c>
      <c r="J1455" t="s">
        <v>325</v>
      </c>
      <c r="K1455">
        <v>3.7275923286714187E-4</v>
      </c>
      <c r="L1455" t="s">
        <v>154</v>
      </c>
    </row>
    <row r="1456" spans="9:12" x14ac:dyDescent="0.45">
      <c r="I1456" t="s">
        <v>205</v>
      </c>
      <c r="J1456" t="s">
        <v>342</v>
      </c>
      <c r="K1456">
        <v>0</v>
      </c>
      <c r="L1456" t="s">
        <v>154</v>
      </c>
    </row>
    <row r="1457" spans="9:12" x14ac:dyDescent="0.45">
      <c r="I1457" t="s">
        <v>205</v>
      </c>
      <c r="J1457" t="s">
        <v>157</v>
      </c>
      <c r="K1457">
        <v>0</v>
      </c>
      <c r="L1457" t="s">
        <v>154</v>
      </c>
    </row>
    <row r="1458" spans="9:12" x14ac:dyDescent="0.45">
      <c r="I1458" t="s">
        <v>205</v>
      </c>
      <c r="J1458" t="s">
        <v>158</v>
      </c>
      <c r="K1458">
        <v>4.1781187650156363E-4</v>
      </c>
      <c r="L1458" t="s">
        <v>154</v>
      </c>
    </row>
    <row r="1459" spans="9:12" x14ac:dyDescent="0.45">
      <c r="I1459" t="s">
        <v>205</v>
      </c>
      <c r="J1459" t="s">
        <v>159</v>
      </c>
      <c r="K1459">
        <v>1.8333805223580454E-2</v>
      </c>
      <c r="L1459" t="s">
        <v>154</v>
      </c>
    </row>
    <row r="1460" spans="9:12" x14ac:dyDescent="0.45">
      <c r="I1460" t="s">
        <v>205</v>
      </c>
      <c r="J1460" t="s">
        <v>326</v>
      </c>
      <c r="K1460">
        <v>8.168395800764853E-4</v>
      </c>
      <c r="L1460" t="s">
        <v>154</v>
      </c>
    </row>
    <row r="1461" spans="9:12" x14ac:dyDescent="0.45">
      <c r="I1461" t="s">
        <v>205</v>
      </c>
      <c r="J1461" t="s">
        <v>327</v>
      </c>
      <c r="K1461">
        <v>3.2646663139499659E-4</v>
      </c>
      <c r="L1461" t="s">
        <v>154</v>
      </c>
    </row>
    <row r="1462" spans="9:12" x14ac:dyDescent="0.45">
      <c r="I1462" t="s">
        <v>205</v>
      </c>
      <c r="J1462" t="s">
        <v>343</v>
      </c>
      <c r="K1462">
        <v>0</v>
      </c>
      <c r="L1462" t="s">
        <v>154</v>
      </c>
    </row>
    <row r="1463" spans="9:12" x14ac:dyDescent="0.45">
      <c r="I1463" t="s">
        <v>205</v>
      </c>
      <c r="J1463" t="s">
        <v>160</v>
      </c>
      <c r="K1463">
        <v>0</v>
      </c>
      <c r="L1463" t="s">
        <v>154</v>
      </c>
    </row>
    <row r="1464" spans="9:12" x14ac:dyDescent="0.45">
      <c r="I1464" t="s">
        <v>205</v>
      </c>
      <c r="J1464" t="s">
        <v>161</v>
      </c>
      <c r="K1464">
        <v>4.0604059175356642E-3</v>
      </c>
      <c r="L1464" t="s">
        <v>154</v>
      </c>
    </row>
    <row r="1465" spans="9:12" x14ac:dyDescent="0.45">
      <c r="I1465" t="s">
        <v>205</v>
      </c>
      <c r="J1465" t="s">
        <v>162</v>
      </c>
      <c r="K1465">
        <v>0.16471919625456782</v>
      </c>
      <c r="L1465" t="s">
        <v>154</v>
      </c>
    </row>
    <row r="1466" spans="9:12" x14ac:dyDescent="0.45">
      <c r="I1466" t="s">
        <v>205</v>
      </c>
      <c r="J1466" t="s">
        <v>328</v>
      </c>
      <c r="K1466">
        <v>7.8848866027544148E-3</v>
      </c>
      <c r="L1466" t="s">
        <v>154</v>
      </c>
    </row>
    <row r="1467" spans="9:12" x14ac:dyDescent="0.45">
      <c r="I1467" t="s">
        <v>205</v>
      </c>
      <c r="J1467" t="s">
        <v>329</v>
      </c>
      <c r="K1467">
        <v>3.5559153575878272E-3</v>
      </c>
      <c r="L1467" t="s">
        <v>154</v>
      </c>
    </row>
    <row r="1468" spans="9:12" x14ac:dyDescent="0.45">
      <c r="I1468" t="s">
        <v>205</v>
      </c>
      <c r="J1468" t="s">
        <v>344</v>
      </c>
      <c r="K1468">
        <v>0</v>
      </c>
      <c r="L1468" t="s">
        <v>154</v>
      </c>
    </row>
    <row r="1469" spans="9:12" x14ac:dyDescent="0.45">
      <c r="I1469" t="s">
        <v>205</v>
      </c>
      <c r="J1469" t="s">
        <v>163</v>
      </c>
      <c r="K1469">
        <v>0</v>
      </c>
      <c r="L1469" t="s">
        <v>154</v>
      </c>
    </row>
    <row r="1470" spans="9:12" x14ac:dyDescent="0.45">
      <c r="I1470" t="s">
        <v>205</v>
      </c>
      <c r="J1470" t="s">
        <v>164</v>
      </c>
      <c r="K1470">
        <v>4.8480864637261787E-3</v>
      </c>
      <c r="L1470" t="s">
        <v>154</v>
      </c>
    </row>
    <row r="1471" spans="9:12" x14ac:dyDescent="0.45">
      <c r="I1471" t="s">
        <v>205</v>
      </c>
      <c r="J1471" t="s">
        <v>165</v>
      </c>
      <c r="K1471">
        <v>0.18392546376816132</v>
      </c>
      <c r="L1471" t="s">
        <v>154</v>
      </c>
    </row>
    <row r="1472" spans="9:12" x14ac:dyDescent="0.45">
      <c r="I1472" t="s">
        <v>205</v>
      </c>
      <c r="J1472" t="s">
        <v>330</v>
      </c>
      <c r="K1472">
        <v>9.3252681203801271E-3</v>
      </c>
      <c r="L1472" t="s">
        <v>154</v>
      </c>
    </row>
    <row r="1473" spans="9:12" x14ac:dyDescent="0.45">
      <c r="I1473" t="s">
        <v>205</v>
      </c>
      <c r="J1473" t="s">
        <v>331</v>
      </c>
      <c r="K1473">
        <v>4.1377964988752397E-3</v>
      </c>
      <c r="L1473" t="s">
        <v>154</v>
      </c>
    </row>
    <row r="1474" spans="9:12" x14ac:dyDescent="0.45">
      <c r="I1474" t="s">
        <v>205</v>
      </c>
      <c r="J1474" t="s">
        <v>345</v>
      </c>
      <c r="K1474">
        <v>0</v>
      </c>
      <c r="L1474" t="s">
        <v>154</v>
      </c>
    </row>
    <row r="1475" spans="9:12" x14ac:dyDescent="0.45">
      <c r="I1475" t="s">
        <v>205</v>
      </c>
      <c r="J1475" t="s">
        <v>332</v>
      </c>
      <c r="K1475">
        <v>0</v>
      </c>
      <c r="L1475" t="s">
        <v>154</v>
      </c>
    </row>
    <row r="1476" spans="9:12" x14ac:dyDescent="0.45">
      <c r="I1476" t="s">
        <v>205</v>
      </c>
      <c r="J1476" t="s">
        <v>333</v>
      </c>
      <c r="K1476">
        <v>1.4528476823745534E-2</v>
      </c>
      <c r="L1476" t="s">
        <v>154</v>
      </c>
    </row>
    <row r="1477" spans="9:12" x14ac:dyDescent="0.45">
      <c r="I1477" t="s">
        <v>205</v>
      </c>
      <c r="J1477" t="s">
        <v>334</v>
      </c>
      <c r="K1477">
        <v>0.49889398661726525</v>
      </c>
      <c r="L1477" t="s">
        <v>154</v>
      </c>
    </row>
    <row r="1478" spans="9:12" x14ac:dyDescent="0.45">
      <c r="I1478" t="s">
        <v>205</v>
      </c>
      <c r="J1478" t="s">
        <v>335</v>
      </c>
      <c r="K1478">
        <v>2.268524077870232E-2</v>
      </c>
      <c r="L1478" t="s">
        <v>154</v>
      </c>
    </row>
    <row r="1479" spans="9:12" x14ac:dyDescent="0.45">
      <c r="I1479" t="s">
        <v>205</v>
      </c>
      <c r="J1479" t="s">
        <v>336</v>
      </c>
      <c r="K1479">
        <v>1.0574386036999953E-2</v>
      </c>
      <c r="L1479" t="s">
        <v>154</v>
      </c>
    </row>
    <row r="1480" spans="9:12" x14ac:dyDescent="0.45">
      <c r="I1480" t="s">
        <v>205</v>
      </c>
      <c r="J1480" t="s">
        <v>346</v>
      </c>
      <c r="K1480">
        <v>0</v>
      </c>
      <c r="L1480" t="s">
        <v>154</v>
      </c>
    </row>
    <row r="1481" spans="9:12" x14ac:dyDescent="0.45">
      <c r="I1481" t="s">
        <v>205</v>
      </c>
      <c r="J1481" t="s">
        <v>347</v>
      </c>
      <c r="K1481">
        <v>0</v>
      </c>
      <c r="L1481" t="s">
        <v>154</v>
      </c>
    </row>
    <row r="1482" spans="9:12" x14ac:dyDescent="0.45">
      <c r="I1482" t="s">
        <v>205</v>
      </c>
      <c r="J1482" t="s">
        <v>348</v>
      </c>
      <c r="K1482">
        <v>6.9528717238768361E-4</v>
      </c>
      <c r="L1482" t="s">
        <v>154</v>
      </c>
    </row>
    <row r="1483" spans="9:12" x14ac:dyDescent="0.45">
      <c r="I1483" t="s">
        <v>205</v>
      </c>
      <c r="J1483" t="s">
        <v>349</v>
      </c>
      <c r="K1483">
        <v>2.5222357343979575E-2</v>
      </c>
      <c r="L1483" t="s">
        <v>154</v>
      </c>
    </row>
    <row r="1484" spans="9:12" x14ac:dyDescent="0.45">
      <c r="I1484" t="s">
        <v>205</v>
      </c>
      <c r="J1484" t="s">
        <v>350</v>
      </c>
      <c r="K1484">
        <v>1.0891823668717862E-3</v>
      </c>
      <c r="L1484" t="s">
        <v>154</v>
      </c>
    </row>
    <row r="1485" spans="9:12" x14ac:dyDescent="0.45">
      <c r="I1485" t="s">
        <v>205</v>
      </c>
      <c r="J1485" t="s">
        <v>351</v>
      </c>
      <c r="K1485">
        <v>5.2244932039075063E-4</v>
      </c>
      <c r="L1485" t="s">
        <v>154</v>
      </c>
    </row>
    <row r="1486" spans="9:12" x14ac:dyDescent="0.45">
      <c r="I1486" t="s">
        <v>205</v>
      </c>
      <c r="J1486" t="s">
        <v>352</v>
      </c>
      <c r="K1486">
        <v>0</v>
      </c>
      <c r="L1486" t="s">
        <v>154</v>
      </c>
    </row>
    <row r="1487" spans="9:12" x14ac:dyDescent="0.45">
      <c r="I1487" t="s">
        <v>206</v>
      </c>
      <c r="J1487" t="s">
        <v>153</v>
      </c>
      <c r="K1487">
        <v>0</v>
      </c>
      <c r="L1487" t="s">
        <v>154</v>
      </c>
    </row>
    <row r="1488" spans="9:12" x14ac:dyDescent="0.45">
      <c r="I1488" t="s">
        <v>206</v>
      </c>
      <c r="J1488" t="s">
        <v>155</v>
      </c>
      <c r="K1488">
        <v>3.4282245227911586E-4</v>
      </c>
      <c r="L1488" t="s">
        <v>154</v>
      </c>
    </row>
    <row r="1489" spans="9:12" x14ac:dyDescent="0.45">
      <c r="I1489" t="s">
        <v>206</v>
      </c>
      <c r="J1489" t="s">
        <v>156</v>
      </c>
      <c r="K1489">
        <v>1.988511280783458E-2</v>
      </c>
      <c r="L1489" t="s">
        <v>154</v>
      </c>
    </row>
    <row r="1490" spans="9:12" x14ac:dyDescent="0.45">
      <c r="I1490" t="s">
        <v>206</v>
      </c>
      <c r="J1490" t="s">
        <v>324</v>
      </c>
      <c r="K1490">
        <v>1.0313551442032273E-3</v>
      </c>
      <c r="L1490" t="s">
        <v>154</v>
      </c>
    </row>
    <row r="1491" spans="9:12" x14ac:dyDescent="0.45">
      <c r="I1491" t="s">
        <v>206</v>
      </c>
      <c r="J1491" t="s">
        <v>325</v>
      </c>
      <c r="K1491">
        <v>5.6685359413388996E-4</v>
      </c>
      <c r="L1491" t="s">
        <v>154</v>
      </c>
    </row>
    <row r="1492" spans="9:12" x14ac:dyDescent="0.45">
      <c r="I1492" t="s">
        <v>206</v>
      </c>
      <c r="J1492" t="s">
        <v>342</v>
      </c>
      <c r="K1492">
        <v>0</v>
      </c>
      <c r="L1492" t="s">
        <v>154</v>
      </c>
    </row>
    <row r="1493" spans="9:12" x14ac:dyDescent="0.45">
      <c r="I1493" t="s">
        <v>206</v>
      </c>
      <c r="J1493" t="s">
        <v>157</v>
      </c>
      <c r="K1493">
        <v>0</v>
      </c>
      <c r="L1493" t="s">
        <v>154</v>
      </c>
    </row>
    <row r="1494" spans="9:12" x14ac:dyDescent="0.45">
      <c r="I1494" t="s">
        <v>206</v>
      </c>
      <c r="J1494" t="s">
        <v>158</v>
      </c>
      <c r="K1494">
        <v>4.0071711023345873E-4</v>
      </c>
      <c r="L1494" t="s">
        <v>154</v>
      </c>
    </row>
    <row r="1495" spans="9:12" x14ac:dyDescent="0.45">
      <c r="I1495" t="s">
        <v>206</v>
      </c>
      <c r="J1495" t="s">
        <v>159</v>
      </c>
      <c r="K1495">
        <v>1.7981402854225191E-2</v>
      </c>
      <c r="L1495" t="s">
        <v>154</v>
      </c>
    </row>
    <row r="1496" spans="9:12" x14ac:dyDescent="0.45">
      <c r="I1496" t="s">
        <v>206</v>
      </c>
      <c r="J1496" t="s">
        <v>326</v>
      </c>
      <c r="K1496">
        <v>9.270121541238239E-4</v>
      </c>
      <c r="L1496" t="s">
        <v>154</v>
      </c>
    </row>
    <row r="1497" spans="9:12" x14ac:dyDescent="0.45">
      <c r="I1497" t="s">
        <v>206</v>
      </c>
      <c r="J1497" t="s">
        <v>327</v>
      </c>
      <c r="K1497">
        <v>3.7117914853723299E-4</v>
      </c>
      <c r="L1497" t="s">
        <v>154</v>
      </c>
    </row>
    <row r="1498" spans="9:12" x14ac:dyDescent="0.45">
      <c r="I1498" t="s">
        <v>206</v>
      </c>
      <c r="J1498" t="s">
        <v>343</v>
      </c>
      <c r="K1498">
        <v>0</v>
      </c>
      <c r="L1498" t="s">
        <v>154</v>
      </c>
    </row>
    <row r="1499" spans="9:12" x14ac:dyDescent="0.45">
      <c r="I1499" t="s">
        <v>206</v>
      </c>
      <c r="J1499" t="s">
        <v>160</v>
      </c>
      <c r="K1499">
        <v>0</v>
      </c>
      <c r="L1499" t="s">
        <v>154</v>
      </c>
    </row>
    <row r="1500" spans="9:12" x14ac:dyDescent="0.45">
      <c r="I1500" t="s">
        <v>206</v>
      </c>
      <c r="J1500" t="s">
        <v>161</v>
      </c>
      <c r="K1500">
        <v>3.6438281699883975E-3</v>
      </c>
      <c r="L1500" t="s">
        <v>154</v>
      </c>
    </row>
    <row r="1501" spans="9:12" x14ac:dyDescent="0.45">
      <c r="I1501" t="s">
        <v>206</v>
      </c>
      <c r="J1501" t="s">
        <v>162</v>
      </c>
      <c r="K1501">
        <v>0.15146704001481257</v>
      </c>
      <c r="L1501" t="s">
        <v>154</v>
      </c>
    </row>
    <row r="1502" spans="9:12" x14ac:dyDescent="0.45">
      <c r="I1502" t="s">
        <v>206</v>
      </c>
      <c r="J1502" t="s">
        <v>328</v>
      </c>
      <c r="K1502">
        <v>8.9486079229506264E-3</v>
      </c>
      <c r="L1502" t="s">
        <v>154</v>
      </c>
    </row>
    <row r="1503" spans="9:12" x14ac:dyDescent="0.45">
      <c r="I1503" t="s">
        <v>206</v>
      </c>
      <c r="J1503" t="s">
        <v>329</v>
      </c>
      <c r="K1503">
        <v>4.1350711091485233E-3</v>
      </c>
      <c r="L1503" t="s">
        <v>154</v>
      </c>
    </row>
    <row r="1504" spans="9:12" x14ac:dyDescent="0.45">
      <c r="I1504" t="s">
        <v>206</v>
      </c>
      <c r="J1504" t="s">
        <v>344</v>
      </c>
      <c r="K1504">
        <v>0</v>
      </c>
      <c r="L1504" t="s">
        <v>154</v>
      </c>
    </row>
    <row r="1505" spans="9:12" x14ac:dyDescent="0.45">
      <c r="I1505" t="s">
        <v>206</v>
      </c>
      <c r="J1505" t="s">
        <v>163</v>
      </c>
      <c r="K1505">
        <v>0</v>
      </c>
      <c r="L1505" t="s">
        <v>154</v>
      </c>
    </row>
    <row r="1506" spans="9:12" x14ac:dyDescent="0.45">
      <c r="I1506" t="s">
        <v>206</v>
      </c>
      <c r="J1506" t="s">
        <v>164</v>
      </c>
      <c r="K1506">
        <v>5.4286633197554507E-3</v>
      </c>
      <c r="L1506" t="s">
        <v>154</v>
      </c>
    </row>
    <row r="1507" spans="9:12" x14ac:dyDescent="0.45">
      <c r="I1507" t="s">
        <v>206</v>
      </c>
      <c r="J1507" t="s">
        <v>165</v>
      </c>
      <c r="K1507">
        <v>0.18328651774736462</v>
      </c>
      <c r="L1507" t="s">
        <v>154</v>
      </c>
    </row>
    <row r="1508" spans="9:12" x14ac:dyDescent="0.45">
      <c r="I1508" t="s">
        <v>206</v>
      </c>
      <c r="J1508" t="s">
        <v>330</v>
      </c>
      <c r="K1508">
        <v>1.0010750541902072E-2</v>
      </c>
      <c r="L1508" t="s">
        <v>154</v>
      </c>
    </row>
    <row r="1509" spans="9:12" x14ac:dyDescent="0.45">
      <c r="I1509" t="s">
        <v>206</v>
      </c>
      <c r="J1509" t="s">
        <v>331</v>
      </c>
      <c r="K1509">
        <v>4.9560738078344132E-3</v>
      </c>
      <c r="L1509" t="s">
        <v>154</v>
      </c>
    </row>
    <row r="1510" spans="9:12" x14ac:dyDescent="0.45">
      <c r="I1510" t="s">
        <v>206</v>
      </c>
      <c r="J1510" t="s">
        <v>345</v>
      </c>
      <c r="K1510">
        <v>0</v>
      </c>
      <c r="L1510" t="s">
        <v>154</v>
      </c>
    </row>
    <row r="1511" spans="9:12" x14ac:dyDescent="0.45">
      <c r="I1511" t="s">
        <v>206</v>
      </c>
      <c r="J1511" t="s">
        <v>332</v>
      </c>
      <c r="K1511">
        <v>0</v>
      </c>
      <c r="L1511" t="s">
        <v>154</v>
      </c>
    </row>
    <row r="1512" spans="9:12" x14ac:dyDescent="0.45">
      <c r="I1512" t="s">
        <v>206</v>
      </c>
      <c r="J1512" t="s">
        <v>333</v>
      </c>
      <c r="K1512">
        <v>1.517643838165378E-2</v>
      </c>
      <c r="L1512" t="s">
        <v>154</v>
      </c>
    </row>
    <row r="1513" spans="9:12" x14ac:dyDescent="0.45">
      <c r="I1513" t="s">
        <v>206</v>
      </c>
      <c r="J1513" t="s">
        <v>334</v>
      </c>
      <c r="K1513">
        <v>0.50553088897368348</v>
      </c>
      <c r="L1513" t="s">
        <v>154</v>
      </c>
    </row>
    <row r="1514" spans="9:12" x14ac:dyDescent="0.45">
      <c r="I1514" t="s">
        <v>206</v>
      </c>
      <c r="J1514" t="s">
        <v>335</v>
      </c>
      <c r="K1514">
        <v>2.6977813905692961E-2</v>
      </c>
      <c r="L1514" t="s">
        <v>154</v>
      </c>
    </row>
    <row r="1515" spans="9:12" x14ac:dyDescent="0.45">
      <c r="I1515" t="s">
        <v>206</v>
      </c>
      <c r="J1515" t="s">
        <v>336</v>
      </c>
      <c r="K1515">
        <v>1.3690223492242703E-2</v>
      </c>
      <c r="L1515" t="s">
        <v>154</v>
      </c>
    </row>
    <row r="1516" spans="9:12" x14ac:dyDescent="0.45">
      <c r="I1516" t="s">
        <v>206</v>
      </c>
      <c r="J1516" t="s">
        <v>346</v>
      </c>
      <c r="K1516">
        <v>0</v>
      </c>
      <c r="L1516" t="s">
        <v>154</v>
      </c>
    </row>
    <row r="1517" spans="9:12" x14ac:dyDescent="0.45">
      <c r="I1517" t="s">
        <v>206</v>
      </c>
      <c r="J1517" t="s">
        <v>347</v>
      </c>
      <c r="K1517">
        <v>0</v>
      </c>
      <c r="L1517" t="s">
        <v>154</v>
      </c>
    </row>
    <row r="1518" spans="9:12" x14ac:dyDescent="0.45">
      <c r="I1518" t="s">
        <v>206</v>
      </c>
      <c r="J1518" t="s">
        <v>348</v>
      </c>
      <c r="K1518">
        <v>6.1883605011045755E-4</v>
      </c>
      <c r="L1518" t="s">
        <v>154</v>
      </c>
    </row>
    <row r="1519" spans="9:12" x14ac:dyDescent="0.45">
      <c r="I1519" t="s">
        <v>206</v>
      </c>
      <c r="J1519" t="s">
        <v>349</v>
      </c>
      <c r="K1519">
        <v>2.3375726177113823E-2</v>
      </c>
      <c r="L1519" t="s">
        <v>154</v>
      </c>
    </row>
    <row r="1520" spans="9:12" x14ac:dyDescent="0.45">
      <c r="I1520" t="s">
        <v>206</v>
      </c>
      <c r="J1520" t="s">
        <v>350</v>
      </c>
      <c r="K1520">
        <v>8.7971456850910522E-4</v>
      </c>
      <c r="L1520" t="s">
        <v>154</v>
      </c>
    </row>
    <row r="1521" spans="9:12" x14ac:dyDescent="0.45">
      <c r="I1521" t="s">
        <v>206</v>
      </c>
      <c r="J1521" t="s">
        <v>351</v>
      </c>
      <c r="K1521">
        <v>3.6735055166375028E-4</v>
      </c>
      <c r="L1521" t="s">
        <v>154</v>
      </c>
    </row>
    <row r="1522" spans="9:12" x14ac:dyDescent="0.45">
      <c r="I1522" t="s">
        <v>206</v>
      </c>
      <c r="J1522" t="s">
        <v>352</v>
      </c>
      <c r="K1522">
        <v>0</v>
      </c>
      <c r="L1522" t="s">
        <v>154</v>
      </c>
    </row>
    <row r="1523" spans="9:12" x14ac:dyDescent="0.45">
      <c r="I1523" t="s">
        <v>207</v>
      </c>
      <c r="J1523" t="s">
        <v>153</v>
      </c>
      <c r="K1523">
        <v>0</v>
      </c>
      <c r="L1523" t="s">
        <v>154</v>
      </c>
    </row>
    <row r="1524" spans="9:12" x14ac:dyDescent="0.45">
      <c r="I1524" t="s">
        <v>207</v>
      </c>
      <c r="J1524" t="s">
        <v>155</v>
      </c>
      <c r="K1524">
        <v>3.3508811505666329E-4</v>
      </c>
      <c r="L1524" t="s">
        <v>154</v>
      </c>
    </row>
    <row r="1525" spans="9:12" x14ac:dyDescent="0.45">
      <c r="I1525" t="s">
        <v>207</v>
      </c>
      <c r="J1525" t="s">
        <v>156</v>
      </c>
      <c r="K1525">
        <v>1.7228475851565124E-2</v>
      </c>
      <c r="L1525" t="s">
        <v>154</v>
      </c>
    </row>
    <row r="1526" spans="9:12" x14ac:dyDescent="0.45">
      <c r="I1526" t="s">
        <v>207</v>
      </c>
      <c r="J1526" t="s">
        <v>324</v>
      </c>
      <c r="K1526">
        <v>1.1508355667569285E-3</v>
      </c>
      <c r="L1526" t="s">
        <v>154</v>
      </c>
    </row>
    <row r="1527" spans="9:12" x14ac:dyDescent="0.45">
      <c r="I1527" t="s">
        <v>207</v>
      </c>
      <c r="J1527" t="s">
        <v>325</v>
      </c>
      <c r="K1527">
        <v>5.9576381272778104E-4</v>
      </c>
      <c r="L1527" t="s">
        <v>154</v>
      </c>
    </row>
    <row r="1528" spans="9:12" x14ac:dyDescent="0.45">
      <c r="I1528" t="s">
        <v>207</v>
      </c>
      <c r="J1528" t="s">
        <v>342</v>
      </c>
      <c r="K1528">
        <v>0</v>
      </c>
      <c r="L1528" t="s">
        <v>154</v>
      </c>
    </row>
    <row r="1529" spans="9:12" x14ac:dyDescent="0.45">
      <c r="I1529" t="s">
        <v>207</v>
      </c>
      <c r="J1529" t="s">
        <v>157</v>
      </c>
      <c r="K1529">
        <v>0</v>
      </c>
      <c r="L1529" t="s">
        <v>154</v>
      </c>
    </row>
    <row r="1530" spans="9:12" x14ac:dyDescent="0.45">
      <c r="I1530" t="s">
        <v>207</v>
      </c>
      <c r="J1530" t="s">
        <v>158</v>
      </c>
      <c r="K1530">
        <v>5.2516643287885774E-4</v>
      </c>
      <c r="L1530" t="s">
        <v>154</v>
      </c>
    </row>
    <row r="1531" spans="9:12" x14ac:dyDescent="0.45">
      <c r="I1531" t="s">
        <v>207</v>
      </c>
      <c r="J1531" t="s">
        <v>159</v>
      </c>
      <c r="K1531">
        <v>1.7507092826168653E-2</v>
      </c>
      <c r="L1531" t="s">
        <v>154</v>
      </c>
    </row>
    <row r="1532" spans="9:12" x14ac:dyDescent="0.45">
      <c r="I1532" t="s">
        <v>207</v>
      </c>
      <c r="J1532" t="s">
        <v>326</v>
      </c>
      <c r="K1532">
        <v>1.2387065967623544E-3</v>
      </c>
      <c r="L1532" t="s">
        <v>154</v>
      </c>
    </row>
    <row r="1533" spans="9:12" x14ac:dyDescent="0.45">
      <c r="I1533" t="s">
        <v>207</v>
      </c>
      <c r="J1533" t="s">
        <v>327</v>
      </c>
      <c r="K1533">
        <v>5.4329358414091536E-4</v>
      </c>
      <c r="L1533" t="s">
        <v>154</v>
      </c>
    </row>
    <row r="1534" spans="9:12" x14ac:dyDescent="0.45">
      <c r="I1534" t="s">
        <v>207</v>
      </c>
      <c r="J1534" t="s">
        <v>343</v>
      </c>
      <c r="K1534">
        <v>0</v>
      </c>
      <c r="L1534" t="s">
        <v>154</v>
      </c>
    </row>
    <row r="1535" spans="9:12" x14ac:dyDescent="0.45">
      <c r="I1535" t="s">
        <v>207</v>
      </c>
      <c r="J1535" t="s">
        <v>160</v>
      </c>
      <c r="K1535">
        <v>0</v>
      </c>
      <c r="L1535" t="s">
        <v>154</v>
      </c>
    </row>
    <row r="1536" spans="9:12" x14ac:dyDescent="0.45">
      <c r="I1536" t="s">
        <v>207</v>
      </c>
      <c r="J1536" t="s">
        <v>161</v>
      </c>
      <c r="K1536">
        <v>4.0195827608032796E-3</v>
      </c>
      <c r="L1536" t="s">
        <v>154</v>
      </c>
    </row>
    <row r="1537" spans="9:12" x14ac:dyDescent="0.45">
      <c r="I1537" t="s">
        <v>207</v>
      </c>
      <c r="J1537" t="s">
        <v>162</v>
      </c>
      <c r="K1537">
        <v>0.14388222320740962</v>
      </c>
      <c r="L1537" t="s">
        <v>154</v>
      </c>
    </row>
    <row r="1538" spans="9:12" x14ac:dyDescent="0.45">
      <c r="I1538" t="s">
        <v>207</v>
      </c>
      <c r="J1538" t="s">
        <v>328</v>
      </c>
      <c r="K1538">
        <v>1.0330732989177719E-2</v>
      </c>
      <c r="L1538" t="s">
        <v>154</v>
      </c>
    </row>
    <row r="1539" spans="9:12" x14ac:dyDescent="0.45">
      <c r="I1539" t="s">
        <v>207</v>
      </c>
      <c r="J1539" t="s">
        <v>329</v>
      </c>
      <c r="K1539">
        <v>5.6936670373115509E-3</v>
      </c>
      <c r="L1539" t="s">
        <v>154</v>
      </c>
    </row>
    <row r="1540" spans="9:12" x14ac:dyDescent="0.45">
      <c r="I1540" t="s">
        <v>207</v>
      </c>
      <c r="J1540" t="s">
        <v>344</v>
      </c>
      <c r="K1540">
        <v>0</v>
      </c>
      <c r="L1540" t="s">
        <v>154</v>
      </c>
    </row>
    <row r="1541" spans="9:12" x14ac:dyDescent="0.45">
      <c r="I1541" t="s">
        <v>207</v>
      </c>
      <c r="J1541" t="s">
        <v>163</v>
      </c>
      <c r="K1541">
        <v>0</v>
      </c>
      <c r="L1541" t="s">
        <v>154</v>
      </c>
    </row>
    <row r="1542" spans="9:12" x14ac:dyDescent="0.45">
      <c r="I1542" t="s">
        <v>207</v>
      </c>
      <c r="J1542" t="s">
        <v>164</v>
      </c>
      <c r="K1542">
        <v>5.7117728968390851E-3</v>
      </c>
      <c r="L1542" t="s">
        <v>154</v>
      </c>
    </row>
    <row r="1543" spans="9:12" x14ac:dyDescent="0.45">
      <c r="I1543" t="s">
        <v>207</v>
      </c>
      <c r="J1543" t="s">
        <v>165</v>
      </c>
      <c r="K1543">
        <v>0.17767801136454994</v>
      </c>
      <c r="L1543" t="s">
        <v>154</v>
      </c>
    </row>
    <row r="1544" spans="9:12" x14ac:dyDescent="0.45">
      <c r="I1544" t="s">
        <v>207</v>
      </c>
      <c r="J1544" t="s">
        <v>330</v>
      </c>
      <c r="K1544">
        <v>1.1755857933227518E-2</v>
      </c>
      <c r="L1544" t="s">
        <v>154</v>
      </c>
    </row>
    <row r="1545" spans="9:12" x14ac:dyDescent="0.45">
      <c r="I1545" t="s">
        <v>207</v>
      </c>
      <c r="J1545" t="s">
        <v>331</v>
      </c>
      <c r="K1545">
        <v>7.1887618589755939E-3</v>
      </c>
      <c r="L1545" t="s">
        <v>154</v>
      </c>
    </row>
    <row r="1546" spans="9:12" x14ac:dyDescent="0.45">
      <c r="I1546" t="s">
        <v>207</v>
      </c>
      <c r="J1546" t="s">
        <v>345</v>
      </c>
      <c r="K1546">
        <v>0</v>
      </c>
      <c r="L1546" t="s">
        <v>154</v>
      </c>
    </row>
    <row r="1547" spans="9:12" x14ac:dyDescent="0.45">
      <c r="I1547" t="s">
        <v>207</v>
      </c>
      <c r="J1547" t="s">
        <v>332</v>
      </c>
      <c r="K1547">
        <v>0</v>
      </c>
      <c r="L1547" t="s">
        <v>154</v>
      </c>
    </row>
    <row r="1548" spans="9:12" x14ac:dyDescent="0.45">
      <c r="I1548" t="s">
        <v>207</v>
      </c>
      <c r="J1548" t="s">
        <v>333</v>
      </c>
      <c r="K1548">
        <v>1.8297957627531562E-2</v>
      </c>
      <c r="L1548" t="s">
        <v>154</v>
      </c>
    </row>
    <row r="1549" spans="9:12" x14ac:dyDescent="0.45">
      <c r="I1549" t="s">
        <v>207</v>
      </c>
      <c r="J1549" t="s">
        <v>334</v>
      </c>
      <c r="K1549">
        <v>0.50135411775308147</v>
      </c>
      <c r="L1549" t="s">
        <v>154</v>
      </c>
    </row>
    <row r="1550" spans="9:12" x14ac:dyDescent="0.45">
      <c r="I1550" t="s">
        <v>207</v>
      </c>
      <c r="J1550" t="s">
        <v>335</v>
      </c>
      <c r="K1550">
        <v>3.2036171012447698E-2</v>
      </c>
      <c r="L1550" t="s">
        <v>154</v>
      </c>
    </row>
    <row r="1551" spans="9:12" x14ac:dyDescent="0.45">
      <c r="I1551" t="s">
        <v>207</v>
      </c>
      <c r="J1551" t="s">
        <v>336</v>
      </c>
      <c r="K1551">
        <v>1.8961968088579487E-2</v>
      </c>
      <c r="L1551" t="s">
        <v>154</v>
      </c>
    </row>
    <row r="1552" spans="9:12" x14ac:dyDescent="0.45">
      <c r="I1552" t="s">
        <v>207</v>
      </c>
      <c r="J1552" t="s">
        <v>346</v>
      </c>
      <c r="K1552">
        <v>0</v>
      </c>
      <c r="L1552" t="s">
        <v>154</v>
      </c>
    </row>
    <row r="1553" spans="9:12" x14ac:dyDescent="0.45">
      <c r="I1553" t="s">
        <v>207</v>
      </c>
      <c r="J1553" t="s">
        <v>347</v>
      </c>
      <c r="K1553">
        <v>0</v>
      </c>
      <c r="L1553" t="s">
        <v>154</v>
      </c>
    </row>
    <row r="1554" spans="9:12" x14ac:dyDescent="0.45">
      <c r="I1554" t="s">
        <v>207</v>
      </c>
      <c r="J1554" t="s">
        <v>348</v>
      </c>
      <c r="K1554">
        <v>6.3163189835409327E-4</v>
      </c>
      <c r="L1554" t="s">
        <v>154</v>
      </c>
    </row>
    <row r="1555" spans="9:12" x14ac:dyDescent="0.45">
      <c r="I1555" t="s">
        <v>207</v>
      </c>
      <c r="J1555" t="s">
        <v>349</v>
      </c>
      <c r="K1555">
        <v>2.1425355944639624E-2</v>
      </c>
      <c r="L1555" t="s">
        <v>154</v>
      </c>
    </row>
    <row r="1556" spans="9:12" x14ac:dyDescent="0.45">
      <c r="I1556" t="s">
        <v>207</v>
      </c>
      <c r="J1556" t="s">
        <v>350</v>
      </c>
      <c r="K1556">
        <v>1.3159846128733511E-3</v>
      </c>
      <c r="L1556" t="s">
        <v>154</v>
      </c>
    </row>
    <row r="1557" spans="9:12" x14ac:dyDescent="0.45">
      <c r="I1557" t="s">
        <v>207</v>
      </c>
      <c r="J1557" t="s">
        <v>351</v>
      </c>
      <c r="K1557">
        <v>5.9178022814233128E-4</v>
      </c>
      <c r="L1557" t="s">
        <v>154</v>
      </c>
    </row>
    <row r="1558" spans="9:12" x14ac:dyDescent="0.45">
      <c r="I1558" t="s">
        <v>207</v>
      </c>
      <c r="J1558" t="s">
        <v>352</v>
      </c>
      <c r="K1558">
        <v>0</v>
      </c>
      <c r="L1558" t="s">
        <v>154</v>
      </c>
    </row>
    <row r="1559" spans="9:12" x14ac:dyDescent="0.45">
      <c r="I1559" t="s">
        <v>208</v>
      </c>
      <c r="J1559" t="s">
        <v>153</v>
      </c>
      <c r="K1559">
        <v>0</v>
      </c>
      <c r="L1559" t="s">
        <v>154</v>
      </c>
    </row>
    <row r="1560" spans="9:12" x14ac:dyDescent="0.45">
      <c r="I1560" t="s">
        <v>208</v>
      </c>
      <c r="J1560" t="s">
        <v>155</v>
      </c>
      <c r="K1560">
        <v>2.8478574239521189E-4</v>
      </c>
      <c r="L1560" t="s">
        <v>154</v>
      </c>
    </row>
    <row r="1561" spans="9:12" x14ac:dyDescent="0.45">
      <c r="I1561" t="s">
        <v>208</v>
      </c>
      <c r="J1561" t="s">
        <v>156</v>
      </c>
      <c r="K1561">
        <v>1.7899876529853538E-2</v>
      </c>
      <c r="L1561" t="s">
        <v>154</v>
      </c>
    </row>
    <row r="1562" spans="9:12" x14ac:dyDescent="0.45">
      <c r="I1562" t="s">
        <v>208</v>
      </c>
      <c r="J1562" t="s">
        <v>324</v>
      </c>
      <c r="K1562">
        <v>9.1049270977204208E-4</v>
      </c>
      <c r="L1562" t="s">
        <v>154</v>
      </c>
    </row>
    <row r="1563" spans="9:12" x14ac:dyDescent="0.45">
      <c r="I1563" t="s">
        <v>208</v>
      </c>
      <c r="J1563" t="s">
        <v>325</v>
      </c>
      <c r="K1563">
        <v>5.0584220587102167E-4</v>
      </c>
      <c r="L1563" t="s">
        <v>154</v>
      </c>
    </row>
    <row r="1564" spans="9:12" x14ac:dyDescent="0.45">
      <c r="I1564" t="s">
        <v>208</v>
      </c>
      <c r="J1564" t="s">
        <v>342</v>
      </c>
      <c r="K1564">
        <v>0</v>
      </c>
      <c r="L1564" t="s">
        <v>154</v>
      </c>
    </row>
    <row r="1565" spans="9:12" x14ac:dyDescent="0.45">
      <c r="I1565" t="s">
        <v>208</v>
      </c>
      <c r="J1565" t="s">
        <v>157</v>
      </c>
      <c r="K1565">
        <v>0</v>
      </c>
      <c r="L1565" t="s">
        <v>154</v>
      </c>
    </row>
    <row r="1566" spans="9:12" x14ac:dyDescent="0.45">
      <c r="I1566" t="s">
        <v>208</v>
      </c>
      <c r="J1566" t="s">
        <v>158</v>
      </c>
      <c r="K1566">
        <v>5.7031226196368242E-4</v>
      </c>
      <c r="L1566" t="s">
        <v>154</v>
      </c>
    </row>
    <row r="1567" spans="9:12" x14ac:dyDescent="0.45">
      <c r="I1567" t="s">
        <v>208</v>
      </c>
      <c r="J1567" t="s">
        <v>159</v>
      </c>
      <c r="K1567">
        <v>1.9791481763708957E-2</v>
      </c>
      <c r="L1567" t="s">
        <v>154</v>
      </c>
    </row>
    <row r="1568" spans="9:12" x14ac:dyDescent="0.45">
      <c r="I1568" t="s">
        <v>208</v>
      </c>
      <c r="J1568" t="s">
        <v>326</v>
      </c>
      <c r="K1568">
        <v>9.3294475096395509E-4</v>
      </c>
      <c r="L1568" t="s">
        <v>154</v>
      </c>
    </row>
    <row r="1569" spans="9:12" x14ac:dyDescent="0.45">
      <c r="I1569" t="s">
        <v>208</v>
      </c>
      <c r="J1569" t="s">
        <v>327</v>
      </c>
      <c r="K1569">
        <v>5.3011228307952988E-4</v>
      </c>
      <c r="L1569" t="s">
        <v>154</v>
      </c>
    </row>
    <row r="1570" spans="9:12" x14ac:dyDescent="0.45">
      <c r="I1570" t="s">
        <v>208</v>
      </c>
      <c r="J1570" t="s">
        <v>343</v>
      </c>
      <c r="K1570">
        <v>0</v>
      </c>
      <c r="L1570" t="s">
        <v>154</v>
      </c>
    </row>
    <row r="1571" spans="9:12" x14ac:dyDescent="0.45">
      <c r="I1571" t="s">
        <v>208</v>
      </c>
      <c r="J1571" t="s">
        <v>160</v>
      </c>
      <c r="K1571">
        <v>0</v>
      </c>
      <c r="L1571" t="s">
        <v>154</v>
      </c>
    </row>
    <row r="1572" spans="9:12" x14ac:dyDescent="0.45">
      <c r="I1572" t="s">
        <v>208</v>
      </c>
      <c r="J1572" t="s">
        <v>161</v>
      </c>
      <c r="K1572">
        <v>4.2724537490499695E-3</v>
      </c>
      <c r="L1572" t="s">
        <v>154</v>
      </c>
    </row>
    <row r="1573" spans="9:12" x14ac:dyDescent="0.45">
      <c r="I1573" t="s">
        <v>208</v>
      </c>
      <c r="J1573" t="s">
        <v>162</v>
      </c>
      <c r="K1573">
        <v>0.15234960783074811</v>
      </c>
      <c r="L1573" t="s">
        <v>154</v>
      </c>
    </row>
    <row r="1574" spans="9:12" x14ac:dyDescent="0.45">
      <c r="I1574" t="s">
        <v>208</v>
      </c>
      <c r="J1574" t="s">
        <v>328</v>
      </c>
      <c r="K1574">
        <v>7.2801094977809448E-3</v>
      </c>
      <c r="L1574" t="s">
        <v>154</v>
      </c>
    </row>
    <row r="1575" spans="9:12" x14ac:dyDescent="0.45">
      <c r="I1575" t="s">
        <v>208</v>
      </c>
      <c r="J1575" t="s">
        <v>329</v>
      </c>
      <c r="K1575">
        <v>3.2976214075171087E-3</v>
      </c>
      <c r="L1575" t="s">
        <v>154</v>
      </c>
    </row>
    <row r="1576" spans="9:12" x14ac:dyDescent="0.45">
      <c r="I1576" t="s">
        <v>208</v>
      </c>
      <c r="J1576" t="s">
        <v>344</v>
      </c>
      <c r="K1576">
        <v>0</v>
      </c>
      <c r="L1576" t="s">
        <v>154</v>
      </c>
    </row>
    <row r="1577" spans="9:12" x14ac:dyDescent="0.45">
      <c r="I1577" t="s">
        <v>208</v>
      </c>
      <c r="J1577" t="s">
        <v>163</v>
      </c>
      <c r="K1577">
        <v>0</v>
      </c>
      <c r="L1577" t="s">
        <v>154</v>
      </c>
    </row>
    <row r="1578" spans="9:12" x14ac:dyDescent="0.45">
      <c r="I1578" t="s">
        <v>208</v>
      </c>
      <c r="J1578" t="s">
        <v>164</v>
      </c>
      <c r="K1578">
        <v>6.9005062042735606E-3</v>
      </c>
      <c r="L1578" t="s">
        <v>154</v>
      </c>
    </row>
    <row r="1579" spans="9:12" x14ac:dyDescent="0.45">
      <c r="I1579" t="s">
        <v>208</v>
      </c>
      <c r="J1579" t="s">
        <v>165</v>
      </c>
      <c r="K1579">
        <v>0.19170900047293005</v>
      </c>
      <c r="L1579" t="s">
        <v>154</v>
      </c>
    </row>
    <row r="1580" spans="9:12" x14ac:dyDescent="0.45">
      <c r="I1580" t="s">
        <v>208</v>
      </c>
      <c r="J1580" t="s">
        <v>330</v>
      </c>
      <c r="K1580">
        <v>7.9179119765806234E-3</v>
      </c>
      <c r="L1580" t="s">
        <v>154</v>
      </c>
    </row>
    <row r="1581" spans="9:12" x14ac:dyDescent="0.45">
      <c r="I1581" t="s">
        <v>208</v>
      </c>
      <c r="J1581" t="s">
        <v>331</v>
      </c>
      <c r="K1581">
        <v>4.0534789485632194E-3</v>
      </c>
      <c r="L1581" t="s">
        <v>154</v>
      </c>
    </row>
    <row r="1582" spans="9:12" x14ac:dyDescent="0.45">
      <c r="I1582" t="s">
        <v>208</v>
      </c>
      <c r="J1582" t="s">
        <v>345</v>
      </c>
      <c r="K1582">
        <v>0</v>
      </c>
      <c r="L1582" t="s">
        <v>154</v>
      </c>
    </row>
    <row r="1583" spans="9:12" x14ac:dyDescent="0.45">
      <c r="I1583" t="s">
        <v>208</v>
      </c>
      <c r="J1583" t="s">
        <v>332</v>
      </c>
      <c r="K1583">
        <v>0</v>
      </c>
      <c r="L1583" t="s">
        <v>154</v>
      </c>
    </row>
    <row r="1584" spans="9:12" x14ac:dyDescent="0.45">
      <c r="I1584" t="s">
        <v>208</v>
      </c>
      <c r="J1584" t="s">
        <v>333</v>
      </c>
      <c r="K1584">
        <v>1.7271107544972554E-2</v>
      </c>
      <c r="L1584" t="s">
        <v>154</v>
      </c>
    </row>
    <row r="1585" spans="9:12" x14ac:dyDescent="0.45">
      <c r="I1585" t="s">
        <v>208</v>
      </c>
      <c r="J1585" t="s">
        <v>334</v>
      </c>
      <c r="K1585">
        <v>0.50542402387462659</v>
      </c>
      <c r="L1585" t="s">
        <v>154</v>
      </c>
    </row>
    <row r="1586" spans="9:12" x14ac:dyDescent="0.45">
      <c r="I1586" t="s">
        <v>208</v>
      </c>
      <c r="J1586" t="s">
        <v>335</v>
      </c>
      <c r="K1586">
        <v>2.1476194197302463E-2</v>
      </c>
      <c r="L1586" t="s">
        <v>154</v>
      </c>
    </row>
    <row r="1587" spans="9:12" x14ac:dyDescent="0.45">
      <c r="I1587" t="s">
        <v>208</v>
      </c>
      <c r="J1587" t="s">
        <v>336</v>
      </c>
      <c r="K1587">
        <v>1.0906891837571518E-2</v>
      </c>
      <c r="L1587" t="s">
        <v>154</v>
      </c>
    </row>
    <row r="1588" spans="9:12" x14ac:dyDescent="0.45">
      <c r="I1588" t="s">
        <v>208</v>
      </c>
      <c r="J1588" t="s">
        <v>346</v>
      </c>
      <c r="K1588">
        <v>0</v>
      </c>
      <c r="L1588" t="s">
        <v>154</v>
      </c>
    </row>
    <row r="1589" spans="9:12" x14ac:dyDescent="0.45">
      <c r="I1589" t="s">
        <v>208</v>
      </c>
      <c r="J1589" t="s">
        <v>347</v>
      </c>
      <c r="K1589">
        <v>0</v>
      </c>
      <c r="L1589" t="s">
        <v>154</v>
      </c>
    </row>
    <row r="1590" spans="9:12" x14ac:dyDescent="0.45">
      <c r="I1590" t="s">
        <v>208</v>
      </c>
      <c r="J1590" t="s">
        <v>348</v>
      </c>
      <c r="K1590">
        <v>6.7117528546954068E-4</v>
      </c>
      <c r="L1590" t="s">
        <v>154</v>
      </c>
    </row>
    <row r="1591" spans="9:12" x14ac:dyDescent="0.45">
      <c r="I1591" t="s">
        <v>208</v>
      </c>
      <c r="J1591" t="s">
        <v>349</v>
      </c>
      <c r="K1591">
        <v>2.3804847012612877E-2</v>
      </c>
      <c r="L1591" t="s">
        <v>154</v>
      </c>
    </row>
    <row r="1592" spans="9:12" x14ac:dyDescent="0.45">
      <c r="I1592" t="s">
        <v>208</v>
      </c>
      <c r="J1592" t="s">
        <v>350</v>
      </c>
      <c r="K1592">
        <v>9.0649624693764602E-4</v>
      </c>
      <c r="L1592" t="s">
        <v>154</v>
      </c>
    </row>
    <row r="1593" spans="9:12" x14ac:dyDescent="0.45">
      <c r="I1593" t="s">
        <v>208</v>
      </c>
      <c r="J1593" t="s">
        <v>351</v>
      </c>
      <c r="K1593">
        <v>3.3272566545568179E-4</v>
      </c>
      <c r="L1593" t="s">
        <v>154</v>
      </c>
    </row>
    <row r="1594" spans="9:12" x14ac:dyDescent="0.45">
      <c r="I1594" t="s">
        <v>208</v>
      </c>
      <c r="J1594" t="s">
        <v>352</v>
      </c>
      <c r="K1594">
        <v>0</v>
      </c>
      <c r="L1594" t="s">
        <v>154</v>
      </c>
    </row>
    <row r="1595" spans="9:12" x14ac:dyDescent="0.45">
      <c r="I1595" t="s">
        <v>209</v>
      </c>
      <c r="J1595" t="s">
        <v>153</v>
      </c>
      <c r="K1595">
        <v>0</v>
      </c>
      <c r="L1595" t="s">
        <v>154</v>
      </c>
    </row>
    <row r="1596" spans="9:12" x14ac:dyDescent="0.45">
      <c r="I1596" t="s">
        <v>209</v>
      </c>
      <c r="J1596" t="s">
        <v>155</v>
      </c>
      <c r="K1596">
        <v>4.9110003781196922E-4</v>
      </c>
      <c r="L1596" t="s">
        <v>154</v>
      </c>
    </row>
    <row r="1597" spans="9:12" x14ac:dyDescent="0.45">
      <c r="I1597" t="s">
        <v>209</v>
      </c>
      <c r="J1597" t="s">
        <v>156</v>
      </c>
      <c r="K1597">
        <v>2.0053394089520674E-2</v>
      </c>
      <c r="L1597" t="s">
        <v>154</v>
      </c>
    </row>
    <row r="1598" spans="9:12" x14ac:dyDescent="0.45">
      <c r="I1598" t="s">
        <v>209</v>
      </c>
      <c r="J1598" t="s">
        <v>324</v>
      </c>
      <c r="K1598">
        <v>7.6338695736123251E-4</v>
      </c>
      <c r="L1598" t="s">
        <v>154</v>
      </c>
    </row>
    <row r="1599" spans="9:12" x14ac:dyDescent="0.45">
      <c r="I1599" t="s">
        <v>209</v>
      </c>
      <c r="J1599" t="s">
        <v>325</v>
      </c>
      <c r="K1599">
        <v>2.3699842104796644E-4</v>
      </c>
      <c r="L1599" t="s">
        <v>154</v>
      </c>
    </row>
    <row r="1600" spans="9:12" x14ac:dyDescent="0.45">
      <c r="I1600" t="s">
        <v>209</v>
      </c>
      <c r="J1600" t="s">
        <v>342</v>
      </c>
      <c r="K1600">
        <v>0</v>
      </c>
      <c r="L1600" t="s">
        <v>154</v>
      </c>
    </row>
    <row r="1601" spans="9:12" x14ac:dyDescent="0.45">
      <c r="I1601" t="s">
        <v>209</v>
      </c>
      <c r="J1601" t="s">
        <v>157</v>
      </c>
      <c r="K1601">
        <v>0</v>
      </c>
      <c r="L1601" t="s">
        <v>154</v>
      </c>
    </row>
    <row r="1602" spans="9:12" x14ac:dyDescent="0.45">
      <c r="I1602" t="s">
        <v>209</v>
      </c>
      <c r="J1602" t="s">
        <v>158</v>
      </c>
      <c r="K1602">
        <v>4.6385760714591934E-4</v>
      </c>
      <c r="L1602" t="s">
        <v>154</v>
      </c>
    </row>
    <row r="1603" spans="9:12" x14ac:dyDescent="0.45">
      <c r="I1603" t="s">
        <v>209</v>
      </c>
      <c r="J1603" t="s">
        <v>159</v>
      </c>
      <c r="K1603">
        <v>1.5085370859439616E-2</v>
      </c>
      <c r="L1603" t="s">
        <v>154</v>
      </c>
    </row>
    <row r="1604" spans="9:12" x14ac:dyDescent="0.45">
      <c r="I1604" t="s">
        <v>209</v>
      </c>
      <c r="J1604" t="s">
        <v>326</v>
      </c>
      <c r="K1604">
        <v>7.0417344739158319E-4</v>
      </c>
      <c r="L1604" t="s">
        <v>154</v>
      </c>
    </row>
    <row r="1605" spans="9:12" x14ac:dyDescent="0.45">
      <c r="I1605" t="s">
        <v>209</v>
      </c>
      <c r="J1605" t="s">
        <v>327</v>
      </c>
      <c r="K1605">
        <v>2.8510208724372404E-4</v>
      </c>
      <c r="L1605" t="s">
        <v>154</v>
      </c>
    </row>
    <row r="1606" spans="9:12" x14ac:dyDescent="0.45">
      <c r="I1606" t="s">
        <v>209</v>
      </c>
      <c r="J1606" t="s">
        <v>343</v>
      </c>
      <c r="K1606">
        <v>0</v>
      </c>
      <c r="L1606" t="s">
        <v>154</v>
      </c>
    </row>
    <row r="1607" spans="9:12" x14ac:dyDescent="0.45">
      <c r="I1607" t="s">
        <v>209</v>
      </c>
      <c r="J1607" t="s">
        <v>160</v>
      </c>
      <c r="K1607">
        <v>0</v>
      </c>
      <c r="L1607" t="s">
        <v>154</v>
      </c>
    </row>
    <row r="1608" spans="9:12" x14ac:dyDescent="0.45">
      <c r="I1608" t="s">
        <v>209</v>
      </c>
      <c r="J1608" t="s">
        <v>161</v>
      </c>
      <c r="K1608">
        <v>4.0865076025757624E-3</v>
      </c>
      <c r="L1608" t="s">
        <v>154</v>
      </c>
    </row>
    <row r="1609" spans="9:12" x14ac:dyDescent="0.45">
      <c r="I1609" t="s">
        <v>209</v>
      </c>
      <c r="J1609" t="s">
        <v>162</v>
      </c>
      <c r="K1609">
        <v>0.14923771800049951</v>
      </c>
      <c r="L1609" t="s">
        <v>154</v>
      </c>
    </row>
    <row r="1610" spans="9:12" x14ac:dyDescent="0.45">
      <c r="I1610" t="s">
        <v>209</v>
      </c>
      <c r="J1610" t="s">
        <v>328</v>
      </c>
      <c r="K1610">
        <v>6.8436869707980243E-3</v>
      </c>
      <c r="L1610" t="s">
        <v>154</v>
      </c>
    </row>
    <row r="1611" spans="9:12" x14ac:dyDescent="0.45">
      <c r="I1611" t="s">
        <v>209</v>
      </c>
      <c r="J1611" t="s">
        <v>329</v>
      </c>
      <c r="K1611">
        <v>2.7156188910271604E-3</v>
      </c>
      <c r="L1611" t="s">
        <v>154</v>
      </c>
    </row>
    <row r="1612" spans="9:12" x14ac:dyDescent="0.45">
      <c r="I1612" t="s">
        <v>209</v>
      </c>
      <c r="J1612" t="s">
        <v>344</v>
      </c>
      <c r="K1612">
        <v>0</v>
      </c>
      <c r="L1612" t="s">
        <v>154</v>
      </c>
    </row>
    <row r="1613" spans="9:12" x14ac:dyDescent="0.45">
      <c r="I1613" t="s">
        <v>209</v>
      </c>
      <c r="J1613" t="s">
        <v>163</v>
      </c>
      <c r="K1613">
        <v>0</v>
      </c>
      <c r="L1613" t="s">
        <v>154</v>
      </c>
    </row>
    <row r="1614" spans="9:12" x14ac:dyDescent="0.45">
      <c r="I1614" t="s">
        <v>209</v>
      </c>
      <c r="J1614" t="s">
        <v>164</v>
      </c>
      <c r="K1614">
        <v>6.464674072390997E-3</v>
      </c>
      <c r="L1614" t="s">
        <v>154</v>
      </c>
    </row>
    <row r="1615" spans="9:12" x14ac:dyDescent="0.45">
      <c r="I1615" t="s">
        <v>209</v>
      </c>
      <c r="J1615" t="s">
        <v>165</v>
      </c>
      <c r="K1615">
        <v>0.1804033084731263</v>
      </c>
      <c r="L1615" t="s">
        <v>154</v>
      </c>
    </row>
    <row r="1616" spans="9:12" x14ac:dyDescent="0.45">
      <c r="I1616" t="s">
        <v>209</v>
      </c>
      <c r="J1616" t="s">
        <v>330</v>
      </c>
      <c r="K1616">
        <v>7.8671734279923827E-3</v>
      </c>
      <c r="L1616" t="s">
        <v>154</v>
      </c>
    </row>
    <row r="1617" spans="9:12" x14ac:dyDescent="0.45">
      <c r="I1617" t="s">
        <v>209</v>
      </c>
      <c r="J1617" t="s">
        <v>331</v>
      </c>
      <c r="K1617">
        <v>3.598531186396991E-3</v>
      </c>
      <c r="L1617" t="s">
        <v>154</v>
      </c>
    </row>
    <row r="1618" spans="9:12" x14ac:dyDescent="0.45">
      <c r="I1618" t="s">
        <v>209</v>
      </c>
      <c r="J1618" t="s">
        <v>345</v>
      </c>
      <c r="K1618">
        <v>0</v>
      </c>
      <c r="L1618" t="s">
        <v>154</v>
      </c>
    </row>
    <row r="1619" spans="9:12" x14ac:dyDescent="0.45">
      <c r="I1619" t="s">
        <v>209</v>
      </c>
      <c r="J1619" t="s">
        <v>332</v>
      </c>
      <c r="K1619">
        <v>0</v>
      </c>
      <c r="L1619" t="s">
        <v>154</v>
      </c>
    </row>
    <row r="1620" spans="9:12" x14ac:dyDescent="0.45">
      <c r="I1620" t="s">
        <v>209</v>
      </c>
      <c r="J1620" t="s">
        <v>333</v>
      </c>
      <c r="K1620">
        <v>2.2061629353229927E-2</v>
      </c>
      <c r="L1620" t="s">
        <v>154</v>
      </c>
    </row>
    <row r="1621" spans="9:12" x14ac:dyDescent="0.45">
      <c r="I1621" t="s">
        <v>209</v>
      </c>
      <c r="J1621" t="s">
        <v>334</v>
      </c>
      <c r="K1621">
        <v>0.52605512646222996</v>
      </c>
      <c r="L1621" t="s">
        <v>154</v>
      </c>
    </row>
    <row r="1622" spans="9:12" x14ac:dyDescent="0.45">
      <c r="I1622" t="s">
        <v>209</v>
      </c>
      <c r="J1622" t="s">
        <v>335</v>
      </c>
      <c r="K1622">
        <v>1.9626184168438959E-2</v>
      </c>
      <c r="L1622" t="s">
        <v>154</v>
      </c>
    </row>
    <row r="1623" spans="9:12" x14ac:dyDescent="0.45">
      <c r="I1623" t="s">
        <v>209</v>
      </c>
      <c r="J1623" t="s">
        <v>336</v>
      </c>
      <c r="K1623">
        <v>9.2783575800047795E-3</v>
      </c>
      <c r="L1623" t="s">
        <v>154</v>
      </c>
    </row>
    <row r="1624" spans="9:12" x14ac:dyDescent="0.45">
      <c r="I1624" t="s">
        <v>209</v>
      </c>
      <c r="J1624" t="s">
        <v>346</v>
      </c>
      <c r="K1624">
        <v>0</v>
      </c>
      <c r="L1624" t="s">
        <v>154</v>
      </c>
    </row>
    <row r="1625" spans="9:12" x14ac:dyDescent="0.45">
      <c r="I1625" t="s">
        <v>209</v>
      </c>
      <c r="J1625" t="s">
        <v>347</v>
      </c>
      <c r="K1625">
        <v>0</v>
      </c>
      <c r="L1625" t="s">
        <v>154</v>
      </c>
    </row>
    <row r="1626" spans="9:12" x14ac:dyDescent="0.45">
      <c r="I1626" t="s">
        <v>209</v>
      </c>
      <c r="J1626" t="s">
        <v>348</v>
      </c>
      <c r="K1626">
        <v>6.4711802790761526E-4</v>
      </c>
      <c r="L1626" t="s">
        <v>154</v>
      </c>
    </row>
    <row r="1627" spans="9:12" x14ac:dyDescent="0.45">
      <c r="I1627" t="s">
        <v>209</v>
      </c>
      <c r="J1627" t="s">
        <v>349</v>
      </c>
      <c r="K1627">
        <v>2.1976950361980004E-2</v>
      </c>
      <c r="L1627" t="s">
        <v>154</v>
      </c>
    </row>
    <row r="1628" spans="9:12" x14ac:dyDescent="0.45">
      <c r="I1628" t="s">
        <v>209</v>
      </c>
      <c r="J1628" t="s">
        <v>350</v>
      </c>
      <c r="K1628">
        <v>7.6237971387401252E-4</v>
      </c>
      <c r="L1628" t="s">
        <v>154</v>
      </c>
    </row>
    <row r="1629" spans="9:12" x14ac:dyDescent="0.45">
      <c r="I1629" t="s">
        <v>209</v>
      </c>
      <c r="J1629" t="s">
        <v>351</v>
      </c>
      <c r="K1629">
        <v>2.9165220056383571E-4</v>
      </c>
      <c r="L1629" t="s">
        <v>154</v>
      </c>
    </row>
    <row r="1630" spans="9:12" x14ac:dyDescent="0.45">
      <c r="I1630" t="s">
        <v>209</v>
      </c>
      <c r="J1630" t="s">
        <v>352</v>
      </c>
      <c r="K1630">
        <v>0</v>
      </c>
      <c r="L1630" t="s">
        <v>154</v>
      </c>
    </row>
    <row r="1631" spans="9:12" x14ac:dyDescent="0.45">
      <c r="I1631" t="s">
        <v>210</v>
      </c>
      <c r="J1631" t="s">
        <v>153</v>
      </c>
      <c r="K1631">
        <v>0</v>
      </c>
      <c r="L1631" t="s">
        <v>154</v>
      </c>
    </row>
    <row r="1632" spans="9:12" x14ac:dyDescent="0.45">
      <c r="I1632" t="s">
        <v>210</v>
      </c>
      <c r="J1632" t="s">
        <v>155</v>
      </c>
      <c r="K1632">
        <v>5.4139510755304337E-4</v>
      </c>
      <c r="L1632" t="s">
        <v>154</v>
      </c>
    </row>
    <row r="1633" spans="9:12" x14ac:dyDescent="0.45">
      <c r="I1633" t="s">
        <v>210</v>
      </c>
      <c r="J1633" t="s">
        <v>156</v>
      </c>
      <c r="K1633">
        <v>1.9744812044541715E-2</v>
      </c>
      <c r="L1633" t="s">
        <v>154</v>
      </c>
    </row>
    <row r="1634" spans="9:12" x14ac:dyDescent="0.45">
      <c r="I1634" t="s">
        <v>210</v>
      </c>
      <c r="J1634" t="s">
        <v>324</v>
      </c>
      <c r="K1634">
        <v>6.4139895001580382E-4</v>
      </c>
      <c r="L1634" t="s">
        <v>154</v>
      </c>
    </row>
    <row r="1635" spans="9:12" x14ac:dyDescent="0.45">
      <c r="I1635" t="s">
        <v>210</v>
      </c>
      <c r="J1635" t="s">
        <v>325</v>
      </c>
      <c r="K1635">
        <v>3.6195779323891232E-4</v>
      </c>
      <c r="L1635" t="s">
        <v>154</v>
      </c>
    </row>
    <row r="1636" spans="9:12" x14ac:dyDescent="0.45">
      <c r="I1636" t="s">
        <v>210</v>
      </c>
      <c r="J1636" t="s">
        <v>342</v>
      </c>
      <c r="K1636">
        <v>0</v>
      </c>
      <c r="L1636" t="s">
        <v>154</v>
      </c>
    </row>
    <row r="1637" spans="9:12" x14ac:dyDescent="0.45">
      <c r="I1637" t="s">
        <v>210</v>
      </c>
      <c r="J1637" t="s">
        <v>157</v>
      </c>
      <c r="K1637">
        <v>0</v>
      </c>
      <c r="L1637" t="s">
        <v>154</v>
      </c>
    </row>
    <row r="1638" spans="9:12" x14ac:dyDescent="0.45">
      <c r="I1638" t="s">
        <v>210</v>
      </c>
      <c r="J1638" t="s">
        <v>158</v>
      </c>
      <c r="K1638">
        <v>3.7769854326242267E-4</v>
      </c>
      <c r="L1638" t="s">
        <v>154</v>
      </c>
    </row>
    <row r="1639" spans="9:12" x14ac:dyDescent="0.45">
      <c r="I1639" t="s">
        <v>210</v>
      </c>
      <c r="J1639" t="s">
        <v>159</v>
      </c>
      <c r="K1639">
        <v>1.4417218108596946E-2</v>
      </c>
      <c r="L1639" t="s">
        <v>154</v>
      </c>
    </row>
    <row r="1640" spans="9:12" x14ac:dyDescent="0.45">
      <c r="I1640" t="s">
        <v>210</v>
      </c>
      <c r="J1640" t="s">
        <v>326</v>
      </c>
      <c r="K1640">
        <v>7.5258142688402769E-4</v>
      </c>
      <c r="L1640" t="s">
        <v>154</v>
      </c>
    </row>
    <row r="1641" spans="9:12" x14ac:dyDescent="0.45">
      <c r="I1641" t="s">
        <v>210</v>
      </c>
      <c r="J1641" t="s">
        <v>327</v>
      </c>
      <c r="K1641">
        <v>4.098532752677203E-4</v>
      </c>
      <c r="L1641" t="s">
        <v>154</v>
      </c>
    </row>
    <row r="1642" spans="9:12" x14ac:dyDescent="0.45">
      <c r="I1642" t="s">
        <v>210</v>
      </c>
      <c r="J1642" t="s">
        <v>343</v>
      </c>
      <c r="K1642">
        <v>0</v>
      </c>
      <c r="L1642" t="s">
        <v>154</v>
      </c>
    </row>
    <row r="1643" spans="9:12" x14ac:dyDescent="0.45">
      <c r="I1643" t="s">
        <v>210</v>
      </c>
      <c r="J1643" t="s">
        <v>160</v>
      </c>
      <c r="K1643">
        <v>0</v>
      </c>
      <c r="L1643" t="s">
        <v>154</v>
      </c>
    </row>
    <row r="1644" spans="9:12" x14ac:dyDescent="0.45">
      <c r="I1644" t="s">
        <v>210</v>
      </c>
      <c r="J1644" t="s">
        <v>161</v>
      </c>
      <c r="K1644">
        <v>3.6850216875913156E-3</v>
      </c>
      <c r="L1644" t="s">
        <v>154</v>
      </c>
    </row>
    <row r="1645" spans="9:12" x14ac:dyDescent="0.45">
      <c r="I1645" t="s">
        <v>210</v>
      </c>
      <c r="J1645" t="s">
        <v>162</v>
      </c>
      <c r="K1645">
        <v>0.14193444667644772</v>
      </c>
      <c r="L1645" t="s">
        <v>154</v>
      </c>
    </row>
    <row r="1646" spans="9:12" x14ac:dyDescent="0.45">
      <c r="I1646" t="s">
        <v>210</v>
      </c>
      <c r="J1646" t="s">
        <v>328</v>
      </c>
      <c r="K1646">
        <v>5.8322504197611423E-3</v>
      </c>
      <c r="L1646" t="s">
        <v>154</v>
      </c>
    </row>
    <row r="1647" spans="9:12" x14ac:dyDescent="0.45">
      <c r="I1647" t="s">
        <v>210</v>
      </c>
      <c r="J1647" t="s">
        <v>329</v>
      </c>
      <c r="K1647">
        <v>2.3639279477852904E-3</v>
      </c>
      <c r="L1647" t="s">
        <v>154</v>
      </c>
    </row>
    <row r="1648" spans="9:12" x14ac:dyDescent="0.45">
      <c r="I1648" t="s">
        <v>210</v>
      </c>
      <c r="J1648" t="s">
        <v>344</v>
      </c>
      <c r="K1648">
        <v>0</v>
      </c>
      <c r="L1648" t="s">
        <v>154</v>
      </c>
    </row>
    <row r="1649" spans="9:12" x14ac:dyDescent="0.45">
      <c r="I1649" t="s">
        <v>210</v>
      </c>
      <c r="J1649" t="s">
        <v>163</v>
      </c>
      <c r="K1649">
        <v>0</v>
      </c>
      <c r="L1649" t="s">
        <v>154</v>
      </c>
    </row>
    <row r="1650" spans="9:12" x14ac:dyDescent="0.45">
      <c r="I1650" t="s">
        <v>210</v>
      </c>
      <c r="J1650" t="s">
        <v>164</v>
      </c>
      <c r="K1650">
        <v>6.4723855168281521E-3</v>
      </c>
      <c r="L1650" t="s">
        <v>154</v>
      </c>
    </row>
    <row r="1651" spans="9:12" x14ac:dyDescent="0.45">
      <c r="I1651" t="s">
        <v>210</v>
      </c>
      <c r="J1651" t="s">
        <v>165</v>
      </c>
      <c r="K1651">
        <v>0.18295796665411657</v>
      </c>
      <c r="L1651" t="s">
        <v>154</v>
      </c>
    </row>
    <row r="1652" spans="9:12" x14ac:dyDescent="0.45">
      <c r="I1652" t="s">
        <v>210</v>
      </c>
      <c r="J1652" t="s">
        <v>330</v>
      </c>
      <c r="K1652">
        <v>7.3267731368212071E-3</v>
      </c>
      <c r="L1652" t="s">
        <v>154</v>
      </c>
    </row>
    <row r="1653" spans="9:12" x14ac:dyDescent="0.45">
      <c r="I1653" t="s">
        <v>210</v>
      </c>
      <c r="J1653" t="s">
        <v>331</v>
      </c>
      <c r="K1653">
        <v>3.4387334419248134E-3</v>
      </c>
      <c r="L1653" t="s">
        <v>154</v>
      </c>
    </row>
    <row r="1654" spans="9:12" x14ac:dyDescent="0.45">
      <c r="I1654" t="s">
        <v>210</v>
      </c>
      <c r="J1654" t="s">
        <v>345</v>
      </c>
      <c r="K1654">
        <v>0</v>
      </c>
      <c r="L1654" t="s">
        <v>154</v>
      </c>
    </row>
    <row r="1655" spans="9:12" x14ac:dyDescent="0.45">
      <c r="I1655" t="s">
        <v>210</v>
      </c>
      <c r="J1655" t="s">
        <v>332</v>
      </c>
      <c r="K1655">
        <v>0</v>
      </c>
      <c r="L1655" t="s">
        <v>154</v>
      </c>
    </row>
    <row r="1656" spans="9:12" x14ac:dyDescent="0.45">
      <c r="I1656" t="s">
        <v>210</v>
      </c>
      <c r="J1656" t="s">
        <v>333</v>
      </c>
      <c r="K1656">
        <v>2.2060685320196304E-2</v>
      </c>
      <c r="L1656" t="s">
        <v>154</v>
      </c>
    </row>
    <row r="1657" spans="9:12" x14ac:dyDescent="0.45">
      <c r="I1657" t="s">
        <v>210</v>
      </c>
      <c r="J1657" t="s">
        <v>334</v>
      </c>
      <c r="K1657">
        <v>0.53665345298763456</v>
      </c>
      <c r="L1657" t="s">
        <v>154</v>
      </c>
    </row>
    <row r="1658" spans="9:12" x14ac:dyDescent="0.45">
      <c r="I1658" t="s">
        <v>210</v>
      </c>
      <c r="J1658" t="s">
        <v>335</v>
      </c>
      <c r="K1658">
        <v>2.0574351328427252E-2</v>
      </c>
      <c r="L1658" t="s">
        <v>154</v>
      </c>
    </row>
    <row r="1659" spans="9:12" x14ac:dyDescent="0.45">
      <c r="I1659" t="s">
        <v>210</v>
      </c>
      <c r="J1659" t="s">
        <v>336</v>
      </c>
      <c r="K1659">
        <v>9.7064141867024851E-3</v>
      </c>
      <c r="L1659" t="s">
        <v>154</v>
      </c>
    </row>
    <row r="1660" spans="9:12" x14ac:dyDescent="0.45">
      <c r="I1660" t="s">
        <v>210</v>
      </c>
      <c r="J1660" t="s">
        <v>346</v>
      </c>
      <c r="K1660">
        <v>0</v>
      </c>
      <c r="L1660" t="s">
        <v>154</v>
      </c>
    </row>
    <row r="1661" spans="9:12" x14ac:dyDescent="0.45">
      <c r="I1661" t="s">
        <v>210</v>
      </c>
      <c r="J1661" t="s">
        <v>347</v>
      </c>
      <c r="K1661">
        <v>0</v>
      </c>
      <c r="L1661" t="s">
        <v>154</v>
      </c>
    </row>
    <row r="1662" spans="9:12" x14ac:dyDescent="0.45">
      <c r="I1662" t="s">
        <v>210</v>
      </c>
      <c r="J1662" t="s">
        <v>348</v>
      </c>
      <c r="K1662">
        <v>6.0229656735186232E-4</v>
      </c>
      <c r="L1662" t="s">
        <v>154</v>
      </c>
    </row>
    <row r="1663" spans="9:12" x14ac:dyDescent="0.45">
      <c r="I1663" t="s">
        <v>210</v>
      </c>
      <c r="J1663" t="s">
        <v>349</v>
      </c>
      <c r="K1663">
        <v>1.8217608697280521E-2</v>
      </c>
      <c r="L1663" t="s">
        <v>154</v>
      </c>
    </row>
    <row r="1664" spans="9:12" x14ac:dyDescent="0.45">
      <c r="I1664" t="s">
        <v>210</v>
      </c>
      <c r="J1664" t="s">
        <v>350</v>
      </c>
      <c r="K1664">
        <v>6.998775144259283E-4</v>
      </c>
      <c r="L1664" t="s">
        <v>154</v>
      </c>
    </row>
    <row r="1665" spans="9:12" x14ac:dyDescent="0.45">
      <c r="I1665" t="s">
        <v>210</v>
      </c>
      <c r="J1665" t="s">
        <v>351</v>
      </c>
      <c r="K1665">
        <v>2.2689266734116361E-4</v>
      </c>
      <c r="L1665" t="s">
        <v>154</v>
      </c>
    </row>
    <row r="1666" spans="9:12" x14ac:dyDescent="0.45">
      <c r="I1666" t="s">
        <v>210</v>
      </c>
      <c r="J1666" t="s">
        <v>352</v>
      </c>
      <c r="K1666">
        <v>0</v>
      </c>
      <c r="L1666" t="s">
        <v>154</v>
      </c>
    </row>
    <row r="1667" spans="9:12" x14ac:dyDescent="0.45">
      <c r="I1667" t="s">
        <v>211</v>
      </c>
      <c r="J1667" t="s">
        <v>153</v>
      </c>
      <c r="K1667">
        <v>0</v>
      </c>
      <c r="L1667" t="s">
        <v>154</v>
      </c>
    </row>
    <row r="1668" spans="9:12" x14ac:dyDescent="0.45">
      <c r="I1668" t="s">
        <v>211</v>
      </c>
      <c r="J1668" t="s">
        <v>155</v>
      </c>
      <c r="K1668">
        <v>4.1940376962123197E-4</v>
      </c>
      <c r="L1668" t="s">
        <v>154</v>
      </c>
    </row>
    <row r="1669" spans="9:12" x14ac:dyDescent="0.45">
      <c r="I1669" t="s">
        <v>211</v>
      </c>
      <c r="J1669" t="s">
        <v>156</v>
      </c>
      <c r="K1669">
        <v>1.9447764230997443E-2</v>
      </c>
      <c r="L1669" t="s">
        <v>154</v>
      </c>
    </row>
    <row r="1670" spans="9:12" x14ac:dyDescent="0.45">
      <c r="I1670" t="s">
        <v>211</v>
      </c>
      <c r="J1670" t="s">
        <v>324</v>
      </c>
      <c r="K1670">
        <v>9.7534604838174824E-4</v>
      </c>
      <c r="L1670" t="s">
        <v>154</v>
      </c>
    </row>
    <row r="1671" spans="9:12" x14ac:dyDescent="0.45">
      <c r="I1671" t="s">
        <v>211</v>
      </c>
      <c r="J1671" t="s">
        <v>325</v>
      </c>
      <c r="K1671">
        <v>5.3766614478390254E-4</v>
      </c>
      <c r="L1671" t="s">
        <v>154</v>
      </c>
    </row>
    <row r="1672" spans="9:12" x14ac:dyDescent="0.45">
      <c r="I1672" t="s">
        <v>211</v>
      </c>
      <c r="J1672" t="s">
        <v>342</v>
      </c>
      <c r="K1672">
        <v>0</v>
      </c>
      <c r="L1672" t="s">
        <v>154</v>
      </c>
    </row>
    <row r="1673" spans="9:12" x14ac:dyDescent="0.45">
      <c r="I1673" t="s">
        <v>211</v>
      </c>
      <c r="J1673" t="s">
        <v>157</v>
      </c>
      <c r="K1673">
        <v>0</v>
      </c>
      <c r="L1673" t="s">
        <v>154</v>
      </c>
    </row>
    <row r="1674" spans="9:12" x14ac:dyDescent="0.45">
      <c r="I1674" t="s">
        <v>211</v>
      </c>
      <c r="J1674" t="s">
        <v>158</v>
      </c>
      <c r="K1674">
        <v>5.1174104200448823E-4</v>
      </c>
      <c r="L1674" t="s">
        <v>154</v>
      </c>
    </row>
    <row r="1675" spans="9:12" x14ac:dyDescent="0.45">
      <c r="I1675" t="s">
        <v>211</v>
      </c>
      <c r="J1675" t="s">
        <v>159</v>
      </c>
      <c r="K1675">
        <v>1.4983712163780055E-2</v>
      </c>
      <c r="L1675" t="s">
        <v>154</v>
      </c>
    </row>
    <row r="1676" spans="9:12" x14ac:dyDescent="0.45">
      <c r="I1676" t="s">
        <v>211</v>
      </c>
      <c r="J1676" t="s">
        <v>326</v>
      </c>
      <c r="K1676">
        <v>8.2414038839614327E-4</v>
      </c>
      <c r="L1676" t="s">
        <v>154</v>
      </c>
    </row>
    <row r="1677" spans="9:12" x14ac:dyDescent="0.45">
      <c r="I1677" t="s">
        <v>211</v>
      </c>
      <c r="J1677" t="s">
        <v>327</v>
      </c>
      <c r="K1677">
        <v>4.9948915226424449E-4</v>
      </c>
      <c r="L1677" t="s">
        <v>154</v>
      </c>
    </row>
    <row r="1678" spans="9:12" x14ac:dyDescent="0.45">
      <c r="I1678" t="s">
        <v>211</v>
      </c>
      <c r="J1678" t="s">
        <v>343</v>
      </c>
      <c r="K1678">
        <v>0</v>
      </c>
      <c r="L1678" t="s">
        <v>154</v>
      </c>
    </row>
    <row r="1679" spans="9:12" x14ac:dyDescent="0.45">
      <c r="I1679" t="s">
        <v>211</v>
      </c>
      <c r="J1679" t="s">
        <v>160</v>
      </c>
      <c r="K1679">
        <v>0</v>
      </c>
      <c r="L1679" t="s">
        <v>154</v>
      </c>
    </row>
    <row r="1680" spans="9:12" x14ac:dyDescent="0.45">
      <c r="I1680" t="s">
        <v>211</v>
      </c>
      <c r="J1680" t="s">
        <v>161</v>
      </c>
      <c r="K1680">
        <v>3.7247498252744446E-3</v>
      </c>
      <c r="L1680" t="s">
        <v>154</v>
      </c>
    </row>
    <row r="1681" spans="9:12" x14ac:dyDescent="0.45">
      <c r="I1681" t="s">
        <v>211</v>
      </c>
      <c r="J1681" t="s">
        <v>162</v>
      </c>
      <c r="K1681">
        <v>0.13887214106712409</v>
      </c>
      <c r="L1681" t="s">
        <v>154</v>
      </c>
    </row>
    <row r="1682" spans="9:12" x14ac:dyDescent="0.45">
      <c r="I1682" t="s">
        <v>211</v>
      </c>
      <c r="J1682" t="s">
        <v>328</v>
      </c>
      <c r="K1682">
        <v>7.9260414425459929E-3</v>
      </c>
      <c r="L1682" t="s">
        <v>154</v>
      </c>
    </row>
    <row r="1683" spans="9:12" x14ac:dyDescent="0.45">
      <c r="I1683" t="s">
        <v>211</v>
      </c>
      <c r="J1683" t="s">
        <v>329</v>
      </c>
      <c r="K1683">
        <v>3.8709948892848072E-3</v>
      </c>
      <c r="L1683" t="s">
        <v>154</v>
      </c>
    </row>
    <row r="1684" spans="9:12" x14ac:dyDescent="0.45">
      <c r="I1684" t="s">
        <v>211</v>
      </c>
      <c r="J1684" t="s">
        <v>344</v>
      </c>
      <c r="K1684">
        <v>0</v>
      </c>
      <c r="L1684" t="s">
        <v>154</v>
      </c>
    </row>
    <row r="1685" spans="9:12" x14ac:dyDescent="0.45">
      <c r="I1685" t="s">
        <v>211</v>
      </c>
      <c r="J1685" t="s">
        <v>163</v>
      </c>
      <c r="K1685">
        <v>0</v>
      </c>
      <c r="L1685" t="s">
        <v>154</v>
      </c>
    </row>
    <row r="1686" spans="9:12" x14ac:dyDescent="0.45">
      <c r="I1686" t="s">
        <v>211</v>
      </c>
      <c r="J1686" t="s">
        <v>164</v>
      </c>
      <c r="K1686">
        <v>7.0469622581371327E-3</v>
      </c>
      <c r="L1686" t="s">
        <v>154</v>
      </c>
    </row>
    <row r="1687" spans="9:12" x14ac:dyDescent="0.45">
      <c r="I1687" t="s">
        <v>211</v>
      </c>
      <c r="J1687" t="s">
        <v>165</v>
      </c>
      <c r="K1687">
        <v>0.18320857214785929</v>
      </c>
      <c r="L1687" t="s">
        <v>154</v>
      </c>
    </row>
    <row r="1688" spans="9:12" x14ac:dyDescent="0.45">
      <c r="I1688" t="s">
        <v>211</v>
      </c>
      <c r="J1688" t="s">
        <v>330</v>
      </c>
      <c r="K1688">
        <v>8.767497355238834E-3</v>
      </c>
      <c r="L1688" t="s">
        <v>154</v>
      </c>
    </row>
    <row r="1689" spans="9:12" x14ac:dyDescent="0.45">
      <c r="I1689" t="s">
        <v>211</v>
      </c>
      <c r="J1689" t="s">
        <v>331</v>
      </c>
      <c r="K1689">
        <v>5.0433343252071954E-3</v>
      </c>
      <c r="L1689" t="s">
        <v>154</v>
      </c>
    </row>
    <row r="1690" spans="9:12" x14ac:dyDescent="0.45">
      <c r="I1690" t="s">
        <v>211</v>
      </c>
      <c r="J1690" t="s">
        <v>345</v>
      </c>
      <c r="K1690">
        <v>0</v>
      </c>
      <c r="L1690" t="s">
        <v>154</v>
      </c>
    </row>
    <row r="1691" spans="9:12" x14ac:dyDescent="0.45">
      <c r="I1691" t="s">
        <v>211</v>
      </c>
      <c r="J1691" t="s">
        <v>332</v>
      </c>
      <c r="K1691">
        <v>0</v>
      </c>
      <c r="L1691" t="s">
        <v>154</v>
      </c>
    </row>
    <row r="1692" spans="9:12" x14ac:dyDescent="0.45">
      <c r="I1692" t="s">
        <v>211</v>
      </c>
      <c r="J1692" t="s">
        <v>333</v>
      </c>
      <c r="K1692">
        <v>2.1280057490479298E-2</v>
      </c>
      <c r="L1692" t="s">
        <v>154</v>
      </c>
    </row>
    <row r="1693" spans="9:12" x14ac:dyDescent="0.45">
      <c r="I1693" t="s">
        <v>211</v>
      </c>
      <c r="J1693" t="s">
        <v>334</v>
      </c>
      <c r="K1693">
        <v>0.52810684430079713</v>
      </c>
      <c r="L1693" t="s">
        <v>154</v>
      </c>
    </row>
    <row r="1694" spans="9:12" x14ac:dyDescent="0.45">
      <c r="I1694" t="s">
        <v>211</v>
      </c>
      <c r="J1694" t="s">
        <v>335</v>
      </c>
      <c r="K1694">
        <v>2.1241226629073396E-2</v>
      </c>
      <c r="L1694" t="s">
        <v>154</v>
      </c>
    </row>
    <row r="1695" spans="9:12" x14ac:dyDescent="0.45">
      <c r="I1695" t="s">
        <v>211</v>
      </c>
      <c r="J1695" t="s">
        <v>336</v>
      </c>
      <c r="K1695">
        <v>1.138204728149197E-2</v>
      </c>
      <c r="L1695" t="s">
        <v>154</v>
      </c>
    </row>
    <row r="1696" spans="9:12" x14ac:dyDescent="0.45">
      <c r="I1696" t="s">
        <v>211</v>
      </c>
      <c r="J1696" t="s">
        <v>346</v>
      </c>
      <c r="K1696">
        <v>0</v>
      </c>
      <c r="L1696" t="s">
        <v>154</v>
      </c>
    </row>
    <row r="1697" spans="9:12" x14ac:dyDescent="0.45">
      <c r="I1697" t="s">
        <v>211</v>
      </c>
      <c r="J1697" t="s">
        <v>347</v>
      </c>
      <c r="K1697">
        <v>0</v>
      </c>
      <c r="L1697" t="s">
        <v>154</v>
      </c>
    </row>
    <row r="1698" spans="9:12" x14ac:dyDescent="0.45">
      <c r="I1698" t="s">
        <v>211</v>
      </c>
      <c r="J1698" t="s">
        <v>348</v>
      </c>
      <c r="K1698">
        <v>4.800318389097126E-4</v>
      </c>
      <c r="L1698" t="s">
        <v>154</v>
      </c>
    </row>
    <row r="1699" spans="9:12" x14ac:dyDescent="0.45">
      <c r="I1699" t="s">
        <v>211</v>
      </c>
      <c r="J1699" t="s">
        <v>349</v>
      </c>
      <c r="K1699">
        <v>2.0032746826408813E-2</v>
      </c>
      <c r="L1699" t="s">
        <v>154</v>
      </c>
    </row>
    <row r="1700" spans="9:12" x14ac:dyDescent="0.45">
      <c r="I1700" t="s">
        <v>211</v>
      </c>
      <c r="J1700" t="s">
        <v>350</v>
      </c>
      <c r="K1700">
        <v>6.1270213116973958E-4</v>
      </c>
      <c r="L1700" t="s">
        <v>154</v>
      </c>
    </row>
    <row r="1701" spans="9:12" x14ac:dyDescent="0.45">
      <c r="I1701" t="s">
        <v>211</v>
      </c>
      <c r="J1701" t="s">
        <v>351</v>
      </c>
      <c r="K1701">
        <v>2.0478725076963187E-4</v>
      </c>
      <c r="L1701" t="s">
        <v>154</v>
      </c>
    </row>
    <row r="1702" spans="9:12" x14ac:dyDescent="0.45">
      <c r="I1702" t="s">
        <v>211</v>
      </c>
      <c r="J1702" t="s">
        <v>352</v>
      </c>
      <c r="K1702">
        <v>0</v>
      </c>
      <c r="L1702" t="s">
        <v>154</v>
      </c>
    </row>
    <row r="1703" spans="9:12" x14ac:dyDescent="0.45">
      <c r="I1703" t="s">
        <v>212</v>
      </c>
      <c r="J1703" t="s">
        <v>153</v>
      </c>
      <c r="K1703">
        <v>0</v>
      </c>
      <c r="L1703" t="s">
        <v>154</v>
      </c>
    </row>
    <row r="1704" spans="9:12" x14ac:dyDescent="0.45">
      <c r="I1704" t="s">
        <v>212</v>
      </c>
      <c r="J1704" t="s">
        <v>155</v>
      </c>
      <c r="K1704">
        <v>5.6250372002279486E-4</v>
      </c>
      <c r="L1704" t="s">
        <v>154</v>
      </c>
    </row>
    <row r="1705" spans="9:12" x14ac:dyDescent="0.45">
      <c r="I1705" t="s">
        <v>212</v>
      </c>
      <c r="J1705" t="s">
        <v>156</v>
      </c>
      <c r="K1705">
        <v>1.7797024351315052E-2</v>
      </c>
      <c r="L1705" t="s">
        <v>154</v>
      </c>
    </row>
    <row r="1706" spans="9:12" x14ac:dyDescent="0.45">
      <c r="I1706" t="s">
        <v>212</v>
      </c>
      <c r="J1706" t="s">
        <v>324</v>
      </c>
      <c r="K1706">
        <v>6.2274375440417838E-4</v>
      </c>
      <c r="L1706" t="s">
        <v>154</v>
      </c>
    </row>
    <row r="1707" spans="9:12" x14ac:dyDescent="0.45">
      <c r="I1707" t="s">
        <v>212</v>
      </c>
      <c r="J1707" t="s">
        <v>325</v>
      </c>
      <c r="K1707">
        <v>1.8935044269929638E-4</v>
      </c>
      <c r="L1707" t="s">
        <v>154</v>
      </c>
    </row>
    <row r="1708" spans="9:12" x14ac:dyDescent="0.45">
      <c r="I1708" t="s">
        <v>212</v>
      </c>
      <c r="J1708" t="s">
        <v>342</v>
      </c>
      <c r="K1708">
        <v>0</v>
      </c>
      <c r="L1708" t="s">
        <v>154</v>
      </c>
    </row>
    <row r="1709" spans="9:12" x14ac:dyDescent="0.45">
      <c r="I1709" t="s">
        <v>212</v>
      </c>
      <c r="J1709" t="s">
        <v>157</v>
      </c>
      <c r="K1709">
        <v>0</v>
      </c>
      <c r="L1709" t="s">
        <v>154</v>
      </c>
    </row>
    <row r="1710" spans="9:12" x14ac:dyDescent="0.45">
      <c r="I1710" t="s">
        <v>212</v>
      </c>
      <c r="J1710" t="s">
        <v>158</v>
      </c>
      <c r="K1710">
        <v>2.996245068526193E-4</v>
      </c>
      <c r="L1710" t="s">
        <v>154</v>
      </c>
    </row>
    <row r="1711" spans="9:12" x14ac:dyDescent="0.45">
      <c r="I1711" t="s">
        <v>212</v>
      </c>
      <c r="J1711" t="s">
        <v>159</v>
      </c>
      <c r="K1711">
        <v>1.2541929102430967E-2</v>
      </c>
      <c r="L1711" t="s">
        <v>154</v>
      </c>
    </row>
    <row r="1712" spans="9:12" x14ac:dyDescent="0.45">
      <c r="I1712" t="s">
        <v>212</v>
      </c>
      <c r="J1712" t="s">
        <v>326</v>
      </c>
      <c r="K1712">
        <v>6.9930702941657283E-4</v>
      </c>
      <c r="L1712" t="s">
        <v>154</v>
      </c>
    </row>
    <row r="1713" spans="9:12" x14ac:dyDescent="0.45">
      <c r="I1713" t="s">
        <v>212</v>
      </c>
      <c r="J1713" t="s">
        <v>327</v>
      </c>
      <c r="K1713">
        <v>3.2662515439379981E-4</v>
      </c>
      <c r="L1713" t="s">
        <v>154</v>
      </c>
    </row>
    <row r="1714" spans="9:12" x14ac:dyDescent="0.45">
      <c r="I1714" t="s">
        <v>212</v>
      </c>
      <c r="J1714" t="s">
        <v>343</v>
      </c>
      <c r="K1714">
        <v>0</v>
      </c>
      <c r="L1714" t="s">
        <v>154</v>
      </c>
    </row>
    <row r="1715" spans="9:12" x14ac:dyDescent="0.45">
      <c r="I1715" t="s">
        <v>212</v>
      </c>
      <c r="J1715" t="s">
        <v>160</v>
      </c>
      <c r="K1715">
        <v>0</v>
      </c>
      <c r="L1715" t="s">
        <v>154</v>
      </c>
    </row>
    <row r="1716" spans="9:12" x14ac:dyDescent="0.45">
      <c r="I1716" t="s">
        <v>212</v>
      </c>
      <c r="J1716" t="s">
        <v>161</v>
      </c>
      <c r="K1716">
        <v>3.4469176286054744E-3</v>
      </c>
      <c r="L1716" t="s">
        <v>154</v>
      </c>
    </row>
    <row r="1717" spans="9:12" x14ac:dyDescent="0.45">
      <c r="I1717" t="s">
        <v>212</v>
      </c>
      <c r="J1717" t="s">
        <v>162</v>
      </c>
      <c r="K1717">
        <v>0.13361565165717787</v>
      </c>
      <c r="L1717" t="s">
        <v>154</v>
      </c>
    </row>
    <row r="1718" spans="9:12" x14ac:dyDescent="0.45">
      <c r="I1718" t="s">
        <v>212</v>
      </c>
      <c r="J1718" t="s">
        <v>328</v>
      </c>
      <c r="K1718">
        <v>5.5291353810858783E-3</v>
      </c>
      <c r="L1718" t="s">
        <v>154</v>
      </c>
    </row>
    <row r="1719" spans="9:12" x14ac:dyDescent="0.45">
      <c r="I1719" t="s">
        <v>212</v>
      </c>
      <c r="J1719" t="s">
        <v>329</v>
      </c>
      <c r="K1719">
        <v>1.862673309163933E-3</v>
      </c>
      <c r="L1719" t="s">
        <v>154</v>
      </c>
    </row>
    <row r="1720" spans="9:12" x14ac:dyDescent="0.45">
      <c r="I1720" t="s">
        <v>212</v>
      </c>
      <c r="J1720" t="s">
        <v>344</v>
      </c>
      <c r="K1720">
        <v>0</v>
      </c>
      <c r="L1720" t="s">
        <v>154</v>
      </c>
    </row>
    <row r="1721" spans="9:12" x14ac:dyDescent="0.45">
      <c r="I1721" t="s">
        <v>212</v>
      </c>
      <c r="J1721" t="s">
        <v>163</v>
      </c>
      <c r="K1721">
        <v>0</v>
      </c>
      <c r="L1721" t="s">
        <v>154</v>
      </c>
    </row>
    <row r="1722" spans="9:12" x14ac:dyDescent="0.45">
      <c r="I1722" t="s">
        <v>212</v>
      </c>
      <c r="J1722" t="s">
        <v>164</v>
      </c>
      <c r="K1722">
        <v>6.085963277448426E-3</v>
      </c>
      <c r="L1722" t="s">
        <v>154</v>
      </c>
    </row>
    <row r="1723" spans="9:12" x14ac:dyDescent="0.45">
      <c r="I1723" t="s">
        <v>212</v>
      </c>
      <c r="J1723" t="s">
        <v>165</v>
      </c>
      <c r="K1723">
        <v>0.1783851594203773</v>
      </c>
      <c r="L1723" t="s">
        <v>154</v>
      </c>
    </row>
    <row r="1724" spans="9:12" x14ac:dyDescent="0.45">
      <c r="I1724" t="s">
        <v>212</v>
      </c>
      <c r="J1724" t="s">
        <v>330</v>
      </c>
      <c r="K1724">
        <v>7.537720858580549E-3</v>
      </c>
      <c r="L1724" t="s">
        <v>154</v>
      </c>
    </row>
    <row r="1725" spans="9:12" x14ac:dyDescent="0.45">
      <c r="I1725" t="s">
        <v>212</v>
      </c>
      <c r="J1725" t="s">
        <v>331</v>
      </c>
      <c r="K1725">
        <v>2.8808927472412254E-3</v>
      </c>
      <c r="L1725" t="s">
        <v>154</v>
      </c>
    </row>
    <row r="1726" spans="9:12" x14ac:dyDescent="0.45">
      <c r="I1726" t="s">
        <v>212</v>
      </c>
      <c r="J1726" t="s">
        <v>345</v>
      </c>
      <c r="K1726">
        <v>0</v>
      </c>
      <c r="L1726" t="s">
        <v>154</v>
      </c>
    </row>
    <row r="1727" spans="9:12" x14ac:dyDescent="0.45">
      <c r="I1727" t="s">
        <v>212</v>
      </c>
      <c r="J1727" t="s">
        <v>332</v>
      </c>
      <c r="K1727">
        <v>4.0060573206528649E-3</v>
      </c>
      <c r="L1727" t="s">
        <v>154</v>
      </c>
    </row>
    <row r="1728" spans="9:12" x14ac:dyDescent="0.45">
      <c r="I1728" t="s">
        <v>212</v>
      </c>
      <c r="J1728" t="s">
        <v>333</v>
      </c>
      <c r="K1728">
        <v>2.3434073665045331E-2</v>
      </c>
      <c r="L1728" t="s">
        <v>154</v>
      </c>
    </row>
    <row r="1729" spans="9:12" x14ac:dyDescent="0.45">
      <c r="I1729" t="s">
        <v>212</v>
      </c>
      <c r="J1729" t="s">
        <v>334</v>
      </c>
      <c r="K1729">
        <v>0.54702827314974145</v>
      </c>
      <c r="L1729" t="s">
        <v>154</v>
      </c>
    </row>
    <row r="1730" spans="9:12" x14ac:dyDescent="0.45">
      <c r="I1730" t="s">
        <v>212</v>
      </c>
      <c r="J1730" t="s">
        <v>335</v>
      </c>
      <c r="K1730">
        <v>2.1728518007388523E-2</v>
      </c>
      <c r="L1730" t="s">
        <v>154</v>
      </c>
    </row>
    <row r="1731" spans="9:12" x14ac:dyDescent="0.45">
      <c r="I1731" t="s">
        <v>212</v>
      </c>
      <c r="J1731" t="s">
        <v>336</v>
      </c>
      <c r="K1731">
        <v>7.8919117481867102E-3</v>
      </c>
      <c r="L1731" t="s">
        <v>154</v>
      </c>
    </row>
    <row r="1732" spans="9:12" x14ac:dyDescent="0.45">
      <c r="I1732" t="s">
        <v>212</v>
      </c>
      <c r="J1732" t="s">
        <v>346</v>
      </c>
      <c r="K1732">
        <v>0</v>
      </c>
      <c r="L1732" t="s">
        <v>154</v>
      </c>
    </row>
    <row r="1733" spans="9:12" x14ac:dyDescent="0.45">
      <c r="I1733" t="s">
        <v>212</v>
      </c>
      <c r="J1733" t="s">
        <v>347</v>
      </c>
      <c r="K1733">
        <v>0</v>
      </c>
      <c r="L1733" t="s">
        <v>154</v>
      </c>
    </row>
    <row r="1734" spans="9:12" x14ac:dyDescent="0.45">
      <c r="I1734" t="s">
        <v>212</v>
      </c>
      <c r="J1734" t="s">
        <v>348</v>
      </c>
      <c r="K1734">
        <v>7.6055380911788724E-4</v>
      </c>
      <c r="L1734" t="s">
        <v>154</v>
      </c>
    </row>
    <row r="1735" spans="9:12" x14ac:dyDescent="0.45">
      <c r="I1735" t="s">
        <v>212</v>
      </c>
      <c r="J1735" t="s">
        <v>349</v>
      </c>
      <c r="K1735">
        <v>2.1884355424104558E-2</v>
      </c>
      <c r="L1735" t="s">
        <v>154</v>
      </c>
    </row>
    <row r="1736" spans="9:12" x14ac:dyDescent="0.45">
      <c r="I1736" t="s">
        <v>212</v>
      </c>
      <c r="J1736" t="s">
        <v>350</v>
      </c>
      <c r="K1736">
        <v>6.9549971871707254E-4</v>
      </c>
      <c r="L1736" t="s">
        <v>154</v>
      </c>
    </row>
    <row r="1737" spans="9:12" x14ac:dyDescent="0.45">
      <c r="I1737" t="s">
        <v>212</v>
      </c>
      <c r="J1737" t="s">
        <v>351</v>
      </c>
      <c r="K1737">
        <v>1.8753481583247078E-4</v>
      </c>
      <c r="L1737" t="s">
        <v>154</v>
      </c>
    </row>
    <row r="1738" spans="9:12" x14ac:dyDescent="0.45">
      <c r="I1738" t="s">
        <v>212</v>
      </c>
      <c r="J1738" t="s">
        <v>352</v>
      </c>
      <c r="K1738">
        <v>0</v>
      </c>
      <c r="L1738" t="s">
        <v>154</v>
      </c>
    </row>
    <row r="1739" spans="9:12" x14ac:dyDescent="0.45">
      <c r="I1739" t="s">
        <v>213</v>
      </c>
      <c r="J1739" t="s">
        <v>153</v>
      </c>
      <c r="K1739">
        <v>0</v>
      </c>
      <c r="L1739" t="s">
        <v>154</v>
      </c>
    </row>
    <row r="1740" spans="9:12" x14ac:dyDescent="0.45">
      <c r="I1740" t="s">
        <v>213</v>
      </c>
      <c r="J1740" t="s">
        <v>155</v>
      </c>
      <c r="K1740">
        <v>7.3213144881096237E-4</v>
      </c>
      <c r="L1740" t="s">
        <v>154</v>
      </c>
    </row>
    <row r="1741" spans="9:12" x14ac:dyDescent="0.45">
      <c r="I1741" t="s">
        <v>213</v>
      </c>
      <c r="J1741" t="s">
        <v>156</v>
      </c>
      <c r="K1741">
        <v>2.0113420990777814E-2</v>
      </c>
      <c r="L1741" t="s">
        <v>154</v>
      </c>
    </row>
    <row r="1742" spans="9:12" x14ac:dyDescent="0.45">
      <c r="I1742" t="s">
        <v>213</v>
      </c>
      <c r="J1742" t="s">
        <v>324</v>
      </c>
      <c r="K1742">
        <v>8.8702320011156525E-4</v>
      </c>
      <c r="L1742" t="s">
        <v>154</v>
      </c>
    </row>
    <row r="1743" spans="9:12" x14ac:dyDescent="0.45">
      <c r="I1743" t="s">
        <v>213</v>
      </c>
      <c r="J1743" t="s">
        <v>325</v>
      </c>
      <c r="K1743">
        <v>3.9060204903724528E-4</v>
      </c>
      <c r="L1743" t="s">
        <v>154</v>
      </c>
    </row>
    <row r="1744" spans="9:12" x14ac:dyDescent="0.45">
      <c r="I1744" t="s">
        <v>213</v>
      </c>
      <c r="J1744" t="s">
        <v>342</v>
      </c>
      <c r="K1744">
        <v>0</v>
      </c>
      <c r="L1744" t="s">
        <v>154</v>
      </c>
    </row>
    <row r="1745" spans="9:12" x14ac:dyDescent="0.45">
      <c r="I1745" t="s">
        <v>213</v>
      </c>
      <c r="J1745" t="s">
        <v>157</v>
      </c>
      <c r="K1745">
        <v>0</v>
      </c>
      <c r="L1745" t="s">
        <v>154</v>
      </c>
    </row>
    <row r="1746" spans="9:12" x14ac:dyDescent="0.45">
      <c r="I1746" t="s">
        <v>213</v>
      </c>
      <c r="J1746" t="s">
        <v>158</v>
      </c>
      <c r="K1746">
        <v>4.7737859770673467E-4</v>
      </c>
      <c r="L1746" t="s">
        <v>154</v>
      </c>
    </row>
    <row r="1747" spans="9:12" x14ac:dyDescent="0.45">
      <c r="I1747" t="s">
        <v>213</v>
      </c>
      <c r="J1747" t="s">
        <v>159</v>
      </c>
      <c r="K1747">
        <v>1.4323204277593503E-2</v>
      </c>
      <c r="L1747" t="s">
        <v>154</v>
      </c>
    </row>
    <row r="1748" spans="9:12" x14ac:dyDescent="0.45">
      <c r="I1748" t="s">
        <v>213</v>
      </c>
      <c r="J1748" t="s">
        <v>326</v>
      </c>
      <c r="K1748">
        <v>6.6418810653017673E-4</v>
      </c>
      <c r="L1748" t="s">
        <v>154</v>
      </c>
    </row>
    <row r="1749" spans="9:12" x14ac:dyDescent="0.45">
      <c r="I1749" t="s">
        <v>213</v>
      </c>
      <c r="J1749" t="s">
        <v>327</v>
      </c>
      <c r="K1749">
        <v>3.3238898514083038E-4</v>
      </c>
      <c r="L1749" t="s">
        <v>154</v>
      </c>
    </row>
    <row r="1750" spans="9:12" x14ac:dyDescent="0.45">
      <c r="I1750" t="s">
        <v>213</v>
      </c>
      <c r="J1750" t="s">
        <v>343</v>
      </c>
      <c r="K1750">
        <v>0</v>
      </c>
      <c r="L1750" t="s">
        <v>154</v>
      </c>
    </row>
    <row r="1751" spans="9:12" x14ac:dyDescent="0.45">
      <c r="I1751" t="s">
        <v>213</v>
      </c>
      <c r="J1751" t="s">
        <v>160</v>
      </c>
      <c r="K1751">
        <v>0</v>
      </c>
      <c r="L1751" t="s">
        <v>154</v>
      </c>
    </row>
    <row r="1752" spans="9:12" x14ac:dyDescent="0.45">
      <c r="I1752" t="s">
        <v>213</v>
      </c>
      <c r="J1752" t="s">
        <v>161</v>
      </c>
      <c r="K1752">
        <v>4.2518855876761468E-3</v>
      </c>
      <c r="L1752" t="s">
        <v>154</v>
      </c>
    </row>
    <row r="1753" spans="9:12" x14ac:dyDescent="0.45">
      <c r="I1753" t="s">
        <v>213</v>
      </c>
      <c r="J1753" t="s">
        <v>162</v>
      </c>
      <c r="K1753">
        <v>0.1420291023235023</v>
      </c>
      <c r="L1753" t="s">
        <v>154</v>
      </c>
    </row>
    <row r="1754" spans="9:12" x14ac:dyDescent="0.45">
      <c r="I1754" t="s">
        <v>213</v>
      </c>
      <c r="J1754" t="s">
        <v>328</v>
      </c>
      <c r="K1754">
        <v>7.0513659439296206E-3</v>
      </c>
      <c r="L1754" t="s">
        <v>154</v>
      </c>
    </row>
    <row r="1755" spans="9:12" x14ac:dyDescent="0.45">
      <c r="I1755" t="s">
        <v>213</v>
      </c>
      <c r="J1755" t="s">
        <v>329</v>
      </c>
      <c r="K1755">
        <v>3.2539509911894563E-3</v>
      </c>
      <c r="L1755" t="s">
        <v>154</v>
      </c>
    </row>
    <row r="1756" spans="9:12" x14ac:dyDescent="0.45">
      <c r="I1756" t="s">
        <v>213</v>
      </c>
      <c r="J1756" t="s">
        <v>344</v>
      </c>
      <c r="K1756">
        <v>0</v>
      </c>
      <c r="L1756" t="s">
        <v>154</v>
      </c>
    </row>
    <row r="1757" spans="9:12" x14ac:dyDescent="0.45">
      <c r="I1757" t="s">
        <v>213</v>
      </c>
      <c r="J1757" t="s">
        <v>163</v>
      </c>
      <c r="K1757">
        <v>0</v>
      </c>
      <c r="L1757" t="s">
        <v>154</v>
      </c>
    </row>
    <row r="1758" spans="9:12" x14ac:dyDescent="0.45">
      <c r="I1758" t="s">
        <v>213</v>
      </c>
      <c r="J1758" t="s">
        <v>164</v>
      </c>
      <c r="K1758">
        <v>7.1176711173224902E-3</v>
      </c>
      <c r="L1758" t="s">
        <v>154</v>
      </c>
    </row>
    <row r="1759" spans="9:12" x14ac:dyDescent="0.45">
      <c r="I1759" t="s">
        <v>213</v>
      </c>
      <c r="J1759" t="s">
        <v>165</v>
      </c>
      <c r="K1759">
        <v>0.18340063614236035</v>
      </c>
      <c r="L1759" t="s">
        <v>154</v>
      </c>
    </row>
    <row r="1760" spans="9:12" x14ac:dyDescent="0.45">
      <c r="I1760" t="s">
        <v>213</v>
      </c>
      <c r="J1760" t="s">
        <v>330</v>
      </c>
      <c r="K1760">
        <v>8.4476065140063269E-3</v>
      </c>
      <c r="L1760" t="s">
        <v>154</v>
      </c>
    </row>
    <row r="1761" spans="9:12" x14ac:dyDescent="0.45">
      <c r="I1761" t="s">
        <v>213</v>
      </c>
      <c r="J1761" t="s">
        <v>331</v>
      </c>
      <c r="K1761">
        <v>4.0093157833597341E-3</v>
      </c>
      <c r="L1761" t="s">
        <v>154</v>
      </c>
    </row>
    <row r="1762" spans="9:12" x14ac:dyDescent="0.45">
      <c r="I1762" t="s">
        <v>213</v>
      </c>
      <c r="J1762" t="s">
        <v>345</v>
      </c>
      <c r="K1762">
        <v>0</v>
      </c>
      <c r="L1762" t="s">
        <v>154</v>
      </c>
    </row>
    <row r="1763" spans="9:12" x14ac:dyDescent="0.45">
      <c r="I1763" t="s">
        <v>213</v>
      </c>
      <c r="J1763" t="s">
        <v>332</v>
      </c>
      <c r="K1763">
        <v>2.6498612044977741E-3</v>
      </c>
      <c r="L1763" t="s">
        <v>154</v>
      </c>
    </row>
    <row r="1764" spans="9:12" x14ac:dyDescent="0.45">
      <c r="I1764" t="s">
        <v>213</v>
      </c>
      <c r="J1764" t="s">
        <v>333</v>
      </c>
      <c r="K1764">
        <v>2.1102717806602878E-2</v>
      </c>
      <c r="L1764" t="s">
        <v>154</v>
      </c>
    </row>
    <row r="1765" spans="9:12" x14ac:dyDescent="0.45">
      <c r="I1765" t="s">
        <v>213</v>
      </c>
      <c r="J1765" t="s">
        <v>334</v>
      </c>
      <c r="K1765">
        <v>0.52397004201644926</v>
      </c>
      <c r="L1765" t="s">
        <v>154</v>
      </c>
    </row>
    <row r="1766" spans="9:12" x14ac:dyDescent="0.45">
      <c r="I1766" t="s">
        <v>213</v>
      </c>
      <c r="J1766" t="s">
        <v>335</v>
      </c>
      <c r="K1766">
        <v>2.2332979926361553E-2</v>
      </c>
      <c r="L1766" t="s">
        <v>154</v>
      </c>
    </row>
    <row r="1767" spans="9:12" x14ac:dyDescent="0.45">
      <c r="I1767" t="s">
        <v>213</v>
      </c>
      <c r="J1767" t="s">
        <v>336</v>
      </c>
      <c r="K1767">
        <v>9.456460244693413E-3</v>
      </c>
      <c r="L1767" t="s">
        <v>154</v>
      </c>
    </row>
    <row r="1768" spans="9:12" x14ac:dyDescent="0.45">
      <c r="I1768" t="s">
        <v>213</v>
      </c>
      <c r="J1768" t="s">
        <v>346</v>
      </c>
      <c r="K1768">
        <v>0</v>
      </c>
      <c r="L1768" t="s">
        <v>154</v>
      </c>
    </row>
    <row r="1769" spans="9:12" x14ac:dyDescent="0.45">
      <c r="I1769" t="s">
        <v>213</v>
      </c>
      <c r="J1769" t="s">
        <v>347</v>
      </c>
      <c r="K1769">
        <v>0</v>
      </c>
      <c r="L1769" t="s">
        <v>154</v>
      </c>
    </row>
    <row r="1770" spans="9:12" x14ac:dyDescent="0.45">
      <c r="I1770" t="s">
        <v>213</v>
      </c>
      <c r="J1770" t="s">
        <v>348</v>
      </c>
      <c r="K1770">
        <v>6.0735665480254994E-4</v>
      </c>
      <c r="L1770" t="s">
        <v>154</v>
      </c>
    </row>
    <row r="1771" spans="9:12" x14ac:dyDescent="0.45">
      <c r="I1771" t="s">
        <v>213</v>
      </c>
      <c r="J1771" t="s">
        <v>349</v>
      </c>
      <c r="K1771">
        <v>2.16294765633064E-2</v>
      </c>
      <c r="L1771" t="s">
        <v>154</v>
      </c>
    </row>
    <row r="1772" spans="9:12" x14ac:dyDescent="0.45">
      <c r="I1772" t="s">
        <v>213</v>
      </c>
      <c r="J1772" t="s">
        <v>350</v>
      </c>
      <c r="K1772">
        <v>5.7304010866630515E-4</v>
      </c>
      <c r="L1772" t="s">
        <v>154</v>
      </c>
    </row>
    <row r="1773" spans="9:12" x14ac:dyDescent="0.45">
      <c r="I1773" t="s">
        <v>213</v>
      </c>
      <c r="J1773" t="s">
        <v>351</v>
      </c>
      <c r="K1773">
        <v>1.9619341556418362E-4</v>
      </c>
      <c r="L1773" t="s">
        <v>154</v>
      </c>
    </row>
    <row r="1774" spans="9:12" x14ac:dyDescent="0.45">
      <c r="I1774" t="s">
        <v>213</v>
      </c>
      <c r="J1774" t="s">
        <v>352</v>
      </c>
      <c r="K1774">
        <v>0</v>
      </c>
      <c r="L1774" t="s">
        <v>154</v>
      </c>
    </row>
    <row r="1775" spans="9:12" x14ac:dyDescent="0.45">
      <c r="I1775" t="s">
        <v>214</v>
      </c>
      <c r="J1775" t="s">
        <v>153</v>
      </c>
      <c r="K1775">
        <v>0</v>
      </c>
      <c r="L1775" t="s">
        <v>154</v>
      </c>
    </row>
    <row r="1776" spans="9:12" x14ac:dyDescent="0.45">
      <c r="I1776" t="s">
        <v>214</v>
      </c>
      <c r="J1776" t="s">
        <v>155</v>
      </c>
      <c r="K1776">
        <v>3.6040539033117434E-4</v>
      </c>
      <c r="L1776" t="s">
        <v>154</v>
      </c>
    </row>
    <row r="1777" spans="9:12" x14ac:dyDescent="0.45">
      <c r="I1777" t="s">
        <v>214</v>
      </c>
      <c r="J1777" t="s">
        <v>156</v>
      </c>
      <c r="K1777">
        <v>1.837717631548413E-2</v>
      </c>
      <c r="L1777" t="s">
        <v>154</v>
      </c>
    </row>
    <row r="1778" spans="9:12" x14ac:dyDescent="0.45">
      <c r="I1778" t="s">
        <v>214</v>
      </c>
      <c r="J1778" t="s">
        <v>324</v>
      </c>
      <c r="K1778">
        <v>1.4971376056301137E-3</v>
      </c>
      <c r="L1778" t="s">
        <v>154</v>
      </c>
    </row>
    <row r="1779" spans="9:12" x14ac:dyDescent="0.45">
      <c r="I1779" t="s">
        <v>214</v>
      </c>
      <c r="J1779" t="s">
        <v>325</v>
      </c>
      <c r="K1779">
        <v>9.2052458288629558E-4</v>
      </c>
      <c r="L1779" t="s">
        <v>154</v>
      </c>
    </row>
    <row r="1780" spans="9:12" x14ac:dyDescent="0.45">
      <c r="I1780" t="s">
        <v>214</v>
      </c>
      <c r="J1780" t="s">
        <v>342</v>
      </c>
      <c r="K1780">
        <v>0</v>
      </c>
      <c r="L1780" t="s">
        <v>154</v>
      </c>
    </row>
    <row r="1781" spans="9:12" x14ac:dyDescent="0.45">
      <c r="I1781" t="s">
        <v>214</v>
      </c>
      <c r="J1781" t="s">
        <v>157</v>
      </c>
      <c r="K1781">
        <v>0</v>
      </c>
      <c r="L1781" t="s">
        <v>154</v>
      </c>
    </row>
    <row r="1782" spans="9:12" x14ac:dyDescent="0.45">
      <c r="I1782" t="s">
        <v>214</v>
      </c>
      <c r="J1782" t="s">
        <v>158</v>
      </c>
      <c r="K1782">
        <v>3.2730524787463012E-4</v>
      </c>
      <c r="L1782" t="s">
        <v>154</v>
      </c>
    </row>
    <row r="1783" spans="9:12" x14ac:dyDescent="0.45">
      <c r="I1783" t="s">
        <v>214</v>
      </c>
      <c r="J1783" t="s">
        <v>159</v>
      </c>
      <c r="K1783">
        <v>1.8080701184414936E-2</v>
      </c>
      <c r="L1783" t="s">
        <v>154</v>
      </c>
    </row>
    <row r="1784" spans="9:12" x14ac:dyDescent="0.45">
      <c r="I1784" t="s">
        <v>214</v>
      </c>
      <c r="J1784" t="s">
        <v>326</v>
      </c>
      <c r="K1784">
        <v>1.2590235489973009E-3</v>
      </c>
      <c r="L1784" t="s">
        <v>154</v>
      </c>
    </row>
    <row r="1785" spans="9:12" x14ac:dyDescent="0.45">
      <c r="I1785" t="s">
        <v>214</v>
      </c>
      <c r="J1785" t="s">
        <v>327</v>
      </c>
      <c r="K1785">
        <v>7.0733031396040514E-4</v>
      </c>
      <c r="L1785" t="s">
        <v>154</v>
      </c>
    </row>
    <row r="1786" spans="9:12" x14ac:dyDescent="0.45">
      <c r="I1786" t="s">
        <v>214</v>
      </c>
      <c r="J1786" t="s">
        <v>343</v>
      </c>
      <c r="K1786">
        <v>0</v>
      </c>
      <c r="L1786" t="s">
        <v>154</v>
      </c>
    </row>
    <row r="1787" spans="9:12" x14ac:dyDescent="0.45">
      <c r="I1787" t="s">
        <v>214</v>
      </c>
      <c r="J1787" t="s">
        <v>160</v>
      </c>
      <c r="K1787">
        <v>0</v>
      </c>
      <c r="L1787" t="s">
        <v>154</v>
      </c>
    </row>
    <row r="1788" spans="9:12" x14ac:dyDescent="0.45">
      <c r="I1788" t="s">
        <v>214</v>
      </c>
      <c r="J1788" t="s">
        <v>161</v>
      </c>
      <c r="K1788">
        <v>2.6939142271645601E-3</v>
      </c>
      <c r="L1788" t="s">
        <v>154</v>
      </c>
    </row>
    <row r="1789" spans="9:12" x14ac:dyDescent="0.45">
      <c r="I1789" t="s">
        <v>214</v>
      </c>
      <c r="J1789" t="s">
        <v>162</v>
      </c>
      <c r="K1789">
        <v>0.13598058505336913</v>
      </c>
      <c r="L1789" t="s">
        <v>154</v>
      </c>
    </row>
    <row r="1790" spans="9:12" x14ac:dyDescent="0.45">
      <c r="I1790" t="s">
        <v>214</v>
      </c>
      <c r="J1790" t="s">
        <v>328</v>
      </c>
      <c r="K1790">
        <v>1.068816328981243E-2</v>
      </c>
      <c r="L1790" t="s">
        <v>154</v>
      </c>
    </row>
    <row r="1791" spans="9:12" x14ac:dyDescent="0.45">
      <c r="I1791" t="s">
        <v>214</v>
      </c>
      <c r="J1791" t="s">
        <v>329</v>
      </c>
      <c r="K1791">
        <v>6.1545690863966931E-3</v>
      </c>
      <c r="L1791" t="s">
        <v>154</v>
      </c>
    </row>
    <row r="1792" spans="9:12" x14ac:dyDescent="0.45">
      <c r="I1792" t="s">
        <v>214</v>
      </c>
      <c r="J1792" t="s">
        <v>344</v>
      </c>
      <c r="K1792">
        <v>1.4510815045092572E-8</v>
      </c>
      <c r="L1792" t="s">
        <v>154</v>
      </c>
    </row>
    <row r="1793" spans="9:12" x14ac:dyDescent="0.45">
      <c r="I1793" t="s">
        <v>214</v>
      </c>
      <c r="J1793" t="s">
        <v>163</v>
      </c>
      <c r="K1793">
        <v>0</v>
      </c>
      <c r="L1793" t="s">
        <v>154</v>
      </c>
    </row>
    <row r="1794" spans="9:12" x14ac:dyDescent="0.45">
      <c r="I1794" t="s">
        <v>214</v>
      </c>
      <c r="J1794" t="s">
        <v>164</v>
      </c>
      <c r="K1794">
        <v>4.3631848374705538E-3</v>
      </c>
      <c r="L1794" t="s">
        <v>154</v>
      </c>
    </row>
    <row r="1795" spans="9:12" x14ac:dyDescent="0.45">
      <c r="I1795" t="s">
        <v>214</v>
      </c>
      <c r="J1795" t="s">
        <v>165</v>
      </c>
      <c r="K1795">
        <v>0.17416334200794004</v>
      </c>
      <c r="L1795" t="s">
        <v>154</v>
      </c>
    </row>
    <row r="1796" spans="9:12" x14ac:dyDescent="0.45">
      <c r="I1796" t="s">
        <v>214</v>
      </c>
      <c r="J1796" t="s">
        <v>330</v>
      </c>
      <c r="K1796">
        <v>1.1979092880629979E-2</v>
      </c>
      <c r="L1796" t="s">
        <v>154</v>
      </c>
    </row>
    <row r="1797" spans="9:12" x14ac:dyDescent="0.45">
      <c r="I1797" t="s">
        <v>214</v>
      </c>
      <c r="J1797" t="s">
        <v>331</v>
      </c>
      <c r="K1797">
        <v>7.0214437950788695E-3</v>
      </c>
      <c r="L1797" t="s">
        <v>154</v>
      </c>
    </row>
    <row r="1798" spans="9:12" x14ac:dyDescent="0.45">
      <c r="I1798" t="s">
        <v>214</v>
      </c>
      <c r="J1798" t="s">
        <v>345</v>
      </c>
      <c r="K1798">
        <v>0</v>
      </c>
      <c r="L1798" t="s">
        <v>154</v>
      </c>
    </row>
    <row r="1799" spans="9:12" x14ac:dyDescent="0.45">
      <c r="I1799" t="s">
        <v>214</v>
      </c>
      <c r="J1799" t="s">
        <v>332</v>
      </c>
      <c r="K1799">
        <v>0</v>
      </c>
      <c r="L1799" t="s">
        <v>154</v>
      </c>
    </row>
    <row r="1800" spans="9:12" x14ac:dyDescent="0.45">
      <c r="I1800" t="s">
        <v>214</v>
      </c>
      <c r="J1800" t="s">
        <v>333</v>
      </c>
      <c r="K1800">
        <v>1.5294039852848934E-2</v>
      </c>
      <c r="L1800" t="s">
        <v>154</v>
      </c>
    </row>
    <row r="1801" spans="9:12" x14ac:dyDescent="0.45">
      <c r="I1801" t="s">
        <v>214</v>
      </c>
      <c r="J1801" t="s">
        <v>334</v>
      </c>
      <c r="K1801">
        <v>0.509386371205647</v>
      </c>
      <c r="L1801" t="s">
        <v>154</v>
      </c>
    </row>
    <row r="1802" spans="9:12" x14ac:dyDescent="0.45">
      <c r="I1802" t="s">
        <v>214</v>
      </c>
      <c r="J1802" t="s">
        <v>335</v>
      </c>
      <c r="K1802">
        <v>3.6400078273048114E-2</v>
      </c>
      <c r="L1802" t="s">
        <v>154</v>
      </c>
    </row>
    <row r="1803" spans="9:12" x14ac:dyDescent="0.45">
      <c r="I1803" t="s">
        <v>214</v>
      </c>
      <c r="J1803" t="s">
        <v>336</v>
      </c>
      <c r="K1803">
        <v>2.2097727032872362E-2</v>
      </c>
      <c r="L1803" t="s">
        <v>154</v>
      </c>
    </row>
    <row r="1804" spans="9:12" x14ac:dyDescent="0.45">
      <c r="I1804" t="s">
        <v>214</v>
      </c>
      <c r="J1804" t="s">
        <v>346</v>
      </c>
      <c r="K1804">
        <v>0</v>
      </c>
      <c r="L1804" t="s">
        <v>154</v>
      </c>
    </row>
    <row r="1805" spans="9:12" x14ac:dyDescent="0.45">
      <c r="I1805" t="s">
        <v>214</v>
      </c>
      <c r="J1805" t="s">
        <v>347</v>
      </c>
      <c r="K1805">
        <v>0</v>
      </c>
      <c r="L1805" t="s">
        <v>154</v>
      </c>
    </row>
    <row r="1806" spans="9:12" x14ac:dyDescent="0.45">
      <c r="I1806" t="s">
        <v>214</v>
      </c>
      <c r="J1806" t="s">
        <v>348</v>
      </c>
      <c r="K1806">
        <v>2.5903684469905813E-4</v>
      </c>
      <c r="L1806" t="s">
        <v>154</v>
      </c>
    </row>
    <row r="1807" spans="9:12" x14ac:dyDescent="0.45">
      <c r="I1807" t="s">
        <v>214</v>
      </c>
      <c r="J1807" t="s">
        <v>349</v>
      </c>
      <c r="K1807">
        <v>1.973556269604218E-2</v>
      </c>
      <c r="L1807" t="s">
        <v>154</v>
      </c>
    </row>
    <row r="1808" spans="9:12" x14ac:dyDescent="0.45">
      <c r="I1808" t="s">
        <v>214</v>
      </c>
      <c r="J1808" t="s">
        <v>350</v>
      </c>
      <c r="K1808">
        <v>1.4394419248608542E-3</v>
      </c>
      <c r="L1808" t="s">
        <v>154</v>
      </c>
    </row>
    <row r="1809" spans="9:12" x14ac:dyDescent="0.45">
      <c r="I1809" t="s">
        <v>214</v>
      </c>
      <c r="J1809" t="s">
        <v>351</v>
      </c>
      <c r="K1809">
        <v>8.1382829172105687E-4</v>
      </c>
      <c r="L1809" t="s">
        <v>154</v>
      </c>
    </row>
    <row r="1810" spans="9:12" x14ac:dyDescent="0.45">
      <c r="I1810" t="s">
        <v>214</v>
      </c>
      <c r="J1810" t="s">
        <v>352</v>
      </c>
      <c r="K1810">
        <v>0</v>
      </c>
      <c r="L1810" t="s">
        <v>154</v>
      </c>
    </row>
    <row r="1811" spans="9:12" x14ac:dyDescent="0.45">
      <c r="I1811" t="s">
        <v>215</v>
      </c>
      <c r="J1811" t="s">
        <v>153</v>
      </c>
      <c r="K1811">
        <v>0</v>
      </c>
      <c r="L1811" t="s">
        <v>154</v>
      </c>
    </row>
    <row r="1812" spans="9:12" x14ac:dyDescent="0.45">
      <c r="I1812" t="s">
        <v>215</v>
      </c>
      <c r="J1812" t="s">
        <v>155</v>
      </c>
      <c r="K1812">
        <v>3.5349174094359586E-4</v>
      </c>
      <c r="L1812" t="s">
        <v>154</v>
      </c>
    </row>
    <row r="1813" spans="9:12" x14ac:dyDescent="0.45">
      <c r="I1813" t="s">
        <v>215</v>
      </c>
      <c r="J1813" t="s">
        <v>156</v>
      </c>
      <c r="K1813">
        <v>1.7173938468980222E-2</v>
      </c>
      <c r="L1813" t="s">
        <v>154</v>
      </c>
    </row>
    <row r="1814" spans="9:12" x14ac:dyDescent="0.45">
      <c r="I1814" t="s">
        <v>215</v>
      </c>
      <c r="J1814" t="s">
        <v>324</v>
      </c>
      <c r="K1814">
        <v>1.1283446734046626E-3</v>
      </c>
      <c r="L1814" t="s">
        <v>154</v>
      </c>
    </row>
    <row r="1815" spans="9:12" x14ac:dyDescent="0.45">
      <c r="I1815" t="s">
        <v>215</v>
      </c>
      <c r="J1815" t="s">
        <v>325</v>
      </c>
      <c r="K1815">
        <v>4.7012639276593281E-4</v>
      </c>
      <c r="L1815" t="s">
        <v>154</v>
      </c>
    </row>
    <row r="1816" spans="9:12" x14ac:dyDescent="0.45">
      <c r="I1816" t="s">
        <v>215</v>
      </c>
      <c r="J1816" t="s">
        <v>342</v>
      </c>
      <c r="K1816">
        <v>0</v>
      </c>
      <c r="L1816" t="s">
        <v>154</v>
      </c>
    </row>
    <row r="1817" spans="9:12" x14ac:dyDescent="0.45">
      <c r="I1817" t="s">
        <v>215</v>
      </c>
      <c r="J1817" t="s">
        <v>157</v>
      </c>
      <c r="K1817">
        <v>0</v>
      </c>
      <c r="L1817" t="s">
        <v>154</v>
      </c>
    </row>
    <row r="1818" spans="9:12" x14ac:dyDescent="0.45">
      <c r="I1818" t="s">
        <v>215</v>
      </c>
      <c r="J1818" t="s">
        <v>158</v>
      </c>
      <c r="K1818">
        <v>2.0873268039626173E-4</v>
      </c>
      <c r="L1818" t="s">
        <v>154</v>
      </c>
    </row>
    <row r="1819" spans="9:12" x14ac:dyDescent="0.45">
      <c r="I1819" t="s">
        <v>215</v>
      </c>
      <c r="J1819" t="s">
        <v>159</v>
      </c>
      <c r="K1819">
        <v>1.2739601443996414E-2</v>
      </c>
      <c r="L1819" t="s">
        <v>154</v>
      </c>
    </row>
    <row r="1820" spans="9:12" x14ac:dyDescent="0.45">
      <c r="I1820" t="s">
        <v>215</v>
      </c>
      <c r="J1820" t="s">
        <v>326</v>
      </c>
      <c r="K1820">
        <v>9.0601667898922026E-4</v>
      </c>
      <c r="L1820" t="s">
        <v>154</v>
      </c>
    </row>
    <row r="1821" spans="9:12" x14ac:dyDescent="0.45">
      <c r="I1821" t="s">
        <v>215</v>
      </c>
      <c r="J1821" t="s">
        <v>327</v>
      </c>
      <c r="K1821">
        <v>4.5955990114930276E-4</v>
      </c>
      <c r="L1821" t="s">
        <v>154</v>
      </c>
    </row>
    <row r="1822" spans="9:12" x14ac:dyDescent="0.45">
      <c r="I1822" t="s">
        <v>215</v>
      </c>
      <c r="J1822" t="s">
        <v>343</v>
      </c>
      <c r="K1822">
        <v>0</v>
      </c>
      <c r="L1822" t="s">
        <v>154</v>
      </c>
    </row>
    <row r="1823" spans="9:12" x14ac:dyDescent="0.45">
      <c r="I1823" t="s">
        <v>215</v>
      </c>
      <c r="J1823" t="s">
        <v>160</v>
      </c>
      <c r="K1823">
        <v>0</v>
      </c>
      <c r="L1823" t="s">
        <v>154</v>
      </c>
    </row>
    <row r="1824" spans="9:12" x14ac:dyDescent="0.45">
      <c r="I1824" t="s">
        <v>215</v>
      </c>
      <c r="J1824" t="s">
        <v>161</v>
      </c>
      <c r="K1824">
        <v>1.6663905580240675E-3</v>
      </c>
      <c r="L1824" t="s">
        <v>154</v>
      </c>
    </row>
    <row r="1825" spans="9:12" x14ac:dyDescent="0.45">
      <c r="I1825" t="s">
        <v>215</v>
      </c>
      <c r="J1825" t="s">
        <v>162</v>
      </c>
      <c r="K1825">
        <v>0.13864332019761244</v>
      </c>
      <c r="L1825" t="s">
        <v>154</v>
      </c>
    </row>
    <row r="1826" spans="9:12" x14ac:dyDescent="0.45">
      <c r="I1826" t="s">
        <v>215</v>
      </c>
      <c r="J1826" t="s">
        <v>328</v>
      </c>
      <c r="K1826">
        <v>1.1276653408912086E-2</v>
      </c>
      <c r="L1826" t="s">
        <v>154</v>
      </c>
    </row>
    <row r="1827" spans="9:12" x14ac:dyDescent="0.45">
      <c r="I1827" t="s">
        <v>215</v>
      </c>
      <c r="J1827" t="s">
        <v>329</v>
      </c>
      <c r="K1827">
        <v>7.0791328534450968E-3</v>
      </c>
      <c r="L1827" t="s">
        <v>154</v>
      </c>
    </row>
    <row r="1828" spans="9:12" x14ac:dyDescent="0.45">
      <c r="I1828" t="s">
        <v>215</v>
      </c>
      <c r="J1828" t="s">
        <v>344</v>
      </c>
      <c r="K1828">
        <v>0</v>
      </c>
      <c r="L1828" t="s">
        <v>154</v>
      </c>
    </row>
    <row r="1829" spans="9:12" x14ac:dyDescent="0.45">
      <c r="I1829" t="s">
        <v>215</v>
      </c>
      <c r="J1829" t="s">
        <v>163</v>
      </c>
      <c r="K1829">
        <v>0</v>
      </c>
      <c r="L1829" t="s">
        <v>154</v>
      </c>
    </row>
    <row r="1830" spans="9:12" x14ac:dyDescent="0.45">
      <c r="I1830" t="s">
        <v>215</v>
      </c>
      <c r="J1830" t="s">
        <v>164</v>
      </c>
      <c r="K1830">
        <v>5.4409940579098039E-3</v>
      </c>
      <c r="L1830" t="s">
        <v>154</v>
      </c>
    </row>
    <row r="1831" spans="9:12" x14ac:dyDescent="0.45">
      <c r="I1831" t="s">
        <v>215</v>
      </c>
      <c r="J1831" t="s">
        <v>165</v>
      </c>
      <c r="K1831">
        <v>0.18182171608276476</v>
      </c>
      <c r="L1831" t="s">
        <v>154</v>
      </c>
    </row>
    <row r="1832" spans="9:12" x14ac:dyDescent="0.45">
      <c r="I1832" t="s">
        <v>215</v>
      </c>
      <c r="J1832" t="s">
        <v>330</v>
      </c>
      <c r="K1832">
        <v>1.3246824760355795E-2</v>
      </c>
      <c r="L1832" t="s">
        <v>154</v>
      </c>
    </row>
    <row r="1833" spans="9:12" x14ac:dyDescent="0.45">
      <c r="I1833" t="s">
        <v>215</v>
      </c>
      <c r="J1833" t="s">
        <v>331</v>
      </c>
      <c r="K1833">
        <v>8.0833062674142576E-3</v>
      </c>
      <c r="L1833" t="s">
        <v>154</v>
      </c>
    </row>
    <row r="1834" spans="9:12" x14ac:dyDescent="0.45">
      <c r="I1834" t="s">
        <v>215</v>
      </c>
      <c r="J1834" t="s">
        <v>345</v>
      </c>
      <c r="K1834">
        <v>0</v>
      </c>
      <c r="L1834" t="s">
        <v>154</v>
      </c>
    </row>
    <row r="1835" spans="9:12" x14ac:dyDescent="0.45">
      <c r="I1835" t="s">
        <v>215</v>
      </c>
      <c r="J1835" t="s">
        <v>332</v>
      </c>
      <c r="K1835">
        <v>0</v>
      </c>
      <c r="L1835" t="s">
        <v>154</v>
      </c>
    </row>
    <row r="1836" spans="9:12" x14ac:dyDescent="0.45">
      <c r="I1836" t="s">
        <v>215</v>
      </c>
      <c r="J1836" t="s">
        <v>333</v>
      </c>
      <c r="K1836">
        <v>1.2933767808976732E-2</v>
      </c>
      <c r="L1836" t="s">
        <v>154</v>
      </c>
    </row>
    <row r="1837" spans="9:12" x14ac:dyDescent="0.45">
      <c r="I1837" t="s">
        <v>215</v>
      </c>
      <c r="J1837" t="s">
        <v>334</v>
      </c>
      <c r="K1837">
        <v>0.50798155933027922</v>
      </c>
      <c r="L1837" t="s">
        <v>154</v>
      </c>
    </row>
    <row r="1838" spans="9:12" x14ac:dyDescent="0.45">
      <c r="I1838" t="s">
        <v>215</v>
      </c>
      <c r="J1838" t="s">
        <v>335</v>
      </c>
      <c r="K1838">
        <v>3.4085099066049347E-2</v>
      </c>
      <c r="L1838" t="s">
        <v>154</v>
      </c>
    </row>
    <row r="1839" spans="9:12" x14ac:dyDescent="0.45">
      <c r="I1839" t="s">
        <v>215</v>
      </c>
      <c r="J1839" t="s">
        <v>336</v>
      </c>
      <c r="K1839">
        <v>1.9203006224115873E-2</v>
      </c>
      <c r="L1839" t="s">
        <v>154</v>
      </c>
    </row>
    <row r="1840" spans="9:12" x14ac:dyDescent="0.45">
      <c r="I1840" t="s">
        <v>215</v>
      </c>
      <c r="J1840" t="s">
        <v>346</v>
      </c>
      <c r="K1840">
        <v>0</v>
      </c>
      <c r="L1840" t="s">
        <v>154</v>
      </c>
    </row>
    <row r="1841" spans="9:12" x14ac:dyDescent="0.45">
      <c r="I1841" t="s">
        <v>215</v>
      </c>
      <c r="J1841" t="s">
        <v>347</v>
      </c>
      <c r="K1841">
        <v>0</v>
      </c>
      <c r="L1841" t="s">
        <v>154</v>
      </c>
    </row>
    <row r="1842" spans="9:12" x14ac:dyDescent="0.45">
      <c r="I1842" t="s">
        <v>215</v>
      </c>
      <c r="J1842" t="s">
        <v>348</v>
      </c>
      <c r="K1842">
        <v>5.2605259476668376E-4</v>
      </c>
      <c r="L1842" t="s">
        <v>154</v>
      </c>
    </row>
    <row r="1843" spans="9:12" x14ac:dyDescent="0.45">
      <c r="I1843" t="s">
        <v>215</v>
      </c>
      <c r="J1843" t="s">
        <v>349</v>
      </c>
      <c r="K1843">
        <v>2.2200268627068923E-2</v>
      </c>
      <c r="L1843" t="s">
        <v>154</v>
      </c>
    </row>
    <row r="1844" spans="9:12" x14ac:dyDescent="0.45">
      <c r="I1844" t="s">
        <v>215</v>
      </c>
      <c r="J1844" t="s">
        <v>350</v>
      </c>
      <c r="K1844">
        <v>1.5765939854908966E-3</v>
      </c>
      <c r="L1844" t="s">
        <v>154</v>
      </c>
    </row>
    <row r="1845" spans="9:12" x14ac:dyDescent="0.45">
      <c r="I1845" t="s">
        <v>215</v>
      </c>
      <c r="J1845" t="s">
        <v>351</v>
      </c>
      <c r="K1845">
        <v>7.9550219618809953E-4</v>
      </c>
      <c r="L1845" t="s">
        <v>154</v>
      </c>
    </row>
    <row r="1846" spans="9:12" x14ac:dyDescent="0.45">
      <c r="I1846" t="s">
        <v>215</v>
      </c>
      <c r="J1846" t="s">
        <v>352</v>
      </c>
      <c r="K1846">
        <v>0</v>
      </c>
      <c r="L1846" t="s">
        <v>154</v>
      </c>
    </row>
    <row r="1847" spans="9:12" x14ac:dyDescent="0.45">
      <c r="I1847" t="s">
        <v>216</v>
      </c>
      <c r="J1847" t="s">
        <v>153</v>
      </c>
      <c r="K1847">
        <v>0</v>
      </c>
      <c r="L1847" t="s">
        <v>154</v>
      </c>
    </row>
    <row r="1848" spans="9:12" x14ac:dyDescent="0.45">
      <c r="I1848" t="s">
        <v>216</v>
      </c>
      <c r="J1848" t="s">
        <v>155</v>
      </c>
      <c r="K1848">
        <v>3.2568120748320485E-4</v>
      </c>
      <c r="L1848" t="s">
        <v>154</v>
      </c>
    </row>
    <row r="1849" spans="9:12" x14ac:dyDescent="0.45">
      <c r="I1849" t="s">
        <v>216</v>
      </c>
      <c r="J1849" t="s">
        <v>156</v>
      </c>
      <c r="K1849">
        <v>1.739172202459455E-2</v>
      </c>
      <c r="L1849" t="s">
        <v>154</v>
      </c>
    </row>
    <row r="1850" spans="9:12" x14ac:dyDescent="0.45">
      <c r="I1850" t="s">
        <v>216</v>
      </c>
      <c r="J1850" t="s">
        <v>324</v>
      </c>
      <c r="K1850">
        <v>1.2571709440990296E-3</v>
      </c>
      <c r="L1850" t="s">
        <v>154</v>
      </c>
    </row>
    <row r="1851" spans="9:12" x14ac:dyDescent="0.45">
      <c r="I1851" t="s">
        <v>216</v>
      </c>
      <c r="J1851" t="s">
        <v>325</v>
      </c>
      <c r="K1851">
        <v>6.9714487623686542E-4</v>
      </c>
      <c r="L1851" t="s">
        <v>154</v>
      </c>
    </row>
    <row r="1852" spans="9:12" x14ac:dyDescent="0.45">
      <c r="I1852" t="s">
        <v>216</v>
      </c>
      <c r="J1852" t="s">
        <v>342</v>
      </c>
      <c r="K1852">
        <v>0</v>
      </c>
      <c r="L1852" t="s">
        <v>154</v>
      </c>
    </row>
    <row r="1853" spans="9:12" x14ac:dyDescent="0.45">
      <c r="I1853" t="s">
        <v>216</v>
      </c>
      <c r="J1853" t="s">
        <v>157</v>
      </c>
      <c r="K1853">
        <v>0</v>
      </c>
      <c r="L1853" t="s">
        <v>154</v>
      </c>
    </row>
    <row r="1854" spans="9:12" x14ac:dyDescent="0.45">
      <c r="I1854" t="s">
        <v>216</v>
      </c>
      <c r="J1854" t="s">
        <v>158</v>
      </c>
      <c r="K1854">
        <v>1.8687289673161955E-4</v>
      </c>
      <c r="L1854" t="s">
        <v>154</v>
      </c>
    </row>
    <row r="1855" spans="9:12" x14ac:dyDescent="0.45">
      <c r="I1855" t="s">
        <v>216</v>
      </c>
      <c r="J1855" t="s">
        <v>159</v>
      </c>
      <c r="K1855">
        <v>1.3472718454049716E-2</v>
      </c>
      <c r="L1855" t="s">
        <v>154</v>
      </c>
    </row>
    <row r="1856" spans="9:12" x14ac:dyDescent="0.45">
      <c r="I1856" t="s">
        <v>216</v>
      </c>
      <c r="J1856" t="s">
        <v>326</v>
      </c>
      <c r="K1856">
        <v>8.0453754189657473E-4</v>
      </c>
      <c r="L1856" t="s">
        <v>154</v>
      </c>
    </row>
    <row r="1857" spans="9:12" x14ac:dyDescent="0.45">
      <c r="I1857" t="s">
        <v>216</v>
      </c>
      <c r="J1857" t="s">
        <v>327</v>
      </c>
      <c r="K1857">
        <v>4.2956718237809088E-4</v>
      </c>
      <c r="L1857" t="s">
        <v>154</v>
      </c>
    </row>
    <row r="1858" spans="9:12" x14ac:dyDescent="0.45">
      <c r="I1858" t="s">
        <v>216</v>
      </c>
      <c r="J1858" t="s">
        <v>343</v>
      </c>
      <c r="K1858">
        <v>0</v>
      </c>
      <c r="L1858" t="s">
        <v>154</v>
      </c>
    </row>
    <row r="1859" spans="9:12" x14ac:dyDescent="0.45">
      <c r="I1859" t="s">
        <v>216</v>
      </c>
      <c r="J1859" t="s">
        <v>160</v>
      </c>
      <c r="K1859">
        <v>0</v>
      </c>
      <c r="L1859" t="s">
        <v>154</v>
      </c>
    </row>
    <row r="1860" spans="9:12" x14ac:dyDescent="0.45">
      <c r="I1860" t="s">
        <v>216</v>
      </c>
      <c r="J1860" t="s">
        <v>161</v>
      </c>
      <c r="K1860">
        <v>2.9675035754022712E-3</v>
      </c>
      <c r="L1860" t="s">
        <v>154</v>
      </c>
    </row>
    <row r="1861" spans="9:12" x14ac:dyDescent="0.45">
      <c r="I1861" t="s">
        <v>216</v>
      </c>
      <c r="J1861" t="s">
        <v>162</v>
      </c>
      <c r="K1861">
        <v>0.13431036109661751</v>
      </c>
      <c r="L1861" t="s">
        <v>154</v>
      </c>
    </row>
    <row r="1862" spans="9:12" x14ac:dyDescent="0.45">
      <c r="I1862" t="s">
        <v>216</v>
      </c>
      <c r="J1862" t="s">
        <v>328</v>
      </c>
      <c r="K1862">
        <v>9.4237429257572128E-3</v>
      </c>
      <c r="L1862" t="s">
        <v>154</v>
      </c>
    </row>
    <row r="1863" spans="9:12" x14ac:dyDescent="0.45">
      <c r="I1863" t="s">
        <v>216</v>
      </c>
      <c r="J1863" t="s">
        <v>329</v>
      </c>
      <c r="K1863">
        <v>5.6885195357803137E-3</v>
      </c>
      <c r="L1863" t="s">
        <v>154</v>
      </c>
    </row>
    <row r="1864" spans="9:12" x14ac:dyDescent="0.45">
      <c r="I1864" t="s">
        <v>216</v>
      </c>
      <c r="J1864" t="s">
        <v>344</v>
      </c>
      <c r="K1864">
        <v>0</v>
      </c>
      <c r="L1864" t="s">
        <v>154</v>
      </c>
    </row>
    <row r="1865" spans="9:12" x14ac:dyDescent="0.45">
      <c r="I1865" t="s">
        <v>216</v>
      </c>
      <c r="J1865" t="s">
        <v>163</v>
      </c>
      <c r="K1865">
        <v>0</v>
      </c>
      <c r="L1865" t="s">
        <v>154</v>
      </c>
    </row>
    <row r="1866" spans="9:12" x14ac:dyDescent="0.45">
      <c r="I1866" t="s">
        <v>216</v>
      </c>
      <c r="J1866" t="s">
        <v>164</v>
      </c>
      <c r="K1866">
        <v>4.91886674926702E-3</v>
      </c>
      <c r="L1866" t="s">
        <v>154</v>
      </c>
    </row>
    <row r="1867" spans="9:12" x14ac:dyDescent="0.45">
      <c r="I1867" t="s">
        <v>216</v>
      </c>
      <c r="J1867" t="s">
        <v>165</v>
      </c>
      <c r="K1867">
        <v>0.17843110252011907</v>
      </c>
      <c r="L1867" t="s">
        <v>154</v>
      </c>
    </row>
    <row r="1868" spans="9:12" x14ac:dyDescent="0.45">
      <c r="I1868" t="s">
        <v>216</v>
      </c>
      <c r="J1868" t="s">
        <v>330</v>
      </c>
      <c r="K1868">
        <v>1.1343169862248974E-2</v>
      </c>
      <c r="L1868" t="s">
        <v>154</v>
      </c>
    </row>
    <row r="1869" spans="9:12" x14ac:dyDescent="0.45">
      <c r="I1869" t="s">
        <v>216</v>
      </c>
      <c r="J1869" t="s">
        <v>331</v>
      </c>
      <c r="K1869">
        <v>6.9177232105881326E-3</v>
      </c>
      <c r="L1869" t="s">
        <v>154</v>
      </c>
    </row>
    <row r="1870" spans="9:12" x14ac:dyDescent="0.45">
      <c r="I1870" t="s">
        <v>216</v>
      </c>
      <c r="J1870" t="s">
        <v>345</v>
      </c>
      <c r="K1870">
        <v>0</v>
      </c>
      <c r="L1870" t="s">
        <v>154</v>
      </c>
    </row>
    <row r="1871" spans="9:12" x14ac:dyDescent="0.45">
      <c r="I1871" t="s">
        <v>216</v>
      </c>
      <c r="J1871" t="s">
        <v>332</v>
      </c>
      <c r="K1871">
        <v>0</v>
      </c>
      <c r="L1871" t="s">
        <v>154</v>
      </c>
    </row>
    <row r="1872" spans="9:12" x14ac:dyDescent="0.45">
      <c r="I1872" t="s">
        <v>216</v>
      </c>
      <c r="J1872" t="s">
        <v>333</v>
      </c>
      <c r="K1872">
        <v>1.4838880052494544E-2</v>
      </c>
      <c r="L1872" t="s">
        <v>154</v>
      </c>
    </row>
    <row r="1873" spans="9:12" x14ac:dyDescent="0.45">
      <c r="I1873" t="s">
        <v>216</v>
      </c>
      <c r="J1873" t="s">
        <v>334</v>
      </c>
      <c r="K1873">
        <v>0.52023681516850884</v>
      </c>
      <c r="L1873" t="s">
        <v>154</v>
      </c>
    </row>
    <row r="1874" spans="9:12" x14ac:dyDescent="0.45">
      <c r="I1874" t="s">
        <v>216</v>
      </c>
      <c r="J1874" t="s">
        <v>335</v>
      </c>
      <c r="K1874">
        <v>3.4018082113171894E-2</v>
      </c>
      <c r="L1874" t="s">
        <v>154</v>
      </c>
    </row>
    <row r="1875" spans="9:12" x14ac:dyDescent="0.45">
      <c r="I1875" t="s">
        <v>216</v>
      </c>
      <c r="J1875" t="s">
        <v>336</v>
      </c>
      <c r="K1875">
        <v>2.0297975085360444E-2</v>
      </c>
      <c r="L1875" t="s">
        <v>154</v>
      </c>
    </row>
    <row r="1876" spans="9:12" x14ac:dyDescent="0.45">
      <c r="I1876" t="s">
        <v>216</v>
      </c>
      <c r="J1876" t="s">
        <v>346</v>
      </c>
      <c r="K1876">
        <v>0</v>
      </c>
      <c r="L1876" t="s">
        <v>154</v>
      </c>
    </row>
    <row r="1877" spans="9:12" x14ac:dyDescent="0.45">
      <c r="I1877" t="s">
        <v>216</v>
      </c>
      <c r="J1877" t="s">
        <v>347</v>
      </c>
      <c r="K1877">
        <v>0</v>
      </c>
      <c r="L1877" t="s">
        <v>154</v>
      </c>
    </row>
    <row r="1878" spans="9:12" x14ac:dyDescent="0.45">
      <c r="I1878" t="s">
        <v>216</v>
      </c>
      <c r="J1878" t="s">
        <v>348</v>
      </c>
      <c r="K1878">
        <v>3.1144299579515639E-4</v>
      </c>
      <c r="L1878" t="s">
        <v>154</v>
      </c>
    </row>
    <row r="1879" spans="9:12" x14ac:dyDescent="0.45">
      <c r="I1879" t="s">
        <v>216</v>
      </c>
      <c r="J1879" t="s">
        <v>349</v>
      </c>
      <c r="K1879">
        <v>1.986685602703471E-2</v>
      </c>
      <c r="L1879" t="s">
        <v>154</v>
      </c>
    </row>
    <row r="1880" spans="9:12" x14ac:dyDescent="0.45">
      <c r="I1880" t="s">
        <v>216</v>
      </c>
      <c r="J1880" t="s">
        <v>350</v>
      </c>
      <c r="K1880">
        <v>1.2769971548500824E-3</v>
      </c>
      <c r="L1880" t="s">
        <v>154</v>
      </c>
    </row>
    <row r="1881" spans="9:12" x14ac:dyDescent="0.45">
      <c r="I1881" t="s">
        <v>216</v>
      </c>
      <c r="J1881" t="s">
        <v>351</v>
      </c>
      <c r="K1881">
        <v>5.865467995356912E-4</v>
      </c>
      <c r="L1881" t="s">
        <v>154</v>
      </c>
    </row>
    <row r="1882" spans="9:12" x14ac:dyDescent="0.45">
      <c r="I1882" t="s">
        <v>216</v>
      </c>
      <c r="J1882" t="s">
        <v>352</v>
      </c>
      <c r="K1882">
        <v>0</v>
      </c>
      <c r="L1882" t="s">
        <v>154</v>
      </c>
    </row>
    <row r="1883" spans="9:12" x14ac:dyDescent="0.45">
      <c r="I1883" t="s">
        <v>217</v>
      </c>
      <c r="J1883" t="s">
        <v>153</v>
      </c>
      <c r="K1883">
        <v>0</v>
      </c>
      <c r="L1883" t="s">
        <v>154</v>
      </c>
    </row>
    <row r="1884" spans="9:12" x14ac:dyDescent="0.45">
      <c r="I1884" t="s">
        <v>217</v>
      </c>
      <c r="J1884" t="s">
        <v>155</v>
      </c>
      <c r="K1884">
        <v>5.7837978422004845E-4</v>
      </c>
      <c r="L1884" t="s">
        <v>154</v>
      </c>
    </row>
    <row r="1885" spans="9:12" x14ac:dyDescent="0.45">
      <c r="I1885" t="s">
        <v>217</v>
      </c>
      <c r="J1885" t="s">
        <v>156</v>
      </c>
      <c r="K1885">
        <v>1.8973090152893071E-2</v>
      </c>
      <c r="L1885" t="s">
        <v>154</v>
      </c>
    </row>
    <row r="1886" spans="9:12" x14ac:dyDescent="0.45">
      <c r="I1886" t="s">
        <v>217</v>
      </c>
      <c r="J1886" t="s">
        <v>324</v>
      </c>
      <c r="K1886">
        <v>1.2037463436225218E-3</v>
      </c>
      <c r="L1886" t="s">
        <v>154</v>
      </c>
    </row>
    <row r="1887" spans="9:12" x14ac:dyDescent="0.45">
      <c r="I1887" t="s">
        <v>217</v>
      </c>
      <c r="J1887" t="s">
        <v>325</v>
      </c>
      <c r="K1887">
        <v>6.071634102451449E-4</v>
      </c>
      <c r="L1887" t="s">
        <v>154</v>
      </c>
    </row>
    <row r="1888" spans="9:12" x14ac:dyDescent="0.45">
      <c r="I1888" t="s">
        <v>217</v>
      </c>
      <c r="J1888" t="s">
        <v>342</v>
      </c>
      <c r="K1888">
        <v>0</v>
      </c>
      <c r="L1888" t="s">
        <v>154</v>
      </c>
    </row>
    <row r="1889" spans="9:12" x14ac:dyDescent="0.45">
      <c r="I1889" t="s">
        <v>217</v>
      </c>
      <c r="J1889" t="s">
        <v>157</v>
      </c>
      <c r="K1889">
        <v>0</v>
      </c>
      <c r="L1889" t="s">
        <v>154</v>
      </c>
    </row>
    <row r="1890" spans="9:12" x14ac:dyDescent="0.45">
      <c r="I1890" t="s">
        <v>217</v>
      </c>
      <c r="J1890" t="s">
        <v>158</v>
      </c>
      <c r="K1890">
        <v>4.6422035153913558E-4</v>
      </c>
      <c r="L1890" t="s">
        <v>154</v>
      </c>
    </row>
    <row r="1891" spans="9:12" x14ac:dyDescent="0.45">
      <c r="I1891" t="s">
        <v>217</v>
      </c>
      <c r="J1891" t="s">
        <v>159</v>
      </c>
      <c r="K1891">
        <v>1.7905808294904766E-2</v>
      </c>
      <c r="L1891" t="s">
        <v>154</v>
      </c>
    </row>
    <row r="1892" spans="9:12" x14ac:dyDescent="0.45">
      <c r="I1892" t="s">
        <v>217</v>
      </c>
      <c r="J1892" t="s">
        <v>326</v>
      </c>
      <c r="K1892">
        <v>9.7500672060554371E-4</v>
      </c>
      <c r="L1892" t="s">
        <v>154</v>
      </c>
    </row>
    <row r="1893" spans="9:12" x14ac:dyDescent="0.45">
      <c r="I1893" t="s">
        <v>217</v>
      </c>
      <c r="J1893" t="s">
        <v>327</v>
      </c>
      <c r="K1893">
        <v>5.6389810894265488E-4</v>
      </c>
      <c r="L1893" t="s">
        <v>154</v>
      </c>
    </row>
    <row r="1894" spans="9:12" x14ac:dyDescent="0.45">
      <c r="I1894" t="s">
        <v>217</v>
      </c>
      <c r="J1894" t="s">
        <v>343</v>
      </c>
      <c r="K1894">
        <v>0</v>
      </c>
      <c r="L1894" t="s">
        <v>154</v>
      </c>
    </row>
    <row r="1895" spans="9:12" x14ac:dyDescent="0.45">
      <c r="I1895" t="s">
        <v>217</v>
      </c>
      <c r="J1895" t="s">
        <v>160</v>
      </c>
      <c r="K1895">
        <v>0</v>
      </c>
      <c r="L1895" t="s">
        <v>154</v>
      </c>
    </row>
    <row r="1896" spans="9:12" x14ac:dyDescent="0.45">
      <c r="I1896" t="s">
        <v>217</v>
      </c>
      <c r="J1896" t="s">
        <v>161</v>
      </c>
      <c r="K1896">
        <v>4.6915737852564849E-3</v>
      </c>
      <c r="L1896" t="s">
        <v>154</v>
      </c>
    </row>
    <row r="1897" spans="9:12" x14ac:dyDescent="0.45">
      <c r="I1897" t="s">
        <v>217</v>
      </c>
      <c r="J1897" t="s">
        <v>162</v>
      </c>
      <c r="K1897">
        <v>0.13930280469922723</v>
      </c>
      <c r="L1897" t="s">
        <v>154</v>
      </c>
    </row>
    <row r="1898" spans="9:12" x14ac:dyDescent="0.45">
      <c r="I1898" t="s">
        <v>217</v>
      </c>
      <c r="J1898" t="s">
        <v>328</v>
      </c>
      <c r="K1898">
        <v>7.8482282655185157E-3</v>
      </c>
      <c r="L1898" t="s">
        <v>154</v>
      </c>
    </row>
    <row r="1899" spans="9:12" x14ac:dyDescent="0.45">
      <c r="I1899" t="s">
        <v>217</v>
      </c>
      <c r="J1899" t="s">
        <v>329</v>
      </c>
      <c r="K1899">
        <v>4.0535102250086955E-3</v>
      </c>
      <c r="L1899" t="s">
        <v>154</v>
      </c>
    </row>
    <row r="1900" spans="9:12" x14ac:dyDescent="0.45">
      <c r="I1900" t="s">
        <v>217</v>
      </c>
      <c r="J1900" t="s">
        <v>344</v>
      </c>
      <c r="K1900">
        <v>0</v>
      </c>
      <c r="L1900" t="s">
        <v>154</v>
      </c>
    </row>
    <row r="1901" spans="9:12" x14ac:dyDescent="0.45">
      <c r="I1901" t="s">
        <v>217</v>
      </c>
      <c r="J1901" t="s">
        <v>163</v>
      </c>
      <c r="K1901">
        <v>0</v>
      </c>
      <c r="L1901" t="s">
        <v>154</v>
      </c>
    </row>
    <row r="1902" spans="9:12" x14ac:dyDescent="0.45">
      <c r="I1902" t="s">
        <v>217</v>
      </c>
      <c r="J1902" t="s">
        <v>164</v>
      </c>
      <c r="K1902">
        <v>7.1368214228561986E-3</v>
      </c>
      <c r="L1902" t="s">
        <v>154</v>
      </c>
    </row>
    <row r="1903" spans="9:12" x14ac:dyDescent="0.45">
      <c r="I1903" t="s">
        <v>217</v>
      </c>
      <c r="J1903" t="s">
        <v>165</v>
      </c>
      <c r="K1903">
        <v>0.17137755581497383</v>
      </c>
      <c r="L1903" t="s">
        <v>154</v>
      </c>
    </row>
    <row r="1904" spans="9:12" x14ac:dyDescent="0.45">
      <c r="I1904" t="s">
        <v>217</v>
      </c>
      <c r="J1904" t="s">
        <v>330</v>
      </c>
      <c r="K1904">
        <v>9.0377713192556549E-3</v>
      </c>
      <c r="L1904" t="s">
        <v>154</v>
      </c>
    </row>
    <row r="1905" spans="9:12" x14ac:dyDescent="0.45">
      <c r="I1905" t="s">
        <v>217</v>
      </c>
      <c r="J1905" t="s">
        <v>331</v>
      </c>
      <c r="K1905">
        <v>4.6768557267848907E-3</v>
      </c>
      <c r="L1905" t="s">
        <v>154</v>
      </c>
    </row>
    <row r="1906" spans="9:12" x14ac:dyDescent="0.45">
      <c r="I1906" t="s">
        <v>217</v>
      </c>
      <c r="J1906" t="s">
        <v>345</v>
      </c>
      <c r="K1906">
        <v>0</v>
      </c>
      <c r="L1906" t="s">
        <v>154</v>
      </c>
    </row>
    <row r="1907" spans="9:12" x14ac:dyDescent="0.45">
      <c r="I1907" t="s">
        <v>217</v>
      </c>
      <c r="J1907" t="s">
        <v>332</v>
      </c>
      <c r="K1907">
        <v>0</v>
      </c>
      <c r="L1907" t="s">
        <v>154</v>
      </c>
    </row>
    <row r="1908" spans="9:12" x14ac:dyDescent="0.45">
      <c r="I1908" t="s">
        <v>217</v>
      </c>
      <c r="J1908" t="s">
        <v>333</v>
      </c>
      <c r="K1908">
        <v>2.2726717394823463E-2</v>
      </c>
      <c r="L1908" t="s">
        <v>154</v>
      </c>
    </row>
    <row r="1909" spans="9:12" x14ac:dyDescent="0.45">
      <c r="I1909" t="s">
        <v>217</v>
      </c>
      <c r="J1909" t="s">
        <v>334</v>
      </c>
      <c r="K1909">
        <v>0.51255166075094583</v>
      </c>
      <c r="L1909" t="s">
        <v>154</v>
      </c>
    </row>
    <row r="1910" spans="9:12" x14ac:dyDescent="0.45">
      <c r="I1910" t="s">
        <v>217</v>
      </c>
      <c r="J1910" t="s">
        <v>335</v>
      </c>
      <c r="K1910">
        <v>3.1618364184755575E-2</v>
      </c>
      <c r="L1910" t="s">
        <v>154</v>
      </c>
    </row>
    <row r="1911" spans="9:12" x14ac:dyDescent="0.45">
      <c r="I1911" t="s">
        <v>217</v>
      </c>
      <c r="J1911" t="s">
        <v>336</v>
      </c>
      <c r="K1911">
        <v>1.8331583364248526E-2</v>
      </c>
      <c r="L1911" t="s">
        <v>154</v>
      </c>
    </row>
    <row r="1912" spans="9:12" x14ac:dyDescent="0.45">
      <c r="I1912" t="s">
        <v>217</v>
      </c>
      <c r="J1912" t="s">
        <v>346</v>
      </c>
      <c r="K1912">
        <v>0</v>
      </c>
      <c r="L1912" t="s">
        <v>154</v>
      </c>
    </row>
    <row r="1913" spans="9:12" x14ac:dyDescent="0.45">
      <c r="I1913" t="s">
        <v>217</v>
      </c>
      <c r="J1913" t="s">
        <v>347</v>
      </c>
      <c r="K1913">
        <v>0</v>
      </c>
      <c r="L1913" t="s">
        <v>154</v>
      </c>
    </row>
    <row r="1914" spans="9:12" x14ac:dyDescent="0.45">
      <c r="I1914" t="s">
        <v>217</v>
      </c>
      <c r="J1914" t="s">
        <v>348</v>
      </c>
      <c r="K1914">
        <v>9.0884113513419731E-4</v>
      </c>
      <c r="L1914" t="s">
        <v>154</v>
      </c>
    </row>
    <row r="1915" spans="9:12" x14ac:dyDescent="0.45">
      <c r="I1915" t="s">
        <v>217</v>
      </c>
      <c r="J1915" t="s">
        <v>349</v>
      </c>
      <c r="K1915">
        <v>2.3060675681183498E-2</v>
      </c>
      <c r="L1915" t="s">
        <v>154</v>
      </c>
    </row>
    <row r="1916" spans="9:12" x14ac:dyDescent="0.45">
      <c r="I1916" t="s">
        <v>217</v>
      </c>
      <c r="J1916" t="s">
        <v>350</v>
      </c>
      <c r="K1916">
        <v>1.0403851295778047E-3</v>
      </c>
      <c r="L1916" t="s">
        <v>154</v>
      </c>
    </row>
    <row r="1917" spans="9:12" x14ac:dyDescent="0.45">
      <c r="I1917" t="s">
        <v>217</v>
      </c>
      <c r="J1917" t="s">
        <v>351</v>
      </c>
      <c r="K1917">
        <v>3.6533793347639425E-4</v>
      </c>
      <c r="L1917" t="s">
        <v>154</v>
      </c>
    </row>
    <row r="1918" spans="9:12" x14ac:dyDescent="0.45">
      <c r="I1918" t="s">
        <v>217</v>
      </c>
      <c r="J1918" t="s">
        <v>352</v>
      </c>
      <c r="K1918">
        <v>0</v>
      </c>
      <c r="L1918" t="s">
        <v>154</v>
      </c>
    </row>
    <row r="1919" spans="9:12" x14ac:dyDescent="0.45">
      <c r="I1919" t="s">
        <v>218</v>
      </c>
      <c r="J1919" t="s">
        <v>153</v>
      </c>
      <c r="K1919">
        <v>0</v>
      </c>
      <c r="L1919" t="s">
        <v>154</v>
      </c>
    </row>
    <row r="1920" spans="9:12" x14ac:dyDescent="0.45">
      <c r="I1920" t="s">
        <v>218</v>
      </c>
      <c r="J1920" t="s">
        <v>155</v>
      </c>
      <c r="K1920">
        <v>6.1634405037657835E-4</v>
      </c>
      <c r="L1920" t="s">
        <v>154</v>
      </c>
    </row>
    <row r="1921" spans="9:12" x14ac:dyDescent="0.45">
      <c r="I1921" t="s">
        <v>218</v>
      </c>
      <c r="J1921" t="s">
        <v>156</v>
      </c>
      <c r="K1921">
        <v>2.1442038396282177E-2</v>
      </c>
      <c r="L1921" t="s">
        <v>154</v>
      </c>
    </row>
    <row r="1922" spans="9:12" x14ac:dyDescent="0.45">
      <c r="I1922" t="s">
        <v>218</v>
      </c>
      <c r="J1922" t="s">
        <v>324</v>
      </c>
      <c r="K1922">
        <v>1.1033809440878267E-3</v>
      </c>
      <c r="L1922" t="s">
        <v>154</v>
      </c>
    </row>
    <row r="1923" spans="9:12" x14ac:dyDescent="0.45">
      <c r="I1923" t="s">
        <v>218</v>
      </c>
      <c r="J1923" t="s">
        <v>325</v>
      </c>
      <c r="K1923">
        <v>6.3275157493459903E-4</v>
      </c>
      <c r="L1923" t="s">
        <v>154</v>
      </c>
    </row>
    <row r="1924" spans="9:12" x14ac:dyDescent="0.45">
      <c r="I1924" t="s">
        <v>218</v>
      </c>
      <c r="J1924" t="s">
        <v>342</v>
      </c>
      <c r="K1924">
        <v>0</v>
      </c>
      <c r="L1924" t="s">
        <v>154</v>
      </c>
    </row>
    <row r="1925" spans="9:12" x14ac:dyDescent="0.45">
      <c r="I1925" t="s">
        <v>218</v>
      </c>
      <c r="J1925" t="s">
        <v>157</v>
      </c>
      <c r="K1925">
        <v>0</v>
      </c>
      <c r="L1925" t="s">
        <v>154</v>
      </c>
    </row>
    <row r="1926" spans="9:12" x14ac:dyDescent="0.45">
      <c r="I1926" t="s">
        <v>218</v>
      </c>
      <c r="J1926" t="s">
        <v>158</v>
      </c>
      <c r="K1926">
        <v>5.7642041713910409E-4</v>
      </c>
      <c r="L1926" t="s">
        <v>154</v>
      </c>
    </row>
    <row r="1927" spans="9:12" x14ac:dyDescent="0.45">
      <c r="I1927" t="s">
        <v>218</v>
      </c>
      <c r="J1927" t="s">
        <v>159</v>
      </c>
      <c r="K1927">
        <v>1.7849605498888785E-2</v>
      </c>
      <c r="L1927" t="s">
        <v>154</v>
      </c>
    </row>
    <row r="1928" spans="9:12" x14ac:dyDescent="0.45">
      <c r="I1928" t="s">
        <v>218</v>
      </c>
      <c r="J1928" t="s">
        <v>326</v>
      </c>
      <c r="K1928">
        <v>7.2339591067317928E-4</v>
      </c>
      <c r="L1928" t="s">
        <v>154</v>
      </c>
    </row>
    <row r="1929" spans="9:12" x14ac:dyDescent="0.45">
      <c r="I1929" t="s">
        <v>218</v>
      </c>
      <c r="J1929" t="s">
        <v>327</v>
      </c>
      <c r="K1929">
        <v>4.1586936311012934E-4</v>
      </c>
      <c r="L1929" t="s">
        <v>154</v>
      </c>
    </row>
    <row r="1930" spans="9:12" x14ac:dyDescent="0.45">
      <c r="I1930" t="s">
        <v>218</v>
      </c>
      <c r="J1930" t="s">
        <v>343</v>
      </c>
      <c r="K1930">
        <v>0</v>
      </c>
      <c r="L1930" t="s">
        <v>154</v>
      </c>
    </row>
    <row r="1931" spans="9:12" x14ac:dyDescent="0.45">
      <c r="I1931" t="s">
        <v>218</v>
      </c>
      <c r="J1931" t="s">
        <v>160</v>
      </c>
      <c r="K1931">
        <v>0</v>
      </c>
      <c r="L1931" t="s">
        <v>154</v>
      </c>
    </row>
    <row r="1932" spans="9:12" x14ac:dyDescent="0.45">
      <c r="I1932" t="s">
        <v>218</v>
      </c>
      <c r="J1932" t="s">
        <v>161</v>
      </c>
      <c r="K1932">
        <v>4.6078217918395841E-3</v>
      </c>
      <c r="L1932" t="s">
        <v>154</v>
      </c>
    </row>
    <row r="1933" spans="9:12" x14ac:dyDescent="0.45">
      <c r="I1933" t="s">
        <v>218</v>
      </c>
      <c r="J1933" t="s">
        <v>162</v>
      </c>
      <c r="K1933">
        <v>0.14309292470470419</v>
      </c>
      <c r="L1933" t="s">
        <v>154</v>
      </c>
    </row>
    <row r="1934" spans="9:12" x14ac:dyDescent="0.45">
      <c r="I1934" t="s">
        <v>218</v>
      </c>
      <c r="J1934" t="s">
        <v>328</v>
      </c>
      <c r="K1934">
        <v>6.7971616110282206E-3</v>
      </c>
      <c r="L1934" t="s">
        <v>154</v>
      </c>
    </row>
    <row r="1935" spans="9:12" x14ac:dyDescent="0.45">
      <c r="I1935" t="s">
        <v>218</v>
      </c>
      <c r="J1935" t="s">
        <v>329</v>
      </c>
      <c r="K1935">
        <v>3.3221884787128864E-3</v>
      </c>
      <c r="L1935" t="s">
        <v>154</v>
      </c>
    </row>
    <row r="1936" spans="9:12" x14ac:dyDescent="0.45">
      <c r="I1936" t="s">
        <v>218</v>
      </c>
      <c r="J1936" t="s">
        <v>344</v>
      </c>
      <c r="K1936">
        <v>0</v>
      </c>
      <c r="L1936" t="s">
        <v>154</v>
      </c>
    </row>
    <row r="1937" spans="9:12" x14ac:dyDescent="0.45">
      <c r="I1937" t="s">
        <v>218</v>
      </c>
      <c r="J1937" t="s">
        <v>163</v>
      </c>
      <c r="K1937">
        <v>0</v>
      </c>
      <c r="L1937" t="s">
        <v>154</v>
      </c>
    </row>
    <row r="1938" spans="9:12" x14ac:dyDescent="0.45">
      <c r="I1938" t="s">
        <v>218</v>
      </c>
      <c r="J1938" t="s">
        <v>164</v>
      </c>
      <c r="K1938">
        <v>7.2602062524349618E-3</v>
      </c>
      <c r="L1938" t="s">
        <v>154</v>
      </c>
    </row>
    <row r="1939" spans="9:12" x14ac:dyDescent="0.45">
      <c r="I1939" t="s">
        <v>218</v>
      </c>
      <c r="J1939" t="s">
        <v>165</v>
      </c>
      <c r="K1939">
        <v>0.17038080722541282</v>
      </c>
      <c r="L1939" t="s">
        <v>154</v>
      </c>
    </row>
    <row r="1940" spans="9:12" x14ac:dyDescent="0.45">
      <c r="I1940" t="s">
        <v>218</v>
      </c>
      <c r="J1940" t="s">
        <v>330</v>
      </c>
      <c r="K1940">
        <v>7.5405380347460882E-3</v>
      </c>
      <c r="L1940" t="s">
        <v>154</v>
      </c>
    </row>
    <row r="1941" spans="9:12" x14ac:dyDescent="0.45">
      <c r="I1941" t="s">
        <v>218</v>
      </c>
      <c r="J1941" t="s">
        <v>331</v>
      </c>
      <c r="K1941">
        <v>4.0721114097199826E-3</v>
      </c>
      <c r="L1941" t="s">
        <v>154</v>
      </c>
    </row>
    <row r="1942" spans="9:12" x14ac:dyDescent="0.45">
      <c r="I1942" t="s">
        <v>218</v>
      </c>
      <c r="J1942" t="s">
        <v>345</v>
      </c>
      <c r="K1942">
        <v>0</v>
      </c>
      <c r="L1942" t="s">
        <v>154</v>
      </c>
    </row>
    <row r="1943" spans="9:12" x14ac:dyDescent="0.45">
      <c r="I1943" t="s">
        <v>218</v>
      </c>
      <c r="J1943" t="s">
        <v>332</v>
      </c>
      <c r="K1943">
        <v>0</v>
      </c>
      <c r="L1943" t="s">
        <v>154</v>
      </c>
    </row>
    <row r="1944" spans="9:12" x14ac:dyDescent="0.45">
      <c r="I1944" t="s">
        <v>218</v>
      </c>
      <c r="J1944" t="s">
        <v>333</v>
      </c>
      <c r="K1944">
        <v>2.2889545744036389E-2</v>
      </c>
      <c r="L1944" t="s">
        <v>154</v>
      </c>
    </row>
    <row r="1945" spans="9:12" x14ac:dyDescent="0.45">
      <c r="I1945" t="s">
        <v>218</v>
      </c>
      <c r="J1945" t="s">
        <v>334</v>
      </c>
      <c r="K1945">
        <v>0.51721169107423359</v>
      </c>
      <c r="L1945" t="s">
        <v>154</v>
      </c>
    </row>
    <row r="1946" spans="9:12" x14ac:dyDescent="0.45">
      <c r="I1946" t="s">
        <v>218</v>
      </c>
      <c r="J1946" t="s">
        <v>335</v>
      </c>
      <c r="K1946">
        <v>2.8507178245114586E-2</v>
      </c>
      <c r="L1946" t="s">
        <v>154</v>
      </c>
    </row>
    <row r="1947" spans="9:12" x14ac:dyDescent="0.45">
      <c r="I1947" t="s">
        <v>218</v>
      </c>
      <c r="J1947" t="s">
        <v>336</v>
      </c>
      <c r="K1947">
        <v>1.7626856306225909E-2</v>
      </c>
      <c r="L1947" t="s">
        <v>154</v>
      </c>
    </row>
    <row r="1948" spans="9:12" x14ac:dyDescent="0.45">
      <c r="I1948" t="s">
        <v>218</v>
      </c>
      <c r="J1948" t="s">
        <v>346</v>
      </c>
      <c r="K1948">
        <v>0</v>
      </c>
      <c r="L1948" t="s">
        <v>154</v>
      </c>
    </row>
    <row r="1949" spans="9:12" x14ac:dyDescent="0.45">
      <c r="I1949" t="s">
        <v>218</v>
      </c>
      <c r="J1949" t="s">
        <v>347</v>
      </c>
      <c r="K1949">
        <v>0</v>
      </c>
      <c r="L1949" t="s">
        <v>154</v>
      </c>
    </row>
    <row r="1950" spans="9:12" x14ac:dyDescent="0.45">
      <c r="I1950" t="s">
        <v>218</v>
      </c>
      <c r="J1950" t="s">
        <v>348</v>
      </c>
      <c r="K1950">
        <v>6.5290456353840458E-4</v>
      </c>
      <c r="L1950" t="s">
        <v>154</v>
      </c>
    </row>
    <row r="1951" spans="9:12" x14ac:dyDescent="0.45">
      <c r="I1951" t="s">
        <v>218</v>
      </c>
      <c r="J1951" t="s">
        <v>349</v>
      </c>
      <c r="K1951">
        <v>2.1655366824711753E-2</v>
      </c>
      <c r="L1951" t="s">
        <v>154</v>
      </c>
    </row>
    <row r="1952" spans="9:12" x14ac:dyDescent="0.45">
      <c r="I1952" t="s">
        <v>218</v>
      </c>
      <c r="J1952" t="s">
        <v>350</v>
      </c>
      <c r="K1952">
        <v>7.569724608261501E-4</v>
      </c>
      <c r="L1952" t="s">
        <v>154</v>
      </c>
    </row>
    <row r="1953" spans="9:12" x14ac:dyDescent="0.45">
      <c r="I1953" t="s">
        <v>218</v>
      </c>
      <c r="J1953" t="s">
        <v>351</v>
      </c>
      <c r="K1953">
        <v>2.6591911721996658E-4</v>
      </c>
      <c r="L1953" t="s">
        <v>154</v>
      </c>
    </row>
    <row r="1954" spans="9:12" x14ac:dyDescent="0.45">
      <c r="I1954" t="s">
        <v>218</v>
      </c>
      <c r="J1954" t="s">
        <v>352</v>
      </c>
      <c r="K1954">
        <v>0</v>
      </c>
      <c r="L1954" t="s">
        <v>154</v>
      </c>
    </row>
    <row r="1955" spans="9:12" x14ac:dyDescent="0.45">
      <c r="I1955" t="s">
        <v>219</v>
      </c>
      <c r="J1955" t="s">
        <v>153</v>
      </c>
      <c r="K1955">
        <v>0</v>
      </c>
      <c r="L1955" t="s">
        <v>154</v>
      </c>
    </row>
    <row r="1956" spans="9:12" x14ac:dyDescent="0.45">
      <c r="I1956" t="s">
        <v>219</v>
      </c>
      <c r="J1956" t="s">
        <v>155</v>
      </c>
      <c r="K1956">
        <v>6.8920803030813205E-4</v>
      </c>
      <c r="L1956" t="s">
        <v>154</v>
      </c>
    </row>
    <row r="1957" spans="9:12" x14ac:dyDescent="0.45">
      <c r="I1957" t="s">
        <v>219</v>
      </c>
      <c r="J1957" t="s">
        <v>156</v>
      </c>
      <c r="K1957">
        <v>2.4461457499497661E-2</v>
      </c>
      <c r="L1957" t="s">
        <v>154</v>
      </c>
    </row>
    <row r="1958" spans="9:12" x14ac:dyDescent="0.45">
      <c r="I1958" t="s">
        <v>219</v>
      </c>
      <c r="J1958" t="s">
        <v>324</v>
      </c>
      <c r="K1958">
        <v>1.379042436712712E-3</v>
      </c>
      <c r="L1958" t="s">
        <v>154</v>
      </c>
    </row>
    <row r="1959" spans="9:12" x14ac:dyDescent="0.45">
      <c r="I1959" t="s">
        <v>219</v>
      </c>
      <c r="J1959" t="s">
        <v>325</v>
      </c>
      <c r="K1959">
        <v>7.9123157635441655E-4</v>
      </c>
      <c r="L1959" t="s">
        <v>154</v>
      </c>
    </row>
    <row r="1960" spans="9:12" x14ac:dyDescent="0.45">
      <c r="I1960" t="s">
        <v>219</v>
      </c>
      <c r="J1960" t="s">
        <v>342</v>
      </c>
      <c r="K1960">
        <v>0</v>
      </c>
      <c r="L1960" t="s">
        <v>154</v>
      </c>
    </row>
    <row r="1961" spans="9:12" x14ac:dyDescent="0.45">
      <c r="I1961" t="s">
        <v>219</v>
      </c>
      <c r="J1961" t="s">
        <v>157</v>
      </c>
      <c r="K1961">
        <v>0</v>
      </c>
      <c r="L1961" t="s">
        <v>154</v>
      </c>
    </row>
    <row r="1962" spans="9:12" x14ac:dyDescent="0.45">
      <c r="I1962" t="s">
        <v>219</v>
      </c>
      <c r="J1962" t="s">
        <v>158</v>
      </c>
      <c r="K1962">
        <v>6.0216641403637041E-4</v>
      </c>
      <c r="L1962" t="s">
        <v>154</v>
      </c>
    </row>
    <row r="1963" spans="9:12" x14ac:dyDescent="0.45">
      <c r="I1963" t="s">
        <v>219</v>
      </c>
      <c r="J1963" t="s">
        <v>159</v>
      </c>
      <c r="K1963">
        <v>1.8755388158116542E-2</v>
      </c>
      <c r="L1963" t="s">
        <v>154</v>
      </c>
    </row>
    <row r="1964" spans="9:12" x14ac:dyDescent="0.45">
      <c r="I1964" t="s">
        <v>219</v>
      </c>
      <c r="J1964" t="s">
        <v>326</v>
      </c>
      <c r="K1964">
        <v>7.7104221729161352E-4</v>
      </c>
      <c r="L1964" t="s">
        <v>154</v>
      </c>
    </row>
    <row r="1965" spans="9:12" x14ac:dyDescent="0.45">
      <c r="I1965" t="s">
        <v>219</v>
      </c>
      <c r="J1965" t="s">
        <v>327</v>
      </c>
      <c r="K1965">
        <v>4.2613225630383673E-4</v>
      </c>
      <c r="L1965" t="s">
        <v>154</v>
      </c>
    </row>
    <row r="1966" spans="9:12" x14ac:dyDescent="0.45">
      <c r="I1966" t="s">
        <v>219</v>
      </c>
      <c r="J1966" t="s">
        <v>343</v>
      </c>
      <c r="K1966">
        <v>0</v>
      </c>
      <c r="L1966" t="s">
        <v>154</v>
      </c>
    </row>
    <row r="1967" spans="9:12" x14ac:dyDescent="0.45">
      <c r="I1967" t="s">
        <v>219</v>
      </c>
      <c r="J1967" t="s">
        <v>160</v>
      </c>
      <c r="K1967">
        <v>0</v>
      </c>
      <c r="L1967" t="s">
        <v>154</v>
      </c>
    </row>
    <row r="1968" spans="9:12" x14ac:dyDescent="0.45">
      <c r="I1968" t="s">
        <v>219</v>
      </c>
      <c r="J1968" t="s">
        <v>161</v>
      </c>
      <c r="K1968">
        <v>4.148695228933531E-3</v>
      </c>
      <c r="L1968" t="s">
        <v>154</v>
      </c>
    </row>
    <row r="1969" spans="9:12" x14ac:dyDescent="0.45">
      <c r="I1969" t="s">
        <v>219</v>
      </c>
      <c r="J1969" t="s">
        <v>162</v>
      </c>
      <c r="K1969">
        <v>0.14568409803326821</v>
      </c>
      <c r="L1969" t="s">
        <v>154</v>
      </c>
    </row>
    <row r="1970" spans="9:12" x14ac:dyDescent="0.45">
      <c r="I1970" t="s">
        <v>219</v>
      </c>
      <c r="J1970" t="s">
        <v>328</v>
      </c>
      <c r="K1970">
        <v>5.9957408036815981E-3</v>
      </c>
      <c r="L1970" t="s">
        <v>154</v>
      </c>
    </row>
    <row r="1971" spans="9:12" x14ac:dyDescent="0.45">
      <c r="I1971" t="s">
        <v>219</v>
      </c>
      <c r="J1971" t="s">
        <v>329</v>
      </c>
      <c r="K1971">
        <v>2.8186976139391992E-3</v>
      </c>
      <c r="L1971" t="s">
        <v>154</v>
      </c>
    </row>
    <row r="1972" spans="9:12" x14ac:dyDescent="0.45">
      <c r="I1972" t="s">
        <v>219</v>
      </c>
      <c r="J1972" t="s">
        <v>344</v>
      </c>
      <c r="K1972">
        <v>0</v>
      </c>
      <c r="L1972" t="s">
        <v>154</v>
      </c>
    </row>
    <row r="1973" spans="9:12" x14ac:dyDescent="0.45">
      <c r="I1973" t="s">
        <v>219</v>
      </c>
      <c r="J1973" t="s">
        <v>163</v>
      </c>
      <c r="K1973">
        <v>0</v>
      </c>
      <c r="L1973" t="s">
        <v>154</v>
      </c>
    </row>
    <row r="1974" spans="9:12" x14ac:dyDescent="0.45">
      <c r="I1974" t="s">
        <v>219</v>
      </c>
      <c r="J1974" t="s">
        <v>164</v>
      </c>
      <c r="K1974">
        <v>6.6466200740394298E-3</v>
      </c>
      <c r="L1974" t="s">
        <v>154</v>
      </c>
    </row>
    <row r="1975" spans="9:12" x14ac:dyDescent="0.45">
      <c r="I1975" t="s">
        <v>219</v>
      </c>
      <c r="J1975" t="s">
        <v>165</v>
      </c>
      <c r="K1975">
        <v>0.17054675207667067</v>
      </c>
      <c r="L1975" t="s">
        <v>154</v>
      </c>
    </row>
    <row r="1976" spans="9:12" x14ac:dyDescent="0.45">
      <c r="I1976" t="s">
        <v>219</v>
      </c>
      <c r="J1976" t="s">
        <v>330</v>
      </c>
      <c r="K1976">
        <v>6.8238598937877563E-3</v>
      </c>
      <c r="L1976" t="s">
        <v>154</v>
      </c>
    </row>
    <row r="1977" spans="9:12" x14ac:dyDescent="0.45">
      <c r="I1977" t="s">
        <v>219</v>
      </c>
      <c r="J1977" t="s">
        <v>331</v>
      </c>
      <c r="K1977">
        <v>3.4206907604138414E-3</v>
      </c>
      <c r="L1977" t="s">
        <v>154</v>
      </c>
    </row>
    <row r="1978" spans="9:12" x14ac:dyDescent="0.45">
      <c r="I1978" t="s">
        <v>219</v>
      </c>
      <c r="J1978" t="s">
        <v>345</v>
      </c>
      <c r="K1978">
        <v>0</v>
      </c>
      <c r="L1978" t="s">
        <v>154</v>
      </c>
    </row>
    <row r="1979" spans="9:12" x14ac:dyDescent="0.45">
      <c r="I1979" t="s">
        <v>219</v>
      </c>
      <c r="J1979" t="s">
        <v>332</v>
      </c>
      <c r="K1979">
        <v>0</v>
      </c>
      <c r="L1979" t="s">
        <v>154</v>
      </c>
    </row>
    <row r="1980" spans="9:12" x14ac:dyDescent="0.45">
      <c r="I1980" t="s">
        <v>219</v>
      </c>
      <c r="J1980" t="s">
        <v>333</v>
      </c>
      <c r="K1980">
        <v>2.036109947541179E-2</v>
      </c>
      <c r="L1980" t="s">
        <v>154</v>
      </c>
    </row>
    <row r="1981" spans="9:12" x14ac:dyDescent="0.45">
      <c r="I1981" t="s">
        <v>219</v>
      </c>
      <c r="J1981" t="s">
        <v>334</v>
      </c>
      <c r="K1981">
        <v>0.5214640739425831</v>
      </c>
      <c r="L1981" t="s">
        <v>154</v>
      </c>
    </row>
    <row r="1982" spans="9:12" x14ac:dyDescent="0.45">
      <c r="I1982" t="s">
        <v>219</v>
      </c>
      <c r="J1982" t="s">
        <v>335</v>
      </c>
      <c r="K1982">
        <v>2.6128703587495434E-2</v>
      </c>
      <c r="L1982" t="s">
        <v>154</v>
      </c>
    </row>
    <row r="1983" spans="9:12" x14ac:dyDescent="0.45">
      <c r="I1983" t="s">
        <v>219</v>
      </c>
      <c r="J1983" t="s">
        <v>336</v>
      </c>
      <c r="K1983">
        <v>1.5955285198038158E-2</v>
      </c>
      <c r="L1983" t="s">
        <v>154</v>
      </c>
    </row>
    <row r="1984" spans="9:12" x14ac:dyDescent="0.45">
      <c r="I1984" t="s">
        <v>219</v>
      </c>
      <c r="J1984" t="s">
        <v>346</v>
      </c>
      <c r="K1984">
        <v>0</v>
      </c>
      <c r="L1984" t="s">
        <v>154</v>
      </c>
    </row>
    <row r="1985" spans="9:12" x14ac:dyDescent="0.45">
      <c r="I1985" t="s">
        <v>219</v>
      </c>
      <c r="J1985" t="s">
        <v>347</v>
      </c>
      <c r="K1985">
        <v>0</v>
      </c>
      <c r="L1985" t="s">
        <v>154</v>
      </c>
    </row>
    <row r="1986" spans="9:12" x14ac:dyDescent="0.45">
      <c r="I1986" t="s">
        <v>219</v>
      </c>
      <c r="J1986" t="s">
        <v>348</v>
      </c>
      <c r="K1986">
        <v>4.5148673306061549E-4</v>
      </c>
      <c r="L1986" t="s">
        <v>154</v>
      </c>
    </row>
    <row r="1987" spans="9:12" x14ac:dyDescent="0.45">
      <c r="I1987" t="s">
        <v>219</v>
      </c>
      <c r="J1987" t="s">
        <v>349</v>
      </c>
      <c r="K1987">
        <v>2.0588558242174523E-2</v>
      </c>
      <c r="L1987" t="s">
        <v>154</v>
      </c>
    </row>
    <row r="1988" spans="9:12" x14ac:dyDescent="0.45">
      <c r="I1988" t="s">
        <v>219</v>
      </c>
      <c r="J1988" t="s">
        <v>350</v>
      </c>
      <c r="K1988">
        <v>8.0256111420954745E-4</v>
      </c>
      <c r="L1988" t="s">
        <v>154</v>
      </c>
    </row>
    <row r="1989" spans="9:12" x14ac:dyDescent="0.45">
      <c r="I1989" t="s">
        <v>219</v>
      </c>
      <c r="J1989" t="s">
        <v>351</v>
      </c>
      <c r="K1989">
        <v>2.8740863367151447E-4</v>
      </c>
      <c r="L1989" t="s">
        <v>154</v>
      </c>
    </row>
    <row r="1990" spans="9:12" x14ac:dyDescent="0.45">
      <c r="I1990" t="s">
        <v>219</v>
      </c>
      <c r="J1990" t="s">
        <v>352</v>
      </c>
      <c r="K1990">
        <v>0</v>
      </c>
      <c r="L1990" t="s">
        <v>154</v>
      </c>
    </row>
    <row r="1991" spans="9:12" x14ac:dyDescent="0.45">
      <c r="I1991" t="s">
        <v>220</v>
      </c>
      <c r="J1991" t="s">
        <v>153</v>
      </c>
      <c r="K1991">
        <v>0</v>
      </c>
      <c r="L1991" t="s">
        <v>154</v>
      </c>
    </row>
    <row r="1992" spans="9:12" x14ac:dyDescent="0.45">
      <c r="I1992" t="s">
        <v>220</v>
      </c>
      <c r="J1992" t="s">
        <v>155</v>
      </c>
      <c r="K1992">
        <v>5.8066468589999137E-4</v>
      </c>
      <c r="L1992" t="s">
        <v>154</v>
      </c>
    </row>
    <row r="1993" spans="9:12" x14ac:dyDescent="0.45">
      <c r="I1993" t="s">
        <v>220</v>
      </c>
      <c r="J1993" t="s">
        <v>156</v>
      </c>
      <c r="K1993">
        <v>2.2667898075805531E-2</v>
      </c>
      <c r="L1993" t="s">
        <v>154</v>
      </c>
    </row>
    <row r="1994" spans="9:12" x14ac:dyDescent="0.45">
      <c r="I1994" t="s">
        <v>220</v>
      </c>
      <c r="J1994" t="s">
        <v>324</v>
      </c>
      <c r="K1994">
        <v>1.507619928318199E-3</v>
      </c>
      <c r="L1994" t="s">
        <v>154</v>
      </c>
    </row>
    <row r="1995" spans="9:12" x14ac:dyDescent="0.45">
      <c r="I1995" t="s">
        <v>220</v>
      </c>
      <c r="J1995" t="s">
        <v>325</v>
      </c>
      <c r="K1995">
        <v>7.757787693839465E-4</v>
      </c>
      <c r="L1995" t="s">
        <v>154</v>
      </c>
    </row>
    <row r="1996" spans="9:12" x14ac:dyDescent="0.45">
      <c r="I1996" t="s">
        <v>220</v>
      </c>
      <c r="J1996" t="s">
        <v>342</v>
      </c>
      <c r="K1996">
        <v>0</v>
      </c>
      <c r="L1996" t="s">
        <v>154</v>
      </c>
    </row>
    <row r="1997" spans="9:12" x14ac:dyDescent="0.45">
      <c r="I1997" t="s">
        <v>220</v>
      </c>
      <c r="J1997" t="s">
        <v>157</v>
      </c>
      <c r="K1997">
        <v>0</v>
      </c>
      <c r="L1997" t="s">
        <v>154</v>
      </c>
    </row>
    <row r="1998" spans="9:12" x14ac:dyDescent="0.45">
      <c r="I1998" t="s">
        <v>220</v>
      </c>
      <c r="J1998" t="s">
        <v>158</v>
      </c>
      <c r="K1998">
        <v>6.7625212946070584E-4</v>
      </c>
      <c r="L1998" t="s">
        <v>154</v>
      </c>
    </row>
    <row r="1999" spans="9:12" x14ac:dyDescent="0.45">
      <c r="I1999" t="s">
        <v>220</v>
      </c>
      <c r="J1999" t="s">
        <v>159</v>
      </c>
      <c r="K1999">
        <v>1.9892402460563775E-2</v>
      </c>
      <c r="L1999" t="s">
        <v>154</v>
      </c>
    </row>
    <row r="2000" spans="9:12" x14ac:dyDescent="0.45">
      <c r="I2000" t="s">
        <v>220</v>
      </c>
      <c r="J2000" t="s">
        <v>326</v>
      </c>
      <c r="K2000">
        <v>1.172465514436801E-3</v>
      </c>
      <c r="L2000" t="s">
        <v>154</v>
      </c>
    </row>
    <row r="2001" spans="9:12" x14ac:dyDescent="0.45">
      <c r="I2001" t="s">
        <v>220</v>
      </c>
      <c r="J2001" t="s">
        <v>327</v>
      </c>
      <c r="K2001">
        <v>6.16235444684557E-4</v>
      </c>
      <c r="L2001" t="s">
        <v>154</v>
      </c>
    </row>
    <row r="2002" spans="9:12" x14ac:dyDescent="0.45">
      <c r="I2002" t="s">
        <v>220</v>
      </c>
      <c r="J2002" t="s">
        <v>343</v>
      </c>
      <c r="K2002">
        <v>0</v>
      </c>
      <c r="L2002" t="s">
        <v>154</v>
      </c>
    </row>
    <row r="2003" spans="9:12" x14ac:dyDescent="0.45">
      <c r="I2003" t="s">
        <v>220</v>
      </c>
      <c r="J2003" t="s">
        <v>160</v>
      </c>
      <c r="K2003">
        <v>0</v>
      </c>
      <c r="L2003" t="s">
        <v>154</v>
      </c>
    </row>
    <row r="2004" spans="9:12" x14ac:dyDescent="0.45">
      <c r="I2004" t="s">
        <v>220</v>
      </c>
      <c r="J2004" t="s">
        <v>161</v>
      </c>
      <c r="K2004">
        <v>4.415667666466146E-3</v>
      </c>
      <c r="L2004" t="s">
        <v>154</v>
      </c>
    </row>
    <row r="2005" spans="9:12" x14ac:dyDescent="0.45">
      <c r="I2005" t="s">
        <v>220</v>
      </c>
      <c r="J2005" t="s">
        <v>162</v>
      </c>
      <c r="K2005">
        <v>0.14369670927520414</v>
      </c>
      <c r="L2005" t="s">
        <v>154</v>
      </c>
    </row>
    <row r="2006" spans="9:12" x14ac:dyDescent="0.45">
      <c r="I2006" t="s">
        <v>220</v>
      </c>
      <c r="J2006" t="s">
        <v>328</v>
      </c>
      <c r="K2006">
        <v>7.3968420925369285E-3</v>
      </c>
      <c r="L2006" t="s">
        <v>154</v>
      </c>
    </row>
    <row r="2007" spans="9:12" x14ac:dyDescent="0.45">
      <c r="I2007" t="s">
        <v>220</v>
      </c>
      <c r="J2007" t="s">
        <v>329</v>
      </c>
      <c r="K2007">
        <v>3.3032518679692213E-3</v>
      </c>
      <c r="L2007" t="s">
        <v>154</v>
      </c>
    </row>
    <row r="2008" spans="9:12" x14ac:dyDescent="0.45">
      <c r="I2008" t="s">
        <v>220</v>
      </c>
      <c r="J2008" t="s">
        <v>344</v>
      </c>
      <c r="K2008">
        <v>0</v>
      </c>
      <c r="L2008" t="s">
        <v>154</v>
      </c>
    </row>
    <row r="2009" spans="9:12" x14ac:dyDescent="0.45">
      <c r="I2009" t="s">
        <v>220</v>
      </c>
      <c r="J2009" t="s">
        <v>163</v>
      </c>
      <c r="K2009">
        <v>0</v>
      </c>
      <c r="L2009" t="s">
        <v>154</v>
      </c>
    </row>
    <row r="2010" spans="9:12" x14ac:dyDescent="0.45">
      <c r="I2010" t="s">
        <v>220</v>
      </c>
      <c r="J2010" t="s">
        <v>164</v>
      </c>
      <c r="K2010">
        <v>7.1931287372447592E-3</v>
      </c>
      <c r="L2010" t="s">
        <v>154</v>
      </c>
    </row>
    <row r="2011" spans="9:12" x14ac:dyDescent="0.45">
      <c r="I2011" t="s">
        <v>220</v>
      </c>
      <c r="J2011" t="s">
        <v>165</v>
      </c>
      <c r="K2011">
        <v>0.17760139791676968</v>
      </c>
      <c r="L2011" t="s">
        <v>154</v>
      </c>
    </row>
    <row r="2012" spans="9:12" x14ac:dyDescent="0.45">
      <c r="I2012" t="s">
        <v>220</v>
      </c>
      <c r="J2012" t="s">
        <v>330</v>
      </c>
      <c r="K2012">
        <v>8.7284387014030223E-3</v>
      </c>
      <c r="L2012" t="s">
        <v>154</v>
      </c>
    </row>
    <row r="2013" spans="9:12" x14ac:dyDescent="0.45">
      <c r="I2013" t="s">
        <v>220</v>
      </c>
      <c r="J2013" t="s">
        <v>331</v>
      </c>
      <c r="K2013">
        <v>4.9960862097435449E-3</v>
      </c>
      <c r="L2013" t="s">
        <v>154</v>
      </c>
    </row>
    <row r="2014" spans="9:12" x14ac:dyDescent="0.45">
      <c r="I2014" t="s">
        <v>220</v>
      </c>
      <c r="J2014" t="s">
        <v>345</v>
      </c>
      <c r="K2014">
        <v>0</v>
      </c>
      <c r="L2014" t="s">
        <v>154</v>
      </c>
    </row>
    <row r="2015" spans="9:12" x14ac:dyDescent="0.45">
      <c r="I2015" t="s">
        <v>220</v>
      </c>
      <c r="J2015" t="s">
        <v>332</v>
      </c>
      <c r="K2015">
        <v>0</v>
      </c>
      <c r="L2015" t="s">
        <v>154</v>
      </c>
    </row>
    <row r="2016" spans="9:12" x14ac:dyDescent="0.45">
      <c r="I2016" t="s">
        <v>220</v>
      </c>
      <c r="J2016" t="s">
        <v>333</v>
      </c>
      <c r="K2016">
        <v>2.1537151894112642E-2</v>
      </c>
      <c r="L2016" t="s">
        <v>154</v>
      </c>
    </row>
    <row r="2017" spans="9:12" x14ac:dyDescent="0.45">
      <c r="I2017" t="s">
        <v>220</v>
      </c>
      <c r="J2017" t="s">
        <v>334</v>
      </c>
      <c r="K2017">
        <v>0.50995585982011482</v>
      </c>
      <c r="L2017" t="s">
        <v>154</v>
      </c>
    </row>
    <row r="2018" spans="9:12" x14ac:dyDescent="0.45">
      <c r="I2018" t="s">
        <v>220</v>
      </c>
      <c r="J2018" t="s">
        <v>335</v>
      </c>
      <c r="K2018">
        <v>2.4501024477188119E-2</v>
      </c>
      <c r="L2018" t="s">
        <v>154</v>
      </c>
    </row>
    <row r="2019" spans="9:12" x14ac:dyDescent="0.45">
      <c r="I2019" t="s">
        <v>220</v>
      </c>
      <c r="J2019" t="s">
        <v>336</v>
      </c>
      <c r="K2019">
        <v>1.3881892444969457E-2</v>
      </c>
      <c r="L2019" t="s">
        <v>154</v>
      </c>
    </row>
    <row r="2020" spans="9:12" x14ac:dyDescent="0.45">
      <c r="I2020" t="s">
        <v>220</v>
      </c>
      <c r="J2020" t="s">
        <v>346</v>
      </c>
      <c r="K2020">
        <v>0</v>
      </c>
      <c r="L2020" t="s">
        <v>154</v>
      </c>
    </row>
    <row r="2021" spans="9:12" x14ac:dyDescent="0.45">
      <c r="I2021" t="s">
        <v>220</v>
      </c>
      <c r="J2021" t="s">
        <v>347</v>
      </c>
      <c r="K2021">
        <v>0</v>
      </c>
      <c r="L2021" t="s">
        <v>154</v>
      </c>
    </row>
    <row r="2022" spans="9:12" x14ac:dyDescent="0.45">
      <c r="I2022" t="s">
        <v>220</v>
      </c>
      <c r="J2022" t="s">
        <v>348</v>
      </c>
      <c r="K2022">
        <v>8.0414999740354635E-4</v>
      </c>
      <c r="L2022" t="s">
        <v>154</v>
      </c>
    </row>
    <row r="2023" spans="9:12" x14ac:dyDescent="0.45">
      <c r="I2023" t="s">
        <v>220</v>
      </c>
      <c r="J2023" t="s">
        <v>349</v>
      </c>
      <c r="K2023">
        <v>2.2695963083705077E-2</v>
      </c>
      <c r="L2023" t="s">
        <v>154</v>
      </c>
    </row>
    <row r="2024" spans="9:12" x14ac:dyDescent="0.45">
      <c r="I2024" t="s">
        <v>220</v>
      </c>
      <c r="J2024" t="s">
        <v>350</v>
      </c>
      <c r="K2024">
        <v>1.0351613096832113E-3</v>
      </c>
      <c r="L2024" t="s">
        <v>154</v>
      </c>
    </row>
    <row r="2025" spans="9:12" x14ac:dyDescent="0.45">
      <c r="I2025" t="s">
        <v>220</v>
      </c>
      <c r="J2025" t="s">
        <v>351</v>
      </c>
      <c r="K2025">
        <v>3.6795749692976646E-4</v>
      </c>
      <c r="L2025" t="s">
        <v>154</v>
      </c>
    </row>
    <row r="2026" spans="9:12" x14ac:dyDescent="0.45">
      <c r="I2026" t="s">
        <v>220</v>
      </c>
      <c r="J2026" t="s">
        <v>352</v>
      </c>
      <c r="K2026">
        <v>0</v>
      </c>
      <c r="L2026" t="s">
        <v>154</v>
      </c>
    </row>
    <row r="2027" spans="9:12" x14ac:dyDescent="0.45">
      <c r="I2027" t="s">
        <v>221</v>
      </c>
      <c r="J2027" t="s">
        <v>153</v>
      </c>
      <c r="K2027">
        <v>0</v>
      </c>
      <c r="L2027" t="s">
        <v>154</v>
      </c>
    </row>
    <row r="2028" spans="9:12" x14ac:dyDescent="0.45">
      <c r="I2028" t="s">
        <v>221</v>
      </c>
      <c r="J2028" t="s">
        <v>155</v>
      </c>
      <c r="K2028">
        <v>7.8427372277939215E-4</v>
      </c>
      <c r="L2028" t="s">
        <v>154</v>
      </c>
    </row>
    <row r="2029" spans="9:12" x14ac:dyDescent="0.45">
      <c r="I2029" t="s">
        <v>221</v>
      </c>
      <c r="J2029" t="s">
        <v>156</v>
      </c>
      <c r="K2029">
        <v>1.7771185262073146E-2</v>
      </c>
      <c r="L2029" t="s">
        <v>154</v>
      </c>
    </row>
    <row r="2030" spans="9:12" x14ac:dyDescent="0.45">
      <c r="I2030" t="s">
        <v>221</v>
      </c>
      <c r="J2030" t="s">
        <v>324</v>
      </c>
      <c r="K2030">
        <v>8.8652481620837538E-4</v>
      </c>
      <c r="L2030" t="s">
        <v>154</v>
      </c>
    </row>
    <row r="2031" spans="9:12" x14ac:dyDescent="0.45">
      <c r="I2031" t="s">
        <v>221</v>
      </c>
      <c r="J2031" t="s">
        <v>325</v>
      </c>
      <c r="K2031">
        <v>3.6946124088470971E-4</v>
      </c>
      <c r="L2031" t="s">
        <v>154</v>
      </c>
    </row>
    <row r="2032" spans="9:12" x14ac:dyDescent="0.45">
      <c r="I2032" t="s">
        <v>221</v>
      </c>
      <c r="J2032" t="s">
        <v>342</v>
      </c>
      <c r="K2032">
        <v>0</v>
      </c>
      <c r="L2032" t="s">
        <v>154</v>
      </c>
    </row>
    <row r="2033" spans="9:12" x14ac:dyDescent="0.45">
      <c r="I2033" t="s">
        <v>221</v>
      </c>
      <c r="J2033" t="s">
        <v>157</v>
      </c>
      <c r="K2033">
        <v>0</v>
      </c>
      <c r="L2033" t="s">
        <v>154</v>
      </c>
    </row>
    <row r="2034" spans="9:12" x14ac:dyDescent="0.45">
      <c r="I2034" t="s">
        <v>221</v>
      </c>
      <c r="J2034" t="s">
        <v>158</v>
      </c>
      <c r="K2034">
        <v>6.0138227385977906E-4</v>
      </c>
      <c r="L2034" t="s">
        <v>154</v>
      </c>
    </row>
    <row r="2035" spans="9:12" x14ac:dyDescent="0.45">
      <c r="I2035" t="s">
        <v>221</v>
      </c>
      <c r="J2035" t="s">
        <v>159</v>
      </c>
      <c r="K2035">
        <v>1.6184790000585689E-2</v>
      </c>
      <c r="L2035" t="s">
        <v>154</v>
      </c>
    </row>
    <row r="2036" spans="9:12" x14ac:dyDescent="0.45">
      <c r="I2036" t="s">
        <v>221</v>
      </c>
      <c r="J2036" t="s">
        <v>326</v>
      </c>
      <c r="K2036">
        <v>1.0009933275612424E-3</v>
      </c>
      <c r="L2036" t="s">
        <v>154</v>
      </c>
    </row>
    <row r="2037" spans="9:12" x14ac:dyDescent="0.45">
      <c r="I2037" t="s">
        <v>221</v>
      </c>
      <c r="J2037" t="s">
        <v>327</v>
      </c>
      <c r="K2037">
        <v>5.0131533715782228E-4</v>
      </c>
      <c r="L2037" t="s">
        <v>154</v>
      </c>
    </row>
    <row r="2038" spans="9:12" x14ac:dyDescent="0.45">
      <c r="I2038" t="s">
        <v>221</v>
      </c>
      <c r="J2038" t="s">
        <v>343</v>
      </c>
      <c r="K2038">
        <v>0</v>
      </c>
      <c r="L2038" t="s">
        <v>154</v>
      </c>
    </row>
    <row r="2039" spans="9:12" x14ac:dyDescent="0.45">
      <c r="I2039" t="s">
        <v>221</v>
      </c>
      <c r="J2039" t="s">
        <v>160</v>
      </c>
      <c r="K2039">
        <v>0</v>
      </c>
      <c r="L2039" t="s">
        <v>154</v>
      </c>
    </row>
    <row r="2040" spans="9:12" x14ac:dyDescent="0.45">
      <c r="I2040" t="s">
        <v>221</v>
      </c>
      <c r="J2040" t="s">
        <v>161</v>
      </c>
      <c r="K2040">
        <v>5.6283454249651697E-3</v>
      </c>
      <c r="L2040" t="s">
        <v>154</v>
      </c>
    </row>
    <row r="2041" spans="9:12" x14ac:dyDescent="0.45">
      <c r="I2041" t="s">
        <v>221</v>
      </c>
      <c r="J2041" t="s">
        <v>162</v>
      </c>
      <c r="K2041">
        <v>0.14032492732808913</v>
      </c>
      <c r="L2041" t="s">
        <v>154</v>
      </c>
    </row>
    <row r="2042" spans="9:12" x14ac:dyDescent="0.45">
      <c r="I2042" t="s">
        <v>221</v>
      </c>
      <c r="J2042" t="s">
        <v>328</v>
      </c>
      <c r="K2042">
        <v>8.8921798119259415E-3</v>
      </c>
      <c r="L2042" t="s">
        <v>154</v>
      </c>
    </row>
    <row r="2043" spans="9:12" x14ac:dyDescent="0.45">
      <c r="I2043" t="s">
        <v>221</v>
      </c>
      <c r="J2043" t="s">
        <v>329</v>
      </c>
      <c r="K2043">
        <v>5.0885633819162711E-3</v>
      </c>
      <c r="L2043" t="s">
        <v>154</v>
      </c>
    </row>
    <row r="2044" spans="9:12" x14ac:dyDescent="0.45">
      <c r="I2044" t="s">
        <v>221</v>
      </c>
      <c r="J2044" t="s">
        <v>344</v>
      </c>
      <c r="K2044">
        <v>0</v>
      </c>
      <c r="L2044" t="s">
        <v>154</v>
      </c>
    </row>
    <row r="2045" spans="9:12" x14ac:dyDescent="0.45">
      <c r="I2045" t="s">
        <v>221</v>
      </c>
      <c r="J2045" t="s">
        <v>163</v>
      </c>
      <c r="K2045">
        <v>3.9929058131817302E-4</v>
      </c>
      <c r="L2045" t="s">
        <v>154</v>
      </c>
    </row>
    <row r="2046" spans="9:12" x14ac:dyDescent="0.45">
      <c r="I2046" t="s">
        <v>221</v>
      </c>
      <c r="J2046" t="s">
        <v>164</v>
      </c>
      <c r="K2046">
        <v>8.4993953948328989E-3</v>
      </c>
      <c r="L2046" t="s">
        <v>154</v>
      </c>
    </row>
    <row r="2047" spans="9:12" x14ac:dyDescent="0.45">
      <c r="I2047" t="s">
        <v>221</v>
      </c>
      <c r="J2047" t="s">
        <v>165</v>
      </c>
      <c r="K2047">
        <v>0.17688134173846157</v>
      </c>
      <c r="L2047" t="s">
        <v>154</v>
      </c>
    </row>
    <row r="2048" spans="9:12" x14ac:dyDescent="0.45">
      <c r="I2048" t="s">
        <v>221</v>
      </c>
      <c r="J2048" t="s">
        <v>330</v>
      </c>
      <c r="K2048">
        <v>1.0357001912366869E-2</v>
      </c>
      <c r="L2048" t="s">
        <v>154</v>
      </c>
    </row>
    <row r="2049" spans="9:12" x14ac:dyDescent="0.45">
      <c r="I2049" t="s">
        <v>221</v>
      </c>
      <c r="J2049" t="s">
        <v>331</v>
      </c>
      <c r="K2049">
        <v>7.3575153562773811E-3</v>
      </c>
      <c r="L2049" t="s">
        <v>154</v>
      </c>
    </row>
    <row r="2050" spans="9:12" x14ac:dyDescent="0.45">
      <c r="I2050" t="s">
        <v>221</v>
      </c>
      <c r="J2050" t="s">
        <v>345</v>
      </c>
      <c r="K2050">
        <v>0</v>
      </c>
      <c r="L2050" t="s">
        <v>154</v>
      </c>
    </row>
    <row r="2051" spans="9:12" x14ac:dyDescent="0.45">
      <c r="I2051" t="s">
        <v>221</v>
      </c>
      <c r="J2051" t="s">
        <v>332</v>
      </c>
      <c r="K2051">
        <v>2.7831167772572542E-3</v>
      </c>
      <c r="L2051" t="s">
        <v>154</v>
      </c>
    </row>
    <row r="2052" spans="9:12" x14ac:dyDescent="0.45">
      <c r="I2052" t="s">
        <v>221</v>
      </c>
      <c r="J2052" t="s">
        <v>333</v>
      </c>
      <c r="K2052">
        <v>2.585367936147942E-2</v>
      </c>
      <c r="L2052" t="s">
        <v>154</v>
      </c>
    </row>
    <row r="2053" spans="9:12" x14ac:dyDescent="0.45">
      <c r="I2053" t="s">
        <v>221</v>
      </c>
      <c r="J2053" t="s">
        <v>334</v>
      </c>
      <c r="K2053">
        <v>0.50679990145852738</v>
      </c>
      <c r="L2053" t="s">
        <v>154</v>
      </c>
    </row>
    <row r="2054" spans="9:12" x14ac:dyDescent="0.45">
      <c r="I2054" t="s">
        <v>221</v>
      </c>
      <c r="J2054" t="s">
        <v>335</v>
      </c>
      <c r="K2054">
        <v>2.745734972279807E-2</v>
      </c>
      <c r="L2054" t="s">
        <v>154</v>
      </c>
    </row>
    <row r="2055" spans="9:12" x14ac:dyDescent="0.45">
      <c r="I2055" t="s">
        <v>221</v>
      </c>
      <c r="J2055" t="s">
        <v>336</v>
      </c>
      <c r="K2055">
        <v>9.8914007262128675E-3</v>
      </c>
      <c r="L2055" t="s">
        <v>154</v>
      </c>
    </row>
    <row r="2056" spans="9:12" x14ac:dyDescent="0.45">
      <c r="I2056" t="s">
        <v>221</v>
      </c>
      <c r="J2056" t="s">
        <v>346</v>
      </c>
      <c r="K2056">
        <v>0</v>
      </c>
      <c r="L2056" t="s">
        <v>154</v>
      </c>
    </row>
    <row r="2057" spans="9:12" x14ac:dyDescent="0.45">
      <c r="I2057" t="s">
        <v>221</v>
      </c>
      <c r="J2057" t="s">
        <v>347</v>
      </c>
      <c r="K2057">
        <v>0</v>
      </c>
      <c r="L2057" t="s">
        <v>154</v>
      </c>
    </row>
    <row r="2058" spans="9:12" x14ac:dyDescent="0.45">
      <c r="I2058" t="s">
        <v>221</v>
      </c>
      <c r="J2058" t="s">
        <v>348</v>
      </c>
      <c r="K2058">
        <v>9.5016148688742289E-4</v>
      </c>
      <c r="L2058" t="s">
        <v>154</v>
      </c>
    </row>
    <row r="2059" spans="9:12" x14ac:dyDescent="0.45">
      <c r="I2059" t="s">
        <v>221</v>
      </c>
      <c r="J2059" t="s">
        <v>349</v>
      </c>
      <c r="K2059">
        <v>2.2961913174581832E-2</v>
      </c>
      <c r="L2059" t="s">
        <v>154</v>
      </c>
    </row>
    <row r="2060" spans="9:12" x14ac:dyDescent="0.45">
      <c r="I2060" t="s">
        <v>221</v>
      </c>
      <c r="J2060" t="s">
        <v>350</v>
      </c>
      <c r="K2060">
        <v>1.2537918631466754E-3</v>
      </c>
      <c r="L2060" t="s">
        <v>154</v>
      </c>
    </row>
    <row r="2061" spans="9:12" x14ac:dyDescent="0.45">
      <c r="I2061" t="s">
        <v>221</v>
      </c>
      <c r="J2061" t="s">
        <v>351</v>
      </c>
      <c r="K2061">
        <v>5.2019851784334496E-4</v>
      </c>
      <c r="L2061" t="s">
        <v>154</v>
      </c>
    </row>
    <row r="2062" spans="9:12" x14ac:dyDescent="0.45">
      <c r="I2062" t="s">
        <v>221</v>
      </c>
      <c r="J2062" t="s">
        <v>352</v>
      </c>
      <c r="K2062">
        <v>0</v>
      </c>
      <c r="L2062" t="s">
        <v>154</v>
      </c>
    </row>
    <row r="2063" spans="9:12" x14ac:dyDescent="0.45">
      <c r="I2063" t="s">
        <v>222</v>
      </c>
      <c r="J2063" t="s">
        <v>153</v>
      </c>
      <c r="K2063">
        <v>0</v>
      </c>
      <c r="L2063" t="s">
        <v>154</v>
      </c>
    </row>
    <row r="2064" spans="9:12" x14ac:dyDescent="0.45">
      <c r="I2064" t="s">
        <v>222</v>
      </c>
      <c r="J2064" t="s">
        <v>155</v>
      </c>
      <c r="K2064">
        <v>7.051991351892399E-4</v>
      </c>
      <c r="L2064" t="s">
        <v>154</v>
      </c>
    </row>
    <row r="2065" spans="9:12" x14ac:dyDescent="0.45">
      <c r="I2065" t="s">
        <v>222</v>
      </c>
      <c r="J2065" t="s">
        <v>156</v>
      </c>
      <c r="K2065">
        <v>2.1449069732645053E-2</v>
      </c>
      <c r="L2065" t="s">
        <v>154</v>
      </c>
    </row>
    <row r="2066" spans="9:12" x14ac:dyDescent="0.45">
      <c r="I2066" t="s">
        <v>222</v>
      </c>
      <c r="J2066" t="s">
        <v>324</v>
      </c>
      <c r="K2066">
        <v>1.4257648549415316E-3</v>
      </c>
      <c r="L2066" t="s">
        <v>154</v>
      </c>
    </row>
    <row r="2067" spans="9:12" x14ac:dyDescent="0.45">
      <c r="I2067" t="s">
        <v>222</v>
      </c>
      <c r="J2067" t="s">
        <v>325</v>
      </c>
      <c r="K2067">
        <v>6.8092939199035352E-4</v>
      </c>
      <c r="L2067" t="s">
        <v>154</v>
      </c>
    </row>
    <row r="2068" spans="9:12" x14ac:dyDescent="0.45">
      <c r="I2068" t="s">
        <v>222</v>
      </c>
      <c r="J2068" t="s">
        <v>342</v>
      </c>
      <c r="K2068">
        <v>0</v>
      </c>
      <c r="L2068" t="s">
        <v>154</v>
      </c>
    </row>
    <row r="2069" spans="9:12" x14ac:dyDescent="0.45">
      <c r="I2069" t="s">
        <v>222</v>
      </c>
      <c r="J2069" t="s">
        <v>157</v>
      </c>
      <c r="K2069">
        <v>0</v>
      </c>
      <c r="L2069" t="s">
        <v>154</v>
      </c>
    </row>
    <row r="2070" spans="9:12" x14ac:dyDescent="0.45">
      <c r="I2070" t="s">
        <v>222</v>
      </c>
      <c r="J2070" t="s">
        <v>158</v>
      </c>
      <c r="K2070">
        <v>6.0116440147003924E-4</v>
      </c>
      <c r="L2070" t="s">
        <v>154</v>
      </c>
    </row>
    <row r="2071" spans="9:12" x14ac:dyDescent="0.45">
      <c r="I2071" t="s">
        <v>222</v>
      </c>
      <c r="J2071" t="s">
        <v>159</v>
      </c>
      <c r="K2071">
        <v>1.6841834029571477E-2</v>
      </c>
      <c r="L2071" t="s">
        <v>154</v>
      </c>
    </row>
    <row r="2072" spans="9:12" x14ac:dyDescent="0.45">
      <c r="I2072" t="s">
        <v>222</v>
      </c>
      <c r="J2072" t="s">
        <v>326</v>
      </c>
      <c r="K2072">
        <v>9.4269859162861118E-4</v>
      </c>
      <c r="L2072" t="s">
        <v>154</v>
      </c>
    </row>
    <row r="2073" spans="9:12" x14ac:dyDescent="0.45">
      <c r="I2073" t="s">
        <v>222</v>
      </c>
      <c r="J2073" t="s">
        <v>327</v>
      </c>
      <c r="K2073">
        <v>4.6390395884573474E-4</v>
      </c>
      <c r="L2073" t="s">
        <v>154</v>
      </c>
    </row>
    <row r="2074" spans="9:12" x14ac:dyDescent="0.45">
      <c r="I2074" t="s">
        <v>222</v>
      </c>
      <c r="J2074" t="s">
        <v>343</v>
      </c>
      <c r="K2074">
        <v>0</v>
      </c>
      <c r="L2074" t="s">
        <v>154</v>
      </c>
    </row>
    <row r="2075" spans="9:12" x14ac:dyDescent="0.45">
      <c r="I2075" t="s">
        <v>222</v>
      </c>
      <c r="J2075" t="s">
        <v>160</v>
      </c>
      <c r="K2075">
        <v>0</v>
      </c>
      <c r="L2075" t="s">
        <v>154</v>
      </c>
    </row>
    <row r="2076" spans="9:12" x14ac:dyDescent="0.45">
      <c r="I2076" t="s">
        <v>222</v>
      </c>
      <c r="J2076" t="s">
        <v>161</v>
      </c>
      <c r="K2076">
        <v>4.5955479427081756E-3</v>
      </c>
      <c r="L2076" t="s">
        <v>154</v>
      </c>
    </row>
    <row r="2077" spans="9:12" x14ac:dyDescent="0.45">
      <c r="I2077" t="s">
        <v>222</v>
      </c>
      <c r="J2077" t="s">
        <v>162</v>
      </c>
      <c r="K2077">
        <v>0.14261036723786463</v>
      </c>
      <c r="L2077" t="s">
        <v>154</v>
      </c>
    </row>
    <row r="2078" spans="9:12" x14ac:dyDescent="0.45">
      <c r="I2078" t="s">
        <v>222</v>
      </c>
      <c r="J2078" t="s">
        <v>328</v>
      </c>
      <c r="K2078">
        <v>9.2422954995116918E-3</v>
      </c>
      <c r="L2078" t="s">
        <v>154</v>
      </c>
    </row>
    <row r="2079" spans="9:12" x14ac:dyDescent="0.45">
      <c r="I2079" t="s">
        <v>222</v>
      </c>
      <c r="J2079" t="s">
        <v>329</v>
      </c>
      <c r="K2079">
        <v>4.9990896928076827E-3</v>
      </c>
      <c r="L2079" t="s">
        <v>154</v>
      </c>
    </row>
    <row r="2080" spans="9:12" x14ac:dyDescent="0.45">
      <c r="I2080" t="s">
        <v>222</v>
      </c>
      <c r="J2080" t="s">
        <v>344</v>
      </c>
      <c r="K2080">
        <v>0</v>
      </c>
      <c r="L2080" t="s">
        <v>154</v>
      </c>
    </row>
    <row r="2081" spans="9:12" x14ac:dyDescent="0.45">
      <c r="I2081" t="s">
        <v>222</v>
      </c>
      <c r="J2081" t="s">
        <v>163</v>
      </c>
      <c r="K2081">
        <v>0</v>
      </c>
      <c r="L2081" t="s">
        <v>154</v>
      </c>
    </row>
    <row r="2082" spans="9:12" x14ac:dyDescent="0.45">
      <c r="I2082" t="s">
        <v>222</v>
      </c>
      <c r="J2082" t="s">
        <v>164</v>
      </c>
      <c r="K2082">
        <v>6.8308937579584141E-3</v>
      </c>
      <c r="L2082" t="s">
        <v>154</v>
      </c>
    </row>
    <row r="2083" spans="9:12" x14ac:dyDescent="0.45">
      <c r="I2083" t="s">
        <v>222</v>
      </c>
      <c r="J2083" t="s">
        <v>165</v>
      </c>
      <c r="K2083">
        <v>0.17261304656003229</v>
      </c>
      <c r="L2083" t="s">
        <v>154</v>
      </c>
    </row>
    <row r="2084" spans="9:12" x14ac:dyDescent="0.45">
      <c r="I2084" t="s">
        <v>222</v>
      </c>
      <c r="J2084" t="s">
        <v>330</v>
      </c>
      <c r="K2084">
        <v>1.0748490955755084E-2</v>
      </c>
      <c r="L2084" t="s">
        <v>154</v>
      </c>
    </row>
    <row r="2085" spans="9:12" x14ac:dyDescent="0.45">
      <c r="I2085" t="s">
        <v>222</v>
      </c>
      <c r="J2085" t="s">
        <v>331</v>
      </c>
      <c r="K2085">
        <v>6.2580860542176342E-3</v>
      </c>
      <c r="L2085" t="s">
        <v>154</v>
      </c>
    </row>
    <row r="2086" spans="9:12" x14ac:dyDescent="0.45">
      <c r="I2086" t="s">
        <v>222</v>
      </c>
      <c r="J2086" t="s">
        <v>345</v>
      </c>
      <c r="K2086">
        <v>0</v>
      </c>
      <c r="L2086" t="s">
        <v>154</v>
      </c>
    </row>
    <row r="2087" spans="9:12" x14ac:dyDescent="0.45">
      <c r="I2087" t="s">
        <v>222</v>
      </c>
      <c r="J2087" t="s">
        <v>332</v>
      </c>
      <c r="K2087">
        <v>1.5571713046024996E-4</v>
      </c>
      <c r="L2087" t="s">
        <v>154</v>
      </c>
    </row>
    <row r="2088" spans="9:12" x14ac:dyDescent="0.45">
      <c r="I2088" t="s">
        <v>222</v>
      </c>
      <c r="J2088" t="s">
        <v>333</v>
      </c>
      <c r="K2088">
        <v>2.3168112065416049E-2</v>
      </c>
      <c r="L2088" t="s">
        <v>154</v>
      </c>
    </row>
    <row r="2089" spans="9:12" x14ac:dyDescent="0.45">
      <c r="I2089" t="s">
        <v>222</v>
      </c>
      <c r="J2089" t="s">
        <v>334</v>
      </c>
      <c r="K2089">
        <v>0.50265424409854143</v>
      </c>
      <c r="L2089" t="s">
        <v>154</v>
      </c>
    </row>
    <row r="2090" spans="9:12" x14ac:dyDescent="0.45">
      <c r="I2090" t="s">
        <v>222</v>
      </c>
      <c r="J2090" t="s">
        <v>335</v>
      </c>
      <c r="K2090">
        <v>3.1519762605352129E-2</v>
      </c>
      <c r="L2090" t="s">
        <v>154</v>
      </c>
    </row>
    <row r="2091" spans="9:12" x14ac:dyDescent="0.45">
      <c r="I2091" t="s">
        <v>222</v>
      </c>
      <c r="J2091" t="s">
        <v>336</v>
      </c>
      <c r="K2091">
        <v>1.828521451593209E-2</v>
      </c>
      <c r="L2091" t="s">
        <v>154</v>
      </c>
    </row>
    <row r="2092" spans="9:12" x14ac:dyDescent="0.45">
      <c r="I2092" t="s">
        <v>222</v>
      </c>
      <c r="J2092" t="s">
        <v>346</v>
      </c>
      <c r="K2092">
        <v>0</v>
      </c>
      <c r="L2092" t="s">
        <v>154</v>
      </c>
    </row>
    <row r="2093" spans="9:12" x14ac:dyDescent="0.45">
      <c r="I2093" t="s">
        <v>222</v>
      </c>
      <c r="J2093" t="s">
        <v>347</v>
      </c>
      <c r="K2093">
        <v>0</v>
      </c>
      <c r="L2093" t="s">
        <v>154</v>
      </c>
    </row>
    <row r="2094" spans="9:12" x14ac:dyDescent="0.45">
      <c r="I2094" t="s">
        <v>222</v>
      </c>
      <c r="J2094" t="s">
        <v>348</v>
      </c>
      <c r="K2094">
        <v>6.815987150173556E-4</v>
      </c>
      <c r="L2094" t="s">
        <v>154</v>
      </c>
    </row>
    <row r="2095" spans="9:12" x14ac:dyDescent="0.45">
      <c r="I2095" t="s">
        <v>222</v>
      </c>
      <c r="J2095" t="s">
        <v>349</v>
      </c>
      <c r="K2095">
        <v>2.098515436560278E-2</v>
      </c>
      <c r="L2095" t="s">
        <v>154</v>
      </c>
    </row>
    <row r="2096" spans="9:12" x14ac:dyDescent="0.45">
      <c r="I2096" t="s">
        <v>222</v>
      </c>
      <c r="J2096" t="s">
        <v>350</v>
      </c>
      <c r="K2096">
        <v>1.1157908435198796E-3</v>
      </c>
      <c r="L2096" t="s">
        <v>154</v>
      </c>
    </row>
    <row r="2097" spans="9:12" x14ac:dyDescent="0.45">
      <c r="I2097" t="s">
        <v>222</v>
      </c>
      <c r="J2097" t="s">
        <v>351</v>
      </c>
      <c r="K2097">
        <v>4.2602386301951732E-4</v>
      </c>
      <c r="L2097" t="s">
        <v>154</v>
      </c>
    </row>
    <row r="2098" spans="9:12" x14ac:dyDescent="0.45">
      <c r="I2098" t="s">
        <v>222</v>
      </c>
      <c r="J2098" t="s">
        <v>352</v>
      </c>
      <c r="K2098">
        <v>0</v>
      </c>
      <c r="L2098" t="s">
        <v>154</v>
      </c>
    </row>
    <row r="2099" spans="9:12" x14ac:dyDescent="0.45">
      <c r="I2099" t="s">
        <v>223</v>
      </c>
      <c r="J2099" t="s">
        <v>153</v>
      </c>
      <c r="K2099">
        <v>0</v>
      </c>
      <c r="L2099" t="s">
        <v>154</v>
      </c>
    </row>
    <row r="2100" spans="9:12" x14ac:dyDescent="0.45">
      <c r="I2100" t="s">
        <v>223</v>
      </c>
      <c r="J2100" t="s">
        <v>155</v>
      </c>
      <c r="K2100">
        <v>9.0037007909542753E-4</v>
      </c>
      <c r="L2100" t="s">
        <v>154</v>
      </c>
    </row>
    <row r="2101" spans="9:12" x14ac:dyDescent="0.45">
      <c r="I2101" t="s">
        <v>223</v>
      </c>
      <c r="J2101" t="s">
        <v>156</v>
      </c>
      <c r="K2101">
        <v>2.0193494189389545E-2</v>
      </c>
      <c r="L2101" t="s">
        <v>154</v>
      </c>
    </row>
    <row r="2102" spans="9:12" x14ac:dyDescent="0.45">
      <c r="I2102" t="s">
        <v>223</v>
      </c>
      <c r="J2102" t="s">
        <v>324</v>
      </c>
      <c r="K2102">
        <v>9.8031437064890884E-4</v>
      </c>
      <c r="L2102" t="s">
        <v>154</v>
      </c>
    </row>
    <row r="2103" spans="9:12" x14ac:dyDescent="0.45">
      <c r="I2103" t="s">
        <v>223</v>
      </c>
      <c r="J2103" t="s">
        <v>325</v>
      </c>
      <c r="K2103">
        <v>3.4747848416567318E-4</v>
      </c>
      <c r="L2103" t="s">
        <v>154</v>
      </c>
    </row>
    <row r="2104" spans="9:12" x14ac:dyDescent="0.45">
      <c r="I2104" t="s">
        <v>223</v>
      </c>
      <c r="J2104" t="s">
        <v>342</v>
      </c>
      <c r="K2104">
        <v>0</v>
      </c>
      <c r="L2104" t="s">
        <v>154</v>
      </c>
    </row>
    <row r="2105" spans="9:12" x14ac:dyDescent="0.45">
      <c r="I2105" t="s">
        <v>223</v>
      </c>
      <c r="J2105" t="s">
        <v>157</v>
      </c>
      <c r="K2105">
        <v>0</v>
      </c>
      <c r="L2105" t="s">
        <v>154</v>
      </c>
    </row>
    <row r="2106" spans="9:12" x14ac:dyDescent="0.45">
      <c r="I2106" t="s">
        <v>223</v>
      </c>
      <c r="J2106" t="s">
        <v>158</v>
      </c>
      <c r="K2106">
        <v>7.1996419966578067E-4</v>
      </c>
      <c r="L2106" t="s">
        <v>154</v>
      </c>
    </row>
    <row r="2107" spans="9:12" x14ac:dyDescent="0.45">
      <c r="I2107" t="s">
        <v>223</v>
      </c>
      <c r="J2107" t="s">
        <v>159</v>
      </c>
      <c r="K2107">
        <v>1.7545440891451592E-2</v>
      </c>
      <c r="L2107" t="s">
        <v>154</v>
      </c>
    </row>
    <row r="2108" spans="9:12" x14ac:dyDescent="0.45">
      <c r="I2108" t="s">
        <v>223</v>
      </c>
      <c r="J2108" t="s">
        <v>326</v>
      </c>
      <c r="K2108">
        <v>9.0106291606198517E-4</v>
      </c>
      <c r="L2108" t="s">
        <v>154</v>
      </c>
    </row>
    <row r="2109" spans="9:12" x14ac:dyDescent="0.45">
      <c r="I2109" t="s">
        <v>223</v>
      </c>
      <c r="J2109" t="s">
        <v>327</v>
      </c>
      <c r="K2109">
        <v>5.0944539888352774E-4</v>
      </c>
      <c r="L2109" t="s">
        <v>154</v>
      </c>
    </row>
    <row r="2110" spans="9:12" x14ac:dyDescent="0.45">
      <c r="I2110" t="s">
        <v>223</v>
      </c>
      <c r="J2110" t="s">
        <v>343</v>
      </c>
      <c r="K2110">
        <v>0</v>
      </c>
      <c r="L2110" t="s">
        <v>154</v>
      </c>
    </row>
    <row r="2111" spans="9:12" x14ac:dyDescent="0.45">
      <c r="I2111" t="s">
        <v>223</v>
      </c>
      <c r="J2111" t="s">
        <v>160</v>
      </c>
      <c r="K2111">
        <v>0</v>
      </c>
      <c r="L2111" t="s">
        <v>154</v>
      </c>
    </row>
    <row r="2112" spans="9:12" x14ac:dyDescent="0.45">
      <c r="I2112" t="s">
        <v>223</v>
      </c>
      <c r="J2112" t="s">
        <v>161</v>
      </c>
      <c r="K2112">
        <v>5.8727098730079041E-3</v>
      </c>
      <c r="L2112" t="s">
        <v>154</v>
      </c>
    </row>
    <row r="2113" spans="9:12" x14ac:dyDescent="0.45">
      <c r="I2113" t="s">
        <v>223</v>
      </c>
      <c r="J2113" t="s">
        <v>162</v>
      </c>
      <c r="K2113">
        <v>0.14316633650007327</v>
      </c>
      <c r="L2113" t="s">
        <v>154</v>
      </c>
    </row>
    <row r="2114" spans="9:12" x14ac:dyDescent="0.45">
      <c r="I2114" t="s">
        <v>223</v>
      </c>
      <c r="J2114" t="s">
        <v>328</v>
      </c>
      <c r="K2114">
        <v>7.3574316466976843E-3</v>
      </c>
      <c r="L2114" t="s">
        <v>154</v>
      </c>
    </row>
    <row r="2115" spans="9:12" x14ac:dyDescent="0.45">
      <c r="I2115" t="s">
        <v>223</v>
      </c>
      <c r="J2115" t="s">
        <v>329</v>
      </c>
      <c r="K2115">
        <v>4.054156395079416E-3</v>
      </c>
      <c r="L2115" t="s">
        <v>154</v>
      </c>
    </row>
    <row r="2116" spans="9:12" x14ac:dyDescent="0.45">
      <c r="I2116" t="s">
        <v>223</v>
      </c>
      <c r="J2116" t="s">
        <v>344</v>
      </c>
      <c r="K2116">
        <v>0</v>
      </c>
      <c r="L2116" t="s">
        <v>154</v>
      </c>
    </row>
    <row r="2117" spans="9:12" x14ac:dyDescent="0.45">
      <c r="I2117" t="s">
        <v>223</v>
      </c>
      <c r="J2117" t="s">
        <v>163</v>
      </c>
      <c r="K2117">
        <v>0</v>
      </c>
      <c r="L2117" t="s">
        <v>154</v>
      </c>
    </row>
    <row r="2118" spans="9:12" x14ac:dyDescent="0.45">
      <c r="I2118" t="s">
        <v>223</v>
      </c>
      <c r="J2118" t="s">
        <v>164</v>
      </c>
      <c r="K2118">
        <v>8.0637600861680533E-3</v>
      </c>
      <c r="L2118" t="s">
        <v>154</v>
      </c>
    </row>
    <row r="2119" spans="9:12" x14ac:dyDescent="0.45">
      <c r="I2119" t="s">
        <v>223</v>
      </c>
      <c r="J2119" t="s">
        <v>165</v>
      </c>
      <c r="K2119">
        <v>0.17635887546935514</v>
      </c>
      <c r="L2119" t="s">
        <v>154</v>
      </c>
    </row>
    <row r="2120" spans="9:12" x14ac:dyDescent="0.45">
      <c r="I2120" t="s">
        <v>223</v>
      </c>
      <c r="J2120" t="s">
        <v>330</v>
      </c>
      <c r="K2120">
        <v>8.3177296966926006E-3</v>
      </c>
      <c r="L2120" t="s">
        <v>154</v>
      </c>
    </row>
    <row r="2121" spans="9:12" x14ac:dyDescent="0.45">
      <c r="I2121" t="s">
        <v>223</v>
      </c>
      <c r="J2121" t="s">
        <v>331</v>
      </c>
      <c r="K2121">
        <v>4.6496267096482165E-3</v>
      </c>
      <c r="L2121" t="s">
        <v>154</v>
      </c>
    </row>
    <row r="2122" spans="9:12" x14ac:dyDescent="0.45">
      <c r="I2122" t="s">
        <v>223</v>
      </c>
      <c r="J2122" t="s">
        <v>345</v>
      </c>
      <c r="K2122">
        <v>0</v>
      </c>
      <c r="L2122" t="s">
        <v>154</v>
      </c>
    </row>
    <row r="2123" spans="9:12" x14ac:dyDescent="0.45">
      <c r="I2123" t="s">
        <v>223</v>
      </c>
      <c r="J2123" t="s">
        <v>332</v>
      </c>
      <c r="K2123">
        <v>4.0570596952176533E-5</v>
      </c>
      <c r="L2123" t="s">
        <v>154</v>
      </c>
    </row>
    <row r="2124" spans="9:12" x14ac:dyDescent="0.45">
      <c r="I2124" t="s">
        <v>223</v>
      </c>
      <c r="J2124" t="s">
        <v>333</v>
      </c>
      <c r="K2124">
        <v>2.5670016758393272E-2</v>
      </c>
      <c r="L2124" t="s">
        <v>154</v>
      </c>
    </row>
    <row r="2125" spans="9:12" x14ac:dyDescent="0.45">
      <c r="I2125" t="s">
        <v>223</v>
      </c>
      <c r="J2125" t="s">
        <v>334</v>
      </c>
      <c r="K2125">
        <v>0.51044714992339957</v>
      </c>
      <c r="L2125" t="s">
        <v>154</v>
      </c>
    </row>
    <row r="2126" spans="9:12" x14ac:dyDescent="0.45">
      <c r="I2126" t="s">
        <v>223</v>
      </c>
      <c r="J2126" t="s">
        <v>335</v>
      </c>
      <c r="K2126">
        <v>2.6078036534128303E-2</v>
      </c>
      <c r="L2126" t="s">
        <v>154</v>
      </c>
    </row>
    <row r="2127" spans="9:12" x14ac:dyDescent="0.45">
      <c r="I2127" t="s">
        <v>223</v>
      </c>
      <c r="J2127" t="s">
        <v>336</v>
      </c>
      <c r="K2127">
        <v>1.378409463437473E-2</v>
      </c>
      <c r="L2127" t="s">
        <v>154</v>
      </c>
    </row>
    <row r="2128" spans="9:12" x14ac:dyDescent="0.45">
      <c r="I2128" t="s">
        <v>223</v>
      </c>
      <c r="J2128" t="s">
        <v>346</v>
      </c>
      <c r="K2128">
        <v>0</v>
      </c>
      <c r="L2128" t="s">
        <v>154</v>
      </c>
    </row>
    <row r="2129" spans="9:12" x14ac:dyDescent="0.45">
      <c r="I2129" t="s">
        <v>223</v>
      </c>
      <c r="J2129" t="s">
        <v>347</v>
      </c>
      <c r="K2129">
        <v>0</v>
      </c>
      <c r="L2129" t="s">
        <v>154</v>
      </c>
    </row>
    <row r="2130" spans="9:12" x14ac:dyDescent="0.45">
      <c r="I2130" t="s">
        <v>223</v>
      </c>
      <c r="J2130" t="s">
        <v>348</v>
      </c>
      <c r="K2130">
        <v>8.6166903482474229E-4</v>
      </c>
      <c r="L2130" t="s">
        <v>154</v>
      </c>
    </row>
    <row r="2131" spans="9:12" x14ac:dyDescent="0.45">
      <c r="I2131" t="s">
        <v>223</v>
      </c>
      <c r="J2131" t="s">
        <v>349</v>
      </c>
      <c r="K2131">
        <v>2.1728312162453071E-2</v>
      </c>
      <c r="L2131" t="s">
        <v>154</v>
      </c>
    </row>
    <row r="2132" spans="9:12" x14ac:dyDescent="0.45">
      <c r="I2132" t="s">
        <v>223</v>
      </c>
      <c r="J2132" t="s">
        <v>350</v>
      </c>
      <c r="K2132">
        <v>9.7850284387892747E-4</v>
      </c>
      <c r="L2132" t="s">
        <v>154</v>
      </c>
    </row>
    <row r="2133" spans="9:12" x14ac:dyDescent="0.45">
      <c r="I2133" t="s">
        <v>223</v>
      </c>
      <c r="J2133" t="s">
        <v>351</v>
      </c>
      <c r="K2133">
        <v>4.7345060551105302E-4</v>
      </c>
      <c r="L2133" t="s">
        <v>154</v>
      </c>
    </row>
    <row r="2134" spans="9:12" x14ac:dyDescent="0.45">
      <c r="I2134" t="s">
        <v>223</v>
      </c>
      <c r="J2134" t="s">
        <v>352</v>
      </c>
      <c r="K2134">
        <v>0</v>
      </c>
      <c r="L2134" t="s">
        <v>154</v>
      </c>
    </row>
    <row r="2135" spans="9:12" x14ac:dyDescent="0.45">
      <c r="I2135" t="s">
        <v>224</v>
      </c>
      <c r="J2135" t="s">
        <v>153</v>
      </c>
      <c r="K2135">
        <v>0</v>
      </c>
      <c r="L2135" t="s">
        <v>154</v>
      </c>
    </row>
    <row r="2136" spans="9:12" x14ac:dyDescent="0.45">
      <c r="I2136" t="s">
        <v>224</v>
      </c>
      <c r="J2136" t="s">
        <v>155</v>
      </c>
      <c r="K2136">
        <v>7.900330611068251E-4</v>
      </c>
      <c r="L2136" t="s">
        <v>154</v>
      </c>
    </row>
    <row r="2137" spans="9:12" x14ac:dyDescent="0.45">
      <c r="I2137" t="s">
        <v>224</v>
      </c>
      <c r="J2137" t="s">
        <v>156</v>
      </c>
      <c r="K2137">
        <v>2.1138494299722099E-2</v>
      </c>
      <c r="L2137" t="s">
        <v>154</v>
      </c>
    </row>
    <row r="2138" spans="9:12" x14ac:dyDescent="0.45">
      <c r="I2138" t="s">
        <v>224</v>
      </c>
      <c r="J2138" t="s">
        <v>324</v>
      </c>
      <c r="K2138">
        <v>1.1393390385684445E-3</v>
      </c>
      <c r="L2138" t="s">
        <v>154</v>
      </c>
    </row>
    <row r="2139" spans="9:12" x14ac:dyDescent="0.45">
      <c r="I2139" t="s">
        <v>224</v>
      </c>
      <c r="J2139" t="s">
        <v>325</v>
      </c>
      <c r="K2139">
        <v>5.5708994463872443E-4</v>
      </c>
      <c r="L2139" t="s">
        <v>154</v>
      </c>
    </row>
    <row r="2140" spans="9:12" x14ac:dyDescent="0.45">
      <c r="I2140" t="s">
        <v>224</v>
      </c>
      <c r="J2140" t="s">
        <v>342</v>
      </c>
      <c r="K2140">
        <v>0</v>
      </c>
      <c r="L2140" t="s">
        <v>154</v>
      </c>
    </row>
    <row r="2141" spans="9:12" x14ac:dyDescent="0.45">
      <c r="I2141" t="s">
        <v>224</v>
      </c>
      <c r="J2141" t="s">
        <v>157</v>
      </c>
      <c r="K2141">
        <v>0</v>
      </c>
      <c r="L2141" t="s">
        <v>154</v>
      </c>
    </row>
    <row r="2142" spans="9:12" x14ac:dyDescent="0.45">
      <c r="I2142" t="s">
        <v>224</v>
      </c>
      <c r="J2142" t="s">
        <v>158</v>
      </c>
      <c r="K2142">
        <v>5.5752810355782514E-4</v>
      </c>
      <c r="L2142" t="s">
        <v>154</v>
      </c>
    </row>
    <row r="2143" spans="9:12" x14ac:dyDescent="0.45">
      <c r="I2143" t="s">
        <v>224</v>
      </c>
      <c r="J2143" t="s">
        <v>159</v>
      </c>
      <c r="K2143">
        <v>1.7482209383171438E-2</v>
      </c>
      <c r="L2143" t="s">
        <v>154</v>
      </c>
    </row>
    <row r="2144" spans="9:12" x14ac:dyDescent="0.45">
      <c r="I2144" t="s">
        <v>224</v>
      </c>
      <c r="J2144" t="s">
        <v>326</v>
      </c>
      <c r="K2144">
        <v>9.9314452355299745E-4</v>
      </c>
      <c r="L2144" t="s">
        <v>154</v>
      </c>
    </row>
    <row r="2145" spans="9:12" x14ac:dyDescent="0.45">
      <c r="I2145" t="s">
        <v>224</v>
      </c>
      <c r="J2145" t="s">
        <v>327</v>
      </c>
      <c r="K2145">
        <v>4.5817868917467068E-4</v>
      </c>
      <c r="L2145" t="s">
        <v>154</v>
      </c>
    </row>
    <row r="2146" spans="9:12" x14ac:dyDescent="0.45">
      <c r="I2146" t="s">
        <v>224</v>
      </c>
      <c r="J2146" t="s">
        <v>343</v>
      </c>
      <c r="K2146">
        <v>0</v>
      </c>
      <c r="L2146" t="s">
        <v>154</v>
      </c>
    </row>
    <row r="2147" spans="9:12" x14ac:dyDescent="0.45">
      <c r="I2147" t="s">
        <v>224</v>
      </c>
      <c r="J2147" t="s">
        <v>160</v>
      </c>
      <c r="K2147">
        <v>0</v>
      </c>
      <c r="L2147" t="s">
        <v>154</v>
      </c>
    </row>
    <row r="2148" spans="9:12" x14ac:dyDescent="0.45">
      <c r="I2148" t="s">
        <v>224</v>
      </c>
      <c r="J2148" t="s">
        <v>161</v>
      </c>
      <c r="K2148">
        <v>4.4351846062410894E-3</v>
      </c>
      <c r="L2148" t="s">
        <v>154</v>
      </c>
    </row>
    <row r="2149" spans="9:12" x14ac:dyDescent="0.45">
      <c r="I2149" t="s">
        <v>224</v>
      </c>
      <c r="J2149" t="s">
        <v>162</v>
      </c>
      <c r="K2149">
        <v>0.13963679593428535</v>
      </c>
      <c r="L2149" t="s">
        <v>154</v>
      </c>
    </row>
    <row r="2150" spans="9:12" x14ac:dyDescent="0.45">
      <c r="I2150" t="s">
        <v>224</v>
      </c>
      <c r="J2150" t="s">
        <v>328</v>
      </c>
      <c r="K2150">
        <v>7.8340893486822868E-3</v>
      </c>
      <c r="L2150" t="s">
        <v>154</v>
      </c>
    </row>
    <row r="2151" spans="9:12" x14ac:dyDescent="0.45">
      <c r="I2151" t="s">
        <v>224</v>
      </c>
      <c r="J2151" t="s">
        <v>329</v>
      </c>
      <c r="K2151">
        <v>4.17532997786504E-3</v>
      </c>
      <c r="L2151" t="s">
        <v>154</v>
      </c>
    </row>
    <row r="2152" spans="9:12" x14ac:dyDescent="0.45">
      <c r="I2152" t="s">
        <v>224</v>
      </c>
      <c r="J2152" t="s">
        <v>344</v>
      </c>
      <c r="K2152">
        <v>0</v>
      </c>
      <c r="L2152" t="s">
        <v>154</v>
      </c>
    </row>
    <row r="2153" spans="9:12" x14ac:dyDescent="0.45">
      <c r="I2153" t="s">
        <v>224</v>
      </c>
      <c r="J2153" t="s">
        <v>163</v>
      </c>
      <c r="K2153">
        <v>0</v>
      </c>
      <c r="L2153" t="s">
        <v>154</v>
      </c>
    </row>
    <row r="2154" spans="9:12" x14ac:dyDescent="0.45">
      <c r="I2154" t="s">
        <v>224</v>
      </c>
      <c r="J2154" t="s">
        <v>164</v>
      </c>
      <c r="K2154">
        <v>7.0029888187702798E-3</v>
      </c>
      <c r="L2154" t="s">
        <v>154</v>
      </c>
    </row>
    <row r="2155" spans="9:12" x14ac:dyDescent="0.45">
      <c r="I2155" t="s">
        <v>224</v>
      </c>
      <c r="J2155" t="s">
        <v>165</v>
      </c>
      <c r="K2155">
        <v>0.17424284313091656</v>
      </c>
      <c r="L2155" t="s">
        <v>154</v>
      </c>
    </row>
    <row r="2156" spans="9:12" x14ac:dyDescent="0.45">
      <c r="I2156" t="s">
        <v>224</v>
      </c>
      <c r="J2156" t="s">
        <v>330</v>
      </c>
      <c r="K2156">
        <v>9.1321230607486793E-3</v>
      </c>
      <c r="L2156" t="s">
        <v>154</v>
      </c>
    </row>
    <row r="2157" spans="9:12" x14ac:dyDescent="0.45">
      <c r="I2157" t="s">
        <v>224</v>
      </c>
      <c r="J2157" t="s">
        <v>331</v>
      </c>
      <c r="K2157">
        <v>5.1095631801659769E-3</v>
      </c>
      <c r="L2157" t="s">
        <v>154</v>
      </c>
    </row>
    <row r="2158" spans="9:12" x14ac:dyDescent="0.45">
      <c r="I2158" t="s">
        <v>224</v>
      </c>
      <c r="J2158" t="s">
        <v>345</v>
      </c>
      <c r="K2158">
        <v>0</v>
      </c>
      <c r="L2158" t="s">
        <v>154</v>
      </c>
    </row>
    <row r="2159" spans="9:12" x14ac:dyDescent="0.45">
      <c r="I2159" t="s">
        <v>224</v>
      </c>
      <c r="J2159" t="s">
        <v>332</v>
      </c>
      <c r="K2159">
        <v>0</v>
      </c>
      <c r="L2159" t="s">
        <v>154</v>
      </c>
    </row>
    <row r="2160" spans="9:12" x14ac:dyDescent="0.45">
      <c r="I2160" t="s">
        <v>224</v>
      </c>
      <c r="J2160" t="s">
        <v>333</v>
      </c>
      <c r="K2160">
        <v>2.313852755399733E-2</v>
      </c>
      <c r="L2160" t="s">
        <v>154</v>
      </c>
    </row>
    <row r="2161" spans="9:12" x14ac:dyDescent="0.45">
      <c r="I2161" t="s">
        <v>224</v>
      </c>
      <c r="J2161" t="s">
        <v>334</v>
      </c>
      <c r="K2161">
        <v>0.51400217628547573</v>
      </c>
      <c r="L2161" t="s">
        <v>154</v>
      </c>
    </row>
    <row r="2162" spans="9:12" x14ac:dyDescent="0.45">
      <c r="I2162" t="s">
        <v>224</v>
      </c>
      <c r="J2162" t="s">
        <v>335</v>
      </c>
      <c r="K2162">
        <v>2.7234341039713509E-2</v>
      </c>
      <c r="L2162" t="s">
        <v>154</v>
      </c>
    </row>
    <row r="2163" spans="9:12" x14ac:dyDescent="0.45">
      <c r="I2163" t="s">
        <v>224</v>
      </c>
      <c r="J2163" t="s">
        <v>336</v>
      </c>
      <c r="K2163">
        <v>1.6898589009483336E-2</v>
      </c>
      <c r="L2163" t="s">
        <v>154</v>
      </c>
    </row>
    <row r="2164" spans="9:12" x14ac:dyDescent="0.45">
      <c r="I2164" t="s">
        <v>224</v>
      </c>
      <c r="J2164" t="s">
        <v>346</v>
      </c>
      <c r="K2164">
        <v>0</v>
      </c>
      <c r="L2164" t="s">
        <v>154</v>
      </c>
    </row>
    <row r="2165" spans="9:12" x14ac:dyDescent="0.45">
      <c r="I2165" t="s">
        <v>224</v>
      </c>
      <c r="J2165" t="s">
        <v>347</v>
      </c>
      <c r="K2165">
        <v>0</v>
      </c>
      <c r="L2165" t="s">
        <v>154</v>
      </c>
    </row>
    <row r="2166" spans="9:12" x14ac:dyDescent="0.45">
      <c r="I2166" t="s">
        <v>224</v>
      </c>
      <c r="J2166" t="s">
        <v>348</v>
      </c>
      <c r="K2166">
        <v>7.6221350643674657E-4</v>
      </c>
      <c r="L2166" t="s">
        <v>154</v>
      </c>
    </row>
    <row r="2167" spans="9:12" x14ac:dyDescent="0.45">
      <c r="I2167" t="s">
        <v>224</v>
      </c>
      <c r="J2167" t="s">
        <v>349</v>
      </c>
      <c r="K2167">
        <v>2.1702696131359618E-2</v>
      </c>
      <c r="L2167" t="s">
        <v>154</v>
      </c>
    </row>
    <row r="2168" spans="9:12" x14ac:dyDescent="0.45">
      <c r="I2168" t="s">
        <v>224</v>
      </c>
      <c r="J2168" t="s">
        <v>350</v>
      </c>
      <c r="K2168">
        <v>1.0816488326328968E-3</v>
      </c>
      <c r="L2168" t="s">
        <v>154</v>
      </c>
    </row>
    <row r="2169" spans="9:12" x14ac:dyDescent="0.45">
      <c r="I2169" t="s">
        <v>224</v>
      </c>
      <c r="J2169" t="s">
        <v>351</v>
      </c>
      <c r="K2169">
        <v>4.948725397330389E-4</v>
      </c>
      <c r="L2169" t="s">
        <v>154</v>
      </c>
    </row>
    <row r="2170" spans="9:12" x14ac:dyDescent="0.45">
      <c r="I2170" t="s">
        <v>224</v>
      </c>
      <c r="J2170" t="s">
        <v>352</v>
      </c>
      <c r="K2170">
        <v>0</v>
      </c>
      <c r="L2170" t="s">
        <v>154</v>
      </c>
    </row>
    <row r="2171" spans="9:12" x14ac:dyDescent="0.45">
      <c r="I2171" t="s">
        <v>225</v>
      </c>
      <c r="J2171" t="s">
        <v>153</v>
      </c>
      <c r="K2171">
        <v>1.5996038676431844E-4</v>
      </c>
      <c r="L2171" t="s">
        <v>154</v>
      </c>
    </row>
    <row r="2172" spans="9:12" x14ac:dyDescent="0.45">
      <c r="I2172" t="s">
        <v>225</v>
      </c>
      <c r="J2172" t="s">
        <v>155</v>
      </c>
      <c r="K2172">
        <v>5.1111539841267864E-4</v>
      </c>
      <c r="L2172" t="s">
        <v>154</v>
      </c>
    </row>
    <row r="2173" spans="9:12" x14ac:dyDescent="0.45">
      <c r="I2173" t="s">
        <v>225</v>
      </c>
      <c r="J2173" t="s">
        <v>156</v>
      </c>
      <c r="K2173">
        <v>1.3174111449750161E-2</v>
      </c>
      <c r="L2173" t="s">
        <v>154</v>
      </c>
    </row>
    <row r="2174" spans="9:12" x14ac:dyDescent="0.45">
      <c r="I2174" t="s">
        <v>225</v>
      </c>
      <c r="J2174" t="s">
        <v>324</v>
      </c>
      <c r="K2174">
        <v>3.7503014642204608E-4</v>
      </c>
      <c r="L2174" t="s">
        <v>154</v>
      </c>
    </row>
    <row r="2175" spans="9:12" x14ac:dyDescent="0.45">
      <c r="I2175" t="s">
        <v>225</v>
      </c>
      <c r="J2175" t="s">
        <v>325</v>
      </c>
      <c r="K2175">
        <v>1.0547657552677812E-4</v>
      </c>
      <c r="L2175" t="s">
        <v>154</v>
      </c>
    </row>
    <row r="2176" spans="9:12" x14ac:dyDescent="0.45">
      <c r="I2176" t="s">
        <v>225</v>
      </c>
      <c r="J2176" t="s">
        <v>342</v>
      </c>
      <c r="K2176">
        <v>0</v>
      </c>
      <c r="L2176" t="s">
        <v>154</v>
      </c>
    </row>
    <row r="2177" spans="9:12" x14ac:dyDescent="0.45">
      <c r="I2177" t="s">
        <v>225</v>
      </c>
      <c r="J2177" t="s">
        <v>157</v>
      </c>
      <c r="K2177">
        <v>2.5812569094390588E-4</v>
      </c>
      <c r="L2177" t="s">
        <v>154</v>
      </c>
    </row>
    <row r="2178" spans="9:12" x14ac:dyDescent="0.45">
      <c r="I2178" t="s">
        <v>225</v>
      </c>
      <c r="J2178" t="s">
        <v>158</v>
      </c>
      <c r="K2178">
        <v>6.6091377229961755E-4</v>
      </c>
      <c r="L2178" t="s">
        <v>154</v>
      </c>
    </row>
    <row r="2179" spans="9:12" x14ac:dyDescent="0.45">
      <c r="I2179" t="s">
        <v>225</v>
      </c>
      <c r="J2179" t="s">
        <v>159</v>
      </c>
      <c r="K2179">
        <v>1.4923760547475257E-2</v>
      </c>
      <c r="L2179" t="s">
        <v>154</v>
      </c>
    </row>
    <row r="2180" spans="9:12" x14ac:dyDescent="0.45">
      <c r="I2180" t="s">
        <v>225</v>
      </c>
      <c r="J2180" t="s">
        <v>326</v>
      </c>
      <c r="K2180">
        <v>5.8086764485736477E-4</v>
      </c>
      <c r="L2180" t="s">
        <v>154</v>
      </c>
    </row>
    <row r="2181" spans="9:12" x14ac:dyDescent="0.45">
      <c r="I2181" t="s">
        <v>225</v>
      </c>
      <c r="J2181" t="s">
        <v>327</v>
      </c>
      <c r="K2181">
        <v>1.9101244699828889E-4</v>
      </c>
      <c r="L2181" t="s">
        <v>154</v>
      </c>
    </row>
    <row r="2182" spans="9:12" x14ac:dyDescent="0.45">
      <c r="I2182" t="s">
        <v>225</v>
      </c>
      <c r="J2182" t="s">
        <v>343</v>
      </c>
      <c r="K2182">
        <v>0</v>
      </c>
      <c r="L2182" t="s">
        <v>154</v>
      </c>
    </row>
    <row r="2183" spans="9:12" x14ac:dyDescent="0.45">
      <c r="I2183" t="s">
        <v>225</v>
      </c>
      <c r="J2183" t="s">
        <v>160</v>
      </c>
      <c r="K2183">
        <v>1.5599605194921682E-3</v>
      </c>
      <c r="L2183" t="s">
        <v>154</v>
      </c>
    </row>
    <row r="2184" spans="9:12" x14ac:dyDescent="0.45">
      <c r="I2184" t="s">
        <v>225</v>
      </c>
      <c r="J2184" t="s">
        <v>161</v>
      </c>
      <c r="K2184">
        <v>6.6887555551984595E-3</v>
      </c>
      <c r="L2184" t="s">
        <v>154</v>
      </c>
    </row>
    <row r="2185" spans="9:12" x14ac:dyDescent="0.45">
      <c r="I2185" t="s">
        <v>225</v>
      </c>
      <c r="J2185" t="s">
        <v>162</v>
      </c>
      <c r="K2185">
        <v>0.13657857792835179</v>
      </c>
      <c r="L2185" t="s">
        <v>154</v>
      </c>
    </row>
    <row r="2186" spans="9:12" x14ac:dyDescent="0.45">
      <c r="I2186" t="s">
        <v>225</v>
      </c>
      <c r="J2186" t="s">
        <v>328</v>
      </c>
      <c r="K2186">
        <v>7.2775704116169208E-3</v>
      </c>
      <c r="L2186" t="s">
        <v>154</v>
      </c>
    </row>
    <row r="2187" spans="9:12" x14ac:dyDescent="0.45">
      <c r="I2187" t="s">
        <v>225</v>
      </c>
      <c r="J2187" t="s">
        <v>329</v>
      </c>
      <c r="K2187">
        <v>3.7988498809660167E-3</v>
      </c>
      <c r="L2187" t="s">
        <v>154</v>
      </c>
    </row>
    <row r="2188" spans="9:12" x14ac:dyDescent="0.45">
      <c r="I2188" t="s">
        <v>225</v>
      </c>
      <c r="J2188" t="s">
        <v>344</v>
      </c>
      <c r="K2188">
        <v>0</v>
      </c>
      <c r="L2188" t="s">
        <v>154</v>
      </c>
    </row>
    <row r="2189" spans="9:12" x14ac:dyDescent="0.45">
      <c r="I2189" t="s">
        <v>225</v>
      </c>
      <c r="J2189" t="s">
        <v>163</v>
      </c>
      <c r="K2189">
        <v>2.0906504591793724E-3</v>
      </c>
      <c r="L2189" t="s">
        <v>154</v>
      </c>
    </row>
    <row r="2190" spans="9:12" x14ac:dyDescent="0.45">
      <c r="I2190" t="s">
        <v>225</v>
      </c>
      <c r="J2190" t="s">
        <v>164</v>
      </c>
      <c r="K2190">
        <v>1.0561356553374672E-2</v>
      </c>
      <c r="L2190" t="s">
        <v>154</v>
      </c>
    </row>
    <row r="2191" spans="9:12" x14ac:dyDescent="0.45">
      <c r="I2191" t="s">
        <v>225</v>
      </c>
      <c r="J2191" t="s">
        <v>165</v>
      </c>
      <c r="K2191">
        <v>0.17327016354124175</v>
      </c>
      <c r="L2191" t="s">
        <v>154</v>
      </c>
    </row>
    <row r="2192" spans="9:12" x14ac:dyDescent="0.45">
      <c r="I2192" t="s">
        <v>225</v>
      </c>
      <c r="J2192" t="s">
        <v>330</v>
      </c>
      <c r="K2192">
        <v>9.5472557170700918E-3</v>
      </c>
      <c r="L2192" t="s">
        <v>154</v>
      </c>
    </row>
    <row r="2193" spans="9:12" x14ac:dyDescent="0.45">
      <c r="I2193" t="s">
        <v>225</v>
      </c>
      <c r="J2193" t="s">
        <v>331</v>
      </c>
      <c r="K2193">
        <v>4.6311379962275914E-4</v>
      </c>
      <c r="L2193" t="s">
        <v>154</v>
      </c>
    </row>
    <row r="2194" spans="9:12" x14ac:dyDescent="0.45">
      <c r="I2194" t="s">
        <v>225</v>
      </c>
      <c r="J2194" t="s">
        <v>345</v>
      </c>
      <c r="K2194">
        <v>0</v>
      </c>
      <c r="L2194" t="s">
        <v>154</v>
      </c>
    </row>
    <row r="2195" spans="9:12" x14ac:dyDescent="0.45">
      <c r="I2195" t="s">
        <v>225</v>
      </c>
      <c r="J2195" t="s">
        <v>332</v>
      </c>
      <c r="K2195">
        <v>1.2713464071273448E-2</v>
      </c>
      <c r="L2195" t="s">
        <v>154</v>
      </c>
    </row>
    <row r="2196" spans="9:12" x14ac:dyDescent="0.45">
      <c r="I2196" t="s">
        <v>225</v>
      </c>
      <c r="J2196" t="s">
        <v>333</v>
      </c>
      <c r="K2196">
        <v>3.4107545324645015E-2</v>
      </c>
      <c r="L2196" t="s">
        <v>154</v>
      </c>
    </row>
    <row r="2197" spans="9:12" x14ac:dyDescent="0.45">
      <c r="I2197" t="s">
        <v>225</v>
      </c>
      <c r="J2197" t="s">
        <v>334</v>
      </c>
      <c r="K2197">
        <v>0.51655855905374148</v>
      </c>
      <c r="L2197" t="s">
        <v>154</v>
      </c>
    </row>
    <row r="2198" spans="9:12" x14ac:dyDescent="0.45">
      <c r="I2198" t="s">
        <v>225</v>
      </c>
      <c r="J2198" t="s">
        <v>335</v>
      </c>
      <c r="K2198">
        <v>2.9057612141168556E-2</v>
      </c>
      <c r="L2198" t="s">
        <v>154</v>
      </c>
    </row>
    <row r="2199" spans="9:12" x14ac:dyDescent="0.45">
      <c r="I2199" t="s">
        <v>225</v>
      </c>
      <c r="J2199" t="s">
        <v>336</v>
      </c>
      <c r="K2199">
        <v>2.0391770150325476E-5</v>
      </c>
      <c r="L2199" t="s">
        <v>154</v>
      </c>
    </row>
    <row r="2200" spans="9:12" x14ac:dyDescent="0.45">
      <c r="I2200" t="s">
        <v>225</v>
      </c>
      <c r="J2200" t="s">
        <v>346</v>
      </c>
      <c r="K2200">
        <v>0</v>
      </c>
      <c r="L2200" t="s">
        <v>154</v>
      </c>
    </row>
    <row r="2201" spans="9:12" x14ac:dyDescent="0.45">
      <c r="I2201" t="s">
        <v>225</v>
      </c>
      <c r="J2201" t="s">
        <v>347</v>
      </c>
      <c r="K2201">
        <v>5.1696593686912816E-4</v>
      </c>
      <c r="L2201" t="s">
        <v>154</v>
      </c>
    </row>
    <row r="2202" spans="9:12" x14ac:dyDescent="0.45">
      <c r="I2202" t="s">
        <v>225</v>
      </c>
      <c r="J2202" t="s">
        <v>348</v>
      </c>
      <c r="K2202">
        <v>1.1299289299151905E-3</v>
      </c>
      <c r="L2202" t="s">
        <v>154</v>
      </c>
    </row>
    <row r="2203" spans="9:12" x14ac:dyDescent="0.45">
      <c r="I2203" t="s">
        <v>225</v>
      </c>
      <c r="J2203" t="s">
        <v>349</v>
      </c>
      <c r="K2203">
        <v>2.1648705254827264E-2</v>
      </c>
      <c r="L2203" t="s">
        <v>154</v>
      </c>
    </row>
    <row r="2204" spans="9:12" x14ac:dyDescent="0.45">
      <c r="I2204" t="s">
        <v>225</v>
      </c>
      <c r="J2204" t="s">
        <v>350</v>
      </c>
      <c r="K2204">
        <v>1.0046989501387379E-3</v>
      </c>
      <c r="L2204" t="s">
        <v>154</v>
      </c>
    </row>
    <row r="2205" spans="9:12" x14ac:dyDescent="0.45">
      <c r="I2205" t="s">
        <v>225</v>
      </c>
      <c r="J2205" t="s">
        <v>351</v>
      </c>
      <c r="K2205">
        <v>4.6550014170619624E-4</v>
      </c>
      <c r="L2205" t="s">
        <v>154</v>
      </c>
    </row>
    <row r="2206" spans="9:12" x14ac:dyDescent="0.45">
      <c r="I2206" t="s">
        <v>225</v>
      </c>
      <c r="J2206" t="s">
        <v>352</v>
      </c>
      <c r="K2206">
        <v>0</v>
      </c>
      <c r="L2206" t="s">
        <v>154</v>
      </c>
    </row>
    <row r="2207" spans="9:12" x14ac:dyDescent="0.45">
      <c r="I2207" t="s">
        <v>226</v>
      </c>
      <c r="J2207" t="s">
        <v>153</v>
      </c>
      <c r="K2207">
        <v>3.2579625016961934E-5</v>
      </c>
      <c r="L2207" t="s">
        <v>154</v>
      </c>
    </row>
    <row r="2208" spans="9:12" x14ac:dyDescent="0.45">
      <c r="I2208" t="s">
        <v>226</v>
      </c>
      <c r="J2208" t="s">
        <v>155</v>
      </c>
      <c r="K2208">
        <v>3.1393469523193727E-4</v>
      </c>
      <c r="L2208" t="s">
        <v>154</v>
      </c>
    </row>
    <row r="2209" spans="9:12" x14ac:dyDescent="0.45">
      <c r="I2209" t="s">
        <v>226</v>
      </c>
      <c r="J2209" t="s">
        <v>156</v>
      </c>
      <c r="K2209">
        <v>1.3269038448282321E-2</v>
      </c>
      <c r="L2209" t="s">
        <v>154</v>
      </c>
    </row>
    <row r="2210" spans="9:12" x14ac:dyDescent="0.45">
      <c r="I2210" t="s">
        <v>226</v>
      </c>
      <c r="J2210" t="s">
        <v>324</v>
      </c>
      <c r="K2210">
        <v>4.0743029362745386E-4</v>
      </c>
      <c r="L2210" t="s">
        <v>154</v>
      </c>
    </row>
    <row r="2211" spans="9:12" x14ac:dyDescent="0.45">
      <c r="I2211" t="s">
        <v>226</v>
      </c>
      <c r="J2211" t="s">
        <v>325</v>
      </c>
      <c r="K2211">
        <v>1.607723706501204E-4</v>
      </c>
      <c r="L2211" t="s">
        <v>154</v>
      </c>
    </row>
    <row r="2212" spans="9:12" x14ac:dyDescent="0.45">
      <c r="I2212" t="s">
        <v>226</v>
      </c>
      <c r="J2212" t="s">
        <v>342</v>
      </c>
      <c r="K2212">
        <v>0</v>
      </c>
      <c r="L2212" t="s">
        <v>154</v>
      </c>
    </row>
    <row r="2213" spans="9:12" x14ac:dyDescent="0.45">
      <c r="I2213" t="s">
        <v>226</v>
      </c>
      <c r="J2213" t="s">
        <v>157</v>
      </c>
      <c r="K2213">
        <v>0</v>
      </c>
      <c r="L2213" t="s">
        <v>154</v>
      </c>
    </row>
    <row r="2214" spans="9:12" x14ac:dyDescent="0.45">
      <c r="I2214" t="s">
        <v>226</v>
      </c>
      <c r="J2214" t="s">
        <v>158</v>
      </c>
      <c r="K2214">
        <v>5.7240656782450109E-4</v>
      </c>
      <c r="L2214" t="s">
        <v>154</v>
      </c>
    </row>
    <row r="2215" spans="9:12" x14ac:dyDescent="0.45">
      <c r="I2215" t="s">
        <v>226</v>
      </c>
      <c r="J2215" t="s">
        <v>159</v>
      </c>
      <c r="K2215">
        <v>1.2961882589167159E-2</v>
      </c>
      <c r="L2215" t="s">
        <v>154</v>
      </c>
    </row>
    <row r="2216" spans="9:12" x14ac:dyDescent="0.45">
      <c r="I2216" t="s">
        <v>226</v>
      </c>
      <c r="J2216" t="s">
        <v>326</v>
      </c>
      <c r="K2216">
        <v>5.5806356339512908E-4</v>
      </c>
      <c r="L2216" t="s">
        <v>154</v>
      </c>
    </row>
    <row r="2217" spans="9:12" x14ac:dyDescent="0.45">
      <c r="I2217" t="s">
        <v>226</v>
      </c>
      <c r="J2217" t="s">
        <v>327</v>
      </c>
      <c r="K2217">
        <v>2.9955147544189262E-4</v>
      </c>
      <c r="L2217" t="s">
        <v>154</v>
      </c>
    </row>
    <row r="2218" spans="9:12" x14ac:dyDescent="0.45">
      <c r="I2218" t="s">
        <v>226</v>
      </c>
      <c r="J2218" t="s">
        <v>343</v>
      </c>
      <c r="K2218">
        <v>0</v>
      </c>
      <c r="L2218" t="s">
        <v>154</v>
      </c>
    </row>
    <row r="2219" spans="9:12" x14ac:dyDescent="0.45">
      <c r="I2219" t="s">
        <v>226</v>
      </c>
      <c r="J2219" t="s">
        <v>160</v>
      </c>
      <c r="K2219">
        <v>0</v>
      </c>
      <c r="L2219" t="s">
        <v>154</v>
      </c>
    </row>
    <row r="2220" spans="9:12" x14ac:dyDescent="0.45">
      <c r="I2220" t="s">
        <v>226</v>
      </c>
      <c r="J2220" t="s">
        <v>161</v>
      </c>
      <c r="K2220">
        <v>5.6643785903878127E-3</v>
      </c>
      <c r="L2220" t="s">
        <v>154</v>
      </c>
    </row>
    <row r="2221" spans="9:12" x14ac:dyDescent="0.45">
      <c r="I2221" t="s">
        <v>226</v>
      </c>
      <c r="J2221" t="s">
        <v>162</v>
      </c>
      <c r="K2221">
        <v>0.13310713424781359</v>
      </c>
      <c r="L2221" t="s">
        <v>154</v>
      </c>
    </row>
    <row r="2222" spans="9:12" x14ac:dyDescent="0.45">
      <c r="I2222" t="s">
        <v>226</v>
      </c>
      <c r="J2222" t="s">
        <v>328</v>
      </c>
      <c r="K2222">
        <v>6.0812216755735697E-3</v>
      </c>
      <c r="L2222" t="s">
        <v>154</v>
      </c>
    </row>
    <row r="2223" spans="9:12" x14ac:dyDescent="0.45">
      <c r="I2223" t="s">
        <v>226</v>
      </c>
      <c r="J2223" t="s">
        <v>329</v>
      </c>
      <c r="K2223">
        <v>3.1604752560865628E-3</v>
      </c>
      <c r="L2223" t="s">
        <v>154</v>
      </c>
    </row>
    <row r="2224" spans="9:12" x14ac:dyDescent="0.45">
      <c r="I2224" t="s">
        <v>226</v>
      </c>
      <c r="J2224" t="s">
        <v>344</v>
      </c>
      <c r="K2224">
        <v>0</v>
      </c>
      <c r="L2224" t="s">
        <v>154</v>
      </c>
    </row>
    <row r="2225" spans="9:12" x14ac:dyDescent="0.45">
      <c r="I2225" t="s">
        <v>226</v>
      </c>
      <c r="J2225" t="s">
        <v>163</v>
      </c>
      <c r="K2225">
        <v>0</v>
      </c>
      <c r="L2225" t="s">
        <v>154</v>
      </c>
    </row>
    <row r="2226" spans="9:12" x14ac:dyDescent="0.45">
      <c r="I2226" t="s">
        <v>226</v>
      </c>
      <c r="J2226" t="s">
        <v>164</v>
      </c>
      <c r="K2226">
        <v>9.1306108948069013E-3</v>
      </c>
      <c r="L2226" t="s">
        <v>154</v>
      </c>
    </row>
    <row r="2227" spans="9:12" x14ac:dyDescent="0.45">
      <c r="I2227" t="s">
        <v>226</v>
      </c>
      <c r="J2227" t="s">
        <v>165</v>
      </c>
      <c r="K2227">
        <v>0.17346306801941086</v>
      </c>
      <c r="L2227" t="s">
        <v>154</v>
      </c>
    </row>
    <row r="2228" spans="9:12" x14ac:dyDescent="0.45">
      <c r="I2228" t="s">
        <v>226</v>
      </c>
      <c r="J2228" t="s">
        <v>330</v>
      </c>
      <c r="K2228">
        <v>8.4573259961825895E-3</v>
      </c>
      <c r="L2228" t="s">
        <v>154</v>
      </c>
    </row>
    <row r="2229" spans="9:12" x14ac:dyDescent="0.45">
      <c r="I2229" t="s">
        <v>226</v>
      </c>
      <c r="J2229" t="s">
        <v>331</v>
      </c>
      <c r="K2229">
        <v>1.9701612802720246E-3</v>
      </c>
      <c r="L2229" t="s">
        <v>154</v>
      </c>
    </row>
    <row r="2230" spans="9:12" x14ac:dyDescent="0.45">
      <c r="I2230" t="s">
        <v>226</v>
      </c>
      <c r="J2230" t="s">
        <v>345</v>
      </c>
      <c r="K2230">
        <v>0</v>
      </c>
      <c r="L2230" t="s">
        <v>154</v>
      </c>
    </row>
    <row r="2231" spans="9:12" x14ac:dyDescent="0.45">
      <c r="I2231" t="s">
        <v>226</v>
      </c>
      <c r="J2231" t="s">
        <v>332</v>
      </c>
      <c r="K2231">
        <v>8.7240742153153299E-3</v>
      </c>
      <c r="L2231" t="s">
        <v>154</v>
      </c>
    </row>
    <row r="2232" spans="9:12" x14ac:dyDescent="0.45">
      <c r="I2232" t="s">
        <v>226</v>
      </c>
      <c r="J2232" t="s">
        <v>333</v>
      </c>
      <c r="K2232">
        <v>3.2523014488801599E-2</v>
      </c>
      <c r="L2232" t="s">
        <v>154</v>
      </c>
    </row>
    <row r="2233" spans="9:12" x14ac:dyDescent="0.45">
      <c r="I2233" t="s">
        <v>226</v>
      </c>
      <c r="J2233" t="s">
        <v>334</v>
      </c>
      <c r="K2233">
        <v>0.53587654067960666</v>
      </c>
      <c r="L2233" t="s">
        <v>154</v>
      </c>
    </row>
    <row r="2234" spans="9:12" x14ac:dyDescent="0.45">
      <c r="I2234" t="s">
        <v>226</v>
      </c>
      <c r="J2234" t="s">
        <v>335</v>
      </c>
      <c r="K2234">
        <v>2.8370454661944433E-2</v>
      </c>
      <c r="L2234" t="s">
        <v>154</v>
      </c>
    </row>
    <row r="2235" spans="9:12" x14ac:dyDescent="0.45">
      <c r="I2235" t="s">
        <v>226</v>
      </c>
      <c r="J2235" t="s">
        <v>336</v>
      </c>
      <c r="K2235">
        <v>1.9718436931753162E-3</v>
      </c>
      <c r="L2235" t="s">
        <v>154</v>
      </c>
    </row>
    <row r="2236" spans="9:12" x14ac:dyDescent="0.45">
      <c r="I2236" t="s">
        <v>226</v>
      </c>
      <c r="J2236" t="s">
        <v>346</v>
      </c>
      <c r="K2236">
        <v>0</v>
      </c>
      <c r="L2236" t="s">
        <v>154</v>
      </c>
    </row>
    <row r="2237" spans="9:12" x14ac:dyDescent="0.45">
      <c r="I2237" t="s">
        <v>226</v>
      </c>
      <c r="J2237" t="s">
        <v>347</v>
      </c>
      <c r="K2237">
        <v>3.7735276556335573E-4</v>
      </c>
      <c r="L2237" t="s">
        <v>154</v>
      </c>
    </row>
    <row r="2238" spans="9:12" x14ac:dyDescent="0.45">
      <c r="I2238" t="s">
        <v>226</v>
      </c>
      <c r="J2238" t="s">
        <v>348</v>
      </c>
      <c r="K2238">
        <v>9.6296636039306673E-4</v>
      </c>
      <c r="L2238" t="s">
        <v>154</v>
      </c>
    </row>
    <row r="2239" spans="9:12" x14ac:dyDescent="0.45">
      <c r="I2239" t="s">
        <v>226</v>
      </c>
      <c r="J2239" t="s">
        <v>349</v>
      </c>
      <c r="K2239">
        <v>1.9956211226425935E-2</v>
      </c>
      <c r="L2239" t="s">
        <v>154</v>
      </c>
    </row>
    <row r="2240" spans="9:12" x14ac:dyDescent="0.45">
      <c r="I2240" t="s">
        <v>226</v>
      </c>
      <c r="J2240" t="s">
        <v>350</v>
      </c>
      <c r="K2240">
        <v>1.1023097708003182E-3</v>
      </c>
      <c r="L2240" t="s">
        <v>154</v>
      </c>
    </row>
    <row r="2241" spans="9:12" x14ac:dyDescent="0.45">
      <c r="I2241" t="s">
        <v>226</v>
      </c>
      <c r="J2241" t="s">
        <v>351</v>
      </c>
      <c r="K2241">
        <v>5.2519654880175341E-4</v>
      </c>
      <c r="L2241" t="s">
        <v>154</v>
      </c>
    </row>
    <row r="2242" spans="9:12" x14ac:dyDescent="0.45">
      <c r="I2242" t="s">
        <v>226</v>
      </c>
      <c r="J2242" t="s">
        <v>352</v>
      </c>
      <c r="K2242">
        <v>0</v>
      </c>
      <c r="L2242" t="s">
        <v>154</v>
      </c>
    </row>
    <row r="2243" spans="9:12" x14ac:dyDescent="0.45">
      <c r="I2243" t="s">
        <v>227</v>
      </c>
      <c r="J2243" t="s">
        <v>153</v>
      </c>
      <c r="K2243">
        <v>9.0561322551780155E-5</v>
      </c>
      <c r="L2243" t="s">
        <v>154</v>
      </c>
    </row>
    <row r="2244" spans="9:12" x14ac:dyDescent="0.45">
      <c r="I2244" t="s">
        <v>227</v>
      </c>
      <c r="J2244" t="s">
        <v>155</v>
      </c>
      <c r="K2244">
        <v>4.4352800107573179E-4</v>
      </c>
      <c r="L2244" t="s">
        <v>154</v>
      </c>
    </row>
    <row r="2245" spans="9:12" x14ac:dyDescent="0.45">
      <c r="I2245" t="s">
        <v>227</v>
      </c>
      <c r="J2245" t="s">
        <v>156</v>
      </c>
      <c r="K2245">
        <v>1.2998504508893963E-2</v>
      </c>
      <c r="L2245" t="s">
        <v>154</v>
      </c>
    </row>
    <row r="2246" spans="9:12" x14ac:dyDescent="0.45">
      <c r="I2246" t="s">
        <v>227</v>
      </c>
      <c r="J2246" t="s">
        <v>324</v>
      </c>
      <c r="K2246">
        <v>2.5425461498541604E-4</v>
      </c>
      <c r="L2246" t="s">
        <v>154</v>
      </c>
    </row>
    <row r="2247" spans="9:12" x14ac:dyDescent="0.45">
      <c r="I2247" t="s">
        <v>227</v>
      </c>
      <c r="J2247" t="s">
        <v>325</v>
      </c>
      <c r="K2247">
        <v>9.3602672370959598E-5</v>
      </c>
      <c r="L2247" t="s">
        <v>154</v>
      </c>
    </row>
    <row r="2248" spans="9:12" x14ac:dyDescent="0.45">
      <c r="I2248" t="s">
        <v>227</v>
      </c>
      <c r="J2248" t="s">
        <v>342</v>
      </c>
      <c r="K2248">
        <v>0</v>
      </c>
      <c r="L2248" t="s">
        <v>154</v>
      </c>
    </row>
    <row r="2249" spans="9:12" x14ac:dyDescent="0.45">
      <c r="I2249" t="s">
        <v>227</v>
      </c>
      <c r="J2249" t="s">
        <v>157</v>
      </c>
      <c r="K2249">
        <v>1.1134202542749832E-4</v>
      </c>
      <c r="L2249" t="s">
        <v>154</v>
      </c>
    </row>
    <row r="2250" spans="9:12" x14ac:dyDescent="0.45">
      <c r="I2250" t="s">
        <v>227</v>
      </c>
      <c r="J2250" t="s">
        <v>158</v>
      </c>
      <c r="K2250">
        <v>6.7786738311217075E-4</v>
      </c>
      <c r="L2250" t="s">
        <v>154</v>
      </c>
    </row>
    <row r="2251" spans="9:12" x14ac:dyDescent="0.45">
      <c r="I2251" t="s">
        <v>227</v>
      </c>
      <c r="J2251" t="s">
        <v>159</v>
      </c>
      <c r="K2251">
        <v>1.4946810524865958E-2</v>
      </c>
      <c r="L2251" t="s">
        <v>154</v>
      </c>
    </row>
    <row r="2252" spans="9:12" x14ac:dyDescent="0.45">
      <c r="I2252" t="s">
        <v>227</v>
      </c>
      <c r="J2252" t="s">
        <v>326</v>
      </c>
      <c r="K2252">
        <v>5.1308394605050563E-4</v>
      </c>
      <c r="L2252" t="s">
        <v>154</v>
      </c>
    </row>
    <row r="2253" spans="9:12" x14ac:dyDescent="0.45">
      <c r="I2253" t="s">
        <v>227</v>
      </c>
      <c r="J2253" t="s">
        <v>327</v>
      </c>
      <c r="K2253">
        <v>2.0727604752995512E-4</v>
      </c>
      <c r="L2253" t="s">
        <v>154</v>
      </c>
    </row>
    <row r="2254" spans="9:12" x14ac:dyDescent="0.45">
      <c r="I2254" t="s">
        <v>227</v>
      </c>
      <c r="J2254" t="s">
        <v>343</v>
      </c>
      <c r="K2254">
        <v>0</v>
      </c>
      <c r="L2254" t="s">
        <v>154</v>
      </c>
    </row>
    <row r="2255" spans="9:12" x14ac:dyDescent="0.45">
      <c r="I2255" t="s">
        <v>227</v>
      </c>
      <c r="J2255" t="s">
        <v>160</v>
      </c>
      <c r="K2255">
        <v>1.1232397128644904E-4</v>
      </c>
      <c r="L2255" t="s">
        <v>154</v>
      </c>
    </row>
    <row r="2256" spans="9:12" x14ac:dyDescent="0.45">
      <c r="I2256" t="s">
        <v>227</v>
      </c>
      <c r="J2256" t="s">
        <v>161</v>
      </c>
      <c r="K2256">
        <v>7.2054665358148792E-3</v>
      </c>
      <c r="L2256" t="s">
        <v>154</v>
      </c>
    </row>
    <row r="2257" spans="9:12" x14ac:dyDescent="0.45">
      <c r="I2257" t="s">
        <v>227</v>
      </c>
      <c r="J2257" t="s">
        <v>162</v>
      </c>
      <c r="K2257">
        <v>0.13738733573531725</v>
      </c>
      <c r="L2257" t="s">
        <v>154</v>
      </c>
    </row>
    <row r="2258" spans="9:12" x14ac:dyDescent="0.45">
      <c r="I2258" t="s">
        <v>227</v>
      </c>
      <c r="J2258" t="s">
        <v>328</v>
      </c>
      <c r="K2258">
        <v>4.616923264835004E-3</v>
      </c>
      <c r="L2258" t="s">
        <v>154</v>
      </c>
    </row>
    <row r="2259" spans="9:12" x14ac:dyDescent="0.45">
      <c r="I2259" t="s">
        <v>227</v>
      </c>
      <c r="J2259" t="s">
        <v>329</v>
      </c>
      <c r="K2259">
        <v>2.18442016377771E-3</v>
      </c>
      <c r="L2259" t="s">
        <v>154</v>
      </c>
    </row>
    <row r="2260" spans="9:12" x14ac:dyDescent="0.45">
      <c r="I2260" t="s">
        <v>227</v>
      </c>
      <c r="J2260" t="s">
        <v>344</v>
      </c>
      <c r="K2260">
        <v>0</v>
      </c>
      <c r="L2260" t="s">
        <v>154</v>
      </c>
    </row>
    <row r="2261" spans="9:12" x14ac:dyDescent="0.45">
      <c r="I2261" t="s">
        <v>227</v>
      </c>
      <c r="J2261" t="s">
        <v>163</v>
      </c>
      <c r="K2261">
        <v>0</v>
      </c>
      <c r="L2261" t="s">
        <v>154</v>
      </c>
    </row>
    <row r="2262" spans="9:12" x14ac:dyDescent="0.45">
      <c r="I2262" t="s">
        <v>227</v>
      </c>
      <c r="J2262" t="s">
        <v>164</v>
      </c>
      <c r="K2262">
        <v>1.0030167175655665E-2</v>
      </c>
      <c r="L2262" t="s">
        <v>154</v>
      </c>
    </row>
    <row r="2263" spans="9:12" x14ac:dyDescent="0.45">
      <c r="I2263" t="s">
        <v>227</v>
      </c>
      <c r="J2263" t="s">
        <v>165</v>
      </c>
      <c r="K2263">
        <v>0.17331773866359534</v>
      </c>
      <c r="L2263" t="s">
        <v>154</v>
      </c>
    </row>
    <row r="2264" spans="9:12" x14ac:dyDescent="0.45">
      <c r="I2264" t="s">
        <v>227</v>
      </c>
      <c r="J2264" t="s">
        <v>330</v>
      </c>
      <c r="K2264">
        <v>7.1910021206775332E-3</v>
      </c>
      <c r="L2264" t="s">
        <v>154</v>
      </c>
    </row>
    <row r="2265" spans="9:12" x14ac:dyDescent="0.45">
      <c r="I2265" t="s">
        <v>227</v>
      </c>
      <c r="J2265" t="s">
        <v>331</v>
      </c>
      <c r="K2265">
        <v>1.2931070720383375E-3</v>
      </c>
      <c r="L2265" t="s">
        <v>154</v>
      </c>
    </row>
    <row r="2266" spans="9:12" x14ac:dyDescent="0.45">
      <c r="I2266" t="s">
        <v>227</v>
      </c>
      <c r="J2266" t="s">
        <v>345</v>
      </c>
      <c r="K2266">
        <v>0</v>
      </c>
      <c r="L2266" t="s">
        <v>154</v>
      </c>
    </row>
    <row r="2267" spans="9:12" x14ac:dyDescent="0.45">
      <c r="I2267" t="s">
        <v>227</v>
      </c>
      <c r="J2267" t="s">
        <v>332</v>
      </c>
      <c r="K2267">
        <v>9.4804250950991237E-3</v>
      </c>
      <c r="L2267" t="s">
        <v>154</v>
      </c>
    </row>
    <row r="2268" spans="9:12" x14ac:dyDescent="0.45">
      <c r="I2268" t="s">
        <v>227</v>
      </c>
      <c r="J2268" t="s">
        <v>333</v>
      </c>
      <c r="K2268">
        <v>3.3513217733672579E-2</v>
      </c>
      <c r="L2268" t="s">
        <v>154</v>
      </c>
    </row>
    <row r="2269" spans="9:12" x14ac:dyDescent="0.45">
      <c r="I2269" t="s">
        <v>227</v>
      </c>
      <c r="J2269" t="s">
        <v>334</v>
      </c>
      <c r="K2269">
        <v>0.53013034677386484</v>
      </c>
      <c r="L2269" t="s">
        <v>154</v>
      </c>
    </row>
    <row r="2270" spans="9:12" x14ac:dyDescent="0.45">
      <c r="I2270" t="s">
        <v>227</v>
      </c>
      <c r="J2270" t="s">
        <v>335</v>
      </c>
      <c r="K2270">
        <v>2.5636926885931641E-2</v>
      </c>
      <c r="L2270" t="s">
        <v>154</v>
      </c>
    </row>
    <row r="2271" spans="9:12" x14ac:dyDescent="0.45">
      <c r="I2271" t="s">
        <v>227</v>
      </c>
      <c r="J2271" t="s">
        <v>336</v>
      </c>
      <c r="K2271">
        <v>1.6745327211370555E-3</v>
      </c>
      <c r="L2271" t="s">
        <v>154</v>
      </c>
    </row>
    <row r="2272" spans="9:12" x14ac:dyDescent="0.45">
      <c r="I2272" t="s">
        <v>227</v>
      </c>
      <c r="J2272" t="s">
        <v>346</v>
      </c>
      <c r="K2272">
        <v>0</v>
      </c>
      <c r="L2272" t="s">
        <v>154</v>
      </c>
    </row>
    <row r="2273" spans="9:12" x14ac:dyDescent="0.45">
      <c r="I2273" t="s">
        <v>227</v>
      </c>
      <c r="J2273" t="s">
        <v>347</v>
      </c>
      <c r="K2273">
        <v>5.4765826236297815E-4</v>
      </c>
      <c r="L2273" t="s">
        <v>154</v>
      </c>
    </row>
    <row r="2274" spans="9:12" x14ac:dyDescent="0.45">
      <c r="I2274" t="s">
        <v>227</v>
      </c>
      <c r="J2274" t="s">
        <v>348</v>
      </c>
      <c r="K2274">
        <v>1.2487887180600459E-3</v>
      </c>
      <c r="L2274" t="s">
        <v>154</v>
      </c>
    </row>
    <row r="2275" spans="9:12" x14ac:dyDescent="0.45">
      <c r="I2275" t="s">
        <v>227</v>
      </c>
      <c r="J2275" t="s">
        <v>349</v>
      </c>
      <c r="K2275">
        <v>2.2322061131785618E-2</v>
      </c>
      <c r="L2275" t="s">
        <v>154</v>
      </c>
    </row>
    <row r="2276" spans="9:12" x14ac:dyDescent="0.45">
      <c r="I2276" t="s">
        <v>227</v>
      </c>
      <c r="J2276" t="s">
        <v>350</v>
      </c>
      <c r="K2276">
        <v>1.186926925333781E-3</v>
      </c>
      <c r="L2276" t="s">
        <v>154</v>
      </c>
    </row>
    <row r="2277" spans="9:12" x14ac:dyDescent="0.45">
      <c r="I2277" t="s">
        <v>227</v>
      </c>
      <c r="J2277" t="s">
        <v>351</v>
      </c>
      <c r="K2277">
        <v>5.8380000289070123E-4</v>
      </c>
      <c r="L2277" t="s">
        <v>154</v>
      </c>
    </row>
    <row r="2278" spans="9:12" x14ac:dyDescent="0.45">
      <c r="I2278" t="s">
        <v>227</v>
      </c>
      <c r="J2278" t="s">
        <v>352</v>
      </c>
      <c r="K2278">
        <v>0</v>
      </c>
      <c r="L2278" t="s">
        <v>154</v>
      </c>
    </row>
    <row r="2279" spans="9:12" x14ac:dyDescent="0.45">
      <c r="I2279" t="s">
        <v>228</v>
      </c>
      <c r="J2279" t="s">
        <v>153</v>
      </c>
      <c r="K2279">
        <v>0</v>
      </c>
      <c r="L2279" t="s">
        <v>154</v>
      </c>
    </row>
    <row r="2280" spans="9:12" x14ac:dyDescent="0.45">
      <c r="I2280" t="s">
        <v>228</v>
      </c>
      <c r="J2280" t="s">
        <v>155</v>
      </c>
      <c r="K2280">
        <v>3.8995232974444328E-4</v>
      </c>
      <c r="L2280" t="s">
        <v>154</v>
      </c>
    </row>
    <row r="2281" spans="9:12" x14ac:dyDescent="0.45">
      <c r="I2281" t="s">
        <v>228</v>
      </c>
      <c r="J2281" t="s">
        <v>156</v>
      </c>
      <c r="K2281">
        <v>1.5184230640499161E-2</v>
      </c>
      <c r="L2281" t="s">
        <v>154</v>
      </c>
    </row>
    <row r="2282" spans="9:12" x14ac:dyDescent="0.45">
      <c r="I2282" t="s">
        <v>228</v>
      </c>
      <c r="J2282" t="s">
        <v>324</v>
      </c>
      <c r="K2282">
        <v>3.6401028425102122E-4</v>
      </c>
      <c r="L2282" t="s">
        <v>154</v>
      </c>
    </row>
    <row r="2283" spans="9:12" x14ac:dyDescent="0.45">
      <c r="I2283" t="s">
        <v>228</v>
      </c>
      <c r="J2283" t="s">
        <v>325</v>
      </c>
      <c r="K2283">
        <v>1.0661195363980856E-4</v>
      </c>
      <c r="L2283" t="s">
        <v>154</v>
      </c>
    </row>
    <row r="2284" spans="9:12" x14ac:dyDescent="0.45">
      <c r="I2284" t="s">
        <v>228</v>
      </c>
      <c r="J2284" t="s">
        <v>342</v>
      </c>
      <c r="K2284">
        <v>0</v>
      </c>
      <c r="L2284" t="s">
        <v>154</v>
      </c>
    </row>
    <row r="2285" spans="9:12" x14ac:dyDescent="0.45">
      <c r="I2285" t="s">
        <v>228</v>
      </c>
      <c r="J2285" t="s">
        <v>157</v>
      </c>
      <c r="K2285">
        <v>0</v>
      </c>
      <c r="L2285" t="s">
        <v>154</v>
      </c>
    </row>
    <row r="2286" spans="9:12" x14ac:dyDescent="0.45">
      <c r="I2286" t="s">
        <v>228</v>
      </c>
      <c r="J2286" t="s">
        <v>158</v>
      </c>
      <c r="K2286">
        <v>4.8372656481811754E-4</v>
      </c>
      <c r="L2286" t="s">
        <v>154</v>
      </c>
    </row>
    <row r="2287" spans="9:12" x14ac:dyDescent="0.45">
      <c r="I2287" t="s">
        <v>228</v>
      </c>
      <c r="J2287" t="s">
        <v>159</v>
      </c>
      <c r="K2287">
        <v>1.4044116517494112E-2</v>
      </c>
      <c r="L2287" t="s">
        <v>154</v>
      </c>
    </row>
    <row r="2288" spans="9:12" x14ac:dyDescent="0.45">
      <c r="I2288" t="s">
        <v>228</v>
      </c>
      <c r="J2288" t="s">
        <v>326</v>
      </c>
      <c r="K2288">
        <v>6.3483989330848697E-4</v>
      </c>
      <c r="L2288" t="s">
        <v>154</v>
      </c>
    </row>
    <row r="2289" spans="9:12" x14ac:dyDescent="0.45">
      <c r="I2289" t="s">
        <v>228</v>
      </c>
      <c r="J2289" t="s">
        <v>327</v>
      </c>
      <c r="K2289">
        <v>2.7035976171580102E-4</v>
      </c>
      <c r="L2289" t="s">
        <v>154</v>
      </c>
    </row>
    <row r="2290" spans="9:12" x14ac:dyDescent="0.45">
      <c r="I2290" t="s">
        <v>228</v>
      </c>
      <c r="J2290" t="s">
        <v>343</v>
      </c>
      <c r="K2290">
        <v>0</v>
      </c>
      <c r="L2290" t="s">
        <v>154</v>
      </c>
    </row>
    <row r="2291" spans="9:12" x14ac:dyDescent="0.45">
      <c r="I2291" t="s">
        <v>228</v>
      </c>
      <c r="J2291" t="s">
        <v>160</v>
      </c>
      <c r="K2291">
        <v>0</v>
      </c>
      <c r="L2291" t="s">
        <v>154</v>
      </c>
    </row>
    <row r="2292" spans="9:12" x14ac:dyDescent="0.45">
      <c r="I2292" t="s">
        <v>228</v>
      </c>
      <c r="J2292" t="s">
        <v>161</v>
      </c>
      <c r="K2292">
        <v>6.1195196137180212E-3</v>
      </c>
      <c r="L2292" t="s">
        <v>154</v>
      </c>
    </row>
    <row r="2293" spans="9:12" x14ac:dyDescent="0.45">
      <c r="I2293" t="s">
        <v>228</v>
      </c>
      <c r="J2293" t="s">
        <v>162</v>
      </c>
      <c r="K2293">
        <v>0.13787157800681196</v>
      </c>
      <c r="L2293" t="s">
        <v>154</v>
      </c>
    </row>
    <row r="2294" spans="9:12" x14ac:dyDescent="0.45">
      <c r="I2294" t="s">
        <v>228</v>
      </c>
      <c r="J2294" t="s">
        <v>328</v>
      </c>
      <c r="K2294">
        <v>4.6482945957099725E-3</v>
      </c>
      <c r="L2294" t="s">
        <v>154</v>
      </c>
    </row>
    <row r="2295" spans="9:12" x14ac:dyDescent="0.45">
      <c r="I2295" t="s">
        <v>228</v>
      </c>
      <c r="J2295" t="s">
        <v>329</v>
      </c>
      <c r="K2295">
        <v>2.1232522398195067E-3</v>
      </c>
      <c r="L2295" t="s">
        <v>154</v>
      </c>
    </row>
    <row r="2296" spans="9:12" x14ac:dyDescent="0.45">
      <c r="I2296" t="s">
        <v>228</v>
      </c>
      <c r="J2296" t="s">
        <v>344</v>
      </c>
      <c r="K2296">
        <v>0</v>
      </c>
      <c r="L2296" t="s">
        <v>154</v>
      </c>
    </row>
    <row r="2297" spans="9:12" x14ac:dyDescent="0.45">
      <c r="I2297" t="s">
        <v>228</v>
      </c>
      <c r="J2297" t="s">
        <v>163</v>
      </c>
      <c r="K2297">
        <v>0</v>
      </c>
      <c r="L2297" t="s">
        <v>154</v>
      </c>
    </row>
    <row r="2298" spans="9:12" x14ac:dyDescent="0.45">
      <c r="I2298" t="s">
        <v>228</v>
      </c>
      <c r="J2298" t="s">
        <v>164</v>
      </c>
      <c r="K2298">
        <v>8.1821185381772462E-3</v>
      </c>
      <c r="L2298" t="s">
        <v>154</v>
      </c>
    </row>
    <row r="2299" spans="9:12" x14ac:dyDescent="0.45">
      <c r="I2299" t="s">
        <v>228</v>
      </c>
      <c r="J2299" t="s">
        <v>165</v>
      </c>
      <c r="K2299">
        <v>0.17123284340683453</v>
      </c>
      <c r="L2299" t="s">
        <v>154</v>
      </c>
    </row>
    <row r="2300" spans="9:12" x14ac:dyDescent="0.45">
      <c r="I2300" t="s">
        <v>228</v>
      </c>
      <c r="J2300" t="s">
        <v>330</v>
      </c>
      <c r="K2300">
        <v>6.6077107829496818E-3</v>
      </c>
      <c r="L2300" t="s">
        <v>154</v>
      </c>
    </row>
    <row r="2301" spans="9:12" x14ac:dyDescent="0.45">
      <c r="I2301" t="s">
        <v>228</v>
      </c>
      <c r="J2301" t="s">
        <v>331</v>
      </c>
      <c r="K2301">
        <v>2.7177121124324294E-3</v>
      </c>
      <c r="L2301" t="s">
        <v>154</v>
      </c>
    </row>
    <row r="2302" spans="9:12" x14ac:dyDescent="0.45">
      <c r="I2302" t="s">
        <v>228</v>
      </c>
      <c r="J2302" t="s">
        <v>345</v>
      </c>
      <c r="K2302">
        <v>0</v>
      </c>
      <c r="L2302" t="s">
        <v>154</v>
      </c>
    </row>
    <row r="2303" spans="9:12" x14ac:dyDescent="0.45">
      <c r="I2303" t="s">
        <v>228</v>
      </c>
      <c r="J2303" t="s">
        <v>332</v>
      </c>
      <c r="K2303">
        <v>4.5916230274861899E-3</v>
      </c>
      <c r="L2303" t="s">
        <v>154</v>
      </c>
    </row>
    <row r="2304" spans="9:12" x14ac:dyDescent="0.45">
      <c r="I2304" t="s">
        <v>228</v>
      </c>
      <c r="J2304" t="s">
        <v>333</v>
      </c>
      <c r="K2304">
        <v>2.7655952632202205E-2</v>
      </c>
      <c r="L2304" t="s">
        <v>154</v>
      </c>
    </row>
    <row r="2305" spans="9:12" x14ac:dyDescent="0.45">
      <c r="I2305" t="s">
        <v>228</v>
      </c>
      <c r="J2305" t="s">
        <v>334</v>
      </c>
      <c r="K2305">
        <v>0.52937950933779243</v>
      </c>
      <c r="L2305" t="s">
        <v>154</v>
      </c>
    </row>
    <row r="2306" spans="9:12" x14ac:dyDescent="0.45">
      <c r="I2306" t="s">
        <v>228</v>
      </c>
      <c r="J2306" t="s">
        <v>335</v>
      </c>
      <c r="K2306">
        <v>2.7065245853863409E-2</v>
      </c>
      <c r="L2306" t="s">
        <v>154</v>
      </c>
    </row>
    <row r="2307" spans="9:12" x14ac:dyDescent="0.45">
      <c r="I2307" t="s">
        <v>228</v>
      </c>
      <c r="J2307" t="s">
        <v>336</v>
      </c>
      <c r="K2307">
        <v>1.5137781902088393E-2</v>
      </c>
      <c r="L2307" t="s">
        <v>154</v>
      </c>
    </row>
    <row r="2308" spans="9:12" x14ac:dyDescent="0.45">
      <c r="I2308" t="s">
        <v>228</v>
      </c>
      <c r="J2308" t="s">
        <v>346</v>
      </c>
      <c r="K2308">
        <v>0</v>
      </c>
      <c r="L2308" t="s">
        <v>154</v>
      </c>
    </row>
    <row r="2309" spans="9:12" x14ac:dyDescent="0.45">
      <c r="I2309" t="s">
        <v>228</v>
      </c>
      <c r="J2309" t="s">
        <v>347</v>
      </c>
      <c r="K2309">
        <v>0</v>
      </c>
      <c r="L2309" t="s">
        <v>154</v>
      </c>
    </row>
    <row r="2310" spans="9:12" x14ac:dyDescent="0.45">
      <c r="I2310" t="s">
        <v>228</v>
      </c>
      <c r="J2310" t="s">
        <v>348</v>
      </c>
      <c r="K2310">
        <v>9.8063217447978191E-4</v>
      </c>
      <c r="L2310" t="s">
        <v>154</v>
      </c>
    </row>
    <row r="2311" spans="9:12" x14ac:dyDescent="0.45">
      <c r="I2311" t="s">
        <v>228</v>
      </c>
      <c r="J2311" t="s">
        <v>349</v>
      </c>
      <c r="K2311">
        <v>2.2248777609454668E-2</v>
      </c>
      <c r="L2311" t="s">
        <v>154</v>
      </c>
    </row>
    <row r="2312" spans="9:12" x14ac:dyDescent="0.45">
      <c r="I2312" t="s">
        <v>228</v>
      </c>
      <c r="J2312" t="s">
        <v>350</v>
      </c>
      <c r="K2312">
        <v>1.2409331650387275E-3</v>
      </c>
      <c r="L2312" t="s">
        <v>154</v>
      </c>
    </row>
    <row r="2313" spans="9:12" x14ac:dyDescent="0.45">
      <c r="I2313" t="s">
        <v>228</v>
      </c>
      <c r="J2313" t="s">
        <v>351</v>
      </c>
      <c r="K2313">
        <v>7.1866705567028282E-4</v>
      </c>
      <c r="L2313" t="s">
        <v>154</v>
      </c>
    </row>
    <row r="2314" spans="9:12" x14ac:dyDescent="0.45">
      <c r="I2314" t="s">
        <v>228</v>
      </c>
      <c r="J2314" t="s">
        <v>352</v>
      </c>
      <c r="K2314">
        <v>0</v>
      </c>
      <c r="L2314" t="s">
        <v>154</v>
      </c>
    </row>
    <row r="2315" spans="9:12" x14ac:dyDescent="0.45">
      <c r="I2315" t="s">
        <v>229</v>
      </c>
      <c r="J2315" t="s">
        <v>153</v>
      </c>
      <c r="K2315">
        <v>0</v>
      </c>
      <c r="L2315" t="s">
        <v>154</v>
      </c>
    </row>
    <row r="2316" spans="9:12" x14ac:dyDescent="0.45">
      <c r="I2316" t="s">
        <v>229</v>
      </c>
      <c r="J2316" t="s">
        <v>155</v>
      </c>
      <c r="K2316">
        <v>4.2709580030573054E-4</v>
      </c>
      <c r="L2316" t="s">
        <v>154</v>
      </c>
    </row>
    <row r="2317" spans="9:12" x14ac:dyDescent="0.45">
      <c r="I2317" t="s">
        <v>229</v>
      </c>
      <c r="J2317" t="s">
        <v>156</v>
      </c>
      <c r="K2317">
        <v>1.5557647254493248E-2</v>
      </c>
      <c r="L2317" t="s">
        <v>154</v>
      </c>
    </row>
    <row r="2318" spans="9:12" x14ac:dyDescent="0.45">
      <c r="I2318" t="s">
        <v>229</v>
      </c>
      <c r="J2318" t="s">
        <v>324</v>
      </c>
      <c r="K2318">
        <v>7.1838648709586907E-4</v>
      </c>
      <c r="L2318" t="s">
        <v>154</v>
      </c>
    </row>
    <row r="2319" spans="9:12" x14ac:dyDescent="0.45">
      <c r="I2319" t="s">
        <v>229</v>
      </c>
      <c r="J2319" t="s">
        <v>325</v>
      </c>
      <c r="K2319">
        <v>3.0456824836359018E-4</v>
      </c>
      <c r="L2319" t="s">
        <v>154</v>
      </c>
    </row>
    <row r="2320" spans="9:12" x14ac:dyDescent="0.45">
      <c r="I2320" t="s">
        <v>229</v>
      </c>
      <c r="J2320" t="s">
        <v>342</v>
      </c>
      <c r="K2320">
        <v>0</v>
      </c>
      <c r="L2320" t="s">
        <v>154</v>
      </c>
    </row>
    <row r="2321" spans="9:12" x14ac:dyDescent="0.45">
      <c r="I2321" t="s">
        <v>229</v>
      </c>
      <c r="J2321" t="s">
        <v>157</v>
      </c>
      <c r="K2321">
        <v>0</v>
      </c>
      <c r="L2321" t="s">
        <v>154</v>
      </c>
    </row>
    <row r="2322" spans="9:12" x14ac:dyDescent="0.45">
      <c r="I2322" t="s">
        <v>229</v>
      </c>
      <c r="J2322" t="s">
        <v>158</v>
      </c>
      <c r="K2322">
        <v>2.7274782127502194E-4</v>
      </c>
      <c r="L2322" t="s">
        <v>154</v>
      </c>
    </row>
    <row r="2323" spans="9:12" x14ac:dyDescent="0.45">
      <c r="I2323" t="s">
        <v>229</v>
      </c>
      <c r="J2323" t="s">
        <v>159</v>
      </c>
      <c r="K2323">
        <v>1.3595665321134162E-2</v>
      </c>
      <c r="L2323" t="s">
        <v>154</v>
      </c>
    </row>
    <row r="2324" spans="9:12" x14ac:dyDescent="0.45">
      <c r="I2324" t="s">
        <v>229</v>
      </c>
      <c r="J2324" t="s">
        <v>326</v>
      </c>
      <c r="K2324">
        <v>7.0140163463899255E-4</v>
      </c>
      <c r="L2324" t="s">
        <v>154</v>
      </c>
    </row>
    <row r="2325" spans="9:12" x14ac:dyDescent="0.45">
      <c r="I2325" t="s">
        <v>229</v>
      </c>
      <c r="J2325" t="s">
        <v>327</v>
      </c>
      <c r="K2325">
        <v>3.4057129499759879E-4</v>
      </c>
      <c r="L2325" t="s">
        <v>154</v>
      </c>
    </row>
    <row r="2326" spans="9:12" x14ac:dyDescent="0.45">
      <c r="I2326" t="s">
        <v>229</v>
      </c>
      <c r="J2326" t="s">
        <v>343</v>
      </c>
      <c r="K2326">
        <v>0</v>
      </c>
      <c r="L2326" t="s">
        <v>154</v>
      </c>
    </row>
    <row r="2327" spans="9:12" x14ac:dyDescent="0.45">
      <c r="I2327" t="s">
        <v>229</v>
      </c>
      <c r="J2327" t="s">
        <v>160</v>
      </c>
      <c r="K2327">
        <v>0</v>
      </c>
      <c r="L2327" t="s">
        <v>154</v>
      </c>
    </row>
    <row r="2328" spans="9:12" x14ac:dyDescent="0.45">
      <c r="I2328" t="s">
        <v>229</v>
      </c>
      <c r="J2328" t="s">
        <v>161</v>
      </c>
      <c r="K2328">
        <v>4.7459984813351935E-3</v>
      </c>
      <c r="L2328" t="s">
        <v>154</v>
      </c>
    </row>
    <row r="2329" spans="9:12" x14ac:dyDescent="0.45">
      <c r="I2329" t="s">
        <v>229</v>
      </c>
      <c r="J2329" t="s">
        <v>162</v>
      </c>
      <c r="K2329">
        <v>0.13523575003281726</v>
      </c>
      <c r="L2329" t="s">
        <v>154</v>
      </c>
    </row>
    <row r="2330" spans="9:12" x14ac:dyDescent="0.45">
      <c r="I2330" t="s">
        <v>229</v>
      </c>
      <c r="J2330" t="s">
        <v>328</v>
      </c>
      <c r="K2330">
        <v>8.1852350170394609E-3</v>
      </c>
      <c r="L2330" t="s">
        <v>154</v>
      </c>
    </row>
    <row r="2331" spans="9:12" x14ac:dyDescent="0.45">
      <c r="I2331" t="s">
        <v>229</v>
      </c>
      <c r="J2331" t="s">
        <v>329</v>
      </c>
      <c r="K2331">
        <v>4.2306093990950623E-3</v>
      </c>
      <c r="L2331" t="s">
        <v>154</v>
      </c>
    </row>
    <row r="2332" spans="9:12" x14ac:dyDescent="0.45">
      <c r="I2332" t="s">
        <v>229</v>
      </c>
      <c r="J2332" t="s">
        <v>344</v>
      </c>
      <c r="K2332">
        <v>0</v>
      </c>
      <c r="L2332" t="s">
        <v>154</v>
      </c>
    </row>
    <row r="2333" spans="9:12" x14ac:dyDescent="0.45">
      <c r="I2333" t="s">
        <v>229</v>
      </c>
      <c r="J2333" t="s">
        <v>163</v>
      </c>
      <c r="K2333">
        <v>0</v>
      </c>
      <c r="L2333" t="s">
        <v>154</v>
      </c>
    </row>
    <row r="2334" spans="9:12" x14ac:dyDescent="0.45">
      <c r="I2334" t="s">
        <v>229</v>
      </c>
      <c r="J2334" t="s">
        <v>164</v>
      </c>
      <c r="K2334">
        <v>7.0528887254860551E-3</v>
      </c>
      <c r="L2334" t="s">
        <v>154</v>
      </c>
    </row>
    <row r="2335" spans="9:12" x14ac:dyDescent="0.45">
      <c r="I2335" t="s">
        <v>229</v>
      </c>
      <c r="J2335" t="s">
        <v>165</v>
      </c>
      <c r="K2335">
        <v>0.17268341856026215</v>
      </c>
      <c r="L2335" t="s">
        <v>154</v>
      </c>
    </row>
    <row r="2336" spans="9:12" x14ac:dyDescent="0.45">
      <c r="I2336" t="s">
        <v>229</v>
      </c>
      <c r="J2336" t="s">
        <v>330</v>
      </c>
      <c r="K2336">
        <v>8.9452625659079965E-3</v>
      </c>
      <c r="L2336" t="s">
        <v>154</v>
      </c>
    </row>
    <row r="2337" spans="9:12" x14ac:dyDescent="0.45">
      <c r="I2337" t="s">
        <v>229</v>
      </c>
      <c r="J2337" t="s">
        <v>331</v>
      </c>
      <c r="K2337">
        <v>5.3011338584223943E-3</v>
      </c>
      <c r="L2337" t="s">
        <v>154</v>
      </c>
    </row>
    <row r="2338" spans="9:12" x14ac:dyDescent="0.45">
      <c r="I2338" t="s">
        <v>229</v>
      </c>
      <c r="J2338" t="s">
        <v>345</v>
      </c>
      <c r="K2338">
        <v>0</v>
      </c>
      <c r="L2338" t="s">
        <v>154</v>
      </c>
    </row>
    <row r="2339" spans="9:12" x14ac:dyDescent="0.45">
      <c r="I2339" t="s">
        <v>229</v>
      </c>
      <c r="J2339" t="s">
        <v>332</v>
      </c>
      <c r="K2339">
        <v>9.1569247091174554E-4</v>
      </c>
      <c r="L2339" t="s">
        <v>154</v>
      </c>
    </row>
    <row r="2340" spans="9:12" x14ac:dyDescent="0.45">
      <c r="I2340" t="s">
        <v>229</v>
      </c>
      <c r="J2340" t="s">
        <v>333</v>
      </c>
      <c r="K2340">
        <v>2.4620827392267494E-2</v>
      </c>
      <c r="L2340" t="s">
        <v>154</v>
      </c>
    </row>
    <row r="2341" spans="9:12" x14ac:dyDescent="0.45">
      <c r="I2341" t="s">
        <v>229</v>
      </c>
      <c r="J2341" t="s">
        <v>334</v>
      </c>
      <c r="K2341">
        <v>0.52073856910592342</v>
      </c>
      <c r="L2341" t="s">
        <v>154</v>
      </c>
    </row>
    <row r="2342" spans="9:12" x14ac:dyDescent="0.45">
      <c r="I2342" t="s">
        <v>229</v>
      </c>
      <c r="J2342" t="s">
        <v>335</v>
      </c>
      <c r="K2342">
        <v>3.1527597753389952E-2</v>
      </c>
      <c r="L2342" t="s">
        <v>154</v>
      </c>
    </row>
    <row r="2343" spans="9:12" x14ac:dyDescent="0.45">
      <c r="I2343" t="s">
        <v>229</v>
      </c>
      <c r="J2343" t="s">
        <v>336</v>
      </c>
      <c r="K2343">
        <v>1.9253014675085615E-2</v>
      </c>
      <c r="L2343" t="s">
        <v>154</v>
      </c>
    </row>
    <row r="2344" spans="9:12" x14ac:dyDescent="0.45">
      <c r="I2344" t="s">
        <v>229</v>
      </c>
      <c r="J2344" t="s">
        <v>346</v>
      </c>
      <c r="K2344">
        <v>0</v>
      </c>
      <c r="L2344" t="s">
        <v>154</v>
      </c>
    </row>
    <row r="2345" spans="9:12" x14ac:dyDescent="0.45">
      <c r="I2345" t="s">
        <v>229</v>
      </c>
      <c r="J2345" t="s">
        <v>347</v>
      </c>
      <c r="K2345">
        <v>0</v>
      </c>
      <c r="L2345" t="s">
        <v>154</v>
      </c>
    </row>
    <row r="2346" spans="9:12" x14ac:dyDescent="0.45">
      <c r="I2346" t="s">
        <v>229</v>
      </c>
      <c r="J2346" t="s">
        <v>348</v>
      </c>
      <c r="K2346">
        <v>7.9411626001659418E-4</v>
      </c>
      <c r="L2346" t="s">
        <v>154</v>
      </c>
    </row>
    <row r="2347" spans="9:12" x14ac:dyDescent="0.45">
      <c r="I2347" t="s">
        <v>229</v>
      </c>
      <c r="J2347" t="s">
        <v>349</v>
      </c>
      <c r="K2347">
        <v>2.1716897692427645E-2</v>
      </c>
      <c r="L2347" t="s">
        <v>154</v>
      </c>
    </row>
    <row r="2348" spans="9:12" x14ac:dyDescent="0.45">
      <c r="I2348" t="s">
        <v>229</v>
      </c>
      <c r="J2348" t="s">
        <v>350</v>
      </c>
      <c r="K2348">
        <v>1.3917472085986252E-3</v>
      </c>
      <c r="L2348" t="s">
        <v>154</v>
      </c>
    </row>
    <row r="2349" spans="9:12" x14ac:dyDescent="0.45">
      <c r="I2349" t="s">
        <v>229</v>
      </c>
      <c r="J2349" t="s">
        <v>351</v>
      </c>
      <c r="K2349">
        <v>7.4315693870977281E-4</v>
      </c>
      <c r="L2349" t="s">
        <v>154</v>
      </c>
    </row>
    <row r="2350" spans="9:12" x14ac:dyDescent="0.45">
      <c r="I2350" t="s">
        <v>229</v>
      </c>
      <c r="J2350" t="s">
        <v>352</v>
      </c>
      <c r="K2350">
        <v>0</v>
      </c>
      <c r="L2350" t="s">
        <v>154</v>
      </c>
    </row>
    <row r="2351" spans="9:12" x14ac:dyDescent="0.45">
      <c r="I2351" t="s">
        <v>230</v>
      </c>
      <c r="J2351" t="s">
        <v>153</v>
      </c>
      <c r="K2351">
        <v>0</v>
      </c>
      <c r="L2351" t="s">
        <v>154</v>
      </c>
    </row>
    <row r="2352" spans="9:12" x14ac:dyDescent="0.45">
      <c r="I2352" t="s">
        <v>230</v>
      </c>
      <c r="J2352" t="s">
        <v>155</v>
      </c>
      <c r="K2352">
        <v>6.2783748734992085E-4</v>
      </c>
      <c r="L2352" t="s">
        <v>154</v>
      </c>
    </row>
    <row r="2353" spans="9:12" x14ac:dyDescent="0.45">
      <c r="I2353" t="s">
        <v>230</v>
      </c>
      <c r="J2353" t="s">
        <v>156</v>
      </c>
      <c r="K2353">
        <v>1.921726450275394E-2</v>
      </c>
      <c r="L2353" t="s">
        <v>154</v>
      </c>
    </row>
    <row r="2354" spans="9:12" x14ac:dyDescent="0.45">
      <c r="I2354" t="s">
        <v>230</v>
      </c>
      <c r="J2354" t="s">
        <v>324</v>
      </c>
      <c r="K2354">
        <v>1.0958153183360877E-3</v>
      </c>
      <c r="L2354" t="s">
        <v>154</v>
      </c>
    </row>
    <row r="2355" spans="9:12" x14ac:dyDescent="0.45">
      <c r="I2355" t="s">
        <v>230</v>
      </c>
      <c r="J2355" t="s">
        <v>325</v>
      </c>
      <c r="K2355">
        <v>5.3488066094259032E-4</v>
      </c>
      <c r="L2355" t="s">
        <v>154</v>
      </c>
    </row>
    <row r="2356" spans="9:12" x14ac:dyDescent="0.45">
      <c r="I2356" t="s">
        <v>230</v>
      </c>
      <c r="J2356" t="s">
        <v>342</v>
      </c>
      <c r="K2356">
        <v>0</v>
      </c>
      <c r="L2356" t="s">
        <v>154</v>
      </c>
    </row>
    <row r="2357" spans="9:12" x14ac:dyDescent="0.45">
      <c r="I2357" t="s">
        <v>230</v>
      </c>
      <c r="J2357" t="s">
        <v>157</v>
      </c>
      <c r="K2357">
        <v>0</v>
      </c>
      <c r="L2357" t="s">
        <v>154</v>
      </c>
    </row>
    <row r="2358" spans="9:12" x14ac:dyDescent="0.45">
      <c r="I2358" t="s">
        <v>230</v>
      </c>
      <c r="J2358" t="s">
        <v>158</v>
      </c>
      <c r="K2358">
        <v>5.5360806918403809E-4</v>
      </c>
      <c r="L2358" t="s">
        <v>154</v>
      </c>
    </row>
    <row r="2359" spans="9:12" x14ac:dyDescent="0.45">
      <c r="I2359" t="s">
        <v>230</v>
      </c>
      <c r="J2359" t="s">
        <v>159</v>
      </c>
      <c r="K2359">
        <v>1.6592378010665734E-2</v>
      </c>
      <c r="L2359" t="s">
        <v>154</v>
      </c>
    </row>
    <row r="2360" spans="9:12" x14ac:dyDescent="0.45">
      <c r="I2360" t="s">
        <v>230</v>
      </c>
      <c r="J2360" t="s">
        <v>326</v>
      </c>
      <c r="K2360">
        <v>1.1626793492496151E-3</v>
      </c>
      <c r="L2360" t="s">
        <v>154</v>
      </c>
    </row>
    <row r="2361" spans="9:12" x14ac:dyDescent="0.45">
      <c r="I2361" t="s">
        <v>230</v>
      </c>
      <c r="J2361" t="s">
        <v>327</v>
      </c>
      <c r="K2361">
        <v>6.2050468463802294E-4</v>
      </c>
      <c r="L2361" t="s">
        <v>154</v>
      </c>
    </row>
    <row r="2362" spans="9:12" x14ac:dyDescent="0.45">
      <c r="I2362" t="s">
        <v>230</v>
      </c>
      <c r="J2362" t="s">
        <v>343</v>
      </c>
      <c r="K2362">
        <v>0</v>
      </c>
      <c r="L2362" t="s">
        <v>154</v>
      </c>
    </row>
    <row r="2363" spans="9:12" x14ac:dyDescent="0.45">
      <c r="I2363" t="s">
        <v>230</v>
      </c>
      <c r="J2363" t="s">
        <v>160</v>
      </c>
      <c r="K2363">
        <v>0</v>
      </c>
      <c r="L2363" t="s">
        <v>154</v>
      </c>
    </row>
    <row r="2364" spans="9:12" x14ac:dyDescent="0.45">
      <c r="I2364" t="s">
        <v>230</v>
      </c>
      <c r="J2364" t="s">
        <v>161</v>
      </c>
      <c r="K2364">
        <v>5.3267465222264481E-3</v>
      </c>
      <c r="L2364" t="s">
        <v>154</v>
      </c>
    </row>
    <row r="2365" spans="9:12" x14ac:dyDescent="0.45">
      <c r="I2365" t="s">
        <v>230</v>
      </c>
      <c r="J2365" t="s">
        <v>162</v>
      </c>
      <c r="K2365">
        <v>0.14205782408873502</v>
      </c>
      <c r="L2365" t="s">
        <v>154</v>
      </c>
    </row>
    <row r="2366" spans="9:12" x14ac:dyDescent="0.45">
      <c r="I2366" t="s">
        <v>230</v>
      </c>
      <c r="J2366" t="s">
        <v>328</v>
      </c>
      <c r="K2366">
        <v>9.7918964812858163E-3</v>
      </c>
      <c r="L2366" t="s">
        <v>154</v>
      </c>
    </row>
    <row r="2367" spans="9:12" x14ac:dyDescent="0.45">
      <c r="I2367" t="s">
        <v>230</v>
      </c>
      <c r="J2367" t="s">
        <v>329</v>
      </c>
      <c r="K2367">
        <v>5.4383121994896252E-3</v>
      </c>
      <c r="L2367" t="s">
        <v>154</v>
      </c>
    </row>
    <row r="2368" spans="9:12" x14ac:dyDescent="0.45">
      <c r="I2368" t="s">
        <v>230</v>
      </c>
      <c r="J2368" t="s">
        <v>344</v>
      </c>
      <c r="K2368">
        <v>0</v>
      </c>
      <c r="L2368" t="s">
        <v>154</v>
      </c>
    </row>
    <row r="2369" spans="9:12" x14ac:dyDescent="0.45">
      <c r="I2369" t="s">
        <v>230</v>
      </c>
      <c r="J2369" t="s">
        <v>163</v>
      </c>
      <c r="K2369">
        <v>0</v>
      </c>
      <c r="L2369" t="s">
        <v>154</v>
      </c>
    </row>
    <row r="2370" spans="9:12" x14ac:dyDescent="0.45">
      <c r="I2370" t="s">
        <v>230</v>
      </c>
      <c r="J2370" t="s">
        <v>164</v>
      </c>
      <c r="K2370">
        <v>8.3781633438651509E-3</v>
      </c>
      <c r="L2370" t="s">
        <v>154</v>
      </c>
    </row>
    <row r="2371" spans="9:12" x14ac:dyDescent="0.45">
      <c r="I2371" t="s">
        <v>230</v>
      </c>
      <c r="J2371" t="s">
        <v>165</v>
      </c>
      <c r="K2371">
        <v>0.1730638941165743</v>
      </c>
      <c r="L2371" t="s">
        <v>154</v>
      </c>
    </row>
    <row r="2372" spans="9:12" x14ac:dyDescent="0.45">
      <c r="I2372" t="s">
        <v>230</v>
      </c>
      <c r="J2372" t="s">
        <v>330</v>
      </c>
      <c r="K2372">
        <v>1.0379340300283743E-2</v>
      </c>
      <c r="L2372" t="s">
        <v>154</v>
      </c>
    </row>
    <row r="2373" spans="9:12" x14ac:dyDescent="0.45">
      <c r="I2373" t="s">
        <v>230</v>
      </c>
      <c r="J2373" t="s">
        <v>331</v>
      </c>
      <c r="K2373">
        <v>6.8743236598225871E-3</v>
      </c>
      <c r="L2373" t="s">
        <v>154</v>
      </c>
    </row>
    <row r="2374" spans="9:12" x14ac:dyDescent="0.45">
      <c r="I2374" t="s">
        <v>230</v>
      </c>
      <c r="J2374" t="s">
        <v>345</v>
      </c>
      <c r="K2374">
        <v>0</v>
      </c>
      <c r="L2374" t="s">
        <v>154</v>
      </c>
    </row>
    <row r="2375" spans="9:12" x14ac:dyDescent="0.45">
      <c r="I2375" t="s">
        <v>230</v>
      </c>
      <c r="J2375" t="s">
        <v>332</v>
      </c>
      <c r="K2375">
        <v>3.7425624391670558E-4</v>
      </c>
      <c r="L2375" t="s">
        <v>154</v>
      </c>
    </row>
    <row r="2376" spans="9:12" x14ac:dyDescent="0.45">
      <c r="I2376" t="s">
        <v>230</v>
      </c>
      <c r="J2376" t="s">
        <v>333</v>
      </c>
      <c r="K2376">
        <v>2.5737363710771292E-2</v>
      </c>
      <c r="L2376" t="s">
        <v>154</v>
      </c>
    </row>
    <row r="2377" spans="9:12" x14ac:dyDescent="0.45">
      <c r="I2377" t="s">
        <v>230</v>
      </c>
      <c r="J2377" t="s">
        <v>334</v>
      </c>
      <c r="K2377">
        <v>0.49422364496952315</v>
      </c>
      <c r="L2377" t="s">
        <v>154</v>
      </c>
    </row>
    <row r="2378" spans="9:12" x14ac:dyDescent="0.45">
      <c r="I2378" t="s">
        <v>230</v>
      </c>
      <c r="J2378" t="s">
        <v>335</v>
      </c>
      <c r="K2378">
        <v>3.1885553178947125E-2</v>
      </c>
      <c r="L2378" t="s">
        <v>154</v>
      </c>
    </row>
    <row r="2379" spans="9:12" x14ac:dyDescent="0.45">
      <c r="I2379" t="s">
        <v>230</v>
      </c>
      <c r="J2379" t="s">
        <v>336</v>
      </c>
      <c r="K2379">
        <v>2.112660598242045E-2</v>
      </c>
      <c r="L2379" t="s">
        <v>154</v>
      </c>
    </row>
    <row r="2380" spans="9:12" x14ac:dyDescent="0.45">
      <c r="I2380" t="s">
        <v>230</v>
      </c>
      <c r="J2380" t="s">
        <v>346</v>
      </c>
      <c r="K2380">
        <v>0</v>
      </c>
      <c r="L2380" t="s">
        <v>154</v>
      </c>
    </row>
    <row r="2381" spans="9:12" x14ac:dyDescent="0.45">
      <c r="I2381" t="s">
        <v>230</v>
      </c>
      <c r="J2381" t="s">
        <v>347</v>
      </c>
      <c r="K2381">
        <v>0</v>
      </c>
      <c r="L2381" t="s">
        <v>154</v>
      </c>
    </row>
    <row r="2382" spans="9:12" x14ac:dyDescent="0.45">
      <c r="I2382" t="s">
        <v>230</v>
      </c>
      <c r="J2382" t="s">
        <v>348</v>
      </c>
      <c r="K2382">
        <v>9.9191989104164321E-4</v>
      </c>
      <c r="L2382" t="s">
        <v>154</v>
      </c>
    </row>
    <row r="2383" spans="9:12" x14ac:dyDescent="0.45">
      <c r="I2383" t="s">
        <v>230</v>
      </c>
      <c r="J2383" t="s">
        <v>349</v>
      </c>
      <c r="K2383">
        <v>2.2397453910397106E-2</v>
      </c>
      <c r="L2383" t="s">
        <v>154</v>
      </c>
    </row>
    <row r="2384" spans="9:12" x14ac:dyDescent="0.45">
      <c r="I2384" t="s">
        <v>230</v>
      </c>
      <c r="J2384" t="s">
        <v>350</v>
      </c>
      <c r="K2384">
        <v>1.0803192261672194E-3</v>
      </c>
      <c r="L2384" t="s">
        <v>154</v>
      </c>
    </row>
    <row r="2385" spans="9:12" x14ac:dyDescent="0.45">
      <c r="I2385" t="s">
        <v>230</v>
      </c>
      <c r="J2385" t="s">
        <v>351</v>
      </c>
      <c r="K2385">
        <v>4.6741409141575E-4</v>
      </c>
      <c r="L2385" t="s">
        <v>154</v>
      </c>
    </row>
    <row r="2386" spans="9:12" x14ac:dyDescent="0.45">
      <c r="I2386" t="s">
        <v>230</v>
      </c>
      <c r="J2386" t="s">
        <v>352</v>
      </c>
      <c r="K2386">
        <v>0</v>
      </c>
      <c r="L2386" t="s">
        <v>154</v>
      </c>
    </row>
    <row r="2387" spans="9:12" x14ac:dyDescent="0.45">
      <c r="I2387" t="s">
        <v>231</v>
      </c>
      <c r="J2387" t="s">
        <v>153</v>
      </c>
      <c r="K2387">
        <v>0</v>
      </c>
      <c r="L2387" t="s">
        <v>154</v>
      </c>
    </row>
    <row r="2388" spans="9:12" x14ac:dyDescent="0.45">
      <c r="I2388" t="s">
        <v>231</v>
      </c>
      <c r="J2388" t="s">
        <v>155</v>
      </c>
      <c r="K2388">
        <v>3.0381513323592211E-4</v>
      </c>
      <c r="L2388" t="s">
        <v>154</v>
      </c>
    </row>
    <row r="2389" spans="9:12" x14ac:dyDescent="0.45">
      <c r="I2389" t="s">
        <v>231</v>
      </c>
      <c r="J2389" t="s">
        <v>156</v>
      </c>
      <c r="K2389">
        <v>1.3023632126820738E-2</v>
      </c>
      <c r="L2389" t="s">
        <v>154</v>
      </c>
    </row>
    <row r="2390" spans="9:12" x14ac:dyDescent="0.45">
      <c r="I2390" t="s">
        <v>231</v>
      </c>
      <c r="J2390" t="s">
        <v>324</v>
      </c>
      <c r="K2390">
        <v>6.4500296862148737E-4</v>
      </c>
      <c r="L2390" t="s">
        <v>154</v>
      </c>
    </row>
    <row r="2391" spans="9:12" x14ac:dyDescent="0.45">
      <c r="I2391" t="s">
        <v>231</v>
      </c>
      <c r="J2391" t="s">
        <v>325</v>
      </c>
      <c r="K2391">
        <v>2.745452303847085E-4</v>
      </c>
      <c r="L2391" t="s">
        <v>154</v>
      </c>
    </row>
    <row r="2392" spans="9:12" x14ac:dyDescent="0.45">
      <c r="I2392" t="s">
        <v>231</v>
      </c>
      <c r="J2392" t="s">
        <v>342</v>
      </c>
      <c r="K2392">
        <v>2.3628918848847579E-5</v>
      </c>
      <c r="L2392" t="s">
        <v>154</v>
      </c>
    </row>
    <row r="2393" spans="9:12" x14ac:dyDescent="0.45">
      <c r="I2393" t="s">
        <v>231</v>
      </c>
      <c r="J2393" t="s">
        <v>157</v>
      </c>
      <c r="K2393">
        <v>0</v>
      </c>
      <c r="L2393" t="s">
        <v>154</v>
      </c>
    </row>
    <row r="2394" spans="9:12" x14ac:dyDescent="0.45">
      <c r="I2394" t="s">
        <v>231</v>
      </c>
      <c r="J2394" t="s">
        <v>158</v>
      </c>
      <c r="K2394">
        <v>4.7906989425364649E-4</v>
      </c>
      <c r="L2394" t="s">
        <v>154</v>
      </c>
    </row>
    <row r="2395" spans="9:12" x14ac:dyDescent="0.45">
      <c r="I2395" t="s">
        <v>231</v>
      </c>
      <c r="J2395" t="s">
        <v>159</v>
      </c>
      <c r="K2395">
        <v>1.4649268570770656E-2</v>
      </c>
      <c r="L2395" t="s">
        <v>154</v>
      </c>
    </row>
    <row r="2396" spans="9:12" x14ac:dyDescent="0.45">
      <c r="I2396" t="s">
        <v>231</v>
      </c>
      <c r="J2396" t="s">
        <v>326</v>
      </c>
      <c r="K2396">
        <v>8.2027703753411721E-4</v>
      </c>
      <c r="L2396" t="s">
        <v>154</v>
      </c>
    </row>
    <row r="2397" spans="9:12" x14ac:dyDescent="0.45">
      <c r="I2397" t="s">
        <v>231</v>
      </c>
      <c r="J2397" t="s">
        <v>327</v>
      </c>
      <c r="K2397">
        <v>4.4758089932029748E-4</v>
      </c>
      <c r="L2397" t="s">
        <v>154</v>
      </c>
    </row>
    <row r="2398" spans="9:12" x14ac:dyDescent="0.45">
      <c r="I2398" t="s">
        <v>231</v>
      </c>
      <c r="J2398" t="s">
        <v>343</v>
      </c>
      <c r="K2398">
        <v>7.0853457542208149E-5</v>
      </c>
      <c r="L2398" t="s">
        <v>154</v>
      </c>
    </row>
    <row r="2399" spans="9:12" x14ac:dyDescent="0.45">
      <c r="I2399" t="s">
        <v>231</v>
      </c>
      <c r="J2399" t="s">
        <v>160</v>
      </c>
      <c r="K2399">
        <v>0</v>
      </c>
      <c r="L2399" t="s">
        <v>154</v>
      </c>
    </row>
    <row r="2400" spans="9:12" x14ac:dyDescent="0.45">
      <c r="I2400" t="s">
        <v>231</v>
      </c>
      <c r="J2400" t="s">
        <v>161</v>
      </c>
      <c r="K2400">
        <v>5.185120760251842E-3</v>
      </c>
      <c r="L2400" t="s">
        <v>154</v>
      </c>
    </row>
    <row r="2401" spans="9:12" x14ac:dyDescent="0.45">
      <c r="I2401" t="s">
        <v>231</v>
      </c>
      <c r="J2401" t="s">
        <v>162</v>
      </c>
      <c r="K2401">
        <v>0.1293493793915487</v>
      </c>
      <c r="L2401" t="s">
        <v>154</v>
      </c>
    </row>
    <row r="2402" spans="9:12" x14ac:dyDescent="0.45">
      <c r="I2402" t="s">
        <v>231</v>
      </c>
      <c r="J2402" t="s">
        <v>328</v>
      </c>
      <c r="K2402">
        <v>8.798374670962103E-3</v>
      </c>
      <c r="L2402" t="s">
        <v>154</v>
      </c>
    </row>
    <row r="2403" spans="9:12" x14ac:dyDescent="0.45">
      <c r="I2403" t="s">
        <v>231</v>
      </c>
      <c r="J2403" t="s">
        <v>329</v>
      </c>
      <c r="K2403">
        <v>5.3106184893769665E-3</v>
      </c>
      <c r="L2403" t="s">
        <v>154</v>
      </c>
    </row>
    <row r="2404" spans="9:12" x14ac:dyDescent="0.45">
      <c r="I2404" t="s">
        <v>231</v>
      </c>
      <c r="J2404" t="s">
        <v>344</v>
      </c>
      <c r="K2404">
        <v>6.4491442360806086E-4</v>
      </c>
      <c r="L2404" t="s">
        <v>154</v>
      </c>
    </row>
    <row r="2405" spans="9:12" x14ac:dyDescent="0.45">
      <c r="I2405" t="s">
        <v>231</v>
      </c>
      <c r="J2405" t="s">
        <v>163</v>
      </c>
      <c r="K2405">
        <v>0</v>
      </c>
      <c r="L2405" t="s">
        <v>154</v>
      </c>
    </row>
    <row r="2406" spans="9:12" x14ac:dyDescent="0.45">
      <c r="I2406" t="s">
        <v>231</v>
      </c>
      <c r="J2406" t="s">
        <v>164</v>
      </c>
      <c r="K2406">
        <v>9.286776490724416E-3</v>
      </c>
      <c r="L2406" t="s">
        <v>154</v>
      </c>
    </row>
    <row r="2407" spans="9:12" x14ac:dyDescent="0.45">
      <c r="I2407" t="s">
        <v>231</v>
      </c>
      <c r="J2407" t="s">
        <v>165</v>
      </c>
      <c r="K2407">
        <v>0.17325538325925288</v>
      </c>
      <c r="L2407" t="s">
        <v>154</v>
      </c>
    </row>
    <row r="2408" spans="9:12" x14ac:dyDescent="0.45">
      <c r="I2408" t="s">
        <v>231</v>
      </c>
      <c r="J2408" t="s">
        <v>330</v>
      </c>
      <c r="K2408">
        <v>1.3129956785371627E-2</v>
      </c>
      <c r="L2408" t="s">
        <v>154</v>
      </c>
    </row>
    <row r="2409" spans="9:12" x14ac:dyDescent="0.45">
      <c r="I2409" t="s">
        <v>231</v>
      </c>
      <c r="J2409" t="s">
        <v>331</v>
      </c>
      <c r="K2409">
        <v>9.0794814977103941E-3</v>
      </c>
      <c r="L2409" t="s">
        <v>154</v>
      </c>
    </row>
    <row r="2410" spans="9:12" x14ac:dyDescent="0.45">
      <c r="I2410" t="s">
        <v>231</v>
      </c>
      <c r="J2410" t="s">
        <v>345</v>
      </c>
      <c r="K2410">
        <v>0</v>
      </c>
      <c r="L2410" t="s">
        <v>154</v>
      </c>
    </row>
    <row r="2411" spans="9:12" x14ac:dyDescent="0.45">
      <c r="I2411" t="s">
        <v>231</v>
      </c>
      <c r="J2411" t="s">
        <v>332</v>
      </c>
      <c r="K2411">
        <v>4.5770309779945284E-4</v>
      </c>
      <c r="L2411" t="s">
        <v>154</v>
      </c>
    </row>
    <row r="2412" spans="9:12" x14ac:dyDescent="0.45">
      <c r="I2412" t="s">
        <v>231</v>
      </c>
      <c r="J2412" t="s">
        <v>333</v>
      </c>
      <c r="K2412">
        <v>2.4985286988397526E-2</v>
      </c>
      <c r="L2412" t="s">
        <v>154</v>
      </c>
    </row>
    <row r="2413" spans="9:12" x14ac:dyDescent="0.45">
      <c r="I2413" t="s">
        <v>231</v>
      </c>
      <c r="J2413" t="s">
        <v>334</v>
      </c>
      <c r="K2413">
        <v>0.50697856938694241</v>
      </c>
      <c r="L2413" t="s">
        <v>154</v>
      </c>
    </row>
    <row r="2414" spans="9:12" x14ac:dyDescent="0.45">
      <c r="I2414" t="s">
        <v>231</v>
      </c>
      <c r="J2414" t="s">
        <v>335</v>
      </c>
      <c r="K2414">
        <v>3.7745687463676049E-2</v>
      </c>
      <c r="L2414" t="s">
        <v>154</v>
      </c>
    </row>
    <row r="2415" spans="9:12" x14ac:dyDescent="0.45">
      <c r="I2415" t="s">
        <v>231</v>
      </c>
      <c r="J2415" t="s">
        <v>336</v>
      </c>
      <c r="K2415">
        <v>2.4567707416974244E-2</v>
      </c>
      <c r="L2415" t="s">
        <v>154</v>
      </c>
    </row>
    <row r="2416" spans="9:12" x14ac:dyDescent="0.45">
      <c r="I2416" t="s">
        <v>231</v>
      </c>
      <c r="J2416" t="s">
        <v>346</v>
      </c>
      <c r="K2416">
        <v>0</v>
      </c>
      <c r="L2416" t="s">
        <v>154</v>
      </c>
    </row>
    <row r="2417" spans="9:12" x14ac:dyDescent="0.45">
      <c r="I2417" t="s">
        <v>231</v>
      </c>
      <c r="J2417" t="s">
        <v>347</v>
      </c>
      <c r="K2417">
        <v>1.5255565715317432E-7</v>
      </c>
      <c r="L2417" t="s">
        <v>154</v>
      </c>
    </row>
    <row r="2418" spans="9:12" x14ac:dyDescent="0.45">
      <c r="I2418" t="s">
        <v>231</v>
      </c>
      <c r="J2418" t="s">
        <v>348</v>
      </c>
      <c r="K2418">
        <v>5.6093823728570863E-4</v>
      </c>
      <c r="L2418" t="s">
        <v>154</v>
      </c>
    </row>
    <row r="2419" spans="9:12" x14ac:dyDescent="0.45">
      <c r="I2419" t="s">
        <v>231</v>
      </c>
      <c r="J2419" t="s">
        <v>349</v>
      </c>
      <c r="K2419">
        <v>1.8164814955830541E-2</v>
      </c>
      <c r="L2419" t="s">
        <v>154</v>
      </c>
    </row>
    <row r="2420" spans="9:12" x14ac:dyDescent="0.45">
      <c r="I2420" t="s">
        <v>231</v>
      </c>
      <c r="J2420" t="s">
        <v>350</v>
      </c>
      <c r="K2420">
        <v>1.1388150804282657E-3</v>
      </c>
      <c r="L2420" t="s">
        <v>154</v>
      </c>
    </row>
    <row r="2421" spans="9:12" x14ac:dyDescent="0.45">
      <c r="I2421" t="s">
        <v>231</v>
      </c>
      <c r="J2421" t="s">
        <v>351</v>
      </c>
      <c r="K2421">
        <v>6.2263396341668057E-4</v>
      </c>
      <c r="L2421" t="s">
        <v>154</v>
      </c>
    </row>
    <row r="2422" spans="9:12" x14ac:dyDescent="0.45">
      <c r="I2422" t="s">
        <v>231</v>
      </c>
      <c r="J2422" t="s">
        <v>352</v>
      </c>
      <c r="K2422">
        <v>1.0847452118229239E-8</v>
      </c>
      <c r="L2422" t="s">
        <v>154</v>
      </c>
    </row>
    <row r="2423" spans="9:12" x14ac:dyDescent="0.45">
      <c r="I2423" t="s">
        <v>232</v>
      </c>
      <c r="J2423" t="s">
        <v>153</v>
      </c>
      <c r="K2423">
        <v>0</v>
      </c>
      <c r="L2423" t="s">
        <v>154</v>
      </c>
    </row>
    <row r="2424" spans="9:12" x14ac:dyDescent="0.45">
      <c r="I2424" t="s">
        <v>232</v>
      </c>
      <c r="J2424" t="s">
        <v>155</v>
      </c>
      <c r="K2424">
        <v>3.3851597624484073E-4</v>
      </c>
      <c r="L2424" t="s">
        <v>154</v>
      </c>
    </row>
    <row r="2425" spans="9:12" x14ac:dyDescent="0.45">
      <c r="I2425" t="s">
        <v>232</v>
      </c>
      <c r="J2425" t="s">
        <v>156</v>
      </c>
      <c r="K2425">
        <v>1.3612741879877288E-2</v>
      </c>
      <c r="L2425" t="s">
        <v>154</v>
      </c>
    </row>
    <row r="2426" spans="9:12" x14ac:dyDescent="0.45">
      <c r="I2426" t="s">
        <v>232</v>
      </c>
      <c r="J2426" t="s">
        <v>324</v>
      </c>
      <c r="K2426">
        <v>1.0445712314828166E-3</v>
      </c>
      <c r="L2426" t="s">
        <v>154</v>
      </c>
    </row>
    <row r="2427" spans="9:12" x14ac:dyDescent="0.45">
      <c r="I2427" t="s">
        <v>232</v>
      </c>
      <c r="J2427" t="s">
        <v>325</v>
      </c>
      <c r="K2427">
        <v>4.7850047915430508E-4</v>
      </c>
      <c r="L2427" t="s">
        <v>154</v>
      </c>
    </row>
    <row r="2428" spans="9:12" x14ac:dyDescent="0.45">
      <c r="I2428" t="s">
        <v>232</v>
      </c>
      <c r="J2428" t="s">
        <v>342</v>
      </c>
      <c r="K2428">
        <v>0</v>
      </c>
      <c r="L2428" t="s">
        <v>154</v>
      </c>
    </row>
    <row r="2429" spans="9:12" x14ac:dyDescent="0.45">
      <c r="I2429" t="s">
        <v>232</v>
      </c>
      <c r="J2429" t="s">
        <v>157</v>
      </c>
      <c r="K2429">
        <v>0</v>
      </c>
      <c r="L2429" t="s">
        <v>154</v>
      </c>
    </row>
    <row r="2430" spans="9:12" x14ac:dyDescent="0.45">
      <c r="I2430" t="s">
        <v>232</v>
      </c>
      <c r="J2430" t="s">
        <v>158</v>
      </c>
      <c r="K2430">
        <v>5.0372598407161142E-4</v>
      </c>
      <c r="L2430" t="s">
        <v>154</v>
      </c>
    </row>
    <row r="2431" spans="9:12" x14ac:dyDescent="0.45">
      <c r="I2431" t="s">
        <v>232</v>
      </c>
      <c r="J2431" t="s">
        <v>159</v>
      </c>
      <c r="K2431">
        <v>1.4657125526738859E-2</v>
      </c>
      <c r="L2431" t="s">
        <v>154</v>
      </c>
    </row>
    <row r="2432" spans="9:12" x14ac:dyDescent="0.45">
      <c r="I2432" t="s">
        <v>232</v>
      </c>
      <c r="J2432" t="s">
        <v>326</v>
      </c>
      <c r="K2432">
        <v>8.1766529941209665E-4</v>
      </c>
      <c r="L2432" t="s">
        <v>154</v>
      </c>
    </row>
    <row r="2433" spans="9:12" x14ac:dyDescent="0.45">
      <c r="I2433" t="s">
        <v>232</v>
      </c>
      <c r="J2433" t="s">
        <v>327</v>
      </c>
      <c r="K2433">
        <v>4.2545043253790563E-4</v>
      </c>
      <c r="L2433" t="s">
        <v>154</v>
      </c>
    </row>
    <row r="2434" spans="9:12" x14ac:dyDescent="0.45">
      <c r="I2434" t="s">
        <v>232</v>
      </c>
      <c r="J2434" t="s">
        <v>343</v>
      </c>
      <c r="K2434">
        <v>0</v>
      </c>
      <c r="L2434" t="s">
        <v>154</v>
      </c>
    </row>
    <row r="2435" spans="9:12" x14ac:dyDescent="0.45">
      <c r="I2435" t="s">
        <v>232</v>
      </c>
      <c r="J2435" t="s">
        <v>160</v>
      </c>
      <c r="K2435">
        <v>0</v>
      </c>
      <c r="L2435" t="s">
        <v>154</v>
      </c>
    </row>
    <row r="2436" spans="9:12" x14ac:dyDescent="0.45">
      <c r="I2436" t="s">
        <v>232</v>
      </c>
      <c r="J2436" t="s">
        <v>161</v>
      </c>
      <c r="K2436">
        <v>4.4762095161311501E-3</v>
      </c>
      <c r="L2436" t="s">
        <v>154</v>
      </c>
    </row>
    <row r="2437" spans="9:12" x14ac:dyDescent="0.45">
      <c r="I2437" t="s">
        <v>232</v>
      </c>
      <c r="J2437" t="s">
        <v>162</v>
      </c>
      <c r="K2437">
        <v>0.12924790507041919</v>
      </c>
      <c r="L2437" t="s">
        <v>154</v>
      </c>
    </row>
    <row r="2438" spans="9:12" x14ac:dyDescent="0.45">
      <c r="I2438" t="s">
        <v>232</v>
      </c>
      <c r="J2438" t="s">
        <v>328</v>
      </c>
      <c r="K2438">
        <v>8.3471122071542905E-3</v>
      </c>
      <c r="L2438" t="s">
        <v>154</v>
      </c>
    </row>
    <row r="2439" spans="9:12" x14ac:dyDescent="0.45">
      <c r="I2439" t="s">
        <v>232</v>
      </c>
      <c r="J2439" t="s">
        <v>329</v>
      </c>
      <c r="K2439">
        <v>4.9881746117899205E-3</v>
      </c>
      <c r="L2439" t="s">
        <v>154</v>
      </c>
    </row>
    <row r="2440" spans="9:12" x14ac:dyDescent="0.45">
      <c r="I2440" t="s">
        <v>232</v>
      </c>
      <c r="J2440" t="s">
        <v>344</v>
      </c>
      <c r="K2440">
        <v>0</v>
      </c>
      <c r="L2440" t="s">
        <v>154</v>
      </c>
    </row>
    <row r="2441" spans="9:12" x14ac:dyDescent="0.45">
      <c r="I2441" t="s">
        <v>232</v>
      </c>
      <c r="J2441" t="s">
        <v>163</v>
      </c>
      <c r="K2441">
        <v>0</v>
      </c>
      <c r="L2441" t="s">
        <v>154</v>
      </c>
    </row>
    <row r="2442" spans="9:12" x14ac:dyDescent="0.45">
      <c r="I2442" t="s">
        <v>232</v>
      </c>
      <c r="J2442" t="s">
        <v>164</v>
      </c>
      <c r="K2442">
        <v>8.4325334401506493E-3</v>
      </c>
      <c r="L2442" t="s">
        <v>154</v>
      </c>
    </row>
    <row r="2443" spans="9:12" x14ac:dyDescent="0.45">
      <c r="I2443" t="s">
        <v>232</v>
      </c>
      <c r="J2443" t="s">
        <v>165</v>
      </c>
      <c r="K2443">
        <v>0.1769949278644313</v>
      </c>
      <c r="L2443" t="s">
        <v>154</v>
      </c>
    </row>
    <row r="2444" spans="9:12" x14ac:dyDescent="0.45">
      <c r="I2444" t="s">
        <v>232</v>
      </c>
      <c r="J2444" t="s">
        <v>330</v>
      </c>
      <c r="K2444">
        <v>1.1372828004471593E-2</v>
      </c>
      <c r="L2444" t="s">
        <v>154</v>
      </c>
    </row>
    <row r="2445" spans="9:12" x14ac:dyDescent="0.45">
      <c r="I2445" t="s">
        <v>232</v>
      </c>
      <c r="J2445" t="s">
        <v>331</v>
      </c>
      <c r="K2445">
        <v>7.1619194100197561E-3</v>
      </c>
      <c r="L2445" t="s">
        <v>154</v>
      </c>
    </row>
    <row r="2446" spans="9:12" x14ac:dyDescent="0.45">
      <c r="I2446" t="s">
        <v>232</v>
      </c>
      <c r="J2446" t="s">
        <v>345</v>
      </c>
      <c r="K2446">
        <v>0</v>
      </c>
      <c r="L2446" t="s">
        <v>154</v>
      </c>
    </row>
    <row r="2447" spans="9:12" x14ac:dyDescent="0.45">
      <c r="I2447" t="s">
        <v>232</v>
      </c>
      <c r="J2447" t="s">
        <v>332</v>
      </c>
      <c r="K2447">
        <v>0</v>
      </c>
      <c r="L2447" t="s">
        <v>154</v>
      </c>
    </row>
    <row r="2448" spans="9:12" x14ac:dyDescent="0.45">
      <c r="I2448" t="s">
        <v>232</v>
      </c>
      <c r="J2448" t="s">
        <v>333</v>
      </c>
      <c r="K2448">
        <v>2.5201746173569965E-2</v>
      </c>
      <c r="L2448" t="s">
        <v>154</v>
      </c>
    </row>
    <row r="2449" spans="9:12" x14ac:dyDescent="0.45">
      <c r="I2449" t="s">
        <v>232</v>
      </c>
      <c r="J2449" t="s">
        <v>334</v>
      </c>
      <c r="K2449">
        <v>0.51267443954956793</v>
      </c>
      <c r="L2449" t="s">
        <v>154</v>
      </c>
    </row>
    <row r="2450" spans="9:12" x14ac:dyDescent="0.45">
      <c r="I2450" t="s">
        <v>232</v>
      </c>
      <c r="J2450" t="s">
        <v>335</v>
      </c>
      <c r="K2450">
        <v>3.641964100343837E-2</v>
      </c>
      <c r="L2450" t="s">
        <v>154</v>
      </c>
    </row>
    <row r="2451" spans="9:12" x14ac:dyDescent="0.45">
      <c r="I2451" t="s">
        <v>232</v>
      </c>
      <c r="J2451" t="s">
        <v>336</v>
      </c>
      <c r="K2451">
        <v>2.2432478465495904E-2</v>
      </c>
      <c r="L2451" t="s">
        <v>154</v>
      </c>
    </row>
    <row r="2452" spans="9:12" x14ac:dyDescent="0.45">
      <c r="I2452" t="s">
        <v>232</v>
      </c>
      <c r="J2452" t="s">
        <v>346</v>
      </c>
      <c r="K2452">
        <v>0</v>
      </c>
      <c r="L2452" t="s">
        <v>154</v>
      </c>
    </row>
    <row r="2453" spans="9:12" x14ac:dyDescent="0.45">
      <c r="I2453" t="s">
        <v>232</v>
      </c>
      <c r="J2453" t="s">
        <v>347</v>
      </c>
      <c r="K2453">
        <v>0</v>
      </c>
      <c r="L2453" t="s">
        <v>154</v>
      </c>
    </row>
    <row r="2454" spans="9:12" x14ac:dyDescent="0.45">
      <c r="I2454" t="s">
        <v>232</v>
      </c>
      <c r="J2454" t="s">
        <v>348</v>
      </c>
      <c r="K2454">
        <v>5.3278029601201455E-4</v>
      </c>
      <c r="L2454" t="s">
        <v>154</v>
      </c>
    </row>
    <row r="2455" spans="9:12" x14ac:dyDescent="0.45">
      <c r="I2455" t="s">
        <v>232</v>
      </c>
      <c r="J2455" t="s">
        <v>349</v>
      </c>
      <c r="K2455">
        <v>1.8323036024427929E-2</v>
      </c>
      <c r="L2455" t="s">
        <v>154</v>
      </c>
    </row>
    <row r="2456" spans="9:12" x14ac:dyDescent="0.45">
      <c r="I2456" t="s">
        <v>232</v>
      </c>
      <c r="J2456" t="s">
        <v>350</v>
      </c>
      <c r="K2456">
        <v>1.0326066276070394E-3</v>
      </c>
      <c r="L2456" t="s">
        <v>154</v>
      </c>
    </row>
    <row r="2457" spans="9:12" x14ac:dyDescent="0.45">
      <c r="I2457" t="s">
        <v>232</v>
      </c>
      <c r="J2457" t="s">
        <v>351</v>
      </c>
      <c r="K2457">
        <v>4.8336492579284426E-4</v>
      </c>
      <c r="L2457" t="s">
        <v>154</v>
      </c>
    </row>
    <row r="2458" spans="9:12" x14ac:dyDescent="0.45">
      <c r="I2458" t="s">
        <v>232</v>
      </c>
      <c r="J2458" t="s">
        <v>352</v>
      </c>
      <c r="K2458">
        <v>0</v>
      </c>
      <c r="L2458" t="s">
        <v>154</v>
      </c>
    </row>
    <row r="2459" spans="9:12" x14ac:dyDescent="0.45">
      <c r="I2459" t="s">
        <v>233</v>
      </c>
      <c r="J2459" t="s">
        <v>153</v>
      </c>
      <c r="K2459">
        <v>0</v>
      </c>
      <c r="L2459" t="s">
        <v>154</v>
      </c>
    </row>
    <row r="2460" spans="9:12" x14ac:dyDescent="0.45">
      <c r="I2460" t="s">
        <v>233</v>
      </c>
      <c r="J2460" t="s">
        <v>155</v>
      </c>
      <c r="K2460">
        <v>2.4674705145966993E-4</v>
      </c>
      <c r="L2460" t="s">
        <v>154</v>
      </c>
    </row>
    <row r="2461" spans="9:12" x14ac:dyDescent="0.45">
      <c r="I2461" t="s">
        <v>233</v>
      </c>
      <c r="J2461" t="s">
        <v>156</v>
      </c>
      <c r="K2461">
        <v>9.4816640871090655E-3</v>
      </c>
      <c r="L2461" t="s">
        <v>154</v>
      </c>
    </row>
    <row r="2462" spans="9:12" x14ac:dyDescent="0.45">
      <c r="I2462" t="s">
        <v>233</v>
      </c>
      <c r="J2462" t="s">
        <v>324</v>
      </c>
      <c r="K2462">
        <v>5.4632918572400184E-4</v>
      </c>
      <c r="L2462" t="s">
        <v>154</v>
      </c>
    </row>
    <row r="2463" spans="9:12" x14ac:dyDescent="0.45">
      <c r="I2463" t="s">
        <v>233</v>
      </c>
      <c r="J2463" t="s">
        <v>325</v>
      </c>
      <c r="K2463">
        <v>2.5647311300063186E-4</v>
      </c>
      <c r="L2463" t="s">
        <v>154</v>
      </c>
    </row>
    <row r="2464" spans="9:12" x14ac:dyDescent="0.45">
      <c r="I2464" t="s">
        <v>233</v>
      </c>
      <c r="J2464" t="s">
        <v>342</v>
      </c>
      <c r="K2464">
        <v>1.1548728901244598E-7</v>
      </c>
      <c r="L2464" t="s">
        <v>154</v>
      </c>
    </row>
    <row r="2465" spans="9:12" x14ac:dyDescent="0.45">
      <c r="I2465" t="s">
        <v>233</v>
      </c>
      <c r="J2465" t="s">
        <v>157</v>
      </c>
      <c r="K2465">
        <v>0</v>
      </c>
      <c r="L2465" t="s">
        <v>154</v>
      </c>
    </row>
    <row r="2466" spans="9:12" x14ac:dyDescent="0.45">
      <c r="I2466" t="s">
        <v>233</v>
      </c>
      <c r="J2466" t="s">
        <v>158</v>
      </c>
      <c r="K2466">
        <v>3.6048129391479312E-4</v>
      </c>
      <c r="L2466" t="s">
        <v>154</v>
      </c>
    </row>
    <row r="2467" spans="9:12" x14ac:dyDescent="0.45">
      <c r="I2467" t="s">
        <v>233</v>
      </c>
      <c r="J2467" t="s">
        <v>159</v>
      </c>
      <c r="K2467">
        <v>1.2815391107072601E-2</v>
      </c>
      <c r="L2467" t="s">
        <v>154</v>
      </c>
    </row>
    <row r="2468" spans="9:12" x14ac:dyDescent="0.45">
      <c r="I2468" t="s">
        <v>233</v>
      </c>
      <c r="J2468" t="s">
        <v>326</v>
      </c>
      <c r="K2468">
        <v>6.3945446248331436E-4</v>
      </c>
      <c r="L2468" t="s">
        <v>154</v>
      </c>
    </row>
    <row r="2469" spans="9:12" x14ac:dyDescent="0.45">
      <c r="I2469" t="s">
        <v>233</v>
      </c>
      <c r="J2469" t="s">
        <v>327</v>
      </c>
      <c r="K2469">
        <v>3.3283915595783945E-4</v>
      </c>
      <c r="L2469" t="s">
        <v>154</v>
      </c>
    </row>
    <row r="2470" spans="9:12" x14ac:dyDescent="0.45">
      <c r="I2470" t="s">
        <v>233</v>
      </c>
      <c r="J2470" t="s">
        <v>343</v>
      </c>
      <c r="K2470">
        <v>4.9020768767765179E-7</v>
      </c>
      <c r="L2470" t="s">
        <v>154</v>
      </c>
    </row>
    <row r="2471" spans="9:12" x14ac:dyDescent="0.45">
      <c r="I2471" t="s">
        <v>233</v>
      </c>
      <c r="J2471" t="s">
        <v>160</v>
      </c>
      <c r="K2471">
        <v>0</v>
      </c>
      <c r="L2471" t="s">
        <v>154</v>
      </c>
    </row>
    <row r="2472" spans="9:12" x14ac:dyDescent="0.45">
      <c r="I2472" t="s">
        <v>233</v>
      </c>
      <c r="J2472" t="s">
        <v>161</v>
      </c>
      <c r="K2472">
        <v>3.7875989076315763E-3</v>
      </c>
      <c r="L2472" t="s">
        <v>154</v>
      </c>
    </row>
    <row r="2473" spans="9:12" x14ac:dyDescent="0.45">
      <c r="I2473" t="s">
        <v>233</v>
      </c>
      <c r="J2473" t="s">
        <v>162</v>
      </c>
      <c r="K2473">
        <v>0.12349908415876278</v>
      </c>
      <c r="L2473" t="s">
        <v>154</v>
      </c>
    </row>
    <row r="2474" spans="9:12" x14ac:dyDescent="0.45">
      <c r="I2474" t="s">
        <v>233</v>
      </c>
      <c r="J2474" t="s">
        <v>328</v>
      </c>
      <c r="K2474">
        <v>1.0553471470317212E-2</v>
      </c>
      <c r="L2474" t="s">
        <v>154</v>
      </c>
    </row>
    <row r="2475" spans="9:12" x14ac:dyDescent="0.45">
      <c r="I2475" t="s">
        <v>233</v>
      </c>
      <c r="J2475" t="s">
        <v>329</v>
      </c>
      <c r="K2475">
        <v>6.7071544984217734E-3</v>
      </c>
      <c r="L2475" t="s">
        <v>154</v>
      </c>
    </row>
    <row r="2476" spans="9:12" x14ac:dyDescent="0.45">
      <c r="I2476" t="s">
        <v>233</v>
      </c>
      <c r="J2476" t="s">
        <v>344</v>
      </c>
      <c r="K2476">
        <v>5.7956080042876873E-5</v>
      </c>
      <c r="L2476" t="s">
        <v>154</v>
      </c>
    </row>
    <row r="2477" spans="9:12" x14ac:dyDescent="0.45">
      <c r="I2477" t="s">
        <v>233</v>
      </c>
      <c r="J2477" t="s">
        <v>163</v>
      </c>
      <c r="K2477">
        <v>0</v>
      </c>
      <c r="L2477" t="s">
        <v>154</v>
      </c>
    </row>
    <row r="2478" spans="9:12" x14ac:dyDescent="0.45">
      <c r="I2478" t="s">
        <v>233</v>
      </c>
      <c r="J2478" t="s">
        <v>164</v>
      </c>
      <c r="K2478">
        <v>8.8194066898775025E-3</v>
      </c>
      <c r="L2478" t="s">
        <v>154</v>
      </c>
    </row>
    <row r="2479" spans="9:12" x14ac:dyDescent="0.45">
      <c r="I2479" t="s">
        <v>233</v>
      </c>
      <c r="J2479" t="s">
        <v>165</v>
      </c>
      <c r="K2479">
        <v>0.17829082881466912</v>
      </c>
      <c r="L2479" t="s">
        <v>154</v>
      </c>
    </row>
    <row r="2480" spans="9:12" x14ac:dyDescent="0.45">
      <c r="I2480" t="s">
        <v>233</v>
      </c>
      <c r="J2480" t="s">
        <v>330</v>
      </c>
      <c r="K2480">
        <v>1.4913505116956587E-2</v>
      </c>
      <c r="L2480" t="s">
        <v>154</v>
      </c>
    </row>
    <row r="2481" spans="9:12" x14ac:dyDescent="0.45">
      <c r="I2481" t="s">
        <v>233</v>
      </c>
      <c r="J2481" t="s">
        <v>331</v>
      </c>
      <c r="K2481">
        <v>1.0509189978649358E-2</v>
      </c>
      <c r="L2481" t="s">
        <v>154</v>
      </c>
    </row>
    <row r="2482" spans="9:12" x14ac:dyDescent="0.45">
      <c r="I2482" t="s">
        <v>233</v>
      </c>
      <c r="J2482" t="s">
        <v>345</v>
      </c>
      <c r="K2482">
        <v>0</v>
      </c>
      <c r="L2482" t="s">
        <v>154</v>
      </c>
    </row>
    <row r="2483" spans="9:12" x14ac:dyDescent="0.45">
      <c r="I2483" t="s">
        <v>233</v>
      </c>
      <c r="J2483" t="s">
        <v>332</v>
      </c>
      <c r="K2483">
        <v>0</v>
      </c>
      <c r="L2483" t="s">
        <v>154</v>
      </c>
    </row>
    <row r="2484" spans="9:12" x14ac:dyDescent="0.45">
      <c r="I2484" t="s">
        <v>233</v>
      </c>
      <c r="J2484" t="s">
        <v>333</v>
      </c>
      <c r="K2484">
        <v>2.4925373810288344E-2</v>
      </c>
      <c r="L2484" t="s">
        <v>154</v>
      </c>
    </row>
    <row r="2485" spans="9:12" x14ac:dyDescent="0.45">
      <c r="I2485" t="s">
        <v>233</v>
      </c>
      <c r="J2485" t="s">
        <v>334</v>
      </c>
      <c r="K2485">
        <v>0.5077248150354462</v>
      </c>
      <c r="L2485" t="s">
        <v>154</v>
      </c>
    </row>
    <row r="2486" spans="9:12" x14ac:dyDescent="0.45">
      <c r="I2486" t="s">
        <v>233</v>
      </c>
      <c r="J2486" t="s">
        <v>335</v>
      </c>
      <c r="K2486">
        <v>4.0711026059955378E-2</v>
      </c>
      <c r="L2486" t="s">
        <v>154</v>
      </c>
    </row>
    <row r="2487" spans="9:12" x14ac:dyDescent="0.45">
      <c r="I2487" t="s">
        <v>233</v>
      </c>
      <c r="J2487" t="s">
        <v>336</v>
      </c>
      <c r="K2487">
        <v>2.5589172849476663E-2</v>
      </c>
      <c r="L2487" t="s">
        <v>154</v>
      </c>
    </row>
    <row r="2488" spans="9:12" x14ac:dyDescent="0.45">
      <c r="I2488" t="s">
        <v>233</v>
      </c>
      <c r="J2488" t="s">
        <v>346</v>
      </c>
      <c r="K2488">
        <v>0</v>
      </c>
      <c r="L2488" t="s">
        <v>154</v>
      </c>
    </row>
    <row r="2489" spans="9:12" x14ac:dyDescent="0.45">
      <c r="I2489" t="s">
        <v>233</v>
      </c>
      <c r="J2489" t="s">
        <v>347</v>
      </c>
      <c r="K2489">
        <v>0</v>
      </c>
      <c r="L2489" t="s">
        <v>154</v>
      </c>
    </row>
    <row r="2490" spans="9:12" x14ac:dyDescent="0.45">
      <c r="I2490" t="s">
        <v>233</v>
      </c>
      <c r="J2490" t="s">
        <v>348</v>
      </c>
      <c r="K2490">
        <v>4.5836298142600343E-4</v>
      </c>
      <c r="L2490" t="s">
        <v>154</v>
      </c>
    </row>
    <row r="2491" spans="9:12" x14ac:dyDescent="0.45">
      <c r="I2491" t="s">
        <v>233</v>
      </c>
      <c r="J2491" t="s">
        <v>349</v>
      </c>
      <c r="K2491">
        <v>1.6943977614207399E-2</v>
      </c>
      <c r="L2491" t="s">
        <v>154</v>
      </c>
    </row>
    <row r="2492" spans="9:12" x14ac:dyDescent="0.45">
      <c r="I2492" t="s">
        <v>233</v>
      </c>
      <c r="J2492" t="s">
        <v>350</v>
      </c>
      <c r="K2492">
        <v>1.2026129493389608E-3</v>
      </c>
      <c r="L2492" t="s">
        <v>154</v>
      </c>
    </row>
    <row r="2493" spans="9:12" x14ac:dyDescent="0.45">
      <c r="I2493" t="s">
        <v>233</v>
      </c>
      <c r="J2493" t="s">
        <v>351</v>
      </c>
      <c r="K2493">
        <v>6.2647783283287456E-4</v>
      </c>
      <c r="L2493" t="s">
        <v>154</v>
      </c>
    </row>
    <row r="2494" spans="9:12" x14ac:dyDescent="0.45">
      <c r="I2494" t="s">
        <v>233</v>
      </c>
      <c r="J2494" t="s">
        <v>352</v>
      </c>
      <c r="K2494">
        <v>0</v>
      </c>
      <c r="L2494" t="s">
        <v>154</v>
      </c>
    </row>
    <row r="2495" spans="9:12" x14ac:dyDescent="0.45">
      <c r="I2495" t="s">
        <v>234</v>
      </c>
      <c r="J2495" t="s">
        <v>153</v>
      </c>
      <c r="K2495">
        <v>5.085488351716652E-7</v>
      </c>
      <c r="L2495" t="s">
        <v>154</v>
      </c>
    </row>
    <row r="2496" spans="9:12" x14ac:dyDescent="0.45">
      <c r="I2496" t="s">
        <v>234</v>
      </c>
      <c r="J2496" t="s">
        <v>155</v>
      </c>
      <c r="K2496">
        <v>4.684588394869404E-4</v>
      </c>
      <c r="L2496" t="s">
        <v>154</v>
      </c>
    </row>
    <row r="2497" spans="9:12" x14ac:dyDescent="0.45">
      <c r="I2497" t="s">
        <v>234</v>
      </c>
      <c r="J2497" t="s">
        <v>156</v>
      </c>
      <c r="K2497">
        <v>1.172674108813182E-2</v>
      </c>
      <c r="L2497" t="s">
        <v>154</v>
      </c>
    </row>
    <row r="2498" spans="9:12" x14ac:dyDescent="0.45">
      <c r="I2498" t="s">
        <v>234</v>
      </c>
      <c r="J2498" t="s">
        <v>324</v>
      </c>
      <c r="K2498">
        <v>3.5635560574220416E-4</v>
      </c>
      <c r="L2498" t="s">
        <v>154</v>
      </c>
    </row>
    <row r="2499" spans="9:12" x14ac:dyDescent="0.45">
      <c r="I2499" t="s">
        <v>234</v>
      </c>
      <c r="J2499" t="s">
        <v>325</v>
      </c>
      <c r="K2499">
        <v>1.202996713441062E-4</v>
      </c>
      <c r="L2499" t="s">
        <v>154</v>
      </c>
    </row>
    <row r="2500" spans="9:12" x14ac:dyDescent="0.45">
      <c r="I2500" t="s">
        <v>234</v>
      </c>
      <c r="J2500" t="s">
        <v>342</v>
      </c>
      <c r="K2500">
        <v>0</v>
      </c>
      <c r="L2500" t="s">
        <v>154</v>
      </c>
    </row>
    <row r="2501" spans="9:12" x14ac:dyDescent="0.45">
      <c r="I2501" t="s">
        <v>234</v>
      </c>
      <c r="J2501" t="s">
        <v>157</v>
      </c>
      <c r="K2501">
        <v>0</v>
      </c>
      <c r="L2501" t="s">
        <v>154</v>
      </c>
    </row>
    <row r="2502" spans="9:12" x14ac:dyDescent="0.45">
      <c r="I2502" t="s">
        <v>234</v>
      </c>
      <c r="J2502" t="s">
        <v>158</v>
      </c>
      <c r="K2502">
        <v>4.586963706344581E-4</v>
      </c>
      <c r="L2502" t="s">
        <v>154</v>
      </c>
    </row>
    <row r="2503" spans="9:12" x14ac:dyDescent="0.45">
      <c r="I2503" t="s">
        <v>234</v>
      </c>
      <c r="J2503" t="s">
        <v>159</v>
      </c>
      <c r="K2503">
        <v>1.2682631413820094E-2</v>
      </c>
      <c r="L2503" t="s">
        <v>154</v>
      </c>
    </row>
    <row r="2504" spans="9:12" x14ac:dyDescent="0.45">
      <c r="I2504" t="s">
        <v>234</v>
      </c>
      <c r="J2504" t="s">
        <v>326</v>
      </c>
      <c r="K2504">
        <v>5.7411178217065418E-4</v>
      </c>
      <c r="L2504" t="s">
        <v>154</v>
      </c>
    </row>
    <row r="2505" spans="9:12" x14ac:dyDescent="0.45">
      <c r="I2505" t="s">
        <v>234</v>
      </c>
      <c r="J2505" t="s">
        <v>327</v>
      </c>
      <c r="K2505">
        <v>2.6499939535287129E-4</v>
      </c>
      <c r="L2505" t="s">
        <v>154</v>
      </c>
    </row>
    <row r="2506" spans="9:12" x14ac:dyDescent="0.45">
      <c r="I2506" t="s">
        <v>234</v>
      </c>
      <c r="J2506" t="s">
        <v>343</v>
      </c>
      <c r="K2506">
        <v>0</v>
      </c>
      <c r="L2506" t="s">
        <v>154</v>
      </c>
    </row>
    <row r="2507" spans="9:12" x14ac:dyDescent="0.45">
      <c r="I2507" t="s">
        <v>234</v>
      </c>
      <c r="J2507" t="s">
        <v>160</v>
      </c>
      <c r="K2507">
        <v>0</v>
      </c>
      <c r="L2507" t="s">
        <v>154</v>
      </c>
    </row>
    <row r="2508" spans="9:12" x14ac:dyDescent="0.45">
      <c r="I2508" t="s">
        <v>234</v>
      </c>
      <c r="J2508" t="s">
        <v>161</v>
      </c>
      <c r="K2508">
        <v>6.7087485188238186E-3</v>
      </c>
      <c r="L2508" t="s">
        <v>154</v>
      </c>
    </row>
    <row r="2509" spans="9:12" x14ac:dyDescent="0.45">
      <c r="I2509" t="s">
        <v>234</v>
      </c>
      <c r="J2509" t="s">
        <v>162</v>
      </c>
      <c r="K2509">
        <v>0.12480898993293342</v>
      </c>
      <c r="L2509" t="s">
        <v>154</v>
      </c>
    </row>
    <row r="2510" spans="9:12" x14ac:dyDescent="0.45">
      <c r="I2510" t="s">
        <v>234</v>
      </c>
      <c r="J2510" t="s">
        <v>328</v>
      </c>
      <c r="K2510">
        <v>7.2103746956518402E-3</v>
      </c>
      <c r="L2510" t="s">
        <v>154</v>
      </c>
    </row>
    <row r="2511" spans="9:12" x14ac:dyDescent="0.45">
      <c r="I2511" t="s">
        <v>234</v>
      </c>
      <c r="J2511" t="s">
        <v>329</v>
      </c>
      <c r="K2511">
        <v>4.1816452014213495E-3</v>
      </c>
      <c r="L2511" t="s">
        <v>154</v>
      </c>
    </row>
    <row r="2512" spans="9:12" x14ac:dyDescent="0.45">
      <c r="I2512" t="s">
        <v>234</v>
      </c>
      <c r="J2512" t="s">
        <v>344</v>
      </c>
      <c r="K2512">
        <v>0</v>
      </c>
      <c r="L2512" t="s">
        <v>154</v>
      </c>
    </row>
    <row r="2513" spans="9:12" x14ac:dyDescent="0.45">
      <c r="I2513" t="s">
        <v>234</v>
      </c>
      <c r="J2513" t="s">
        <v>163</v>
      </c>
      <c r="K2513">
        <v>0</v>
      </c>
      <c r="L2513" t="s">
        <v>154</v>
      </c>
    </row>
    <row r="2514" spans="9:12" x14ac:dyDescent="0.45">
      <c r="I2514" t="s">
        <v>234</v>
      </c>
      <c r="J2514" t="s">
        <v>164</v>
      </c>
      <c r="K2514">
        <v>1.1216885612429495E-2</v>
      </c>
      <c r="L2514" t="s">
        <v>154</v>
      </c>
    </row>
    <row r="2515" spans="9:12" x14ac:dyDescent="0.45">
      <c r="I2515" t="s">
        <v>234</v>
      </c>
      <c r="J2515" t="s">
        <v>165</v>
      </c>
      <c r="K2515">
        <v>0.1742406869066748</v>
      </c>
      <c r="L2515" t="s">
        <v>154</v>
      </c>
    </row>
    <row r="2516" spans="9:12" x14ac:dyDescent="0.45">
      <c r="I2516" t="s">
        <v>234</v>
      </c>
      <c r="J2516" t="s">
        <v>330</v>
      </c>
      <c r="K2516">
        <v>1.1748660607916531E-2</v>
      </c>
      <c r="L2516" t="s">
        <v>154</v>
      </c>
    </row>
    <row r="2517" spans="9:12" x14ac:dyDescent="0.45">
      <c r="I2517" t="s">
        <v>234</v>
      </c>
      <c r="J2517" t="s">
        <v>331</v>
      </c>
      <c r="K2517">
        <v>5.174075144533997E-3</v>
      </c>
      <c r="L2517" t="s">
        <v>154</v>
      </c>
    </row>
    <row r="2518" spans="9:12" x14ac:dyDescent="0.45">
      <c r="I2518" t="s">
        <v>234</v>
      </c>
      <c r="J2518" t="s">
        <v>345</v>
      </c>
      <c r="K2518">
        <v>0</v>
      </c>
      <c r="L2518" t="s">
        <v>154</v>
      </c>
    </row>
    <row r="2519" spans="9:12" x14ac:dyDescent="0.45">
      <c r="I2519" t="s">
        <v>234</v>
      </c>
      <c r="J2519" t="s">
        <v>332</v>
      </c>
      <c r="K2519">
        <v>9.8345730491796492E-3</v>
      </c>
      <c r="L2519" t="s">
        <v>154</v>
      </c>
    </row>
    <row r="2520" spans="9:12" x14ac:dyDescent="0.45">
      <c r="I2520" t="s">
        <v>234</v>
      </c>
      <c r="J2520" t="s">
        <v>333</v>
      </c>
      <c r="K2520">
        <v>3.3406945483376652E-2</v>
      </c>
      <c r="L2520" t="s">
        <v>154</v>
      </c>
    </row>
    <row r="2521" spans="9:12" x14ac:dyDescent="0.45">
      <c r="I2521" t="s">
        <v>234</v>
      </c>
      <c r="J2521" t="s">
        <v>334</v>
      </c>
      <c r="K2521">
        <v>0.50919856877335334</v>
      </c>
      <c r="L2521" t="s">
        <v>154</v>
      </c>
    </row>
    <row r="2522" spans="9:12" x14ac:dyDescent="0.45">
      <c r="I2522" t="s">
        <v>234</v>
      </c>
      <c r="J2522" t="s">
        <v>335</v>
      </c>
      <c r="K2522">
        <v>3.3471507416479689E-2</v>
      </c>
      <c r="L2522" t="s">
        <v>154</v>
      </c>
    </row>
    <row r="2523" spans="9:12" x14ac:dyDescent="0.45">
      <c r="I2523" t="s">
        <v>234</v>
      </c>
      <c r="J2523" t="s">
        <v>336</v>
      </c>
      <c r="K2523">
        <v>1.7769924723986575E-2</v>
      </c>
      <c r="L2523" t="s">
        <v>154</v>
      </c>
    </row>
    <row r="2524" spans="9:12" x14ac:dyDescent="0.45">
      <c r="I2524" t="s">
        <v>234</v>
      </c>
      <c r="J2524" t="s">
        <v>346</v>
      </c>
      <c r="K2524">
        <v>0</v>
      </c>
      <c r="L2524" t="s">
        <v>154</v>
      </c>
    </row>
    <row r="2525" spans="9:12" x14ac:dyDescent="0.45">
      <c r="I2525" t="s">
        <v>234</v>
      </c>
      <c r="J2525" t="s">
        <v>347</v>
      </c>
      <c r="K2525">
        <v>1.8742068653943182E-4</v>
      </c>
      <c r="L2525" t="s">
        <v>154</v>
      </c>
    </row>
    <row r="2526" spans="9:12" x14ac:dyDescent="0.45">
      <c r="I2526" t="s">
        <v>234</v>
      </c>
      <c r="J2526" t="s">
        <v>348</v>
      </c>
      <c r="K2526">
        <v>1.1409619914995075E-3</v>
      </c>
      <c r="L2526" t="s">
        <v>154</v>
      </c>
    </row>
    <row r="2527" spans="9:12" x14ac:dyDescent="0.45">
      <c r="I2527" t="s">
        <v>234</v>
      </c>
      <c r="J2527" t="s">
        <v>349</v>
      </c>
      <c r="K2527">
        <v>2.1345392309159134E-2</v>
      </c>
      <c r="L2527" t="s">
        <v>154</v>
      </c>
    </row>
    <row r="2528" spans="9:12" x14ac:dyDescent="0.45">
      <c r="I2528" t="s">
        <v>234</v>
      </c>
      <c r="J2528" t="s">
        <v>350</v>
      </c>
      <c r="K2528">
        <v>1.0872174707386227E-3</v>
      </c>
      <c r="L2528" t="s">
        <v>154</v>
      </c>
    </row>
    <row r="2529" spans="9:12" x14ac:dyDescent="0.45">
      <c r="I2529" t="s">
        <v>234</v>
      </c>
      <c r="J2529" t="s">
        <v>351</v>
      </c>
      <c r="K2529">
        <v>6.1461875978292314E-4</v>
      </c>
      <c r="L2529" t="s">
        <v>154</v>
      </c>
    </row>
    <row r="2530" spans="9:12" x14ac:dyDescent="0.45">
      <c r="I2530" t="s">
        <v>234</v>
      </c>
      <c r="J2530" t="s">
        <v>352</v>
      </c>
      <c r="K2530">
        <v>0</v>
      </c>
      <c r="L2530" t="s">
        <v>154</v>
      </c>
    </row>
    <row r="2531" spans="9:12" x14ac:dyDescent="0.45">
      <c r="I2531" t="s">
        <v>235</v>
      </c>
      <c r="J2531" t="s">
        <v>153</v>
      </c>
      <c r="K2531">
        <v>2.8947229703343315E-4</v>
      </c>
      <c r="L2531" t="s">
        <v>154</v>
      </c>
    </row>
    <row r="2532" spans="9:12" x14ac:dyDescent="0.45">
      <c r="I2532" t="s">
        <v>235</v>
      </c>
      <c r="J2532" t="s">
        <v>155</v>
      </c>
      <c r="K2532">
        <v>6.4166746395341427E-4</v>
      </c>
      <c r="L2532" t="s">
        <v>154</v>
      </c>
    </row>
    <row r="2533" spans="9:12" x14ac:dyDescent="0.45">
      <c r="I2533" t="s">
        <v>235</v>
      </c>
      <c r="J2533" t="s">
        <v>156</v>
      </c>
      <c r="K2533">
        <v>1.4700127830823535E-2</v>
      </c>
      <c r="L2533" t="s">
        <v>154</v>
      </c>
    </row>
    <row r="2534" spans="9:12" x14ac:dyDescent="0.45">
      <c r="I2534" t="s">
        <v>235</v>
      </c>
      <c r="J2534" t="s">
        <v>324</v>
      </c>
      <c r="K2534">
        <v>5.094541312367682E-4</v>
      </c>
      <c r="L2534" t="s">
        <v>154</v>
      </c>
    </row>
    <row r="2535" spans="9:12" x14ac:dyDescent="0.45">
      <c r="I2535" t="s">
        <v>235</v>
      </c>
      <c r="J2535" t="s">
        <v>325</v>
      </c>
      <c r="K2535">
        <v>1.8735063001060488E-4</v>
      </c>
      <c r="L2535" t="s">
        <v>154</v>
      </c>
    </row>
    <row r="2536" spans="9:12" x14ac:dyDescent="0.45">
      <c r="I2536" t="s">
        <v>235</v>
      </c>
      <c r="J2536" t="s">
        <v>342</v>
      </c>
      <c r="K2536">
        <v>0</v>
      </c>
      <c r="L2536" t="s">
        <v>154</v>
      </c>
    </row>
    <row r="2537" spans="9:12" x14ac:dyDescent="0.45">
      <c r="I2537" t="s">
        <v>235</v>
      </c>
      <c r="J2537" t="s">
        <v>157</v>
      </c>
      <c r="K2537">
        <v>1.5262326546152031E-4</v>
      </c>
      <c r="L2537" t="s">
        <v>154</v>
      </c>
    </row>
    <row r="2538" spans="9:12" x14ac:dyDescent="0.45">
      <c r="I2538" t="s">
        <v>235</v>
      </c>
      <c r="J2538" t="s">
        <v>158</v>
      </c>
      <c r="K2538">
        <v>4.4651401579006447E-4</v>
      </c>
      <c r="L2538" t="s">
        <v>154</v>
      </c>
    </row>
    <row r="2539" spans="9:12" x14ac:dyDescent="0.45">
      <c r="I2539" t="s">
        <v>235</v>
      </c>
      <c r="J2539" t="s">
        <v>159</v>
      </c>
      <c r="K2539">
        <v>1.1006330678375875E-2</v>
      </c>
      <c r="L2539" t="s">
        <v>154</v>
      </c>
    </row>
    <row r="2540" spans="9:12" x14ac:dyDescent="0.45">
      <c r="I2540" t="s">
        <v>235</v>
      </c>
      <c r="J2540" t="s">
        <v>326</v>
      </c>
      <c r="K2540">
        <v>3.3899763155049843E-4</v>
      </c>
      <c r="L2540" t="s">
        <v>154</v>
      </c>
    </row>
    <row r="2541" spans="9:12" x14ac:dyDescent="0.45">
      <c r="I2541" t="s">
        <v>235</v>
      </c>
      <c r="J2541" t="s">
        <v>327</v>
      </c>
      <c r="K2541">
        <v>1.8614611438434433E-4</v>
      </c>
      <c r="L2541" t="s">
        <v>154</v>
      </c>
    </row>
    <row r="2542" spans="9:12" x14ac:dyDescent="0.45">
      <c r="I2542" t="s">
        <v>235</v>
      </c>
      <c r="J2542" t="s">
        <v>343</v>
      </c>
      <c r="K2542">
        <v>0</v>
      </c>
      <c r="L2542" t="s">
        <v>154</v>
      </c>
    </row>
    <row r="2543" spans="9:12" x14ac:dyDescent="0.45">
      <c r="I2543" t="s">
        <v>235</v>
      </c>
      <c r="J2543" t="s">
        <v>160</v>
      </c>
      <c r="K2543">
        <v>2.7130924836045759E-3</v>
      </c>
      <c r="L2543" t="s">
        <v>154</v>
      </c>
    </row>
    <row r="2544" spans="9:12" x14ac:dyDescent="0.45">
      <c r="I2544" t="s">
        <v>235</v>
      </c>
      <c r="J2544" t="s">
        <v>161</v>
      </c>
      <c r="K2544">
        <v>6.9626188640126091E-3</v>
      </c>
      <c r="L2544" t="s">
        <v>154</v>
      </c>
    </row>
    <row r="2545" spans="9:12" x14ac:dyDescent="0.45">
      <c r="I2545" t="s">
        <v>235</v>
      </c>
      <c r="J2545" t="s">
        <v>162</v>
      </c>
      <c r="K2545">
        <v>0.13183767448282532</v>
      </c>
      <c r="L2545" t="s">
        <v>154</v>
      </c>
    </row>
    <row r="2546" spans="9:12" x14ac:dyDescent="0.45">
      <c r="I2546" t="s">
        <v>235</v>
      </c>
      <c r="J2546" t="s">
        <v>328</v>
      </c>
      <c r="K2546">
        <v>8.099691628893211E-3</v>
      </c>
      <c r="L2546" t="s">
        <v>154</v>
      </c>
    </row>
    <row r="2547" spans="9:12" x14ac:dyDescent="0.45">
      <c r="I2547" t="s">
        <v>235</v>
      </c>
      <c r="J2547" t="s">
        <v>329</v>
      </c>
      <c r="K2547">
        <v>4.6686431997840366E-3</v>
      </c>
      <c r="L2547" t="s">
        <v>154</v>
      </c>
    </row>
    <row r="2548" spans="9:12" x14ac:dyDescent="0.45">
      <c r="I2548" t="s">
        <v>235</v>
      </c>
      <c r="J2548" t="s">
        <v>344</v>
      </c>
      <c r="K2548">
        <v>0</v>
      </c>
      <c r="L2548" t="s">
        <v>154</v>
      </c>
    </row>
    <row r="2549" spans="9:12" x14ac:dyDescent="0.45">
      <c r="I2549" t="s">
        <v>235</v>
      </c>
      <c r="J2549" t="s">
        <v>163</v>
      </c>
      <c r="K2549">
        <v>5.6917117284374496E-3</v>
      </c>
      <c r="L2549" t="s">
        <v>154</v>
      </c>
    </row>
    <row r="2550" spans="9:12" x14ac:dyDescent="0.45">
      <c r="I2550" t="s">
        <v>235</v>
      </c>
      <c r="J2550" t="s">
        <v>164</v>
      </c>
      <c r="K2550">
        <v>1.1023579911347755E-2</v>
      </c>
      <c r="L2550" t="s">
        <v>154</v>
      </c>
    </row>
    <row r="2551" spans="9:12" x14ac:dyDescent="0.45">
      <c r="I2551" t="s">
        <v>235</v>
      </c>
      <c r="J2551" t="s">
        <v>165</v>
      </c>
      <c r="K2551">
        <v>0.17246257589811842</v>
      </c>
      <c r="L2551" t="s">
        <v>154</v>
      </c>
    </row>
    <row r="2552" spans="9:12" x14ac:dyDescent="0.45">
      <c r="I2552" t="s">
        <v>235</v>
      </c>
      <c r="J2552" t="s">
        <v>330</v>
      </c>
      <c r="K2552">
        <v>9.9800965221360644E-3</v>
      </c>
      <c r="L2552" t="s">
        <v>154</v>
      </c>
    </row>
    <row r="2553" spans="9:12" x14ac:dyDescent="0.45">
      <c r="I2553" t="s">
        <v>235</v>
      </c>
      <c r="J2553" t="s">
        <v>331</v>
      </c>
      <c r="K2553">
        <v>7.974042277204904E-4</v>
      </c>
      <c r="L2553" t="s">
        <v>154</v>
      </c>
    </row>
    <row r="2554" spans="9:12" x14ac:dyDescent="0.45">
      <c r="I2554" t="s">
        <v>235</v>
      </c>
      <c r="J2554" t="s">
        <v>345</v>
      </c>
      <c r="K2554">
        <v>0</v>
      </c>
      <c r="L2554" t="s">
        <v>154</v>
      </c>
    </row>
    <row r="2555" spans="9:12" x14ac:dyDescent="0.45">
      <c r="I2555" t="s">
        <v>235</v>
      </c>
      <c r="J2555" t="s">
        <v>332</v>
      </c>
      <c r="K2555">
        <v>1.5265894939881968E-2</v>
      </c>
      <c r="L2555" t="s">
        <v>154</v>
      </c>
    </row>
    <row r="2556" spans="9:12" x14ac:dyDescent="0.45">
      <c r="I2556" t="s">
        <v>235</v>
      </c>
      <c r="J2556" t="s">
        <v>333</v>
      </c>
      <c r="K2556">
        <v>3.5553063633990162E-2</v>
      </c>
      <c r="L2556" t="s">
        <v>154</v>
      </c>
    </row>
    <row r="2557" spans="9:12" x14ac:dyDescent="0.45">
      <c r="I2557" t="s">
        <v>235</v>
      </c>
      <c r="J2557" t="s">
        <v>334</v>
      </c>
      <c r="K2557">
        <v>0.51369882770757658</v>
      </c>
      <c r="L2557" t="s">
        <v>154</v>
      </c>
    </row>
    <row r="2558" spans="9:12" x14ac:dyDescent="0.45">
      <c r="I2558" t="s">
        <v>235</v>
      </c>
      <c r="J2558" t="s">
        <v>335</v>
      </c>
      <c r="K2558">
        <v>2.9100790844586704E-2</v>
      </c>
      <c r="L2558" t="s">
        <v>154</v>
      </c>
    </row>
    <row r="2559" spans="9:12" x14ac:dyDescent="0.45">
      <c r="I2559" t="s">
        <v>235</v>
      </c>
      <c r="J2559" t="s">
        <v>336</v>
      </c>
      <c r="K2559">
        <v>5.5402301499792809E-4</v>
      </c>
      <c r="L2559" t="s">
        <v>154</v>
      </c>
    </row>
    <row r="2560" spans="9:12" x14ac:dyDescent="0.45">
      <c r="I2560" t="s">
        <v>235</v>
      </c>
      <c r="J2560" t="s">
        <v>346</v>
      </c>
      <c r="K2560">
        <v>0</v>
      </c>
      <c r="L2560" t="s">
        <v>154</v>
      </c>
    </row>
    <row r="2561" spans="9:12" x14ac:dyDescent="0.45">
      <c r="I2561" t="s">
        <v>235</v>
      </c>
      <c r="J2561" t="s">
        <v>347</v>
      </c>
      <c r="K2561">
        <v>5.9849802614246627E-4</v>
      </c>
      <c r="L2561" t="s">
        <v>154</v>
      </c>
    </row>
    <row r="2562" spans="9:12" x14ac:dyDescent="0.45">
      <c r="I2562" t="s">
        <v>235</v>
      </c>
      <c r="J2562" t="s">
        <v>348</v>
      </c>
      <c r="K2562">
        <v>1.1846064851965699E-3</v>
      </c>
      <c r="L2562" t="s">
        <v>154</v>
      </c>
    </row>
    <row r="2563" spans="9:12" x14ac:dyDescent="0.45">
      <c r="I2563" t="s">
        <v>235</v>
      </c>
      <c r="J2563" t="s">
        <v>349</v>
      </c>
      <c r="K2563">
        <v>2.0100150467491269E-2</v>
      </c>
      <c r="L2563" t="s">
        <v>154</v>
      </c>
    </row>
    <row r="2564" spans="9:12" x14ac:dyDescent="0.45">
      <c r="I2564" t="s">
        <v>235</v>
      </c>
      <c r="J2564" t="s">
        <v>350</v>
      </c>
      <c r="K2564">
        <v>1.0206392310100328E-3</v>
      </c>
      <c r="L2564" t="s">
        <v>154</v>
      </c>
    </row>
    <row r="2565" spans="9:12" x14ac:dyDescent="0.45">
      <c r="I2565" t="s">
        <v>235</v>
      </c>
      <c r="J2565" t="s">
        <v>351</v>
      </c>
      <c r="K2565">
        <v>2.2773264362666135E-4</v>
      </c>
      <c r="L2565" t="s">
        <v>154</v>
      </c>
    </row>
    <row r="2566" spans="9:12" x14ac:dyDescent="0.45">
      <c r="I2566" t="s">
        <v>235</v>
      </c>
      <c r="J2566" t="s">
        <v>352</v>
      </c>
      <c r="K2566">
        <v>0</v>
      </c>
      <c r="L2566" t="s">
        <v>154</v>
      </c>
    </row>
    <row r="2567" spans="9:12" x14ac:dyDescent="0.45">
      <c r="I2567" t="s">
        <v>236</v>
      </c>
      <c r="J2567" t="s">
        <v>153</v>
      </c>
      <c r="K2567">
        <v>0</v>
      </c>
      <c r="L2567" t="s">
        <v>154</v>
      </c>
    </row>
    <row r="2568" spans="9:12" x14ac:dyDescent="0.45">
      <c r="I2568" t="s">
        <v>236</v>
      </c>
      <c r="J2568" t="s">
        <v>155</v>
      </c>
      <c r="K2568">
        <v>6.5226683652136474E-4</v>
      </c>
      <c r="L2568" t="s">
        <v>154</v>
      </c>
    </row>
    <row r="2569" spans="9:12" x14ac:dyDescent="0.45">
      <c r="I2569" t="s">
        <v>236</v>
      </c>
      <c r="J2569" t="s">
        <v>156</v>
      </c>
      <c r="K2569">
        <v>1.8288460923498721E-2</v>
      </c>
      <c r="L2569" t="s">
        <v>154</v>
      </c>
    </row>
    <row r="2570" spans="9:12" x14ac:dyDescent="0.45">
      <c r="I2570" t="s">
        <v>236</v>
      </c>
      <c r="J2570" t="s">
        <v>324</v>
      </c>
      <c r="K2570">
        <v>9.5197311120700568E-4</v>
      </c>
      <c r="L2570" t="s">
        <v>154</v>
      </c>
    </row>
    <row r="2571" spans="9:12" x14ac:dyDescent="0.45">
      <c r="I2571" t="s">
        <v>236</v>
      </c>
      <c r="J2571" t="s">
        <v>325</v>
      </c>
      <c r="K2571">
        <v>5.300054010588019E-4</v>
      </c>
      <c r="L2571" t="s">
        <v>154</v>
      </c>
    </row>
    <row r="2572" spans="9:12" x14ac:dyDescent="0.45">
      <c r="I2572" t="s">
        <v>236</v>
      </c>
      <c r="J2572" t="s">
        <v>342</v>
      </c>
      <c r="K2572">
        <v>0</v>
      </c>
      <c r="L2572" t="s">
        <v>154</v>
      </c>
    </row>
    <row r="2573" spans="9:12" x14ac:dyDescent="0.45">
      <c r="I2573" t="s">
        <v>236</v>
      </c>
      <c r="J2573" t="s">
        <v>157</v>
      </c>
      <c r="K2573">
        <v>0</v>
      </c>
      <c r="L2573" t="s">
        <v>154</v>
      </c>
    </row>
    <row r="2574" spans="9:12" x14ac:dyDescent="0.45">
      <c r="I2574" t="s">
        <v>236</v>
      </c>
      <c r="J2574" t="s">
        <v>158</v>
      </c>
      <c r="K2574">
        <v>3.330736923839371E-4</v>
      </c>
      <c r="L2574" t="s">
        <v>154</v>
      </c>
    </row>
    <row r="2575" spans="9:12" x14ac:dyDescent="0.45">
      <c r="I2575" t="s">
        <v>236</v>
      </c>
      <c r="J2575" t="s">
        <v>159</v>
      </c>
      <c r="K2575">
        <v>1.0832803032980211E-2</v>
      </c>
      <c r="L2575" t="s">
        <v>154</v>
      </c>
    </row>
    <row r="2576" spans="9:12" x14ac:dyDescent="0.45">
      <c r="I2576" t="s">
        <v>236</v>
      </c>
      <c r="J2576" t="s">
        <v>326</v>
      </c>
      <c r="K2576">
        <v>7.0729361363926105E-4</v>
      </c>
      <c r="L2576" t="s">
        <v>154</v>
      </c>
    </row>
    <row r="2577" spans="9:12" x14ac:dyDescent="0.45">
      <c r="I2577" t="s">
        <v>236</v>
      </c>
      <c r="J2577" t="s">
        <v>327</v>
      </c>
      <c r="K2577">
        <v>3.2178118714671245E-4</v>
      </c>
      <c r="L2577" t="s">
        <v>154</v>
      </c>
    </row>
    <row r="2578" spans="9:12" x14ac:dyDescent="0.45">
      <c r="I2578" t="s">
        <v>236</v>
      </c>
      <c r="J2578" t="s">
        <v>343</v>
      </c>
      <c r="K2578">
        <v>1.0803425850335961E-5</v>
      </c>
      <c r="L2578" t="s">
        <v>154</v>
      </c>
    </row>
    <row r="2579" spans="9:12" x14ac:dyDescent="0.45">
      <c r="I2579" t="s">
        <v>236</v>
      </c>
      <c r="J2579" t="s">
        <v>160</v>
      </c>
      <c r="K2579">
        <v>0</v>
      </c>
      <c r="L2579" t="s">
        <v>154</v>
      </c>
    </row>
    <row r="2580" spans="9:12" x14ac:dyDescent="0.45">
      <c r="I2580" t="s">
        <v>236</v>
      </c>
      <c r="J2580" t="s">
        <v>161</v>
      </c>
      <c r="K2580">
        <v>4.5486004291621874E-3</v>
      </c>
      <c r="L2580" t="s">
        <v>154</v>
      </c>
    </row>
    <row r="2581" spans="9:12" x14ac:dyDescent="0.45">
      <c r="I2581" t="s">
        <v>236</v>
      </c>
      <c r="J2581" t="s">
        <v>162</v>
      </c>
      <c r="K2581">
        <v>0.13627206095690561</v>
      </c>
      <c r="L2581" t="s">
        <v>154</v>
      </c>
    </row>
    <row r="2582" spans="9:12" x14ac:dyDescent="0.45">
      <c r="I2582" t="s">
        <v>236</v>
      </c>
      <c r="J2582" t="s">
        <v>328</v>
      </c>
      <c r="K2582">
        <v>1.0071431177588429E-2</v>
      </c>
      <c r="L2582" t="s">
        <v>154</v>
      </c>
    </row>
    <row r="2583" spans="9:12" x14ac:dyDescent="0.45">
      <c r="I2583" t="s">
        <v>236</v>
      </c>
      <c r="J2583" t="s">
        <v>329</v>
      </c>
      <c r="K2583">
        <v>6.3532949081731155E-3</v>
      </c>
      <c r="L2583" t="s">
        <v>154</v>
      </c>
    </row>
    <row r="2584" spans="9:12" x14ac:dyDescent="0.45">
      <c r="I2584" t="s">
        <v>236</v>
      </c>
      <c r="J2584" t="s">
        <v>344</v>
      </c>
      <c r="K2584">
        <v>7.5942650433829498E-4</v>
      </c>
      <c r="L2584" t="s">
        <v>154</v>
      </c>
    </row>
    <row r="2585" spans="9:12" x14ac:dyDescent="0.45">
      <c r="I2585" t="s">
        <v>236</v>
      </c>
      <c r="J2585" t="s">
        <v>163</v>
      </c>
      <c r="K2585">
        <v>0</v>
      </c>
      <c r="L2585" t="s">
        <v>154</v>
      </c>
    </row>
    <row r="2586" spans="9:12" x14ac:dyDescent="0.45">
      <c r="I2586" t="s">
        <v>236</v>
      </c>
      <c r="J2586" t="s">
        <v>164</v>
      </c>
      <c r="K2586">
        <v>7.6288007854802362E-3</v>
      </c>
      <c r="L2586" t="s">
        <v>154</v>
      </c>
    </row>
    <row r="2587" spans="9:12" x14ac:dyDescent="0.45">
      <c r="I2587" t="s">
        <v>236</v>
      </c>
      <c r="J2587" t="s">
        <v>165</v>
      </c>
      <c r="K2587">
        <v>0.17594209798454244</v>
      </c>
      <c r="L2587" t="s">
        <v>154</v>
      </c>
    </row>
    <row r="2588" spans="9:12" x14ac:dyDescent="0.45">
      <c r="I2588" t="s">
        <v>236</v>
      </c>
      <c r="J2588" t="s">
        <v>330</v>
      </c>
      <c r="K2588">
        <v>1.2409015865797365E-2</v>
      </c>
      <c r="L2588" t="s">
        <v>154</v>
      </c>
    </row>
    <row r="2589" spans="9:12" x14ac:dyDescent="0.45">
      <c r="I2589" t="s">
        <v>236</v>
      </c>
      <c r="J2589" t="s">
        <v>331</v>
      </c>
      <c r="K2589">
        <v>8.278409800130818E-3</v>
      </c>
      <c r="L2589" t="s">
        <v>154</v>
      </c>
    </row>
    <row r="2590" spans="9:12" x14ac:dyDescent="0.45">
      <c r="I2590" t="s">
        <v>236</v>
      </c>
      <c r="J2590" t="s">
        <v>345</v>
      </c>
      <c r="K2590">
        <v>0</v>
      </c>
      <c r="L2590" t="s">
        <v>154</v>
      </c>
    </row>
    <row r="2591" spans="9:12" x14ac:dyDescent="0.45">
      <c r="I2591" t="s">
        <v>236</v>
      </c>
      <c r="J2591" t="s">
        <v>332</v>
      </c>
      <c r="K2591">
        <v>0</v>
      </c>
      <c r="L2591" t="s">
        <v>154</v>
      </c>
    </row>
    <row r="2592" spans="9:12" x14ac:dyDescent="0.45">
      <c r="I2592" t="s">
        <v>236</v>
      </c>
      <c r="J2592" t="s">
        <v>333</v>
      </c>
      <c r="K2592">
        <v>2.150625534991368E-2</v>
      </c>
      <c r="L2592" t="s">
        <v>154</v>
      </c>
    </row>
    <row r="2593" spans="9:12" x14ac:dyDescent="0.45">
      <c r="I2593" t="s">
        <v>236</v>
      </c>
      <c r="J2593" t="s">
        <v>334</v>
      </c>
      <c r="K2593">
        <v>0.50192772712238864</v>
      </c>
      <c r="L2593" t="s">
        <v>154</v>
      </c>
    </row>
    <row r="2594" spans="9:12" x14ac:dyDescent="0.45">
      <c r="I2594" t="s">
        <v>236</v>
      </c>
      <c r="J2594" t="s">
        <v>335</v>
      </c>
      <c r="K2594">
        <v>3.4687881476177414E-2</v>
      </c>
      <c r="L2594" t="s">
        <v>154</v>
      </c>
    </row>
    <row r="2595" spans="9:12" x14ac:dyDescent="0.45">
      <c r="I2595" t="s">
        <v>236</v>
      </c>
      <c r="J2595" t="s">
        <v>336</v>
      </c>
      <c r="K2595">
        <v>2.1278716400488996E-2</v>
      </c>
      <c r="L2595" t="s">
        <v>154</v>
      </c>
    </row>
    <row r="2596" spans="9:12" x14ac:dyDescent="0.45">
      <c r="I2596" t="s">
        <v>236</v>
      </c>
      <c r="J2596" t="s">
        <v>346</v>
      </c>
      <c r="K2596">
        <v>0</v>
      </c>
      <c r="L2596" t="s">
        <v>154</v>
      </c>
    </row>
    <row r="2597" spans="9:12" x14ac:dyDescent="0.45">
      <c r="I2597" t="s">
        <v>236</v>
      </c>
      <c r="J2597" t="s">
        <v>347</v>
      </c>
      <c r="K2597">
        <v>0</v>
      </c>
      <c r="L2597" t="s">
        <v>154</v>
      </c>
    </row>
    <row r="2598" spans="9:12" x14ac:dyDescent="0.45">
      <c r="I2598" t="s">
        <v>236</v>
      </c>
      <c r="J2598" t="s">
        <v>348</v>
      </c>
      <c r="K2598">
        <v>7.461286406282271E-4</v>
      </c>
      <c r="L2598" t="s">
        <v>154</v>
      </c>
    </row>
    <row r="2599" spans="9:12" x14ac:dyDescent="0.45">
      <c r="I2599" t="s">
        <v>236</v>
      </c>
      <c r="J2599" t="s">
        <v>349</v>
      </c>
      <c r="K2599">
        <v>2.2719400066827124E-2</v>
      </c>
      <c r="L2599" t="s">
        <v>154</v>
      </c>
    </row>
    <row r="2600" spans="9:12" x14ac:dyDescent="0.45">
      <c r="I2600" t="s">
        <v>236</v>
      </c>
      <c r="J2600" t="s">
        <v>350</v>
      </c>
      <c r="K2600">
        <v>1.387562715564601E-3</v>
      </c>
      <c r="L2600" t="s">
        <v>154</v>
      </c>
    </row>
    <row r="2601" spans="9:12" x14ac:dyDescent="0.45">
      <c r="I2601" t="s">
        <v>236</v>
      </c>
      <c r="J2601" t="s">
        <v>351</v>
      </c>
      <c r="K2601">
        <v>8.5472859160766934E-4</v>
      </c>
      <c r="L2601" t="s">
        <v>154</v>
      </c>
    </row>
    <row r="2602" spans="9:12" x14ac:dyDescent="0.45">
      <c r="I2602" t="s">
        <v>236</v>
      </c>
      <c r="J2602" t="s">
        <v>352</v>
      </c>
      <c r="K2602">
        <v>0</v>
      </c>
      <c r="L2602" t="s">
        <v>154</v>
      </c>
    </row>
    <row r="2603" spans="9:12" x14ac:dyDescent="0.45">
      <c r="I2603" t="s">
        <v>237</v>
      </c>
      <c r="J2603" t="s">
        <v>153</v>
      </c>
      <c r="K2603">
        <v>0</v>
      </c>
      <c r="L2603" t="s">
        <v>154</v>
      </c>
    </row>
    <row r="2604" spans="9:12" x14ac:dyDescent="0.45">
      <c r="I2604" t="s">
        <v>237</v>
      </c>
      <c r="J2604" t="s">
        <v>155</v>
      </c>
      <c r="K2604">
        <v>6.8154596354643403E-4</v>
      </c>
      <c r="L2604" t="s">
        <v>154</v>
      </c>
    </row>
    <row r="2605" spans="9:12" x14ac:dyDescent="0.45">
      <c r="I2605" t="s">
        <v>237</v>
      </c>
      <c r="J2605" t="s">
        <v>156</v>
      </c>
      <c r="K2605">
        <v>1.6669107148819959E-2</v>
      </c>
      <c r="L2605" t="s">
        <v>154</v>
      </c>
    </row>
    <row r="2606" spans="9:12" x14ac:dyDescent="0.45">
      <c r="I2606" t="s">
        <v>237</v>
      </c>
      <c r="J2606" t="s">
        <v>324</v>
      </c>
      <c r="K2606">
        <v>6.4587066766547347E-4</v>
      </c>
      <c r="L2606" t="s">
        <v>154</v>
      </c>
    </row>
    <row r="2607" spans="9:12" x14ac:dyDescent="0.45">
      <c r="I2607" t="s">
        <v>237</v>
      </c>
      <c r="J2607" t="s">
        <v>325</v>
      </c>
      <c r="K2607">
        <v>1.5932203104397603E-4</v>
      </c>
      <c r="L2607" t="s">
        <v>154</v>
      </c>
    </row>
    <row r="2608" spans="9:12" x14ac:dyDescent="0.45">
      <c r="I2608" t="s">
        <v>237</v>
      </c>
      <c r="J2608" t="s">
        <v>342</v>
      </c>
      <c r="K2608">
        <v>0</v>
      </c>
      <c r="L2608" t="s">
        <v>154</v>
      </c>
    </row>
    <row r="2609" spans="9:12" x14ac:dyDescent="0.45">
      <c r="I2609" t="s">
        <v>237</v>
      </c>
      <c r="J2609" t="s">
        <v>157</v>
      </c>
      <c r="K2609">
        <v>0</v>
      </c>
      <c r="L2609" t="s">
        <v>154</v>
      </c>
    </row>
    <row r="2610" spans="9:12" x14ac:dyDescent="0.45">
      <c r="I2610" t="s">
        <v>237</v>
      </c>
      <c r="J2610" t="s">
        <v>158</v>
      </c>
      <c r="K2610">
        <v>3.6223744609194616E-4</v>
      </c>
      <c r="L2610" t="s">
        <v>154</v>
      </c>
    </row>
    <row r="2611" spans="9:12" x14ac:dyDescent="0.45">
      <c r="I2611" t="s">
        <v>237</v>
      </c>
      <c r="J2611" t="s">
        <v>159</v>
      </c>
      <c r="K2611">
        <v>1.0648079592019837E-2</v>
      </c>
      <c r="L2611" t="s">
        <v>154</v>
      </c>
    </row>
    <row r="2612" spans="9:12" x14ac:dyDescent="0.45">
      <c r="I2612" t="s">
        <v>237</v>
      </c>
      <c r="J2612" t="s">
        <v>326</v>
      </c>
      <c r="K2612">
        <v>5.5436832192578742E-4</v>
      </c>
      <c r="L2612" t="s">
        <v>154</v>
      </c>
    </row>
    <row r="2613" spans="9:12" x14ac:dyDescent="0.45">
      <c r="I2613" t="s">
        <v>237</v>
      </c>
      <c r="J2613" t="s">
        <v>327</v>
      </c>
      <c r="K2613">
        <v>2.945558599849081E-4</v>
      </c>
      <c r="L2613" t="s">
        <v>154</v>
      </c>
    </row>
    <row r="2614" spans="9:12" x14ac:dyDescent="0.45">
      <c r="I2614" t="s">
        <v>237</v>
      </c>
      <c r="J2614" t="s">
        <v>343</v>
      </c>
      <c r="K2614">
        <v>0</v>
      </c>
      <c r="L2614" t="s">
        <v>154</v>
      </c>
    </row>
    <row r="2615" spans="9:12" x14ac:dyDescent="0.45">
      <c r="I2615" t="s">
        <v>237</v>
      </c>
      <c r="J2615" t="s">
        <v>160</v>
      </c>
      <c r="K2615">
        <v>0</v>
      </c>
      <c r="L2615" t="s">
        <v>154</v>
      </c>
    </row>
    <row r="2616" spans="9:12" x14ac:dyDescent="0.45">
      <c r="I2616" t="s">
        <v>237</v>
      </c>
      <c r="J2616" t="s">
        <v>161</v>
      </c>
      <c r="K2616">
        <v>5.1161571926043956E-3</v>
      </c>
      <c r="L2616" t="s">
        <v>154</v>
      </c>
    </row>
    <row r="2617" spans="9:12" x14ac:dyDescent="0.45">
      <c r="I2617" t="s">
        <v>237</v>
      </c>
      <c r="J2617" t="s">
        <v>162</v>
      </c>
      <c r="K2617">
        <v>0.1310054470145714</v>
      </c>
      <c r="L2617" t="s">
        <v>154</v>
      </c>
    </row>
    <row r="2618" spans="9:12" x14ac:dyDescent="0.45">
      <c r="I2618" t="s">
        <v>237</v>
      </c>
      <c r="J2618" t="s">
        <v>328</v>
      </c>
      <c r="K2618">
        <v>7.2858127269271183E-3</v>
      </c>
      <c r="L2618" t="s">
        <v>154</v>
      </c>
    </row>
    <row r="2619" spans="9:12" x14ac:dyDescent="0.45">
      <c r="I2619" t="s">
        <v>237</v>
      </c>
      <c r="J2619" t="s">
        <v>329</v>
      </c>
      <c r="K2619">
        <v>4.0099001410554341E-3</v>
      </c>
      <c r="L2619" t="s">
        <v>154</v>
      </c>
    </row>
    <row r="2620" spans="9:12" x14ac:dyDescent="0.45">
      <c r="I2620" t="s">
        <v>237</v>
      </c>
      <c r="J2620" t="s">
        <v>344</v>
      </c>
      <c r="K2620">
        <v>0</v>
      </c>
      <c r="L2620" t="s">
        <v>154</v>
      </c>
    </row>
    <row r="2621" spans="9:12" x14ac:dyDescent="0.45">
      <c r="I2621" t="s">
        <v>237</v>
      </c>
      <c r="J2621" t="s">
        <v>163</v>
      </c>
      <c r="K2621">
        <v>0</v>
      </c>
      <c r="L2621" t="s">
        <v>154</v>
      </c>
    </row>
    <row r="2622" spans="9:12" x14ac:dyDescent="0.45">
      <c r="I2622" t="s">
        <v>237</v>
      </c>
      <c r="J2622" t="s">
        <v>164</v>
      </c>
      <c r="K2622">
        <v>9.5778463886661402E-3</v>
      </c>
      <c r="L2622" t="s">
        <v>154</v>
      </c>
    </row>
    <row r="2623" spans="9:12" x14ac:dyDescent="0.45">
      <c r="I2623" t="s">
        <v>237</v>
      </c>
      <c r="J2623" t="s">
        <v>165</v>
      </c>
      <c r="K2623">
        <v>0.18417953663794914</v>
      </c>
      <c r="L2623" t="s">
        <v>154</v>
      </c>
    </row>
    <row r="2624" spans="9:12" x14ac:dyDescent="0.45">
      <c r="I2624" t="s">
        <v>237</v>
      </c>
      <c r="J2624" t="s">
        <v>330</v>
      </c>
      <c r="K2624">
        <v>1.1007089652899279E-2</v>
      </c>
      <c r="L2624" t="s">
        <v>154</v>
      </c>
    </row>
    <row r="2625" spans="9:12" x14ac:dyDescent="0.45">
      <c r="I2625" t="s">
        <v>237</v>
      </c>
      <c r="J2625" t="s">
        <v>331</v>
      </c>
      <c r="K2625">
        <v>6.1861943117233701E-3</v>
      </c>
      <c r="L2625" t="s">
        <v>154</v>
      </c>
    </row>
    <row r="2626" spans="9:12" x14ac:dyDescent="0.45">
      <c r="I2626" t="s">
        <v>237</v>
      </c>
      <c r="J2626" t="s">
        <v>345</v>
      </c>
      <c r="K2626">
        <v>0</v>
      </c>
      <c r="L2626" t="s">
        <v>154</v>
      </c>
    </row>
    <row r="2627" spans="9:12" x14ac:dyDescent="0.45">
      <c r="I2627" t="s">
        <v>237</v>
      </c>
      <c r="J2627" t="s">
        <v>332</v>
      </c>
      <c r="K2627">
        <v>5.1596429243987805E-3</v>
      </c>
      <c r="L2627" t="s">
        <v>154</v>
      </c>
    </row>
    <row r="2628" spans="9:12" x14ac:dyDescent="0.45">
      <c r="I2628" t="s">
        <v>237</v>
      </c>
      <c r="J2628" t="s">
        <v>333</v>
      </c>
      <c r="K2628">
        <v>2.7299478041285657E-2</v>
      </c>
      <c r="L2628" t="s">
        <v>154</v>
      </c>
    </row>
    <row r="2629" spans="9:12" x14ac:dyDescent="0.45">
      <c r="I2629" t="s">
        <v>237</v>
      </c>
      <c r="J2629" t="s">
        <v>334</v>
      </c>
      <c r="K2629">
        <v>0.50300280496912864</v>
      </c>
      <c r="L2629" t="s">
        <v>154</v>
      </c>
    </row>
    <row r="2630" spans="9:12" x14ac:dyDescent="0.45">
      <c r="I2630" t="s">
        <v>237</v>
      </c>
      <c r="J2630" t="s">
        <v>335</v>
      </c>
      <c r="K2630">
        <v>3.052194021856448E-2</v>
      </c>
      <c r="L2630" t="s">
        <v>154</v>
      </c>
    </row>
    <row r="2631" spans="9:12" x14ac:dyDescent="0.45">
      <c r="I2631" t="s">
        <v>237</v>
      </c>
      <c r="J2631" t="s">
        <v>336</v>
      </c>
      <c r="K2631">
        <v>1.9070065959085222E-2</v>
      </c>
      <c r="L2631" t="s">
        <v>154</v>
      </c>
    </row>
    <row r="2632" spans="9:12" x14ac:dyDescent="0.45">
      <c r="I2632" t="s">
        <v>237</v>
      </c>
      <c r="J2632" t="s">
        <v>346</v>
      </c>
      <c r="K2632">
        <v>0</v>
      </c>
      <c r="L2632" t="s">
        <v>154</v>
      </c>
    </row>
    <row r="2633" spans="9:12" x14ac:dyDescent="0.45">
      <c r="I2633" t="s">
        <v>237</v>
      </c>
      <c r="J2633" t="s">
        <v>347</v>
      </c>
      <c r="K2633">
        <v>3.320952678820747E-7</v>
      </c>
      <c r="L2633" t="s">
        <v>154</v>
      </c>
    </row>
    <row r="2634" spans="9:12" x14ac:dyDescent="0.45">
      <c r="I2634" t="s">
        <v>237</v>
      </c>
      <c r="J2634" t="s">
        <v>348</v>
      </c>
      <c r="K2634">
        <v>1.2327890682173011E-3</v>
      </c>
      <c r="L2634" t="s">
        <v>154</v>
      </c>
    </row>
    <row r="2635" spans="9:12" x14ac:dyDescent="0.45">
      <c r="I2635" t="s">
        <v>237</v>
      </c>
      <c r="J2635" t="s">
        <v>349</v>
      </c>
      <c r="K2635">
        <v>2.3516441112066782E-2</v>
      </c>
      <c r="L2635" t="s">
        <v>154</v>
      </c>
    </row>
    <row r="2636" spans="9:12" x14ac:dyDescent="0.45">
      <c r="I2636" t="s">
        <v>237</v>
      </c>
      <c r="J2636" t="s">
        <v>350</v>
      </c>
      <c r="K2636">
        <v>1.1339262960419361E-3</v>
      </c>
      <c r="L2636" t="s">
        <v>154</v>
      </c>
    </row>
    <row r="2637" spans="9:12" x14ac:dyDescent="0.45">
      <c r="I2637" t="s">
        <v>237</v>
      </c>
      <c r="J2637" t="s">
        <v>351</v>
      </c>
      <c r="K2637">
        <v>6.795082184514492E-4</v>
      </c>
      <c r="L2637" t="s">
        <v>154</v>
      </c>
    </row>
    <row r="2638" spans="9:12" x14ac:dyDescent="0.45">
      <c r="I2638" t="s">
        <v>237</v>
      </c>
      <c r="J2638" t="s">
        <v>352</v>
      </c>
      <c r="K2638">
        <v>0</v>
      </c>
      <c r="L2638" t="s">
        <v>154</v>
      </c>
    </row>
    <row r="2639" spans="9:12" x14ac:dyDescent="0.45">
      <c r="I2639" t="s">
        <v>238</v>
      </c>
      <c r="J2639" t="s">
        <v>153</v>
      </c>
      <c r="K2639">
        <v>2.2635715574167875E-5</v>
      </c>
      <c r="L2639" t="s">
        <v>154</v>
      </c>
    </row>
    <row r="2640" spans="9:12" x14ac:dyDescent="0.45">
      <c r="I2640" t="s">
        <v>238</v>
      </c>
      <c r="J2640" t="s">
        <v>155</v>
      </c>
      <c r="K2640">
        <v>4.9369937191924855E-4</v>
      </c>
      <c r="L2640" t="s">
        <v>154</v>
      </c>
    </row>
    <row r="2641" spans="9:12" x14ac:dyDescent="0.45">
      <c r="I2641" t="s">
        <v>238</v>
      </c>
      <c r="J2641" t="s">
        <v>156</v>
      </c>
      <c r="K2641">
        <v>1.6738637603543358E-2</v>
      </c>
      <c r="L2641" t="s">
        <v>154</v>
      </c>
    </row>
    <row r="2642" spans="9:12" x14ac:dyDescent="0.45">
      <c r="I2642" t="s">
        <v>238</v>
      </c>
      <c r="J2642" t="s">
        <v>324</v>
      </c>
      <c r="K2642">
        <v>7.8247544626305367E-4</v>
      </c>
      <c r="L2642" t="s">
        <v>154</v>
      </c>
    </row>
    <row r="2643" spans="9:12" x14ac:dyDescent="0.45">
      <c r="I2643" t="s">
        <v>238</v>
      </c>
      <c r="J2643" t="s">
        <v>325</v>
      </c>
      <c r="K2643">
        <v>2.3030753391478306E-4</v>
      </c>
      <c r="L2643" t="s">
        <v>154</v>
      </c>
    </row>
    <row r="2644" spans="9:12" x14ac:dyDescent="0.45">
      <c r="I2644" t="s">
        <v>238</v>
      </c>
      <c r="J2644" t="s">
        <v>342</v>
      </c>
      <c r="K2644">
        <v>0</v>
      </c>
      <c r="L2644" t="s">
        <v>154</v>
      </c>
    </row>
    <row r="2645" spans="9:12" x14ac:dyDescent="0.45">
      <c r="I2645" t="s">
        <v>238</v>
      </c>
      <c r="J2645" t="s">
        <v>157</v>
      </c>
      <c r="K2645">
        <v>0</v>
      </c>
      <c r="L2645" t="s">
        <v>154</v>
      </c>
    </row>
    <row r="2646" spans="9:12" x14ac:dyDescent="0.45">
      <c r="I2646" t="s">
        <v>238</v>
      </c>
      <c r="J2646" t="s">
        <v>158</v>
      </c>
      <c r="K2646">
        <v>7.1870058397807105E-4</v>
      </c>
      <c r="L2646" t="s">
        <v>154</v>
      </c>
    </row>
    <row r="2647" spans="9:12" x14ac:dyDescent="0.45">
      <c r="I2647" t="s">
        <v>238</v>
      </c>
      <c r="J2647" t="s">
        <v>159</v>
      </c>
      <c r="K2647">
        <v>1.6323533371277801E-2</v>
      </c>
      <c r="L2647" t="s">
        <v>154</v>
      </c>
    </row>
    <row r="2648" spans="9:12" x14ac:dyDescent="0.45">
      <c r="I2648" t="s">
        <v>238</v>
      </c>
      <c r="J2648" t="s">
        <v>326</v>
      </c>
      <c r="K2648">
        <v>7.625398396944623E-4</v>
      </c>
      <c r="L2648" t="s">
        <v>154</v>
      </c>
    </row>
    <row r="2649" spans="9:12" x14ac:dyDescent="0.45">
      <c r="I2649" t="s">
        <v>238</v>
      </c>
      <c r="J2649" t="s">
        <v>327</v>
      </c>
      <c r="K2649">
        <v>4.6429458821016121E-4</v>
      </c>
      <c r="L2649" t="s">
        <v>154</v>
      </c>
    </row>
    <row r="2650" spans="9:12" x14ac:dyDescent="0.45">
      <c r="I2650" t="s">
        <v>238</v>
      </c>
      <c r="J2650" t="s">
        <v>343</v>
      </c>
      <c r="K2650">
        <v>0</v>
      </c>
      <c r="L2650" t="s">
        <v>154</v>
      </c>
    </row>
    <row r="2651" spans="9:12" x14ac:dyDescent="0.45">
      <c r="I2651" t="s">
        <v>238</v>
      </c>
      <c r="J2651" t="s">
        <v>160</v>
      </c>
      <c r="K2651">
        <v>0</v>
      </c>
      <c r="L2651" t="s">
        <v>154</v>
      </c>
    </row>
    <row r="2652" spans="9:12" x14ac:dyDescent="0.45">
      <c r="I2652" t="s">
        <v>238</v>
      </c>
      <c r="J2652" t="s">
        <v>161</v>
      </c>
      <c r="K2652">
        <v>6.0694954863932627E-3</v>
      </c>
      <c r="L2652" t="s">
        <v>154</v>
      </c>
    </row>
    <row r="2653" spans="9:12" x14ac:dyDescent="0.45">
      <c r="I2653" t="s">
        <v>238</v>
      </c>
      <c r="J2653" t="s">
        <v>162</v>
      </c>
      <c r="K2653">
        <v>0.14219351868486671</v>
      </c>
      <c r="L2653" t="s">
        <v>154</v>
      </c>
    </row>
    <row r="2654" spans="9:12" x14ac:dyDescent="0.45">
      <c r="I2654" t="s">
        <v>238</v>
      </c>
      <c r="J2654" t="s">
        <v>328</v>
      </c>
      <c r="K2654">
        <v>7.7460434802985997E-3</v>
      </c>
      <c r="L2654" t="s">
        <v>154</v>
      </c>
    </row>
    <row r="2655" spans="9:12" x14ac:dyDescent="0.45">
      <c r="I2655" t="s">
        <v>238</v>
      </c>
      <c r="J2655" t="s">
        <v>329</v>
      </c>
      <c r="K2655">
        <v>3.9608728808498885E-3</v>
      </c>
      <c r="L2655" t="s">
        <v>154</v>
      </c>
    </row>
    <row r="2656" spans="9:12" x14ac:dyDescent="0.45">
      <c r="I2656" t="s">
        <v>238</v>
      </c>
      <c r="J2656" t="s">
        <v>344</v>
      </c>
      <c r="K2656">
        <v>0</v>
      </c>
      <c r="L2656" t="s">
        <v>154</v>
      </c>
    </row>
    <row r="2657" spans="9:12" x14ac:dyDescent="0.45">
      <c r="I2657" t="s">
        <v>238</v>
      </c>
      <c r="J2657" t="s">
        <v>163</v>
      </c>
      <c r="K2657">
        <v>0</v>
      </c>
      <c r="L2657" t="s">
        <v>154</v>
      </c>
    </row>
    <row r="2658" spans="9:12" x14ac:dyDescent="0.45">
      <c r="I2658" t="s">
        <v>238</v>
      </c>
      <c r="J2658" t="s">
        <v>164</v>
      </c>
      <c r="K2658">
        <v>9.1856321529901128E-3</v>
      </c>
      <c r="L2658" t="s">
        <v>154</v>
      </c>
    </row>
    <row r="2659" spans="9:12" x14ac:dyDescent="0.45">
      <c r="I2659" t="s">
        <v>238</v>
      </c>
      <c r="J2659" t="s">
        <v>165</v>
      </c>
      <c r="K2659">
        <v>0.19045808785280324</v>
      </c>
      <c r="L2659" t="s">
        <v>154</v>
      </c>
    </row>
    <row r="2660" spans="9:12" x14ac:dyDescent="0.45">
      <c r="I2660" t="s">
        <v>238</v>
      </c>
      <c r="J2660" t="s">
        <v>330</v>
      </c>
      <c r="K2660">
        <v>1.0234361788499636E-2</v>
      </c>
      <c r="L2660" t="s">
        <v>154</v>
      </c>
    </row>
    <row r="2661" spans="9:12" x14ac:dyDescent="0.45">
      <c r="I2661" t="s">
        <v>238</v>
      </c>
      <c r="J2661" t="s">
        <v>331</v>
      </c>
      <c r="K2661">
        <v>3.6337808256906405E-3</v>
      </c>
      <c r="L2661" t="s">
        <v>154</v>
      </c>
    </row>
    <row r="2662" spans="9:12" x14ac:dyDescent="0.45">
      <c r="I2662" t="s">
        <v>238</v>
      </c>
      <c r="J2662" t="s">
        <v>345</v>
      </c>
      <c r="K2662">
        <v>0</v>
      </c>
      <c r="L2662" t="s">
        <v>154</v>
      </c>
    </row>
    <row r="2663" spans="9:12" x14ac:dyDescent="0.45">
      <c r="I2663" t="s">
        <v>238</v>
      </c>
      <c r="J2663" t="s">
        <v>332</v>
      </c>
      <c r="K2663">
        <v>6.0587092748597259E-3</v>
      </c>
      <c r="L2663" t="s">
        <v>154</v>
      </c>
    </row>
    <row r="2664" spans="9:12" x14ac:dyDescent="0.45">
      <c r="I2664" t="s">
        <v>238</v>
      </c>
      <c r="J2664" t="s">
        <v>333</v>
      </c>
      <c r="K2664">
        <v>2.589641372721831E-2</v>
      </c>
      <c r="L2664" t="s">
        <v>154</v>
      </c>
    </row>
    <row r="2665" spans="9:12" x14ac:dyDescent="0.45">
      <c r="I2665" t="s">
        <v>238</v>
      </c>
      <c r="J2665" t="s">
        <v>334</v>
      </c>
      <c r="K2665">
        <v>0.49583945850510214</v>
      </c>
      <c r="L2665" t="s">
        <v>154</v>
      </c>
    </row>
    <row r="2666" spans="9:12" x14ac:dyDescent="0.45">
      <c r="I2666" t="s">
        <v>238</v>
      </c>
      <c r="J2666" t="s">
        <v>335</v>
      </c>
      <c r="K2666">
        <v>2.5947649549762249E-2</v>
      </c>
      <c r="L2666" t="s">
        <v>154</v>
      </c>
    </row>
    <row r="2667" spans="9:12" x14ac:dyDescent="0.45">
      <c r="I2667" t="s">
        <v>238</v>
      </c>
      <c r="J2667" t="s">
        <v>336</v>
      </c>
      <c r="K2667">
        <v>5.7670450744004452E-3</v>
      </c>
      <c r="L2667" t="s">
        <v>154</v>
      </c>
    </row>
    <row r="2668" spans="9:12" x14ac:dyDescent="0.45">
      <c r="I2668" t="s">
        <v>238</v>
      </c>
      <c r="J2668" t="s">
        <v>346</v>
      </c>
      <c r="K2668">
        <v>0</v>
      </c>
      <c r="L2668" t="s">
        <v>154</v>
      </c>
    </row>
    <row r="2669" spans="9:12" x14ac:dyDescent="0.45">
      <c r="I2669" t="s">
        <v>238</v>
      </c>
      <c r="J2669" t="s">
        <v>347</v>
      </c>
      <c r="K2669">
        <v>3.5980729951484448E-4</v>
      </c>
      <c r="L2669" t="s">
        <v>154</v>
      </c>
    </row>
    <row r="2670" spans="9:12" x14ac:dyDescent="0.45">
      <c r="I2670" t="s">
        <v>238</v>
      </c>
      <c r="J2670" t="s">
        <v>348</v>
      </c>
      <c r="K2670">
        <v>1.4743996554095332E-3</v>
      </c>
      <c r="L2670" t="s">
        <v>154</v>
      </c>
    </row>
    <row r="2671" spans="9:12" x14ac:dyDescent="0.45">
      <c r="I2671" t="s">
        <v>238</v>
      </c>
      <c r="J2671" t="s">
        <v>349</v>
      </c>
      <c r="K2671">
        <v>2.6456470471508994E-2</v>
      </c>
      <c r="L2671" t="s">
        <v>154</v>
      </c>
    </row>
    <row r="2672" spans="9:12" x14ac:dyDescent="0.45">
      <c r="I2672" t="s">
        <v>238</v>
      </c>
      <c r="J2672" t="s">
        <v>350</v>
      </c>
      <c r="K2672">
        <v>1.3388721205194051E-3</v>
      </c>
      <c r="L2672" t="s">
        <v>154</v>
      </c>
    </row>
    <row r="2673" spans="9:12" x14ac:dyDescent="0.45">
      <c r="I2673" t="s">
        <v>238</v>
      </c>
      <c r="J2673" t="s">
        <v>351</v>
      </c>
      <c r="K2673">
        <v>8.4255711493729055E-4</v>
      </c>
      <c r="L2673" t="s">
        <v>154</v>
      </c>
    </row>
    <row r="2674" spans="9:12" x14ac:dyDescent="0.45">
      <c r="I2674" t="s">
        <v>238</v>
      </c>
      <c r="J2674" t="s">
        <v>352</v>
      </c>
      <c r="K2674">
        <v>0</v>
      </c>
      <c r="L2674" t="s">
        <v>154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6253BB-0547-436F-BBC9-09AEF06C8D83}">
  <dimension ref="A9:AN4006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128</v>
      </c>
      <c r="C10" t="s">
        <v>137</v>
      </c>
      <c r="D10" t="s">
        <v>138</v>
      </c>
      <c r="E10" t="s">
        <v>139</v>
      </c>
      <c r="F10" t="s">
        <v>140</v>
      </c>
      <c r="G10" t="s">
        <v>141</v>
      </c>
      <c r="I10" t="s">
        <v>13</v>
      </c>
      <c r="J10" t="s">
        <v>115</v>
      </c>
      <c r="K10" t="s">
        <v>151</v>
      </c>
      <c r="L10" t="s">
        <v>30</v>
      </c>
      <c r="N10" t="s">
        <v>13</v>
      </c>
      <c r="O10" t="s">
        <v>115</v>
      </c>
      <c r="P10" t="s">
        <v>151</v>
      </c>
      <c r="Q10" t="s">
        <v>30</v>
      </c>
      <c r="S10" t="s">
        <v>13</v>
      </c>
      <c r="T10" t="s">
        <v>115</v>
      </c>
      <c r="U10" t="s">
        <v>151</v>
      </c>
      <c r="V10" t="s">
        <v>30</v>
      </c>
      <c r="X10" t="s">
        <v>310</v>
      </c>
      <c r="Y10" t="s">
        <v>151</v>
      </c>
      <c r="Z10" t="s">
        <v>115</v>
      </c>
      <c r="AA10" t="s">
        <v>13</v>
      </c>
      <c r="AC10" t="s">
        <v>13</v>
      </c>
      <c r="AD10" t="s">
        <v>115</v>
      </c>
      <c r="AE10" t="s">
        <v>151</v>
      </c>
      <c r="AG10" t="s">
        <v>13</v>
      </c>
      <c r="AH10" t="s">
        <v>115</v>
      </c>
      <c r="AI10" t="s">
        <v>316</v>
      </c>
      <c r="AK10" t="s">
        <v>47</v>
      </c>
      <c r="AL10" t="s">
        <v>115</v>
      </c>
      <c r="AM10" t="s">
        <v>317</v>
      </c>
      <c r="AN10" t="s">
        <v>318</v>
      </c>
    </row>
    <row r="11" spans="1:40" x14ac:dyDescent="0.45">
      <c r="A11" t="str">
        <f>IFERROR(IF(Veda!D5=A10,"ok","x"),"")</f>
        <v>x</v>
      </c>
      <c r="C11" t="s">
        <v>142</v>
      </c>
      <c r="D11" t="s">
        <v>143</v>
      </c>
      <c r="E11" t="s">
        <v>144</v>
      </c>
      <c r="F11" t="s">
        <v>355</v>
      </c>
      <c r="G11" t="s">
        <v>143</v>
      </c>
      <c r="I11" t="s">
        <v>152</v>
      </c>
      <c r="J11" t="s">
        <v>153</v>
      </c>
      <c r="K11">
        <v>0</v>
      </c>
      <c r="L11" t="s">
        <v>154</v>
      </c>
      <c r="N11" t="s">
        <v>239</v>
      </c>
      <c r="O11" t="s">
        <v>153</v>
      </c>
      <c r="P11">
        <v>6.9604086901829598E-3</v>
      </c>
      <c r="Q11" t="s">
        <v>154</v>
      </c>
      <c r="S11" t="s">
        <v>275</v>
      </c>
      <c r="T11" t="s">
        <v>153</v>
      </c>
      <c r="U11">
        <v>7.3970570401017911E-3</v>
      </c>
      <c r="V11" t="s">
        <v>154</v>
      </c>
      <c r="X11">
        <v>7.9908675799086754E-3</v>
      </c>
      <c r="Y11">
        <v>3.1557400823740982E-3</v>
      </c>
      <c r="Z11" t="s">
        <v>153</v>
      </c>
      <c r="AA11" t="s">
        <v>25</v>
      </c>
      <c r="AC11" t="s">
        <v>22</v>
      </c>
      <c r="AD11" t="s">
        <v>153</v>
      </c>
      <c r="AE11">
        <v>5.8704323474375606E-3</v>
      </c>
      <c r="AG11" t="s">
        <v>96</v>
      </c>
      <c r="AH11" t="s">
        <v>153</v>
      </c>
      <c r="AI11">
        <v>0.16229040335971923</v>
      </c>
      <c r="AK11">
        <v>2025</v>
      </c>
      <c r="AL11" t="s">
        <v>142</v>
      </c>
      <c r="AM11">
        <v>0.3261</v>
      </c>
      <c r="AN11" t="s">
        <v>319</v>
      </c>
    </row>
    <row r="12" spans="1:40" x14ac:dyDescent="0.45">
      <c r="C12" t="s">
        <v>146</v>
      </c>
      <c r="E12" t="s">
        <v>147</v>
      </c>
      <c r="G12" t="s">
        <v>143</v>
      </c>
      <c r="I12" t="s">
        <v>152</v>
      </c>
      <c r="J12" t="s">
        <v>155</v>
      </c>
      <c r="K12">
        <v>6.6151444836012006E-4</v>
      </c>
      <c r="L12" t="s">
        <v>154</v>
      </c>
      <c r="N12" t="s">
        <v>239</v>
      </c>
      <c r="O12" t="s">
        <v>155</v>
      </c>
      <c r="P12">
        <v>7.6942370414198483E-4</v>
      </c>
      <c r="Q12" t="s">
        <v>154</v>
      </c>
      <c r="S12" t="s">
        <v>275</v>
      </c>
      <c r="T12" t="s">
        <v>155</v>
      </c>
      <c r="U12">
        <v>5.8416278175668645E-4</v>
      </c>
      <c r="V12" t="s">
        <v>154</v>
      </c>
      <c r="X12">
        <v>1.1415525114155251E-3</v>
      </c>
      <c r="Y12">
        <v>1.9060404909297334E-3</v>
      </c>
      <c r="Z12" t="s">
        <v>155</v>
      </c>
      <c r="AA12" t="s">
        <v>25</v>
      </c>
      <c r="AC12" t="s">
        <v>22</v>
      </c>
      <c r="AD12" t="s">
        <v>155</v>
      </c>
      <c r="AE12">
        <v>1.0992501289715396E-3</v>
      </c>
      <c r="AG12" t="s">
        <v>96</v>
      </c>
      <c r="AH12" t="s">
        <v>155</v>
      </c>
      <c r="AI12">
        <v>8.7418455655929872E-3</v>
      </c>
      <c r="AK12">
        <v>2025</v>
      </c>
      <c r="AL12" t="s">
        <v>146</v>
      </c>
      <c r="AM12">
        <v>0.26090000000000002</v>
      </c>
      <c r="AN12" t="s">
        <v>319</v>
      </c>
    </row>
    <row r="13" spans="1:40" x14ac:dyDescent="0.45">
      <c r="C13" t="s">
        <v>148</v>
      </c>
      <c r="E13" t="s">
        <v>149</v>
      </c>
      <c r="G13" t="s">
        <v>143</v>
      </c>
      <c r="I13" t="s">
        <v>152</v>
      </c>
      <c r="J13" t="s">
        <v>156</v>
      </c>
      <c r="K13">
        <v>2.1081884107052314E-2</v>
      </c>
      <c r="L13" t="s">
        <v>154</v>
      </c>
      <c r="N13" t="s">
        <v>239</v>
      </c>
      <c r="O13" t="s">
        <v>156</v>
      </c>
      <c r="P13">
        <v>8.333257051936235E-3</v>
      </c>
      <c r="Q13" t="s">
        <v>154</v>
      </c>
      <c r="S13" t="s">
        <v>275</v>
      </c>
      <c r="T13" t="s">
        <v>156</v>
      </c>
      <c r="U13">
        <v>8.3298108206567075E-3</v>
      </c>
      <c r="V13" t="s">
        <v>154</v>
      </c>
      <c r="X13">
        <v>1.0273972602739725E-2</v>
      </c>
      <c r="Y13">
        <v>1.4081495661686103E-2</v>
      </c>
      <c r="Z13" t="s">
        <v>156</v>
      </c>
      <c r="AA13" t="s">
        <v>25</v>
      </c>
      <c r="AC13" t="s">
        <v>22</v>
      </c>
      <c r="AD13" t="s">
        <v>156</v>
      </c>
      <c r="AE13">
        <v>1.0778204071071513E-2</v>
      </c>
      <c r="AG13" t="s">
        <v>96</v>
      </c>
      <c r="AH13" t="s">
        <v>156</v>
      </c>
      <c r="AI13">
        <v>3.8739609698159816E-2</v>
      </c>
      <c r="AK13">
        <v>2025</v>
      </c>
      <c r="AL13" t="s">
        <v>148</v>
      </c>
      <c r="AM13">
        <v>0.26090000000000002</v>
      </c>
      <c r="AN13" t="s">
        <v>319</v>
      </c>
    </row>
    <row r="14" spans="1:40" x14ac:dyDescent="0.45">
      <c r="C14" t="s">
        <v>150</v>
      </c>
      <c r="E14" t="s">
        <v>321</v>
      </c>
      <c r="G14" t="s">
        <v>143</v>
      </c>
      <c r="I14" t="s">
        <v>152</v>
      </c>
      <c r="J14" t="s">
        <v>324</v>
      </c>
      <c r="K14">
        <v>1.3134886068668925E-3</v>
      </c>
      <c r="L14" t="s">
        <v>154</v>
      </c>
      <c r="N14" t="s">
        <v>239</v>
      </c>
      <c r="O14" t="s">
        <v>324</v>
      </c>
      <c r="P14">
        <v>1.1625324951754306E-3</v>
      </c>
      <c r="Q14" t="s">
        <v>154</v>
      </c>
      <c r="S14" t="s">
        <v>275</v>
      </c>
      <c r="T14" t="s">
        <v>324</v>
      </c>
      <c r="U14">
        <v>1.0586590389516544E-3</v>
      </c>
      <c r="V14" t="s">
        <v>154</v>
      </c>
      <c r="X14">
        <v>1.1415525114155251E-3</v>
      </c>
      <c r="Y14">
        <v>2.220951528561603E-3</v>
      </c>
      <c r="Z14" t="s">
        <v>324</v>
      </c>
      <c r="AA14" t="s">
        <v>25</v>
      </c>
      <c r="AC14" t="s">
        <v>22</v>
      </c>
      <c r="AD14" t="s">
        <v>324</v>
      </c>
      <c r="AE14">
        <v>1.1775138660729948E-3</v>
      </c>
      <c r="AG14" t="s">
        <v>96</v>
      </c>
      <c r="AH14" t="s">
        <v>324</v>
      </c>
      <c r="AI14">
        <v>1.4463135161408625E-2</v>
      </c>
      <c r="AK14">
        <v>2025</v>
      </c>
      <c r="AL14" t="s">
        <v>150</v>
      </c>
      <c r="AM14">
        <v>0.31210000000000004</v>
      </c>
      <c r="AN14" t="s">
        <v>319</v>
      </c>
    </row>
    <row r="15" spans="1:40" x14ac:dyDescent="0.45">
      <c r="C15" t="s">
        <v>322</v>
      </c>
      <c r="E15" t="s">
        <v>323</v>
      </c>
      <c r="G15" t="s">
        <v>143</v>
      </c>
      <c r="I15" t="s">
        <v>152</v>
      </c>
      <c r="J15" t="s">
        <v>325</v>
      </c>
      <c r="K15">
        <v>7.6540732204379816E-4</v>
      </c>
      <c r="L15" t="s">
        <v>154</v>
      </c>
      <c r="N15" t="s">
        <v>239</v>
      </c>
      <c r="O15" t="s">
        <v>325</v>
      </c>
      <c r="P15">
        <v>9.1570971646888705E-4</v>
      </c>
      <c r="Q15" t="s">
        <v>154</v>
      </c>
      <c r="S15" t="s">
        <v>275</v>
      </c>
      <c r="T15" t="s">
        <v>325</v>
      </c>
      <c r="U15">
        <v>1.0200209657896624E-3</v>
      </c>
      <c r="V15" t="s">
        <v>154</v>
      </c>
      <c r="X15">
        <v>1.1415525114155251E-3</v>
      </c>
      <c r="Y15">
        <v>1.7237235744060198E-3</v>
      </c>
      <c r="Z15" t="s">
        <v>325</v>
      </c>
      <c r="AA15" t="s">
        <v>25</v>
      </c>
      <c r="AC15" t="s">
        <v>22</v>
      </c>
      <c r="AD15" t="s">
        <v>325</v>
      </c>
      <c r="AE15">
        <v>1.3251579563232977E-3</v>
      </c>
      <c r="AG15" t="s">
        <v>96</v>
      </c>
      <c r="AH15" t="s">
        <v>325</v>
      </c>
      <c r="AI15">
        <v>1.4097784418977355E-2</v>
      </c>
      <c r="AK15">
        <v>2025</v>
      </c>
      <c r="AL15" t="s">
        <v>322</v>
      </c>
      <c r="AM15">
        <v>0.38670000000000004</v>
      </c>
      <c r="AN15" t="s">
        <v>319</v>
      </c>
    </row>
    <row r="16" spans="1:40" x14ac:dyDescent="0.45">
      <c r="C16" t="s">
        <v>340</v>
      </c>
      <c r="E16" t="s">
        <v>341</v>
      </c>
      <c r="G16" t="s">
        <v>143</v>
      </c>
      <c r="I16" t="s">
        <v>152</v>
      </c>
      <c r="J16" t="s">
        <v>342</v>
      </c>
      <c r="K16">
        <v>0</v>
      </c>
      <c r="L16" t="s">
        <v>154</v>
      </c>
      <c r="N16" t="s">
        <v>239</v>
      </c>
      <c r="O16" t="s">
        <v>342</v>
      </c>
      <c r="P16">
        <v>4.2487381249071169E-3</v>
      </c>
      <c r="Q16" t="s">
        <v>154</v>
      </c>
      <c r="S16" t="s">
        <v>275</v>
      </c>
      <c r="T16" t="s">
        <v>342</v>
      </c>
      <c r="U16">
        <v>5.9448567146558225E-3</v>
      </c>
      <c r="V16" t="s">
        <v>154</v>
      </c>
      <c r="X16">
        <v>5.7077625570776253E-3</v>
      </c>
      <c r="Y16">
        <v>4.3093089360150506E-3</v>
      </c>
      <c r="Z16" t="s">
        <v>342</v>
      </c>
      <c r="AA16" t="s">
        <v>25</v>
      </c>
      <c r="AC16" t="s">
        <v>22</v>
      </c>
      <c r="AD16" t="s">
        <v>342</v>
      </c>
      <c r="AE16">
        <v>5.6100840617368418E-3</v>
      </c>
      <c r="AG16" t="s">
        <v>96</v>
      </c>
      <c r="AH16" t="s">
        <v>342</v>
      </c>
      <c r="AI16">
        <v>0.16138442720386825</v>
      </c>
      <c r="AK16">
        <v>2025</v>
      </c>
      <c r="AL16" t="s">
        <v>340</v>
      </c>
      <c r="AM16">
        <v>0.37526666666666664</v>
      </c>
      <c r="AN16" t="s">
        <v>319</v>
      </c>
    </row>
    <row r="17" spans="3:40" x14ac:dyDescent="0.45">
      <c r="C17" t="s">
        <v>356</v>
      </c>
      <c r="I17" t="s">
        <v>152</v>
      </c>
      <c r="J17" t="s">
        <v>157</v>
      </c>
      <c r="K17">
        <v>0</v>
      </c>
      <c r="L17" t="s">
        <v>154</v>
      </c>
      <c r="N17" t="s">
        <v>239</v>
      </c>
      <c r="O17" t="s">
        <v>157</v>
      </c>
      <c r="P17">
        <v>1.6595282711132514E-3</v>
      </c>
      <c r="Q17" t="s">
        <v>154</v>
      </c>
      <c r="S17" t="s">
        <v>275</v>
      </c>
      <c r="T17" t="s">
        <v>157</v>
      </c>
      <c r="U17">
        <v>1.254612186175655E-2</v>
      </c>
      <c r="V17" t="s">
        <v>154</v>
      </c>
      <c r="X17">
        <v>5.5936073059360729E-3</v>
      </c>
      <c r="Y17">
        <v>2.2090180576618689E-3</v>
      </c>
      <c r="Z17" t="s">
        <v>157</v>
      </c>
      <c r="AA17" t="s">
        <v>25</v>
      </c>
      <c r="AC17" t="s">
        <v>22</v>
      </c>
      <c r="AD17" t="s">
        <v>157</v>
      </c>
      <c r="AE17">
        <v>4.0995138275778022E-3</v>
      </c>
      <c r="AG17" t="s">
        <v>96</v>
      </c>
      <c r="AH17" t="s">
        <v>157</v>
      </c>
      <c r="AI17">
        <v>0.16310915906674861</v>
      </c>
      <c r="AK17">
        <v>2025</v>
      </c>
      <c r="AL17" t="s">
        <v>356</v>
      </c>
      <c r="AM17">
        <v>0.38467142857142855</v>
      </c>
      <c r="AN17" t="s">
        <v>319</v>
      </c>
    </row>
    <row r="18" spans="3:40" x14ac:dyDescent="0.45">
      <c r="C18" t="s">
        <v>357</v>
      </c>
      <c r="I18" t="s">
        <v>152</v>
      </c>
      <c r="J18" t="s">
        <v>158</v>
      </c>
      <c r="K18">
        <v>4.174646925347311E-4</v>
      </c>
      <c r="L18" t="s">
        <v>154</v>
      </c>
      <c r="N18" t="s">
        <v>239</v>
      </c>
      <c r="O18" t="s">
        <v>158</v>
      </c>
      <c r="P18">
        <v>2.4176726668970224E-4</v>
      </c>
      <c r="Q18" t="s">
        <v>154</v>
      </c>
      <c r="S18" t="s">
        <v>275</v>
      </c>
      <c r="T18" t="s">
        <v>158</v>
      </c>
      <c r="U18">
        <v>1.4630714450920613E-3</v>
      </c>
      <c r="V18" t="s">
        <v>154</v>
      </c>
      <c r="X18">
        <v>7.9908675799086762E-4</v>
      </c>
      <c r="Y18">
        <v>1.3342283436508136E-3</v>
      </c>
      <c r="Z18" t="s">
        <v>158</v>
      </c>
      <c r="AA18" t="s">
        <v>25</v>
      </c>
      <c r="AC18" t="s">
        <v>22</v>
      </c>
      <c r="AD18" t="s">
        <v>158</v>
      </c>
      <c r="AE18">
        <v>7.6658669602578061E-4</v>
      </c>
      <c r="AG18" t="s">
        <v>96</v>
      </c>
      <c r="AH18" t="s">
        <v>158</v>
      </c>
      <c r="AI18">
        <v>1.1773070408397812E-2</v>
      </c>
      <c r="AK18">
        <v>2025</v>
      </c>
      <c r="AL18" t="s">
        <v>357</v>
      </c>
      <c r="AM18">
        <v>0.38779999999999998</v>
      </c>
      <c r="AN18" t="s">
        <v>319</v>
      </c>
    </row>
    <row r="19" spans="3:40" x14ac:dyDescent="0.45">
      <c r="C19" t="s">
        <v>358</v>
      </c>
      <c r="I19" t="s">
        <v>152</v>
      </c>
      <c r="J19" t="s">
        <v>159</v>
      </c>
      <c r="K19">
        <v>1.4904325083584887E-2</v>
      </c>
      <c r="L19" t="s">
        <v>154</v>
      </c>
      <c r="N19" t="s">
        <v>239</v>
      </c>
      <c r="O19" t="s">
        <v>159</v>
      </c>
      <c r="P19">
        <v>3.8031422689484237E-3</v>
      </c>
      <c r="Q19" t="s">
        <v>154</v>
      </c>
      <c r="S19" t="s">
        <v>275</v>
      </c>
      <c r="T19" t="s">
        <v>159</v>
      </c>
      <c r="U19">
        <v>1.5163284610472155E-2</v>
      </c>
      <c r="V19" t="s">
        <v>154</v>
      </c>
      <c r="X19">
        <v>7.1917808219178082E-3</v>
      </c>
      <c r="Y19">
        <v>9.8570469631802712E-3</v>
      </c>
      <c r="Z19" t="s">
        <v>159</v>
      </c>
      <c r="AA19" t="s">
        <v>25</v>
      </c>
      <c r="AC19" t="s">
        <v>22</v>
      </c>
      <c r="AD19" t="s">
        <v>159</v>
      </c>
      <c r="AE19">
        <v>7.4922983510212942E-3</v>
      </c>
      <c r="AG19" t="s">
        <v>96</v>
      </c>
      <c r="AH19" t="s">
        <v>159</v>
      </c>
      <c r="AI19">
        <v>4.4635414107354832E-2</v>
      </c>
      <c r="AK19">
        <v>2025</v>
      </c>
      <c r="AL19" t="s">
        <v>358</v>
      </c>
      <c r="AM19">
        <v>0.39129999999999998</v>
      </c>
      <c r="AN19" t="s">
        <v>319</v>
      </c>
    </row>
    <row r="20" spans="3:40" x14ac:dyDescent="0.45">
      <c r="I20" t="s">
        <v>152</v>
      </c>
      <c r="J20" t="s">
        <v>326</v>
      </c>
      <c r="K20">
        <v>1.0186630074700128E-3</v>
      </c>
      <c r="L20" t="s">
        <v>154</v>
      </c>
      <c r="N20" t="s">
        <v>239</v>
      </c>
      <c r="O20" t="s">
        <v>326</v>
      </c>
      <c r="P20">
        <v>5.9124100982263484E-4</v>
      </c>
      <c r="Q20" t="s">
        <v>154</v>
      </c>
      <c r="S20" t="s">
        <v>275</v>
      </c>
      <c r="T20" t="s">
        <v>326</v>
      </c>
      <c r="U20">
        <v>2.0115037910449366E-3</v>
      </c>
      <c r="V20" t="s">
        <v>154</v>
      </c>
      <c r="X20">
        <v>7.9908675799086762E-4</v>
      </c>
      <c r="Y20">
        <v>1.5546660699931219E-3</v>
      </c>
      <c r="Z20" t="s">
        <v>326</v>
      </c>
      <c r="AA20" t="s">
        <v>25</v>
      </c>
      <c r="AC20" t="s">
        <v>22</v>
      </c>
      <c r="AD20" t="s">
        <v>326</v>
      </c>
      <c r="AE20">
        <v>8.1842517706568125E-4</v>
      </c>
      <c r="AG20" t="s">
        <v>96</v>
      </c>
      <c r="AH20" t="s">
        <v>326</v>
      </c>
      <c r="AI20">
        <v>2.3141663326891715E-2</v>
      </c>
      <c r="AK20">
        <v>2026</v>
      </c>
      <c r="AL20" t="s">
        <v>142</v>
      </c>
      <c r="AM20">
        <v>0.4365</v>
      </c>
      <c r="AN20" t="s">
        <v>319</v>
      </c>
    </row>
    <row r="21" spans="3:40" x14ac:dyDescent="0.45">
      <c r="I21" t="s">
        <v>152</v>
      </c>
      <c r="J21" t="s">
        <v>327</v>
      </c>
      <c r="K21">
        <v>5.1542619493233268E-4</v>
      </c>
      <c r="L21" t="s">
        <v>154</v>
      </c>
      <c r="N21" t="s">
        <v>239</v>
      </c>
      <c r="O21" t="s">
        <v>327</v>
      </c>
      <c r="P21">
        <v>4.4151215097697205E-4</v>
      </c>
      <c r="Q21" t="s">
        <v>154</v>
      </c>
      <c r="S21" t="s">
        <v>275</v>
      </c>
      <c r="T21" t="s">
        <v>327</v>
      </c>
      <c r="U21">
        <v>1.4402389331853917E-3</v>
      </c>
      <c r="V21" t="s">
        <v>154</v>
      </c>
      <c r="X21">
        <v>7.9908675799086762E-4</v>
      </c>
      <c r="Y21">
        <v>1.2066065020842141E-3</v>
      </c>
      <c r="Z21" t="s">
        <v>327</v>
      </c>
      <c r="AA21" t="s">
        <v>25</v>
      </c>
      <c r="AC21" t="s">
        <v>22</v>
      </c>
      <c r="AD21" t="s">
        <v>327</v>
      </c>
      <c r="AE21">
        <v>9.2606191155835381E-4</v>
      </c>
      <c r="AG21" t="s">
        <v>96</v>
      </c>
      <c r="AH21" t="s">
        <v>327</v>
      </c>
      <c r="AI21">
        <v>2.4837257679823699E-2</v>
      </c>
      <c r="AK21">
        <v>2026</v>
      </c>
      <c r="AL21" t="s">
        <v>146</v>
      </c>
      <c r="AM21">
        <v>0.4279</v>
      </c>
      <c r="AN21" t="s">
        <v>319</v>
      </c>
    </row>
    <row r="22" spans="3:40" x14ac:dyDescent="0.45">
      <c r="I22" t="s">
        <v>152</v>
      </c>
      <c r="J22" t="s">
        <v>343</v>
      </c>
      <c r="K22">
        <v>0</v>
      </c>
      <c r="L22" t="s">
        <v>154</v>
      </c>
      <c r="N22" t="s">
        <v>239</v>
      </c>
      <c r="O22" t="s">
        <v>343</v>
      </c>
      <c r="P22">
        <v>1.2900033676827118E-3</v>
      </c>
      <c r="Q22" t="s">
        <v>154</v>
      </c>
      <c r="S22" t="s">
        <v>275</v>
      </c>
      <c r="T22" t="s">
        <v>343</v>
      </c>
      <c r="U22">
        <v>6.4862491326040704E-3</v>
      </c>
      <c r="V22" t="s">
        <v>154</v>
      </c>
      <c r="X22">
        <v>3.9954337899543377E-3</v>
      </c>
      <c r="Y22">
        <v>3.0165162552105353E-3</v>
      </c>
      <c r="Z22" t="s">
        <v>343</v>
      </c>
      <c r="AA22" t="s">
        <v>25</v>
      </c>
      <c r="AC22" t="s">
        <v>22</v>
      </c>
      <c r="AD22" t="s">
        <v>343</v>
      </c>
      <c r="AE22">
        <v>3.9334337890864109E-3</v>
      </c>
      <c r="AG22" t="s">
        <v>96</v>
      </c>
      <c r="AH22" t="s">
        <v>343</v>
      </c>
      <c r="AI22">
        <v>0.15987055016181229</v>
      </c>
      <c r="AK22">
        <v>2026</v>
      </c>
      <c r="AL22" t="s">
        <v>148</v>
      </c>
      <c r="AM22">
        <v>0.4279</v>
      </c>
      <c r="AN22" t="s">
        <v>319</v>
      </c>
    </row>
    <row r="23" spans="3:40" x14ac:dyDescent="0.45">
      <c r="I23" t="s">
        <v>152</v>
      </c>
      <c r="J23" t="s">
        <v>160</v>
      </c>
      <c r="K23">
        <v>0</v>
      </c>
      <c r="L23" t="s">
        <v>154</v>
      </c>
      <c r="N23" t="s">
        <v>239</v>
      </c>
      <c r="O23" t="s">
        <v>160</v>
      </c>
      <c r="P23">
        <v>1.190414133037016E-2</v>
      </c>
      <c r="Q23" t="s">
        <v>154</v>
      </c>
      <c r="S23" t="s">
        <v>275</v>
      </c>
      <c r="T23" t="s">
        <v>160</v>
      </c>
      <c r="U23">
        <v>2.323393310525531E-2</v>
      </c>
      <c r="V23" t="s">
        <v>154</v>
      </c>
      <c r="X23">
        <v>5.5936073059360729E-3</v>
      </c>
      <c r="Y23">
        <v>2.2090180576618689E-3</v>
      </c>
      <c r="Z23" t="s">
        <v>160</v>
      </c>
      <c r="AA23" t="s">
        <v>25</v>
      </c>
      <c r="AC23" t="s">
        <v>22</v>
      </c>
      <c r="AD23" t="s">
        <v>160</v>
      </c>
      <c r="AE23">
        <v>4.109778714278917E-3</v>
      </c>
      <c r="AG23" t="s">
        <v>96</v>
      </c>
      <c r="AH23" t="s">
        <v>160</v>
      </c>
      <c r="AI23">
        <v>0.1621848418404237</v>
      </c>
      <c r="AK23">
        <v>2026</v>
      </c>
      <c r="AL23" t="s">
        <v>150</v>
      </c>
      <c r="AM23">
        <v>0.46950000000000003</v>
      </c>
      <c r="AN23" t="s">
        <v>319</v>
      </c>
    </row>
    <row r="24" spans="3:40" x14ac:dyDescent="0.45">
      <c r="I24" t="s">
        <v>152</v>
      </c>
      <c r="J24" t="s">
        <v>161</v>
      </c>
      <c r="K24">
        <v>5.633094120965637E-4</v>
      </c>
      <c r="L24" t="s">
        <v>154</v>
      </c>
      <c r="N24" t="s">
        <v>239</v>
      </c>
      <c r="O24" t="s">
        <v>161</v>
      </c>
      <c r="P24">
        <v>1.4369554867521396E-3</v>
      </c>
      <c r="Q24" t="s">
        <v>154</v>
      </c>
      <c r="S24" t="s">
        <v>275</v>
      </c>
      <c r="T24" t="s">
        <v>161</v>
      </c>
      <c r="U24">
        <v>3.1365009966240155E-3</v>
      </c>
      <c r="V24" t="s">
        <v>154</v>
      </c>
      <c r="X24">
        <v>7.9908675799086762E-4</v>
      </c>
      <c r="Y24">
        <v>1.3342283436508136E-3</v>
      </c>
      <c r="Z24" t="s">
        <v>161</v>
      </c>
      <c r="AA24" t="s">
        <v>25</v>
      </c>
      <c r="AC24" t="s">
        <v>22</v>
      </c>
      <c r="AD24" t="s">
        <v>161</v>
      </c>
      <c r="AE24">
        <v>7.6817703058510811E-4</v>
      </c>
      <c r="AG24" t="s">
        <v>96</v>
      </c>
      <c r="AH24" t="s">
        <v>161</v>
      </c>
      <c r="AI24">
        <v>5.6283689838454443E-3</v>
      </c>
      <c r="AK24">
        <v>2026</v>
      </c>
      <c r="AL24" t="s">
        <v>322</v>
      </c>
      <c r="AM24">
        <v>0.41415000000000002</v>
      </c>
      <c r="AN24" t="s">
        <v>319</v>
      </c>
    </row>
    <row r="25" spans="3:40" x14ac:dyDescent="0.45">
      <c r="I25" t="s">
        <v>152</v>
      </c>
      <c r="J25" t="s">
        <v>162</v>
      </c>
      <c r="K25">
        <v>1.6105938858697596E-2</v>
      </c>
      <c r="L25" t="s">
        <v>154</v>
      </c>
      <c r="N25" t="s">
        <v>239</v>
      </c>
      <c r="O25" t="s">
        <v>162</v>
      </c>
      <c r="P25">
        <v>2.0674195388432376E-2</v>
      </c>
      <c r="Q25" t="s">
        <v>154</v>
      </c>
      <c r="S25" t="s">
        <v>275</v>
      </c>
      <c r="T25" t="s">
        <v>162</v>
      </c>
      <c r="U25">
        <v>2.7219576070631378E-2</v>
      </c>
      <c r="V25" t="s">
        <v>154</v>
      </c>
      <c r="X25">
        <v>7.1917808219178082E-3</v>
      </c>
      <c r="Y25">
        <v>9.8570469631802712E-3</v>
      </c>
      <c r="Z25" t="s">
        <v>162</v>
      </c>
      <c r="AA25" t="s">
        <v>25</v>
      </c>
      <c r="AC25" t="s">
        <v>22</v>
      </c>
      <c r="AD25" t="s">
        <v>162</v>
      </c>
      <c r="AE25">
        <v>7.4956677719689602E-3</v>
      </c>
      <c r="AG25" t="s">
        <v>96</v>
      </c>
      <c r="AH25" t="s">
        <v>162</v>
      </c>
      <c r="AI25">
        <v>4.4254423486207894E-2</v>
      </c>
      <c r="AK25">
        <v>2026</v>
      </c>
      <c r="AL25" t="s">
        <v>340</v>
      </c>
      <c r="AM25">
        <v>0.39363333333333328</v>
      </c>
      <c r="AN25" t="s">
        <v>319</v>
      </c>
    </row>
    <row r="26" spans="3:40" x14ac:dyDescent="0.45">
      <c r="I26" t="s">
        <v>152</v>
      </c>
      <c r="J26" t="s">
        <v>328</v>
      </c>
      <c r="K26">
        <v>8.0555151376448175E-4</v>
      </c>
      <c r="L26" t="s">
        <v>154</v>
      </c>
      <c r="N26" t="s">
        <v>239</v>
      </c>
      <c r="O26" t="s">
        <v>328</v>
      </c>
      <c r="P26">
        <v>2.710017651095954E-3</v>
      </c>
      <c r="Q26" t="s">
        <v>154</v>
      </c>
      <c r="S26" t="s">
        <v>275</v>
      </c>
      <c r="T26" t="s">
        <v>328</v>
      </c>
      <c r="U26">
        <v>3.1047925400052318E-3</v>
      </c>
      <c r="V26" t="s">
        <v>154</v>
      </c>
      <c r="X26">
        <v>7.9908675799086762E-4</v>
      </c>
      <c r="Y26">
        <v>1.5546660699931219E-3</v>
      </c>
      <c r="Z26" t="s">
        <v>328</v>
      </c>
      <c r="AA26" t="s">
        <v>25</v>
      </c>
      <c r="AC26" t="s">
        <v>22</v>
      </c>
      <c r="AD26" t="s">
        <v>328</v>
      </c>
      <c r="AE26">
        <v>8.1604770721941365E-4</v>
      </c>
      <c r="AG26" t="s">
        <v>96</v>
      </c>
      <c r="AH26" t="s">
        <v>328</v>
      </c>
      <c r="AI26">
        <v>2.5550769426579301E-2</v>
      </c>
      <c r="AK26">
        <v>2026</v>
      </c>
      <c r="AL26" t="s">
        <v>356</v>
      </c>
      <c r="AM26">
        <v>0.41267142857142858</v>
      </c>
      <c r="AN26" t="s">
        <v>319</v>
      </c>
    </row>
    <row r="27" spans="3:40" x14ac:dyDescent="0.45">
      <c r="I27" t="s">
        <v>152</v>
      </c>
      <c r="J27" t="s">
        <v>329</v>
      </c>
      <c r="K27">
        <v>3.7885067846072864E-4</v>
      </c>
      <c r="L27" t="s">
        <v>154</v>
      </c>
      <c r="N27" t="s">
        <v>239</v>
      </c>
      <c r="O27" t="s">
        <v>329</v>
      </c>
      <c r="P27">
        <v>1.5691517913072055E-3</v>
      </c>
      <c r="Q27" t="s">
        <v>154</v>
      </c>
      <c r="S27" t="s">
        <v>275</v>
      </c>
      <c r="T27" t="s">
        <v>329</v>
      </c>
      <c r="U27">
        <v>2.8413572962174018E-3</v>
      </c>
      <c r="V27" t="s">
        <v>154</v>
      </c>
      <c r="X27">
        <v>7.9908675799086762E-4</v>
      </c>
      <c r="Y27">
        <v>1.2066065020842141E-3</v>
      </c>
      <c r="Z27" t="s">
        <v>329</v>
      </c>
      <c r="AA27" t="s">
        <v>25</v>
      </c>
      <c r="AC27" t="s">
        <v>22</v>
      </c>
      <c r="AD27" t="s">
        <v>329</v>
      </c>
      <c r="AE27">
        <v>9.1632713637701524E-4</v>
      </c>
      <c r="AG27" t="s">
        <v>96</v>
      </c>
      <c r="AH27" t="s">
        <v>329</v>
      </c>
      <c r="AI27">
        <v>2.379599914613717E-2</v>
      </c>
      <c r="AK27">
        <v>2026</v>
      </c>
      <c r="AL27" t="s">
        <v>357</v>
      </c>
      <c r="AM27">
        <v>0.39965000000000001</v>
      </c>
      <c r="AN27" t="s">
        <v>319</v>
      </c>
    </row>
    <row r="28" spans="3:40" x14ac:dyDescent="0.45">
      <c r="I28" t="s">
        <v>152</v>
      </c>
      <c r="J28" t="s">
        <v>344</v>
      </c>
      <c r="K28">
        <v>0</v>
      </c>
      <c r="L28" t="s">
        <v>154</v>
      </c>
      <c r="N28" t="s">
        <v>239</v>
      </c>
      <c r="O28" t="s">
        <v>344</v>
      </c>
      <c r="P28">
        <v>7.0501521301027477E-3</v>
      </c>
      <c r="Q28" t="s">
        <v>154</v>
      </c>
      <c r="S28" t="s">
        <v>275</v>
      </c>
      <c r="T28" t="s">
        <v>344</v>
      </c>
      <c r="U28">
        <v>1.5450985374219905E-2</v>
      </c>
      <c r="V28" t="s">
        <v>154</v>
      </c>
      <c r="X28">
        <v>3.9954337899543377E-3</v>
      </c>
      <c r="Y28">
        <v>3.0165162552105353E-3</v>
      </c>
      <c r="Z28" t="s">
        <v>344</v>
      </c>
      <c r="AA28" t="s">
        <v>25</v>
      </c>
      <c r="AC28" t="s">
        <v>22</v>
      </c>
      <c r="AD28" t="s">
        <v>344</v>
      </c>
      <c r="AE28">
        <v>3.9231287424216768E-3</v>
      </c>
      <c r="AG28" t="s">
        <v>96</v>
      </c>
      <c r="AH28" t="s">
        <v>344</v>
      </c>
      <c r="AI28">
        <v>0.16231411906888771</v>
      </c>
      <c r="AK28">
        <v>2026</v>
      </c>
      <c r="AL28" t="s">
        <v>358</v>
      </c>
      <c r="AM28">
        <v>0.4451</v>
      </c>
      <c r="AN28" t="s">
        <v>319</v>
      </c>
    </row>
    <row r="29" spans="3:40" x14ac:dyDescent="0.45">
      <c r="I29" t="s">
        <v>152</v>
      </c>
      <c r="J29" t="s">
        <v>163</v>
      </c>
      <c r="K29">
        <v>0</v>
      </c>
      <c r="L29" t="s">
        <v>154</v>
      </c>
      <c r="N29" t="s">
        <v>239</v>
      </c>
      <c r="O29" t="s">
        <v>163</v>
      </c>
      <c r="P29">
        <v>2.3472538865876136E-2</v>
      </c>
      <c r="Q29" t="s">
        <v>154</v>
      </c>
      <c r="S29" t="s">
        <v>275</v>
      </c>
      <c r="T29" t="s">
        <v>163</v>
      </c>
      <c r="U29">
        <v>8.2231353074224516E-3</v>
      </c>
      <c r="V29" t="s">
        <v>154</v>
      </c>
      <c r="X29">
        <v>2.3173515981735161E-2</v>
      </c>
      <c r="Y29">
        <v>9.151646238884887E-3</v>
      </c>
      <c r="Z29" t="s">
        <v>163</v>
      </c>
      <c r="AA29" t="s">
        <v>25</v>
      </c>
      <c r="AC29" t="s">
        <v>22</v>
      </c>
      <c r="AD29" t="s">
        <v>163</v>
      </c>
      <c r="AE29">
        <v>1.7020948273046111E-2</v>
      </c>
      <c r="AG29" t="s">
        <v>96</v>
      </c>
      <c r="AH29" t="s">
        <v>163</v>
      </c>
      <c r="AI29">
        <v>0.16290486889790468</v>
      </c>
      <c r="AK29">
        <v>2027</v>
      </c>
      <c r="AL29" t="s">
        <v>142</v>
      </c>
      <c r="AM29">
        <v>0.38905000000000001</v>
      </c>
      <c r="AN29" t="s">
        <v>319</v>
      </c>
    </row>
    <row r="30" spans="3:40" x14ac:dyDescent="0.45">
      <c r="I30" t="s">
        <v>152</v>
      </c>
      <c r="J30" t="s">
        <v>164</v>
      </c>
      <c r="K30">
        <v>2.2970963239319323E-3</v>
      </c>
      <c r="L30" t="s">
        <v>154</v>
      </c>
      <c r="N30" t="s">
        <v>239</v>
      </c>
      <c r="O30" t="s">
        <v>164</v>
      </c>
      <c r="P30">
        <v>2.7749246301875755E-3</v>
      </c>
      <c r="Q30" t="s">
        <v>154</v>
      </c>
      <c r="S30" t="s">
        <v>275</v>
      </c>
      <c r="T30" t="s">
        <v>164</v>
      </c>
      <c r="U30">
        <v>7.4206265348826278E-4</v>
      </c>
      <c r="V30" t="s">
        <v>154</v>
      </c>
      <c r="X30">
        <v>3.3105022831050228E-3</v>
      </c>
      <c r="Y30">
        <v>5.5275174236962274E-3</v>
      </c>
      <c r="Z30" t="s">
        <v>164</v>
      </c>
      <c r="AA30" t="s">
        <v>25</v>
      </c>
      <c r="AC30" t="s">
        <v>22</v>
      </c>
      <c r="AD30" t="s">
        <v>164</v>
      </c>
      <c r="AE30">
        <v>3.1882087341391428E-3</v>
      </c>
      <c r="AG30" t="s">
        <v>96</v>
      </c>
      <c r="AH30" t="s">
        <v>164</v>
      </c>
      <c r="AI30">
        <v>8.9576399668995776E-3</v>
      </c>
      <c r="AK30">
        <v>2027</v>
      </c>
      <c r="AL30" t="s">
        <v>146</v>
      </c>
      <c r="AM30">
        <v>0.47060000000000002</v>
      </c>
      <c r="AN30" t="s">
        <v>319</v>
      </c>
    </row>
    <row r="31" spans="3:40" x14ac:dyDescent="0.45">
      <c r="I31" t="s">
        <v>152</v>
      </c>
      <c r="J31" t="s">
        <v>165</v>
      </c>
      <c r="K31">
        <v>6.9070418814989543E-2</v>
      </c>
      <c r="L31" t="s">
        <v>154</v>
      </c>
      <c r="N31" t="s">
        <v>239</v>
      </c>
      <c r="O31" t="s">
        <v>165</v>
      </c>
      <c r="P31">
        <v>2.3989487093342796E-2</v>
      </c>
      <c r="Q31" t="s">
        <v>154</v>
      </c>
      <c r="S31" t="s">
        <v>275</v>
      </c>
      <c r="T31" t="s">
        <v>165</v>
      </c>
      <c r="U31">
        <v>9.4000517956507879E-3</v>
      </c>
      <c r="V31" t="s">
        <v>154</v>
      </c>
      <c r="X31">
        <v>2.9794520547945205E-2</v>
      </c>
      <c r="Y31">
        <v>4.0836337418889694E-2</v>
      </c>
      <c r="Z31" t="s">
        <v>165</v>
      </c>
      <c r="AA31" t="s">
        <v>25</v>
      </c>
      <c r="AC31" t="s">
        <v>22</v>
      </c>
      <c r="AD31" t="s">
        <v>165</v>
      </c>
      <c r="AE31">
        <v>3.1877684219066157E-2</v>
      </c>
      <c r="AG31" t="s">
        <v>96</v>
      </c>
      <c r="AH31" t="s">
        <v>165</v>
      </c>
      <c r="AI31">
        <v>3.5219353326704894E-2</v>
      </c>
      <c r="AK31">
        <v>2027</v>
      </c>
      <c r="AL31" t="s">
        <v>148</v>
      </c>
      <c r="AM31">
        <v>0.47060000000000002</v>
      </c>
      <c r="AN31" t="s">
        <v>319</v>
      </c>
    </row>
    <row r="32" spans="3:40" x14ac:dyDescent="0.45">
      <c r="I32" t="s">
        <v>152</v>
      </c>
      <c r="J32" t="s">
        <v>330</v>
      </c>
      <c r="K32">
        <v>4.4010123411209337E-3</v>
      </c>
      <c r="L32" t="s">
        <v>154</v>
      </c>
      <c r="N32" t="s">
        <v>239</v>
      </c>
      <c r="O32" t="s">
        <v>330</v>
      </c>
      <c r="P32">
        <v>3.2076731774614954E-3</v>
      </c>
      <c r="Q32" t="s">
        <v>154</v>
      </c>
      <c r="S32" t="s">
        <v>275</v>
      </c>
      <c r="T32" t="s">
        <v>330</v>
      </c>
      <c r="U32">
        <v>1.3433232938726851E-3</v>
      </c>
      <c r="V32" t="s">
        <v>154</v>
      </c>
      <c r="X32">
        <v>3.3105022831050228E-3</v>
      </c>
      <c r="Y32">
        <v>6.4407594328286487E-3</v>
      </c>
      <c r="Z32" t="s">
        <v>330</v>
      </c>
      <c r="AA32" t="s">
        <v>25</v>
      </c>
      <c r="AC32" t="s">
        <v>22</v>
      </c>
      <c r="AD32" t="s">
        <v>330</v>
      </c>
      <c r="AE32">
        <v>3.502404225511754E-3</v>
      </c>
      <c r="AG32" t="s">
        <v>96</v>
      </c>
      <c r="AH32" t="s">
        <v>330</v>
      </c>
      <c r="AI32">
        <v>2.763214623667154E-2</v>
      </c>
      <c r="AK32">
        <v>2027</v>
      </c>
      <c r="AL32" t="s">
        <v>150</v>
      </c>
      <c r="AM32">
        <v>0.46060000000000001</v>
      </c>
      <c r="AN32" t="s">
        <v>319</v>
      </c>
    </row>
    <row r="33" spans="9:40" x14ac:dyDescent="0.45">
      <c r="I33" t="s">
        <v>152</v>
      </c>
      <c r="J33" t="s">
        <v>331</v>
      </c>
      <c r="K33">
        <v>2.5409736228759168E-3</v>
      </c>
      <c r="L33" t="s">
        <v>154</v>
      </c>
      <c r="N33" t="s">
        <v>239</v>
      </c>
      <c r="O33" t="s">
        <v>331</v>
      </c>
      <c r="P33">
        <v>2.3986713030593968E-3</v>
      </c>
      <c r="Q33" t="s">
        <v>154</v>
      </c>
      <c r="S33" t="s">
        <v>275</v>
      </c>
      <c r="T33" t="s">
        <v>331</v>
      </c>
      <c r="U33">
        <v>1.1655586719328086E-3</v>
      </c>
      <c r="V33" t="s">
        <v>154</v>
      </c>
      <c r="X33">
        <v>3.3105022831050228E-3</v>
      </c>
      <c r="Y33">
        <v>4.9987983657774574E-3</v>
      </c>
      <c r="Z33" t="s">
        <v>331</v>
      </c>
      <c r="AA33" t="s">
        <v>25</v>
      </c>
      <c r="AC33" t="s">
        <v>22</v>
      </c>
      <c r="AD33" t="s">
        <v>331</v>
      </c>
      <c r="AE33">
        <v>3.9635128957967959E-3</v>
      </c>
      <c r="AG33" t="s">
        <v>96</v>
      </c>
      <c r="AH33" t="s">
        <v>331</v>
      </c>
      <c r="AI33">
        <v>5.1815751233146523E-2</v>
      </c>
      <c r="AK33">
        <v>2027</v>
      </c>
      <c r="AL33" t="s">
        <v>322</v>
      </c>
      <c r="AM33">
        <v>0.39924999999999999</v>
      </c>
      <c r="AN33" t="s">
        <v>319</v>
      </c>
    </row>
    <row r="34" spans="9:40" x14ac:dyDescent="0.45">
      <c r="I34" t="s">
        <v>152</v>
      </c>
      <c r="J34" t="s">
        <v>345</v>
      </c>
      <c r="K34">
        <v>0</v>
      </c>
      <c r="L34" t="s">
        <v>154</v>
      </c>
      <c r="N34" t="s">
        <v>239</v>
      </c>
      <c r="O34" t="s">
        <v>345</v>
      </c>
      <c r="P34">
        <v>1.3153418520685392E-2</v>
      </c>
      <c r="Q34" t="s">
        <v>154</v>
      </c>
      <c r="S34" t="s">
        <v>275</v>
      </c>
      <c r="T34" t="s">
        <v>345</v>
      </c>
      <c r="U34">
        <v>5.2771381964722306E-3</v>
      </c>
      <c r="V34" t="s">
        <v>154</v>
      </c>
      <c r="X34">
        <v>1.6552511415525113E-2</v>
      </c>
      <c r="Y34">
        <v>1.2496995914443643E-2</v>
      </c>
      <c r="Z34" t="s">
        <v>345</v>
      </c>
      <c r="AA34" t="s">
        <v>25</v>
      </c>
      <c r="AC34" t="s">
        <v>22</v>
      </c>
      <c r="AD34" t="s">
        <v>345</v>
      </c>
      <c r="AE34">
        <v>1.6781406973416766E-2</v>
      </c>
      <c r="AG34" t="s">
        <v>96</v>
      </c>
      <c r="AH34" t="s">
        <v>345</v>
      </c>
      <c r="AI34">
        <v>0.20544694669437424</v>
      </c>
      <c r="AK34">
        <v>2027</v>
      </c>
      <c r="AL34" t="s">
        <v>340</v>
      </c>
      <c r="AM34">
        <v>0.40009999999999996</v>
      </c>
      <c r="AN34" t="s">
        <v>319</v>
      </c>
    </row>
    <row r="35" spans="9:40" x14ac:dyDescent="0.45">
      <c r="I35" t="s">
        <v>152</v>
      </c>
      <c r="J35" t="s">
        <v>332</v>
      </c>
      <c r="K35">
        <v>0</v>
      </c>
      <c r="L35" t="s">
        <v>154</v>
      </c>
      <c r="N35" t="s">
        <v>239</v>
      </c>
      <c r="O35" t="s">
        <v>332</v>
      </c>
      <c r="P35">
        <v>2.6032661406023994E-2</v>
      </c>
      <c r="Q35" t="s">
        <v>154</v>
      </c>
      <c r="S35" t="s">
        <v>275</v>
      </c>
      <c r="T35" t="s">
        <v>332</v>
      </c>
      <c r="U35">
        <v>3.9749954927929945E-2</v>
      </c>
      <c r="V35" t="s">
        <v>154</v>
      </c>
      <c r="X35">
        <v>1.5981735159817351E-2</v>
      </c>
      <c r="Y35">
        <v>6.3114801647481964E-3</v>
      </c>
      <c r="Z35" t="s">
        <v>332</v>
      </c>
      <c r="AA35" t="s">
        <v>25</v>
      </c>
      <c r="AC35" t="s">
        <v>22</v>
      </c>
      <c r="AD35" t="s">
        <v>332</v>
      </c>
      <c r="AE35">
        <v>1.2448419036068803E-2</v>
      </c>
      <c r="AG35" t="s">
        <v>96</v>
      </c>
      <c r="AH35" t="s">
        <v>332</v>
      </c>
      <c r="AI35">
        <v>0.11986423797576995</v>
      </c>
      <c r="AK35">
        <v>2027</v>
      </c>
      <c r="AL35" t="s">
        <v>356</v>
      </c>
      <c r="AM35">
        <v>0.37809999999999999</v>
      </c>
      <c r="AN35" t="s">
        <v>319</v>
      </c>
    </row>
    <row r="36" spans="9:40" x14ac:dyDescent="0.45">
      <c r="I36" t="s">
        <v>152</v>
      </c>
      <c r="J36" t="s">
        <v>333</v>
      </c>
      <c r="K36">
        <v>2.3447974139748288E-3</v>
      </c>
      <c r="L36" t="s">
        <v>154</v>
      </c>
      <c r="N36" t="s">
        <v>239</v>
      </c>
      <c r="O36" t="s">
        <v>333</v>
      </c>
      <c r="P36">
        <v>3.0084110293514552E-3</v>
      </c>
      <c r="Q36" t="s">
        <v>154</v>
      </c>
      <c r="S36" t="s">
        <v>275</v>
      </c>
      <c r="T36" t="s">
        <v>333</v>
      </c>
      <c r="U36">
        <v>5.5107077050657177E-3</v>
      </c>
      <c r="V36" t="s">
        <v>154</v>
      </c>
      <c r="X36">
        <v>2.2831050228310501E-3</v>
      </c>
      <c r="Y36">
        <v>3.8120809818594668E-3</v>
      </c>
      <c r="Z36" t="s">
        <v>333</v>
      </c>
      <c r="AA36" t="s">
        <v>25</v>
      </c>
      <c r="AC36" t="s">
        <v>22</v>
      </c>
      <c r="AD36" t="s">
        <v>333</v>
      </c>
      <c r="AE36">
        <v>2.1859324896369801E-3</v>
      </c>
      <c r="AG36" t="s">
        <v>96</v>
      </c>
      <c r="AH36" t="s">
        <v>333</v>
      </c>
      <c r="AI36">
        <v>1.4487861224166343E-2</v>
      </c>
      <c r="AK36">
        <v>2027</v>
      </c>
      <c r="AL36" t="s">
        <v>357</v>
      </c>
      <c r="AM36">
        <v>0.32869999999999999</v>
      </c>
      <c r="AN36" t="s">
        <v>319</v>
      </c>
    </row>
    <row r="37" spans="9:40" x14ac:dyDescent="0.45">
      <c r="I37" t="s">
        <v>152</v>
      </c>
      <c r="J37" t="s">
        <v>334</v>
      </c>
      <c r="K37">
        <v>5.6553016689792027E-2</v>
      </c>
      <c r="L37" t="s">
        <v>154</v>
      </c>
      <c r="N37" t="s">
        <v>239</v>
      </c>
      <c r="O37" t="s">
        <v>334</v>
      </c>
      <c r="P37">
        <v>3.2962413541035206E-2</v>
      </c>
      <c r="Q37" t="s">
        <v>154</v>
      </c>
      <c r="S37" t="s">
        <v>275</v>
      </c>
      <c r="T37" t="s">
        <v>334</v>
      </c>
      <c r="U37">
        <v>4.9826992855331355E-2</v>
      </c>
      <c r="V37" t="s">
        <v>154</v>
      </c>
      <c r="X37">
        <v>2.0547945205479451E-2</v>
      </c>
      <c r="Y37">
        <v>2.8162991323372206E-2</v>
      </c>
      <c r="Z37" t="s">
        <v>334</v>
      </c>
      <c r="AA37" t="s">
        <v>25</v>
      </c>
      <c r="AC37" t="s">
        <v>22</v>
      </c>
      <c r="AD37" t="s">
        <v>334</v>
      </c>
      <c r="AE37">
        <v>2.3137594884537236E-2</v>
      </c>
      <c r="AG37" t="s">
        <v>96</v>
      </c>
      <c r="AH37" t="s">
        <v>334</v>
      </c>
      <c r="AI37">
        <v>5.9634613289581306E-2</v>
      </c>
      <c r="AK37">
        <v>2027</v>
      </c>
      <c r="AL37" t="s">
        <v>358</v>
      </c>
      <c r="AM37">
        <v>0.3075</v>
      </c>
      <c r="AN37" t="s">
        <v>319</v>
      </c>
    </row>
    <row r="38" spans="9:40" x14ac:dyDescent="0.45">
      <c r="I38" t="s">
        <v>152</v>
      </c>
      <c r="J38" t="s">
        <v>335</v>
      </c>
      <c r="K38">
        <v>4.4037211152814244E-3</v>
      </c>
      <c r="L38" t="s">
        <v>154</v>
      </c>
      <c r="N38" t="s">
        <v>239</v>
      </c>
      <c r="O38" t="s">
        <v>335</v>
      </c>
      <c r="P38">
        <v>4.1184741266825954E-3</v>
      </c>
      <c r="Q38" t="s">
        <v>154</v>
      </c>
      <c r="S38" t="s">
        <v>275</v>
      </c>
      <c r="T38" t="s">
        <v>335</v>
      </c>
      <c r="U38">
        <v>5.6852660178133832E-3</v>
      </c>
      <c r="V38" t="s">
        <v>154</v>
      </c>
      <c r="X38">
        <v>2.2831050228310501E-3</v>
      </c>
      <c r="Y38">
        <v>4.441903057123206E-3</v>
      </c>
      <c r="Z38" t="s">
        <v>335</v>
      </c>
      <c r="AA38" t="s">
        <v>25</v>
      </c>
      <c r="AC38" t="s">
        <v>22</v>
      </c>
      <c r="AD38" t="s">
        <v>335</v>
      </c>
      <c r="AE38">
        <v>2.543307973893153E-3</v>
      </c>
      <c r="AG38" t="s">
        <v>96</v>
      </c>
      <c r="AH38" t="s">
        <v>335</v>
      </c>
      <c r="AI38">
        <v>4.0428810476725863E-2</v>
      </c>
      <c r="AK38">
        <v>2028</v>
      </c>
      <c r="AL38" t="s">
        <v>142</v>
      </c>
      <c r="AM38">
        <v>0.33299999999999996</v>
      </c>
      <c r="AN38" t="s">
        <v>319</v>
      </c>
    </row>
    <row r="39" spans="9:40" x14ac:dyDescent="0.45">
      <c r="I39" t="s">
        <v>152</v>
      </c>
      <c r="J39" t="s">
        <v>336</v>
      </c>
      <c r="K39">
        <v>2.765094168667907E-3</v>
      </c>
      <c r="L39" t="s">
        <v>154</v>
      </c>
      <c r="N39" t="s">
        <v>239</v>
      </c>
      <c r="O39" t="s">
        <v>336</v>
      </c>
      <c r="P39">
        <v>3.0949445765371883E-3</v>
      </c>
      <c r="Q39" t="s">
        <v>154</v>
      </c>
      <c r="S39" t="s">
        <v>275</v>
      </c>
      <c r="T39" t="s">
        <v>336</v>
      </c>
      <c r="U39">
        <v>5.6958462836845733E-3</v>
      </c>
      <c r="V39" t="s">
        <v>154</v>
      </c>
      <c r="X39">
        <v>2.2831050228310501E-3</v>
      </c>
      <c r="Y39">
        <v>3.4474471488120397E-3</v>
      </c>
      <c r="Z39" t="s">
        <v>336</v>
      </c>
      <c r="AA39" t="s">
        <v>25</v>
      </c>
      <c r="AC39" t="s">
        <v>22</v>
      </c>
      <c r="AD39" t="s">
        <v>336</v>
      </c>
      <c r="AE39">
        <v>2.862366836860072E-3</v>
      </c>
      <c r="AG39" t="s">
        <v>96</v>
      </c>
      <c r="AH39" t="s">
        <v>336</v>
      </c>
      <c r="AI39">
        <v>5.9753060849836004E-2</v>
      </c>
      <c r="AK39">
        <v>2028</v>
      </c>
      <c r="AL39" t="s">
        <v>146</v>
      </c>
      <c r="AM39">
        <v>0.3322</v>
      </c>
      <c r="AN39" t="s">
        <v>319</v>
      </c>
    </row>
    <row r="40" spans="9:40" x14ac:dyDescent="0.45">
      <c r="I40" t="s">
        <v>152</v>
      </c>
      <c r="J40" t="s">
        <v>346</v>
      </c>
      <c r="K40">
        <v>0</v>
      </c>
      <c r="L40" t="s">
        <v>154</v>
      </c>
      <c r="N40" t="s">
        <v>239</v>
      </c>
      <c r="O40" t="s">
        <v>346</v>
      </c>
      <c r="P40">
        <v>1.5196530770265868E-2</v>
      </c>
      <c r="Q40" t="s">
        <v>154</v>
      </c>
      <c r="S40" t="s">
        <v>275</v>
      </c>
      <c r="T40" t="s">
        <v>346</v>
      </c>
      <c r="U40">
        <v>2.792504022821897E-2</v>
      </c>
      <c r="V40" t="s">
        <v>154</v>
      </c>
      <c r="X40">
        <v>1.1415525114155251E-2</v>
      </c>
      <c r="Y40">
        <v>8.6186178720300995E-3</v>
      </c>
      <c r="Z40" t="s">
        <v>346</v>
      </c>
      <c r="AA40" t="s">
        <v>25</v>
      </c>
      <c r="AC40" t="s">
        <v>22</v>
      </c>
      <c r="AD40" t="s">
        <v>346</v>
      </c>
      <c r="AE40">
        <v>1.2201291552225433E-2</v>
      </c>
      <c r="AG40" t="s">
        <v>96</v>
      </c>
      <c r="AH40" t="s">
        <v>346</v>
      </c>
      <c r="AI40">
        <v>0.20860981401912171</v>
      </c>
      <c r="AK40">
        <v>2028</v>
      </c>
      <c r="AL40" t="s">
        <v>148</v>
      </c>
      <c r="AM40">
        <v>0.3322</v>
      </c>
      <c r="AN40" t="s">
        <v>319</v>
      </c>
    </row>
    <row r="41" spans="9:40" x14ac:dyDescent="0.45">
      <c r="I41" t="s">
        <v>152</v>
      </c>
      <c r="J41" t="s">
        <v>347</v>
      </c>
      <c r="K41">
        <v>0</v>
      </c>
      <c r="L41" t="s">
        <v>154</v>
      </c>
      <c r="N41" t="s">
        <v>239</v>
      </c>
      <c r="O41" t="s">
        <v>347</v>
      </c>
      <c r="P41">
        <v>1.6909995006593792E-2</v>
      </c>
      <c r="Q41" t="s">
        <v>154</v>
      </c>
      <c r="S41" t="s">
        <v>275</v>
      </c>
      <c r="T41" t="s">
        <v>347</v>
      </c>
      <c r="U41">
        <v>3.2161102619557583E-2</v>
      </c>
      <c r="V41" t="s">
        <v>154</v>
      </c>
      <c r="X41">
        <v>5.9132420091324203E-2</v>
      </c>
      <c r="Y41">
        <v>2.3352476609568327E-2</v>
      </c>
      <c r="Z41" t="s">
        <v>347</v>
      </c>
      <c r="AA41" t="s">
        <v>25</v>
      </c>
      <c r="AC41" t="s">
        <v>22</v>
      </c>
      <c r="AD41" t="s">
        <v>347</v>
      </c>
      <c r="AE41">
        <v>4.7416402041020565E-2</v>
      </c>
      <c r="AG41" t="s">
        <v>96</v>
      </c>
      <c r="AH41" t="s">
        <v>347</v>
      </c>
      <c r="AI41">
        <v>9.5707932069377E-2</v>
      </c>
      <c r="AK41">
        <v>2028</v>
      </c>
      <c r="AL41" t="s">
        <v>150</v>
      </c>
      <c r="AM41">
        <v>0.35935</v>
      </c>
      <c r="AN41" t="s">
        <v>319</v>
      </c>
    </row>
    <row r="42" spans="9:40" x14ac:dyDescent="0.45">
      <c r="I42" t="s">
        <v>152</v>
      </c>
      <c r="J42" t="s">
        <v>348</v>
      </c>
      <c r="K42">
        <v>9.0566621513509388E-3</v>
      </c>
      <c r="L42" t="s">
        <v>154</v>
      </c>
      <c r="N42" t="s">
        <v>239</v>
      </c>
      <c r="O42" t="s">
        <v>348</v>
      </c>
      <c r="P42">
        <v>2.1387064115425888E-3</v>
      </c>
      <c r="Q42" t="s">
        <v>154</v>
      </c>
      <c r="S42" t="s">
        <v>275</v>
      </c>
      <c r="T42" t="s">
        <v>348</v>
      </c>
      <c r="U42">
        <v>4.4142293976444898E-3</v>
      </c>
      <c r="V42" t="s">
        <v>154</v>
      </c>
      <c r="X42">
        <v>8.4474885844748864E-3</v>
      </c>
      <c r="Y42">
        <v>1.4104699632880028E-2</v>
      </c>
      <c r="Z42" t="s">
        <v>348</v>
      </c>
      <c r="AA42" t="s">
        <v>25</v>
      </c>
      <c r="AC42" t="s">
        <v>22</v>
      </c>
      <c r="AD42" t="s">
        <v>348</v>
      </c>
      <c r="AE42">
        <v>8.0524477503739963E-3</v>
      </c>
      <c r="AG42" t="s">
        <v>96</v>
      </c>
      <c r="AH42" t="s">
        <v>348</v>
      </c>
      <c r="AI42">
        <v>1.5185008930367117E-2</v>
      </c>
      <c r="AK42">
        <v>2028</v>
      </c>
      <c r="AL42" t="s">
        <v>322</v>
      </c>
      <c r="AM42">
        <v>0.35870000000000002</v>
      </c>
      <c r="AN42" t="s">
        <v>319</v>
      </c>
    </row>
    <row r="43" spans="9:40" x14ac:dyDescent="0.45">
      <c r="I43" t="s">
        <v>152</v>
      </c>
      <c r="J43" t="s">
        <v>349</v>
      </c>
      <c r="K43">
        <v>0.1923927927557999</v>
      </c>
      <c r="L43" t="s">
        <v>154</v>
      </c>
      <c r="N43" t="s">
        <v>239</v>
      </c>
      <c r="O43" t="s">
        <v>349</v>
      </c>
      <c r="P43">
        <v>2.0837889864281173E-2</v>
      </c>
      <c r="Q43" t="s">
        <v>154</v>
      </c>
      <c r="S43" t="s">
        <v>275</v>
      </c>
      <c r="T43" t="s">
        <v>349</v>
      </c>
      <c r="U43">
        <v>4.4343910329089846E-2</v>
      </c>
      <c r="V43" t="s">
        <v>154</v>
      </c>
      <c r="X43">
        <v>7.6027397260273979E-2</v>
      </c>
      <c r="Y43">
        <v>0.10420306789647715</v>
      </c>
      <c r="Z43" t="s">
        <v>349</v>
      </c>
      <c r="AA43" t="s">
        <v>25</v>
      </c>
      <c r="AC43" t="s">
        <v>22</v>
      </c>
      <c r="AD43" t="s">
        <v>349</v>
      </c>
      <c r="AE43">
        <v>8.7766694874041137E-2</v>
      </c>
      <c r="AG43" t="s">
        <v>96</v>
      </c>
      <c r="AH43" t="s">
        <v>349</v>
      </c>
      <c r="AI43">
        <v>4.9478135484041674E-2</v>
      </c>
      <c r="AK43">
        <v>2028</v>
      </c>
      <c r="AL43" t="s">
        <v>340</v>
      </c>
      <c r="AM43">
        <v>0.3329333333333333</v>
      </c>
      <c r="AN43" t="s">
        <v>319</v>
      </c>
    </row>
    <row r="44" spans="9:40" x14ac:dyDescent="0.45">
      <c r="I44" t="s">
        <v>152</v>
      </c>
      <c r="J44" t="s">
        <v>350</v>
      </c>
      <c r="K44">
        <v>1.2384058606551902E-2</v>
      </c>
      <c r="L44" t="s">
        <v>154</v>
      </c>
      <c r="N44" t="s">
        <v>239</v>
      </c>
      <c r="O44" t="s">
        <v>350</v>
      </c>
      <c r="P44">
        <v>2.0332247733498071E-3</v>
      </c>
      <c r="Q44" t="s">
        <v>154</v>
      </c>
      <c r="S44" t="s">
        <v>275</v>
      </c>
      <c r="T44" t="s">
        <v>350</v>
      </c>
      <c r="U44">
        <v>5.9542949321118796E-3</v>
      </c>
      <c r="V44" t="s">
        <v>154</v>
      </c>
      <c r="X44">
        <v>8.4474885844748864E-3</v>
      </c>
      <c r="Y44">
        <v>1.6435041311355859E-2</v>
      </c>
      <c r="Z44" t="s">
        <v>350</v>
      </c>
      <c r="AA44" t="s">
        <v>25</v>
      </c>
      <c r="AC44" t="s">
        <v>22</v>
      </c>
      <c r="AD44" t="s">
        <v>350</v>
      </c>
      <c r="AE44">
        <v>9.6330876944838786E-3</v>
      </c>
      <c r="AG44" t="s">
        <v>96</v>
      </c>
      <c r="AH44" t="s">
        <v>350</v>
      </c>
      <c r="AI44">
        <v>5.1323019636235312E-2</v>
      </c>
      <c r="AK44">
        <v>2028</v>
      </c>
      <c r="AL44" t="s">
        <v>356</v>
      </c>
      <c r="AM44">
        <v>0.37351428571428574</v>
      </c>
      <c r="AN44" t="s">
        <v>319</v>
      </c>
    </row>
    <row r="45" spans="9:40" x14ac:dyDescent="0.45">
      <c r="I45" t="s">
        <v>152</v>
      </c>
      <c r="J45" t="s">
        <v>351</v>
      </c>
      <c r="K45">
        <v>7.9308075923308855E-3</v>
      </c>
      <c r="L45" t="s">
        <v>154</v>
      </c>
      <c r="N45" t="s">
        <v>239</v>
      </c>
      <c r="O45" t="s">
        <v>351</v>
      </c>
      <c r="P45">
        <v>2.1991705795540183E-3</v>
      </c>
      <c r="Q45" t="s">
        <v>154</v>
      </c>
      <c r="S45" t="s">
        <v>275</v>
      </c>
      <c r="T45" t="s">
        <v>351</v>
      </c>
      <c r="U45">
        <v>5.3290996017906047E-3</v>
      </c>
      <c r="V45" t="s">
        <v>154</v>
      </c>
      <c r="X45">
        <v>8.4474885844748864E-3</v>
      </c>
      <c r="Y45">
        <v>1.2755554450604546E-2</v>
      </c>
      <c r="Z45" t="s">
        <v>351</v>
      </c>
      <c r="AA45" t="s">
        <v>25</v>
      </c>
      <c r="AC45" t="s">
        <v>22</v>
      </c>
      <c r="AD45" t="s">
        <v>351</v>
      </c>
      <c r="AE45">
        <v>1.0749233483375604E-2</v>
      </c>
      <c r="AG45" t="s">
        <v>96</v>
      </c>
      <c r="AH45" t="s">
        <v>351</v>
      </c>
      <c r="AI45">
        <v>7.9329329486590661E-2</v>
      </c>
      <c r="AK45">
        <v>2028</v>
      </c>
      <c r="AL45" t="s">
        <v>357</v>
      </c>
      <c r="AM45">
        <v>0.37075000000000002</v>
      </c>
      <c r="AN45" t="s">
        <v>319</v>
      </c>
    </row>
    <row r="46" spans="9:40" x14ac:dyDescent="0.45">
      <c r="I46" t="s">
        <v>152</v>
      </c>
      <c r="J46" t="s">
        <v>352</v>
      </c>
      <c r="K46">
        <v>0</v>
      </c>
      <c r="L46" t="s">
        <v>154</v>
      </c>
      <c r="N46" t="s">
        <v>239</v>
      </c>
      <c r="O46" t="s">
        <v>352</v>
      </c>
      <c r="P46">
        <v>1.2018844992396194E-2</v>
      </c>
      <c r="Q46" t="s">
        <v>154</v>
      </c>
      <c r="S46" t="s">
        <v>275</v>
      </c>
      <c r="T46" t="s">
        <v>352</v>
      </c>
      <c r="U46">
        <v>2.925291380190544E-2</v>
      </c>
      <c r="V46" t="s">
        <v>154</v>
      </c>
      <c r="X46">
        <v>4.2237442922374427E-2</v>
      </c>
      <c r="Y46">
        <v>3.1888886126511369E-2</v>
      </c>
      <c r="Z46" t="s">
        <v>352</v>
      </c>
      <c r="AA46" t="s">
        <v>25</v>
      </c>
      <c r="AC46" t="s">
        <v>22</v>
      </c>
      <c r="AD46" t="s">
        <v>352</v>
      </c>
      <c r="AE46">
        <v>4.6686375124292016E-2</v>
      </c>
      <c r="AG46" t="s">
        <v>96</v>
      </c>
      <c r="AH46" t="s">
        <v>352</v>
      </c>
      <c r="AI46">
        <v>0.20647014308329026</v>
      </c>
      <c r="AK46">
        <v>2028</v>
      </c>
      <c r="AL46" t="s">
        <v>358</v>
      </c>
      <c r="AM46">
        <v>0.33379999999999999</v>
      </c>
      <c r="AN46" t="s">
        <v>319</v>
      </c>
    </row>
    <row r="47" spans="9:40" x14ac:dyDescent="0.45">
      <c r="I47" t="s">
        <v>152</v>
      </c>
      <c r="J47" t="s">
        <v>359</v>
      </c>
      <c r="K47">
        <v>0</v>
      </c>
      <c r="L47" t="s">
        <v>154</v>
      </c>
      <c r="N47" t="s">
        <v>239</v>
      </c>
      <c r="O47" t="s">
        <v>359</v>
      </c>
      <c r="P47">
        <v>0.19469284709810838</v>
      </c>
      <c r="Q47" t="s">
        <v>154</v>
      </c>
      <c r="S47" t="s">
        <v>275</v>
      </c>
      <c r="T47" t="s">
        <v>359</v>
      </c>
      <c r="U47">
        <v>0.14039368470836527</v>
      </c>
      <c r="V47" t="s">
        <v>154</v>
      </c>
      <c r="X47">
        <v>0.13744292237442923</v>
      </c>
      <c r="Y47">
        <v>5.4278729416834481E-2</v>
      </c>
      <c r="Z47" t="s">
        <v>359</v>
      </c>
      <c r="AA47" t="s">
        <v>25</v>
      </c>
      <c r="AC47" t="s">
        <v>22</v>
      </c>
      <c r="AD47" t="s">
        <v>359</v>
      </c>
      <c r="AE47">
        <v>0.10636926959181583</v>
      </c>
      <c r="AG47" t="s">
        <v>96</v>
      </c>
      <c r="AH47" t="s">
        <v>359</v>
      </c>
      <c r="AI47">
        <v>0.16564192348771711</v>
      </c>
      <c r="AK47">
        <v>2029</v>
      </c>
      <c r="AL47" t="s">
        <v>142</v>
      </c>
      <c r="AM47">
        <v>0.40605000000000002</v>
      </c>
      <c r="AN47" t="s">
        <v>319</v>
      </c>
    </row>
    <row r="48" spans="9:40" x14ac:dyDescent="0.45">
      <c r="I48" t="s">
        <v>152</v>
      </c>
      <c r="J48" t="s">
        <v>360</v>
      </c>
      <c r="K48">
        <v>1.9395326283462182E-2</v>
      </c>
      <c r="L48" t="s">
        <v>154</v>
      </c>
      <c r="N48" t="s">
        <v>239</v>
      </c>
      <c r="O48" t="s">
        <v>360</v>
      </c>
      <c r="P48">
        <v>2.8106683161446048E-2</v>
      </c>
      <c r="Q48" t="s">
        <v>154</v>
      </c>
      <c r="S48" t="s">
        <v>275</v>
      </c>
      <c r="T48" t="s">
        <v>360</v>
      </c>
      <c r="U48">
        <v>1.813000752655821E-2</v>
      </c>
      <c r="V48" t="s">
        <v>154</v>
      </c>
      <c r="X48">
        <v>1.9634703196347032E-2</v>
      </c>
      <c r="Y48">
        <v>3.2783896443991413E-2</v>
      </c>
      <c r="Z48" t="s">
        <v>360</v>
      </c>
      <c r="AA48" t="s">
        <v>25</v>
      </c>
      <c r="AC48" t="s">
        <v>22</v>
      </c>
      <c r="AD48" t="s">
        <v>360</v>
      </c>
      <c r="AE48">
        <v>1.8912115096076106E-2</v>
      </c>
      <c r="AG48" t="s">
        <v>96</v>
      </c>
      <c r="AH48" t="s">
        <v>360</v>
      </c>
      <c r="AI48">
        <v>4.0388721980866515E-2</v>
      </c>
      <c r="AK48">
        <v>2029</v>
      </c>
      <c r="AL48" t="s">
        <v>146</v>
      </c>
      <c r="AM48">
        <v>0.37840000000000001</v>
      </c>
      <c r="AN48" t="s">
        <v>319</v>
      </c>
    </row>
    <row r="49" spans="9:40" x14ac:dyDescent="0.45">
      <c r="I49" t="s">
        <v>152</v>
      </c>
      <c r="J49" t="s">
        <v>361</v>
      </c>
      <c r="K49">
        <v>0.42544726725756954</v>
      </c>
      <c r="L49" t="s">
        <v>154</v>
      </c>
      <c r="N49" t="s">
        <v>239</v>
      </c>
      <c r="O49" t="s">
        <v>361</v>
      </c>
      <c r="P49">
        <v>0.24803512090400531</v>
      </c>
      <c r="Q49" t="s">
        <v>154</v>
      </c>
      <c r="S49" t="s">
        <v>275</v>
      </c>
      <c r="T49" t="s">
        <v>361</v>
      </c>
      <c r="U49">
        <v>0.18381718503863193</v>
      </c>
      <c r="V49" t="s">
        <v>154</v>
      </c>
      <c r="X49">
        <v>0.17671232876712328</v>
      </c>
      <c r="Y49">
        <v>0.24220172538100099</v>
      </c>
      <c r="Z49" t="s">
        <v>361</v>
      </c>
      <c r="AA49" t="s">
        <v>25</v>
      </c>
      <c r="AC49" t="s">
        <v>22</v>
      </c>
      <c r="AD49" t="s">
        <v>361</v>
      </c>
      <c r="AE49">
        <v>0.19896439711141431</v>
      </c>
      <c r="AG49" t="s">
        <v>96</v>
      </c>
      <c r="AH49" t="s">
        <v>361</v>
      </c>
      <c r="AI49">
        <v>9.0617331678660706E-2</v>
      </c>
      <c r="AK49">
        <v>2029</v>
      </c>
      <c r="AL49" t="s">
        <v>148</v>
      </c>
      <c r="AM49">
        <v>0.37840000000000001</v>
      </c>
      <c r="AN49" t="s">
        <v>319</v>
      </c>
    </row>
    <row r="50" spans="9:40" x14ac:dyDescent="0.45">
      <c r="I50" t="s">
        <v>152</v>
      </c>
      <c r="J50" t="s">
        <v>362</v>
      </c>
      <c r="K50">
        <v>2.4878938377476997E-2</v>
      </c>
      <c r="L50" t="s">
        <v>154</v>
      </c>
      <c r="N50" t="s">
        <v>239</v>
      </c>
      <c r="O50" t="s">
        <v>362</v>
      </c>
      <c r="P50">
        <v>2.7944747410005553E-2</v>
      </c>
      <c r="Q50" t="s">
        <v>154</v>
      </c>
      <c r="S50" t="s">
        <v>275</v>
      </c>
      <c r="T50" t="s">
        <v>362</v>
      </c>
      <c r="U50">
        <v>2.2516641415223259E-2</v>
      </c>
      <c r="V50" t="s">
        <v>154</v>
      </c>
      <c r="X50">
        <v>1.9634703196347032E-2</v>
      </c>
      <c r="Y50">
        <v>3.8200366291259565E-2</v>
      </c>
      <c r="Z50" t="s">
        <v>362</v>
      </c>
      <c r="AA50" t="s">
        <v>25</v>
      </c>
      <c r="AC50" t="s">
        <v>22</v>
      </c>
      <c r="AD50" t="s">
        <v>362</v>
      </c>
      <c r="AE50">
        <v>2.1873908397009301E-2</v>
      </c>
      <c r="AG50" t="s">
        <v>96</v>
      </c>
      <c r="AH50" t="s">
        <v>362</v>
      </c>
      <c r="AI50">
        <v>8.2965828295327171E-2</v>
      </c>
      <c r="AK50">
        <v>2029</v>
      </c>
      <c r="AL50" t="s">
        <v>150</v>
      </c>
      <c r="AM50">
        <v>0.42469999999999997</v>
      </c>
      <c r="AN50" t="s">
        <v>319</v>
      </c>
    </row>
    <row r="51" spans="9:40" x14ac:dyDescent="0.45">
      <c r="I51" t="s">
        <v>152</v>
      </c>
      <c r="J51" t="s">
        <v>363</v>
      </c>
      <c r="K51">
        <v>1.2768166054711273E-2</v>
      </c>
      <c r="L51" t="s">
        <v>154</v>
      </c>
      <c r="N51" t="s">
        <v>239</v>
      </c>
      <c r="O51" t="s">
        <v>363</v>
      </c>
      <c r="P51">
        <v>2.6872066423765356E-2</v>
      </c>
      <c r="Q51" t="s">
        <v>154</v>
      </c>
      <c r="S51" t="s">
        <v>275</v>
      </c>
      <c r="T51" t="s">
        <v>363</v>
      </c>
      <c r="U51">
        <v>2.0865295045667604E-2</v>
      </c>
      <c r="V51" t="s">
        <v>154</v>
      </c>
      <c r="X51">
        <v>1.9634703196347032E-2</v>
      </c>
      <c r="Y51">
        <v>2.9648045479783537E-2</v>
      </c>
      <c r="Z51" t="s">
        <v>363</v>
      </c>
      <c r="AA51" t="s">
        <v>25</v>
      </c>
      <c r="AC51" t="s">
        <v>22</v>
      </c>
      <c r="AD51" t="s">
        <v>363</v>
      </c>
      <c r="AE51">
        <v>2.4648014107967308E-2</v>
      </c>
      <c r="AG51" t="s">
        <v>96</v>
      </c>
      <c r="AH51" t="s">
        <v>363</v>
      </c>
      <c r="AI51">
        <v>9.4056235109833519E-2</v>
      </c>
      <c r="AK51">
        <v>2029</v>
      </c>
      <c r="AL51" t="s">
        <v>322</v>
      </c>
      <c r="AM51">
        <v>0.43994999999999995</v>
      </c>
      <c r="AN51" t="s">
        <v>319</v>
      </c>
    </row>
    <row r="52" spans="9:40" x14ac:dyDescent="0.45">
      <c r="I52" t="s">
        <v>152</v>
      </c>
      <c r="J52" t="s">
        <v>364</v>
      </c>
      <c r="K52">
        <v>0</v>
      </c>
      <c r="L52" t="s">
        <v>154</v>
      </c>
      <c r="N52" t="s">
        <v>239</v>
      </c>
      <c r="O52" t="s">
        <v>364</v>
      </c>
      <c r="P52">
        <v>0.13909526459677216</v>
      </c>
      <c r="Q52" t="s">
        <v>154</v>
      </c>
      <c r="S52" t="s">
        <v>275</v>
      </c>
      <c r="T52" t="s">
        <v>364</v>
      </c>
      <c r="U52">
        <v>0.11339548208129711</v>
      </c>
      <c r="V52" t="s">
        <v>154</v>
      </c>
      <c r="X52">
        <v>9.8173515981735154E-2</v>
      </c>
      <c r="Y52">
        <v>7.4120113699458839E-2</v>
      </c>
      <c r="Z52" t="s">
        <v>364</v>
      </c>
      <c r="AA52" t="s">
        <v>25</v>
      </c>
      <c r="AC52" t="s">
        <v>22</v>
      </c>
      <c r="AD52" t="s">
        <v>364</v>
      </c>
      <c r="AE52">
        <v>0.10442453321669364</v>
      </c>
      <c r="AG52" t="s">
        <v>96</v>
      </c>
      <c r="AH52" t="s">
        <v>364</v>
      </c>
      <c r="AI52">
        <v>0.25578888009550793</v>
      </c>
      <c r="AK52">
        <v>2029</v>
      </c>
      <c r="AL52" t="s">
        <v>340</v>
      </c>
      <c r="AM52">
        <v>0.43979999999999997</v>
      </c>
      <c r="AN52" t="s">
        <v>319</v>
      </c>
    </row>
    <row r="53" spans="9:40" x14ac:dyDescent="0.45">
      <c r="I53" t="s">
        <v>152</v>
      </c>
      <c r="J53" t="s">
        <v>365</v>
      </c>
      <c r="K53">
        <v>0</v>
      </c>
      <c r="L53" t="s">
        <v>154</v>
      </c>
      <c r="N53" t="s">
        <v>239</v>
      </c>
      <c r="O53" t="s">
        <v>365</v>
      </c>
      <c r="P53">
        <v>1.322906515827689E-2</v>
      </c>
      <c r="Q53" t="s">
        <v>154</v>
      </c>
      <c r="S53" t="s">
        <v>275</v>
      </c>
      <c r="T53" t="s">
        <v>365</v>
      </c>
      <c r="U53">
        <v>1.2253927444138148E-2</v>
      </c>
      <c r="V53" t="s">
        <v>154</v>
      </c>
      <c r="X53">
        <v>3.276255707762557E-2</v>
      </c>
      <c r="Y53">
        <v>1.2938534337733803E-2</v>
      </c>
      <c r="Z53" t="s">
        <v>365</v>
      </c>
      <c r="AA53" t="s">
        <v>25</v>
      </c>
      <c r="AC53" t="s">
        <v>22</v>
      </c>
      <c r="AD53" t="s">
        <v>365</v>
      </c>
      <c r="AE53">
        <v>2.4078958763148455E-2</v>
      </c>
      <c r="AG53" t="s">
        <v>96</v>
      </c>
      <c r="AH53" t="s">
        <v>365</v>
      </c>
      <c r="AI53">
        <v>0.16234978753752571</v>
      </c>
      <c r="AK53">
        <v>2029</v>
      </c>
      <c r="AL53" t="s">
        <v>356</v>
      </c>
      <c r="AM53">
        <v>0.44312857142857143</v>
      </c>
      <c r="AN53" t="s">
        <v>319</v>
      </c>
    </row>
    <row r="54" spans="9:40" x14ac:dyDescent="0.45">
      <c r="I54" t="s">
        <v>152</v>
      </c>
      <c r="J54" t="s">
        <v>366</v>
      </c>
      <c r="K54">
        <v>2.7944467785585275E-3</v>
      </c>
      <c r="L54" t="s">
        <v>154</v>
      </c>
      <c r="N54" t="s">
        <v>239</v>
      </c>
      <c r="O54" t="s">
        <v>366</v>
      </c>
      <c r="P54">
        <v>1.4534581049628734E-3</v>
      </c>
      <c r="Q54" t="s">
        <v>154</v>
      </c>
      <c r="S54" t="s">
        <v>275</v>
      </c>
      <c r="T54" t="s">
        <v>366</v>
      </c>
      <c r="U54">
        <v>1.6559473063303735E-3</v>
      </c>
      <c r="V54" t="s">
        <v>154</v>
      </c>
      <c r="X54">
        <v>4.6803652968036525E-3</v>
      </c>
      <c r="Y54">
        <v>7.8147660128119086E-3</v>
      </c>
      <c r="Z54" t="s">
        <v>366</v>
      </c>
      <c r="AA54" t="s">
        <v>25</v>
      </c>
      <c r="AC54" t="s">
        <v>22</v>
      </c>
      <c r="AD54" t="s">
        <v>366</v>
      </c>
      <c r="AE54">
        <v>4.5079456442994837E-3</v>
      </c>
      <c r="AG54" t="s">
        <v>96</v>
      </c>
      <c r="AH54" t="s">
        <v>366</v>
      </c>
      <c r="AI54">
        <v>8.861428223570611E-3</v>
      </c>
      <c r="AK54">
        <v>2029</v>
      </c>
      <c r="AL54" t="s">
        <v>357</v>
      </c>
      <c r="AM54">
        <v>0.43135000000000001</v>
      </c>
      <c r="AN54" t="s">
        <v>319</v>
      </c>
    </row>
    <row r="55" spans="9:40" x14ac:dyDescent="0.45">
      <c r="I55" t="s">
        <v>152</v>
      </c>
      <c r="J55" t="s">
        <v>367</v>
      </c>
      <c r="K55">
        <v>7.6465250827028944E-2</v>
      </c>
      <c r="L55" t="s">
        <v>154</v>
      </c>
      <c r="N55" t="s">
        <v>239</v>
      </c>
      <c r="O55" t="s">
        <v>367</v>
      </c>
      <c r="P55">
        <v>1.6372282868269437E-2</v>
      </c>
      <c r="Q55" t="s">
        <v>154</v>
      </c>
      <c r="S55" t="s">
        <v>275</v>
      </c>
      <c r="T55" t="s">
        <v>367</v>
      </c>
      <c r="U55">
        <v>1.6564679356249008E-2</v>
      </c>
      <c r="V55" t="s">
        <v>154</v>
      </c>
      <c r="X55">
        <v>4.2123287671232877E-2</v>
      </c>
      <c r="Y55">
        <v>5.7734132212913021E-2</v>
      </c>
      <c r="Z55" t="s">
        <v>367</v>
      </c>
      <c r="AA55" t="s">
        <v>25</v>
      </c>
      <c r="AC55" t="s">
        <v>22</v>
      </c>
      <c r="AD55" t="s">
        <v>367</v>
      </c>
      <c r="AE55">
        <v>4.515362208779438E-2</v>
      </c>
      <c r="AG55" t="s">
        <v>96</v>
      </c>
      <c r="AH55" t="s">
        <v>367</v>
      </c>
      <c r="AI55">
        <v>7.482271096276194E-2</v>
      </c>
      <c r="AK55">
        <v>2029</v>
      </c>
      <c r="AL55" t="s">
        <v>358</v>
      </c>
      <c r="AM55">
        <v>0.43369999999999997</v>
      </c>
      <c r="AN55" t="s">
        <v>319</v>
      </c>
    </row>
    <row r="56" spans="9:40" x14ac:dyDescent="0.45">
      <c r="I56" t="s">
        <v>152</v>
      </c>
      <c r="J56" t="s">
        <v>368</v>
      </c>
      <c r="K56">
        <v>3.4599931713266735E-3</v>
      </c>
      <c r="L56" t="s">
        <v>154</v>
      </c>
      <c r="N56" t="s">
        <v>239</v>
      </c>
      <c r="O56" t="s">
        <v>368</v>
      </c>
      <c r="P56">
        <v>2.1883874064286442E-3</v>
      </c>
      <c r="Q56" t="s">
        <v>154</v>
      </c>
      <c r="S56" t="s">
        <v>275</v>
      </c>
      <c r="T56" t="s">
        <v>368</v>
      </c>
      <c r="U56">
        <v>1.8708305473532927E-3</v>
      </c>
      <c r="V56" t="s">
        <v>154</v>
      </c>
      <c r="X56">
        <v>4.6803652968036525E-3</v>
      </c>
      <c r="Y56">
        <v>9.1059012671025705E-3</v>
      </c>
      <c r="Z56" t="s">
        <v>368</v>
      </c>
      <c r="AA56" t="s">
        <v>25</v>
      </c>
      <c r="AC56" t="s">
        <v>22</v>
      </c>
      <c r="AD56" t="s">
        <v>368</v>
      </c>
      <c r="AE56">
        <v>4.9490265407275379E-3</v>
      </c>
      <c r="AG56" t="s">
        <v>96</v>
      </c>
      <c r="AH56" t="s">
        <v>368</v>
      </c>
      <c r="AI56">
        <v>8.270572425702194E-2</v>
      </c>
      <c r="AK56">
        <v>2030</v>
      </c>
      <c r="AL56" t="s">
        <v>142</v>
      </c>
      <c r="AM56">
        <v>0.37290000000000001</v>
      </c>
      <c r="AN56" t="s">
        <v>319</v>
      </c>
    </row>
    <row r="57" spans="9:40" x14ac:dyDescent="0.45">
      <c r="I57" t="s">
        <v>152</v>
      </c>
      <c r="J57" t="s">
        <v>369</v>
      </c>
      <c r="K57">
        <v>6.1240445567643299E-4</v>
      </c>
      <c r="L57" t="s">
        <v>154</v>
      </c>
      <c r="N57" t="s">
        <v>239</v>
      </c>
      <c r="O57" t="s">
        <v>369</v>
      </c>
      <c r="P57">
        <v>1.8523899497166134E-3</v>
      </c>
      <c r="Q57" t="s">
        <v>154</v>
      </c>
      <c r="S57" t="s">
        <v>275</v>
      </c>
      <c r="T57" t="s">
        <v>369</v>
      </c>
      <c r="U57">
        <v>1.5947093262423133E-3</v>
      </c>
      <c r="V57" t="s">
        <v>154</v>
      </c>
      <c r="X57">
        <v>4.6803652968036525E-3</v>
      </c>
      <c r="Y57">
        <v>7.0672666550646831E-3</v>
      </c>
      <c r="Z57" t="s">
        <v>369</v>
      </c>
      <c r="AA57" t="s">
        <v>25</v>
      </c>
      <c r="AC57" t="s">
        <v>22</v>
      </c>
      <c r="AD57" t="s">
        <v>369</v>
      </c>
      <c r="AE57">
        <v>5.6542877098366227E-3</v>
      </c>
      <c r="AG57" t="s">
        <v>96</v>
      </c>
      <c r="AH57" t="s">
        <v>369</v>
      </c>
      <c r="AI57">
        <v>0.12900793984229186</v>
      </c>
      <c r="AK57">
        <v>2030</v>
      </c>
      <c r="AL57" t="s">
        <v>146</v>
      </c>
      <c r="AM57">
        <v>0.501</v>
      </c>
      <c r="AN57" t="s">
        <v>319</v>
      </c>
    </row>
    <row r="58" spans="9:40" x14ac:dyDescent="0.45">
      <c r="I58" t="s">
        <v>152</v>
      </c>
      <c r="J58" t="s">
        <v>370</v>
      </c>
      <c r="K58">
        <v>0</v>
      </c>
      <c r="L58" t="s">
        <v>154</v>
      </c>
      <c r="N58" t="s">
        <v>239</v>
      </c>
      <c r="O58" t="s">
        <v>370</v>
      </c>
      <c r="P58">
        <v>7.8265365045196746E-3</v>
      </c>
      <c r="Q58" t="s">
        <v>154</v>
      </c>
      <c r="S58" t="s">
        <v>275</v>
      </c>
      <c r="T58" t="s">
        <v>370</v>
      </c>
      <c r="U58">
        <v>7.4863720309363471E-3</v>
      </c>
      <c r="V58" t="s">
        <v>154</v>
      </c>
      <c r="X58">
        <v>2.3401826484018264E-2</v>
      </c>
      <c r="Y58">
        <v>1.7668166637661704E-2</v>
      </c>
      <c r="Z58" t="s">
        <v>370</v>
      </c>
      <c r="AA58" t="s">
        <v>25</v>
      </c>
      <c r="AC58" t="s">
        <v>22</v>
      </c>
      <c r="AD58" t="s">
        <v>370</v>
      </c>
      <c r="AE58">
        <v>2.3633641454529453E-2</v>
      </c>
      <c r="AG58" t="s">
        <v>96</v>
      </c>
      <c r="AH58" t="s">
        <v>370</v>
      </c>
      <c r="AI58">
        <v>0.30647135919475343</v>
      </c>
      <c r="AK58">
        <v>2030</v>
      </c>
      <c r="AL58" t="s">
        <v>148</v>
      </c>
      <c r="AM58">
        <v>0.501</v>
      </c>
      <c r="AN58" t="s">
        <v>319</v>
      </c>
    </row>
    <row r="59" spans="9:40" x14ac:dyDescent="0.45">
      <c r="I59" t="s">
        <v>152</v>
      </c>
      <c r="J59" t="s">
        <v>371</v>
      </c>
      <c r="K59">
        <v>0</v>
      </c>
      <c r="L59" t="s">
        <v>154</v>
      </c>
      <c r="N59" t="s">
        <v>239</v>
      </c>
      <c r="O59" t="s">
        <v>371</v>
      </c>
      <c r="P59">
        <v>1.8531081823500713E-3</v>
      </c>
      <c r="Q59" t="s">
        <v>154</v>
      </c>
      <c r="S59" t="s">
        <v>275</v>
      </c>
      <c r="T59" t="s">
        <v>371</v>
      </c>
      <c r="U59">
        <v>1.086825186061334E-2</v>
      </c>
      <c r="V59" t="s">
        <v>154</v>
      </c>
      <c r="X59">
        <v>3.9954337899543377E-3</v>
      </c>
      <c r="Y59">
        <v>1.5778700411870491E-3</v>
      </c>
      <c r="Z59" t="s">
        <v>371</v>
      </c>
      <c r="AA59" t="s">
        <v>25</v>
      </c>
      <c r="AC59" t="s">
        <v>22</v>
      </c>
      <c r="AD59" t="s">
        <v>371</v>
      </c>
      <c r="AE59">
        <v>2.9261099211573228E-3</v>
      </c>
      <c r="AG59" t="s">
        <v>96</v>
      </c>
      <c r="AH59" t="s">
        <v>371</v>
      </c>
      <c r="AI59">
        <v>0.16504724209692623</v>
      </c>
      <c r="AK59">
        <v>2030</v>
      </c>
      <c r="AL59" t="s">
        <v>150</v>
      </c>
      <c r="AM59">
        <v>0.39500000000000002</v>
      </c>
      <c r="AN59" t="s">
        <v>319</v>
      </c>
    </row>
    <row r="60" spans="9:40" x14ac:dyDescent="0.45">
      <c r="I60" t="s">
        <v>152</v>
      </c>
      <c r="J60" t="s">
        <v>372</v>
      </c>
      <c r="K60">
        <v>3.0993251129140604E-4</v>
      </c>
      <c r="L60" t="s">
        <v>154</v>
      </c>
      <c r="N60" t="s">
        <v>239</v>
      </c>
      <c r="O60" t="s">
        <v>372</v>
      </c>
      <c r="P60">
        <v>1.839972216743433E-4</v>
      </c>
      <c r="Q60" t="s">
        <v>154</v>
      </c>
      <c r="S60" t="s">
        <v>275</v>
      </c>
      <c r="T60" t="s">
        <v>372</v>
      </c>
      <c r="U60">
        <v>1.4036608711291681E-3</v>
      </c>
      <c r="V60" t="s">
        <v>154</v>
      </c>
      <c r="X60">
        <v>5.7077625570776253E-4</v>
      </c>
      <c r="Y60">
        <v>9.5302024546486681E-4</v>
      </c>
      <c r="Z60" t="s">
        <v>372</v>
      </c>
      <c r="AA60" t="s">
        <v>25</v>
      </c>
      <c r="AC60" t="s">
        <v>22</v>
      </c>
      <c r="AD60" t="s">
        <v>372</v>
      </c>
      <c r="AE60">
        <v>5.4638874787313308E-4</v>
      </c>
      <c r="AG60" t="s">
        <v>96</v>
      </c>
      <c r="AH60" t="s">
        <v>372</v>
      </c>
      <c r="AI60">
        <v>9.0502780189098964E-3</v>
      </c>
      <c r="AK60">
        <v>2030</v>
      </c>
      <c r="AL60" t="s">
        <v>322</v>
      </c>
      <c r="AM60">
        <v>0.30135000000000001</v>
      </c>
      <c r="AN60" t="s">
        <v>319</v>
      </c>
    </row>
    <row r="61" spans="9:40" x14ac:dyDescent="0.45">
      <c r="I61" t="s">
        <v>152</v>
      </c>
      <c r="J61" t="s">
        <v>373</v>
      </c>
      <c r="K61">
        <v>8.7856168395374461E-3</v>
      </c>
      <c r="L61" t="s">
        <v>154</v>
      </c>
      <c r="N61" t="s">
        <v>239</v>
      </c>
      <c r="O61" t="s">
        <v>373</v>
      </c>
      <c r="P61">
        <v>2.6680736808259958E-3</v>
      </c>
      <c r="Q61" t="s">
        <v>154</v>
      </c>
      <c r="S61" t="s">
        <v>275</v>
      </c>
      <c r="T61" t="s">
        <v>373</v>
      </c>
      <c r="U61">
        <v>1.5336624440044315E-2</v>
      </c>
      <c r="V61" t="s">
        <v>154</v>
      </c>
      <c r="X61">
        <v>5.1369863013698627E-3</v>
      </c>
      <c r="Y61">
        <v>7.0407478308430515E-3</v>
      </c>
      <c r="Z61" t="s">
        <v>373</v>
      </c>
      <c r="AA61" t="s">
        <v>25</v>
      </c>
      <c r="AC61" t="s">
        <v>22</v>
      </c>
      <c r="AD61" t="s">
        <v>373</v>
      </c>
      <c r="AE61">
        <v>5.3303511888581874E-3</v>
      </c>
      <c r="AG61" t="s">
        <v>96</v>
      </c>
      <c r="AH61" t="s">
        <v>373</v>
      </c>
      <c r="AI61">
        <v>5.1620725249354127E-2</v>
      </c>
      <c r="AK61">
        <v>2030</v>
      </c>
      <c r="AL61" t="s">
        <v>340</v>
      </c>
      <c r="AM61">
        <v>0.32456666666666667</v>
      </c>
      <c r="AN61" t="s">
        <v>319</v>
      </c>
    </row>
    <row r="62" spans="9:40" x14ac:dyDescent="0.45">
      <c r="I62" t="s">
        <v>152</v>
      </c>
      <c r="J62" t="s">
        <v>374</v>
      </c>
      <c r="K62">
        <v>3.1493860373411908E-4</v>
      </c>
      <c r="L62" t="s">
        <v>154</v>
      </c>
      <c r="N62" t="s">
        <v>239</v>
      </c>
      <c r="O62" t="s">
        <v>374</v>
      </c>
      <c r="P62">
        <v>2.9516827602175949E-4</v>
      </c>
      <c r="Q62" t="s">
        <v>154</v>
      </c>
      <c r="S62" t="s">
        <v>275</v>
      </c>
      <c r="T62" t="s">
        <v>374</v>
      </c>
      <c r="U62">
        <v>1.6948169332453931E-3</v>
      </c>
      <c r="V62" t="s">
        <v>154</v>
      </c>
      <c r="X62">
        <v>5.7077625570776253E-4</v>
      </c>
      <c r="Y62">
        <v>1.1104757642808013E-3</v>
      </c>
      <c r="Z62" t="s">
        <v>374</v>
      </c>
      <c r="AA62" t="s">
        <v>25</v>
      </c>
      <c r="AC62" t="s">
        <v>22</v>
      </c>
      <c r="AD62" t="s">
        <v>374</v>
      </c>
      <c r="AE62">
        <v>5.88299685906322E-4</v>
      </c>
      <c r="AG62" t="s">
        <v>96</v>
      </c>
      <c r="AH62" t="s">
        <v>374</v>
      </c>
      <c r="AI62">
        <v>2.9111027591085969E-2</v>
      </c>
      <c r="AK62">
        <v>2030</v>
      </c>
      <c r="AL62" t="s">
        <v>356</v>
      </c>
      <c r="AM62">
        <v>0.33692857142857141</v>
      </c>
      <c r="AN62" t="s">
        <v>319</v>
      </c>
    </row>
    <row r="63" spans="9:40" x14ac:dyDescent="0.45">
      <c r="I63" t="s">
        <v>152</v>
      </c>
      <c r="J63" t="s">
        <v>375</v>
      </c>
      <c r="K63">
        <v>9.544331709654855E-5</v>
      </c>
      <c r="L63" t="s">
        <v>154</v>
      </c>
      <c r="N63" t="s">
        <v>239</v>
      </c>
      <c r="O63" t="s">
        <v>375</v>
      </c>
      <c r="P63">
        <v>3.3875198637373257E-4</v>
      </c>
      <c r="Q63" t="s">
        <v>154</v>
      </c>
      <c r="S63" t="s">
        <v>275</v>
      </c>
      <c r="T63" t="s">
        <v>375</v>
      </c>
      <c r="U63">
        <v>1.6278951392855649E-3</v>
      </c>
      <c r="V63" t="s">
        <v>154</v>
      </c>
      <c r="X63">
        <v>5.7077625570776253E-4</v>
      </c>
      <c r="Y63">
        <v>8.6186178720301003E-4</v>
      </c>
      <c r="Z63" t="s">
        <v>375</v>
      </c>
      <c r="AA63" t="s">
        <v>25</v>
      </c>
      <c r="AC63" t="s">
        <v>22</v>
      </c>
      <c r="AD63" t="s">
        <v>375</v>
      </c>
      <c r="AE63">
        <v>6.6798106972354161E-4</v>
      </c>
      <c r="AG63" t="s">
        <v>96</v>
      </c>
      <c r="AH63" t="s">
        <v>375</v>
      </c>
      <c r="AI63">
        <v>1.7487759564474459E-2</v>
      </c>
      <c r="AK63">
        <v>2030</v>
      </c>
      <c r="AL63" t="s">
        <v>357</v>
      </c>
      <c r="AM63">
        <v>0.29870000000000002</v>
      </c>
      <c r="AN63" t="s">
        <v>319</v>
      </c>
    </row>
    <row r="64" spans="9:40" x14ac:dyDescent="0.45">
      <c r="I64" t="s">
        <v>152</v>
      </c>
      <c r="J64" t="s">
        <v>376</v>
      </c>
      <c r="K64">
        <v>0</v>
      </c>
      <c r="L64" t="s">
        <v>154</v>
      </c>
      <c r="N64" t="s">
        <v>239</v>
      </c>
      <c r="O64" t="s">
        <v>376</v>
      </c>
      <c r="P64">
        <v>1.6821925021440487E-3</v>
      </c>
      <c r="Q64" t="s">
        <v>154</v>
      </c>
      <c r="S64" t="s">
        <v>275</v>
      </c>
      <c r="T64" t="s">
        <v>376</v>
      </c>
      <c r="U64">
        <v>8.0911777906888492E-3</v>
      </c>
      <c r="V64" t="s">
        <v>154</v>
      </c>
      <c r="X64">
        <v>2.8538812785388126E-3</v>
      </c>
      <c r="Y64">
        <v>2.1546544680075253E-3</v>
      </c>
      <c r="Z64" t="s">
        <v>376</v>
      </c>
      <c r="AA64" t="s">
        <v>25</v>
      </c>
      <c r="AC64" t="s">
        <v>22</v>
      </c>
      <c r="AD64" t="s">
        <v>376</v>
      </c>
      <c r="AE64">
        <v>2.8277413165833437E-3</v>
      </c>
      <c r="AG64" t="s">
        <v>96</v>
      </c>
      <c r="AH64" t="s">
        <v>376</v>
      </c>
      <c r="AI64">
        <v>0.15589275077198361</v>
      </c>
      <c r="AK64">
        <v>2030</v>
      </c>
      <c r="AL64" t="s">
        <v>358</v>
      </c>
      <c r="AM64">
        <v>0.24479999999999999</v>
      </c>
      <c r="AN64" t="s">
        <v>319</v>
      </c>
    </row>
    <row r="65" spans="9:40" x14ac:dyDescent="0.45">
      <c r="I65" t="s">
        <v>166</v>
      </c>
      <c r="J65" t="s">
        <v>153</v>
      </c>
      <c r="K65">
        <v>0</v>
      </c>
      <c r="L65" t="s">
        <v>154</v>
      </c>
      <c r="N65" t="s">
        <v>240</v>
      </c>
      <c r="O65" t="s">
        <v>153</v>
      </c>
      <c r="P65">
        <v>3.0534876576369936E-3</v>
      </c>
      <c r="Q65" t="s">
        <v>154</v>
      </c>
      <c r="S65" t="s">
        <v>276</v>
      </c>
      <c r="T65" t="s">
        <v>153</v>
      </c>
      <c r="U65">
        <v>6.3637191513021014E-3</v>
      </c>
      <c r="V65" t="s">
        <v>154</v>
      </c>
      <c r="AC65" t="s">
        <v>19</v>
      </c>
      <c r="AD65" t="s">
        <v>153</v>
      </c>
      <c r="AE65">
        <v>7.853773325051704E-3</v>
      </c>
      <c r="AK65">
        <v>2031</v>
      </c>
      <c r="AL65" t="s">
        <v>142</v>
      </c>
      <c r="AM65">
        <v>0.35904999999999998</v>
      </c>
      <c r="AN65" t="s">
        <v>319</v>
      </c>
    </row>
    <row r="66" spans="9:40" x14ac:dyDescent="0.45">
      <c r="I66" t="s">
        <v>166</v>
      </c>
      <c r="J66" t="s">
        <v>155</v>
      </c>
      <c r="K66">
        <v>5.7230748270369297E-4</v>
      </c>
      <c r="L66" t="s">
        <v>154</v>
      </c>
      <c r="N66" t="s">
        <v>240</v>
      </c>
      <c r="O66" t="s">
        <v>155</v>
      </c>
      <c r="P66">
        <v>6.3351823647369871E-4</v>
      </c>
      <c r="Q66" t="s">
        <v>154</v>
      </c>
      <c r="S66" t="s">
        <v>276</v>
      </c>
      <c r="T66" t="s">
        <v>155</v>
      </c>
      <c r="U66">
        <v>7.0083317829356686E-4</v>
      </c>
      <c r="V66" t="s">
        <v>154</v>
      </c>
      <c r="AC66" t="s">
        <v>19</v>
      </c>
      <c r="AD66" t="s">
        <v>155</v>
      </c>
      <c r="AE66">
        <v>1.1429641518521931E-3</v>
      </c>
      <c r="AK66">
        <v>2031</v>
      </c>
      <c r="AL66" t="s">
        <v>146</v>
      </c>
      <c r="AM66">
        <v>0.32750000000000001</v>
      </c>
      <c r="AN66" t="s">
        <v>319</v>
      </c>
    </row>
    <row r="67" spans="9:40" x14ac:dyDescent="0.45">
      <c r="I67" t="s">
        <v>166</v>
      </c>
      <c r="J67" t="s">
        <v>156</v>
      </c>
      <c r="K67">
        <v>2.0698087452914831E-2</v>
      </c>
      <c r="L67" t="s">
        <v>154</v>
      </c>
      <c r="N67" t="s">
        <v>240</v>
      </c>
      <c r="O67" t="s">
        <v>156</v>
      </c>
      <c r="P67">
        <v>4.8625462729652421E-3</v>
      </c>
      <c r="Q67" t="s">
        <v>154</v>
      </c>
      <c r="S67" t="s">
        <v>276</v>
      </c>
      <c r="T67" t="s">
        <v>156</v>
      </c>
      <c r="U67">
        <v>7.5380208083012448E-3</v>
      </c>
      <c r="V67" t="s">
        <v>154</v>
      </c>
      <c r="AC67" t="s">
        <v>19</v>
      </c>
      <c r="AD67" t="s">
        <v>156</v>
      </c>
      <c r="AE67">
        <v>1.0357973361895935E-2</v>
      </c>
      <c r="AK67">
        <v>2031</v>
      </c>
      <c r="AL67" t="s">
        <v>148</v>
      </c>
      <c r="AM67">
        <v>0.32750000000000001</v>
      </c>
      <c r="AN67" t="s">
        <v>319</v>
      </c>
    </row>
    <row r="68" spans="9:40" x14ac:dyDescent="0.45">
      <c r="I68" t="s">
        <v>166</v>
      </c>
      <c r="J68" t="s">
        <v>324</v>
      </c>
      <c r="K68">
        <v>1.0263181987216869E-3</v>
      </c>
      <c r="L68" t="s">
        <v>154</v>
      </c>
      <c r="N68" t="s">
        <v>240</v>
      </c>
      <c r="O68" t="s">
        <v>324</v>
      </c>
      <c r="P68">
        <v>6.7713176507392715E-4</v>
      </c>
      <c r="Q68" t="s">
        <v>154</v>
      </c>
      <c r="S68" t="s">
        <v>276</v>
      </c>
      <c r="T68" t="s">
        <v>324</v>
      </c>
      <c r="U68">
        <v>9.0161034592109262E-4</v>
      </c>
      <c r="V68" t="s">
        <v>154</v>
      </c>
      <c r="AC68" t="s">
        <v>19</v>
      </c>
      <c r="AD68" t="s">
        <v>324</v>
      </c>
      <c r="AE68">
        <v>1.149269448960831E-3</v>
      </c>
      <c r="AK68">
        <v>2031</v>
      </c>
      <c r="AL68" t="s">
        <v>150</v>
      </c>
      <c r="AM68">
        <v>0.35065000000000002</v>
      </c>
      <c r="AN68" t="s">
        <v>319</v>
      </c>
    </row>
    <row r="69" spans="9:40" x14ac:dyDescent="0.45">
      <c r="I69" t="s">
        <v>166</v>
      </c>
      <c r="J69" t="s">
        <v>325</v>
      </c>
      <c r="K69">
        <v>4.9432984001451569E-4</v>
      </c>
      <c r="L69" t="s">
        <v>154</v>
      </c>
      <c r="N69" t="s">
        <v>240</v>
      </c>
      <c r="O69" t="s">
        <v>325</v>
      </c>
      <c r="P69">
        <v>6.0060052677380607E-4</v>
      </c>
      <c r="Q69" t="s">
        <v>154</v>
      </c>
      <c r="S69" t="s">
        <v>276</v>
      </c>
      <c r="T69" t="s">
        <v>325</v>
      </c>
      <c r="U69">
        <v>7.2192182737398046E-4</v>
      </c>
      <c r="V69" t="s">
        <v>154</v>
      </c>
      <c r="AC69" t="s">
        <v>19</v>
      </c>
      <c r="AD69" t="s">
        <v>325</v>
      </c>
      <c r="AE69">
        <v>1.1611643557189366E-3</v>
      </c>
      <c r="AK69">
        <v>2031</v>
      </c>
      <c r="AL69" t="s">
        <v>322</v>
      </c>
      <c r="AM69">
        <v>0.38305</v>
      </c>
      <c r="AN69" t="s">
        <v>319</v>
      </c>
    </row>
    <row r="70" spans="9:40" x14ac:dyDescent="0.45">
      <c r="I70" t="s">
        <v>166</v>
      </c>
      <c r="J70" t="s">
        <v>342</v>
      </c>
      <c r="K70">
        <v>0</v>
      </c>
      <c r="L70" t="s">
        <v>154</v>
      </c>
      <c r="N70" t="s">
        <v>240</v>
      </c>
      <c r="O70" t="s">
        <v>342</v>
      </c>
      <c r="P70">
        <v>2.0941691021398585E-3</v>
      </c>
      <c r="Q70" t="s">
        <v>154</v>
      </c>
      <c r="S70" t="s">
        <v>276</v>
      </c>
      <c r="T70" t="s">
        <v>342</v>
      </c>
      <c r="U70">
        <v>5.2786679208596402E-3</v>
      </c>
      <c r="V70" t="s">
        <v>154</v>
      </c>
      <c r="AC70" t="s">
        <v>19</v>
      </c>
      <c r="AD70" t="s">
        <v>342</v>
      </c>
      <c r="AE70">
        <v>5.7239917181353675E-3</v>
      </c>
      <c r="AK70">
        <v>2031</v>
      </c>
      <c r="AL70" t="s">
        <v>340</v>
      </c>
      <c r="AM70">
        <v>0.38343333333333335</v>
      </c>
      <c r="AN70" t="s">
        <v>319</v>
      </c>
    </row>
    <row r="71" spans="9:40" x14ac:dyDescent="0.45">
      <c r="I71" t="s">
        <v>166</v>
      </c>
      <c r="J71" t="s">
        <v>157</v>
      </c>
      <c r="K71">
        <v>0</v>
      </c>
      <c r="L71" t="s">
        <v>154</v>
      </c>
      <c r="N71" t="s">
        <v>240</v>
      </c>
      <c r="O71" t="s">
        <v>157</v>
      </c>
      <c r="P71">
        <v>6.3149381211355373E-3</v>
      </c>
      <c r="Q71" t="s">
        <v>154</v>
      </c>
      <c r="S71" t="s">
        <v>276</v>
      </c>
      <c r="T71" t="s">
        <v>157</v>
      </c>
      <c r="U71">
        <v>1.0935860467859168E-2</v>
      </c>
      <c r="V71" t="s">
        <v>154</v>
      </c>
      <c r="AC71" t="s">
        <v>19</v>
      </c>
      <c r="AD71" t="s">
        <v>157</v>
      </c>
      <c r="AE71">
        <v>5.4969300872137359E-3</v>
      </c>
      <c r="AK71">
        <v>2031</v>
      </c>
      <c r="AL71" t="s">
        <v>356</v>
      </c>
      <c r="AM71">
        <v>0.3516285714285714</v>
      </c>
      <c r="AN71" t="s">
        <v>319</v>
      </c>
    </row>
    <row r="72" spans="9:40" x14ac:dyDescent="0.45">
      <c r="I72" t="s">
        <v>166</v>
      </c>
      <c r="J72" t="s">
        <v>158</v>
      </c>
      <c r="K72">
        <v>8.1620914505335629E-4</v>
      </c>
      <c r="L72" t="s">
        <v>154</v>
      </c>
      <c r="N72" t="s">
        <v>240</v>
      </c>
      <c r="O72" t="s">
        <v>158</v>
      </c>
      <c r="P72">
        <v>1.0476582668656979E-3</v>
      </c>
      <c r="Q72" t="s">
        <v>154</v>
      </c>
      <c r="S72" t="s">
        <v>276</v>
      </c>
      <c r="T72" t="s">
        <v>158</v>
      </c>
      <c r="U72">
        <v>1.1252814203520946E-3</v>
      </c>
      <c r="V72" t="s">
        <v>154</v>
      </c>
      <c r="AC72" t="s">
        <v>19</v>
      </c>
      <c r="AD72" t="s">
        <v>158</v>
      </c>
      <c r="AE72">
        <v>7.9985325972630221E-4</v>
      </c>
      <c r="AK72">
        <v>2031</v>
      </c>
      <c r="AL72" t="s">
        <v>357</v>
      </c>
      <c r="AM72">
        <v>0.38815</v>
      </c>
      <c r="AN72" t="s">
        <v>319</v>
      </c>
    </row>
    <row r="73" spans="9:40" x14ac:dyDescent="0.45">
      <c r="I73" t="s">
        <v>166</v>
      </c>
      <c r="J73" t="s">
        <v>159</v>
      </c>
      <c r="K73">
        <v>1.9335607812536976E-2</v>
      </c>
      <c r="L73" t="s">
        <v>154</v>
      </c>
      <c r="N73" t="s">
        <v>240</v>
      </c>
      <c r="O73" t="s">
        <v>159</v>
      </c>
      <c r="P73">
        <v>9.5161093134829514E-3</v>
      </c>
      <c r="Q73" t="s">
        <v>154</v>
      </c>
      <c r="S73" t="s">
        <v>276</v>
      </c>
      <c r="T73" t="s">
        <v>159</v>
      </c>
      <c r="U73">
        <v>1.4841248170874278E-2</v>
      </c>
      <c r="V73" t="s">
        <v>154</v>
      </c>
      <c r="AC73" t="s">
        <v>19</v>
      </c>
      <c r="AD73" t="s">
        <v>159</v>
      </c>
      <c r="AE73">
        <v>7.2464556815561125E-3</v>
      </c>
      <c r="AK73">
        <v>2031</v>
      </c>
      <c r="AL73" t="s">
        <v>358</v>
      </c>
      <c r="AM73">
        <v>0.3906</v>
      </c>
      <c r="AN73" t="s">
        <v>319</v>
      </c>
    </row>
    <row r="74" spans="9:40" x14ac:dyDescent="0.45">
      <c r="I74" t="s">
        <v>166</v>
      </c>
      <c r="J74" t="s">
        <v>326</v>
      </c>
      <c r="K74">
        <v>1.1966124361342718E-3</v>
      </c>
      <c r="L74" t="s">
        <v>154</v>
      </c>
      <c r="N74" t="s">
        <v>240</v>
      </c>
      <c r="O74" t="s">
        <v>326</v>
      </c>
      <c r="P74">
        <v>9.4338144075748484E-4</v>
      </c>
      <c r="Q74" t="s">
        <v>154</v>
      </c>
      <c r="S74" t="s">
        <v>276</v>
      </c>
      <c r="T74" t="s">
        <v>326</v>
      </c>
      <c r="U74">
        <v>1.8459978525556954E-3</v>
      </c>
      <c r="V74" t="s">
        <v>154</v>
      </c>
      <c r="AC74" t="s">
        <v>19</v>
      </c>
      <c r="AD74" t="s">
        <v>326</v>
      </c>
      <c r="AE74">
        <v>8.0402961312728229E-4</v>
      </c>
      <c r="AK74">
        <v>2032</v>
      </c>
      <c r="AL74" t="s">
        <v>142</v>
      </c>
      <c r="AM74">
        <v>0.36780000000000002</v>
      </c>
      <c r="AN74" t="s">
        <v>319</v>
      </c>
    </row>
    <row r="75" spans="9:40" x14ac:dyDescent="0.45">
      <c r="I75" t="s">
        <v>166</v>
      </c>
      <c r="J75" t="s">
        <v>327</v>
      </c>
      <c r="K75">
        <v>6.8886867859968353E-4</v>
      </c>
      <c r="L75" t="s">
        <v>154</v>
      </c>
      <c r="N75" t="s">
        <v>240</v>
      </c>
      <c r="O75" t="s">
        <v>327</v>
      </c>
      <c r="P75">
        <v>9.7316552694189605E-4</v>
      </c>
      <c r="Q75" t="s">
        <v>154</v>
      </c>
      <c r="S75" t="s">
        <v>276</v>
      </c>
      <c r="T75" t="s">
        <v>327</v>
      </c>
      <c r="U75">
        <v>1.2641653038357331E-3</v>
      </c>
      <c r="V75" t="s">
        <v>154</v>
      </c>
      <c r="AC75" t="s">
        <v>19</v>
      </c>
      <c r="AD75" t="s">
        <v>327</v>
      </c>
      <c r="AE75">
        <v>8.127013379377149E-4</v>
      </c>
      <c r="AK75">
        <v>2032</v>
      </c>
      <c r="AL75" t="s">
        <v>146</v>
      </c>
      <c r="AM75">
        <v>0.3332</v>
      </c>
      <c r="AN75" t="s">
        <v>319</v>
      </c>
    </row>
    <row r="76" spans="9:40" x14ac:dyDescent="0.45">
      <c r="I76" t="s">
        <v>166</v>
      </c>
      <c r="J76" t="s">
        <v>343</v>
      </c>
      <c r="K76">
        <v>0</v>
      </c>
      <c r="L76" t="s">
        <v>154</v>
      </c>
      <c r="N76" t="s">
        <v>240</v>
      </c>
      <c r="O76" t="s">
        <v>343</v>
      </c>
      <c r="P76">
        <v>4.1167846448450385E-3</v>
      </c>
      <c r="Q76" t="s">
        <v>154</v>
      </c>
      <c r="S76" t="s">
        <v>276</v>
      </c>
      <c r="T76" t="s">
        <v>343</v>
      </c>
      <c r="U76">
        <v>6.3652332169133923E-3</v>
      </c>
      <c r="V76" t="s">
        <v>154</v>
      </c>
      <c r="AC76" t="s">
        <v>19</v>
      </c>
      <c r="AD76" t="s">
        <v>343</v>
      </c>
      <c r="AE76">
        <v>4.0073630792218061E-3</v>
      </c>
      <c r="AK76">
        <v>2032</v>
      </c>
      <c r="AL76" t="s">
        <v>148</v>
      </c>
      <c r="AM76">
        <v>0.3332</v>
      </c>
      <c r="AN76" t="s">
        <v>319</v>
      </c>
    </row>
    <row r="77" spans="9:40" x14ac:dyDescent="0.45">
      <c r="I77" t="s">
        <v>166</v>
      </c>
      <c r="J77" t="s">
        <v>160</v>
      </c>
      <c r="K77">
        <v>0</v>
      </c>
      <c r="L77" t="s">
        <v>154</v>
      </c>
      <c r="N77" t="s">
        <v>240</v>
      </c>
      <c r="O77" t="s">
        <v>160</v>
      </c>
      <c r="P77">
        <v>1.2955514231760041E-2</v>
      </c>
      <c r="Q77" t="s">
        <v>154</v>
      </c>
      <c r="S77" t="s">
        <v>276</v>
      </c>
      <c r="T77" t="s">
        <v>160</v>
      </c>
      <c r="U77">
        <v>2.1822063188943773E-2</v>
      </c>
      <c r="V77" t="s">
        <v>154</v>
      </c>
      <c r="AC77" t="s">
        <v>19</v>
      </c>
      <c r="AD77" t="s">
        <v>160</v>
      </c>
      <c r="AE77">
        <v>5.4977570750734273E-3</v>
      </c>
      <c r="AK77">
        <v>2032</v>
      </c>
      <c r="AL77" t="s">
        <v>150</v>
      </c>
      <c r="AM77">
        <v>0.33340000000000003</v>
      </c>
      <c r="AN77" t="s">
        <v>319</v>
      </c>
    </row>
    <row r="78" spans="9:40" x14ac:dyDescent="0.45">
      <c r="I78" t="s">
        <v>166</v>
      </c>
      <c r="J78" t="s">
        <v>161</v>
      </c>
      <c r="K78">
        <v>7.9557707471649157E-4</v>
      </c>
      <c r="L78" t="s">
        <v>154</v>
      </c>
      <c r="N78" t="s">
        <v>240</v>
      </c>
      <c r="O78" t="s">
        <v>161</v>
      </c>
      <c r="P78">
        <v>1.7581094858465634E-3</v>
      </c>
      <c r="Q78" t="s">
        <v>154</v>
      </c>
      <c r="S78" t="s">
        <v>276</v>
      </c>
      <c r="T78" t="s">
        <v>161</v>
      </c>
      <c r="U78">
        <v>2.8363715278837799E-3</v>
      </c>
      <c r="V78" t="s">
        <v>154</v>
      </c>
      <c r="AC78" t="s">
        <v>19</v>
      </c>
      <c r="AD78" t="s">
        <v>161</v>
      </c>
      <c r="AE78">
        <v>7.9998138460597289E-4</v>
      </c>
      <c r="AK78">
        <v>2032</v>
      </c>
      <c r="AL78" t="s">
        <v>322</v>
      </c>
      <c r="AM78">
        <v>0.38529999999999998</v>
      </c>
      <c r="AN78" t="s">
        <v>319</v>
      </c>
    </row>
    <row r="79" spans="9:40" x14ac:dyDescent="0.45">
      <c r="I79" t="s">
        <v>166</v>
      </c>
      <c r="J79" t="s">
        <v>162</v>
      </c>
      <c r="K79">
        <v>1.9453328980122177E-2</v>
      </c>
      <c r="L79" t="s">
        <v>154</v>
      </c>
      <c r="N79" t="s">
        <v>240</v>
      </c>
      <c r="O79" t="s">
        <v>162</v>
      </c>
      <c r="P79">
        <v>1.5543688545758574E-2</v>
      </c>
      <c r="Q79" t="s">
        <v>154</v>
      </c>
      <c r="S79" t="s">
        <v>276</v>
      </c>
      <c r="T79" t="s">
        <v>162</v>
      </c>
      <c r="U79">
        <v>2.6684811366166648E-2</v>
      </c>
      <c r="V79" t="s">
        <v>154</v>
      </c>
      <c r="AC79" t="s">
        <v>19</v>
      </c>
      <c r="AD79" t="s">
        <v>162</v>
      </c>
      <c r="AE79">
        <v>7.2467271380562224E-3</v>
      </c>
      <c r="AK79">
        <v>2032</v>
      </c>
      <c r="AL79" t="s">
        <v>340</v>
      </c>
      <c r="AM79">
        <v>0.40656666666666669</v>
      </c>
      <c r="AN79" t="s">
        <v>319</v>
      </c>
    </row>
    <row r="80" spans="9:40" x14ac:dyDescent="0.45">
      <c r="I80" t="s">
        <v>166</v>
      </c>
      <c r="J80" t="s">
        <v>328</v>
      </c>
      <c r="K80">
        <v>1.0900468924504962E-3</v>
      </c>
      <c r="L80" t="s">
        <v>154</v>
      </c>
      <c r="N80" t="s">
        <v>240</v>
      </c>
      <c r="O80" t="s">
        <v>328</v>
      </c>
      <c r="P80">
        <v>1.802830792036376E-3</v>
      </c>
      <c r="Q80" t="s">
        <v>154</v>
      </c>
      <c r="S80" t="s">
        <v>276</v>
      </c>
      <c r="T80" t="s">
        <v>328</v>
      </c>
      <c r="U80">
        <v>3.0686099033261174E-3</v>
      </c>
      <c r="V80" t="s">
        <v>154</v>
      </c>
      <c r="AC80" t="s">
        <v>19</v>
      </c>
      <c r="AD80" t="s">
        <v>328</v>
      </c>
      <c r="AE80">
        <v>8.0383807290312827E-4</v>
      </c>
      <c r="AK80">
        <v>2032</v>
      </c>
      <c r="AL80" t="s">
        <v>356</v>
      </c>
      <c r="AM80">
        <v>0.39551428571428576</v>
      </c>
      <c r="AN80" t="s">
        <v>319</v>
      </c>
    </row>
    <row r="81" spans="9:40" x14ac:dyDescent="0.45">
      <c r="I81" t="s">
        <v>166</v>
      </c>
      <c r="J81" t="s">
        <v>329</v>
      </c>
      <c r="K81">
        <v>6.3477508764914995E-4</v>
      </c>
      <c r="L81" t="s">
        <v>154</v>
      </c>
      <c r="N81" t="s">
        <v>240</v>
      </c>
      <c r="O81" t="s">
        <v>329</v>
      </c>
      <c r="P81">
        <v>1.631020438166964E-3</v>
      </c>
      <c r="Q81" t="s">
        <v>154</v>
      </c>
      <c r="S81" t="s">
        <v>276</v>
      </c>
      <c r="T81" t="s">
        <v>329</v>
      </c>
      <c r="U81">
        <v>2.8673238360374291E-3</v>
      </c>
      <c r="V81" t="s">
        <v>154</v>
      </c>
      <c r="AC81" t="s">
        <v>19</v>
      </c>
      <c r="AD81" t="s">
        <v>329</v>
      </c>
      <c r="AE81">
        <v>8.1191705837124631E-4</v>
      </c>
      <c r="AK81">
        <v>2032</v>
      </c>
      <c r="AL81" t="s">
        <v>357</v>
      </c>
      <c r="AM81">
        <v>0.40105000000000002</v>
      </c>
      <c r="AN81" t="s">
        <v>319</v>
      </c>
    </row>
    <row r="82" spans="9:40" x14ac:dyDescent="0.45">
      <c r="I82" t="s">
        <v>166</v>
      </c>
      <c r="J82" t="s">
        <v>344</v>
      </c>
      <c r="K82">
        <v>0</v>
      </c>
      <c r="L82" t="s">
        <v>154</v>
      </c>
      <c r="N82" t="s">
        <v>240</v>
      </c>
      <c r="O82" t="s">
        <v>344</v>
      </c>
      <c r="P82">
        <v>6.5764405791266852E-3</v>
      </c>
      <c r="Q82" t="s">
        <v>154</v>
      </c>
      <c r="S82" t="s">
        <v>276</v>
      </c>
      <c r="T82" t="s">
        <v>344</v>
      </c>
      <c r="U82">
        <v>1.4214108217392456E-2</v>
      </c>
      <c r="V82" t="s">
        <v>154</v>
      </c>
      <c r="AC82" t="s">
        <v>19</v>
      </c>
      <c r="AD82" t="s">
        <v>344</v>
      </c>
      <c r="AE82">
        <v>4.0065328558853549E-3</v>
      </c>
      <c r="AK82">
        <v>2032</v>
      </c>
      <c r="AL82" t="s">
        <v>358</v>
      </c>
      <c r="AM82">
        <v>0.40239999999999998</v>
      </c>
      <c r="AN82" t="s">
        <v>319</v>
      </c>
    </row>
    <row r="83" spans="9:40" x14ac:dyDescent="0.45">
      <c r="I83" t="s">
        <v>166</v>
      </c>
      <c r="J83" t="s">
        <v>163</v>
      </c>
      <c r="K83">
        <v>0</v>
      </c>
      <c r="L83" t="s">
        <v>154</v>
      </c>
      <c r="N83" t="s">
        <v>240</v>
      </c>
      <c r="O83" t="s">
        <v>163</v>
      </c>
      <c r="P83">
        <v>2.0290165171322636E-2</v>
      </c>
      <c r="Q83" t="s">
        <v>154</v>
      </c>
      <c r="S83" t="s">
        <v>276</v>
      </c>
      <c r="T83" t="s">
        <v>163</v>
      </c>
      <c r="U83">
        <v>1.0051545687334495E-2</v>
      </c>
      <c r="V83" t="s">
        <v>154</v>
      </c>
      <c r="AC83" t="s">
        <v>19</v>
      </c>
      <c r="AD83" t="s">
        <v>163</v>
      </c>
      <c r="AE83">
        <v>2.2742680517406019E-2</v>
      </c>
      <c r="AK83">
        <v>2033</v>
      </c>
      <c r="AL83" t="s">
        <v>142</v>
      </c>
      <c r="AM83">
        <v>0.33329999999999999</v>
      </c>
      <c r="AN83" t="s">
        <v>319</v>
      </c>
    </row>
    <row r="84" spans="9:40" x14ac:dyDescent="0.45">
      <c r="I84" t="s">
        <v>166</v>
      </c>
      <c r="J84" t="s">
        <v>164</v>
      </c>
      <c r="K84">
        <v>2.0103427148656498E-3</v>
      </c>
      <c r="L84" t="s">
        <v>154</v>
      </c>
      <c r="N84" t="s">
        <v>240</v>
      </c>
      <c r="O84" t="s">
        <v>164</v>
      </c>
      <c r="P84">
        <v>2.4215307586576054E-3</v>
      </c>
      <c r="Q84" t="s">
        <v>154</v>
      </c>
      <c r="S84" t="s">
        <v>276</v>
      </c>
      <c r="T84" t="s">
        <v>164</v>
      </c>
      <c r="U84">
        <v>8.5052599357501543E-4</v>
      </c>
      <c r="V84" t="s">
        <v>154</v>
      </c>
      <c r="AC84" t="s">
        <v>19</v>
      </c>
      <c r="AD84" t="s">
        <v>164</v>
      </c>
      <c r="AE84">
        <v>3.30991323771496E-3</v>
      </c>
      <c r="AK84">
        <v>2033</v>
      </c>
      <c r="AL84" t="s">
        <v>146</v>
      </c>
      <c r="AM84">
        <v>0.3342</v>
      </c>
      <c r="AN84" t="s">
        <v>319</v>
      </c>
    </row>
    <row r="85" spans="9:40" x14ac:dyDescent="0.45">
      <c r="I85" t="s">
        <v>166</v>
      </c>
      <c r="J85" t="s">
        <v>165</v>
      </c>
      <c r="K85">
        <v>6.7948747581521154E-2</v>
      </c>
      <c r="L85" t="s">
        <v>154</v>
      </c>
      <c r="N85" t="s">
        <v>240</v>
      </c>
      <c r="O85" t="s">
        <v>165</v>
      </c>
      <c r="P85">
        <v>1.9607636398770594E-2</v>
      </c>
      <c r="Q85" t="s">
        <v>154</v>
      </c>
      <c r="S85" t="s">
        <v>276</v>
      </c>
      <c r="T85" t="s">
        <v>165</v>
      </c>
      <c r="U85">
        <v>1.0554722926021567E-2</v>
      </c>
      <c r="V85" t="s">
        <v>154</v>
      </c>
      <c r="AC85" t="s">
        <v>19</v>
      </c>
      <c r="AD85" t="s">
        <v>165</v>
      </c>
      <c r="AE85">
        <v>3.0045721589510743E-2</v>
      </c>
      <c r="AK85">
        <v>2033</v>
      </c>
      <c r="AL85" t="s">
        <v>148</v>
      </c>
      <c r="AM85">
        <v>0.3342</v>
      </c>
      <c r="AN85" t="s">
        <v>319</v>
      </c>
    </row>
    <row r="86" spans="9:40" x14ac:dyDescent="0.45">
      <c r="I86" t="s">
        <v>166</v>
      </c>
      <c r="J86" t="s">
        <v>330</v>
      </c>
      <c r="K86">
        <v>3.4368908712805769E-3</v>
      </c>
      <c r="L86" t="s">
        <v>154</v>
      </c>
      <c r="N86" t="s">
        <v>240</v>
      </c>
      <c r="O86" t="s">
        <v>330</v>
      </c>
      <c r="P86">
        <v>2.4578844201724147E-3</v>
      </c>
      <c r="Q86" t="s">
        <v>154</v>
      </c>
      <c r="S86" t="s">
        <v>276</v>
      </c>
      <c r="T86" t="s">
        <v>330</v>
      </c>
      <c r="U86">
        <v>1.579093309029643E-3</v>
      </c>
      <c r="V86" t="s">
        <v>154</v>
      </c>
      <c r="AC86" t="s">
        <v>19</v>
      </c>
      <c r="AD86" t="s">
        <v>330</v>
      </c>
      <c r="AE86">
        <v>3.3352263136894773E-3</v>
      </c>
      <c r="AK86">
        <v>2033</v>
      </c>
      <c r="AL86" t="s">
        <v>150</v>
      </c>
      <c r="AM86">
        <v>0.36470000000000002</v>
      </c>
      <c r="AN86" t="s">
        <v>319</v>
      </c>
    </row>
    <row r="87" spans="9:40" x14ac:dyDescent="0.45">
      <c r="I87" t="s">
        <v>166</v>
      </c>
      <c r="J87" t="s">
        <v>331</v>
      </c>
      <c r="K87">
        <v>1.3943960766213518E-3</v>
      </c>
      <c r="L87" t="s">
        <v>154</v>
      </c>
      <c r="N87" t="s">
        <v>240</v>
      </c>
      <c r="O87" t="s">
        <v>331</v>
      </c>
      <c r="P87">
        <v>2.3266596029578703E-3</v>
      </c>
      <c r="Q87" t="s">
        <v>154</v>
      </c>
      <c r="S87" t="s">
        <v>276</v>
      </c>
      <c r="T87" t="s">
        <v>331</v>
      </c>
      <c r="U87">
        <v>1.4862742992794978E-3</v>
      </c>
      <c r="V87" t="s">
        <v>154</v>
      </c>
      <c r="AC87" t="s">
        <v>19</v>
      </c>
      <c r="AD87" t="s">
        <v>331</v>
      </c>
      <c r="AE87">
        <v>3.3723754107450798E-3</v>
      </c>
      <c r="AK87">
        <v>2033</v>
      </c>
      <c r="AL87" t="s">
        <v>322</v>
      </c>
      <c r="AM87">
        <v>0.38550000000000001</v>
      </c>
      <c r="AN87" t="s">
        <v>319</v>
      </c>
    </row>
    <row r="88" spans="9:40" x14ac:dyDescent="0.45">
      <c r="I88" t="s">
        <v>166</v>
      </c>
      <c r="J88" t="s">
        <v>345</v>
      </c>
      <c r="K88">
        <v>0</v>
      </c>
      <c r="L88" t="s">
        <v>154</v>
      </c>
      <c r="N88" t="s">
        <v>240</v>
      </c>
      <c r="O88" t="s">
        <v>345</v>
      </c>
      <c r="P88">
        <v>1.1493638472609884E-2</v>
      </c>
      <c r="Q88" t="s">
        <v>154</v>
      </c>
      <c r="S88" t="s">
        <v>276</v>
      </c>
      <c r="T88" t="s">
        <v>345</v>
      </c>
      <c r="U88">
        <v>6.5462396992233994E-3</v>
      </c>
      <c r="V88" t="s">
        <v>154</v>
      </c>
      <c r="AC88" t="s">
        <v>19</v>
      </c>
      <c r="AD88" t="s">
        <v>345</v>
      </c>
      <c r="AE88">
        <v>1.6617269833955079E-2</v>
      </c>
      <c r="AK88">
        <v>2033</v>
      </c>
      <c r="AL88" t="s">
        <v>340</v>
      </c>
      <c r="AM88">
        <v>0.36690000000000006</v>
      </c>
      <c r="AN88" t="s">
        <v>319</v>
      </c>
    </row>
    <row r="89" spans="9:40" x14ac:dyDescent="0.45">
      <c r="I89" t="s">
        <v>166</v>
      </c>
      <c r="J89" t="s">
        <v>332</v>
      </c>
      <c r="K89">
        <v>0</v>
      </c>
      <c r="L89" t="s">
        <v>154</v>
      </c>
      <c r="N89" t="s">
        <v>240</v>
      </c>
      <c r="O89" t="s">
        <v>332</v>
      </c>
      <c r="P89">
        <v>2.5488511783323505E-2</v>
      </c>
      <c r="Q89" t="s">
        <v>154</v>
      </c>
      <c r="S89" t="s">
        <v>276</v>
      </c>
      <c r="T89" t="s">
        <v>332</v>
      </c>
      <c r="U89">
        <v>3.9824952551757026E-2</v>
      </c>
      <c r="V89" t="s">
        <v>154</v>
      </c>
      <c r="AC89" t="s">
        <v>19</v>
      </c>
      <c r="AD89" t="s">
        <v>332</v>
      </c>
      <c r="AE89">
        <v>1.5684024224997133E-2</v>
      </c>
      <c r="AK89">
        <v>2033</v>
      </c>
      <c r="AL89" t="s">
        <v>356</v>
      </c>
      <c r="AM89">
        <v>0.34317142857142852</v>
      </c>
      <c r="AN89" t="s">
        <v>319</v>
      </c>
    </row>
    <row r="90" spans="9:40" x14ac:dyDescent="0.45">
      <c r="I90" t="s">
        <v>166</v>
      </c>
      <c r="J90" t="s">
        <v>333</v>
      </c>
      <c r="K90">
        <v>2.6774327158539234E-3</v>
      </c>
      <c r="L90" t="s">
        <v>154</v>
      </c>
      <c r="N90" t="s">
        <v>240</v>
      </c>
      <c r="O90" t="s">
        <v>333</v>
      </c>
      <c r="P90">
        <v>3.4601325572185802E-3</v>
      </c>
      <c r="Q90" t="s">
        <v>154</v>
      </c>
      <c r="S90" t="s">
        <v>276</v>
      </c>
      <c r="T90" t="s">
        <v>333</v>
      </c>
      <c r="U90">
        <v>5.6110312943991568E-3</v>
      </c>
      <c r="V90" t="s">
        <v>154</v>
      </c>
      <c r="AC90" t="s">
        <v>19</v>
      </c>
      <c r="AD90" t="s">
        <v>333</v>
      </c>
      <c r="AE90">
        <v>2.2734120202426138E-3</v>
      </c>
      <c r="AK90">
        <v>2033</v>
      </c>
      <c r="AL90" t="s">
        <v>357</v>
      </c>
      <c r="AM90">
        <v>0.32469999999999999</v>
      </c>
      <c r="AN90" t="s">
        <v>319</v>
      </c>
    </row>
    <row r="91" spans="9:40" x14ac:dyDescent="0.45">
      <c r="I91" t="s">
        <v>166</v>
      </c>
      <c r="J91" t="s">
        <v>334</v>
      </c>
      <c r="K91">
        <v>6.1112059809876711E-2</v>
      </c>
      <c r="L91" t="s">
        <v>154</v>
      </c>
      <c r="N91" t="s">
        <v>240</v>
      </c>
      <c r="O91" t="s">
        <v>334</v>
      </c>
      <c r="P91">
        <v>2.8215566762596764E-2</v>
      </c>
      <c r="Q91" t="s">
        <v>154</v>
      </c>
      <c r="S91" t="s">
        <v>276</v>
      </c>
      <c r="T91" t="s">
        <v>334</v>
      </c>
      <c r="U91">
        <v>5.0342006370725917E-2</v>
      </c>
      <c r="V91" t="s">
        <v>154</v>
      </c>
      <c r="AC91" t="s">
        <v>19</v>
      </c>
      <c r="AD91" t="s">
        <v>334</v>
      </c>
      <c r="AE91">
        <v>2.0739800730993463E-2</v>
      </c>
      <c r="AK91">
        <v>2033</v>
      </c>
      <c r="AL91" t="s">
        <v>358</v>
      </c>
      <c r="AM91">
        <v>0.33239999999999997</v>
      </c>
      <c r="AN91" t="s">
        <v>319</v>
      </c>
    </row>
    <row r="92" spans="9:40" x14ac:dyDescent="0.45">
      <c r="I92" t="s">
        <v>166</v>
      </c>
      <c r="J92" t="s">
        <v>335</v>
      </c>
      <c r="K92">
        <v>4.0663313341018767E-3</v>
      </c>
      <c r="L92" t="s">
        <v>154</v>
      </c>
      <c r="N92" t="s">
        <v>240</v>
      </c>
      <c r="O92" t="s">
        <v>335</v>
      </c>
      <c r="P92">
        <v>3.049634851767511E-3</v>
      </c>
      <c r="Q92" t="s">
        <v>154</v>
      </c>
      <c r="S92" t="s">
        <v>276</v>
      </c>
      <c r="T92" t="s">
        <v>335</v>
      </c>
      <c r="U92">
        <v>5.6109069485305351E-3</v>
      </c>
      <c r="V92" t="s">
        <v>154</v>
      </c>
      <c r="AC92" t="s">
        <v>19</v>
      </c>
      <c r="AD92" t="s">
        <v>335</v>
      </c>
      <c r="AE92">
        <v>2.3022038808287932E-3</v>
      </c>
      <c r="AK92">
        <v>2034</v>
      </c>
      <c r="AL92" t="s">
        <v>142</v>
      </c>
      <c r="AM92">
        <v>0.35265000000000002</v>
      </c>
      <c r="AN92" t="s">
        <v>319</v>
      </c>
    </row>
    <row r="93" spans="9:40" x14ac:dyDescent="0.45">
      <c r="I93" t="s">
        <v>166</v>
      </c>
      <c r="J93" t="s">
        <v>336</v>
      </c>
      <c r="K93">
        <v>2.3000887374292418E-3</v>
      </c>
      <c r="L93" t="s">
        <v>154</v>
      </c>
      <c r="N93" t="s">
        <v>240</v>
      </c>
      <c r="O93" t="s">
        <v>336</v>
      </c>
      <c r="P93">
        <v>2.8582392114225386E-3</v>
      </c>
      <c r="Q93" t="s">
        <v>154</v>
      </c>
      <c r="S93" t="s">
        <v>276</v>
      </c>
      <c r="T93" t="s">
        <v>336</v>
      </c>
      <c r="U93">
        <v>5.4315001900968572E-3</v>
      </c>
      <c r="V93" t="s">
        <v>154</v>
      </c>
      <c r="AC93" t="s">
        <v>19</v>
      </c>
      <c r="AD93" t="s">
        <v>336</v>
      </c>
      <c r="AE93">
        <v>2.3279087730388687E-3</v>
      </c>
      <c r="AK93">
        <v>2034</v>
      </c>
      <c r="AL93" t="s">
        <v>146</v>
      </c>
      <c r="AM93">
        <v>0.41699999999999998</v>
      </c>
      <c r="AN93" t="s">
        <v>319</v>
      </c>
    </row>
    <row r="94" spans="9:40" x14ac:dyDescent="0.45">
      <c r="I94" t="s">
        <v>166</v>
      </c>
      <c r="J94" t="s">
        <v>346</v>
      </c>
      <c r="K94">
        <v>0</v>
      </c>
      <c r="L94" t="s">
        <v>154</v>
      </c>
      <c r="N94" t="s">
        <v>240</v>
      </c>
      <c r="O94" t="s">
        <v>346</v>
      </c>
      <c r="P94">
        <v>1.3416579356509599E-2</v>
      </c>
      <c r="Q94" t="s">
        <v>154</v>
      </c>
      <c r="S94" t="s">
        <v>276</v>
      </c>
      <c r="T94" t="s">
        <v>346</v>
      </c>
      <c r="U94">
        <v>2.6066057738820855E-2</v>
      </c>
      <c r="V94" t="s">
        <v>154</v>
      </c>
      <c r="AC94" t="s">
        <v>19</v>
      </c>
      <c r="AD94" t="s">
        <v>346</v>
      </c>
      <c r="AE94">
        <v>1.1469508560869073E-2</v>
      </c>
      <c r="AK94">
        <v>2034</v>
      </c>
      <c r="AL94" t="s">
        <v>148</v>
      </c>
      <c r="AM94">
        <v>0.41699999999999998</v>
      </c>
      <c r="AN94" t="s">
        <v>319</v>
      </c>
    </row>
    <row r="95" spans="9:40" x14ac:dyDescent="0.45">
      <c r="I95" t="s">
        <v>166</v>
      </c>
      <c r="J95" t="s">
        <v>347</v>
      </c>
      <c r="K95">
        <v>0</v>
      </c>
      <c r="L95" t="s">
        <v>154</v>
      </c>
      <c r="N95" t="s">
        <v>240</v>
      </c>
      <c r="O95" t="s">
        <v>347</v>
      </c>
      <c r="P95">
        <v>1.8614840932495172E-2</v>
      </c>
      <c r="Q95" t="s">
        <v>154</v>
      </c>
      <c r="S95" t="s">
        <v>276</v>
      </c>
      <c r="T95" t="s">
        <v>347</v>
      </c>
      <c r="U95">
        <v>3.5016231887415289E-2</v>
      </c>
      <c r="V95" t="s">
        <v>154</v>
      </c>
      <c r="AC95" t="s">
        <v>19</v>
      </c>
      <c r="AD95" t="s">
        <v>347</v>
      </c>
      <c r="AE95">
        <v>5.8035017012800907E-2</v>
      </c>
      <c r="AK95">
        <v>2034</v>
      </c>
      <c r="AL95" t="s">
        <v>150</v>
      </c>
      <c r="AM95">
        <v>0.34755000000000003</v>
      </c>
      <c r="AN95" t="s">
        <v>319</v>
      </c>
    </row>
    <row r="96" spans="9:40" x14ac:dyDescent="0.45">
      <c r="I96" t="s">
        <v>166</v>
      </c>
      <c r="J96" t="s">
        <v>348</v>
      </c>
      <c r="K96">
        <v>5.9411775184560235E-3</v>
      </c>
      <c r="L96" t="s">
        <v>154</v>
      </c>
      <c r="N96" t="s">
        <v>240</v>
      </c>
      <c r="O96" t="s">
        <v>348</v>
      </c>
      <c r="P96">
        <v>2.5673626821879885E-3</v>
      </c>
      <c r="Q96" t="s">
        <v>154</v>
      </c>
      <c r="S96" t="s">
        <v>276</v>
      </c>
      <c r="T96" t="s">
        <v>348</v>
      </c>
      <c r="U96">
        <v>4.7532019034733728E-3</v>
      </c>
      <c r="V96" t="s">
        <v>154</v>
      </c>
      <c r="AC96" t="s">
        <v>19</v>
      </c>
      <c r="AD96" t="s">
        <v>348</v>
      </c>
      <c r="AE96">
        <v>8.393732909499494E-3</v>
      </c>
      <c r="AK96">
        <v>2034</v>
      </c>
      <c r="AL96" t="s">
        <v>322</v>
      </c>
      <c r="AM96">
        <v>0.35460000000000003</v>
      </c>
      <c r="AN96" t="s">
        <v>319</v>
      </c>
    </row>
    <row r="97" spans="9:40" x14ac:dyDescent="0.45">
      <c r="I97" t="s">
        <v>166</v>
      </c>
      <c r="J97" t="s">
        <v>349</v>
      </c>
      <c r="K97">
        <v>0.17766755423713049</v>
      </c>
      <c r="L97" t="s">
        <v>154</v>
      </c>
      <c r="N97" t="s">
        <v>240</v>
      </c>
      <c r="O97" t="s">
        <v>349</v>
      </c>
      <c r="P97">
        <v>2.6083281206305181E-2</v>
      </c>
      <c r="Q97" t="s">
        <v>154</v>
      </c>
      <c r="S97" t="s">
        <v>276</v>
      </c>
      <c r="T97" t="s">
        <v>349</v>
      </c>
      <c r="U97">
        <v>4.9208594737457388E-2</v>
      </c>
      <c r="V97" t="s">
        <v>154</v>
      </c>
      <c r="AC97" t="s">
        <v>19</v>
      </c>
      <c r="AD97" t="s">
        <v>349</v>
      </c>
      <c r="AE97">
        <v>7.6775806802245869E-2</v>
      </c>
      <c r="AK97">
        <v>2034</v>
      </c>
      <c r="AL97" t="s">
        <v>340</v>
      </c>
      <c r="AM97">
        <v>0.3576333333333333</v>
      </c>
      <c r="AN97" t="s">
        <v>319</v>
      </c>
    </row>
    <row r="98" spans="9:40" x14ac:dyDescent="0.45">
      <c r="I98" t="s">
        <v>166</v>
      </c>
      <c r="J98" t="s">
        <v>350</v>
      </c>
      <c r="K98">
        <v>7.7161223463251064E-3</v>
      </c>
      <c r="L98" t="s">
        <v>154</v>
      </c>
      <c r="N98" t="s">
        <v>240</v>
      </c>
      <c r="O98" t="s">
        <v>350</v>
      </c>
      <c r="P98">
        <v>2.5845932714960965E-3</v>
      </c>
      <c r="Q98" t="s">
        <v>154</v>
      </c>
      <c r="S98" t="s">
        <v>276</v>
      </c>
      <c r="T98" t="s">
        <v>350</v>
      </c>
      <c r="U98">
        <v>6.6742716696453772E-3</v>
      </c>
      <c r="V98" t="s">
        <v>154</v>
      </c>
      <c r="AC98" t="s">
        <v>19</v>
      </c>
      <c r="AD98" t="s">
        <v>350</v>
      </c>
      <c r="AE98">
        <v>8.52107674508038E-3</v>
      </c>
      <c r="AK98">
        <v>2034</v>
      </c>
      <c r="AL98" t="s">
        <v>356</v>
      </c>
      <c r="AM98">
        <v>0.34872857142857139</v>
      </c>
      <c r="AN98" t="s">
        <v>319</v>
      </c>
    </row>
    <row r="99" spans="9:40" x14ac:dyDescent="0.45">
      <c r="I99" t="s">
        <v>166</v>
      </c>
      <c r="J99" t="s">
        <v>351</v>
      </c>
      <c r="K99">
        <v>3.8807728173301807E-3</v>
      </c>
      <c r="L99" t="s">
        <v>154</v>
      </c>
      <c r="N99" t="s">
        <v>240</v>
      </c>
      <c r="O99" t="s">
        <v>351</v>
      </c>
      <c r="P99">
        <v>2.3192270084720153E-3</v>
      </c>
      <c r="Q99" t="s">
        <v>154</v>
      </c>
      <c r="S99" t="s">
        <v>276</v>
      </c>
      <c r="T99" t="s">
        <v>351</v>
      </c>
      <c r="U99">
        <v>6.1021115807695083E-3</v>
      </c>
      <c r="V99" t="s">
        <v>154</v>
      </c>
      <c r="AC99" t="s">
        <v>19</v>
      </c>
      <c r="AD99" t="s">
        <v>351</v>
      </c>
      <c r="AE99">
        <v>8.610998732914852E-3</v>
      </c>
      <c r="AK99">
        <v>2034</v>
      </c>
      <c r="AL99" t="s">
        <v>357</v>
      </c>
      <c r="AM99">
        <v>0.29149999999999998</v>
      </c>
      <c r="AN99" t="s">
        <v>319</v>
      </c>
    </row>
    <row r="100" spans="9:40" x14ac:dyDescent="0.45">
      <c r="I100" t="s">
        <v>166</v>
      </c>
      <c r="J100" t="s">
        <v>352</v>
      </c>
      <c r="K100">
        <v>0</v>
      </c>
      <c r="L100" t="s">
        <v>154</v>
      </c>
      <c r="N100" t="s">
        <v>240</v>
      </c>
      <c r="O100" t="s">
        <v>352</v>
      </c>
      <c r="P100">
        <v>1.1766301877693125E-2</v>
      </c>
      <c r="Q100" t="s">
        <v>154</v>
      </c>
      <c r="S100" t="s">
        <v>276</v>
      </c>
      <c r="T100" t="s">
        <v>352</v>
      </c>
      <c r="U100">
        <v>3.2331214373851676E-2</v>
      </c>
      <c r="V100" t="s">
        <v>154</v>
      </c>
      <c r="AC100" t="s">
        <v>19</v>
      </c>
      <c r="AD100" t="s">
        <v>352</v>
      </c>
      <c r="AE100">
        <v>4.2486223381188466E-2</v>
      </c>
      <c r="AK100">
        <v>2034</v>
      </c>
      <c r="AL100" t="s">
        <v>358</v>
      </c>
      <c r="AM100">
        <v>0.2883</v>
      </c>
      <c r="AN100" t="s">
        <v>319</v>
      </c>
    </row>
    <row r="101" spans="9:40" x14ac:dyDescent="0.45">
      <c r="I101" t="s">
        <v>166</v>
      </c>
      <c r="J101" t="s">
        <v>359</v>
      </c>
      <c r="K101">
        <v>1.7189040380439979E-3</v>
      </c>
      <c r="L101" t="s">
        <v>154</v>
      </c>
      <c r="N101" t="s">
        <v>240</v>
      </c>
      <c r="O101" t="s">
        <v>359</v>
      </c>
      <c r="P101">
        <v>0.18798194603152826</v>
      </c>
      <c r="Q101" t="s">
        <v>154</v>
      </c>
      <c r="S101" t="s">
        <v>276</v>
      </c>
      <c r="T101" t="s">
        <v>359</v>
      </c>
      <c r="U101">
        <v>0.13954527497814279</v>
      </c>
      <c r="V101" t="s">
        <v>154</v>
      </c>
      <c r="AC101" t="s">
        <v>19</v>
      </c>
      <c r="AD101" t="s">
        <v>359</v>
      </c>
      <c r="AE101">
        <v>0.13485042457558349</v>
      </c>
      <c r="AK101">
        <v>2035</v>
      </c>
      <c r="AL101" t="s">
        <v>142</v>
      </c>
      <c r="AM101">
        <v>0.38365000000000005</v>
      </c>
      <c r="AN101" t="s">
        <v>319</v>
      </c>
    </row>
    <row r="102" spans="9:40" x14ac:dyDescent="0.45">
      <c r="I102" t="s">
        <v>166</v>
      </c>
      <c r="J102" t="s">
        <v>360</v>
      </c>
      <c r="K102">
        <v>1.7876010871992441E-2</v>
      </c>
      <c r="L102" t="s">
        <v>154</v>
      </c>
      <c r="N102" t="s">
        <v>240</v>
      </c>
      <c r="O102" t="s">
        <v>360</v>
      </c>
      <c r="P102">
        <v>2.6256704776500599E-2</v>
      </c>
      <c r="Q102" t="s">
        <v>154</v>
      </c>
      <c r="S102" t="s">
        <v>276</v>
      </c>
      <c r="T102" t="s">
        <v>360</v>
      </c>
      <c r="U102">
        <v>1.8151167132965967E-2</v>
      </c>
      <c r="V102" t="s">
        <v>154</v>
      </c>
      <c r="AC102" t="s">
        <v>19</v>
      </c>
      <c r="AD102" t="s">
        <v>360</v>
      </c>
      <c r="AE102">
        <v>1.9563765614606727E-2</v>
      </c>
      <c r="AK102">
        <v>2035</v>
      </c>
      <c r="AL102" t="s">
        <v>146</v>
      </c>
      <c r="AM102">
        <v>0.43280000000000002</v>
      </c>
      <c r="AN102" t="s">
        <v>319</v>
      </c>
    </row>
    <row r="103" spans="9:40" x14ac:dyDescent="0.45">
      <c r="I103" t="s">
        <v>166</v>
      </c>
      <c r="J103" t="s">
        <v>361</v>
      </c>
      <c r="K103">
        <v>0.43411809181063771</v>
      </c>
      <c r="L103" t="s">
        <v>154</v>
      </c>
      <c r="N103" t="s">
        <v>240</v>
      </c>
      <c r="O103" t="s">
        <v>361</v>
      </c>
      <c r="P103">
        <v>0.27151550166584421</v>
      </c>
      <c r="Q103" t="s">
        <v>154</v>
      </c>
      <c r="S103" t="s">
        <v>276</v>
      </c>
      <c r="T103" t="s">
        <v>361</v>
      </c>
      <c r="U103">
        <v>0.18240894961548673</v>
      </c>
      <c r="V103" t="s">
        <v>154</v>
      </c>
      <c r="AC103" t="s">
        <v>19</v>
      </c>
      <c r="AD103" t="s">
        <v>361</v>
      </c>
      <c r="AE103">
        <v>0.17839055854198249</v>
      </c>
      <c r="AK103">
        <v>2035</v>
      </c>
      <c r="AL103" t="s">
        <v>148</v>
      </c>
      <c r="AM103">
        <v>0.43280000000000002</v>
      </c>
      <c r="AN103" t="s">
        <v>319</v>
      </c>
    </row>
    <row r="104" spans="9:40" x14ac:dyDescent="0.45">
      <c r="I104" t="s">
        <v>166</v>
      </c>
      <c r="J104" t="s">
        <v>362</v>
      </c>
      <c r="K104">
        <v>1.9928132413322381E-2</v>
      </c>
      <c r="L104" t="s">
        <v>154</v>
      </c>
      <c r="N104" t="s">
        <v>240</v>
      </c>
      <c r="O104" t="s">
        <v>362</v>
      </c>
      <c r="P104">
        <v>3.0156637729212857E-2</v>
      </c>
      <c r="Q104" t="s">
        <v>154</v>
      </c>
      <c r="S104" t="s">
        <v>276</v>
      </c>
      <c r="T104" t="s">
        <v>362</v>
      </c>
      <c r="U104">
        <v>2.2736590107647746E-2</v>
      </c>
      <c r="V104" t="s">
        <v>154</v>
      </c>
      <c r="AC104" t="s">
        <v>19</v>
      </c>
      <c r="AD104" t="s">
        <v>362</v>
      </c>
      <c r="AE104">
        <v>1.9802381702061743E-2</v>
      </c>
      <c r="AK104">
        <v>2035</v>
      </c>
      <c r="AL104" t="s">
        <v>150</v>
      </c>
      <c r="AM104">
        <v>0.35125000000000001</v>
      </c>
      <c r="AN104" t="s">
        <v>319</v>
      </c>
    </row>
    <row r="105" spans="9:40" x14ac:dyDescent="0.45">
      <c r="I105" t="s">
        <v>166</v>
      </c>
      <c r="J105" t="s">
        <v>363</v>
      </c>
      <c r="K105">
        <v>9.3130845560435143E-3</v>
      </c>
      <c r="L105" t="s">
        <v>154</v>
      </c>
      <c r="N105" t="s">
        <v>240</v>
      </c>
      <c r="O105" t="s">
        <v>363</v>
      </c>
      <c r="P105">
        <v>2.9263402117110739E-2</v>
      </c>
      <c r="Q105" t="s">
        <v>154</v>
      </c>
      <c r="S105" t="s">
        <v>276</v>
      </c>
      <c r="T105" t="s">
        <v>363</v>
      </c>
      <c r="U105">
        <v>2.1240212835693648E-2</v>
      </c>
      <c r="V105" t="s">
        <v>154</v>
      </c>
      <c r="AC105" t="s">
        <v>19</v>
      </c>
      <c r="AD105" t="s">
        <v>363</v>
      </c>
      <c r="AE105">
        <v>2.0025876788881895E-2</v>
      </c>
      <c r="AK105">
        <v>2035</v>
      </c>
      <c r="AL105" t="s">
        <v>322</v>
      </c>
      <c r="AM105">
        <v>0.28664999999999996</v>
      </c>
      <c r="AN105" t="s">
        <v>319</v>
      </c>
    </row>
    <row r="106" spans="9:40" x14ac:dyDescent="0.45">
      <c r="I106" t="s">
        <v>166</v>
      </c>
      <c r="J106" t="s">
        <v>364</v>
      </c>
      <c r="K106">
        <v>0</v>
      </c>
      <c r="L106" t="s">
        <v>154</v>
      </c>
      <c r="N106" t="s">
        <v>240</v>
      </c>
      <c r="O106" t="s">
        <v>364</v>
      </c>
      <c r="P106">
        <v>0.14806479530266378</v>
      </c>
      <c r="Q106" t="s">
        <v>154</v>
      </c>
      <c r="S106" t="s">
        <v>276</v>
      </c>
      <c r="T106" t="s">
        <v>364</v>
      </c>
      <c r="U106">
        <v>0.11618313381848243</v>
      </c>
      <c r="V106" t="s">
        <v>154</v>
      </c>
      <c r="AC106" t="s">
        <v>19</v>
      </c>
      <c r="AD106" t="s">
        <v>364</v>
      </c>
      <c r="AE106">
        <v>9.8613515197593968E-2</v>
      </c>
      <c r="AK106">
        <v>2035</v>
      </c>
      <c r="AL106" t="s">
        <v>340</v>
      </c>
      <c r="AM106">
        <v>0.26743333333333336</v>
      </c>
      <c r="AN106" t="s">
        <v>319</v>
      </c>
    </row>
    <row r="107" spans="9:40" x14ac:dyDescent="0.45">
      <c r="I107" t="s">
        <v>166</v>
      </c>
      <c r="J107" t="s">
        <v>365</v>
      </c>
      <c r="K107">
        <v>3.580245906094385E-4</v>
      </c>
      <c r="L107" t="s">
        <v>154</v>
      </c>
      <c r="N107" t="s">
        <v>240</v>
      </c>
      <c r="O107" t="s">
        <v>365</v>
      </c>
      <c r="P107">
        <v>9.11373561263964E-3</v>
      </c>
      <c r="Q107" t="s">
        <v>154</v>
      </c>
      <c r="S107" t="s">
        <v>276</v>
      </c>
      <c r="T107" t="s">
        <v>365</v>
      </c>
      <c r="U107">
        <v>1.3037131497135748E-2</v>
      </c>
      <c r="V107" t="s">
        <v>154</v>
      </c>
      <c r="AC107" t="s">
        <v>19</v>
      </c>
      <c r="AD107" t="s">
        <v>365</v>
      </c>
      <c r="AE107">
        <v>3.2156235916204187E-2</v>
      </c>
      <c r="AK107">
        <v>2035</v>
      </c>
      <c r="AL107" t="s">
        <v>356</v>
      </c>
      <c r="AM107">
        <v>0.35639999999999994</v>
      </c>
      <c r="AN107" t="s">
        <v>319</v>
      </c>
    </row>
    <row r="108" spans="9:40" x14ac:dyDescent="0.45">
      <c r="I108" t="s">
        <v>166</v>
      </c>
      <c r="J108" t="s">
        <v>366</v>
      </c>
      <c r="K108">
        <v>3.5037839028915149E-3</v>
      </c>
      <c r="L108" t="s">
        <v>154</v>
      </c>
      <c r="N108" t="s">
        <v>240</v>
      </c>
      <c r="O108" t="s">
        <v>366</v>
      </c>
      <c r="P108">
        <v>1.26618502037844E-3</v>
      </c>
      <c r="Q108" t="s">
        <v>154</v>
      </c>
      <c r="S108" t="s">
        <v>276</v>
      </c>
      <c r="T108" t="s">
        <v>366</v>
      </c>
      <c r="U108">
        <v>1.786706913980303E-3</v>
      </c>
      <c r="V108" t="s">
        <v>154</v>
      </c>
      <c r="AC108" t="s">
        <v>19</v>
      </c>
      <c r="AD108" t="s">
        <v>366</v>
      </c>
      <c r="AE108">
        <v>4.6797987279210687E-3</v>
      </c>
      <c r="AK108">
        <v>2035</v>
      </c>
      <c r="AL108" t="s">
        <v>357</v>
      </c>
      <c r="AM108">
        <v>0.36245000000000005</v>
      </c>
      <c r="AN108" t="s">
        <v>319</v>
      </c>
    </row>
    <row r="109" spans="9:40" x14ac:dyDescent="0.45">
      <c r="I109" t="s">
        <v>166</v>
      </c>
      <c r="J109" t="s">
        <v>367</v>
      </c>
      <c r="K109">
        <v>9.1456521794222326E-2</v>
      </c>
      <c r="L109" t="s">
        <v>154</v>
      </c>
      <c r="N109" t="s">
        <v>240</v>
      </c>
      <c r="O109" t="s">
        <v>367</v>
      </c>
      <c r="P109">
        <v>1.1609179576588165E-2</v>
      </c>
      <c r="Q109" t="s">
        <v>154</v>
      </c>
      <c r="S109" t="s">
        <v>276</v>
      </c>
      <c r="T109" t="s">
        <v>367</v>
      </c>
      <c r="U109">
        <v>1.5878163651330202E-2</v>
      </c>
      <c r="V109" t="s">
        <v>154</v>
      </c>
      <c r="AC109" t="s">
        <v>19</v>
      </c>
      <c r="AD109" t="s">
        <v>367</v>
      </c>
      <c r="AE109">
        <v>4.2487345125363771E-2</v>
      </c>
      <c r="AK109">
        <v>2035</v>
      </c>
      <c r="AL109" t="s">
        <v>358</v>
      </c>
      <c r="AM109">
        <v>0.33450000000000002</v>
      </c>
      <c r="AN109" t="s">
        <v>319</v>
      </c>
    </row>
    <row r="110" spans="9:40" x14ac:dyDescent="0.45">
      <c r="I110" t="s">
        <v>166</v>
      </c>
      <c r="J110" t="s">
        <v>368</v>
      </c>
      <c r="K110">
        <v>2.9154895431715822E-3</v>
      </c>
      <c r="L110" t="s">
        <v>154</v>
      </c>
      <c r="N110" t="s">
        <v>240</v>
      </c>
      <c r="O110" t="s">
        <v>368</v>
      </c>
      <c r="P110">
        <v>1.4875889911364743E-3</v>
      </c>
      <c r="Q110" t="s">
        <v>154</v>
      </c>
      <c r="S110" t="s">
        <v>276</v>
      </c>
      <c r="T110" t="s">
        <v>368</v>
      </c>
      <c r="U110">
        <v>1.7574304725698812E-3</v>
      </c>
      <c r="V110" t="s">
        <v>154</v>
      </c>
      <c r="AC110" t="s">
        <v>19</v>
      </c>
      <c r="AD110" t="s">
        <v>368</v>
      </c>
      <c r="AE110">
        <v>4.7153342927167786E-3</v>
      </c>
      <c r="AK110">
        <v>2036</v>
      </c>
      <c r="AL110" t="s">
        <v>142</v>
      </c>
      <c r="AM110">
        <v>0.34899999999999998</v>
      </c>
      <c r="AN110" t="s">
        <v>319</v>
      </c>
    </row>
    <row r="111" spans="9:40" x14ac:dyDescent="0.45">
      <c r="I111" t="s">
        <v>166</v>
      </c>
      <c r="J111" t="s">
        <v>369</v>
      </c>
      <c r="K111">
        <v>8.145596789819184E-4</v>
      </c>
      <c r="L111" t="s">
        <v>154</v>
      </c>
      <c r="N111" t="s">
        <v>240</v>
      </c>
      <c r="O111" t="s">
        <v>369</v>
      </c>
      <c r="P111">
        <v>1.3343979776185143E-3</v>
      </c>
      <c r="Q111" t="s">
        <v>154</v>
      </c>
      <c r="S111" t="s">
        <v>276</v>
      </c>
      <c r="T111" t="s">
        <v>369</v>
      </c>
      <c r="U111">
        <v>1.6556284699466351E-3</v>
      </c>
      <c r="V111" t="s">
        <v>154</v>
      </c>
      <c r="AC111" t="s">
        <v>19</v>
      </c>
      <c r="AD111" t="s">
        <v>369</v>
      </c>
      <c r="AE111">
        <v>4.7721534707309016E-3</v>
      </c>
      <c r="AK111">
        <v>2036</v>
      </c>
      <c r="AL111" t="s">
        <v>146</v>
      </c>
      <c r="AM111">
        <v>0.34250000000000003</v>
      </c>
      <c r="AN111" t="s">
        <v>319</v>
      </c>
    </row>
    <row r="112" spans="9:40" x14ac:dyDescent="0.45">
      <c r="I112" t="s">
        <v>166</v>
      </c>
      <c r="J112" t="s">
        <v>370</v>
      </c>
      <c r="K112">
        <v>0</v>
      </c>
      <c r="L112" t="s">
        <v>154</v>
      </c>
      <c r="N112" t="s">
        <v>240</v>
      </c>
      <c r="O112" t="s">
        <v>370</v>
      </c>
      <c r="P112">
        <v>5.3478870726489372E-3</v>
      </c>
      <c r="Q112" t="s">
        <v>154</v>
      </c>
      <c r="S112" t="s">
        <v>276</v>
      </c>
      <c r="T112" t="s">
        <v>370</v>
      </c>
      <c r="U112">
        <v>7.4878578714057458E-3</v>
      </c>
      <c r="V112" t="s">
        <v>154</v>
      </c>
      <c r="AC112" t="s">
        <v>19</v>
      </c>
      <c r="AD112" t="s">
        <v>370</v>
      </c>
      <c r="AE112">
        <v>2.3487124467505834E-2</v>
      </c>
      <c r="AK112">
        <v>2036</v>
      </c>
      <c r="AL112" t="s">
        <v>148</v>
      </c>
      <c r="AM112">
        <v>0.34250000000000003</v>
      </c>
      <c r="AN112" t="s">
        <v>319</v>
      </c>
    </row>
    <row r="113" spans="9:40" x14ac:dyDescent="0.45">
      <c r="I113" t="s">
        <v>166</v>
      </c>
      <c r="J113" t="s">
        <v>371</v>
      </c>
      <c r="K113">
        <v>0</v>
      </c>
      <c r="L113" t="s">
        <v>154</v>
      </c>
      <c r="N113" t="s">
        <v>240</v>
      </c>
      <c r="O113" t="s">
        <v>371</v>
      </c>
      <c r="P113">
        <v>8.8575664948230401E-4</v>
      </c>
      <c r="Q113" t="s">
        <v>154</v>
      </c>
      <c r="S113" t="s">
        <v>276</v>
      </c>
      <c r="T113" t="s">
        <v>371</v>
      </c>
      <c r="U113">
        <v>8.8850174574800177E-3</v>
      </c>
      <c r="V113" t="s">
        <v>154</v>
      </c>
      <c r="AC113" t="s">
        <v>19</v>
      </c>
      <c r="AD113" t="s">
        <v>371</v>
      </c>
      <c r="AE113">
        <v>3.9256554932994821E-3</v>
      </c>
      <c r="AK113">
        <v>2036</v>
      </c>
      <c r="AL113" t="s">
        <v>150</v>
      </c>
      <c r="AM113">
        <v>0.35540000000000005</v>
      </c>
      <c r="AN113" t="s">
        <v>319</v>
      </c>
    </row>
    <row r="114" spans="9:40" x14ac:dyDescent="0.45">
      <c r="I114" t="s">
        <v>166</v>
      </c>
      <c r="J114" t="s">
        <v>372</v>
      </c>
      <c r="K114">
        <v>3.4629719720056151E-4</v>
      </c>
      <c r="L114" t="s">
        <v>154</v>
      </c>
      <c r="N114" t="s">
        <v>240</v>
      </c>
      <c r="O114" t="s">
        <v>372</v>
      </c>
      <c r="P114">
        <v>1.1579915984057787E-4</v>
      </c>
      <c r="Q114" t="s">
        <v>154</v>
      </c>
      <c r="S114" t="s">
        <v>276</v>
      </c>
      <c r="T114" t="s">
        <v>372</v>
      </c>
      <c r="U114">
        <v>1.2461534243663642E-3</v>
      </c>
      <c r="V114" t="s">
        <v>154</v>
      </c>
      <c r="AC114" t="s">
        <v>19</v>
      </c>
      <c r="AD114" t="s">
        <v>372</v>
      </c>
      <c r="AE114">
        <v>5.7115026773879086E-4</v>
      </c>
      <c r="AK114">
        <v>2036</v>
      </c>
      <c r="AL114" t="s">
        <v>322</v>
      </c>
      <c r="AM114">
        <v>0.2964</v>
      </c>
      <c r="AN114" t="s">
        <v>319</v>
      </c>
    </row>
    <row r="115" spans="9:40" x14ac:dyDescent="0.45">
      <c r="I115" t="s">
        <v>166</v>
      </c>
      <c r="J115" t="s">
        <v>373</v>
      </c>
      <c r="K115">
        <v>1.0346587724187744E-2</v>
      </c>
      <c r="L115" t="s">
        <v>154</v>
      </c>
      <c r="N115" t="s">
        <v>240</v>
      </c>
      <c r="O115" t="s">
        <v>373</v>
      </c>
      <c r="P115">
        <v>7.90861532389966E-4</v>
      </c>
      <c r="Q115" t="s">
        <v>154</v>
      </c>
      <c r="S115" t="s">
        <v>276</v>
      </c>
      <c r="T115" t="s">
        <v>373</v>
      </c>
      <c r="U115">
        <v>1.1669604605345945E-2</v>
      </c>
      <c r="V115" t="s">
        <v>154</v>
      </c>
      <c r="AC115" t="s">
        <v>19</v>
      </c>
      <c r="AD115" t="s">
        <v>373</v>
      </c>
      <c r="AE115">
        <v>5.1736137578306746E-3</v>
      </c>
      <c r="AK115">
        <v>2036</v>
      </c>
      <c r="AL115" t="s">
        <v>340</v>
      </c>
      <c r="AM115">
        <v>0.32256666666666667</v>
      </c>
      <c r="AN115" t="s">
        <v>319</v>
      </c>
    </row>
    <row r="116" spans="9:40" x14ac:dyDescent="0.45">
      <c r="I116" t="s">
        <v>166</v>
      </c>
      <c r="J116" t="s">
        <v>374</v>
      </c>
      <c r="K116">
        <v>2.5897718560595272E-4</v>
      </c>
      <c r="L116" t="s">
        <v>154</v>
      </c>
      <c r="N116" t="s">
        <v>240</v>
      </c>
      <c r="O116" t="s">
        <v>374</v>
      </c>
      <c r="P116">
        <v>9.9647875339245942E-5</v>
      </c>
      <c r="Q116" t="s">
        <v>154</v>
      </c>
      <c r="S116" t="s">
        <v>276</v>
      </c>
      <c r="T116" t="s">
        <v>374</v>
      </c>
      <c r="U116">
        <v>1.1383509028403231E-3</v>
      </c>
      <c r="V116" t="s">
        <v>154</v>
      </c>
      <c r="AC116" t="s">
        <v>19</v>
      </c>
      <c r="AD116" t="s">
        <v>374</v>
      </c>
      <c r="AE116">
        <v>5.7452681128485744E-4</v>
      </c>
      <c r="AK116">
        <v>2036</v>
      </c>
      <c r="AL116" t="s">
        <v>356</v>
      </c>
      <c r="AM116">
        <v>0.32971428571428568</v>
      </c>
      <c r="AN116" t="s">
        <v>319</v>
      </c>
    </row>
    <row r="117" spans="9:40" x14ac:dyDescent="0.45">
      <c r="I117" t="s">
        <v>166</v>
      </c>
      <c r="J117" t="s">
        <v>375</v>
      </c>
      <c r="K117">
        <v>9.1548850679631146E-5</v>
      </c>
      <c r="L117" t="s">
        <v>154</v>
      </c>
      <c r="N117" t="s">
        <v>240</v>
      </c>
      <c r="O117" t="s">
        <v>375</v>
      </c>
      <c r="P117">
        <v>1.1330365874884449E-4</v>
      </c>
      <c r="Q117" t="s">
        <v>154</v>
      </c>
      <c r="S117" t="s">
        <v>276</v>
      </c>
      <c r="T117" t="s">
        <v>375</v>
      </c>
      <c r="U117">
        <v>1.1800677169661905E-3</v>
      </c>
      <c r="V117" t="s">
        <v>154</v>
      </c>
      <c r="AC117" t="s">
        <v>19</v>
      </c>
      <c r="AD117" t="s">
        <v>375</v>
      </c>
      <c r="AE117">
        <v>5.8094632072310068E-4</v>
      </c>
      <c r="AK117">
        <v>2036</v>
      </c>
      <c r="AL117" t="s">
        <v>357</v>
      </c>
      <c r="AM117">
        <v>0.33165</v>
      </c>
      <c r="AN117" t="s">
        <v>319</v>
      </c>
    </row>
    <row r="118" spans="9:40" x14ac:dyDescent="0.45">
      <c r="I118" t="s">
        <v>166</v>
      </c>
      <c r="J118" t="s">
        <v>376</v>
      </c>
      <c r="K118">
        <v>0</v>
      </c>
      <c r="L118" t="s">
        <v>154</v>
      </c>
      <c r="N118" t="s">
        <v>240</v>
      </c>
      <c r="O118" t="s">
        <v>376</v>
      </c>
      <c r="P118">
        <v>4.7378797656123252E-4</v>
      </c>
      <c r="Q118" t="s">
        <v>154</v>
      </c>
      <c r="S118" t="s">
        <v>276</v>
      </c>
      <c r="T118" t="s">
        <v>376</v>
      </c>
      <c r="U118">
        <v>6.5962276626147492E-3</v>
      </c>
      <c r="V118" t="s">
        <v>154</v>
      </c>
      <c r="AC118" t="s">
        <v>19</v>
      </c>
      <c r="AD118" t="s">
        <v>376</v>
      </c>
      <c r="AE118">
        <v>2.863469244955728E-3</v>
      </c>
      <c r="AK118">
        <v>2036</v>
      </c>
      <c r="AL118" t="s">
        <v>358</v>
      </c>
      <c r="AM118">
        <v>0.35549999999999998</v>
      </c>
      <c r="AN118" t="s">
        <v>319</v>
      </c>
    </row>
    <row r="119" spans="9:40" x14ac:dyDescent="0.45">
      <c r="I119" t="s">
        <v>167</v>
      </c>
      <c r="J119" t="s">
        <v>153</v>
      </c>
      <c r="K119">
        <v>0</v>
      </c>
      <c r="L119" t="s">
        <v>154</v>
      </c>
      <c r="N119" t="s">
        <v>241</v>
      </c>
      <c r="O119" t="s">
        <v>153</v>
      </c>
      <c r="P119">
        <v>8.7547465650594826E-3</v>
      </c>
      <c r="Q119" t="s">
        <v>154</v>
      </c>
      <c r="S119" t="s">
        <v>277</v>
      </c>
      <c r="T119" t="s">
        <v>153</v>
      </c>
      <c r="U119">
        <v>4.5558731300224314E-3</v>
      </c>
      <c r="V119" t="s">
        <v>154</v>
      </c>
      <c r="AK119">
        <v>2037</v>
      </c>
      <c r="AL119" t="s">
        <v>142</v>
      </c>
      <c r="AM119">
        <v>0.27549999999999997</v>
      </c>
      <c r="AN119" t="s">
        <v>319</v>
      </c>
    </row>
    <row r="120" spans="9:40" x14ac:dyDescent="0.45">
      <c r="I120" t="s">
        <v>167</v>
      </c>
      <c r="J120" t="s">
        <v>155</v>
      </c>
      <c r="K120">
        <v>6.7740472896923171E-4</v>
      </c>
      <c r="L120" t="s">
        <v>154</v>
      </c>
      <c r="N120" t="s">
        <v>241</v>
      </c>
      <c r="O120" t="s">
        <v>155</v>
      </c>
      <c r="P120">
        <v>6.7280717609680704E-4</v>
      </c>
      <c r="Q120" t="s">
        <v>154</v>
      </c>
      <c r="S120" t="s">
        <v>277</v>
      </c>
      <c r="T120" t="s">
        <v>155</v>
      </c>
      <c r="U120">
        <v>5.8321501874939309E-4</v>
      </c>
      <c r="V120" t="s">
        <v>154</v>
      </c>
      <c r="AK120">
        <v>2037</v>
      </c>
      <c r="AL120" t="s">
        <v>146</v>
      </c>
      <c r="AM120">
        <v>0.314</v>
      </c>
      <c r="AN120" t="s">
        <v>319</v>
      </c>
    </row>
    <row r="121" spans="9:40" x14ac:dyDescent="0.45">
      <c r="I121" t="s">
        <v>167</v>
      </c>
      <c r="J121" t="s">
        <v>156</v>
      </c>
      <c r="K121">
        <v>2.2273314319566067E-2</v>
      </c>
      <c r="L121" t="s">
        <v>154</v>
      </c>
      <c r="N121" t="s">
        <v>241</v>
      </c>
      <c r="O121" t="s">
        <v>156</v>
      </c>
      <c r="P121">
        <v>6.9393553652960264E-3</v>
      </c>
      <c r="Q121" t="s">
        <v>154</v>
      </c>
      <c r="S121" t="s">
        <v>277</v>
      </c>
      <c r="T121" t="s">
        <v>156</v>
      </c>
      <c r="U121">
        <v>7.225303190174997E-3</v>
      </c>
      <c r="V121" t="s">
        <v>154</v>
      </c>
      <c r="AK121">
        <v>2037</v>
      </c>
      <c r="AL121" t="s">
        <v>148</v>
      </c>
      <c r="AM121">
        <v>0.314</v>
      </c>
      <c r="AN121" t="s">
        <v>319</v>
      </c>
    </row>
    <row r="122" spans="9:40" x14ac:dyDescent="0.45">
      <c r="I122" t="s">
        <v>167</v>
      </c>
      <c r="J122" t="s">
        <v>324</v>
      </c>
      <c r="K122">
        <v>1.1879022814424171E-3</v>
      </c>
      <c r="L122" t="s">
        <v>154</v>
      </c>
      <c r="N122" t="s">
        <v>241</v>
      </c>
      <c r="O122" t="s">
        <v>324</v>
      </c>
      <c r="P122">
        <v>1.0699413734349232E-3</v>
      </c>
      <c r="Q122" t="s">
        <v>154</v>
      </c>
      <c r="S122" t="s">
        <v>277</v>
      </c>
      <c r="T122" t="s">
        <v>324</v>
      </c>
      <c r="U122">
        <v>9.0538003139760501E-4</v>
      </c>
      <c r="V122" t="s">
        <v>154</v>
      </c>
      <c r="AK122">
        <v>2037</v>
      </c>
      <c r="AL122" t="s">
        <v>150</v>
      </c>
      <c r="AM122">
        <v>0.33674999999999999</v>
      </c>
      <c r="AN122" t="s">
        <v>319</v>
      </c>
    </row>
    <row r="123" spans="9:40" x14ac:dyDescent="0.45">
      <c r="I123" t="s">
        <v>167</v>
      </c>
      <c r="J123" t="s">
        <v>325</v>
      </c>
      <c r="K123">
        <v>5.4364668787218961E-4</v>
      </c>
      <c r="L123" t="s">
        <v>154</v>
      </c>
      <c r="N123" t="s">
        <v>241</v>
      </c>
      <c r="O123" t="s">
        <v>325</v>
      </c>
      <c r="P123">
        <v>6.9236425564574568E-4</v>
      </c>
      <c r="Q123" t="s">
        <v>154</v>
      </c>
      <c r="S123" t="s">
        <v>277</v>
      </c>
      <c r="T123" t="s">
        <v>325</v>
      </c>
      <c r="U123">
        <v>6.0470157499622102E-4</v>
      </c>
      <c r="V123" t="s">
        <v>154</v>
      </c>
      <c r="AK123">
        <v>2037</v>
      </c>
      <c r="AL123" t="s">
        <v>322</v>
      </c>
      <c r="AM123">
        <v>0.30640000000000001</v>
      </c>
      <c r="AN123" t="s">
        <v>319</v>
      </c>
    </row>
    <row r="124" spans="9:40" x14ac:dyDescent="0.45">
      <c r="I124" t="s">
        <v>167</v>
      </c>
      <c r="J124" t="s">
        <v>342</v>
      </c>
      <c r="K124">
        <v>0</v>
      </c>
      <c r="L124" t="s">
        <v>154</v>
      </c>
      <c r="N124" t="s">
        <v>241</v>
      </c>
      <c r="O124" t="s">
        <v>342</v>
      </c>
      <c r="P124">
        <v>4.2265668627650072E-3</v>
      </c>
      <c r="Q124" t="s">
        <v>154</v>
      </c>
      <c r="S124" t="s">
        <v>277</v>
      </c>
      <c r="T124" t="s">
        <v>342</v>
      </c>
      <c r="U124">
        <v>3.8906541470950006E-3</v>
      </c>
      <c r="V124" t="s">
        <v>154</v>
      </c>
      <c r="AK124">
        <v>2037</v>
      </c>
      <c r="AL124" t="s">
        <v>340</v>
      </c>
      <c r="AM124">
        <v>0.30143333333333339</v>
      </c>
      <c r="AN124" t="s">
        <v>319</v>
      </c>
    </row>
    <row r="125" spans="9:40" x14ac:dyDescent="0.45">
      <c r="I125" t="s">
        <v>167</v>
      </c>
      <c r="J125" t="s">
        <v>157</v>
      </c>
      <c r="K125">
        <v>0</v>
      </c>
      <c r="L125" t="s">
        <v>154</v>
      </c>
      <c r="N125" t="s">
        <v>241</v>
      </c>
      <c r="O125" t="s">
        <v>157</v>
      </c>
      <c r="P125">
        <v>2.4880628951217975E-3</v>
      </c>
      <c r="Q125" t="s">
        <v>154</v>
      </c>
      <c r="S125" t="s">
        <v>277</v>
      </c>
      <c r="T125" t="s">
        <v>157</v>
      </c>
      <c r="U125">
        <v>8.2850713329689057E-3</v>
      </c>
      <c r="V125" t="s">
        <v>154</v>
      </c>
      <c r="AK125">
        <v>2037</v>
      </c>
      <c r="AL125" t="s">
        <v>356</v>
      </c>
      <c r="AM125">
        <v>0.37342857142857139</v>
      </c>
      <c r="AN125" t="s">
        <v>319</v>
      </c>
    </row>
    <row r="126" spans="9:40" x14ac:dyDescent="0.45">
      <c r="I126" t="s">
        <v>167</v>
      </c>
      <c r="J126" t="s">
        <v>158</v>
      </c>
      <c r="K126">
        <v>5.6629663515875099E-4</v>
      </c>
      <c r="L126" t="s">
        <v>154</v>
      </c>
      <c r="N126" t="s">
        <v>241</v>
      </c>
      <c r="O126" t="s">
        <v>158</v>
      </c>
      <c r="P126">
        <v>3.9627199927792534E-4</v>
      </c>
      <c r="Q126" t="s">
        <v>154</v>
      </c>
      <c r="S126" t="s">
        <v>277</v>
      </c>
      <c r="T126" t="s">
        <v>158</v>
      </c>
      <c r="U126">
        <v>9.0626030079840689E-4</v>
      </c>
      <c r="V126" t="s">
        <v>154</v>
      </c>
      <c r="AK126">
        <v>2037</v>
      </c>
      <c r="AL126" t="s">
        <v>357</v>
      </c>
      <c r="AM126">
        <v>0.29454999999999998</v>
      </c>
      <c r="AN126" t="s">
        <v>319</v>
      </c>
    </row>
    <row r="127" spans="9:40" x14ac:dyDescent="0.45">
      <c r="I127" t="s">
        <v>167</v>
      </c>
      <c r="J127" t="s">
        <v>159</v>
      </c>
      <c r="K127">
        <v>1.7632527324785912E-2</v>
      </c>
      <c r="L127" t="s">
        <v>154</v>
      </c>
      <c r="N127" t="s">
        <v>241</v>
      </c>
      <c r="O127" t="s">
        <v>159</v>
      </c>
      <c r="P127">
        <v>3.8314586872952895E-3</v>
      </c>
      <c r="Q127" t="s">
        <v>154</v>
      </c>
      <c r="S127" t="s">
        <v>277</v>
      </c>
      <c r="T127" t="s">
        <v>159</v>
      </c>
      <c r="U127">
        <v>9.7398763284489188E-3</v>
      </c>
      <c r="V127" t="s">
        <v>154</v>
      </c>
      <c r="AK127">
        <v>2037</v>
      </c>
      <c r="AL127" t="s">
        <v>358</v>
      </c>
      <c r="AM127">
        <v>0.23699999999999999</v>
      </c>
      <c r="AN127" t="s">
        <v>319</v>
      </c>
    </row>
    <row r="128" spans="9:40" x14ac:dyDescent="0.45">
      <c r="I128" t="s">
        <v>167</v>
      </c>
      <c r="J128" t="s">
        <v>326</v>
      </c>
      <c r="K128">
        <v>7.6325526928186212E-4</v>
      </c>
      <c r="L128" t="s">
        <v>154</v>
      </c>
      <c r="N128" t="s">
        <v>241</v>
      </c>
      <c r="O128" t="s">
        <v>326</v>
      </c>
      <c r="P128">
        <v>5.4903533846528826E-4</v>
      </c>
      <c r="Q128" t="s">
        <v>154</v>
      </c>
      <c r="S128" t="s">
        <v>277</v>
      </c>
      <c r="T128" t="s">
        <v>326</v>
      </c>
      <c r="U128">
        <v>1.1939692555951423E-3</v>
      </c>
      <c r="V128" t="s">
        <v>154</v>
      </c>
      <c r="AK128">
        <v>2038</v>
      </c>
      <c r="AL128" t="s">
        <v>142</v>
      </c>
      <c r="AM128">
        <v>0.33429999999999999</v>
      </c>
      <c r="AN128" t="s">
        <v>319</v>
      </c>
    </row>
    <row r="129" spans="9:40" x14ac:dyDescent="0.45">
      <c r="I129" t="s">
        <v>167</v>
      </c>
      <c r="J129" t="s">
        <v>327</v>
      </c>
      <c r="K129">
        <v>3.594006874924929E-4</v>
      </c>
      <c r="L129" t="s">
        <v>154</v>
      </c>
      <c r="N129" t="s">
        <v>241</v>
      </c>
      <c r="O129" t="s">
        <v>327</v>
      </c>
      <c r="P129">
        <v>4.1048082438174084E-4</v>
      </c>
      <c r="Q129" t="s">
        <v>154</v>
      </c>
      <c r="S129" t="s">
        <v>277</v>
      </c>
      <c r="T129" t="s">
        <v>327</v>
      </c>
      <c r="U129">
        <v>8.5535083316264332E-4</v>
      </c>
      <c r="V129" t="s">
        <v>154</v>
      </c>
      <c r="AK129">
        <v>2038</v>
      </c>
      <c r="AL129" t="s">
        <v>146</v>
      </c>
      <c r="AM129">
        <v>0.40029999999999999</v>
      </c>
      <c r="AN129" t="s">
        <v>319</v>
      </c>
    </row>
    <row r="130" spans="9:40" x14ac:dyDescent="0.45">
      <c r="I130" t="s">
        <v>167</v>
      </c>
      <c r="J130" t="s">
        <v>343</v>
      </c>
      <c r="K130">
        <v>0</v>
      </c>
      <c r="L130" t="s">
        <v>154</v>
      </c>
      <c r="N130" t="s">
        <v>241</v>
      </c>
      <c r="O130" t="s">
        <v>343</v>
      </c>
      <c r="P130">
        <v>2.3051896217783619E-3</v>
      </c>
      <c r="Q130" t="s">
        <v>154</v>
      </c>
      <c r="S130" t="s">
        <v>277</v>
      </c>
      <c r="T130" t="s">
        <v>343</v>
      </c>
      <c r="U130">
        <v>4.617301464232562E-3</v>
      </c>
      <c r="V130" t="s">
        <v>154</v>
      </c>
      <c r="AK130">
        <v>2038</v>
      </c>
      <c r="AL130" t="s">
        <v>148</v>
      </c>
      <c r="AM130">
        <v>0.40029999999999999</v>
      </c>
      <c r="AN130" t="s">
        <v>319</v>
      </c>
    </row>
    <row r="131" spans="9:40" x14ac:dyDescent="0.45">
      <c r="I131" t="s">
        <v>167</v>
      </c>
      <c r="J131" t="s">
        <v>160</v>
      </c>
      <c r="K131">
        <v>0</v>
      </c>
      <c r="L131" t="s">
        <v>154</v>
      </c>
      <c r="N131" t="s">
        <v>241</v>
      </c>
      <c r="O131" t="s">
        <v>160</v>
      </c>
      <c r="P131">
        <v>1.1382397857352684E-2</v>
      </c>
      <c r="Q131" t="s">
        <v>154</v>
      </c>
      <c r="S131" t="s">
        <v>277</v>
      </c>
      <c r="T131" t="s">
        <v>160</v>
      </c>
      <c r="U131">
        <v>1.3340962149341761E-2</v>
      </c>
      <c r="V131" t="s">
        <v>154</v>
      </c>
      <c r="AK131">
        <v>2038</v>
      </c>
      <c r="AL131" t="s">
        <v>150</v>
      </c>
      <c r="AM131">
        <v>0.2535</v>
      </c>
      <c r="AN131" t="s">
        <v>319</v>
      </c>
    </row>
    <row r="132" spans="9:40" x14ac:dyDescent="0.45">
      <c r="I132" t="s">
        <v>167</v>
      </c>
      <c r="J132" t="s">
        <v>161</v>
      </c>
      <c r="K132">
        <v>6.4456442703568072E-4</v>
      </c>
      <c r="L132" t="s">
        <v>154</v>
      </c>
      <c r="N132" t="s">
        <v>241</v>
      </c>
      <c r="O132" t="s">
        <v>161</v>
      </c>
      <c r="P132">
        <v>1.2488456626472205E-3</v>
      </c>
      <c r="Q132" t="s">
        <v>154</v>
      </c>
      <c r="S132" t="s">
        <v>277</v>
      </c>
      <c r="T132" t="s">
        <v>161</v>
      </c>
      <c r="U132">
        <v>1.6472641115672765E-3</v>
      </c>
      <c r="V132" t="s">
        <v>154</v>
      </c>
      <c r="AK132">
        <v>2038</v>
      </c>
      <c r="AL132" t="s">
        <v>322</v>
      </c>
      <c r="AM132">
        <v>0.23565</v>
      </c>
      <c r="AN132" t="s">
        <v>319</v>
      </c>
    </row>
    <row r="133" spans="9:40" x14ac:dyDescent="0.45">
      <c r="I133" t="s">
        <v>167</v>
      </c>
      <c r="J133" t="s">
        <v>162</v>
      </c>
      <c r="K133">
        <v>1.7365296716345156E-2</v>
      </c>
      <c r="L133" t="s">
        <v>154</v>
      </c>
      <c r="N133" t="s">
        <v>241</v>
      </c>
      <c r="O133" t="s">
        <v>162</v>
      </c>
      <c r="P133">
        <v>1.9397393473939869E-2</v>
      </c>
      <c r="Q133" t="s">
        <v>154</v>
      </c>
      <c r="S133" t="s">
        <v>277</v>
      </c>
      <c r="T133" t="s">
        <v>162</v>
      </c>
      <c r="U133">
        <v>1.7309618022007273E-2</v>
      </c>
      <c r="V133" t="s">
        <v>154</v>
      </c>
      <c r="AK133">
        <v>2038</v>
      </c>
      <c r="AL133" t="s">
        <v>340</v>
      </c>
      <c r="AM133">
        <v>0.41150000000000003</v>
      </c>
      <c r="AN133" t="s">
        <v>319</v>
      </c>
    </row>
    <row r="134" spans="9:40" x14ac:dyDescent="0.45">
      <c r="I134" t="s">
        <v>167</v>
      </c>
      <c r="J134" t="s">
        <v>328</v>
      </c>
      <c r="K134">
        <v>8.7939146302818891E-4</v>
      </c>
      <c r="L134" t="s">
        <v>154</v>
      </c>
      <c r="N134" t="s">
        <v>241</v>
      </c>
      <c r="O134" t="s">
        <v>328</v>
      </c>
      <c r="P134">
        <v>2.5101105958143478E-3</v>
      </c>
      <c r="Q134" t="s">
        <v>154</v>
      </c>
      <c r="S134" t="s">
        <v>277</v>
      </c>
      <c r="T134" t="s">
        <v>328</v>
      </c>
      <c r="U134">
        <v>1.8501103412189399E-3</v>
      </c>
      <c r="V134" t="s">
        <v>154</v>
      </c>
      <c r="AK134">
        <v>2038</v>
      </c>
      <c r="AL134" t="s">
        <v>356</v>
      </c>
      <c r="AM134">
        <v>0.33701428571428566</v>
      </c>
      <c r="AN134" t="s">
        <v>319</v>
      </c>
    </row>
    <row r="135" spans="9:40" x14ac:dyDescent="0.45">
      <c r="I135" t="s">
        <v>167</v>
      </c>
      <c r="J135" t="s">
        <v>329</v>
      </c>
      <c r="K135">
        <v>3.6109550602016275E-4</v>
      </c>
      <c r="L135" t="s">
        <v>154</v>
      </c>
      <c r="N135" t="s">
        <v>241</v>
      </c>
      <c r="O135" t="s">
        <v>329</v>
      </c>
      <c r="P135">
        <v>1.4194136728688258E-3</v>
      </c>
      <c r="Q135" t="s">
        <v>154</v>
      </c>
      <c r="S135" t="s">
        <v>277</v>
      </c>
      <c r="T135" t="s">
        <v>329</v>
      </c>
      <c r="U135">
        <v>1.6543381375911628E-3</v>
      </c>
      <c r="V135" t="s">
        <v>154</v>
      </c>
      <c r="AK135">
        <v>2038</v>
      </c>
      <c r="AL135" t="s">
        <v>357</v>
      </c>
      <c r="AM135">
        <v>0.26754999999999995</v>
      </c>
      <c r="AN135" t="s">
        <v>319</v>
      </c>
    </row>
    <row r="136" spans="9:40" x14ac:dyDescent="0.45">
      <c r="I136" t="s">
        <v>167</v>
      </c>
      <c r="J136" t="s">
        <v>344</v>
      </c>
      <c r="K136">
        <v>0</v>
      </c>
      <c r="L136" t="s">
        <v>154</v>
      </c>
      <c r="N136" t="s">
        <v>241</v>
      </c>
      <c r="O136" t="s">
        <v>344</v>
      </c>
      <c r="P136">
        <v>7.3863689991015705E-3</v>
      </c>
      <c r="Q136" t="s">
        <v>154</v>
      </c>
      <c r="S136" t="s">
        <v>277</v>
      </c>
      <c r="T136" t="s">
        <v>344</v>
      </c>
      <c r="U136">
        <v>8.5986584321469089E-3</v>
      </c>
      <c r="V136" t="s">
        <v>154</v>
      </c>
      <c r="AK136">
        <v>2038</v>
      </c>
      <c r="AL136" t="s">
        <v>358</v>
      </c>
      <c r="AM136">
        <v>0.26829999999999998</v>
      </c>
      <c r="AN136" t="s">
        <v>319</v>
      </c>
    </row>
    <row r="137" spans="9:40" x14ac:dyDescent="0.45">
      <c r="I137" t="s">
        <v>167</v>
      </c>
      <c r="J137" t="s">
        <v>163</v>
      </c>
      <c r="K137">
        <v>0</v>
      </c>
      <c r="L137" t="s">
        <v>154</v>
      </c>
      <c r="N137" t="s">
        <v>241</v>
      </c>
      <c r="O137" t="s">
        <v>163</v>
      </c>
      <c r="P137">
        <v>1.8278857721440119E-2</v>
      </c>
      <c r="Q137" t="s">
        <v>154</v>
      </c>
      <c r="S137" t="s">
        <v>277</v>
      </c>
      <c r="T137" t="s">
        <v>163</v>
      </c>
      <c r="U137">
        <v>5.9835871625961113E-3</v>
      </c>
      <c r="V137" t="s">
        <v>154</v>
      </c>
      <c r="AK137">
        <v>2039</v>
      </c>
      <c r="AL137" t="s">
        <v>142</v>
      </c>
      <c r="AM137">
        <v>0.37545000000000001</v>
      </c>
      <c r="AN137" t="s">
        <v>319</v>
      </c>
    </row>
    <row r="138" spans="9:40" x14ac:dyDescent="0.45">
      <c r="I138" t="s">
        <v>167</v>
      </c>
      <c r="J138" t="s">
        <v>164</v>
      </c>
      <c r="K138">
        <v>1.6886143786946986E-3</v>
      </c>
      <c r="L138" t="s">
        <v>154</v>
      </c>
      <c r="N138" t="s">
        <v>241</v>
      </c>
      <c r="O138" t="s">
        <v>164</v>
      </c>
      <c r="P138">
        <v>1.6366177459963371E-3</v>
      </c>
      <c r="Q138" t="s">
        <v>154</v>
      </c>
      <c r="S138" t="s">
        <v>277</v>
      </c>
      <c r="T138" t="s">
        <v>164</v>
      </c>
      <c r="U138">
        <v>5.4421916630181518E-4</v>
      </c>
      <c r="V138" t="s">
        <v>154</v>
      </c>
      <c r="AK138">
        <v>2039</v>
      </c>
      <c r="AL138" t="s">
        <v>146</v>
      </c>
      <c r="AM138">
        <v>0.37440000000000001</v>
      </c>
      <c r="AN138" t="s">
        <v>319</v>
      </c>
    </row>
    <row r="139" spans="9:40" x14ac:dyDescent="0.45">
      <c r="I139" t="s">
        <v>167</v>
      </c>
      <c r="J139" t="s">
        <v>165</v>
      </c>
      <c r="K139">
        <v>6.5252662481669249E-2</v>
      </c>
      <c r="L139" t="s">
        <v>154</v>
      </c>
      <c r="N139" t="s">
        <v>241</v>
      </c>
      <c r="O139" t="s">
        <v>165</v>
      </c>
      <c r="P139">
        <v>1.9163102653526016E-2</v>
      </c>
      <c r="Q139" t="s">
        <v>154</v>
      </c>
      <c r="S139" t="s">
        <v>277</v>
      </c>
      <c r="T139" t="s">
        <v>165</v>
      </c>
      <c r="U139">
        <v>7.3130215308665932E-3</v>
      </c>
      <c r="V139" t="s">
        <v>154</v>
      </c>
      <c r="AK139">
        <v>2039</v>
      </c>
      <c r="AL139" t="s">
        <v>148</v>
      </c>
      <c r="AM139">
        <v>0.37440000000000001</v>
      </c>
      <c r="AN139" t="s">
        <v>319</v>
      </c>
    </row>
    <row r="140" spans="9:40" x14ac:dyDescent="0.45">
      <c r="I140" t="s">
        <v>167</v>
      </c>
      <c r="J140" t="s">
        <v>330</v>
      </c>
      <c r="K140">
        <v>3.5044202740765252E-3</v>
      </c>
      <c r="L140" t="s">
        <v>154</v>
      </c>
      <c r="N140" t="s">
        <v>241</v>
      </c>
      <c r="O140" t="s">
        <v>330</v>
      </c>
      <c r="P140">
        <v>2.0257937358969043E-3</v>
      </c>
      <c r="Q140" t="s">
        <v>154</v>
      </c>
      <c r="S140" t="s">
        <v>277</v>
      </c>
      <c r="T140" t="s">
        <v>330</v>
      </c>
      <c r="U140">
        <v>1.1092534566221879E-3</v>
      </c>
      <c r="V140" t="s">
        <v>154</v>
      </c>
      <c r="AK140">
        <v>2039</v>
      </c>
      <c r="AL140" t="s">
        <v>150</v>
      </c>
      <c r="AM140">
        <v>0.30054999999999998</v>
      </c>
      <c r="AN140" t="s">
        <v>319</v>
      </c>
    </row>
    <row r="141" spans="9:40" x14ac:dyDescent="0.45">
      <c r="I141" t="s">
        <v>167</v>
      </c>
      <c r="J141" t="s">
        <v>331</v>
      </c>
      <c r="K141">
        <v>1.2116830840250828E-3</v>
      </c>
      <c r="L141" t="s">
        <v>154</v>
      </c>
      <c r="N141" t="s">
        <v>241</v>
      </c>
      <c r="O141" t="s">
        <v>331</v>
      </c>
      <c r="P141">
        <v>1.4926301861789939E-3</v>
      </c>
      <c r="Q141" t="s">
        <v>154</v>
      </c>
      <c r="S141" t="s">
        <v>277</v>
      </c>
      <c r="T141" t="s">
        <v>331</v>
      </c>
      <c r="U141">
        <v>1.0183329729585165E-3</v>
      </c>
      <c r="V141" t="s">
        <v>154</v>
      </c>
      <c r="AK141">
        <v>2039</v>
      </c>
      <c r="AL141" t="s">
        <v>322</v>
      </c>
      <c r="AM141">
        <v>0.34560000000000002</v>
      </c>
      <c r="AN141" t="s">
        <v>319</v>
      </c>
    </row>
    <row r="142" spans="9:40" x14ac:dyDescent="0.45">
      <c r="I142" t="s">
        <v>167</v>
      </c>
      <c r="J142" t="s">
        <v>345</v>
      </c>
      <c r="K142">
        <v>0</v>
      </c>
      <c r="L142" t="s">
        <v>154</v>
      </c>
      <c r="N142" t="s">
        <v>241</v>
      </c>
      <c r="O142" t="s">
        <v>345</v>
      </c>
      <c r="P142">
        <v>8.4118889925256755E-3</v>
      </c>
      <c r="Q142" t="s">
        <v>154</v>
      </c>
      <c r="S142" t="s">
        <v>277</v>
      </c>
      <c r="T142" t="s">
        <v>345</v>
      </c>
      <c r="U142">
        <v>4.4157280385373849E-3</v>
      </c>
      <c r="V142" t="s">
        <v>154</v>
      </c>
      <c r="AK142">
        <v>2039</v>
      </c>
      <c r="AL142" t="s">
        <v>340</v>
      </c>
      <c r="AM142">
        <v>0.40076666666666672</v>
      </c>
      <c r="AN142" t="s">
        <v>319</v>
      </c>
    </row>
    <row r="143" spans="9:40" x14ac:dyDescent="0.45">
      <c r="I143" t="s">
        <v>167</v>
      </c>
      <c r="J143" t="s">
        <v>332</v>
      </c>
      <c r="K143">
        <v>0</v>
      </c>
      <c r="L143" t="s">
        <v>154</v>
      </c>
      <c r="N143" t="s">
        <v>241</v>
      </c>
      <c r="O143" t="s">
        <v>332</v>
      </c>
      <c r="P143">
        <v>2.4692837710210296E-2</v>
      </c>
      <c r="Q143" t="s">
        <v>154</v>
      </c>
      <c r="S143" t="s">
        <v>277</v>
      </c>
      <c r="T143" t="s">
        <v>332</v>
      </c>
      <c r="U143">
        <v>2.736852073852938E-2</v>
      </c>
      <c r="V143" t="s">
        <v>154</v>
      </c>
      <c r="AK143">
        <v>2039</v>
      </c>
      <c r="AL143" t="s">
        <v>356</v>
      </c>
      <c r="AM143">
        <v>0.34365714285714283</v>
      </c>
      <c r="AN143" t="s">
        <v>319</v>
      </c>
    </row>
    <row r="144" spans="9:40" x14ac:dyDescent="0.45">
      <c r="I144" t="s">
        <v>167</v>
      </c>
      <c r="J144" t="s">
        <v>333</v>
      </c>
      <c r="K144">
        <v>2.3106991058468467E-3</v>
      </c>
      <c r="L144" t="s">
        <v>154</v>
      </c>
      <c r="N144" t="s">
        <v>241</v>
      </c>
      <c r="O144" t="s">
        <v>333</v>
      </c>
      <c r="P144">
        <v>3.5096565992185969E-3</v>
      </c>
      <c r="Q144" t="s">
        <v>154</v>
      </c>
      <c r="S144" t="s">
        <v>277</v>
      </c>
      <c r="T144" t="s">
        <v>333</v>
      </c>
      <c r="U144">
        <v>3.6271076346896937E-3</v>
      </c>
      <c r="V144" t="s">
        <v>154</v>
      </c>
      <c r="AK144">
        <v>2039</v>
      </c>
      <c r="AL144" t="s">
        <v>357</v>
      </c>
      <c r="AM144">
        <v>0.33815000000000001</v>
      </c>
      <c r="AN144" t="s">
        <v>319</v>
      </c>
    </row>
    <row r="145" spans="9:40" x14ac:dyDescent="0.45">
      <c r="I145" t="s">
        <v>167</v>
      </c>
      <c r="J145" t="s">
        <v>334</v>
      </c>
      <c r="K145">
        <v>5.811396860314056E-2</v>
      </c>
      <c r="L145" t="s">
        <v>154</v>
      </c>
      <c r="N145" t="s">
        <v>241</v>
      </c>
      <c r="O145" t="s">
        <v>334</v>
      </c>
      <c r="P145">
        <v>3.9975160735351713E-2</v>
      </c>
      <c r="Q145" t="s">
        <v>154</v>
      </c>
      <c r="S145" t="s">
        <v>277</v>
      </c>
      <c r="T145" t="s">
        <v>334</v>
      </c>
      <c r="U145">
        <v>3.6394799704272639E-2</v>
      </c>
      <c r="V145" t="s">
        <v>154</v>
      </c>
      <c r="AK145">
        <v>2039</v>
      </c>
      <c r="AL145" t="s">
        <v>358</v>
      </c>
      <c r="AM145">
        <v>0.3765</v>
      </c>
      <c r="AN145" t="s">
        <v>319</v>
      </c>
    </row>
    <row r="146" spans="9:40" x14ac:dyDescent="0.45">
      <c r="I146" t="s">
        <v>167</v>
      </c>
      <c r="J146" t="s">
        <v>335</v>
      </c>
      <c r="K146">
        <v>3.3184747073467125E-3</v>
      </c>
      <c r="L146" t="s">
        <v>154</v>
      </c>
      <c r="N146" t="s">
        <v>241</v>
      </c>
      <c r="O146" t="s">
        <v>335</v>
      </c>
      <c r="P146">
        <v>4.3534927716159643E-3</v>
      </c>
      <c r="Q146" t="s">
        <v>154</v>
      </c>
      <c r="S146" t="s">
        <v>277</v>
      </c>
      <c r="T146" t="s">
        <v>335</v>
      </c>
      <c r="U146">
        <v>3.6989837798054315E-3</v>
      </c>
      <c r="V146" t="s">
        <v>154</v>
      </c>
      <c r="AK146">
        <v>2040</v>
      </c>
      <c r="AL146" t="s">
        <v>142</v>
      </c>
      <c r="AM146">
        <v>0.38965</v>
      </c>
      <c r="AN146" t="s">
        <v>319</v>
      </c>
    </row>
    <row r="147" spans="9:40" x14ac:dyDescent="0.45">
      <c r="I147" t="s">
        <v>167</v>
      </c>
      <c r="J147" t="s">
        <v>336</v>
      </c>
      <c r="K147">
        <v>1.7354406330313619E-3</v>
      </c>
      <c r="L147" t="s">
        <v>154</v>
      </c>
      <c r="N147" t="s">
        <v>241</v>
      </c>
      <c r="O147" t="s">
        <v>336</v>
      </c>
      <c r="P147">
        <v>2.9025795512570684E-3</v>
      </c>
      <c r="Q147" t="s">
        <v>154</v>
      </c>
      <c r="S147" t="s">
        <v>277</v>
      </c>
      <c r="T147" t="s">
        <v>336</v>
      </c>
      <c r="U147">
        <v>3.2553497388897491E-3</v>
      </c>
      <c r="V147" t="s">
        <v>154</v>
      </c>
      <c r="AK147">
        <v>2040</v>
      </c>
      <c r="AL147" t="s">
        <v>146</v>
      </c>
      <c r="AM147">
        <v>0.40029999999999999</v>
      </c>
      <c r="AN147" t="s">
        <v>319</v>
      </c>
    </row>
    <row r="148" spans="9:40" x14ac:dyDescent="0.45">
      <c r="I148" t="s">
        <v>167</v>
      </c>
      <c r="J148" t="s">
        <v>346</v>
      </c>
      <c r="K148">
        <v>0</v>
      </c>
      <c r="L148" t="s">
        <v>154</v>
      </c>
      <c r="N148" t="s">
        <v>241</v>
      </c>
      <c r="O148" t="s">
        <v>346</v>
      </c>
      <c r="P148">
        <v>1.3715673742393223E-2</v>
      </c>
      <c r="Q148" t="s">
        <v>154</v>
      </c>
      <c r="S148" t="s">
        <v>277</v>
      </c>
      <c r="T148" t="s">
        <v>346</v>
      </c>
      <c r="U148">
        <v>1.6253556119755014E-2</v>
      </c>
      <c r="V148" t="s">
        <v>154</v>
      </c>
      <c r="AK148">
        <v>2040</v>
      </c>
      <c r="AL148" t="s">
        <v>148</v>
      </c>
      <c r="AM148">
        <v>0.40029999999999999</v>
      </c>
      <c r="AN148" t="s">
        <v>319</v>
      </c>
    </row>
    <row r="149" spans="9:40" x14ac:dyDescent="0.45">
      <c r="I149" t="s">
        <v>167</v>
      </c>
      <c r="J149" t="s">
        <v>347</v>
      </c>
      <c r="K149">
        <v>0</v>
      </c>
      <c r="L149" t="s">
        <v>154</v>
      </c>
      <c r="N149" t="s">
        <v>241</v>
      </c>
      <c r="O149" t="s">
        <v>347</v>
      </c>
      <c r="P149">
        <v>1.5443971736233009E-2</v>
      </c>
      <c r="Q149" t="s">
        <v>154</v>
      </c>
      <c r="S149" t="s">
        <v>277</v>
      </c>
      <c r="T149" t="s">
        <v>347</v>
      </c>
      <c r="U149">
        <v>4.0535155479956439E-2</v>
      </c>
      <c r="V149" t="s">
        <v>154</v>
      </c>
      <c r="AK149">
        <v>2040</v>
      </c>
      <c r="AL149" t="s">
        <v>150</v>
      </c>
      <c r="AM149">
        <v>0.4042</v>
      </c>
      <c r="AN149" t="s">
        <v>319</v>
      </c>
    </row>
    <row r="150" spans="9:40" x14ac:dyDescent="0.45">
      <c r="I150" t="s">
        <v>167</v>
      </c>
      <c r="J150" t="s">
        <v>348</v>
      </c>
      <c r="K150">
        <v>5.9351808339524878E-3</v>
      </c>
      <c r="L150" t="s">
        <v>154</v>
      </c>
      <c r="N150" t="s">
        <v>241</v>
      </c>
      <c r="O150" t="s">
        <v>348</v>
      </c>
      <c r="P150">
        <v>2.0930629120410413E-3</v>
      </c>
      <c r="Q150" t="s">
        <v>154</v>
      </c>
      <c r="S150" t="s">
        <v>277</v>
      </c>
      <c r="T150" t="s">
        <v>348</v>
      </c>
      <c r="U150">
        <v>5.3874964221262067E-3</v>
      </c>
      <c r="V150" t="s">
        <v>154</v>
      </c>
      <c r="AK150">
        <v>2040</v>
      </c>
      <c r="AL150" t="s">
        <v>322</v>
      </c>
      <c r="AM150">
        <v>0.43415000000000004</v>
      </c>
      <c r="AN150" t="s">
        <v>319</v>
      </c>
    </row>
    <row r="151" spans="9:40" x14ac:dyDescent="0.45">
      <c r="I151" t="s">
        <v>167</v>
      </c>
      <c r="J151" t="s">
        <v>349</v>
      </c>
      <c r="K151">
        <v>0.17784167710040472</v>
      </c>
      <c r="L151" t="s">
        <v>154</v>
      </c>
      <c r="N151" t="s">
        <v>241</v>
      </c>
      <c r="O151" t="s">
        <v>349</v>
      </c>
      <c r="P151">
        <v>2.6969783585939336E-2</v>
      </c>
      <c r="Q151" t="s">
        <v>154</v>
      </c>
      <c r="S151" t="s">
        <v>277</v>
      </c>
      <c r="T151" t="s">
        <v>349</v>
      </c>
      <c r="U151">
        <v>5.4297910787817302E-2</v>
      </c>
      <c r="V151" t="s">
        <v>154</v>
      </c>
      <c r="AK151">
        <v>2040</v>
      </c>
      <c r="AL151" t="s">
        <v>340</v>
      </c>
      <c r="AM151">
        <v>0.37226666666666669</v>
      </c>
      <c r="AN151" t="s">
        <v>319</v>
      </c>
    </row>
    <row r="152" spans="9:40" x14ac:dyDescent="0.45">
      <c r="I152" t="s">
        <v>167</v>
      </c>
      <c r="J152" t="s">
        <v>350</v>
      </c>
      <c r="K152">
        <v>8.1843317124313079E-3</v>
      </c>
      <c r="L152" t="s">
        <v>154</v>
      </c>
      <c r="N152" t="s">
        <v>241</v>
      </c>
      <c r="O152" t="s">
        <v>350</v>
      </c>
      <c r="P152">
        <v>3.4955635609426978E-3</v>
      </c>
      <c r="Q152" t="s">
        <v>154</v>
      </c>
      <c r="S152" t="s">
        <v>277</v>
      </c>
      <c r="T152" t="s">
        <v>350</v>
      </c>
      <c r="U152">
        <v>8.0686291163809872E-3</v>
      </c>
      <c r="V152" t="s">
        <v>154</v>
      </c>
      <c r="AK152">
        <v>2040</v>
      </c>
      <c r="AL152" t="s">
        <v>356</v>
      </c>
      <c r="AM152">
        <v>0.3841</v>
      </c>
      <c r="AN152" t="s">
        <v>319</v>
      </c>
    </row>
    <row r="153" spans="9:40" x14ac:dyDescent="0.45">
      <c r="I153" t="s">
        <v>167</v>
      </c>
      <c r="J153" t="s">
        <v>351</v>
      </c>
      <c r="K153">
        <v>2.6255478913292675E-3</v>
      </c>
      <c r="L153" t="s">
        <v>154</v>
      </c>
      <c r="N153" t="s">
        <v>241</v>
      </c>
      <c r="O153" t="s">
        <v>351</v>
      </c>
      <c r="P153">
        <v>2.791533939851164E-3</v>
      </c>
      <c r="Q153" t="s">
        <v>154</v>
      </c>
      <c r="S153" t="s">
        <v>277</v>
      </c>
      <c r="T153" t="s">
        <v>351</v>
      </c>
      <c r="U153">
        <v>7.8755350984244504E-3</v>
      </c>
      <c r="V153" t="s">
        <v>154</v>
      </c>
      <c r="AK153">
        <v>2040</v>
      </c>
      <c r="AL153" t="s">
        <v>357</v>
      </c>
      <c r="AM153">
        <v>0.36675000000000002</v>
      </c>
      <c r="AN153" t="s">
        <v>319</v>
      </c>
    </row>
    <row r="154" spans="9:40" x14ac:dyDescent="0.45">
      <c r="I154" t="s">
        <v>167</v>
      </c>
      <c r="J154" t="s">
        <v>352</v>
      </c>
      <c r="K154">
        <v>0</v>
      </c>
      <c r="L154" t="s">
        <v>154</v>
      </c>
      <c r="N154" t="s">
        <v>241</v>
      </c>
      <c r="O154" t="s">
        <v>352</v>
      </c>
      <c r="P154">
        <v>1.129130988081262E-2</v>
      </c>
      <c r="Q154" t="s">
        <v>154</v>
      </c>
      <c r="S154" t="s">
        <v>277</v>
      </c>
      <c r="T154" t="s">
        <v>352</v>
      </c>
      <c r="U154">
        <v>4.0693809342512412E-2</v>
      </c>
      <c r="V154" t="s">
        <v>154</v>
      </c>
      <c r="AK154">
        <v>2040</v>
      </c>
      <c r="AL154" t="s">
        <v>358</v>
      </c>
      <c r="AM154">
        <v>0.379</v>
      </c>
      <c r="AN154" t="s">
        <v>319</v>
      </c>
    </row>
    <row r="155" spans="9:40" x14ac:dyDescent="0.45">
      <c r="I155" t="s">
        <v>167</v>
      </c>
      <c r="J155" t="s">
        <v>359</v>
      </c>
      <c r="K155">
        <v>3.2965045907417138E-3</v>
      </c>
      <c r="L155" t="s">
        <v>154</v>
      </c>
      <c r="N155" t="s">
        <v>241</v>
      </c>
      <c r="O155" t="s">
        <v>359</v>
      </c>
      <c r="P155">
        <v>0.17823265109980968</v>
      </c>
      <c r="Q155" t="s">
        <v>154</v>
      </c>
      <c r="S155" t="s">
        <v>277</v>
      </c>
      <c r="T155" t="s">
        <v>359</v>
      </c>
      <c r="U155">
        <v>0.16302909743023511</v>
      </c>
      <c r="V155" t="s">
        <v>154</v>
      </c>
      <c r="AK155">
        <v>2041</v>
      </c>
      <c r="AL155" t="s">
        <v>142</v>
      </c>
      <c r="AM155">
        <v>0.44905</v>
      </c>
      <c r="AN155" t="s">
        <v>319</v>
      </c>
    </row>
    <row r="156" spans="9:40" x14ac:dyDescent="0.45">
      <c r="I156" t="s">
        <v>167</v>
      </c>
      <c r="J156" t="s">
        <v>360</v>
      </c>
      <c r="K156">
        <v>1.8911290371052703E-2</v>
      </c>
      <c r="L156" t="s">
        <v>154</v>
      </c>
      <c r="N156" t="s">
        <v>241</v>
      </c>
      <c r="O156" t="s">
        <v>360</v>
      </c>
      <c r="P156">
        <v>2.406604886350102E-2</v>
      </c>
      <c r="Q156" t="s">
        <v>154</v>
      </c>
      <c r="S156" t="s">
        <v>277</v>
      </c>
      <c r="T156" t="s">
        <v>360</v>
      </c>
      <c r="U156">
        <v>2.0179713493144989E-2</v>
      </c>
      <c r="V156" t="s">
        <v>154</v>
      </c>
      <c r="AK156">
        <v>2041</v>
      </c>
      <c r="AL156" t="s">
        <v>146</v>
      </c>
      <c r="AM156">
        <v>0.47210000000000002</v>
      </c>
      <c r="AN156" t="s">
        <v>319</v>
      </c>
    </row>
    <row r="157" spans="9:40" x14ac:dyDescent="0.45">
      <c r="I157" t="s">
        <v>167</v>
      </c>
      <c r="J157" t="s">
        <v>361</v>
      </c>
      <c r="K157">
        <v>0.44167100413342419</v>
      </c>
      <c r="L157" t="s">
        <v>154</v>
      </c>
      <c r="N157" t="s">
        <v>241</v>
      </c>
      <c r="O157" t="s">
        <v>361</v>
      </c>
      <c r="P157">
        <v>0.28142235491376544</v>
      </c>
      <c r="Q157" t="s">
        <v>154</v>
      </c>
      <c r="S157" t="s">
        <v>277</v>
      </c>
      <c r="T157" t="s">
        <v>361</v>
      </c>
      <c r="U157">
        <v>0.21152806475915836</v>
      </c>
      <c r="V157" t="s">
        <v>154</v>
      </c>
      <c r="AK157">
        <v>2041</v>
      </c>
      <c r="AL157" t="s">
        <v>148</v>
      </c>
      <c r="AM157">
        <v>0.47210000000000002</v>
      </c>
      <c r="AN157" t="s">
        <v>319</v>
      </c>
    </row>
    <row r="158" spans="9:40" x14ac:dyDescent="0.45">
      <c r="I158" t="s">
        <v>167</v>
      </c>
      <c r="J158" t="s">
        <v>362</v>
      </c>
      <c r="K158">
        <v>1.9298141449746058E-2</v>
      </c>
      <c r="L158" t="s">
        <v>154</v>
      </c>
      <c r="N158" t="s">
        <v>241</v>
      </c>
      <c r="O158" t="s">
        <v>362</v>
      </c>
      <c r="P158">
        <v>3.3568581812792903E-2</v>
      </c>
      <c r="Q158" t="s">
        <v>154</v>
      </c>
      <c r="S158" t="s">
        <v>277</v>
      </c>
      <c r="T158" t="s">
        <v>362</v>
      </c>
      <c r="U158">
        <v>2.9032238219824112E-2</v>
      </c>
      <c r="V158" t="s">
        <v>154</v>
      </c>
      <c r="AK158">
        <v>2041</v>
      </c>
      <c r="AL158" t="s">
        <v>150</v>
      </c>
      <c r="AM158">
        <v>0.44520000000000004</v>
      </c>
      <c r="AN158" t="s">
        <v>319</v>
      </c>
    </row>
    <row r="159" spans="9:40" x14ac:dyDescent="0.45">
      <c r="I159" t="s">
        <v>167</v>
      </c>
      <c r="J159" t="s">
        <v>363</v>
      </c>
      <c r="K159">
        <v>7.7402480009997766E-3</v>
      </c>
      <c r="L159" t="s">
        <v>154</v>
      </c>
      <c r="N159" t="s">
        <v>241</v>
      </c>
      <c r="O159" t="s">
        <v>363</v>
      </c>
      <c r="P159">
        <v>2.7126756569283424E-2</v>
      </c>
      <c r="Q159" t="s">
        <v>154</v>
      </c>
      <c r="S159" t="s">
        <v>277</v>
      </c>
      <c r="T159" t="s">
        <v>363</v>
      </c>
      <c r="U159">
        <v>2.7033670547716378E-2</v>
      </c>
      <c r="V159" t="s">
        <v>154</v>
      </c>
      <c r="AK159">
        <v>2041</v>
      </c>
      <c r="AL159" t="s">
        <v>322</v>
      </c>
      <c r="AM159">
        <v>0.41720000000000002</v>
      </c>
      <c r="AN159" t="s">
        <v>319</v>
      </c>
    </row>
    <row r="160" spans="9:40" x14ac:dyDescent="0.45">
      <c r="I160" t="s">
        <v>167</v>
      </c>
      <c r="J160" t="s">
        <v>364</v>
      </c>
      <c r="K160">
        <v>0</v>
      </c>
      <c r="L160" t="s">
        <v>154</v>
      </c>
      <c r="N160" t="s">
        <v>241</v>
      </c>
      <c r="O160" t="s">
        <v>364</v>
      </c>
      <c r="P160">
        <v>0.13046912004150474</v>
      </c>
      <c r="Q160" t="s">
        <v>154</v>
      </c>
      <c r="S160" t="s">
        <v>277</v>
      </c>
      <c r="T160" t="s">
        <v>364</v>
      </c>
      <c r="U160">
        <v>0.13885892951683421</v>
      </c>
      <c r="V160" t="s">
        <v>154</v>
      </c>
      <c r="AK160">
        <v>2041</v>
      </c>
      <c r="AL160" t="s">
        <v>340</v>
      </c>
      <c r="AM160">
        <v>0.40969999999999995</v>
      </c>
      <c r="AN160" t="s">
        <v>319</v>
      </c>
    </row>
    <row r="161" spans="9:40" x14ac:dyDescent="0.45">
      <c r="I161" t="s">
        <v>167</v>
      </c>
      <c r="J161" t="s">
        <v>365</v>
      </c>
      <c r="K161">
        <v>8.5060878242303433E-4</v>
      </c>
      <c r="L161" t="s">
        <v>154</v>
      </c>
      <c r="N161" t="s">
        <v>241</v>
      </c>
      <c r="O161" t="s">
        <v>365</v>
      </c>
      <c r="P161">
        <v>9.1465423635787736E-3</v>
      </c>
      <c r="Q161" t="s">
        <v>154</v>
      </c>
      <c r="S161" t="s">
        <v>277</v>
      </c>
      <c r="T161" t="s">
        <v>365</v>
      </c>
      <c r="U161">
        <v>7.542975557757339E-3</v>
      </c>
      <c r="V161" t="s">
        <v>154</v>
      </c>
      <c r="AK161">
        <v>2041</v>
      </c>
      <c r="AL161" t="s">
        <v>356</v>
      </c>
      <c r="AM161">
        <v>0.36487142857142857</v>
      </c>
      <c r="AN161" t="s">
        <v>319</v>
      </c>
    </row>
    <row r="162" spans="9:40" x14ac:dyDescent="0.45">
      <c r="I162" t="s">
        <v>167</v>
      </c>
      <c r="J162" t="s">
        <v>366</v>
      </c>
      <c r="K162">
        <v>3.9209983440098763E-3</v>
      </c>
      <c r="L162" t="s">
        <v>154</v>
      </c>
      <c r="N162" t="s">
        <v>241</v>
      </c>
      <c r="O162" t="s">
        <v>366</v>
      </c>
      <c r="P162">
        <v>1.4008422041383751E-3</v>
      </c>
      <c r="Q162" t="s">
        <v>154</v>
      </c>
      <c r="S162" t="s">
        <v>277</v>
      </c>
      <c r="T162" t="s">
        <v>366</v>
      </c>
      <c r="U162">
        <v>1.0467674448924648E-3</v>
      </c>
      <c r="V162" t="s">
        <v>154</v>
      </c>
      <c r="AK162">
        <v>2041</v>
      </c>
      <c r="AL162" t="s">
        <v>357</v>
      </c>
      <c r="AM162">
        <v>0.34289999999999998</v>
      </c>
      <c r="AN162" t="s">
        <v>319</v>
      </c>
    </row>
    <row r="163" spans="9:40" x14ac:dyDescent="0.45">
      <c r="I163" t="s">
        <v>167</v>
      </c>
      <c r="J163" t="s">
        <v>367</v>
      </c>
      <c r="K163">
        <v>9.5968144128150024E-2</v>
      </c>
      <c r="L163" t="s">
        <v>154</v>
      </c>
      <c r="N163" t="s">
        <v>241</v>
      </c>
      <c r="O163" t="s">
        <v>367</v>
      </c>
      <c r="P163">
        <v>1.6498843731514449E-2</v>
      </c>
      <c r="Q163" t="s">
        <v>154</v>
      </c>
      <c r="S163" t="s">
        <v>277</v>
      </c>
      <c r="T163" t="s">
        <v>367</v>
      </c>
      <c r="U163">
        <v>1.1178497256186444E-2</v>
      </c>
      <c r="V163" t="s">
        <v>154</v>
      </c>
      <c r="AK163">
        <v>2041</v>
      </c>
      <c r="AL163" t="s">
        <v>358</v>
      </c>
      <c r="AM163">
        <v>0.42599999999999999</v>
      </c>
      <c r="AN163" t="s">
        <v>319</v>
      </c>
    </row>
    <row r="164" spans="9:40" x14ac:dyDescent="0.45">
      <c r="I164" t="s">
        <v>167</v>
      </c>
      <c r="J164" t="s">
        <v>368</v>
      </c>
      <c r="K164">
        <v>2.9644323271844466E-3</v>
      </c>
      <c r="L164" t="s">
        <v>154</v>
      </c>
      <c r="N164" t="s">
        <v>241</v>
      </c>
      <c r="O164" t="s">
        <v>368</v>
      </c>
      <c r="P164">
        <v>1.883312338983841E-3</v>
      </c>
      <c r="Q164" t="s">
        <v>154</v>
      </c>
      <c r="S164" t="s">
        <v>277</v>
      </c>
      <c r="T164" t="s">
        <v>368</v>
      </c>
      <c r="U164">
        <v>1.4675702513913843E-3</v>
      </c>
      <c r="V164" t="s">
        <v>154</v>
      </c>
      <c r="AK164">
        <v>2042</v>
      </c>
      <c r="AL164" t="s">
        <v>142</v>
      </c>
      <c r="AM164">
        <v>0.3977</v>
      </c>
      <c r="AN164" t="s">
        <v>319</v>
      </c>
    </row>
    <row r="165" spans="9:40" x14ac:dyDescent="0.45">
      <c r="I165" t="s">
        <v>167</v>
      </c>
      <c r="J165" t="s">
        <v>369</v>
      </c>
      <c r="K165">
        <v>5.9682086883661719E-5</v>
      </c>
      <c r="L165" t="s">
        <v>154</v>
      </c>
      <c r="N165" t="s">
        <v>241</v>
      </c>
      <c r="O165" t="s">
        <v>369</v>
      </c>
      <c r="P165">
        <v>1.1027176180892796E-3</v>
      </c>
      <c r="Q165" t="s">
        <v>154</v>
      </c>
      <c r="S165" t="s">
        <v>277</v>
      </c>
      <c r="T165" t="s">
        <v>369</v>
      </c>
      <c r="U165">
        <v>1.2466614603074174E-3</v>
      </c>
      <c r="V165" t="s">
        <v>154</v>
      </c>
      <c r="AK165">
        <v>2042</v>
      </c>
      <c r="AL165" t="s">
        <v>146</v>
      </c>
      <c r="AM165">
        <v>0.42280000000000001</v>
      </c>
      <c r="AN165" t="s">
        <v>319</v>
      </c>
    </row>
    <row r="166" spans="9:40" x14ac:dyDescent="0.45">
      <c r="I166" t="s">
        <v>167</v>
      </c>
      <c r="J166" t="s">
        <v>370</v>
      </c>
      <c r="K166">
        <v>0</v>
      </c>
      <c r="L166" t="s">
        <v>154</v>
      </c>
      <c r="N166" t="s">
        <v>241</v>
      </c>
      <c r="O166" t="s">
        <v>370</v>
      </c>
      <c r="P166">
        <v>4.8297393625063492E-3</v>
      </c>
      <c r="Q166" t="s">
        <v>154</v>
      </c>
      <c r="S166" t="s">
        <v>277</v>
      </c>
      <c r="T166" t="s">
        <v>370</v>
      </c>
      <c r="U166">
        <v>5.8412393128457881E-3</v>
      </c>
      <c r="V166" t="s">
        <v>154</v>
      </c>
      <c r="AK166">
        <v>2042</v>
      </c>
      <c r="AL166" t="s">
        <v>148</v>
      </c>
      <c r="AM166">
        <v>0.42280000000000001</v>
      </c>
      <c r="AN166" t="s">
        <v>319</v>
      </c>
    </row>
    <row r="167" spans="9:40" x14ac:dyDescent="0.45">
      <c r="I167" t="s">
        <v>167</v>
      </c>
      <c r="J167" t="s">
        <v>371</v>
      </c>
      <c r="K167">
        <v>0</v>
      </c>
      <c r="L167" t="s">
        <v>154</v>
      </c>
      <c r="N167" t="s">
        <v>241</v>
      </c>
      <c r="O167" t="s">
        <v>371</v>
      </c>
      <c r="P167">
        <v>3.5653496512797946E-3</v>
      </c>
      <c r="Q167" t="s">
        <v>154</v>
      </c>
      <c r="S167" t="s">
        <v>277</v>
      </c>
      <c r="T167" t="s">
        <v>371</v>
      </c>
      <c r="U167">
        <v>7.2733792506995982E-3</v>
      </c>
      <c r="V167" t="s">
        <v>154</v>
      </c>
      <c r="AK167">
        <v>2042</v>
      </c>
      <c r="AL167" t="s">
        <v>150</v>
      </c>
      <c r="AM167">
        <v>0.41995000000000005</v>
      </c>
      <c r="AN167" t="s">
        <v>319</v>
      </c>
    </row>
    <row r="168" spans="9:40" x14ac:dyDescent="0.45">
      <c r="I168" t="s">
        <v>167</v>
      </c>
      <c r="J168" t="s">
        <v>372</v>
      </c>
      <c r="K168">
        <v>2.1456239860892271E-4</v>
      </c>
      <c r="L168" t="s">
        <v>154</v>
      </c>
      <c r="N168" t="s">
        <v>241</v>
      </c>
      <c r="O168" t="s">
        <v>372</v>
      </c>
      <c r="P168">
        <v>4.5077206280568763E-4</v>
      </c>
      <c r="Q168" t="s">
        <v>154</v>
      </c>
      <c r="S168" t="s">
        <v>277</v>
      </c>
      <c r="T168" t="s">
        <v>372</v>
      </c>
      <c r="U168">
        <v>9.0377886760859916E-4</v>
      </c>
      <c r="V168" t="s">
        <v>154</v>
      </c>
      <c r="AK168">
        <v>2042</v>
      </c>
      <c r="AL168" t="s">
        <v>322</v>
      </c>
      <c r="AM168">
        <v>0.39965000000000001</v>
      </c>
      <c r="AN168" t="s">
        <v>319</v>
      </c>
    </row>
    <row r="169" spans="9:40" x14ac:dyDescent="0.45">
      <c r="I169" t="s">
        <v>167</v>
      </c>
      <c r="J169" t="s">
        <v>373</v>
      </c>
      <c r="K169">
        <v>9.8801358766954228E-3</v>
      </c>
      <c r="L169" t="s">
        <v>154</v>
      </c>
      <c r="N169" t="s">
        <v>241</v>
      </c>
      <c r="O169" t="s">
        <v>373</v>
      </c>
      <c r="P169">
        <v>6.5976927256192136E-3</v>
      </c>
      <c r="Q169" t="s">
        <v>154</v>
      </c>
      <c r="S169" t="s">
        <v>277</v>
      </c>
      <c r="T169" t="s">
        <v>373</v>
      </c>
      <c r="U169">
        <v>1.0264519149061284E-2</v>
      </c>
      <c r="V169" t="s">
        <v>154</v>
      </c>
      <c r="AK169">
        <v>2042</v>
      </c>
      <c r="AL169" t="s">
        <v>340</v>
      </c>
      <c r="AM169">
        <v>0.35023333333333334</v>
      </c>
      <c r="AN169" t="s">
        <v>319</v>
      </c>
    </row>
    <row r="170" spans="9:40" x14ac:dyDescent="0.45">
      <c r="I170" t="s">
        <v>167</v>
      </c>
      <c r="J170" t="s">
        <v>374</v>
      </c>
      <c r="K170">
        <v>2.1500916253008786E-4</v>
      </c>
      <c r="L170" t="s">
        <v>154</v>
      </c>
      <c r="N170" t="s">
        <v>241</v>
      </c>
      <c r="O170" t="s">
        <v>374</v>
      </c>
      <c r="P170">
        <v>5.5355766792134235E-4</v>
      </c>
      <c r="Q170" t="s">
        <v>154</v>
      </c>
      <c r="S170" t="s">
        <v>277</v>
      </c>
      <c r="T170" t="s">
        <v>374</v>
      </c>
      <c r="U170">
        <v>1.1611383276577208E-3</v>
      </c>
      <c r="V170" t="s">
        <v>154</v>
      </c>
      <c r="AK170">
        <v>2042</v>
      </c>
      <c r="AL170" t="s">
        <v>356</v>
      </c>
      <c r="AM170">
        <v>0.37029999999999996</v>
      </c>
      <c r="AN170" t="s">
        <v>319</v>
      </c>
    </row>
    <row r="171" spans="9:40" x14ac:dyDescent="0.45">
      <c r="I171" t="s">
        <v>167</v>
      </c>
      <c r="J171" t="s">
        <v>375</v>
      </c>
      <c r="K171">
        <v>3.2441494601599928E-5</v>
      </c>
      <c r="L171" t="s">
        <v>154</v>
      </c>
      <c r="N171" t="s">
        <v>241</v>
      </c>
      <c r="O171" t="s">
        <v>375</v>
      </c>
      <c r="P171">
        <v>2.547301816140871E-4</v>
      </c>
      <c r="Q171" t="s">
        <v>154</v>
      </c>
      <c r="S171" t="s">
        <v>277</v>
      </c>
      <c r="T171" t="s">
        <v>375</v>
      </c>
      <c r="U171">
        <v>1.1779306597577319E-3</v>
      </c>
      <c r="V171" t="s">
        <v>154</v>
      </c>
      <c r="AK171">
        <v>2042</v>
      </c>
      <c r="AL171" t="s">
        <v>357</v>
      </c>
      <c r="AM171">
        <v>0.40395000000000003</v>
      </c>
      <c r="AN171" t="s">
        <v>319</v>
      </c>
    </row>
    <row r="172" spans="9:40" x14ac:dyDescent="0.45">
      <c r="I172" t="s">
        <v>167</v>
      </c>
      <c r="J172" t="s">
        <v>376</v>
      </c>
      <c r="K172">
        <v>0</v>
      </c>
      <c r="L172" t="s">
        <v>154</v>
      </c>
      <c r="N172" t="s">
        <v>241</v>
      </c>
      <c r="O172" t="s">
        <v>376</v>
      </c>
      <c r="P172">
        <v>9.0605780351680587E-4</v>
      </c>
      <c r="Q172" t="s">
        <v>154</v>
      </c>
      <c r="S172" t="s">
        <v>277</v>
      </c>
      <c r="T172" t="s">
        <v>376</v>
      </c>
      <c r="U172">
        <v>5.6289244023625612E-3</v>
      </c>
      <c r="V172" t="s">
        <v>154</v>
      </c>
      <c r="AK172">
        <v>2042</v>
      </c>
      <c r="AL172" t="s">
        <v>358</v>
      </c>
      <c r="AM172">
        <v>0.37259999999999999</v>
      </c>
      <c r="AN172" t="s">
        <v>319</v>
      </c>
    </row>
    <row r="173" spans="9:40" x14ac:dyDescent="0.45">
      <c r="I173" t="s">
        <v>168</v>
      </c>
      <c r="J173" t="s">
        <v>153</v>
      </c>
      <c r="K173">
        <v>0</v>
      </c>
      <c r="L173" t="s">
        <v>154</v>
      </c>
      <c r="N173" t="s">
        <v>242</v>
      </c>
      <c r="O173" t="s">
        <v>153</v>
      </c>
      <c r="P173">
        <v>1.8219584270694054E-2</v>
      </c>
      <c r="Q173" t="s">
        <v>154</v>
      </c>
      <c r="S173" t="s">
        <v>278</v>
      </c>
      <c r="T173" t="s">
        <v>153</v>
      </c>
      <c r="U173">
        <v>8.5020366806659916E-3</v>
      </c>
      <c r="V173" t="s">
        <v>154</v>
      </c>
      <c r="AK173">
        <v>2043</v>
      </c>
      <c r="AL173" t="s">
        <v>142</v>
      </c>
      <c r="AM173">
        <v>0.27445000000000003</v>
      </c>
      <c r="AN173" t="s">
        <v>319</v>
      </c>
    </row>
    <row r="174" spans="9:40" x14ac:dyDescent="0.45">
      <c r="I174" t="s">
        <v>168</v>
      </c>
      <c r="J174" t="s">
        <v>155</v>
      </c>
      <c r="K174">
        <v>6.4602160349594147E-4</v>
      </c>
      <c r="L174" t="s">
        <v>154</v>
      </c>
      <c r="N174" t="s">
        <v>242</v>
      </c>
      <c r="O174" t="s">
        <v>155</v>
      </c>
      <c r="P174">
        <v>2.3658619866368732E-3</v>
      </c>
      <c r="Q174" t="s">
        <v>154</v>
      </c>
      <c r="S174" t="s">
        <v>278</v>
      </c>
      <c r="T174" t="s">
        <v>155</v>
      </c>
      <c r="U174">
        <v>1.0246567301174904E-3</v>
      </c>
      <c r="V174" t="s">
        <v>154</v>
      </c>
      <c r="AK174">
        <v>2043</v>
      </c>
      <c r="AL174" t="s">
        <v>146</v>
      </c>
      <c r="AM174">
        <v>0.19270000000000001</v>
      </c>
      <c r="AN174" t="s">
        <v>319</v>
      </c>
    </row>
    <row r="175" spans="9:40" x14ac:dyDescent="0.45">
      <c r="I175" t="s">
        <v>168</v>
      </c>
      <c r="J175" t="s">
        <v>156</v>
      </c>
      <c r="K175">
        <v>2.1869128781971173E-2</v>
      </c>
      <c r="L175" t="s">
        <v>154</v>
      </c>
      <c r="N175" t="s">
        <v>242</v>
      </c>
      <c r="O175" t="s">
        <v>156</v>
      </c>
      <c r="P175">
        <v>2.2713080335035895E-2</v>
      </c>
      <c r="Q175" t="s">
        <v>154</v>
      </c>
      <c r="S175" t="s">
        <v>278</v>
      </c>
      <c r="T175" t="s">
        <v>156</v>
      </c>
      <c r="U175">
        <v>9.5551101287485868E-3</v>
      </c>
      <c r="V175" t="s">
        <v>154</v>
      </c>
      <c r="AK175">
        <v>2043</v>
      </c>
      <c r="AL175" t="s">
        <v>148</v>
      </c>
      <c r="AM175">
        <v>0.19270000000000001</v>
      </c>
      <c r="AN175" t="s">
        <v>319</v>
      </c>
    </row>
    <row r="176" spans="9:40" x14ac:dyDescent="0.45">
      <c r="I176" t="s">
        <v>168</v>
      </c>
      <c r="J176" t="s">
        <v>324</v>
      </c>
      <c r="K176">
        <v>1.2036841489704232E-3</v>
      </c>
      <c r="L176" t="s">
        <v>154</v>
      </c>
      <c r="N176" t="s">
        <v>242</v>
      </c>
      <c r="O176" t="s">
        <v>324</v>
      </c>
      <c r="P176">
        <v>2.8195985987709573E-3</v>
      </c>
      <c r="Q176" t="s">
        <v>154</v>
      </c>
      <c r="S176" t="s">
        <v>278</v>
      </c>
      <c r="T176" t="s">
        <v>324</v>
      </c>
      <c r="U176">
        <v>1.0615426768349747E-3</v>
      </c>
      <c r="V176" t="s">
        <v>154</v>
      </c>
      <c r="AK176">
        <v>2043</v>
      </c>
      <c r="AL176" t="s">
        <v>150</v>
      </c>
      <c r="AM176">
        <v>0.28205000000000002</v>
      </c>
      <c r="AN176" t="s">
        <v>319</v>
      </c>
    </row>
    <row r="177" spans="9:40" x14ac:dyDescent="0.45">
      <c r="I177" t="s">
        <v>168</v>
      </c>
      <c r="J177" t="s">
        <v>325</v>
      </c>
      <c r="K177">
        <v>5.369281619885956E-4</v>
      </c>
      <c r="L177" t="s">
        <v>154</v>
      </c>
      <c r="N177" t="s">
        <v>242</v>
      </c>
      <c r="O177" t="s">
        <v>325</v>
      </c>
      <c r="P177">
        <v>2.7770458240789567E-3</v>
      </c>
      <c r="Q177" t="s">
        <v>154</v>
      </c>
      <c r="S177" t="s">
        <v>278</v>
      </c>
      <c r="T177" t="s">
        <v>325</v>
      </c>
      <c r="U177">
        <v>9.9782790704774091E-4</v>
      </c>
      <c r="V177" t="s">
        <v>154</v>
      </c>
      <c r="AK177">
        <v>2043</v>
      </c>
      <c r="AL177" t="s">
        <v>322</v>
      </c>
      <c r="AM177">
        <v>0.39285000000000003</v>
      </c>
      <c r="AN177" t="s">
        <v>319</v>
      </c>
    </row>
    <row r="178" spans="9:40" x14ac:dyDescent="0.45">
      <c r="I178" t="s">
        <v>168</v>
      </c>
      <c r="J178" t="s">
        <v>342</v>
      </c>
      <c r="K178">
        <v>0</v>
      </c>
      <c r="L178" t="s">
        <v>154</v>
      </c>
      <c r="N178" t="s">
        <v>242</v>
      </c>
      <c r="O178" t="s">
        <v>342</v>
      </c>
      <c r="P178">
        <v>1.3111877276469973E-2</v>
      </c>
      <c r="Q178" t="s">
        <v>154</v>
      </c>
      <c r="S178" t="s">
        <v>278</v>
      </c>
      <c r="T178" t="s">
        <v>342</v>
      </c>
      <c r="U178">
        <v>5.3348632259710618E-3</v>
      </c>
      <c r="V178" t="s">
        <v>154</v>
      </c>
      <c r="AK178">
        <v>2043</v>
      </c>
      <c r="AL178" t="s">
        <v>340</v>
      </c>
      <c r="AM178">
        <v>0.44236666666666663</v>
      </c>
      <c r="AN178" t="s">
        <v>319</v>
      </c>
    </row>
    <row r="179" spans="9:40" x14ac:dyDescent="0.45">
      <c r="I179" t="s">
        <v>168</v>
      </c>
      <c r="J179" t="s">
        <v>157</v>
      </c>
      <c r="K179">
        <v>0</v>
      </c>
      <c r="L179" t="s">
        <v>154</v>
      </c>
      <c r="N179" t="s">
        <v>242</v>
      </c>
      <c r="O179" t="s">
        <v>157</v>
      </c>
      <c r="P179">
        <v>1.3392573676136317E-2</v>
      </c>
      <c r="Q179" t="s">
        <v>154</v>
      </c>
      <c r="S179" t="s">
        <v>278</v>
      </c>
      <c r="T179" t="s">
        <v>157</v>
      </c>
      <c r="U179">
        <v>9.3538939955004965E-3</v>
      </c>
      <c r="V179" t="s">
        <v>154</v>
      </c>
      <c r="AK179">
        <v>2043</v>
      </c>
      <c r="AL179" t="s">
        <v>356</v>
      </c>
      <c r="AM179">
        <v>0.39178571428571429</v>
      </c>
      <c r="AN179" t="s">
        <v>319</v>
      </c>
    </row>
    <row r="180" spans="9:40" x14ac:dyDescent="0.45">
      <c r="I180" t="s">
        <v>168</v>
      </c>
      <c r="J180" t="s">
        <v>158</v>
      </c>
      <c r="K180">
        <v>5.6427869174856271E-4</v>
      </c>
      <c r="L180" t="s">
        <v>154</v>
      </c>
      <c r="N180" t="s">
        <v>242</v>
      </c>
      <c r="O180" t="s">
        <v>158</v>
      </c>
      <c r="P180">
        <v>1.8430348699961492E-3</v>
      </c>
      <c r="Q180" t="s">
        <v>154</v>
      </c>
      <c r="S180" t="s">
        <v>278</v>
      </c>
      <c r="T180" t="s">
        <v>158</v>
      </c>
      <c r="U180">
        <v>1.2518248040900546E-3</v>
      </c>
      <c r="V180" t="s">
        <v>154</v>
      </c>
      <c r="AK180">
        <v>2043</v>
      </c>
      <c r="AL180" t="s">
        <v>357</v>
      </c>
      <c r="AM180">
        <v>0.35299999999999998</v>
      </c>
      <c r="AN180" t="s">
        <v>319</v>
      </c>
    </row>
    <row r="181" spans="9:40" x14ac:dyDescent="0.45">
      <c r="I181" t="s">
        <v>168</v>
      </c>
      <c r="J181" t="s">
        <v>159</v>
      </c>
      <c r="K181">
        <v>1.6419725303936181E-2</v>
      </c>
      <c r="L181" t="s">
        <v>154</v>
      </c>
      <c r="N181" t="s">
        <v>242</v>
      </c>
      <c r="O181" t="s">
        <v>159</v>
      </c>
      <c r="P181">
        <v>2.0130566746473361E-2</v>
      </c>
      <c r="Q181" t="s">
        <v>154</v>
      </c>
      <c r="S181" t="s">
        <v>278</v>
      </c>
      <c r="T181" t="s">
        <v>159</v>
      </c>
      <c r="U181">
        <v>1.0769776524124672E-2</v>
      </c>
      <c r="V181" t="s">
        <v>154</v>
      </c>
      <c r="AK181">
        <v>2043</v>
      </c>
      <c r="AL181" t="s">
        <v>358</v>
      </c>
      <c r="AM181">
        <v>0.35620000000000002</v>
      </c>
      <c r="AN181" t="s">
        <v>319</v>
      </c>
    </row>
    <row r="182" spans="9:40" x14ac:dyDescent="0.45">
      <c r="I182" t="s">
        <v>168</v>
      </c>
      <c r="J182" t="s">
        <v>326</v>
      </c>
      <c r="K182">
        <v>9.3014182268638061E-4</v>
      </c>
      <c r="L182" t="s">
        <v>154</v>
      </c>
      <c r="N182" t="s">
        <v>242</v>
      </c>
      <c r="O182" t="s">
        <v>326</v>
      </c>
      <c r="P182">
        <v>2.1487214773957728E-3</v>
      </c>
      <c r="Q182" t="s">
        <v>154</v>
      </c>
      <c r="S182" t="s">
        <v>278</v>
      </c>
      <c r="T182" t="s">
        <v>326</v>
      </c>
      <c r="U182">
        <v>1.0222910301174344E-3</v>
      </c>
      <c r="V182" t="s">
        <v>154</v>
      </c>
      <c r="AK182">
        <v>2044</v>
      </c>
      <c r="AL182" t="s">
        <v>142</v>
      </c>
      <c r="AM182">
        <v>0.33494999999999997</v>
      </c>
      <c r="AN182" t="s">
        <v>319</v>
      </c>
    </row>
    <row r="183" spans="9:40" x14ac:dyDescent="0.45">
      <c r="I183" t="s">
        <v>168</v>
      </c>
      <c r="J183" t="s">
        <v>327</v>
      </c>
      <c r="K183">
        <v>4.9244920683929098E-4</v>
      </c>
      <c r="L183" t="s">
        <v>154</v>
      </c>
      <c r="N183" t="s">
        <v>242</v>
      </c>
      <c r="O183" t="s">
        <v>327</v>
      </c>
      <c r="P183">
        <v>2.0919222190344542E-3</v>
      </c>
      <c r="Q183" t="s">
        <v>154</v>
      </c>
      <c r="S183" t="s">
        <v>278</v>
      </c>
      <c r="T183" t="s">
        <v>327</v>
      </c>
      <c r="U183">
        <v>8.2928763195513737E-4</v>
      </c>
      <c r="V183" t="s">
        <v>154</v>
      </c>
      <c r="AK183">
        <v>2044</v>
      </c>
      <c r="AL183" t="s">
        <v>146</v>
      </c>
      <c r="AM183">
        <v>0.4002</v>
      </c>
      <c r="AN183" t="s">
        <v>319</v>
      </c>
    </row>
    <row r="184" spans="9:40" x14ac:dyDescent="0.45">
      <c r="I184" t="s">
        <v>168</v>
      </c>
      <c r="J184" t="s">
        <v>343</v>
      </c>
      <c r="K184">
        <v>0</v>
      </c>
      <c r="L184" t="s">
        <v>154</v>
      </c>
      <c r="N184" t="s">
        <v>242</v>
      </c>
      <c r="O184" t="s">
        <v>343</v>
      </c>
      <c r="P184">
        <v>1.0185377653886123E-2</v>
      </c>
      <c r="Q184" t="s">
        <v>154</v>
      </c>
      <c r="S184" t="s">
        <v>278</v>
      </c>
      <c r="T184" t="s">
        <v>343</v>
      </c>
      <c r="U184">
        <v>5.2866725099460282E-3</v>
      </c>
      <c r="V184" t="s">
        <v>154</v>
      </c>
      <c r="AK184">
        <v>2044</v>
      </c>
      <c r="AL184" t="s">
        <v>148</v>
      </c>
      <c r="AM184">
        <v>0.4002</v>
      </c>
      <c r="AN184" t="s">
        <v>319</v>
      </c>
    </row>
    <row r="185" spans="9:40" x14ac:dyDescent="0.45">
      <c r="I185" t="s">
        <v>168</v>
      </c>
      <c r="J185" t="s">
        <v>160</v>
      </c>
      <c r="K185">
        <v>0</v>
      </c>
      <c r="L185" t="s">
        <v>154</v>
      </c>
      <c r="N185" t="s">
        <v>242</v>
      </c>
      <c r="O185" t="s">
        <v>160</v>
      </c>
      <c r="P185">
        <v>9.297646947281156E-3</v>
      </c>
      <c r="Q185" t="s">
        <v>154</v>
      </c>
      <c r="S185" t="s">
        <v>278</v>
      </c>
      <c r="T185" t="s">
        <v>160</v>
      </c>
      <c r="U185">
        <v>1.4337561571614496E-2</v>
      </c>
      <c r="V185" t="s">
        <v>154</v>
      </c>
      <c r="AK185">
        <v>2044</v>
      </c>
      <c r="AL185" t="s">
        <v>150</v>
      </c>
      <c r="AM185">
        <v>0.36535000000000001</v>
      </c>
      <c r="AN185" t="s">
        <v>319</v>
      </c>
    </row>
    <row r="186" spans="9:40" x14ac:dyDescent="0.45">
      <c r="I186" t="s">
        <v>168</v>
      </c>
      <c r="J186" t="s">
        <v>161</v>
      </c>
      <c r="K186">
        <v>7.4346888356680203E-4</v>
      </c>
      <c r="L186" t="s">
        <v>154</v>
      </c>
      <c r="N186" t="s">
        <v>242</v>
      </c>
      <c r="O186" t="s">
        <v>161</v>
      </c>
      <c r="P186">
        <v>1.00485365051625E-3</v>
      </c>
      <c r="Q186" t="s">
        <v>154</v>
      </c>
      <c r="S186" t="s">
        <v>278</v>
      </c>
      <c r="T186" t="s">
        <v>161</v>
      </c>
      <c r="U186">
        <v>1.9949013550108661E-3</v>
      </c>
      <c r="V186" t="s">
        <v>154</v>
      </c>
      <c r="AK186">
        <v>2044</v>
      </c>
      <c r="AL186" t="s">
        <v>322</v>
      </c>
      <c r="AM186">
        <v>0.37865000000000004</v>
      </c>
      <c r="AN186" t="s">
        <v>319</v>
      </c>
    </row>
    <row r="187" spans="9:40" x14ac:dyDescent="0.45">
      <c r="I187" t="s">
        <v>168</v>
      </c>
      <c r="J187" t="s">
        <v>162</v>
      </c>
      <c r="K187">
        <v>1.7265364559272987E-2</v>
      </c>
      <c r="L187" t="s">
        <v>154</v>
      </c>
      <c r="N187" t="s">
        <v>242</v>
      </c>
      <c r="O187" t="s">
        <v>162</v>
      </c>
      <c r="P187">
        <v>1.0109074536392903E-2</v>
      </c>
      <c r="Q187" t="s">
        <v>154</v>
      </c>
      <c r="S187" t="s">
        <v>278</v>
      </c>
      <c r="T187" t="s">
        <v>162</v>
      </c>
      <c r="U187">
        <v>1.7733785481200606E-2</v>
      </c>
      <c r="V187" t="s">
        <v>154</v>
      </c>
      <c r="AK187">
        <v>2044</v>
      </c>
      <c r="AL187" t="s">
        <v>340</v>
      </c>
      <c r="AM187">
        <v>0.34</v>
      </c>
      <c r="AN187" t="s">
        <v>319</v>
      </c>
    </row>
    <row r="188" spans="9:40" x14ac:dyDescent="0.45">
      <c r="I188" t="s">
        <v>168</v>
      </c>
      <c r="J188" t="s">
        <v>328</v>
      </c>
      <c r="K188">
        <v>9.1876151935348343E-4</v>
      </c>
      <c r="L188" t="s">
        <v>154</v>
      </c>
      <c r="N188" t="s">
        <v>242</v>
      </c>
      <c r="O188" t="s">
        <v>328</v>
      </c>
      <c r="P188">
        <v>1.2470839273578849E-3</v>
      </c>
      <c r="Q188" t="s">
        <v>154</v>
      </c>
      <c r="S188" t="s">
        <v>278</v>
      </c>
      <c r="T188" t="s">
        <v>328</v>
      </c>
      <c r="U188">
        <v>2.0002229144985583E-3</v>
      </c>
      <c r="V188" t="s">
        <v>154</v>
      </c>
      <c r="AK188">
        <v>2044</v>
      </c>
      <c r="AL188" t="s">
        <v>356</v>
      </c>
      <c r="AM188">
        <v>0.29594285714285717</v>
      </c>
      <c r="AN188" t="s">
        <v>319</v>
      </c>
    </row>
    <row r="189" spans="9:40" x14ac:dyDescent="0.45">
      <c r="I189" t="s">
        <v>168</v>
      </c>
      <c r="J189" t="s">
        <v>329</v>
      </c>
      <c r="K189">
        <v>3.8907945074792512E-4</v>
      </c>
      <c r="L189" t="s">
        <v>154</v>
      </c>
      <c r="N189" t="s">
        <v>242</v>
      </c>
      <c r="O189" t="s">
        <v>329</v>
      </c>
      <c r="P189">
        <v>1.2498789016931046E-3</v>
      </c>
      <c r="Q189" t="s">
        <v>154</v>
      </c>
      <c r="S189" t="s">
        <v>278</v>
      </c>
      <c r="T189" t="s">
        <v>329</v>
      </c>
      <c r="U189">
        <v>1.8510568445410456E-3</v>
      </c>
      <c r="V189" t="s">
        <v>154</v>
      </c>
      <c r="AK189">
        <v>2044</v>
      </c>
      <c r="AL189" t="s">
        <v>357</v>
      </c>
      <c r="AM189">
        <v>0.27954999999999997</v>
      </c>
      <c r="AN189" t="s">
        <v>319</v>
      </c>
    </row>
    <row r="190" spans="9:40" x14ac:dyDescent="0.45">
      <c r="I190" t="s">
        <v>168</v>
      </c>
      <c r="J190" t="s">
        <v>344</v>
      </c>
      <c r="K190">
        <v>0</v>
      </c>
      <c r="L190" t="s">
        <v>154</v>
      </c>
      <c r="N190" t="s">
        <v>242</v>
      </c>
      <c r="O190" t="s">
        <v>344</v>
      </c>
      <c r="P190">
        <v>5.9998914036013427E-3</v>
      </c>
      <c r="Q190" t="s">
        <v>154</v>
      </c>
      <c r="S190" t="s">
        <v>278</v>
      </c>
      <c r="T190" t="s">
        <v>344</v>
      </c>
      <c r="U190">
        <v>9.0008885500155664E-3</v>
      </c>
      <c r="V190" t="s">
        <v>154</v>
      </c>
      <c r="AK190">
        <v>2044</v>
      </c>
      <c r="AL190" t="s">
        <v>358</v>
      </c>
      <c r="AM190">
        <v>0.2697</v>
      </c>
      <c r="AN190" t="s">
        <v>319</v>
      </c>
    </row>
    <row r="191" spans="9:40" x14ac:dyDescent="0.45">
      <c r="I191" t="s">
        <v>168</v>
      </c>
      <c r="J191" t="s">
        <v>163</v>
      </c>
      <c r="K191">
        <v>0</v>
      </c>
      <c r="L191" t="s">
        <v>154</v>
      </c>
      <c r="N191" t="s">
        <v>242</v>
      </c>
      <c r="O191" t="s">
        <v>163</v>
      </c>
      <c r="P191">
        <v>2.2162312113202413E-2</v>
      </c>
      <c r="Q191" t="s">
        <v>154</v>
      </c>
      <c r="S191" t="s">
        <v>278</v>
      </c>
      <c r="T191" t="s">
        <v>163</v>
      </c>
      <c r="U191">
        <v>6.8366768078003144E-3</v>
      </c>
      <c r="V191" t="s">
        <v>154</v>
      </c>
      <c r="AK191">
        <v>2045</v>
      </c>
      <c r="AL191" t="s">
        <v>142</v>
      </c>
      <c r="AM191">
        <v>0.50380000000000003</v>
      </c>
      <c r="AN191" t="s">
        <v>319</v>
      </c>
    </row>
    <row r="192" spans="9:40" x14ac:dyDescent="0.45">
      <c r="I192" t="s">
        <v>168</v>
      </c>
      <c r="J192" t="s">
        <v>164</v>
      </c>
      <c r="K192">
        <v>2.1289739474914179E-3</v>
      </c>
      <c r="L192" t="s">
        <v>154</v>
      </c>
      <c r="N192" t="s">
        <v>242</v>
      </c>
      <c r="O192" t="s">
        <v>164</v>
      </c>
      <c r="P192">
        <v>2.7364457639284644E-3</v>
      </c>
      <c r="Q192" t="s">
        <v>154</v>
      </c>
      <c r="S192" t="s">
        <v>278</v>
      </c>
      <c r="T192" t="s">
        <v>164</v>
      </c>
      <c r="U192">
        <v>7.1716331026654883E-4</v>
      </c>
      <c r="V192" t="s">
        <v>154</v>
      </c>
      <c r="AK192">
        <v>2045</v>
      </c>
      <c r="AL192" t="s">
        <v>146</v>
      </c>
      <c r="AM192">
        <v>0.59309999999999996</v>
      </c>
      <c r="AN192" t="s">
        <v>319</v>
      </c>
    </row>
    <row r="193" spans="9:40" x14ac:dyDescent="0.45">
      <c r="I193" t="s">
        <v>168</v>
      </c>
      <c r="J193" t="s">
        <v>165</v>
      </c>
      <c r="K193">
        <v>6.4167415380747522E-2</v>
      </c>
      <c r="L193" t="s">
        <v>154</v>
      </c>
      <c r="N193" t="s">
        <v>242</v>
      </c>
      <c r="O193" t="s">
        <v>165</v>
      </c>
      <c r="P193">
        <v>2.684430911733475E-2</v>
      </c>
      <c r="Q193" t="s">
        <v>154</v>
      </c>
      <c r="S193" t="s">
        <v>278</v>
      </c>
      <c r="T193" t="s">
        <v>165</v>
      </c>
      <c r="U193">
        <v>7.117323919879512E-3</v>
      </c>
      <c r="V193" t="s">
        <v>154</v>
      </c>
      <c r="AK193">
        <v>2045</v>
      </c>
      <c r="AL193" t="s">
        <v>148</v>
      </c>
      <c r="AM193">
        <v>0.59309999999999996</v>
      </c>
      <c r="AN193" t="s">
        <v>319</v>
      </c>
    </row>
    <row r="194" spans="9:40" x14ac:dyDescent="0.45">
      <c r="I194" t="s">
        <v>168</v>
      </c>
      <c r="J194" t="s">
        <v>330</v>
      </c>
      <c r="K194">
        <v>3.1720769578566996E-3</v>
      </c>
      <c r="L194" t="s">
        <v>154</v>
      </c>
      <c r="N194" t="s">
        <v>242</v>
      </c>
      <c r="O194" t="s">
        <v>330</v>
      </c>
      <c r="P194">
        <v>3.2266233715990645E-3</v>
      </c>
      <c r="Q194" t="s">
        <v>154</v>
      </c>
      <c r="S194" t="s">
        <v>278</v>
      </c>
      <c r="T194" t="s">
        <v>330</v>
      </c>
      <c r="U194">
        <v>1.0551690922763033E-3</v>
      </c>
      <c r="V194" t="s">
        <v>154</v>
      </c>
      <c r="AK194">
        <v>2045</v>
      </c>
      <c r="AL194" t="s">
        <v>150</v>
      </c>
      <c r="AM194">
        <v>0.47444999999999998</v>
      </c>
      <c r="AN194" t="s">
        <v>319</v>
      </c>
    </row>
    <row r="195" spans="9:40" x14ac:dyDescent="0.45">
      <c r="I195" t="s">
        <v>168</v>
      </c>
      <c r="J195" t="s">
        <v>331</v>
      </c>
      <c r="K195">
        <v>1.4031058494663954E-3</v>
      </c>
      <c r="L195" t="s">
        <v>154</v>
      </c>
      <c r="N195" t="s">
        <v>242</v>
      </c>
      <c r="O195" t="s">
        <v>331</v>
      </c>
      <c r="P195">
        <v>3.2479492102948726E-3</v>
      </c>
      <c r="Q195" t="s">
        <v>154</v>
      </c>
      <c r="S195" t="s">
        <v>278</v>
      </c>
      <c r="T195" t="s">
        <v>331</v>
      </c>
      <c r="U195">
        <v>1.2658887878683716E-3</v>
      </c>
      <c r="V195" t="s">
        <v>154</v>
      </c>
      <c r="AK195">
        <v>2045</v>
      </c>
      <c r="AL195" t="s">
        <v>322</v>
      </c>
      <c r="AM195">
        <v>0.40229999999999999</v>
      </c>
      <c r="AN195" t="s">
        <v>319</v>
      </c>
    </row>
    <row r="196" spans="9:40" x14ac:dyDescent="0.45">
      <c r="I196" t="s">
        <v>168</v>
      </c>
      <c r="J196" t="s">
        <v>345</v>
      </c>
      <c r="K196">
        <v>0</v>
      </c>
      <c r="L196" t="s">
        <v>154</v>
      </c>
      <c r="N196" t="s">
        <v>242</v>
      </c>
      <c r="O196" t="s">
        <v>345</v>
      </c>
      <c r="P196">
        <v>1.4871508112715556E-2</v>
      </c>
      <c r="Q196" t="s">
        <v>154</v>
      </c>
      <c r="S196" t="s">
        <v>278</v>
      </c>
      <c r="T196" t="s">
        <v>345</v>
      </c>
      <c r="U196">
        <v>6.1793287817283691E-3</v>
      </c>
      <c r="V196" t="s">
        <v>154</v>
      </c>
      <c r="AK196">
        <v>2045</v>
      </c>
      <c r="AL196" t="s">
        <v>340</v>
      </c>
      <c r="AM196">
        <v>0.45940000000000003</v>
      </c>
      <c r="AN196" t="s">
        <v>319</v>
      </c>
    </row>
    <row r="197" spans="9:40" x14ac:dyDescent="0.45">
      <c r="I197" t="s">
        <v>168</v>
      </c>
      <c r="J197" t="s">
        <v>332</v>
      </c>
      <c r="K197">
        <v>0</v>
      </c>
      <c r="L197" t="s">
        <v>154</v>
      </c>
      <c r="N197" t="s">
        <v>242</v>
      </c>
      <c r="O197" t="s">
        <v>332</v>
      </c>
      <c r="P197">
        <v>1.7648436770865698E-2</v>
      </c>
      <c r="Q197" t="s">
        <v>154</v>
      </c>
      <c r="S197" t="s">
        <v>278</v>
      </c>
      <c r="T197" t="s">
        <v>332</v>
      </c>
      <c r="U197">
        <v>3.2739913432447046E-2</v>
      </c>
      <c r="V197" t="s">
        <v>154</v>
      </c>
      <c r="AK197">
        <v>2045</v>
      </c>
      <c r="AL197" t="s">
        <v>356</v>
      </c>
      <c r="AM197">
        <v>0.43580000000000002</v>
      </c>
      <c r="AN197" t="s">
        <v>319</v>
      </c>
    </row>
    <row r="198" spans="9:40" x14ac:dyDescent="0.45">
      <c r="I198" t="s">
        <v>168</v>
      </c>
      <c r="J198" t="s">
        <v>333</v>
      </c>
      <c r="K198">
        <v>2.4511875473560507E-3</v>
      </c>
      <c r="L198" t="s">
        <v>154</v>
      </c>
      <c r="N198" t="s">
        <v>242</v>
      </c>
      <c r="O198" t="s">
        <v>333</v>
      </c>
      <c r="P198">
        <v>2.445696253710401E-3</v>
      </c>
      <c r="Q198" t="s">
        <v>154</v>
      </c>
      <c r="S198" t="s">
        <v>278</v>
      </c>
      <c r="T198" t="s">
        <v>333</v>
      </c>
      <c r="U198">
        <v>4.2739898846122044E-3</v>
      </c>
      <c r="V198" t="s">
        <v>154</v>
      </c>
      <c r="AK198">
        <v>2045</v>
      </c>
      <c r="AL198" t="s">
        <v>357</v>
      </c>
      <c r="AM198">
        <v>0.39800000000000002</v>
      </c>
      <c r="AN198" t="s">
        <v>319</v>
      </c>
    </row>
    <row r="199" spans="9:40" x14ac:dyDescent="0.45">
      <c r="I199" t="s">
        <v>168</v>
      </c>
      <c r="J199" t="s">
        <v>334</v>
      </c>
      <c r="K199">
        <v>6.0066006969783793E-2</v>
      </c>
      <c r="L199" t="s">
        <v>154</v>
      </c>
      <c r="N199" t="s">
        <v>242</v>
      </c>
      <c r="O199" t="s">
        <v>334</v>
      </c>
      <c r="P199">
        <v>2.4441735885228952E-2</v>
      </c>
      <c r="Q199" t="s">
        <v>154</v>
      </c>
      <c r="S199" t="s">
        <v>278</v>
      </c>
      <c r="T199" t="s">
        <v>334</v>
      </c>
      <c r="U199">
        <v>3.783892342997399E-2</v>
      </c>
      <c r="V199" t="s">
        <v>154</v>
      </c>
      <c r="AK199">
        <v>2045</v>
      </c>
      <c r="AL199" t="s">
        <v>358</v>
      </c>
      <c r="AM199">
        <v>0.41449999999999998</v>
      </c>
      <c r="AN199" t="s">
        <v>319</v>
      </c>
    </row>
    <row r="200" spans="9:40" x14ac:dyDescent="0.45">
      <c r="I200" t="s">
        <v>168</v>
      </c>
      <c r="J200" t="s">
        <v>335</v>
      </c>
      <c r="K200">
        <v>3.3831892268074521E-3</v>
      </c>
      <c r="L200" t="s">
        <v>154</v>
      </c>
      <c r="N200" t="s">
        <v>242</v>
      </c>
      <c r="O200" t="s">
        <v>335</v>
      </c>
      <c r="P200">
        <v>2.9064850475029168E-3</v>
      </c>
      <c r="Q200" t="s">
        <v>154</v>
      </c>
      <c r="S200" t="s">
        <v>278</v>
      </c>
      <c r="T200" t="s">
        <v>335</v>
      </c>
      <c r="U200">
        <v>4.0289464729737698E-3</v>
      </c>
      <c r="V200" t="s">
        <v>154</v>
      </c>
      <c r="AK200">
        <v>2046</v>
      </c>
      <c r="AL200" t="s">
        <v>142</v>
      </c>
      <c r="AM200">
        <v>0.37635000000000002</v>
      </c>
      <c r="AN200" t="s">
        <v>319</v>
      </c>
    </row>
    <row r="201" spans="9:40" x14ac:dyDescent="0.45">
      <c r="I201" t="s">
        <v>168</v>
      </c>
      <c r="J201" t="s">
        <v>336</v>
      </c>
      <c r="K201">
        <v>1.9794260242450338E-3</v>
      </c>
      <c r="L201" t="s">
        <v>154</v>
      </c>
      <c r="N201" t="s">
        <v>242</v>
      </c>
      <c r="O201" t="s">
        <v>336</v>
      </c>
      <c r="P201">
        <v>2.3330860361430832E-3</v>
      </c>
      <c r="Q201" t="s">
        <v>154</v>
      </c>
      <c r="S201" t="s">
        <v>278</v>
      </c>
      <c r="T201" t="s">
        <v>336</v>
      </c>
      <c r="U201">
        <v>3.8921659142616472E-3</v>
      </c>
      <c r="V201" t="s">
        <v>154</v>
      </c>
      <c r="AK201">
        <v>2046</v>
      </c>
      <c r="AL201" t="s">
        <v>146</v>
      </c>
      <c r="AM201">
        <v>0.38190000000000002</v>
      </c>
      <c r="AN201" t="s">
        <v>319</v>
      </c>
    </row>
    <row r="202" spans="9:40" x14ac:dyDescent="0.45">
      <c r="I202" t="s">
        <v>168</v>
      </c>
      <c r="J202" t="s">
        <v>346</v>
      </c>
      <c r="K202">
        <v>0</v>
      </c>
      <c r="L202" t="s">
        <v>154</v>
      </c>
      <c r="N202" t="s">
        <v>242</v>
      </c>
      <c r="O202" t="s">
        <v>346</v>
      </c>
      <c r="P202">
        <v>9.9920616912455712E-3</v>
      </c>
      <c r="Q202" t="s">
        <v>154</v>
      </c>
      <c r="S202" t="s">
        <v>278</v>
      </c>
      <c r="T202" t="s">
        <v>346</v>
      </c>
      <c r="U202">
        <v>2.0537173322325492E-2</v>
      </c>
      <c r="V202" t="s">
        <v>154</v>
      </c>
      <c r="AK202">
        <v>2046</v>
      </c>
      <c r="AL202" t="s">
        <v>148</v>
      </c>
      <c r="AM202">
        <v>0.38190000000000002</v>
      </c>
      <c r="AN202" t="s">
        <v>319</v>
      </c>
    </row>
    <row r="203" spans="9:40" x14ac:dyDescent="0.45">
      <c r="I203" t="s">
        <v>168</v>
      </c>
      <c r="J203" t="s">
        <v>347</v>
      </c>
      <c r="K203">
        <v>0</v>
      </c>
      <c r="L203" t="s">
        <v>154</v>
      </c>
      <c r="N203" t="s">
        <v>242</v>
      </c>
      <c r="O203" t="s">
        <v>347</v>
      </c>
      <c r="P203">
        <v>2.7052793974932494E-2</v>
      </c>
      <c r="Q203" t="s">
        <v>154</v>
      </c>
      <c r="S203" t="s">
        <v>278</v>
      </c>
      <c r="T203" t="s">
        <v>347</v>
      </c>
      <c r="U203">
        <v>4.8229127408079053E-2</v>
      </c>
      <c r="V203" t="s">
        <v>154</v>
      </c>
      <c r="AK203">
        <v>2046</v>
      </c>
      <c r="AL203" t="s">
        <v>150</v>
      </c>
      <c r="AM203">
        <v>0.43515000000000004</v>
      </c>
      <c r="AN203" t="s">
        <v>319</v>
      </c>
    </row>
    <row r="204" spans="9:40" x14ac:dyDescent="0.45">
      <c r="I204" t="s">
        <v>168</v>
      </c>
      <c r="J204" t="s">
        <v>348</v>
      </c>
      <c r="K204">
        <v>7.0168579712563718E-3</v>
      </c>
      <c r="L204" t="s">
        <v>154</v>
      </c>
      <c r="N204" t="s">
        <v>242</v>
      </c>
      <c r="O204" t="s">
        <v>348</v>
      </c>
      <c r="P204">
        <v>3.0539711825270707E-3</v>
      </c>
      <c r="Q204" t="s">
        <v>154</v>
      </c>
      <c r="S204" t="s">
        <v>278</v>
      </c>
      <c r="T204" t="s">
        <v>348</v>
      </c>
      <c r="U204">
        <v>6.0818233429826311E-3</v>
      </c>
      <c r="V204" t="s">
        <v>154</v>
      </c>
      <c r="AK204">
        <v>2046</v>
      </c>
      <c r="AL204" t="s">
        <v>322</v>
      </c>
      <c r="AM204">
        <v>0.41705000000000003</v>
      </c>
      <c r="AN204" t="s">
        <v>319</v>
      </c>
    </row>
    <row r="205" spans="9:40" x14ac:dyDescent="0.45">
      <c r="I205" t="s">
        <v>168</v>
      </c>
      <c r="J205" t="s">
        <v>349</v>
      </c>
      <c r="K205">
        <v>0.18374023800565928</v>
      </c>
      <c r="L205" t="s">
        <v>154</v>
      </c>
      <c r="N205" t="s">
        <v>242</v>
      </c>
      <c r="O205" t="s">
        <v>349</v>
      </c>
      <c r="P205">
        <v>3.7520348831422162E-2</v>
      </c>
      <c r="Q205" t="s">
        <v>154</v>
      </c>
      <c r="S205" t="s">
        <v>278</v>
      </c>
      <c r="T205" t="s">
        <v>349</v>
      </c>
      <c r="U205">
        <v>4.6661523697548356E-2</v>
      </c>
      <c r="V205" t="s">
        <v>154</v>
      </c>
      <c r="AK205">
        <v>2046</v>
      </c>
      <c r="AL205" t="s">
        <v>340</v>
      </c>
      <c r="AM205">
        <v>0.37759999999999999</v>
      </c>
      <c r="AN205" t="s">
        <v>319</v>
      </c>
    </row>
    <row r="206" spans="9:40" x14ac:dyDescent="0.45">
      <c r="I206" t="s">
        <v>168</v>
      </c>
      <c r="J206" t="s">
        <v>350</v>
      </c>
      <c r="K206">
        <v>7.8461458120341904E-3</v>
      </c>
      <c r="L206" t="s">
        <v>154</v>
      </c>
      <c r="N206" t="s">
        <v>242</v>
      </c>
      <c r="O206" t="s">
        <v>350</v>
      </c>
      <c r="P206">
        <v>4.8812435976861761E-3</v>
      </c>
      <c r="Q206" t="s">
        <v>154</v>
      </c>
      <c r="S206" t="s">
        <v>278</v>
      </c>
      <c r="T206" t="s">
        <v>350</v>
      </c>
      <c r="U206">
        <v>5.1749284257883391E-3</v>
      </c>
      <c r="V206" t="s">
        <v>154</v>
      </c>
      <c r="AK206">
        <v>2046</v>
      </c>
      <c r="AL206" t="s">
        <v>356</v>
      </c>
      <c r="AM206">
        <v>0.41408571428571428</v>
      </c>
      <c r="AN206" t="s">
        <v>319</v>
      </c>
    </row>
    <row r="207" spans="9:40" x14ac:dyDescent="0.45">
      <c r="I207" t="s">
        <v>168</v>
      </c>
      <c r="J207" t="s">
        <v>351</v>
      </c>
      <c r="K207">
        <v>4.7821438765164826E-3</v>
      </c>
      <c r="L207" t="s">
        <v>154</v>
      </c>
      <c r="N207" t="s">
        <v>242</v>
      </c>
      <c r="O207" t="s">
        <v>351</v>
      </c>
      <c r="P207">
        <v>4.0463216940299137E-3</v>
      </c>
      <c r="Q207" t="s">
        <v>154</v>
      </c>
      <c r="S207" t="s">
        <v>278</v>
      </c>
      <c r="T207" t="s">
        <v>351</v>
      </c>
      <c r="U207">
        <v>5.4765288125816257E-3</v>
      </c>
      <c r="V207" t="s">
        <v>154</v>
      </c>
      <c r="AK207">
        <v>2046</v>
      </c>
      <c r="AL207" t="s">
        <v>357</v>
      </c>
      <c r="AM207">
        <v>0.3926</v>
      </c>
      <c r="AN207" t="s">
        <v>319</v>
      </c>
    </row>
    <row r="208" spans="9:40" x14ac:dyDescent="0.45">
      <c r="I208" t="s">
        <v>168</v>
      </c>
      <c r="J208" t="s">
        <v>352</v>
      </c>
      <c r="K208">
        <v>0</v>
      </c>
      <c r="L208" t="s">
        <v>154</v>
      </c>
      <c r="N208" t="s">
        <v>242</v>
      </c>
      <c r="O208" t="s">
        <v>352</v>
      </c>
      <c r="P208">
        <v>2.275063007250475E-2</v>
      </c>
      <c r="Q208" t="s">
        <v>154</v>
      </c>
      <c r="S208" t="s">
        <v>278</v>
      </c>
      <c r="T208" t="s">
        <v>352</v>
      </c>
      <c r="U208">
        <v>3.916037818583356E-2</v>
      </c>
      <c r="V208" t="s">
        <v>154</v>
      </c>
      <c r="AK208">
        <v>2046</v>
      </c>
      <c r="AL208" t="s">
        <v>358</v>
      </c>
      <c r="AM208">
        <v>0.37080000000000002</v>
      </c>
      <c r="AN208" t="s">
        <v>319</v>
      </c>
    </row>
    <row r="209" spans="9:40" x14ac:dyDescent="0.45">
      <c r="I209" t="s">
        <v>168</v>
      </c>
      <c r="J209" t="s">
        <v>359</v>
      </c>
      <c r="K209">
        <v>1.0878413433760335E-3</v>
      </c>
      <c r="L209" t="s">
        <v>154</v>
      </c>
      <c r="N209" t="s">
        <v>242</v>
      </c>
      <c r="O209" t="s">
        <v>359</v>
      </c>
      <c r="P209">
        <v>0.14878368557660393</v>
      </c>
      <c r="Q209" t="s">
        <v>154</v>
      </c>
      <c r="S209" t="s">
        <v>278</v>
      </c>
      <c r="T209" t="s">
        <v>359</v>
      </c>
      <c r="U209">
        <v>0.17663728499770767</v>
      </c>
      <c r="V209" t="s">
        <v>154</v>
      </c>
      <c r="AK209">
        <v>2047</v>
      </c>
      <c r="AL209" t="s">
        <v>142</v>
      </c>
      <c r="AM209">
        <v>0.45300000000000001</v>
      </c>
      <c r="AN209" t="s">
        <v>319</v>
      </c>
    </row>
    <row r="210" spans="9:40" x14ac:dyDescent="0.45">
      <c r="I210" t="s">
        <v>168</v>
      </c>
      <c r="J210" t="s">
        <v>360</v>
      </c>
      <c r="K210">
        <v>1.8143711412603597E-2</v>
      </c>
      <c r="L210" t="s">
        <v>154</v>
      </c>
      <c r="N210" t="s">
        <v>242</v>
      </c>
      <c r="O210" t="s">
        <v>360</v>
      </c>
      <c r="P210">
        <v>2.0036096934135109E-2</v>
      </c>
      <c r="Q210" t="s">
        <v>154</v>
      </c>
      <c r="S210" t="s">
        <v>278</v>
      </c>
      <c r="T210" t="s">
        <v>360</v>
      </c>
      <c r="U210">
        <v>2.0873230160799675E-2</v>
      </c>
      <c r="V210" t="s">
        <v>154</v>
      </c>
      <c r="AK210">
        <v>2047</v>
      </c>
      <c r="AL210" t="s">
        <v>146</v>
      </c>
      <c r="AM210">
        <v>0.40920000000000001</v>
      </c>
      <c r="AN210" t="s">
        <v>319</v>
      </c>
    </row>
    <row r="211" spans="9:40" x14ac:dyDescent="0.45">
      <c r="I211" t="s">
        <v>168</v>
      </c>
      <c r="J211" t="s">
        <v>361</v>
      </c>
      <c r="K211">
        <v>0.44238652327359446</v>
      </c>
      <c r="L211" t="s">
        <v>154</v>
      </c>
      <c r="N211" t="s">
        <v>242</v>
      </c>
      <c r="O211" t="s">
        <v>361</v>
      </c>
      <c r="P211">
        <v>0.22771821557859356</v>
      </c>
      <c r="Q211" t="s">
        <v>154</v>
      </c>
      <c r="S211" t="s">
        <v>278</v>
      </c>
      <c r="T211" t="s">
        <v>361</v>
      </c>
      <c r="U211">
        <v>0.18183131412560405</v>
      </c>
      <c r="V211" t="s">
        <v>154</v>
      </c>
      <c r="AK211">
        <v>2047</v>
      </c>
      <c r="AL211" t="s">
        <v>148</v>
      </c>
      <c r="AM211">
        <v>0.40920000000000001</v>
      </c>
      <c r="AN211" t="s">
        <v>319</v>
      </c>
    </row>
    <row r="212" spans="9:40" x14ac:dyDescent="0.45">
      <c r="I212" t="s">
        <v>168</v>
      </c>
      <c r="J212" t="s">
        <v>362</v>
      </c>
      <c r="K212">
        <v>1.9415255869623223E-2</v>
      </c>
      <c r="L212" t="s">
        <v>154</v>
      </c>
      <c r="N212" t="s">
        <v>242</v>
      </c>
      <c r="O212" t="s">
        <v>362</v>
      </c>
      <c r="P212">
        <v>2.6380220269303496E-2</v>
      </c>
      <c r="Q212" t="s">
        <v>154</v>
      </c>
      <c r="S212" t="s">
        <v>278</v>
      </c>
      <c r="T212" t="s">
        <v>362</v>
      </c>
      <c r="U212">
        <v>2.3113402276717196E-2</v>
      </c>
      <c r="V212" t="s">
        <v>154</v>
      </c>
      <c r="AK212">
        <v>2047</v>
      </c>
      <c r="AL212" t="s">
        <v>150</v>
      </c>
      <c r="AM212">
        <v>0.38065000000000004</v>
      </c>
      <c r="AN212" t="s">
        <v>319</v>
      </c>
    </row>
    <row r="213" spans="9:40" x14ac:dyDescent="0.45">
      <c r="I213" t="s">
        <v>168</v>
      </c>
      <c r="J213" t="s">
        <v>363</v>
      </c>
      <c r="K213">
        <v>9.2974358897562458E-3</v>
      </c>
      <c r="L213" t="s">
        <v>154</v>
      </c>
      <c r="N213" t="s">
        <v>242</v>
      </c>
      <c r="O213" t="s">
        <v>363</v>
      </c>
      <c r="P213">
        <v>2.1743464513072963E-2</v>
      </c>
      <c r="Q213" t="s">
        <v>154</v>
      </c>
      <c r="S213" t="s">
        <v>278</v>
      </c>
      <c r="T213" t="s">
        <v>363</v>
      </c>
      <c r="U213">
        <v>2.1631592902454283E-2</v>
      </c>
      <c r="V213" t="s">
        <v>154</v>
      </c>
      <c r="AK213">
        <v>2047</v>
      </c>
      <c r="AL213" t="s">
        <v>322</v>
      </c>
      <c r="AM213">
        <v>0.33779999999999999</v>
      </c>
      <c r="AN213" t="s">
        <v>319</v>
      </c>
    </row>
    <row r="214" spans="9:40" x14ac:dyDescent="0.45">
      <c r="I214" t="s">
        <v>168</v>
      </c>
      <c r="J214" t="s">
        <v>364</v>
      </c>
      <c r="K214">
        <v>0</v>
      </c>
      <c r="L214" t="s">
        <v>154</v>
      </c>
      <c r="N214" t="s">
        <v>242</v>
      </c>
      <c r="O214" t="s">
        <v>364</v>
      </c>
      <c r="P214">
        <v>0.11658007183424955</v>
      </c>
      <c r="Q214" t="s">
        <v>154</v>
      </c>
      <c r="S214" t="s">
        <v>278</v>
      </c>
      <c r="T214" t="s">
        <v>364</v>
      </c>
      <c r="U214">
        <v>0.13363594528289013</v>
      </c>
      <c r="V214" t="s">
        <v>154</v>
      </c>
      <c r="AK214">
        <v>2047</v>
      </c>
      <c r="AL214" t="s">
        <v>340</v>
      </c>
      <c r="AM214">
        <v>0.38936666666666664</v>
      </c>
      <c r="AN214" t="s">
        <v>319</v>
      </c>
    </row>
    <row r="215" spans="9:40" x14ac:dyDescent="0.45">
      <c r="I215" t="s">
        <v>168</v>
      </c>
      <c r="J215" t="s">
        <v>365</v>
      </c>
      <c r="K215">
        <v>7.1357721369379637E-5</v>
      </c>
      <c r="L215" t="s">
        <v>154</v>
      </c>
      <c r="N215" t="s">
        <v>242</v>
      </c>
      <c r="O215" t="s">
        <v>365</v>
      </c>
      <c r="P215">
        <v>1.3416426496908777E-2</v>
      </c>
      <c r="Q215" t="s">
        <v>154</v>
      </c>
      <c r="S215" t="s">
        <v>278</v>
      </c>
      <c r="T215" t="s">
        <v>365</v>
      </c>
      <c r="U215">
        <v>7.7102554167030766E-3</v>
      </c>
      <c r="V215" t="s">
        <v>154</v>
      </c>
      <c r="AK215">
        <v>2047</v>
      </c>
      <c r="AL215" t="s">
        <v>356</v>
      </c>
      <c r="AM215">
        <v>0.41031428571428574</v>
      </c>
      <c r="AN215" t="s">
        <v>319</v>
      </c>
    </row>
    <row r="216" spans="9:40" x14ac:dyDescent="0.45">
      <c r="I216" t="s">
        <v>168</v>
      </c>
      <c r="J216" t="s">
        <v>366</v>
      </c>
      <c r="K216">
        <v>3.4487303190158572E-3</v>
      </c>
      <c r="L216" t="s">
        <v>154</v>
      </c>
      <c r="N216" t="s">
        <v>242</v>
      </c>
      <c r="O216" t="s">
        <v>366</v>
      </c>
      <c r="P216">
        <v>2.0120930852586512E-3</v>
      </c>
      <c r="Q216" t="s">
        <v>154</v>
      </c>
      <c r="S216" t="s">
        <v>278</v>
      </c>
      <c r="T216" t="s">
        <v>366</v>
      </c>
      <c r="U216">
        <v>1.0146692490691119E-3</v>
      </c>
      <c r="V216" t="s">
        <v>154</v>
      </c>
      <c r="AK216">
        <v>2047</v>
      </c>
      <c r="AL216" t="s">
        <v>357</v>
      </c>
      <c r="AM216">
        <v>0.42154999999999998</v>
      </c>
      <c r="AN216" t="s">
        <v>319</v>
      </c>
    </row>
    <row r="217" spans="9:40" x14ac:dyDescent="0.45">
      <c r="I217" t="s">
        <v>168</v>
      </c>
      <c r="J217" t="s">
        <v>367</v>
      </c>
      <c r="K217">
        <v>9.0839071226960125E-2</v>
      </c>
      <c r="L217" t="s">
        <v>154</v>
      </c>
      <c r="N217" t="s">
        <v>242</v>
      </c>
      <c r="O217" t="s">
        <v>367</v>
      </c>
      <c r="P217">
        <v>1.9825906210888838E-2</v>
      </c>
      <c r="Q217" t="s">
        <v>154</v>
      </c>
      <c r="S217" t="s">
        <v>278</v>
      </c>
      <c r="T217" t="s">
        <v>367</v>
      </c>
      <c r="U217">
        <v>9.5515671212425962E-3</v>
      </c>
      <c r="V217" t="s">
        <v>154</v>
      </c>
      <c r="AK217">
        <v>2047</v>
      </c>
      <c r="AL217" t="s">
        <v>358</v>
      </c>
      <c r="AM217">
        <v>0.49680000000000002</v>
      </c>
      <c r="AN217" t="s">
        <v>319</v>
      </c>
    </row>
    <row r="218" spans="9:40" x14ac:dyDescent="0.45">
      <c r="I218" t="s">
        <v>168</v>
      </c>
      <c r="J218" t="s">
        <v>368</v>
      </c>
      <c r="K218">
        <v>2.1509478982782459E-3</v>
      </c>
      <c r="L218" t="s">
        <v>154</v>
      </c>
      <c r="N218" t="s">
        <v>242</v>
      </c>
      <c r="O218" t="s">
        <v>368</v>
      </c>
      <c r="P218">
        <v>2.4424106670869229E-3</v>
      </c>
      <c r="Q218" t="s">
        <v>154</v>
      </c>
      <c r="S218" t="s">
        <v>278</v>
      </c>
      <c r="T218" t="s">
        <v>368</v>
      </c>
      <c r="U218">
        <v>1.4057576248831644E-3</v>
      </c>
      <c r="V218" t="s">
        <v>154</v>
      </c>
      <c r="AK218">
        <v>2048</v>
      </c>
      <c r="AL218" t="s">
        <v>142</v>
      </c>
      <c r="AM218">
        <v>0.3589</v>
      </c>
      <c r="AN218" t="s">
        <v>319</v>
      </c>
    </row>
    <row r="219" spans="9:40" x14ac:dyDescent="0.45">
      <c r="I219" t="s">
        <v>168</v>
      </c>
      <c r="J219" t="s">
        <v>369</v>
      </c>
      <c r="K219">
        <v>2.5139186355343439E-4</v>
      </c>
      <c r="L219" t="s">
        <v>154</v>
      </c>
      <c r="N219" t="s">
        <v>242</v>
      </c>
      <c r="O219" t="s">
        <v>369</v>
      </c>
      <c r="P219">
        <v>2.1721299942935941E-3</v>
      </c>
      <c r="Q219" t="s">
        <v>154</v>
      </c>
      <c r="S219" t="s">
        <v>278</v>
      </c>
      <c r="T219" t="s">
        <v>369</v>
      </c>
      <c r="U219">
        <v>1.2977106409043963E-3</v>
      </c>
      <c r="V219" t="s">
        <v>154</v>
      </c>
      <c r="AK219">
        <v>2048</v>
      </c>
      <c r="AL219" t="s">
        <v>146</v>
      </c>
      <c r="AM219">
        <v>0.4385</v>
      </c>
      <c r="AN219" t="s">
        <v>319</v>
      </c>
    </row>
    <row r="220" spans="9:40" x14ac:dyDescent="0.45">
      <c r="I220" t="s">
        <v>168</v>
      </c>
      <c r="J220" t="s">
        <v>370</v>
      </c>
      <c r="K220">
        <v>0</v>
      </c>
      <c r="L220" t="s">
        <v>154</v>
      </c>
      <c r="N220" t="s">
        <v>242</v>
      </c>
      <c r="O220" t="s">
        <v>370</v>
      </c>
      <c r="P220">
        <v>9.5492045209076542E-3</v>
      </c>
      <c r="Q220" t="s">
        <v>154</v>
      </c>
      <c r="S220" t="s">
        <v>278</v>
      </c>
      <c r="T220" t="s">
        <v>370</v>
      </c>
      <c r="U220">
        <v>6.8803870151885865E-3</v>
      </c>
      <c r="V220" t="s">
        <v>154</v>
      </c>
      <c r="AK220">
        <v>2048</v>
      </c>
      <c r="AL220" t="s">
        <v>148</v>
      </c>
      <c r="AM220">
        <v>0.4385</v>
      </c>
      <c r="AN220" t="s">
        <v>319</v>
      </c>
    </row>
    <row r="221" spans="9:40" x14ac:dyDescent="0.45">
      <c r="I221" t="s">
        <v>168</v>
      </c>
      <c r="J221" t="s">
        <v>371</v>
      </c>
      <c r="K221">
        <v>0</v>
      </c>
      <c r="L221" t="s">
        <v>154</v>
      </c>
      <c r="N221" t="s">
        <v>242</v>
      </c>
      <c r="O221" t="s">
        <v>371</v>
      </c>
      <c r="P221">
        <v>5.9291171989309839E-3</v>
      </c>
      <c r="Q221" t="s">
        <v>154</v>
      </c>
      <c r="S221" t="s">
        <v>278</v>
      </c>
      <c r="T221" t="s">
        <v>371</v>
      </c>
      <c r="U221">
        <v>1.1137172446239373E-2</v>
      </c>
      <c r="V221" t="s">
        <v>154</v>
      </c>
      <c r="AK221">
        <v>2048</v>
      </c>
      <c r="AL221" t="s">
        <v>150</v>
      </c>
      <c r="AM221">
        <v>0.39400000000000002</v>
      </c>
      <c r="AN221" t="s">
        <v>319</v>
      </c>
    </row>
    <row r="222" spans="9:40" x14ac:dyDescent="0.45">
      <c r="I222" t="s">
        <v>168</v>
      </c>
      <c r="J222" t="s">
        <v>372</v>
      </c>
      <c r="K222">
        <v>2.956187860157689E-4</v>
      </c>
      <c r="L222" t="s">
        <v>154</v>
      </c>
      <c r="N222" t="s">
        <v>242</v>
      </c>
      <c r="O222" t="s">
        <v>372</v>
      </c>
      <c r="P222">
        <v>6.9360014241299324E-4</v>
      </c>
      <c r="Q222" t="s">
        <v>154</v>
      </c>
      <c r="S222" t="s">
        <v>278</v>
      </c>
      <c r="T222" t="s">
        <v>372</v>
      </c>
      <c r="U222">
        <v>1.5172421305243034E-3</v>
      </c>
      <c r="V222" t="s">
        <v>154</v>
      </c>
      <c r="AK222">
        <v>2048</v>
      </c>
      <c r="AL222" t="s">
        <v>322</v>
      </c>
      <c r="AM222">
        <v>0.35704999999999998</v>
      </c>
      <c r="AN222" t="s">
        <v>319</v>
      </c>
    </row>
    <row r="223" spans="9:40" x14ac:dyDescent="0.45">
      <c r="I223" t="s">
        <v>168</v>
      </c>
      <c r="J223" t="s">
        <v>373</v>
      </c>
      <c r="K223">
        <v>8.3092557666712055E-3</v>
      </c>
      <c r="L223" t="s">
        <v>154</v>
      </c>
      <c r="N223" t="s">
        <v>242</v>
      </c>
      <c r="O223" t="s">
        <v>373</v>
      </c>
      <c r="P223">
        <v>6.4936812061326173E-3</v>
      </c>
      <c r="Q223" t="s">
        <v>154</v>
      </c>
      <c r="S223" t="s">
        <v>278</v>
      </c>
      <c r="T223" t="s">
        <v>373</v>
      </c>
      <c r="U223">
        <v>1.3131401954780941E-2</v>
      </c>
      <c r="V223" t="s">
        <v>154</v>
      </c>
      <c r="AK223">
        <v>2048</v>
      </c>
      <c r="AL223" t="s">
        <v>340</v>
      </c>
      <c r="AM223">
        <v>0.35703333333333331</v>
      </c>
      <c r="AN223" t="s">
        <v>319</v>
      </c>
    </row>
    <row r="224" spans="9:40" x14ac:dyDescent="0.45">
      <c r="I224" t="s">
        <v>168</v>
      </c>
      <c r="J224" t="s">
        <v>374</v>
      </c>
      <c r="K224">
        <v>1.5736123836185316E-4</v>
      </c>
      <c r="L224" t="s">
        <v>154</v>
      </c>
      <c r="N224" t="s">
        <v>242</v>
      </c>
      <c r="O224" t="s">
        <v>374</v>
      </c>
      <c r="P224">
        <v>5.7259844801223843E-4</v>
      </c>
      <c r="Q224" t="s">
        <v>154</v>
      </c>
      <c r="S224" t="s">
        <v>278</v>
      </c>
      <c r="T224" t="s">
        <v>374</v>
      </c>
      <c r="U224">
        <v>1.3684889809365836E-3</v>
      </c>
      <c r="V224" t="s">
        <v>154</v>
      </c>
      <c r="AK224">
        <v>2048</v>
      </c>
      <c r="AL224" t="s">
        <v>356</v>
      </c>
      <c r="AM224">
        <v>0.42582857142857139</v>
      </c>
      <c r="AN224" t="s">
        <v>319</v>
      </c>
    </row>
    <row r="225" spans="9:40" x14ac:dyDescent="0.45">
      <c r="I225" t="s">
        <v>168</v>
      </c>
      <c r="J225" t="s">
        <v>375</v>
      </c>
      <c r="K225">
        <v>2.969768702172978E-5</v>
      </c>
      <c r="L225" t="s">
        <v>154</v>
      </c>
      <c r="N225" t="s">
        <v>242</v>
      </c>
      <c r="O225" t="s">
        <v>375</v>
      </c>
      <c r="P225">
        <v>5.2100214740055998E-4</v>
      </c>
      <c r="Q225" t="s">
        <v>154</v>
      </c>
      <c r="S225" t="s">
        <v>278</v>
      </c>
      <c r="T225" t="s">
        <v>375</v>
      </c>
      <c r="U225">
        <v>1.3152290002180626E-3</v>
      </c>
      <c r="V225" t="s">
        <v>154</v>
      </c>
      <c r="AK225">
        <v>2048</v>
      </c>
      <c r="AL225" t="s">
        <v>357</v>
      </c>
      <c r="AM225">
        <v>0.35425000000000001</v>
      </c>
      <c r="AN225" t="s">
        <v>319</v>
      </c>
    </row>
    <row r="226" spans="9:40" x14ac:dyDescent="0.45">
      <c r="I226" t="s">
        <v>168</v>
      </c>
      <c r="J226" t="s">
        <v>376</v>
      </c>
      <c r="K226">
        <v>0</v>
      </c>
      <c r="L226" t="s">
        <v>154</v>
      </c>
      <c r="N226" t="s">
        <v>242</v>
      </c>
      <c r="O226" t="s">
        <v>376</v>
      </c>
      <c r="P226">
        <v>2.2604421474802022E-3</v>
      </c>
      <c r="Q226" t="s">
        <v>154</v>
      </c>
      <c r="S226" t="s">
        <v>278</v>
      </c>
      <c r="T226" t="s">
        <v>376</v>
      </c>
      <c r="U226">
        <v>6.7721750819075277E-3</v>
      </c>
      <c r="V226" t="s">
        <v>154</v>
      </c>
      <c r="AK226">
        <v>2048</v>
      </c>
      <c r="AL226" t="s">
        <v>358</v>
      </c>
      <c r="AM226">
        <v>0.27929999999999999</v>
      </c>
      <c r="AN226" t="s">
        <v>319</v>
      </c>
    </row>
    <row r="227" spans="9:40" x14ac:dyDescent="0.45">
      <c r="I227" t="s">
        <v>169</v>
      </c>
      <c r="J227" t="s">
        <v>153</v>
      </c>
      <c r="K227">
        <v>1.8674358707831973E-4</v>
      </c>
      <c r="L227" t="s">
        <v>154</v>
      </c>
      <c r="N227" t="s">
        <v>243</v>
      </c>
      <c r="O227" t="s">
        <v>153</v>
      </c>
      <c r="P227">
        <v>3.4052490687557246E-3</v>
      </c>
      <c r="Q227" t="s">
        <v>154</v>
      </c>
      <c r="S227" t="s">
        <v>279</v>
      </c>
      <c r="T227" t="s">
        <v>153</v>
      </c>
      <c r="U227">
        <v>4.4359341473980312E-3</v>
      </c>
      <c r="V227" t="s">
        <v>154</v>
      </c>
      <c r="AK227">
        <v>2049</v>
      </c>
      <c r="AL227" t="s">
        <v>142</v>
      </c>
      <c r="AM227">
        <v>0.35760000000000003</v>
      </c>
      <c r="AN227" t="s">
        <v>319</v>
      </c>
    </row>
    <row r="228" spans="9:40" x14ac:dyDescent="0.45">
      <c r="I228" t="s">
        <v>169</v>
      </c>
      <c r="J228" t="s">
        <v>155</v>
      </c>
      <c r="K228">
        <v>9.888092864071905E-4</v>
      </c>
      <c r="L228" t="s">
        <v>154</v>
      </c>
      <c r="N228" t="s">
        <v>243</v>
      </c>
      <c r="O228" t="s">
        <v>155</v>
      </c>
      <c r="P228">
        <v>4.2827845766685562E-4</v>
      </c>
      <c r="Q228" t="s">
        <v>154</v>
      </c>
      <c r="S228" t="s">
        <v>279</v>
      </c>
      <c r="T228" t="s">
        <v>155</v>
      </c>
      <c r="U228">
        <v>6.1258744015973401E-4</v>
      </c>
      <c r="V228" t="s">
        <v>154</v>
      </c>
      <c r="AK228">
        <v>2049</v>
      </c>
      <c r="AL228" t="s">
        <v>146</v>
      </c>
      <c r="AM228">
        <v>0.40720000000000001</v>
      </c>
      <c r="AN228" t="s">
        <v>319</v>
      </c>
    </row>
    <row r="229" spans="9:40" x14ac:dyDescent="0.45">
      <c r="I229" t="s">
        <v>169</v>
      </c>
      <c r="J229" t="s">
        <v>156</v>
      </c>
      <c r="K229">
        <v>2.092066799938928E-2</v>
      </c>
      <c r="L229" t="s">
        <v>154</v>
      </c>
      <c r="N229" t="s">
        <v>243</v>
      </c>
      <c r="O229" t="s">
        <v>156</v>
      </c>
      <c r="P229">
        <v>3.6401209369006419E-3</v>
      </c>
      <c r="Q229" t="s">
        <v>154</v>
      </c>
      <c r="S229" t="s">
        <v>279</v>
      </c>
      <c r="T229" t="s">
        <v>156</v>
      </c>
      <c r="U229">
        <v>4.7544818567384819E-3</v>
      </c>
      <c r="V229" t="s">
        <v>154</v>
      </c>
      <c r="AK229">
        <v>2049</v>
      </c>
      <c r="AL229" t="s">
        <v>148</v>
      </c>
      <c r="AM229">
        <v>0.40720000000000001</v>
      </c>
      <c r="AN229" t="s">
        <v>319</v>
      </c>
    </row>
    <row r="230" spans="9:40" x14ac:dyDescent="0.45">
      <c r="I230" t="s">
        <v>169</v>
      </c>
      <c r="J230" t="s">
        <v>324</v>
      </c>
      <c r="K230">
        <v>5.421505886967472E-4</v>
      </c>
      <c r="L230" t="s">
        <v>154</v>
      </c>
      <c r="N230" t="s">
        <v>243</v>
      </c>
      <c r="O230" t="s">
        <v>324</v>
      </c>
      <c r="P230">
        <v>5.6412383655295281E-4</v>
      </c>
      <c r="Q230" t="s">
        <v>154</v>
      </c>
      <c r="S230" t="s">
        <v>279</v>
      </c>
      <c r="T230" t="s">
        <v>324</v>
      </c>
      <c r="U230">
        <v>4.787983512438496E-4</v>
      </c>
      <c r="V230" t="s">
        <v>154</v>
      </c>
      <c r="AK230">
        <v>2049</v>
      </c>
      <c r="AL230" t="s">
        <v>150</v>
      </c>
      <c r="AM230">
        <v>0.47749999999999998</v>
      </c>
      <c r="AN230" t="s">
        <v>319</v>
      </c>
    </row>
    <row r="231" spans="9:40" x14ac:dyDescent="0.45">
      <c r="I231" t="s">
        <v>169</v>
      </c>
      <c r="J231" t="s">
        <v>325</v>
      </c>
      <c r="K231">
        <v>9.6507916761708285E-5</v>
      </c>
      <c r="L231" t="s">
        <v>154</v>
      </c>
      <c r="N231" t="s">
        <v>243</v>
      </c>
      <c r="O231" t="s">
        <v>325</v>
      </c>
      <c r="P231">
        <v>5.4049544457616461E-4</v>
      </c>
      <c r="Q231" t="s">
        <v>154</v>
      </c>
      <c r="S231" t="s">
        <v>279</v>
      </c>
      <c r="T231" t="s">
        <v>325</v>
      </c>
      <c r="U231">
        <v>4.6664885206289822E-4</v>
      </c>
      <c r="V231" t="s">
        <v>154</v>
      </c>
      <c r="AK231">
        <v>2049</v>
      </c>
      <c r="AL231" t="s">
        <v>322</v>
      </c>
      <c r="AM231">
        <v>0.50344999999999995</v>
      </c>
      <c r="AN231" t="s">
        <v>319</v>
      </c>
    </row>
    <row r="232" spans="9:40" x14ac:dyDescent="0.45">
      <c r="I232" t="s">
        <v>169</v>
      </c>
      <c r="J232" t="s">
        <v>342</v>
      </c>
      <c r="K232">
        <v>0</v>
      </c>
      <c r="L232" t="s">
        <v>154</v>
      </c>
      <c r="N232" t="s">
        <v>243</v>
      </c>
      <c r="O232" t="s">
        <v>342</v>
      </c>
      <c r="P232">
        <v>2.4440954428421695E-3</v>
      </c>
      <c r="Q232" t="s">
        <v>154</v>
      </c>
      <c r="S232" t="s">
        <v>279</v>
      </c>
      <c r="T232" t="s">
        <v>342</v>
      </c>
      <c r="U232">
        <v>2.6684242164756403E-3</v>
      </c>
      <c r="V232" t="s">
        <v>154</v>
      </c>
      <c r="AK232">
        <v>2049</v>
      </c>
      <c r="AL232" t="s">
        <v>340</v>
      </c>
      <c r="AM232">
        <v>0.36759999999999998</v>
      </c>
      <c r="AN232" t="s">
        <v>319</v>
      </c>
    </row>
    <row r="233" spans="9:40" x14ac:dyDescent="0.45">
      <c r="I233" t="s">
        <v>169</v>
      </c>
      <c r="J233" t="s">
        <v>157</v>
      </c>
      <c r="K233">
        <v>2.1058111400176898E-4</v>
      </c>
      <c r="L233" t="s">
        <v>154</v>
      </c>
      <c r="N233" t="s">
        <v>243</v>
      </c>
      <c r="O233" t="s">
        <v>157</v>
      </c>
      <c r="P233">
        <v>8.8560037315756502E-3</v>
      </c>
      <c r="Q233" t="s">
        <v>154</v>
      </c>
      <c r="S233" t="s">
        <v>279</v>
      </c>
      <c r="T233" t="s">
        <v>157</v>
      </c>
      <c r="U233">
        <v>8.892140539286341E-3</v>
      </c>
      <c r="V233" t="s">
        <v>154</v>
      </c>
      <c r="AK233">
        <v>2049</v>
      </c>
      <c r="AL233" t="s">
        <v>356</v>
      </c>
      <c r="AM233">
        <v>0.36191428571428569</v>
      </c>
      <c r="AN233" t="s">
        <v>319</v>
      </c>
    </row>
    <row r="234" spans="9:40" x14ac:dyDescent="0.45">
      <c r="I234" t="s">
        <v>169</v>
      </c>
      <c r="J234" t="s">
        <v>158</v>
      </c>
      <c r="K234">
        <v>1.4813374158175649E-3</v>
      </c>
      <c r="L234" t="s">
        <v>154</v>
      </c>
      <c r="N234" t="s">
        <v>243</v>
      </c>
      <c r="O234" t="s">
        <v>158</v>
      </c>
      <c r="P234">
        <v>1.4461713575186453E-3</v>
      </c>
      <c r="Q234" t="s">
        <v>154</v>
      </c>
      <c r="S234" t="s">
        <v>279</v>
      </c>
      <c r="T234" t="s">
        <v>158</v>
      </c>
      <c r="U234">
        <v>1.2473184241424723E-3</v>
      </c>
      <c r="V234" t="s">
        <v>154</v>
      </c>
      <c r="AK234">
        <v>2049</v>
      </c>
      <c r="AL234" t="s">
        <v>357</v>
      </c>
      <c r="AM234">
        <v>0.31509999999999999</v>
      </c>
      <c r="AN234" t="s">
        <v>319</v>
      </c>
    </row>
    <row r="235" spans="9:40" x14ac:dyDescent="0.45">
      <c r="I235" t="s">
        <v>169</v>
      </c>
      <c r="J235" t="s">
        <v>159</v>
      </c>
      <c r="K235">
        <v>2.2091954228720789E-2</v>
      </c>
      <c r="L235" t="s">
        <v>154</v>
      </c>
      <c r="N235" t="s">
        <v>243</v>
      </c>
      <c r="O235" t="s">
        <v>159</v>
      </c>
      <c r="P235">
        <v>1.4501872100277488E-2</v>
      </c>
      <c r="Q235" t="s">
        <v>154</v>
      </c>
      <c r="S235" t="s">
        <v>279</v>
      </c>
      <c r="T235" t="s">
        <v>159</v>
      </c>
      <c r="U235">
        <v>1.5217351029309534E-2</v>
      </c>
      <c r="V235" t="s">
        <v>154</v>
      </c>
      <c r="AK235">
        <v>2049</v>
      </c>
      <c r="AL235" t="s">
        <v>358</v>
      </c>
      <c r="AM235">
        <v>0.308</v>
      </c>
      <c r="AN235" t="s">
        <v>319</v>
      </c>
    </row>
    <row r="236" spans="9:40" x14ac:dyDescent="0.45">
      <c r="I236" t="s">
        <v>169</v>
      </c>
      <c r="J236" t="s">
        <v>326</v>
      </c>
      <c r="K236">
        <v>9.4313851845188401E-4</v>
      </c>
      <c r="L236" t="s">
        <v>154</v>
      </c>
      <c r="N236" t="s">
        <v>243</v>
      </c>
      <c r="O236" t="s">
        <v>326</v>
      </c>
      <c r="P236">
        <v>1.6775843365022505E-3</v>
      </c>
      <c r="Q236" t="s">
        <v>154</v>
      </c>
      <c r="S236" t="s">
        <v>279</v>
      </c>
      <c r="T236" t="s">
        <v>326</v>
      </c>
      <c r="U236">
        <v>1.8299181512132679E-3</v>
      </c>
      <c r="V236" t="s">
        <v>154</v>
      </c>
      <c r="AK236">
        <v>2050</v>
      </c>
      <c r="AL236" t="s">
        <v>142</v>
      </c>
      <c r="AM236">
        <v>0.47230000000000005</v>
      </c>
      <c r="AN236" t="s">
        <v>319</v>
      </c>
    </row>
    <row r="237" spans="9:40" x14ac:dyDescent="0.45">
      <c r="I237" t="s">
        <v>169</v>
      </c>
      <c r="J237" t="s">
        <v>327</v>
      </c>
      <c r="K237">
        <v>5.3186828115036916E-4</v>
      </c>
      <c r="L237" t="s">
        <v>154</v>
      </c>
      <c r="N237" t="s">
        <v>243</v>
      </c>
      <c r="O237" t="s">
        <v>327</v>
      </c>
      <c r="P237">
        <v>1.6920172437146289E-3</v>
      </c>
      <c r="Q237" t="s">
        <v>154</v>
      </c>
      <c r="S237" t="s">
        <v>279</v>
      </c>
      <c r="T237" t="s">
        <v>327</v>
      </c>
      <c r="U237">
        <v>1.8029469549936156E-3</v>
      </c>
      <c r="V237" t="s">
        <v>154</v>
      </c>
      <c r="AK237">
        <v>2050</v>
      </c>
      <c r="AL237" t="s">
        <v>146</v>
      </c>
      <c r="AM237">
        <v>0.48110000000000003</v>
      </c>
      <c r="AN237" t="s">
        <v>319</v>
      </c>
    </row>
    <row r="238" spans="9:40" x14ac:dyDescent="0.45">
      <c r="I238" t="s">
        <v>169</v>
      </c>
      <c r="J238" t="s">
        <v>343</v>
      </c>
      <c r="K238">
        <v>0</v>
      </c>
      <c r="L238" t="s">
        <v>154</v>
      </c>
      <c r="N238" t="s">
        <v>243</v>
      </c>
      <c r="O238" t="s">
        <v>343</v>
      </c>
      <c r="P238">
        <v>6.9282216854990213E-3</v>
      </c>
      <c r="Q238" t="s">
        <v>154</v>
      </c>
      <c r="S238" t="s">
        <v>279</v>
      </c>
      <c r="T238" t="s">
        <v>343</v>
      </c>
      <c r="U238">
        <v>7.1691326430650681E-3</v>
      </c>
      <c r="V238" t="s">
        <v>154</v>
      </c>
      <c r="AK238">
        <v>2050</v>
      </c>
      <c r="AL238" t="s">
        <v>148</v>
      </c>
      <c r="AM238">
        <v>0.48110000000000003</v>
      </c>
      <c r="AN238" t="s">
        <v>319</v>
      </c>
    </row>
    <row r="239" spans="9:40" x14ac:dyDescent="0.45">
      <c r="I239" t="s">
        <v>169</v>
      </c>
      <c r="J239" t="s">
        <v>160</v>
      </c>
      <c r="K239">
        <v>1.6327616299616785E-6</v>
      </c>
      <c r="L239" t="s">
        <v>154</v>
      </c>
      <c r="N239" t="s">
        <v>243</v>
      </c>
      <c r="O239" t="s">
        <v>160</v>
      </c>
      <c r="P239">
        <v>1.5654122564932912E-2</v>
      </c>
      <c r="Q239" t="s">
        <v>154</v>
      </c>
      <c r="S239" t="s">
        <v>279</v>
      </c>
      <c r="T239" t="s">
        <v>160</v>
      </c>
      <c r="U239">
        <v>2.1191987301793013E-2</v>
      </c>
      <c r="V239" t="s">
        <v>154</v>
      </c>
      <c r="AK239">
        <v>2050</v>
      </c>
      <c r="AL239" t="s">
        <v>150</v>
      </c>
      <c r="AM239">
        <v>0.47855000000000003</v>
      </c>
      <c r="AN239" t="s">
        <v>319</v>
      </c>
    </row>
    <row r="240" spans="9:40" x14ac:dyDescent="0.45">
      <c r="I240" t="s">
        <v>169</v>
      </c>
      <c r="J240" t="s">
        <v>161</v>
      </c>
      <c r="K240">
        <v>7.1653417795617931E-4</v>
      </c>
      <c r="L240" t="s">
        <v>154</v>
      </c>
      <c r="N240" t="s">
        <v>243</v>
      </c>
      <c r="O240" t="s">
        <v>161</v>
      </c>
      <c r="P240">
        <v>2.2456264945622658E-3</v>
      </c>
      <c r="Q240" t="s">
        <v>154</v>
      </c>
      <c r="S240" t="s">
        <v>279</v>
      </c>
      <c r="T240" t="s">
        <v>161</v>
      </c>
      <c r="U240">
        <v>3.0782600113814611E-3</v>
      </c>
      <c r="V240" t="s">
        <v>154</v>
      </c>
      <c r="AK240">
        <v>2050</v>
      </c>
      <c r="AL240" t="s">
        <v>322</v>
      </c>
      <c r="AM240">
        <v>0.39705000000000001</v>
      </c>
      <c r="AN240" t="s">
        <v>319</v>
      </c>
    </row>
    <row r="241" spans="9:40" x14ac:dyDescent="0.45">
      <c r="I241" t="s">
        <v>169</v>
      </c>
      <c r="J241" t="s">
        <v>162</v>
      </c>
      <c r="K241">
        <v>1.808373896040661E-2</v>
      </c>
      <c r="L241" t="s">
        <v>154</v>
      </c>
      <c r="N241" t="s">
        <v>243</v>
      </c>
      <c r="O241" t="s">
        <v>162</v>
      </c>
      <c r="P241">
        <v>2.1587687146279521E-2</v>
      </c>
      <c r="Q241" t="s">
        <v>154</v>
      </c>
      <c r="S241" t="s">
        <v>279</v>
      </c>
      <c r="T241" t="s">
        <v>162</v>
      </c>
      <c r="U241">
        <v>2.7379092457422576E-2</v>
      </c>
      <c r="V241" t="s">
        <v>154</v>
      </c>
      <c r="AK241">
        <v>2050</v>
      </c>
      <c r="AL241" t="s">
        <v>340</v>
      </c>
      <c r="AM241">
        <v>0.35103333333333331</v>
      </c>
      <c r="AN241" t="s">
        <v>319</v>
      </c>
    </row>
    <row r="242" spans="9:40" x14ac:dyDescent="0.45">
      <c r="I242" t="s">
        <v>169</v>
      </c>
      <c r="J242" t="s">
        <v>328</v>
      </c>
      <c r="K242">
        <v>6.4125503795517847E-4</v>
      </c>
      <c r="L242" t="s">
        <v>154</v>
      </c>
      <c r="N242" t="s">
        <v>243</v>
      </c>
      <c r="O242" t="s">
        <v>328</v>
      </c>
      <c r="P242">
        <v>2.320934088586175E-3</v>
      </c>
      <c r="Q242" t="s">
        <v>154</v>
      </c>
      <c r="S242" t="s">
        <v>279</v>
      </c>
      <c r="T242" t="s">
        <v>328</v>
      </c>
      <c r="U242">
        <v>2.8145517822471765E-3</v>
      </c>
      <c r="V242" t="s">
        <v>154</v>
      </c>
      <c r="AK242">
        <v>2050</v>
      </c>
      <c r="AL242" t="s">
        <v>356</v>
      </c>
      <c r="AM242">
        <v>0.42161428571428566</v>
      </c>
      <c r="AN242" t="s">
        <v>319</v>
      </c>
    </row>
    <row r="243" spans="9:40" x14ac:dyDescent="0.45">
      <c r="I243" t="s">
        <v>169</v>
      </c>
      <c r="J243" t="s">
        <v>329</v>
      </c>
      <c r="K243">
        <v>1.7674428155443049E-4</v>
      </c>
      <c r="L243" t="s">
        <v>154</v>
      </c>
      <c r="N243" t="s">
        <v>243</v>
      </c>
      <c r="O243" t="s">
        <v>329</v>
      </c>
      <c r="P243">
        <v>2.2782469614626311E-3</v>
      </c>
      <c r="Q243" t="s">
        <v>154</v>
      </c>
      <c r="S243" t="s">
        <v>279</v>
      </c>
      <c r="T243" t="s">
        <v>329</v>
      </c>
      <c r="U243">
        <v>2.7582889154581821E-3</v>
      </c>
      <c r="V243" t="s">
        <v>154</v>
      </c>
      <c r="AK243">
        <v>2050</v>
      </c>
      <c r="AL243" t="s">
        <v>357</v>
      </c>
      <c r="AM243">
        <v>0.48744999999999999</v>
      </c>
      <c r="AN243" t="s">
        <v>319</v>
      </c>
    </row>
    <row r="244" spans="9:40" x14ac:dyDescent="0.45">
      <c r="I244" t="s">
        <v>169</v>
      </c>
      <c r="J244" t="s">
        <v>344</v>
      </c>
      <c r="K244">
        <v>0</v>
      </c>
      <c r="L244" t="s">
        <v>154</v>
      </c>
      <c r="N244" t="s">
        <v>243</v>
      </c>
      <c r="O244" t="s">
        <v>344</v>
      </c>
      <c r="P244">
        <v>9.7579972086608516E-3</v>
      </c>
      <c r="Q244" t="s">
        <v>154</v>
      </c>
      <c r="S244" t="s">
        <v>279</v>
      </c>
      <c r="T244" t="s">
        <v>344</v>
      </c>
      <c r="U244">
        <v>1.2564453610818916E-2</v>
      </c>
      <c r="V244" t="s">
        <v>154</v>
      </c>
      <c r="AK244">
        <v>2050</v>
      </c>
      <c r="AL244" t="s">
        <v>358</v>
      </c>
      <c r="AM244">
        <v>0.46350000000000002</v>
      </c>
      <c r="AN244" t="s">
        <v>319</v>
      </c>
    </row>
    <row r="245" spans="9:40" x14ac:dyDescent="0.45">
      <c r="I245" t="s">
        <v>169</v>
      </c>
      <c r="J245" t="s">
        <v>163</v>
      </c>
      <c r="K245">
        <v>0</v>
      </c>
      <c r="L245" t="s">
        <v>154</v>
      </c>
      <c r="N245" t="s">
        <v>243</v>
      </c>
      <c r="O245" t="s">
        <v>163</v>
      </c>
      <c r="P245">
        <v>2.4071309849352417E-2</v>
      </c>
      <c r="Q245" t="s">
        <v>154</v>
      </c>
      <c r="S245" t="s">
        <v>279</v>
      </c>
      <c r="T245" t="s">
        <v>163</v>
      </c>
      <c r="U245">
        <v>3.1471175515133995E-2</v>
      </c>
      <c r="V245" t="s">
        <v>154</v>
      </c>
    </row>
    <row r="246" spans="9:40" x14ac:dyDescent="0.45">
      <c r="I246" t="s">
        <v>169</v>
      </c>
      <c r="J246" t="s">
        <v>164</v>
      </c>
      <c r="K246">
        <v>2.8166690626073251E-3</v>
      </c>
      <c r="L246" t="s">
        <v>154</v>
      </c>
      <c r="N246" t="s">
        <v>243</v>
      </c>
      <c r="O246" t="s">
        <v>164</v>
      </c>
      <c r="P246">
        <v>2.9662493290912228E-3</v>
      </c>
      <c r="Q246" t="s">
        <v>154</v>
      </c>
      <c r="S246" t="s">
        <v>279</v>
      </c>
      <c r="T246" t="s">
        <v>164</v>
      </c>
      <c r="U246">
        <v>4.2755269374662721E-3</v>
      </c>
      <c r="V246" t="s">
        <v>154</v>
      </c>
    </row>
    <row r="247" spans="9:40" x14ac:dyDescent="0.45">
      <c r="I247" t="s">
        <v>169</v>
      </c>
      <c r="J247" t="s">
        <v>165</v>
      </c>
      <c r="K247">
        <v>6.8285877238781101E-2</v>
      </c>
      <c r="L247" t="s">
        <v>154</v>
      </c>
      <c r="N247" t="s">
        <v>243</v>
      </c>
      <c r="O247" t="s">
        <v>165</v>
      </c>
      <c r="P247">
        <v>2.8295931958185704E-2</v>
      </c>
      <c r="Q247" t="s">
        <v>154</v>
      </c>
      <c r="S247" t="s">
        <v>279</v>
      </c>
      <c r="T247" t="s">
        <v>165</v>
      </c>
      <c r="U247">
        <v>3.9081965029061611E-2</v>
      </c>
      <c r="V247" t="s">
        <v>154</v>
      </c>
    </row>
    <row r="248" spans="9:40" x14ac:dyDescent="0.45">
      <c r="I248" t="s">
        <v>169</v>
      </c>
      <c r="J248" t="s">
        <v>330</v>
      </c>
      <c r="K248">
        <v>2.4250062297257249E-3</v>
      </c>
      <c r="L248" t="s">
        <v>154</v>
      </c>
      <c r="N248" t="s">
        <v>243</v>
      </c>
      <c r="O248" t="s">
        <v>330</v>
      </c>
      <c r="P248">
        <v>3.4964204144460778E-3</v>
      </c>
      <c r="Q248" t="s">
        <v>154</v>
      </c>
      <c r="S248" t="s">
        <v>279</v>
      </c>
      <c r="T248" t="s">
        <v>330</v>
      </c>
      <c r="U248">
        <v>4.5187730738258641E-3</v>
      </c>
      <c r="V248" t="s">
        <v>154</v>
      </c>
    </row>
    <row r="249" spans="9:40" x14ac:dyDescent="0.45">
      <c r="I249" t="s">
        <v>169</v>
      </c>
      <c r="J249" t="s">
        <v>331</v>
      </c>
      <c r="K249">
        <v>9.6931743540744244E-4</v>
      </c>
      <c r="L249" t="s">
        <v>154</v>
      </c>
      <c r="N249" t="s">
        <v>243</v>
      </c>
      <c r="O249" t="s">
        <v>331</v>
      </c>
      <c r="P249">
        <v>3.2991101666494044E-3</v>
      </c>
      <c r="Q249" t="s">
        <v>154</v>
      </c>
      <c r="S249" t="s">
        <v>279</v>
      </c>
      <c r="T249" t="s">
        <v>331</v>
      </c>
      <c r="U249">
        <v>4.3015957662126342E-3</v>
      </c>
      <c r="V249" t="s">
        <v>154</v>
      </c>
    </row>
    <row r="250" spans="9:40" x14ac:dyDescent="0.45">
      <c r="I250" t="s">
        <v>169</v>
      </c>
      <c r="J250" t="s">
        <v>345</v>
      </c>
      <c r="K250">
        <v>0</v>
      </c>
      <c r="L250" t="s">
        <v>154</v>
      </c>
      <c r="N250" t="s">
        <v>243</v>
      </c>
      <c r="O250" t="s">
        <v>345</v>
      </c>
      <c r="P250">
        <v>1.4306525076145113E-2</v>
      </c>
      <c r="Q250" t="s">
        <v>154</v>
      </c>
      <c r="S250" t="s">
        <v>279</v>
      </c>
      <c r="T250" t="s">
        <v>345</v>
      </c>
      <c r="U250">
        <v>1.8056166351072926E-2</v>
      </c>
      <c r="V250" t="s">
        <v>154</v>
      </c>
    </row>
    <row r="251" spans="9:40" x14ac:dyDescent="0.45">
      <c r="I251" t="s">
        <v>169</v>
      </c>
      <c r="J251" t="s">
        <v>332</v>
      </c>
      <c r="K251">
        <v>0</v>
      </c>
      <c r="L251" t="s">
        <v>154</v>
      </c>
      <c r="N251" t="s">
        <v>243</v>
      </c>
      <c r="O251" t="s">
        <v>332</v>
      </c>
      <c r="P251">
        <v>2.7176583216756832E-2</v>
      </c>
      <c r="Q251" t="s">
        <v>154</v>
      </c>
      <c r="S251" t="s">
        <v>279</v>
      </c>
      <c r="T251" t="s">
        <v>332</v>
      </c>
      <c r="U251">
        <v>3.1560050309443026E-2</v>
      </c>
      <c r="V251" t="s">
        <v>154</v>
      </c>
    </row>
    <row r="252" spans="9:40" x14ac:dyDescent="0.45">
      <c r="I252" t="s">
        <v>169</v>
      </c>
      <c r="J252" t="s">
        <v>333</v>
      </c>
      <c r="K252">
        <v>2.6041328800272181E-3</v>
      </c>
      <c r="L252" t="s">
        <v>154</v>
      </c>
      <c r="N252" t="s">
        <v>243</v>
      </c>
      <c r="O252" t="s">
        <v>333</v>
      </c>
      <c r="P252">
        <v>4.1212659963716239E-3</v>
      </c>
      <c r="Q252" t="s">
        <v>154</v>
      </c>
      <c r="S252" t="s">
        <v>279</v>
      </c>
      <c r="T252" t="s">
        <v>333</v>
      </c>
      <c r="U252">
        <v>4.8988472222677507E-3</v>
      </c>
      <c r="V252" t="s">
        <v>154</v>
      </c>
    </row>
    <row r="253" spans="9:40" x14ac:dyDescent="0.45">
      <c r="I253" t="s">
        <v>169</v>
      </c>
      <c r="J253" t="s">
        <v>334</v>
      </c>
      <c r="K253">
        <v>5.4080160558563142E-2</v>
      </c>
      <c r="L253" t="s">
        <v>154</v>
      </c>
      <c r="N253" t="s">
        <v>243</v>
      </c>
      <c r="O253" t="s">
        <v>334</v>
      </c>
      <c r="P253">
        <v>3.5699901199840151E-2</v>
      </c>
      <c r="Q253" t="s">
        <v>154</v>
      </c>
      <c r="S253" t="s">
        <v>279</v>
      </c>
      <c r="T253" t="s">
        <v>334</v>
      </c>
      <c r="U253">
        <v>4.5642608158847402E-2</v>
      </c>
      <c r="V253" t="s">
        <v>154</v>
      </c>
    </row>
    <row r="254" spans="9:40" x14ac:dyDescent="0.45">
      <c r="I254" t="s">
        <v>169</v>
      </c>
      <c r="J254" t="s">
        <v>335</v>
      </c>
      <c r="K254">
        <v>1.97017031669344E-3</v>
      </c>
      <c r="L254" t="s">
        <v>154</v>
      </c>
      <c r="N254" t="s">
        <v>243</v>
      </c>
      <c r="O254" t="s">
        <v>335</v>
      </c>
      <c r="P254">
        <v>4.1591239605204451E-3</v>
      </c>
      <c r="Q254" t="s">
        <v>154</v>
      </c>
      <c r="S254" t="s">
        <v>279</v>
      </c>
      <c r="T254" t="s">
        <v>335</v>
      </c>
      <c r="U254">
        <v>5.0024920015317659E-3</v>
      </c>
      <c r="V254" t="s">
        <v>154</v>
      </c>
    </row>
    <row r="255" spans="9:40" x14ac:dyDescent="0.45">
      <c r="I255" t="s">
        <v>169</v>
      </c>
      <c r="J255" t="s">
        <v>336</v>
      </c>
      <c r="K255">
        <v>1.1554154997725024E-3</v>
      </c>
      <c r="L255" t="s">
        <v>154</v>
      </c>
      <c r="N255" t="s">
        <v>243</v>
      </c>
      <c r="O255" t="s">
        <v>336</v>
      </c>
      <c r="P255">
        <v>3.943294050231123E-3</v>
      </c>
      <c r="Q255" t="s">
        <v>154</v>
      </c>
      <c r="S255" t="s">
        <v>279</v>
      </c>
      <c r="T255" t="s">
        <v>336</v>
      </c>
      <c r="U255">
        <v>4.7655303524737147E-3</v>
      </c>
      <c r="V255" t="s">
        <v>154</v>
      </c>
    </row>
    <row r="256" spans="9:40" x14ac:dyDescent="0.45">
      <c r="I256" t="s">
        <v>169</v>
      </c>
      <c r="J256" t="s">
        <v>346</v>
      </c>
      <c r="K256">
        <v>0</v>
      </c>
      <c r="L256" t="s">
        <v>154</v>
      </c>
      <c r="N256" t="s">
        <v>243</v>
      </c>
      <c r="O256" t="s">
        <v>346</v>
      </c>
      <c r="P256">
        <v>1.7036970276608769E-2</v>
      </c>
      <c r="Q256" t="s">
        <v>154</v>
      </c>
      <c r="S256" t="s">
        <v>279</v>
      </c>
      <c r="T256" t="s">
        <v>346</v>
      </c>
      <c r="U256">
        <v>2.0545030766767024E-2</v>
      </c>
      <c r="V256" t="s">
        <v>154</v>
      </c>
    </row>
    <row r="257" spans="9:22" x14ac:dyDescent="0.45">
      <c r="I257" t="s">
        <v>169</v>
      </c>
      <c r="J257" t="s">
        <v>347</v>
      </c>
      <c r="K257">
        <v>3.2261053554081248E-3</v>
      </c>
      <c r="L257" t="s">
        <v>154</v>
      </c>
      <c r="N257" t="s">
        <v>243</v>
      </c>
      <c r="O257" t="s">
        <v>347</v>
      </c>
      <c r="P257">
        <v>2.6491183379964624E-2</v>
      </c>
      <c r="Q257" t="s">
        <v>154</v>
      </c>
      <c r="S257" t="s">
        <v>279</v>
      </c>
      <c r="T257" t="s">
        <v>347</v>
      </c>
      <c r="U257">
        <v>2.2776211971728438E-2</v>
      </c>
      <c r="V257" t="s">
        <v>154</v>
      </c>
    </row>
    <row r="258" spans="9:22" x14ac:dyDescent="0.45">
      <c r="I258" t="s">
        <v>169</v>
      </c>
      <c r="J258" t="s">
        <v>348</v>
      </c>
      <c r="K258">
        <v>9.5992823437544231E-3</v>
      </c>
      <c r="L258" t="s">
        <v>154</v>
      </c>
      <c r="N258" t="s">
        <v>243</v>
      </c>
      <c r="O258" t="s">
        <v>348</v>
      </c>
      <c r="P258">
        <v>4.2007301415611948E-3</v>
      </c>
      <c r="Q258" t="s">
        <v>154</v>
      </c>
      <c r="S258" t="s">
        <v>279</v>
      </c>
      <c r="T258" t="s">
        <v>348</v>
      </c>
      <c r="U258">
        <v>4.0694871483133955E-3</v>
      </c>
      <c r="V258" t="s">
        <v>154</v>
      </c>
    </row>
    <row r="259" spans="9:22" x14ac:dyDescent="0.45">
      <c r="I259" t="s">
        <v>169</v>
      </c>
      <c r="J259" t="s">
        <v>349</v>
      </c>
      <c r="K259">
        <v>0.17706361210684715</v>
      </c>
      <c r="L259" t="s">
        <v>154</v>
      </c>
      <c r="N259" t="s">
        <v>243</v>
      </c>
      <c r="O259" t="s">
        <v>349</v>
      </c>
      <c r="P259">
        <v>3.5609584607815041E-2</v>
      </c>
      <c r="Q259" t="s">
        <v>154</v>
      </c>
      <c r="S259" t="s">
        <v>279</v>
      </c>
      <c r="T259" t="s">
        <v>349</v>
      </c>
      <c r="U259">
        <v>3.4529217609970443E-2</v>
      </c>
      <c r="V259" t="s">
        <v>154</v>
      </c>
    </row>
    <row r="260" spans="9:22" x14ac:dyDescent="0.45">
      <c r="I260" t="s">
        <v>169</v>
      </c>
      <c r="J260" t="s">
        <v>350</v>
      </c>
      <c r="K260">
        <v>5.9764296542196248E-3</v>
      </c>
      <c r="L260" t="s">
        <v>154</v>
      </c>
      <c r="N260" t="s">
        <v>243</v>
      </c>
      <c r="O260" t="s">
        <v>350</v>
      </c>
      <c r="P260">
        <v>3.4376208274829638E-3</v>
      </c>
      <c r="Q260" t="s">
        <v>154</v>
      </c>
      <c r="S260" t="s">
        <v>279</v>
      </c>
      <c r="T260" t="s">
        <v>350</v>
      </c>
      <c r="U260">
        <v>3.3542096786956768E-3</v>
      </c>
      <c r="V260" t="s">
        <v>154</v>
      </c>
    </row>
    <row r="261" spans="9:22" x14ac:dyDescent="0.45">
      <c r="I261" t="s">
        <v>169</v>
      </c>
      <c r="J261" t="s">
        <v>351</v>
      </c>
      <c r="K261">
        <v>1.2490274997346655E-4</v>
      </c>
      <c r="L261" t="s">
        <v>154</v>
      </c>
      <c r="N261" t="s">
        <v>243</v>
      </c>
      <c r="O261" t="s">
        <v>351</v>
      </c>
      <c r="P261">
        <v>3.3766331767480797E-3</v>
      </c>
      <c r="Q261" t="s">
        <v>154</v>
      </c>
      <c r="S261" t="s">
        <v>279</v>
      </c>
      <c r="T261" t="s">
        <v>351</v>
      </c>
      <c r="U261">
        <v>3.1923534765413517E-3</v>
      </c>
      <c r="V261" t="s">
        <v>154</v>
      </c>
    </row>
    <row r="262" spans="9:22" x14ac:dyDescent="0.45">
      <c r="I262" t="s">
        <v>169</v>
      </c>
      <c r="J262" t="s">
        <v>352</v>
      </c>
      <c r="K262">
        <v>0</v>
      </c>
      <c r="L262" t="s">
        <v>154</v>
      </c>
      <c r="N262" t="s">
        <v>243</v>
      </c>
      <c r="O262" t="s">
        <v>352</v>
      </c>
      <c r="P262">
        <v>1.6548170464850413E-2</v>
      </c>
      <c r="Q262" t="s">
        <v>154</v>
      </c>
      <c r="S262" t="s">
        <v>279</v>
      </c>
      <c r="T262" t="s">
        <v>352</v>
      </c>
      <c r="U262">
        <v>1.4083459035557296E-2</v>
      </c>
      <c r="V262" t="s">
        <v>154</v>
      </c>
    </row>
    <row r="263" spans="9:22" x14ac:dyDescent="0.45">
      <c r="I263" t="s">
        <v>169</v>
      </c>
      <c r="J263" t="s">
        <v>359</v>
      </c>
      <c r="K263">
        <v>7.1824847144368051E-3</v>
      </c>
      <c r="L263" t="s">
        <v>154</v>
      </c>
      <c r="N263" t="s">
        <v>243</v>
      </c>
      <c r="O263" t="s">
        <v>359</v>
      </c>
      <c r="P263">
        <v>0.17392441476064061</v>
      </c>
      <c r="Q263" t="s">
        <v>154</v>
      </c>
      <c r="S263" t="s">
        <v>279</v>
      </c>
      <c r="T263" t="s">
        <v>359</v>
      </c>
      <c r="U263">
        <v>0.15411008628040565</v>
      </c>
      <c r="V263" t="s">
        <v>154</v>
      </c>
    </row>
    <row r="264" spans="9:22" x14ac:dyDescent="0.45">
      <c r="I264" t="s">
        <v>169</v>
      </c>
      <c r="J264" t="s">
        <v>360</v>
      </c>
      <c r="K264">
        <v>2.6224307127588536E-2</v>
      </c>
      <c r="L264" t="s">
        <v>154</v>
      </c>
      <c r="N264" t="s">
        <v>243</v>
      </c>
      <c r="O264" t="s">
        <v>360</v>
      </c>
      <c r="P264">
        <v>2.5306643943907636E-2</v>
      </c>
      <c r="Q264" t="s">
        <v>154</v>
      </c>
      <c r="S264" t="s">
        <v>279</v>
      </c>
      <c r="T264" t="s">
        <v>360</v>
      </c>
      <c r="U264">
        <v>2.7142975960536751E-2</v>
      </c>
      <c r="V264" t="s">
        <v>154</v>
      </c>
    </row>
    <row r="265" spans="9:22" x14ac:dyDescent="0.45">
      <c r="I265" t="s">
        <v>169</v>
      </c>
      <c r="J265" t="s">
        <v>361</v>
      </c>
      <c r="K265">
        <v>0.43823316841208143</v>
      </c>
      <c r="L265" t="s">
        <v>154</v>
      </c>
      <c r="N265" t="s">
        <v>243</v>
      </c>
      <c r="O265" t="s">
        <v>361</v>
      </c>
      <c r="P265">
        <v>0.24680646077499591</v>
      </c>
      <c r="Q265" t="s">
        <v>154</v>
      </c>
      <c r="S265" t="s">
        <v>279</v>
      </c>
      <c r="T265" t="s">
        <v>361</v>
      </c>
      <c r="U265">
        <v>0.24622554790922116</v>
      </c>
      <c r="V265" t="s">
        <v>154</v>
      </c>
    </row>
    <row r="266" spans="9:22" x14ac:dyDescent="0.45">
      <c r="I266" t="s">
        <v>169</v>
      </c>
      <c r="J266" t="s">
        <v>362</v>
      </c>
      <c r="K266">
        <v>1.761396165440177E-2</v>
      </c>
      <c r="L266" t="s">
        <v>154</v>
      </c>
      <c r="N266" t="s">
        <v>243</v>
      </c>
      <c r="O266" t="s">
        <v>362</v>
      </c>
      <c r="P266">
        <v>2.3552520222082336E-2</v>
      </c>
      <c r="Q266" t="s">
        <v>154</v>
      </c>
      <c r="S266" t="s">
        <v>279</v>
      </c>
      <c r="T266" t="s">
        <v>362</v>
      </c>
      <c r="U266">
        <v>2.0546826420182965E-2</v>
      </c>
      <c r="V266" t="s">
        <v>154</v>
      </c>
    </row>
    <row r="267" spans="9:22" x14ac:dyDescent="0.45">
      <c r="I267" t="s">
        <v>169</v>
      </c>
      <c r="J267" t="s">
        <v>363</v>
      </c>
      <c r="K267">
        <v>0</v>
      </c>
      <c r="L267" t="s">
        <v>154</v>
      </c>
      <c r="N267" t="s">
        <v>243</v>
      </c>
      <c r="O267" t="s">
        <v>363</v>
      </c>
      <c r="P267">
        <v>2.2830553817404509E-2</v>
      </c>
      <c r="Q267" t="s">
        <v>154</v>
      </c>
      <c r="S267" t="s">
        <v>279</v>
      </c>
      <c r="T267" t="s">
        <v>363</v>
      </c>
      <c r="U267">
        <v>1.8991219845264279E-2</v>
      </c>
      <c r="V267" t="s">
        <v>154</v>
      </c>
    </row>
    <row r="268" spans="9:22" x14ac:dyDescent="0.45">
      <c r="I268" t="s">
        <v>169</v>
      </c>
      <c r="J268" t="s">
        <v>364</v>
      </c>
      <c r="K268">
        <v>0</v>
      </c>
      <c r="L268" t="s">
        <v>154</v>
      </c>
      <c r="N268" t="s">
        <v>243</v>
      </c>
      <c r="O268" t="s">
        <v>364</v>
      </c>
      <c r="P268">
        <v>0.11532938535557379</v>
      </c>
      <c r="Q268" t="s">
        <v>154</v>
      </c>
      <c r="S268" t="s">
        <v>279</v>
      </c>
      <c r="T268" t="s">
        <v>364</v>
      </c>
      <c r="U268">
        <v>7.9425567662159371E-2</v>
      </c>
      <c r="V268" t="s">
        <v>154</v>
      </c>
    </row>
    <row r="269" spans="9:22" x14ac:dyDescent="0.45">
      <c r="I269" t="s">
        <v>169</v>
      </c>
      <c r="J269" t="s">
        <v>365</v>
      </c>
      <c r="K269">
        <v>1.972764305673308E-3</v>
      </c>
      <c r="L269" t="s">
        <v>154</v>
      </c>
      <c r="N269" t="s">
        <v>243</v>
      </c>
      <c r="O269" t="s">
        <v>365</v>
      </c>
      <c r="P269">
        <v>1.0414530754969929E-2</v>
      </c>
      <c r="Q269" t="s">
        <v>154</v>
      </c>
      <c r="S269" t="s">
        <v>279</v>
      </c>
      <c r="T269" t="s">
        <v>365</v>
      </c>
      <c r="U269">
        <v>1.2712040010216485E-2</v>
      </c>
      <c r="V269" t="s">
        <v>154</v>
      </c>
    </row>
    <row r="270" spans="9:22" x14ac:dyDescent="0.45">
      <c r="I270" t="s">
        <v>169</v>
      </c>
      <c r="J270" t="s">
        <v>366</v>
      </c>
      <c r="K270">
        <v>4.8671359164289101E-3</v>
      </c>
      <c r="L270" t="s">
        <v>154</v>
      </c>
      <c r="N270" t="s">
        <v>243</v>
      </c>
      <c r="O270" t="s">
        <v>366</v>
      </c>
      <c r="P270">
        <v>1.1805536711799527E-3</v>
      </c>
      <c r="Q270" t="s">
        <v>154</v>
      </c>
      <c r="S270" t="s">
        <v>279</v>
      </c>
      <c r="T270" t="s">
        <v>366</v>
      </c>
      <c r="U270">
        <v>1.5107383916772618E-3</v>
      </c>
      <c r="V270" t="s">
        <v>154</v>
      </c>
    </row>
    <row r="271" spans="9:22" x14ac:dyDescent="0.45">
      <c r="I271" t="s">
        <v>169</v>
      </c>
      <c r="J271" t="s">
        <v>367</v>
      </c>
      <c r="K271">
        <v>9.2053146442420228E-2</v>
      </c>
      <c r="L271" t="s">
        <v>154</v>
      </c>
      <c r="N271" t="s">
        <v>243</v>
      </c>
      <c r="O271" t="s">
        <v>367</v>
      </c>
      <c r="P271">
        <v>1.2623814964308337E-2</v>
      </c>
      <c r="Q271" t="s">
        <v>154</v>
      </c>
      <c r="S271" t="s">
        <v>279</v>
      </c>
      <c r="T271" t="s">
        <v>367</v>
      </c>
      <c r="U271">
        <v>1.3302393341258495E-2</v>
      </c>
      <c r="V271" t="s">
        <v>154</v>
      </c>
    </row>
    <row r="272" spans="9:22" x14ac:dyDescent="0.45">
      <c r="I272" t="s">
        <v>169</v>
      </c>
      <c r="J272" t="s">
        <v>368</v>
      </c>
      <c r="K272">
        <v>2.4701979280190569E-3</v>
      </c>
      <c r="L272" t="s">
        <v>154</v>
      </c>
      <c r="N272" t="s">
        <v>243</v>
      </c>
      <c r="O272" t="s">
        <v>368</v>
      </c>
      <c r="P272">
        <v>1.4272999118410683E-3</v>
      </c>
      <c r="Q272" t="s">
        <v>154</v>
      </c>
      <c r="S272" t="s">
        <v>279</v>
      </c>
      <c r="T272" t="s">
        <v>368</v>
      </c>
      <c r="U272">
        <v>1.7217577322588521E-3</v>
      </c>
      <c r="V272" t="s">
        <v>154</v>
      </c>
    </row>
    <row r="273" spans="9:22" x14ac:dyDescent="0.45">
      <c r="I273" t="s">
        <v>169</v>
      </c>
      <c r="J273" t="s">
        <v>369</v>
      </c>
      <c r="K273">
        <v>5.85014925298269E-6</v>
      </c>
      <c r="L273" t="s">
        <v>154</v>
      </c>
      <c r="N273" t="s">
        <v>243</v>
      </c>
      <c r="O273" t="s">
        <v>369</v>
      </c>
      <c r="P273">
        <v>1.4660864150797606E-3</v>
      </c>
      <c r="Q273" t="s">
        <v>154</v>
      </c>
      <c r="S273" t="s">
        <v>279</v>
      </c>
      <c r="T273" t="s">
        <v>369</v>
      </c>
      <c r="U273">
        <v>1.6382815143358355E-3</v>
      </c>
      <c r="V273" t="s">
        <v>154</v>
      </c>
    </row>
    <row r="274" spans="9:22" x14ac:dyDescent="0.45">
      <c r="I274" t="s">
        <v>169</v>
      </c>
      <c r="J274" t="s">
        <v>370</v>
      </c>
      <c r="K274">
        <v>0</v>
      </c>
      <c r="L274" t="s">
        <v>154</v>
      </c>
      <c r="N274" t="s">
        <v>243</v>
      </c>
      <c r="O274" t="s">
        <v>370</v>
      </c>
      <c r="P274">
        <v>6.5550251188760738E-3</v>
      </c>
      <c r="Q274" t="s">
        <v>154</v>
      </c>
      <c r="S274" t="s">
        <v>279</v>
      </c>
      <c r="T274" t="s">
        <v>370</v>
      </c>
      <c r="U274">
        <v>6.5166907563964059E-3</v>
      </c>
      <c r="V274" t="s">
        <v>154</v>
      </c>
    </row>
    <row r="275" spans="9:22" x14ac:dyDescent="0.45">
      <c r="I275" t="s">
        <v>169</v>
      </c>
      <c r="J275" t="s">
        <v>371</v>
      </c>
      <c r="K275">
        <v>1.9569272809968755E-4</v>
      </c>
      <c r="L275" t="s">
        <v>154</v>
      </c>
      <c r="N275" t="s">
        <v>243</v>
      </c>
      <c r="O275" t="s">
        <v>371</v>
      </c>
      <c r="P275">
        <v>7.7727873862472994E-5</v>
      </c>
      <c r="Q275" t="s">
        <v>154</v>
      </c>
      <c r="S275" t="s">
        <v>279</v>
      </c>
      <c r="T275" t="s">
        <v>371</v>
      </c>
      <c r="U275">
        <v>1.4113091957753516E-4</v>
      </c>
      <c r="V275" t="s">
        <v>154</v>
      </c>
    </row>
    <row r="276" spans="9:22" x14ac:dyDescent="0.45">
      <c r="I276" t="s">
        <v>169</v>
      </c>
      <c r="J276" t="s">
        <v>372</v>
      </c>
      <c r="K276">
        <v>5.1163481229068628E-4</v>
      </c>
      <c r="L276" t="s">
        <v>154</v>
      </c>
      <c r="N276" t="s">
        <v>243</v>
      </c>
      <c r="O276" t="s">
        <v>372</v>
      </c>
      <c r="P276">
        <v>8.5903231461111668E-6</v>
      </c>
      <c r="Q276" t="s">
        <v>154</v>
      </c>
      <c r="S276" t="s">
        <v>279</v>
      </c>
      <c r="T276" t="s">
        <v>372</v>
      </c>
      <c r="U276">
        <v>2.5373416874883892E-5</v>
      </c>
      <c r="V276" t="s">
        <v>154</v>
      </c>
    </row>
    <row r="277" spans="9:22" x14ac:dyDescent="0.45">
      <c r="I277" t="s">
        <v>169</v>
      </c>
      <c r="J277" t="s">
        <v>373</v>
      </c>
      <c r="K277">
        <v>1.0353515976137704E-2</v>
      </c>
      <c r="L277" t="s">
        <v>154</v>
      </c>
      <c r="N277" t="s">
        <v>243</v>
      </c>
      <c r="O277" t="s">
        <v>373</v>
      </c>
      <c r="P277">
        <v>1.6507505350738018E-4</v>
      </c>
      <c r="Q277" t="s">
        <v>154</v>
      </c>
      <c r="S277" t="s">
        <v>279</v>
      </c>
      <c r="T277" t="s">
        <v>373</v>
      </c>
      <c r="U277">
        <v>4.3900589431801278E-4</v>
      </c>
      <c r="V277" t="s">
        <v>154</v>
      </c>
    </row>
    <row r="278" spans="9:22" x14ac:dyDescent="0.45">
      <c r="I278" t="s">
        <v>169</v>
      </c>
      <c r="J278" t="s">
        <v>374</v>
      </c>
      <c r="K278">
        <v>3.8664055018600049E-4</v>
      </c>
      <c r="L278" t="s">
        <v>154</v>
      </c>
      <c r="N278" t="s">
        <v>243</v>
      </c>
      <c r="O278" t="s">
        <v>374</v>
      </c>
      <c r="P278">
        <v>1.4409786506918816E-5</v>
      </c>
      <c r="Q278" t="s">
        <v>154</v>
      </c>
      <c r="S278" t="s">
        <v>279</v>
      </c>
      <c r="T278" t="s">
        <v>374</v>
      </c>
      <c r="U278">
        <v>2.5326884982571713E-5</v>
      </c>
      <c r="V278" t="s">
        <v>154</v>
      </c>
    </row>
    <row r="279" spans="9:22" x14ac:dyDescent="0.45">
      <c r="I279" t="s">
        <v>169</v>
      </c>
      <c r="J279" t="s">
        <v>375</v>
      </c>
      <c r="K279">
        <v>1.8753695224994749E-5</v>
      </c>
      <c r="L279" t="s">
        <v>154</v>
      </c>
      <c r="N279" t="s">
        <v>243</v>
      </c>
      <c r="O279" t="s">
        <v>375</v>
      </c>
      <c r="P279">
        <v>1.2704181043578313E-5</v>
      </c>
      <c r="Q279" t="s">
        <v>154</v>
      </c>
      <c r="S279" t="s">
        <v>279</v>
      </c>
      <c r="T279" t="s">
        <v>375</v>
      </c>
      <c r="U279">
        <v>1.0445327488231966E-5</v>
      </c>
      <c r="V279" t="s">
        <v>154</v>
      </c>
    </row>
    <row r="280" spans="9:22" x14ac:dyDescent="0.45">
      <c r="I280" t="s">
        <v>169</v>
      </c>
      <c r="J280" t="s">
        <v>376</v>
      </c>
      <c r="K280">
        <v>0</v>
      </c>
      <c r="L280" t="s">
        <v>154</v>
      </c>
      <c r="N280" t="s">
        <v>243</v>
      </c>
      <c r="O280" t="s">
        <v>376</v>
      </c>
      <c r="P280">
        <v>9.8746871590102615E-5</v>
      </c>
      <c r="Q280" t="s">
        <v>154</v>
      </c>
      <c r="S280" t="s">
        <v>279</v>
      </c>
      <c r="T280" t="s">
        <v>376</v>
      </c>
      <c r="U280">
        <v>2.7574642722824944E-5</v>
      </c>
      <c r="V280" t="s">
        <v>154</v>
      </c>
    </row>
    <row r="281" spans="9:22" x14ac:dyDescent="0.45">
      <c r="I281" t="s">
        <v>170</v>
      </c>
      <c r="J281" t="s">
        <v>153</v>
      </c>
      <c r="K281">
        <v>2.7861891415823344E-4</v>
      </c>
      <c r="L281" t="s">
        <v>154</v>
      </c>
      <c r="N281" t="s">
        <v>244</v>
      </c>
      <c r="O281" t="s">
        <v>153</v>
      </c>
      <c r="P281">
        <v>7.0864219301467564E-3</v>
      </c>
      <c r="Q281" t="s">
        <v>154</v>
      </c>
      <c r="S281" t="s">
        <v>280</v>
      </c>
      <c r="T281" t="s">
        <v>153</v>
      </c>
      <c r="U281">
        <v>3.5179058589633249E-3</v>
      </c>
      <c r="V281" t="s">
        <v>154</v>
      </c>
    </row>
    <row r="282" spans="9:22" x14ac:dyDescent="0.45">
      <c r="I282" t="s">
        <v>170</v>
      </c>
      <c r="J282" t="s">
        <v>155</v>
      </c>
      <c r="K282">
        <v>7.2234118752232215E-4</v>
      </c>
      <c r="L282" t="s">
        <v>154</v>
      </c>
      <c r="N282" t="s">
        <v>244</v>
      </c>
      <c r="O282" t="s">
        <v>155</v>
      </c>
      <c r="P282">
        <v>6.973390920678264E-4</v>
      </c>
      <c r="Q282" t="s">
        <v>154</v>
      </c>
      <c r="S282" t="s">
        <v>280</v>
      </c>
      <c r="T282" t="s">
        <v>155</v>
      </c>
      <c r="U282">
        <v>4.4960055799672655E-4</v>
      </c>
      <c r="V282" t="s">
        <v>154</v>
      </c>
    </row>
    <row r="283" spans="9:22" x14ac:dyDescent="0.45">
      <c r="I283" t="s">
        <v>170</v>
      </c>
      <c r="J283" t="s">
        <v>156</v>
      </c>
      <c r="K283">
        <v>1.9858896880834268E-2</v>
      </c>
      <c r="L283" t="s">
        <v>154</v>
      </c>
      <c r="N283" t="s">
        <v>244</v>
      </c>
      <c r="O283" t="s">
        <v>156</v>
      </c>
      <c r="P283">
        <v>8.5730038237684086E-3</v>
      </c>
      <c r="Q283" t="s">
        <v>154</v>
      </c>
      <c r="S283" t="s">
        <v>280</v>
      </c>
      <c r="T283" t="s">
        <v>156</v>
      </c>
      <c r="U283">
        <v>4.9749011825241038E-3</v>
      </c>
      <c r="V283" t="s">
        <v>154</v>
      </c>
    </row>
    <row r="284" spans="9:22" x14ac:dyDescent="0.45">
      <c r="I284" t="s">
        <v>170</v>
      </c>
      <c r="J284" t="s">
        <v>324</v>
      </c>
      <c r="K284">
        <v>4.8108515702081331E-4</v>
      </c>
      <c r="L284" t="s">
        <v>154</v>
      </c>
      <c r="N284" t="s">
        <v>244</v>
      </c>
      <c r="O284" t="s">
        <v>324</v>
      </c>
      <c r="P284">
        <v>1.1371289722568523E-3</v>
      </c>
      <c r="Q284" t="s">
        <v>154</v>
      </c>
      <c r="S284" t="s">
        <v>280</v>
      </c>
      <c r="T284" t="s">
        <v>324</v>
      </c>
      <c r="U284">
        <v>8.088688958265641E-4</v>
      </c>
      <c r="V284" t="s">
        <v>154</v>
      </c>
    </row>
    <row r="285" spans="9:22" x14ac:dyDescent="0.45">
      <c r="I285" t="s">
        <v>170</v>
      </c>
      <c r="J285" t="s">
        <v>325</v>
      </c>
      <c r="K285">
        <v>2.3070844924204381E-5</v>
      </c>
      <c r="L285" t="s">
        <v>154</v>
      </c>
      <c r="N285" t="s">
        <v>244</v>
      </c>
      <c r="O285" t="s">
        <v>325</v>
      </c>
      <c r="P285">
        <v>9.0015387334133274E-4</v>
      </c>
      <c r="Q285" t="s">
        <v>154</v>
      </c>
      <c r="S285" t="s">
        <v>280</v>
      </c>
      <c r="T285" t="s">
        <v>325</v>
      </c>
      <c r="U285">
        <v>7.8310628566552302E-4</v>
      </c>
      <c r="V285" t="s">
        <v>154</v>
      </c>
    </row>
    <row r="286" spans="9:22" x14ac:dyDescent="0.45">
      <c r="I286" t="s">
        <v>170</v>
      </c>
      <c r="J286" t="s">
        <v>342</v>
      </c>
      <c r="K286">
        <v>0</v>
      </c>
      <c r="L286" t="s">
        <v>154</v>
      </c>
      <c r="N286" t="s">
        <v>244</v>
      </c>
      <c r="O286" t="s">
        <v>342</v>
      </c>
      <c r="P286">
        <v>5.1931132635260179E-3</v>
      </c>
      <c r="Q286" t="s">
        <v>154</v>
      </c>
      <c r="S286" t="s">
        <v>280</v>
      </c>
      <c r="T286" t="s">
        <v>342</v>
      </c>
      <c r="U286">
        <v>3.3586831205986946E-3</v>
      </c>
      <c r="V286" t="s">
        <v>154</v>
      </c>
    </row>
    <row r="287" spans="9:22" x14ac:dyDescent="0.45">
      <c r="I287" t="s">
        <v>170</v>
      </c>
      <c r="J287" t="s">
        <v>157</v>
      </c>
      <c r="K287">
        <v>7.6804570549179494E-4</v>
      </c>
      <c r="L287" t="s">
        <v>154</v>
      </c>
      <c r="N287" t="s">
        <v>244</v>
      </c>
      <c r="O287" t="s">
        <v>157</v>
      </c>
      <c r="P287">
        <v>9.2261291154764943E-3</v>
      </c>
      <c r="Q287" t="s">
        <v>154</v>
      </c>
      <c r="S287" t="s">
        <v>280</v>
      </c>
      <c r="T287" t="s">
        <v>157</v>
      </c>
      <c r="U287">
        <v>9.6609764447063689E-3</v>
      </c>
      <c r="V287" t="s">
        <v>154</v>
      </c>
    </row>
    <row r="288" spans="9:22" x14ac:dyDescent="0.45">
      <c r="I288" t="s">
        <v>170</v>
      </c>
      <c r="J288" t="s">
        <v>158</v>
      </c>
      <c r="K288">
        <v>1.2448355594297171E-3</v>
      </c>
      <c r="L288" t="s">
        <v>154</v>
      </c>
      <c r="N288" t="s">
        <v>244</v>
      </c>
      <c r="O288" t="s">
        <v>158</v>
      </c>
      <c r="P288">
        <v>1.1071874078884907E-3</v>
      </c>
      <c r="Q288" t="s">
        <v>154</v>
      </c>
      <c r="S288" t="s">
        <v>280</v>
      </c>
      <c r="T288" t="s">
        <v>158</v>
      </c>
      <c r="U288">
        <v>1.6851094673938217E-3</v>
      </c>
      <c r="V288" t="s">
        <v>154</v>
      </c>
    </row>
    <row r="289" spans="9:22" x14ac:dyDescent="0.45">
      <c r="I289" t="s">
        <v>170</v>
      </c>
      <c r="J289" t="s">
        <v>159</v>
      </c>
      <c r="K289">
        <v>2.0578077669281367E-2</v>
      </c>
      <c r="L289" t="s">
        <v>154</v>
      </c>
      <c r="N289" t="s">
        <v>244</v>
      </c>
      <c r="O289" t="s">
        <v>159</v>
      </c>
      <c r="P289">
        <v>1.1677129462992092E-2</v>
      </c>
      <c r="Q289" t="s">
        <v>154</v>
      </c>
      <c r="S289" t="s">
        <v>280</v>
      </c>
      <c r="T289" t="s">
        <v>159</v>
      </c>
      <c r="U289">
        <v>1.6084716883738154E-2</v>
      </c>
      <c r="V289" t="s">
        <v>154</v>
      </c>
    </row>
    <row r="290" spans="9:22" x14ac:dyDescent="0.45">
      <c r="I290" t="s">
        <v>170</v>
      </c>
      <c r="J290" t="s">
        <v>326</v>
      </c>
      <c r="K290">
        <v>9.7684162224156317E-4</v>
      </c>
      <c r="L290" t="s">
        <v>154</v>
      </c>
      <c r="N290" t="s">
        <v>244</v>
      </c>
      <c r="O290" t="s">
        <v>326</v>
      </c>
      <c r="P290">
        <v>1.1616934927510597E-3</v>
      </c>
      <c r="Q290" t="s">
        <v>154</v>
      </c>
      <c r="S290" t="s">
        <v>280</v>
      </c>
      <c r="T290" t="s">
        <v>326</v>
      </c>
      <c r="U290">
        <v>1.7872855557787394E-3</v>
      </c>
      <c r="V290" t="s">
        <v>154</v>
      </c>
    </row>
    <row r="291" spans="9:22" x14ac:dyDescent="0.45">
      <c r="I291" t="s">
        <v>170</v>
      </c>
      <c r="J291" t="s">
        <v>327</v>
      </c>
      <c r="K291">
        <v>1.4384413940396077E-4</v>
      </c>
      <c r="L291" t="s">
        <v>154</v>
      </c>
      <c r="N291" t="s">
        <v>244</v>
      </c>
      <c r="O291" t="s">
        <v>327</v>
      </c>
      <c r="P291">
        <v>9.1616214526676616E-4</v>
      </c>
      <c r="Q291" t="s">
        <v>154</v>
      </c>
      <c r="S291" t="s">
        <v>280</v>
      </c>
      <c r="T291" t="s">
        <v>327</v>
      </c>
      <c r="U291">
        <v>1.7427281605527831E-3</v>
      </c>
      <c r="V291" t="s">
        <v>154</v>
      </c>
    </row>
    <row r="292" spans="9:22" x14ac:dyDescent="0.45">
      <c r="I292" t="s">
        <v>170</v>
      </c>
      <c r="J292" t="s">
        <v>343</v>
      </c>
      <c r="K292">
        <v>0</v>
      </c>
      <c r="L292" t="s">
        <v>154</v>
      </c>
      <c r="N292" t="s">
        <v>244</v>
      </c>
      <c r="O292" t="s">
        <v>343</v>
      </c>
      <c r="P292">
        <v>4.901364973363795E-3</v>
      </c>
      <c r="Q292" t="s">
        <v>154</v>
      </c>
      <c r="S292" t="s">
        <v>280</v>
      </c>
      <c r="T292" t="s">
        <v>343</v>
      </c>
      <c r="U292">
        <v>6.8367911796759061E-3</v>
      </c>
      <c r="V292" t="s">
        <v>154</v>
      </c>
    </row>
    <row r="293" spans="9:22" x14ac:dyDescent="0.45">
      <c r="I293" t="s">
        <v>170</v>
      </c>
      <c r="J293" t="s">
        <v>160</v>
      </c>
      <c r="K293">
        <v>2.8086141788014312E-4</v>
      </c>
      <c r="L293" t="s">
        <v>154</v>
      </c>
      <c r="N293" t="s">
        <v>244</v>
      </c>
      <c r="O293" t="s">
        <v>160</v>
      </c>
      <c r="P293">
        <v>1.2048474752182667E-2</v>
      </c>
      <c r="Q293" t="s">
        <v>154</v>
      </c>
      <c r="S293" t="s">
        <v>280</v>
      </c>
      <c r="T293" t="s">
        <v>160</v>
      </c>
      <c r="U293">
        <v>1.3952190847725875E-2</v>
      </c>
      <c r="V293" t="s">
        <v>154</v>
      </c>
    </row>
    <row r="294" spans="9:22" x14ac:dyDescent="0.45">
      <c r="I294" t="s">
        <v>170</v>
      </c>
      <c r="J294" t="s">
        <v>161</v>
      </c>
      <c r="K294">
        <v>8.5394957966463824E-4</v>
      </c>
      <c r="L294" t="s">
        <v>154</v>
      </c>
      <c r="N294" t="s">
        <v>244</v>
      </c>
      <c r="O294" t="s">
        <v>161</v>
      </c>
      <c r="P294">
        <v>1.3686473154971349E-3</v>
      </c>
      <c r="Q294" t="s">
        <v>154</v>
      </c>
      <c r="S294" t="s">
        <v>280</v>
      </c>
      <c r="T294" t="s">
        <v>161</v>
      </c>
      <c r="U294">
        <v>1.8988420726175075E-3</v>
      </c>
      <c r="V294" t="s">
        <v>154</v>
      </c>
    </row>
    <row r="295" spans="9:22" x14ac:dyDescent="0.45">
      <c r="I295" t="s">
        <v>170</v>
      </c>
      <c r="J295" t="s">
        <v>162</v>
      </c>
      <c r="K295">
        <v>1.785449988816851E-2</v>
      </c>
      <c r="L295" t="s">
        <v>154</v>
      </c>
      <c r="N295" t="s">
        <v>244</v>
      </c>
      <c r="O295" t="s">
        <v>162</v>
      </c>
      <c r="P295">
        <v>1.7339123327986317E-2</v>
      </c>
      <c r="Q295" t="s">
        <v>154</v>
      </c>
      <c r="S295" t="s">
        <v>280</v>
      </c>
      <c r="T295" t="s">
        <v>162</v>
      </c>
      <c r="U295">
        <v>1.8048177584768545E-2</v>
      </c>
      <c r="V295" t="s">
        <v>154</v>
      </c>
    </row>
    <row r="296" spans="9:22" x14ac:dyDescent="0.45">
      <c r="I296" t="s">
        <v>170</v>
      </c>
      <c r="J296" t="s">
        <v>328</v>
      </c>
      <c r="K296">
        <v>5.266718916947206E-4</v>
      </c>
      <c r="L296" t="s">
        <v>154</v>
      </c>
      <c r="N296" t="s">
        <v>244</v>
      </c>
      <c r="O296" t="s">
        <v>328</v>
      </c>
      <c r="P296">
        <v>1.6672723925749045E-3</v>
      </c>
      <c r="Q296" t="s">
        <v>154</v>
      </c>
      <c r="S296" t="s">
        <v>280</v>
      </c>
      <c r="T296" t="s">
        <v>328</v>
      </c>
      <c r="U296">
        <v>2.0330713975153115E-3</v>
      </c>
      <c r="V296" t="s">
        <v>154</v>
      </c>
    </row>
    <row r="297" spans="9:22" x14ac:dyDescent="0.45">
      <c r="I297" t="s">
        <v>170</v>
      </c>
      <c r="J297" t="s">
        <v>329</v>
      </c>
      <c r="K297">
        <v>9.2018627636682968E-5</v>
      </c>
      <c r="L297" t="s">
        <v>154</v>
      </c>
      <c r="N297" t="s">
        <v>244</v>
      </c>
      <c r="O297" t="s">
        <v>329</v>
      </c>
      <c r="P297">
        <v>1.4769902948656083E-3</v>
      </c>
      <c r="Q297" t="s">
        <v>154</v>
      </c>
      <c r="S297" t="s">
        <v>280</v>
      </c>
      <c r="T297" t="s">
        <v>329</v>
      </c>
      <c r="U297">
        <v>1.9014301944254364E-3</v>
      </c>
      <c r="V297" t="s">
        <v>154</v>
      </c>
    </row>
    <row r="298" spans="9:22" x14ac:dyDescent="0.45">
      <c r="I298" t="s">
        <v>170</v>
      </c>
      <c r="J298" t="s">
        <v>344</v>
      </c>
      <c r="K298">
        <v>0</v>
      </c>
      <c r="L298" t="s">
        <v>154</v>
      </c>
      <c r="N298" t="s">
        <v>244</v>
      </c>
      <c r="O298" t="s">
        <v>344</v>
      </c>
      <c r="P298">
        <v>7.1798128975246378E-3</v>
      </c>
      <c r="Q298" t="s">
        <v>154</v>
      </c>
      <c r="S298" t="s">
        <v>280</v>
      </c>
      <c r="T298" t="s">
        <v>344</v>
      </c>
      <c r="U298">
        <v>7.6402528669804555E-3</v>
      </c>
      <c r="V298" t="s">
        <v>154</v>
      </c>
    </row>
    <row r="299" spans="9:22" x14ac:dyDescent="0.45">
      <c r="I299" t="s">
        <v>170</v>
      </c>
      <c r="J299" t="s">
        <v>163</v>
      </c>
      <c r="K299">
        <v>2.06016448184598E-4</v>
      </c>
      <c r="L299" t="s">
        <v>154</v>
      </c>
      <c r="N299" t="s">
        <v>244</v>
      </c>
      <c r="O299" t="s">
        <v>163</v>
      </c>
      <c r="P299">
        <v>5.6542481184088042E-3</v>
      </c>
      <c r="Q299" t="s">
        <v>154</v>
      </c>
      <c r="S299" t="s">
        <v>280</v>
      </c>
      <c r="T299" t="s">
        <v>163</v>
      </c>
      <c r="U299">
        <v>2.2118204782582172E-2</v>
      </c>
      <c r="V299" t="s">
        <v>154</v>
      </c>
    </row>
    <row r="300" spans="9:22" x14ac:dyDescent="0.45">
      <c r="I300" t="s">
        <v>170</v>
      </c>
      <c r="J300" t="s">
        <v>164</v>
      </c>
      <c r="K300">
        <v>2.9689378639584673E-3</v>
      </c>
      <c r="L300" t="s">
        <v>154</v>
      </c>
      <c r="N300" t="s">
        <v>244</v>
      </c>
      <c r="O300" t="s">
        <v>164</v>
      </c>
      <c r="P300">
        <v>4.6596749981275847E-4</v>
      </c>
      <c r="Q300" t="s">
        <v>154</v>
      </c>
      <c r="S300" t="s">
        <v>280</v>
      </c>
      <c r="T300" t="s">
        <v>164</v>
      </c>
      <c r="U300">
        <v>2.5922666314347107E-3</v>
      </c>
      <c r="V300" t="s">
        <v>154</v>
      </c>
    </row>
    <row r="301" spans="9:22" x14ac:dyDescent="0.45">
      <c r="I301" t="s">
        <v>170</v>
      </c>
      <c r="J301" t="s">
        <v>165</v>
      </c>
      <c r="K301">
        <v>6.5980585533609248E-2</v>
      </c>
      <c r="L301" t="s">
        <v>154</v>
      </c>
      <c r="N301" t="s">
        <v>244</v>
      </c>
      <c r="O301" t="s">
        <v>165</v>
      </c>
      <c r="P301">
        <v>8.2839433607718015E-3</v>
      </c>
      <c r="Q301" t="s">
        <v>154</v>
      </c>
      <c r="S301" t="s">
        <v>280</v>
      </c>
      <c r="T301" t="s">
        <v>165</v>
      </c>
      <c r="U301">
        <v>2.4081953041891452E-2</v>
      </c>
      <c r="V301" t="s">
        <v>154</v>
      </c>
    </row>
    <row r="302" spans="9:22" x14ac:dyDescent="0.45">
      <c r="I302" t="s">
        <v>170</v>
      </c>
      <c r="J302" t="s">
        <v>330</v>
      </c>
      <c r="K302">
        <v>2.1630615567742669E-3</v>
      </c>
      <c r="L302" t="s">
        <v>154</v>
      </c>
      <c r="N302" t="s">
        <v>244</v>
      </c>
      <c r="O302" t="s">
        <v>330</v>
      </c>
      <c r="P302">
        <v>1.1101437123390797E-3</v>
      </c>
      <c r="Q302" t="s">
        <v>154</v>
      </c>
      <c r="S302" t="s">
        <v>280</v>
      </c>
      <c r="T302" t="s">
        <v>330</v>
      </c>
      <c r="U302">
        <v>3.1918780312704714E-3</v>
      </c>
      <c r="V302" t="s">
        <v>154</v>
      </c>
    </row>
    <row r="303" spans="9:22" x14ac:dyDescent="0.45">
      <c r="I303" t="s">
        <v>170</v>
      </c>
      <c r="J303" t="s">
        <v>331</v>
      </c>
      <c r="K303">
        <v>8.0782671399840531E-4</v>
      </c>
      <c r="L303" t="s">
        <v>154</v>
      </c>
      <c r="N303" t="s">
        <v>244</v>
      </c>
      <c r="O303" t="s">
        <v>331</v>
      </c>
      <c r="P303">
        <v>1.0094566617032659E-3</v>
      </c>
      <c r="Q303" t="s">
        <v>154</v>
      </c>
      <c r="S303" t="s">
        <v>280</v>
      </c>
      <c r="T303" t="s">
        <v>331</v>
      </c>
      <c r="U303">
        <v>3.1917928914528323E-3</v>
      </c>
      <c r="V303" t="s">
        <v>154</v>
      </c>
    </row>
    <row r="304" spans="9:22" x14ac:dyDescent="0.45">
      <c r="I304" t="s">
        <v>170</v>
      </c>
      <c r="J304" t="s">
        <v>345</v>
      </c>
      <c r="K304">
        <v>0</v>
      </c>
      <c r="L304" t="s">
        <v>154</v>
      </c>
      <c r="N304" t="s">
        <v>244</v>
      </c>
      <c r="O304" t="s">
        <v>345</v>
      </c>
      <c r="P304">
        <v>4.6186440125676612E-3</v>
      </c>
      <c r="Q304" t="s">
        <v>154</v>
      </c>
      <c r="S304" t="s">
        <v>280</v>
      </c>
      <c r="T304" t="s">
        <v>345</v>
      </c>
      <c r="U304">
        <v>1.415407582525945E-2</v>
      </c>
      <c r="V304" t="s">
        <v>154</v>
      </c>
    </row>
    <row r="305" spans="9:22" x14ac:dyDescent="0.45">
      <c r="I305" t="s">
        <v>170</v>
      </c>
      <c r="J305" t="s">
        <v>332</v>
      </c>
      <c r="K305">
        <v>1.1539920523498878E-4</v>
      </c>
      <c r="L305" t="s">
        <v>154</v>
      </c>
      <c r="N305" t="s">
        <v>244</v>
      </c>
      <c r="O305" t="s">
        <v>332</v>
      </c>
      <c r="P305">
        <v>2.7652272225071866E-2</v>
      </c>
      <c r="Q305" t="s">
        <v>154</v>
      </c>
      <c r="S305" t="s">
        <v>280</v>
      </c>
      <c r="T305" t="s">
        <v>332</v>
      </c>
      <c r="U305">
        <v>2.809145861259087E-2</v>
      </c>
      <c r="V305" t="s">
        <v>154</v>
      </c>
    </row>
    <row r="306" spans="9:22" x14ac:dyDescent="0.45">
      <c r="I306" t="s">
        <v>170</v>
      </c>
      <c r="J306" t="s">
        <v>333</v>
      </c>
      <c r="K306">
        <v>2.573295067995863E-3</v>
      </c>
      <c r="L306" t="s">
        <v>154</v>
      </c>
      <c r="N306" t="s">
        <v>244</v>
      </c>
      <c r="O306" t="s">
        <v>333</v>
      </c>
      <c r="P306">
        <v>3.3972562498531854E-3</v>
      </c>
      <c r="Q306" t="s">
        <v>154</v>
      </c>
      <c r="S306" t="s">
        <v>280</v>
      </c>
      <c r="T306" t="s">
        <v>333</v>
      </c>
      <c r="U306">
        <v>4.0253304559044597E-3</v>
      </c>
      <c r="V306" t="s">
        <v>154</v>
      </c>
    </row>
    <row r="307" spans="9:22" x14ac:dyDescent="0.45">
      <c r="I307" t="s">
        <v>170</v>
      </c>
      <c r="J307" t="s">
        <v>334</v>
      </c>
      <c r="K307">
        <v>5.2704479519096389E-2</v>
      </c>
      <c r="L307" t="s">
        <v>154</v>
      </c>
      <c r="N307" t="s">
        <v>244</v>
      </c>
      <c r="O307" t="s">
        <v>334</v>
      </c>
      <c r="P307">
        <v>3.8124101982083679E-2</v>
      </c>
      <c r="Q307" t="s">
        <v>154</v>
      </c>
      <c r="S307" t="s">
        <v>280</v>
      </c>
      <c r="T307" t="s">
        <v>334</v>
      </c>
      <c r="U307">
        <v>2.9400359521946653E-2</v>
      </c>
      <c r="V307" t="s">
        <v>154</v>
      </c>
    </row>
    <row r="308" spans="9:22" x14ac:dyDescent="0.45">
      <c r="I308" t="s">
        <v>170</v>
      </c>
      <c r="J308" t="s">
        <v>335</v>
      </c>
      <c r="K308">
        <v>1.9739057845470733E-3</v>
      </c>
      <c r="L308" t="s">
        <v>154</v>
      </c>
      <c r="N308" t="s">
        <v>244</v>
      </c>
      <c r="O308" t="s">
        <v>335</v>
      </c>
      <c r="P308">
        <v>3.7509586795617801E-3</v>
      </c>
      <c r="Q308" t="s">
        <v>154</v>
      </c>
      <c r="S308" t="s">
        <v>280</v>
      </c>
      <c r="T308" t="s">
        <v>335</v>
      </c>
      <c r="U308">
        <v>3.165761563146189E-3</v>
      </c>
      <c r="V308" t="s">
        <v>154</v>
      </c>
    </row>
    <row r="309" spans="9:22" x14ac:dyDescent="0.45">
      <c r="I309" t="s">
        <v>170</v>
      </c>
      <c r="J309" t="s">
        <v>336</v>
      </c>
      <c r="K309">
        <v>5.7354222333095368E-4</v>
      </c>
      <c r="L309" t="s">
        <v>154</v>
      </c>
      <c r="N309" t="s">
        <v>244</v>
      </c>
      <c r="O309" t="s">
        <v>336</v>
      </c>
      <c r="P309">
        <v>3.0856666612526845E-3</v>
      </c>
      <c r="Q309" t="s">
        <v>154</v>
      </c>
      <c r="S309" t="s">
        <v>280</v>
      </c>
      <c r="T309" t="s">
        <v>336</v>
      </c>
      <c r="U309">
        <v>3.2318733777907467E-3</v>
      </c>
      <c r="V309" t="s">
        <v>154</v>
      </c>
    </row>
    <row r="310" spans="9:22" x14ac:dyDescent="0.45">
      <c r="I310" t="s">
        <v>170</v>
      </c>
      <c r="J310" t="s">
        <v>346</v>
      </c>
      <c r="K310">
        <v>0</v>
      </c>
      <c r="L310" t="s">
        <v>154</v>
      </c>
      <c r="N310" t="s">
        <v>244</v>
      </c>
      <c r="O310" t="s">
        <v>346</v>
      </c>
      <c r="P310">
        <v>1.5779005364124181E-2</v>
      </c>
      <c r="Q310" t="s">
        <v>154</v>
      </c>
      <c r="S310" t="s">
        <v>280</v>
      </c>
      <c r="T310" t="s">
        <v>346</v>
      </c>
      <c r="U310">
        <v>1.4868779531558379E-2</v>
      </c>
      <c r="V310" t="s">
        <v>154</v>
      </c>
    </row>
    <row r="311" spans="9:22" x14ac:dyDescent="0.45">
      <c r="I311" t="s">
        <v>170</v>
      </c>
      <c r="J311" t="s">
        <v>347</v>
      </c>
      <c r="K311">
        <v>6.5562554085485574E-3</v>
      </c>
      <c r="L311" t="s">
        <v>154</v>
      </c>
      <c r="N311" t="s">
        <v>244</v>
      </c>
      <c r="O311" t="s">
        <v>347</v>
      </c>
      <c r="P311">
        <v>3.438683436422689E-2</v>
      </c>
      <c r="Q311" t="s">
        <v>154</v>
      </c>
      <c r="S311" t="s">
        <v>280</v>
      </c>
      <c r="T311" t="s">
        <v>347</v>
      </c>
      <c r="U311">
        <v>2.4137278058029041E-2</v>
      </c>
      <c r="V311" t="s">
        <v>154</v>
      </c>
    </row>
    <row r="312" spans="9:22" x14ac:dyDescent="0.45">
      <c r="I312" t="s">
        <v>170</v>
      </c>
      <c r="J312" t="s">
        <v>348</v>
      </c>
      <c r="K312">
        <v>1.0932358528402254E-2</v>
      </c>
      <c r="L312" t="s">
        <v>154</v>
      </c>
      <c r="N312" t="s">
        <v>244</v>
      </c>
      <c r="O312" t="s">
        <v>348</v>
      </c>
      <c r="P312">
        <v>4.5608179734474901E-3</v>
      </c>
      <c r="Q312" t="s">
        <v>154</v>
      </c>
      <c r="S312" t="s">
        <v>280</v>
      </c>
      <c r="T312" t="s">
        <v>348</v>
      </c>
      <c r="U312">
        <v>3.889580357991924E-3</v>
      </c>
      <c r="V312" t="s">
        <v>154</v>
      </c>
    </row>
    <row r="313" spans="9:22" x14ac:dyDescent="0.45">
      <c r="I313" t="s">
        <v>170</v>
      </c>
      <c r="J313" t="s">
        <v>349</v>
      </c>
      <c r="K313">
        <v>0.17509916456657418</v>
      </c>
      <c r="L313" t="s">
        <v>154</v>
      </c>
      <c r="N313" t="s">
        <v>244</v>
      </c>
      <c r="O313" t="s">
        <v>349</v>
      </c>
      <c r="P313">
        <v>5.3181818847129282E-2</v>
      </c>
      <c r="Q313" t="s">
        <v>154</v>
      </c>
      <c r="S313" t="s">
        <v>280</v>
      </c>
      <c r="T313" t="s">
        <v>349</v>
      </c>
      <c r="U313">
        <v>3.3208098674638656E-2</v>
      </c>
      <c r="V313" t="s">
        <v>154</v>
      </c>
    </row>
    <row r="314" spans="9:22" x14ac:dyDescent="0.45">
      <c r="I314" t="s">
        <v>170</v>
      </c>
      <c r="J314" t="s">
        <v>350</v>
      </c>
      <c r="K314">
        <v>5.6313444018123507E-3</v>
      </c>
      <c r="L314" t="s">
        <v>154</v>
      </c>
      <c r="N314" t="s">
        <v>244</v>
      </c>
      <c r="O314" t="s">
        <v>350</v>
      </c>
      <c r="P314">
        <v>6.6027523663061295E-3</v>
      </c>
      <c r="Q314" t="s">
        <v>154</v>
      </c>
      <c r="S314" t="s">
        <v>280</v>
      </c>
      <c r="T314" t="s">
        <v>350</v>
      </c>
      <c r="U314">
        <v>3.1733155745750012E-3</v>
      </c>
      <c r="V314" t="s">
        <v>154</v>
      </c>
    </row>
    <row r="315" spans="9:22" x14ac:dyDescent="0.45">
      <c r="I315" t="s">
        <v>170</v>
      </c>
      <c r="J315" t="s">
        <v>351</v>
      </c>
      <c r="K315">
        <v>0</v>
      </c>
      <c r="L315" t="s">
        <v>154</v>
      </c>
      <c r="N315" t="s">
        <v>244</v>
      </c>
      <c r="O315" t="s">
        <v>351</v>
      </c>
      <c r="P315">
        <v>6.3037751324746486E-3</v>
      </c>
      <c r="Q315" t="s">
        <v>154</v>
      </c>
      <c r="S315" t="s">
        <v>280</v>
      </c>
      <c r="T315" t="s">
        <v>351</v>
      </c>
      <c r="U315">
        <v>3.0610528902630511E-3</v>
      </c>
      <c r="V315" t="s">
        <v>154</v>
      </c>
    </row>
    <row r="316" spans="9:22" x14ac:dyDescent="0.45">
      <c r="I316" t="s">
        <v>170</v>
      </c>
      <c r="J316" t="s">
        <v>352</v>
      </c>
      <c r="K316">
        <v>0</v>
      </c>
      <c r="L316" t="s">
        <v>154</v>
      </c>
      <c r="N316" t="s">
        <v>244</v>
      </c>
      <c r="O316" t="s">
        <v>352</v>
      </c>
      <c r="P316">
        <v>3.3076878026563457E-2</v>
      </c>
      <c r="Q316" t="s">
        <v>154</v>
      </c>
      <c r="S316" t="s">
        <v>280</v>
      </c>
      <c r="T316" t="s">
        <v>352</v>
      </c>
      <c r="U316">
        <v>1.4451248641173623E-2</v>
      </c>
      <c r="V316" t="s">
        <v>154</v>
      </c>
    </row>
    <row r="317" spans="9:22" x14ac:dyDescent="0.45">
      <c r="I317" t="s">
        <v>170</v>
      </c>
      <c r="J317" t="s">
        <v>359</v>
      </c>
      <c r="K317">
        <v>1.235477372844805E-2</v>
      </c>
      <c r="L317" t="s">
        <v>154</v>
      </c>
      <c r="N317" t="s">
        <v>244</v>
      </c>
      <c r="O317" t="s">
        <v>359</v>
      </c>
      <c r="P317">
        <v>0.15319658032322722</v>
      </c>
      <c r="Q317" t="s">
        <v>154</v>
      </c>
      <c r="S317" t="s">
        <v>280</v>
      </c>
      <c r="T317" t="s">
        <v>359</v>
      </c>
      <c r="U317">
        <v>0.18544653113800844</v>
      </c>
      <c r="V317" t="s">
        <v>154</v>
      </c>
    </row>
    <row r="318" spans="9:22" x14ac:dyDescent="0.45">
      <c r="I318" t="s">
        <v>170</v>
      </c>
      <c r="J318" t="s">
        <v>360</v>
      </c>
      <c r="K318">
        <v>2.8265031878911395E-2</v>
      </c>
      <c r="L318" t="s">
        <v>154</v>
      </c>
      <c r="N318" t="s">
        <v>244</v>
      </c>
      <c r="O318" t="s">
        <v>360</v>
      </c>
      <c r="P318">
        <v>1.8786796694446335E-2</v>
      </c>
      <c r="Q318" t="s">
        <v>154</v>
      </c>
      <c r="S318" t="s">
        <v>280</v>
      </c>
      <c r="T318" t="s">
        <v>360</v>
      </c>
      <c r="U318">
        <v>2.5591647098644178E-2</v>
      </c>
      <c r="V318" t="s">
        <v>154</v>
      </c>
    </row>
    <row r="319" spans="9:22" x14ac:dyDescent="0.45">
      <c r="I319" t="s">
        <v>170</v>
      </c>
      <c r="J319" t="s">
        <v>361</v>
      </c>
      <c r="K319">
        <v>0.43675636538309248</v>
      </c>
      <c r="L319" t="s">
        <v>154</v>
      </c>
      <c r="N319" t="s">
        <v>244</v>
      </c>
      <c r="O319" t="s">
        <v>361</v>
      </c>
      <c r="P319">
        <v>0.23448006048123413</v>
      </c>
      <c r="Q319" t="s">
        <v>154</v>
      </c>
      <c r="S319" t="s">
        <v>280</v>
      </c>
      <c r="T319" t="s">
        <v>361</v>
      </c>
      <c r="U319">
        <v>0.25126373026339399</v>
      </c>
      <c r="V319" t="s">
        <v>154</v>
      </c>
    </row>
    <row r="320" spans="9:22" x14ac:dyDescent="0.45">
      <c r="I320" t="s">
        <v>170</v>
      </c>
      <c r="J320" t="s">
        <v>362</v>
      </c>
      <c r="K320">
        <v>1.8757070089999248E-2</v>
      </c>
      <c r="L320" t="s">
        <v>154</v>
      </c>
      <c r="N320" t="s">
        <v>244</v>
      </c>
      <c r="O320" t="s">
        <v>362</v>
      </c>
      <c r="P320">
        <v>2.9786185925096853E-2</v>
      </c>
      <c r="Q320" t="s">
        <v>154</v>
      </c>
      <c r="S320" t="s">
        <v>280</v>
      </c>
      <c r="T320" t="s">
        <v>362</v>
      </c>
      <c r="U320">
        <v>2.3849015337489024E-2</v>
      </c>
      <c r="V320" t="s">
        <v>154</v>
      </c>
    </row>
    <row r="321" spans="9:22" x14ac:dyDescent="0.45">
      <c r="I321" t="s">
        <v>170</v>
      </c>
      <c r="J321" t="s">
        <v>363</v>
      </c>
      <c r="K321">
        <v>0</v>
      </c>
      <c r="L321" t="s">
        <v>154</v>
      </c>
      <c r="N321" t="s">
        <v>244</v>
      </c>
      <c r="O321" t="s">
        <v>363</v>
      </c>
      <c r="P321">
        <v>2.7148399796467812E-2</v>
      </c>
      <c r="Q321" t="s">
        <v>154</v>
      </c>
      <c r="S321" t="s">
        <v>280</v>
      </c>
      <c r="T321" t="s">
        <v>363</v>
      </c>
      <c r="U321">
        <v>2.3835707786885235E-2</v>
      </c>
      <c r="V321" t="s">
        <v>154</v>
      </c>
    </row>
    <row r="322" spans="9:22" x14ac:dyDescent="0.45">
      <c r="I322" t="s">
        <v>170</v>
      </c>
      <c r="J322" t="s">
        <v>364</v>
      </c>
      <c r="K322">
        <v>0</v>
      </c>
      <c r="L322" t="s">
        <v>154</v>
      </c>
      <c r="N322" t="s">
        <v>244</v>
      </c>
      <c r="O322" t="s">
        <v>364</v>
      </c>
      <c r="P322">
        <v>0.13393477384330807</v>
      </c>
      <c r="Q322" t="s">
        <v>154</v>
      </c>
      <c r="S322" t="s">
        <v>280</v>
      </c>
      <c r="T322" t="s">
        <v>364</v>
      </c>
      <c r="U322">
        <v>0.12898323952771018</v>
      </c>
      <c r="V322" t="s">
        <v>154</v>
      </c>
    </row>
    <row r="323" spans="9:22" x14ac:dyDescent="0.45">
      <c r="I323" t="s">
        <v>170</v>
      </c>
      <c r="J323" t="s">
        <v>365</v>
      </c>
      <c r="K323">
        <v>2.0922878810067857E-3</v>
      </c>
      <c r="L323" t="s">
        <v>154</v>
      </c>
      <c r="N323" t="s">
        <v>244</v>
      </c>
      <c r="O323" t="s">
        <v>365</v>
      </c>
      <c r="P323">
        <v>6.6674420322593289E-3</v>
      </c>
      <c r="Q323" t="s">
        <v>154</v>
      </c>
      <c r="S323" t="s">
        <v>280</v>
      </c>
      <c r="T323" t="s">
        <v>365</v>
      </c>
      <c r="U323">
        <v>8.0886451510073787E-3</v>
      </c>
      <c r="V323" t="s">
        <v>154</v>
      </c>
    </row>
    <row r="324" spans="9:22" x14ac:dyDescent="0.45">
      <c r="I324" t="s">
        <v>170</v>
      </c>
      <c r="J324" t="s">
        <v>366</v>
      </c>
      <c r="K324">
        <v>4.9486315122524733E-3</v>
      </c>
      <c r="L324" t="s">
        <v>154</v>
      </c>
      <c r="N324" t="s">
        <v>244</v>
      </c>
      <c r="O324" t="s">
        <v>366</v>
      </c>
      <c r="P324">
        <v>8.2781861989783187E-4</v>
      </c>
      <c r="Q324" t="s">
        <v>154</v>
      </c>
      <c r="S324" t="s">
        <v>280</v>
      </c>
      <c r="T324" t="s">
        <v>366</v>
      </c>
      <c r="U324">
        <v>1.118089057394144E-3</v>
      </c>
      <c r="V324" t="s">
        <v>154</v>
      </c>
    </row>
    <row r="325" spans="9:22" x14ac:dyDescent="0.45">
      <c r="I325" t="s">
        <v>170</v>
      </c>
      <c r="J325" t="s">
        <v>367</v>
      </c>
      <c r="K325">
        <v>8.9326094187634889E-2</v>
      </c>
      <c r="L325" t="s">
        <v>154</v>
      </c>
      <c r="N325" t="s">
        <v>244</v>
      </c>
      <c r="O325" t="s">
        <v>367</v>
      </c>
      <c r="P325">
        <v>1.3944198947713418E-2</v>
      </c>
      <c r="Q325" t="s">
        <v>154</v>
      </c>
      <c r="S325" t="s">
        <v>280</v>
      </c>
      <c r="T325" t="s">
        <v>367</v>
      </c>
      <c r="U325">
        <v>1.1348551377358155E-2</v>
      </c>
      <c r="V325" t="s">
        <v>154</v>
      </c>
    </row>
    <row r="326" spans="9:22" x14ac:dyDescent="0.45">
      <c r="I326" t="s">
        <v>170</v>
      </c>
      <c r="J326" t="s">
        <v>368</v>
      </c>
      <c r="K326">
        <v>2.3881115355499113E-3</v>
      </c>
      <c r="L326" t="s">
        <v>154</v>
      </c>
      <c r="N326" t="s">
        <v>244</v>
      </c>
      <c r="O326" t="s">
        <v>368</v>
      </c>
      <c r="P326">
        <v>1.5428083286949238E-3</v>
      </c>
      <c r="Q326" t="s">
        <v>154</v>
      </c>
      <c r="S326" t="s">
        <v>280</v>
      </c>
      <c r="T326" t="s">
        <v>368</v>
      </c>
      <c r="U326">
        <v>1.5581877284548155E-3</v>
      </c>
      <c r="V326" t="s">
        <v>154</v>
      </c>
    </row>
    <row r="327" spans="9:22" x14ac:dyDescent="0.45">
      <c r="I327" t="s">
        <v>170</v>
      </c>
      <c r="J327" t="s">
        <v>369</v>
      </c>
      <c r="K327">
        <v>0</v>
      </c>
      <c r="L327" t="s">
        <v>154</v>
      </c>
      <c r="N327" t="s">
        <v>244</v>
      </c>
      <c r="O327" t="s">
        <v>369</v>
      </c>
      <c r="P327">
        <v>1.2068470486603731E-3</v>
      </c>
      <c r="Q327" t="s">
        <v>154</v>
      </c>
      <c r="S327" t="s">
        <v>280</v>
      </c>
      <c r="T327" t="s">
        <v>369</v>
      </c>
      <c r="U327">
        <v>1.5819604188099933E-3</v>
      </c>
      <c r="V327" t="s">
        <v>154</v>
      </c>
    </row>
    <row r="328" spans="9:22" x14ac:dyDescent="0.45">
      <c r="I328" t="s">
        <v>170</v>
      </c>
      <c r="J328" t="s">
        <v>370</v>
      </c>
      <c r="K328">
        <v>0</v>
      </c>
      <c r="L328" t="s">
        <v>154</v>
      </c>
      <c r="N328" t="s">
        <v>244</v>
      </c>
      <c r="O328" t="s">
        <v>370</v>
      </c>
      <c r="P328">
        <v>5.3268019340130084E-3</v>
      </c>
      <c r="Q328" t="s">
        <v>154</v>
      </c>
      <c r="S328" t="s">
        <v>280</v>
      </c>
      <c r="T328" t="s">
        <v>370</v>
      </c>
      <c r="U328">
        <v>5.5788374337090831E-3</v>
      </c>
      <c r="V328" t="s">
        <v>154</v>
      </c>
    </row>
    <row r="329" spans="9:22" x14ac:dyDescent="0.45">
      <c r="I329" t="s">
        <v>170</v>
      </c>
      <c r="J329" t="s">
        <v>371</v>
      </c>
      <c r="K329">
        <v>1.9719874497549548E-4</v>
      </c>
      <c r="L329" t="s">
        <v>154</v>
      </c>
      <c r="N329" t="s">
        <v>244</v>
      </c>
      <c r="O329" t="s">
        <v>371</v>
      </c>
      <c r="P329">
        <v>8.1318682580728812E-3</v>
      </c>
      <c r="Q329" t="s">
        <v>154</v>
      </c>
      <c r="S329" t="s">
        <v>280</v>
      </c>
      <c r="T329" t="s">
        <v>371</v>
      </c>
      <c r="U329">
        <v>1.5607954194592888E-4</v>
      </c>
      <c r="V329" t="s">
        <v>154</v>
      </c>
    </row>
    <row r="330" spans="9:22" x14ac:dyDescent="0.45">
      <c r="I330" t="s">
        <v>170</v>
      </c>
      <c r="J330" t="s">
        <v>372</v>
      </c>
      <c r="K330">
        <v>4.3947962960549784E-4</v>
      </c>
      <c r="L330" t="s">
        <v>154</v>
      </c>
      <c r="N330" t="s">
        <v>244</v>
      </c>
      <c r="O330" t="s">
        <v>372</v>
      </c>
      <c r="P330">
        <v>1.0857859444060513E-3</v>
      </c>
      <c r="Q330" t="s">
        <v>154</v>
      </c>
      <c r="S330" t="s">
        <v>280</v>
      </c>
      <c r="T330" t="s">
        <v>372</v>
      </c>
      <c r="U330">
        <v>2.4200332905929547E-5</v>
      </c>
      <c r="V330" t="s">
        <v>154</v>
      </c>
    </row>
    <row r="331" spans="9:22" x14ac:dyDescent="0.45">
      <c r="I331" t="s">
        <v>170</v>
      </c>
      <c r="J331" t="s">
        <v>373</v>
      </c>
      <c r="K331">
        <v>1.1094375341567275E-2</v>
      </c>
      <c r="L331" t="s">
        <v>154</v>
      </c>
      <c r="N331" t="s">
        <v>244</v>
      </c>
      <c r="O331" t="s">
        <v>373</v>
      </c>
      <c r="P331">
        <v>1.2075548195273858E-2</v>
      </c>
      <c r="Q331" t="s">
        <v>154</v>
      </c>
      <c r="S331" t="s">
        <v>280</v>
      </c>
      <c r="T331" t="s">
        <v>373</v>
      </c>
      <c r="U331">
        <v>1.6355476546683594E-4</v>
      </c>
      <c r="V331" t="s">
        <v>154</v>
      </c>
    </row>
    <row r="332" spans="9:22" x14ac:dyDescent="0.45">
      <c r="I332" t="s">
        <v>170</v>
      </c>
      <c r="J332" t="s">
        <v>374</v>
      </c>
      <c r="K332">
        <v>4.1074817953364148E-4</v>
      </c>
      <c r="L332" t="s">
        <v>154</v>
      </c>
      <c r="N332" t="s">
        <v>244</v>
      </c>
      <c r="O332" t="s">
        <v>374</v>
      </c>
      <c r="P332">
        <v>1.0990286326869232E-3</v>
      </c>
      <c r="Q332" t="s">
        <v>154</v>
      </c>
      <c r="S332" t="s">
        <v>280</v>
      </c>
      <c r="T332" t="s">
        <v>374</v>
      </c>
      <c r="U332">
        <v>2.0952857597215961E-5</v>
      </c>
      <c r="V332" t="s">
        <v>154</v>
      </c>
    </row>
    <row r="333" spans="9:22" x14ac:dyDescent="0.45">
      <c r="I333" t="s">
        <v>170</v>
      </c>
      <c r="J333" t="s">
        <v>375</v>
      </c>
      <c r="K333">
        <v>0</v>
      </c>
      <c r="L333" t="s">
        <v>154</v>
      </c>
      <c r="N333" t="s">
        <v>244</v>
      </c>
      <c r="O333" t="s">
        <v>375</v>
      </c>
      <c r="P333">
        <v>1.1223132565104002E-3</v>
      </c>
      <c r="Q333" t="s">
        <v>154</v>
      </c>
      <c r="S333" t="s">
        <v>280</v>
      </c>
      <c r="T333" t="s">
        <v>375</v>
      </c>
      <c r="U333">
        <v>1.4622763027419877E-5</v>
      </c>
      <c r="V333" t="s">
        <v>154</v>
      </c>
    </row>
    <row r="334" spans="9:22" x14ac:dyDescent="0.45">
      <c r="I334" t="s">
        <v>170</v>
      </c>
      <c r="J334" t="s">
        <v>376</v>
      </c>
      <c r="K334">
        <v>0</v>
      </c>
      <c r="L334" t="s">
        <v>154</v>
      </c>
      <c r="N334" t="s">
        <v>244</v>
      </c>
      <c r="O334" t="s">
        <v>376</v>
      </c>
      <c r="P334">
        <v>4.9350519668524637E-3</v>
      </c>
      <c r="Q334" t="s">
        <v>154</v>
      </c>
      <c r="S334" t="s">
        <v>280</v>
      </c>
      <c r="T334" t="s">
        <v>376</v>
      </c>
      <c r="U334">
        <v>1.7750039923710456E-4</v>
      </c>
      <c r="V334" t="s">
        <v>154</v>
      </c>
    </row>
    <row r="335" spans="9:22" x14ac:dyDescent="0.45">
      <c r="I335" t="s">
        <v>171</v>
      </c>
      <c r="J335" t="s">
        <v>153</v>
      </c>
      <c r="K335">
        <v>5.9544584071559916E-7</v>
      </c>
      <c r="L335" t="s">
        <v>154</v>
      </c>
      <c r="N335" t="s">
        <v>245</v>
      </c>
      <c r="O335" t="s">
        <v>153</v>
      </c>
      <c r="P335">
        <v>5.518580755401536E-3</v>
      </c>
      <c r="Q335" t="s">
        <v>154</v>
      </c>
      <c r="S335" t="s">
        <v>281</v>
      </c>
      <c r="T335" t="s">
        <v>153</v>
      </c>
      <c r="U335">
        <v>2.9055226763760327E-3</v>
      </c>
      <c r="V335" t="s">
        <v>154</v>
      </c>
    </row>
    <row r="336" spans="9:22" x14ac:dyDescent="0.45">
      <c r="I336" t="s">
        <v>171</v>
      </c>
      <c r="J336" t="s">
        <v>155</v>
      </c>
      <c r="K336">
        <v>7.7720720117872811E-4</v>
      </c>
      <c r="L336" t="s">
        <v>154</v>
      </c>
      <c r="N336" t="s">
        <v>245</v>
      </c>
      <c r="O336" t="s">
        <v>155</v>
      </c>
      <c r="P336">
        <v>7.0445964722587213E-4</v>
      </c>
      <c r="Q336" t="s">
        <v>154</v>
      </c>
      <c r="S336" t="s">
        <v>281</v>
      </c>
      <c r="T336" t="s">
        <v>155</v>
      </c>
      <c r="U336">
        <v>2.5262849572598714E-4</v>
      </c>
      <c r="V336" t="s">
        <v>154</v>
      </c>
    </row>
    <row r="337" spans="9:22" x14ac:dyDescent="0.45">
      <c r="I337" t="s">
        <v>171</v>
      </c>
      <c r="J337" t="s">
        <v>156</v>
      </c>
      <c r="K337">
        <v>2.0076801347470429E-2</v>
      </c>
      <c r="L337" t="s">
        <v>154</v>
      </c>
      <c r="N337" t="s">
        <v>245</v>
      </c>
      <c r="O337" t="s">
        <v>156</v>
      </c>
      <c r="P337">
        <v>7.1429929914883774E-3</v>
      </c>
      <c r="Q337" t="s">
        <v>154</v>
      </c>
      <c r="S337" t="s">
        <v>281</v>
      </c>
      <c r="T337" t="s">
        <v>156</v>
      </c>
      <c r="U337">
        <v>3.2598451010677773E-3</v>
      </c>
      <c r="V337" t="s">
        <v>154</v>
      </c>
    </row>
    <row r="338" spans="9:22" x14ac:dyDescent="0.45">
      <c r="I338" t="s">
        <v>171</v>
      </c>
      <c r="J338" t="s">
        <v>324</v>
      </c>
      <c r="K338">
        <v>4.7292570932681676E-4</v>
      </c>
      <c r="L338" t="s">
        <v>154</v>
      </c>
      <c r="N338" t="s">
        <v>245</v>
      </c>
      <c r="O338" t="s">
        <v>324</v>
      </c>
      <c r="P338">
        <v>8.1417005954155432E-4</v>
      </c>
      <c r="Q338" t="s">
        <v>154</v>
      </c>
      <c r="S338" t="s">
        <v>281</v>
      </c>
      <c r="T338" t="s">
        <v>324</v>
      </c>
      <c r="U338">
        <v>5.8828545297418694E-4</v>
      </c>
      <c r="V338" t="s">
        <v>154</v>
      </c>
    </row>
    <row r="339" spans="9:22" x14ac:dyDescent="0.45">
      <c r="I339" t="s">
        <v>171</v>
      </c>
      <c r="J339" t="s">
        <v>325</v>
      </c>
      <c r="K339">
        <v>1.5180123988944291E-4</v>
      </c>
      <c r="L339" t="s">
        <v>154</v>
      </c>
      <c r="N339" t="s">
        <v>245</v>
      </c>
      <c r="O339" t="s">
        <v>325</v>
      </c>
      <c r="P339">
        <v>8.2641426596866878E-4</v>
      </c>
      <c r="Q339" t="s">
        <v>154</v>
      </c>
      <c r="S339" t="s">
        <v>281</v>
      </c>
      <c r="T339" t="s">
        <v>325</v>
      </c>
      <c r="U339">
        <v>5.7971034286455065E-4</v>
      </c>
      <c r="V339" t="s">
        <v>154</v>
      </c>
    </row>
    <row r="340" spans="9:22" x14ac:dyDescent="0.45">
      <c r="I340" t="s">
        <v>171</v>
      </c>
      <c r="J340" t="s">
        <v>342</v>
      </c>
      <c r="K340">
        <v>0</v>
      </c>
      <c r="L340" t="s">
        <v>154</v>
      </c>
      <c r="N340" t="s">
        <v>245</v>
      </c>
      <c r="O340" t="s">
        <v>342</v>
      </c>
      <c r="P340">
        <v>3.674024777838434E-3</v>
      </c>
      <c r="Q340" t="s">
        <v>154</v>
      </c>
      <c r="S340" t="s">
        <v>281</v>
      </c>
      <c r="T340" t="s">
        <v>342</v>
      </c>
      <c r="U340">
        <v>2.5514364219457945E-3</v>
      </c>
      <c r="V340" t="s">
        <v>154</v>
      </c>
    </row>
    <row r="341" spans="9:22" x14ac:dyDescent="0.45">
      <c r="I341" t="s">
        <v>171</v>
      </c>
      <c r="J341" t="s">
        <v>157</v>
      </c>
      <c r="K341">
        <v>0</v>
      </c>
      <c r="L341" t="s">
        <v>154</v>
      </c>
      <c r="N341" t="s">
        <v>245</v>
      </c>
      <c r="O341" t="s">
        <v>157</v>
      </c>
      <c r="P341">
        <v>9.6078265060228277E-3</v>
      </c>
      <c r="Q341" t="s">
        <v>154</v>
      </c>
      <c r="S341" t="s">
        <v>281</v>
      </c>
      <c r="T341" t="s">
        <v>157</v>
      </c>
      <c r="U341">
        <v>8.6047619650785091E-3</v>
      </c>
      <c r="V341" t="s">
        <v>154</v>
      </c>
    </row>
    <row r="342" spans="9:22" x14ac:dyDescent="0.45">
      <c r="I342" t="s">
        <v>171</v>
      </c>
      <c r="J342" t="s">
        <v>158</v>
      </c>
      <c r="K342">
        <v>1.2991758659175077E-3</v>
      </c>
      <c r="L342" t="s">
        <v>154</v>
      </c>
      <c r="N342" t="s">
        <v>245</v>
      </c>
      <c r="O342" t="s">
        <v>158</v>
      </c>
      <c r="P342">
        <v>1.3682789521346681E-3</v>
      </c>
      <c r="Q342" t="s">
        <v>154</v>
      </c>
      <c r="S342" t="s">
        <v>281</v>
      </c>
      <c r="T342" t="s">
        <v>158</v>
      </c>
      <c r="U342">
        <v>1.4399510552351373E-3</v>
      </c>
      <c r="V342" t="s">
        <v>154</v>
      </c>
    </row>
    <row r="343" spans="9:22" x14ac:dyDescent="0.45">
      <c r="I343" t="s">
        <v>171</v>
      </c>
      <c r="J343" t="s">
        <v>159</v>
      </c>
      <c r="K343">
        <v>2.1623996142672131E-2</v>
      </c>
      <c r="L343" t="s">
        <v>154</v>
      </c>
      <c r="N343" t="s">
        <v>245</v>
      </c>
      <c r="O343" t="s">
        <v>159</v>
      </c>
      <c r="P343">
        <v>1.3057080213542537E-2</v>
      </c>
      <c r="Q343" t="s">
        <v>154</v>
      </c>
      <c r="S343" t="s">
        <v>281</v>
      </c>
      <c r="T343" t="s">
        <v>159</v>
      </c>
      <c r="U343">
        <v>1.5070744545476163E-2</v>
      </c>
      <c r="V343" t="s">
        <v>154</v>
      </c>
    </row>
    <row r="344" spans="9:22" x14ac:dyDescent="0.45">
      <c r="I344" t="s">
        <v>171</v>
      </c>
      <c r="J344" t="s">
        <v>326</v>
      </c>
      <c r="K344">
        <v>1.3223382150827465E-3</v>
      </c>
      <c r="L344" t="s">
        <v>154</v>
      </c>
      <c r="N344" t="s">
        <v>245</v>
      </c>
      <c r="O344" t="s">
        <v>326</v>
      </c>
      <c r="P344">
        <v>1.4993602372789148E-3</v>
      </c>
      <c r="Q344" t="s">
        <v>154</v>
      </c>
      <c r="S344" t="s">
        <v>281</v>
      </c>
      <c r="T344" t="s">
        <v>326</v>
      </c>
      <c r="U344">
        <v>1.8364820599619607E-3</v>
      </c>
      <c r="V344" t="s">
        <v>154</v>
      </c>
    </row>
    <row r="345" spans="9:22" x14ac:dyDescent="0.45">
      <c r="I345" t="s">
        <v>171</v>
      </c>
      <c r="J345" t="s">
        <v>327</v>
      </c>
      <c r="K345">
        <v>6.7873337200649033E-4</v>
      </c>
      <c r="L345" t="s">
        <v>154</v>
      </c>
      <c r="N345" t="s">
        <v>245</v>
      </c>
      <c r="O345" t="s">
        <v>327</v>
      </c>
      <c r="P345">
        <v>1.4929703745595341E-3</v>
      </c>
      <c r="Q345" t="s">
        <v>154</v>
      </c>
      <c r="S345" t="s">
        <v>281</v>
      </c>
      <c r="T345" t="s">
        <v>327</v>
      </c>
      <c r="U345">
        <v>1.7835088613792627E-3</v>
      </c>
      <c r="V345" t="s">
        <v>154</v>
      </c>
    </row>
    <row r="346" spans="9:22" x14ac:dyDescent="0.45">
      <c r="I346" t="s">
        <v>171</v>
      </c>
      <c r="J346" t="s">
        <v>343</v>
      </c>
      <c r="K346">
        <v>0</v>
      </c>
      <c r="L346" t="s">
        <v>154</v>
      </c>
      <c r="N346" t="s">
        <v>245</v>
      </c>
      <c r="O346" t="s">
        <v>343</v>
      </c>
      <c r="P346">
        <v>6.6120141787969827E-3</v>
      </c>
      <c r="Q346" t="s">
        <v>154</v>
      </c>
      <c r="S346" t="s">
        <v>281</v>
      </c>
      <c r="T346" t="s">
        <v>343</v>
      </c>
      <c r="U346">
        <v>6.2130697320763352E-3</v>
      </c>
      <c r="V346" t="s">
        <v>154</v>
      </c>
    </row>
    <row r="347" spans="9:22" x14ac:dyDescent="0.45">
      <c r="I347" t="s">
        <v>171</v>
      </c>
      <c r="J347" t="s">
        <v>160</v>
      </c>
      <c r="K347">
        <v>0</v>
      </c>
      <c r="L347" t="s">
        <v>154</v>
      </c>
      <c r="N347" t="s">
        <v>245</v>
      </c>
      <c r="O347" t="s">
        <v>160</v>
      </c>
      <c r="P347">
        <v>1.418602553677044E-2</v>
      </c>
      <c r="Q347" t="s">
        <v>154</v>
      </c>
      <c r="S347" t="s">
        <v>281</v>
      </c>
      <c r="T347" t="s">
        <v>160</v>
      </c>
      <c r="U347">
        <v>1.4708974265688457E-2</v>
      </c>
      <c r="V347" t="s">
        <v>154</v>
      </c>
    </row>
    <row r="348" spans="9:22" x14ac:dyDescent="0.45">
      <c r="I348" t="s">
        <v>171</v>
      </c>
      <c r="J348" t="s">
        <v>161</v>
      </c>
      <c r="K348">
        <v>6.9337511322317832E-4</v>
      </c>
      <c r="L348" t="s">
        <v>154</v>
      </c>
      <c r="N348" t="s">
        <v>245</v>
      </c>
      <c r="O348" t="s">
        <v>161</v>
      </c>
      <c r="P348">
        <v>1.980774866914311E-3</v>
      </c>
      <c r="Q348" t="s">
        <v>154</v>
      </c>
      <c r="S348" t="s">
        <v>281</v>
      </c>
      <c r="T348" t="s">
        <v>161</v>
      </c>
      <c r="U348">
        <v>2.1399510687999629E-3</v>
      </c>
      <c r="V348" t="s">
        <v>154</v>
      </c>
    </row>
    <row r="349" spans="9:22" x14ac:dyDescent="0.45">
      <c r="I349" t="s">
        <v>171</v>
      </c>
      <c r="J349" t="s">
        <v>162</v>
      </c>
      <c r="K349">
        <v>1.8182994658193875E-2</v>
      </c>
      <c r="L349" t="s">
        <v>154</v>
      </c>
      <c r="N349" t="s">
        <v>245</v>
      </c>
      <c r="O349" t="s">
        <v>162</v>
      </c>
      <c r="P349">
        <v>1.9944864605557302E-2</v>
      </c>
      <c r="Q349" t="s">
        <v>154</v>
      </c>
      <c r="S349" t="s">
        <v>281</v>
      </c>
      <c r="T349" t="s">
        <v>162</v>
      </c>
      <c r="U349">
        <v>1.9851259985050735E-2</v>
      </c>
      <c r="V349" t="s">
        <v>154</v>
      </c>
    </row>
    <row r="350" spans="9:22" x14ac:dyDescent="0.45">
      <c r="I350" t="s">
        <v>171</v>
      </c>
      <c r="J350" t="s">
        <v>328</v>
      </c>
      <c r="K350">
        <v>8.7643074573753833E-4</v>
      </c>
      <c r="L350" t="s">
        <v>154</v>
      </c>
      <c r="N350" t="s">
        <v>245</v>
      </c>
      <c r="O350" t="s">
        <v>328</v>
      </c>
      <c r="P350">
        <v>2.1828486662106602E-3</v>
      </c>
      <c r="Q350" t="s">
        <v>154</v>
      </c>
      <c r="S350" t="s">
        <v>281</v>
      </c>
      <c r="T350" t="s">
        <v>328</v>
      </c>
      <c r="U350">
        <v>2.1463071766127245E-3</v>
      </c>
      <c r="V350" t="s">
        <v>154</v>
      </c>
    </row>
    <row r="351" spans="9:22" x14ac:dyDescent="0.45">
      <c r="I351" t="s">
        <v>171</v>
      </c>
      <c r="J351" t="s">
        <v>329</v>
      </c>
      <c r="K351">
        <v>3.4862005673496406E-4</v>
      </c>
      <c r="L351" t="s">
        <v>154</v>
      </c>
      <c r="N351" t="s">
        <v>245</v>
      </c>
      <c r="O351" t="s">
        <v>329</v>
      </c>
      <c r="P351">
        <v>2.0448856936493955E-3</v>
      </c>
      <c r="Q351" t="s">
        <v>154</v>
      </c>
      <c r="S351" t="s">
        <v>281</v>
      </c>
      <c r="T351" t="s">
        <v>329</v>
      </c>
      <c r="U351">
        <v>2.112577654208509E-3</v>
      </c>
      <c r="V351" t="s">
        <v>154</v>
      </c>
    </row>
    <row r="352" spans="9:22" x14ac:dyDescent="0.45">
      <c r="I352" t="s">
        <v>171</v>
      </c>
      <c r="J352" t="s">
        <v>344</v>
      </c>
      <c r="K352">
        <v>0</v>
      </c>
      <c r="L352" t="s">
        <v>154</v>
      </c>
      <c r="N352" t="s">
        <v>245</v>
      </c>
      <c r="O352" t="s">
        <v>344</v>
      </c>
      <c r="P352">
        <v>9.1569527229563678E-3</v>
      </c>
      <c r="Q352" t="s">
        <v>154</v>
      </c>
      <c r="S352" t="s">
        <v>281</v>
      </c>
      <c r="T352" t="s">
        <v>344</v>
      </c>
      <c r="U352">
        <v>9.0541067754741165E-3</v>
      </c>
      <c r="V352" t="s">
        <v>154</v>
      </c>
    </row>
    <row r="353" spans="9:22" x14ac:dyDescent="0.45">
      <c r="I353" t="s">
        <v>171</v>
      </c>
      <c r="J353" t="s">
        <v>163</v>
      </c>
      <c r="K353">
        <v>0</v>
      </c>
      <c r="L353" t="s">
        <v>154</v>
      </c>
      <c r="N353" t="s">
        <v>245</v>
      </c>
      <c r="O353" t="s">
        <v>163</v>
      </c>
      <c r="P353">
        <v>1.2009358325885507E-2</v>
      </c>
      <c r="Q353" t="s">
        <v>154</v>
      </c>
      <c r="S353" t="s">
        <v>281</v>
      </c>
      <c r="T353" t="s">
        <v>163</v>
      </c>
      <c r="U353">
        <v>1.8411318533277765E-2</v>
      </c>
      <c r="V353" t="s">
        <v>154</v>
      </c>
    </row>
    <row r="354" spans="9:22" x14ac:dyDescent="0.45">
      <c r="I354" t="s">
        <v>171</v>
      </c>
      <c r="J354" t="s">
        <v>164</v>
      </c>
      <c r="K354">
        <v>2.7262074815246531E-3</v>
      </c>
      <c r="L354" t="s">
        <v>154</v>
      </c>
      <c r="N354" t="s">
        <v>245</v>
      </c>
      <c r="O354" t="s">
        <v>164</v>
      </c>
      <c r="P354">
        <v>1.3571228297206653E-3</v>
      </c>
      <c r="Q354" t="s">
        <v>154</v>
      </c>
      <c r="S354" t="s">
        <v>281</v>
      </c>
      <c r="T354" t="s">
        <v>164</v>
      </c>
      <c r="U354">
        <v>2.2681378810752114E-3</v>
      </c>
      <c r="V354" t="s">
        <v>154</v>
      </c>
    </row>
    <row r="355" spans="9:22" x14ac:dyDescent="0.45">
      <c r="I355" t="s">
        <v>171</v>
      </c>
      <c r="J355" t="s">
        <v>165</v>
      </c>
      <c r="K355">
        <v>6.9065686173945748E-2</v>
      </c>
      <c r="L355" t="s">
        <v>154</v>
      </c>
      <c r="N355" t="s">
        <v>245</v>
      </c>
      <c r="O355" t="s">
        <v>165</v>
      </c>
      <c r="P355">
        <v>1.4443859019648713E-2</v>
      </c>
      <c r="Q355" t="s">
        <v>154</v>
      </c>
      <c r="S355" t="s">
        <v>281</v>
      </c>
      <c r="T355" t="s">
        <v>165</v>
      </c>
      <c r="U355">
        <v>2.0812057693356464E-2</v>
      </c>
      <c r="V355" t="s">
        <v>154</v>
      </c>
    </row>
    <row r="356" spans="9:22" x14ac:dyDescent="0.45">
      <c r="I356" t="s">
        <v>171</v>
      </c>
      <c r="J356" t="s">
        <v>330</v>
      </c>
      <c r="K356">
        <v>2.8029078236622307E-3</v>
      </c>
      <c r="L356" t="s">
        <v>154</v>
      </c>
      <c r="N356" t="s">
        <v>245</v>
      </c>
      <c r="O356" t="s">
        <v>330</v>
      </c>
      <c r="P356">
        <v>1.9609696689017312E-3</v>
      </c>
      <c r="Q356" t="s">
        <v>154</v>
      </c>
      <c r="S356" t="s">
        <v>281</v>
      </c>
      <c r="T356" t="s">
        <v>330</v>
      </c>
      <c r="U356">
        <v>2.9607933411622519E-3</v>
      </c>
      <c r="V356" t="s">
        <v>154</v>
      </c>
    </row>
    <row r="357" spans="9:22" x14ac:dyDescent="0.45">
      <c r="I357" t="s">
        <v>171</v>
      </c>
      <c r="J357" t="s">
        <v>331</v>
      </c>
      <c r="K357">
        <v>1.1476133785408016E-3</v>
      </c>
      <c r="L357" t="s">
        <v>154</v>
      </c>
      <c r="N357" t="s">
        <v>245</v>
      </c>
      <c r="O357" t="s">
        <v>331</v>
      </c>
      <c r="P357">
        <v>1.7644910290903234E-3</v>
      </c>
      <c r="Q357" t="s">
        <v>154</v>
      </c>
      <c r="S357" t="s">
        <v>281</v>
      </c>
      <c r="T357" t="s">
        <v>331</v>
      </c>
      <c r="U357">
        <v>2.9879013425229764E-3</v>
      </c>
      <c r="V357" t="s">
        <v>154</v>
      </c>
    </row>
    <row r="358" spans="9:22" x14ac:dyDescent="0.45">
      <c r="I358" t="s">
        <v>171</v>
      </c>
      <c r="J358" t="s">
        <v>345</v>
      </c>
      <c r="K358">
        <v>0</v>
      </c>
      <c r="L358" t="s">
        <v>154</v>
      </c>
      <c r="N358" t="s">
        <v>245</v>
      </c>
      <c r="O358" t="s">
        <v>345</v>
      </c>
      <c r="P358">
        <v>8.2318843946034195E-3</v>
      </c>
      <c r="Q358" t="s">
        <v>154</v>
      </c>
      <c r="S358" t="s">
        <v>281</v>
      </c>
      <c r="T358" t="s">
        <v>345</v>
      </c>
      <c r="U358">
        <v>1.2039128200731528E-2</v>
      </c>
      <c r="V358" t="s">
        <v>154</v>
      </c>
    </row>
    <row r="359" spans="9:22" x14ac:dyDescent="0.45">
      <c r="I359" t="s">
        <v>171</v>
      </c>
      <c r="J359" t="s">
        <v>332</v>
      </c>
      <c r="K359">
        <v>0</v>
      </c>
      <c r="L359" t="s">
        <v>154</v>
      </c>
      <c r="N359" t="s">
        <v>245</v>
      </c>
      <c r="O359" t="s">
        <v>332</v>
      </c>
      <c r="P359">
        <v>2.8259453319298227E-2</v>
      </c>
      <c r="Q359" t="s">
        <v>154</v>
      </c>
      <c r="S359" t="s">
        <v>281</v>
      </c>
      <c r="T359" t="s">
        <v>332</v>
      </c>
      <c r="U359">
        <v>2.5528645774560162E-2</v>
      </c>
      <c r="V359" t="s">
        <v>154</v>
      </c>
    </row>
    <row r="360" spans="9:22" x14ac:dyDescent="0.45">
      <c r="I360" t="s">
        <v>171</v>
      </c>
      <c r="J360" t="s">
        <v>333</v>
      </c>
      <c r="K360">
        <v>2.6207532225202552E-3</v>
      </c>
      <c r="L360" t="s">
        <v>154</v>
      </c>
      <c r="N360" t="s">
        <v>245</v>
      </c>
      <c r="O360" t="s">
        <v>333</v>
      </c>
      <c r="P360">
        <v>3.5478288330765507E-3</v>
      </c>
      <c r="Q360" t="s">
        <v>154</v>
      </c>
      <c r="S360" t="s">
        <v>281</v>
      </c>
      <c r="T360" t="s">
        <v>333</v>
      </c>
      <c r="U360">
        <v>3.7443051847696144E-3</v>
      </c>
      <c r="V360" t="s">
        <v>154</v>
      </c>
    </row>
    <row r="361" spans="9:22" x14ac:dyDescent="0.45">
      <c r="I361" t="s">
        <v>171</v>
      </c>
      <c r="J361" t="s">
        <v>334</v>
      </c>
      <c r="K361">
        <v>5.9799835107485558E-2</v>
      </c>
      <c r="L361" t="s">
        <v>154</v>
      </c>
      <c r="N361" t="s">
        <v>245</v>
      </c>
      <c r="O361" t="s">
        <v>334</v>
      </c>
      <c r="P361">
        <v>3.5296575738233714E-2</v>
      </c>
      <c r="Q361" t="s">
        <v>154</v>
      </c>
      <c r="S361" t="s">
        <v>281</v>
      </c>
      <c r="T361" t="s">
        <v>334</v>
      </c>
      <c r="U361">
        <v>3.2431084002418467E-2</v>
      </c>
      <c r="V361" t="s">
        <v>154</v>
      </c>
    </row>
    <row r="362" spans="9:22" x14ac:dyDescent="0.45">
      <c r="I362" t="s">
        <v>171</v>
      </c>
      <c r="J362" t="s">
        <v>335</v>
      </c>
      <c r="K362">
        <v>3.3577675370724518E-3</v>
      </c>
      <c r="L362" t="s">
        <v>154</v>
      </c>
      <c r="N362" t="s">
        <v>245</v>
      </c>
      <c r="O362" t="s">
        <v>335</v>
      </c>
      <c r="P362">
        <v>4.0580257155182669E-3</v>
      </c>
      <c r="Q362" t="s">
        <v>154</v>
      </c>
      <c r="S362" t="s">
        <v>281</v>
      </c>
      <c r="T362" t="s">
        <v>335</v>
      </c>
      <c r="U362">
        <v>3.7187027427373759E-3</v>
      </c>
      <c r="V362" t="s">
        <v>154</v>
      </c>
    </row>
    <row r="363" spans="9:22" x14ac:dyDescent="0.45">
      <c r="I363" t="s">
        <v>171</v>
      </c>
      <c r="J363" t="s">
        <v>336</v>
      </c>
      <c r="K363">
        <v>1.8134059808331588E-3</v>
      </c>
      <c r="L363" t="s">
        <v>154</v>
      </c>
      <c r="N363" t="s">
        <v>245</v>
      </c>
      <c r="O363" t="s">
        <v>336</v>
      </c>
      <c r="P363">
        <v>3.7489386234697761E-3</v>
      </c>
      <c r="Q363" t="s">
        <v>154</v>
      </c>
      <c r="S363" t="s">
        <v>281</v>
      </c>
      <c r="T363" t="s">
        <v>336</v>
      </c>
      <c r="U363">
        <v>3.7031922128562193E-3</v>
      </c>
      <c r="V363" t="s">
        <v>154</v>
      </c>
    </row>
    <row r="364" spans="9:22" x14ac:dyDescent="0.45">
      <c r="I364" t="s">
        <v>171</v>
      </c>
      <c r="J364" t="s">
        <v>346</v>
      </c>
      <c r="K364">
        <v>0</v>
      </c>
      <c r="L364" t="s">
        <v>154</v>
      </c>
      <c r="N364" t="s">
        <v>245</v>
      </c>
      <c r="O364" t="s">
        <v>346</v>
      </c>
      <c r="P364">
        <v>1.7179118654253651E-2</v>
      </c>
      <c r="Q364" t="s">
        <v>154</v>
      </c>
      <c r="S364" t="s">
        <v>281</v>
      </c>
      <c r="T364" t="s">
        <v>346</v>
      </c>
      <c r="U364">
        <v>1.5986111939033883E-2</v>
      </c>
      <c r="V364" t="s">
        <v>154</v>
      </c>
    </row>
    <row r="365" spans="9:22" x14ac:dyDescent="0.45">
      <c r="I365" t="s">
        <v>171</v>
      </c>
      <c r="J365" t="s">
        <v>347</v>
      </c>
      <c r="K365">
        <v>0</v>
      </c>
      <c r="L365" t="s">
        <v>154</v>
      </c>
      <c r="N365" t="s">
        <v>245</v>
      </c>
      <c r="O365" t="s">
        <v>347</v>
      </c>
      <c r="P365">
        <v>3.5582867828713255E-2</v>
      </c>
      <c r="Q365" t="s">
        <v>154</v>
      </c>
      <c r="S365" t="s">
        <v>281</v>
      </c>
      <c r="T365" t="s">
        <v>347</v>
      </c>
      <c r="U365">
        <v>3.1009705492753115E-2</v>
      </c>
      <c r="V365" t="s">
        <v>154</v>
      </c>
    </row>
    <row r="366" spans="9:22" x14ac:dyDescent="0.45">
      <c r="I366" t="s">
        <v>171</v>
      </c>
      <c r="J366" t="s">
        <v>348</v>
      </c>
      <c r="K366">
        <v>7.9498766111621502E-3</v>
      </c>
      <c r="L366" t="s">
        <v>154</v>
      </c>
      <c r="N366" t="s">
        <v>245</v>
      </c>
      <c r="O366" t="s">
        <v>348</v>
      </c>
      <c r="P366">
        <v>5.1612085204696652E-3</v>
      </c>
      <c r="Q366" t="s">
        <v>154</v>
      </c>
      <c r="S366" t="s">
        <v>281</v>
      </c>
      <c r="T366" t="s">
        <v>348</v>
      </c>
      <c r="U366">
        <v>4.5799923597200269E-3</v>
      </c>
      <c r="V366" t="s">
        <v>154</v>
      </c>
    </row>
    <row r="367" spans="9:22" x14ac:dyDescent="0.45">
      <c r="I367" t="s">
        <v>171</v>
      </c>
      <c r="J367" t="s">
        <v>349</v>
      </c>
      <c r="K367">
        <v>0.17828666625980433</v>
      </c>
      <c r="L367" t="s">
        <v>154</v>
      </c>
      <c r="N367" t="s">
        <v>245</v>
      </c>
      <c r="O367" t="s">
        <v>349</v>
      </c>
      <c r="P367">
        <v>5.1431897317778939E-2</v>
      </c>
      <c r="Q367" t="s">
        <v>154</v>
      </c>
      <c r="S367" t="s">
        <v>281</v>
      </c>
      <c r="T367" t="s">
        <v>349</v>
      </c>
      <c r="U367">
        <v>4.0141082957474865E-2</v>
      </c>
      <c r="V367" t="s">
        <v>154</v>
      </c>
    </row>
    <row r="368" spans="9:22" x14ac:dyDescent="0.45">
      <c r="I368" t="s">
        <v>171</v>
      </c>
      <c r="J368" t="s">
        <v>350</v>
      </c>
      <c r="K368">
        <v>7.3249634307215811E-3</v>
      </c>
      <c r="L368" t="s">
        <v>154</v>
      </c>
      <c r="N368" t="s">
        <v>245</v>
      </c>
      <c r="O368" t="s">
        <v>350</v>
      </c>
      <c r="P368">
        <v>6.1691223905936329E-3</v>
      </c>
      <c r="Q368" t="s">
        <v>154</v>
      </c>
      <c r="S368" t="s">
        <v>281</v>
      </c>
      <c r="T368" t="s">
        <v>350</v>
      </c>
      <c r="U368">
        <v>4.3157036872266538E-3</v>
      </c>
      <c r="V368" t="s">
        <v>154</v>
      </c>
    </row>
    <row r="369" spans="9:22" x14ac:dyDescent="0.45">
      <c r="I369" t="s">
        <v>171</v>
      </c>
      <c r="J369" t="s">
        <v>351</v>
      </c>
      <c r="K369">
        <v>1.7704119372912222E-3</v>
      </c>
      <c r="L369" t="s">
        <v>154</v>
      </c>
      <c r="N369" t="s">
        <v>245</v>
      </c>
      <c r="O369" t="s">
        <v>351</v>
      </c>
      <c r="P369">
        <v>5.7272054364738492E-3</v>
      </c>
      <c r="Q369" t="s">
        <v>154</v>
      </c>
      <c r="S369" t="s">
        <v>281</v>
      </c>
      <c r="T369" t="s">
        <v>351</v>
      </c>
      <c r="U369">
        <v>4.2343978918236843E-3</v>
      </c>
      <c r="V369" t="s">
        <v>154</v>
      </c>
    </row>
    <row r="370" spans="9:22" x14ac:dyDescent="0.45">
      <c r="I370" t="s">
        <v>171</v>
      </c>
      <c r="J370" t="s">
        <v>352</v>
      </c>
      <c r="K370">
        <v>0</v>
      </c>
      <c r="L370" t="s">
        <v>154</v>
      </c>
      <c r="N370" t="s">
        <v>245</v>
      </c>
      <c r="O370" t="s">
        <v>352</v>
      </c>
      <c r="P370">
        <v>2.8068410714777614E-2</v>
      </c>
      <c r="Q370" t="s">
        <v>154</v>
      </c>
      <c r="S370" t="s">
        <v>281</v>
      </c>
      <c r="T370" t="s">
        <v>352</v>
      </c>
      <c r="U370">
        <v>2.0811849591136328E-2</v>
      </c>
      <c r="V370" t="s">
        <v>154</v>
      </c>
    </row>
    <row r="371" spans="9:22" x14ac:dyDescent="0.45">
      <c r="I371" t="s">
        <v>171</v>
      </c>
      <c r="J371" t="s">
        <v>359</v>
      </c>
      <c r="K371">
        <v>3.8065814663272649E-3</v>
      </c>
      <c r="L371" t="s">
        <v>154</v>
      </c>
      <c r="N371" t="s">
        <v>245</v>
      </c>
      <c r="O371" t="s">
        <v>359</v>
      </c>
      <c r="P371">
        <v>0.15703948947906027</v>
      </c>
      <c r="Q371" t="s">
        <v>154</v>
      </c>
      <c r="S371" t="s">
        <v>281</v>
      </c>
      <c r="T371" t="s">
        <v>359</v>
      </c>
      <c r="U371">
        <v>0.18098529175760114</v>
      </c>
      <c r="V371" t="s">
        <v>154</v>
      </c>
    </row>
    <row r="372" spans="9:22" x14ac:dyDescent="0.45">
      <c r="I372" t="s">
        <v>171</v>
      </c>
      <c r="J372" t="s">
        <v>360</v>
      </c>
      <c r="K372">
        <v>2.2211509381461197E-2</v>
      </c>
      <c r="L372" t="s">
        <v>154</v>
      </c>
      <c r="N372" t="s">
        <v>245</v>
      </c>
      <c r="O372" t="s">
        <v>360</v>
      </c>
      <c r="P372">
        <v>2.2151556496729254E-2</v>
      </c>
      <c r="Q372" t="s">
        <v>154</v>
      </c>
      <c r="S372" t="s">
        <v>281</v>
      </c>
      <c r="T372" t="s">
        <v>360</v>
      </c>
      <c r="U372">
        <v>2.4784116750703487E-2</v>
      </c>
      <c r="V372" t="s">
        <v>154</v>
      </c>
    </row>
    <row r="373" spans="9:22" x14ac:dyDescent="0.45">
      <c r="I373" t="s">
        <v>171</v>
      </c>
      <c r="J373" t="s">
        <v>361</v>
      </c>
      <c r="K373">
        <v>0.43388072701773717</v>
      </c>
      <c r="L373" t="s">
        <v>154</v>
      </c>
      <c r="N373" t="s">
        <v>245</v>
      </c>
      <c r="O373" t="s">
        <v>361</v>
      </c>
      <c r="P373">
        <v>0.23406013952005325</v>
      </c>
      <c r="Q373" t="s">
        <v>154</v>
      </c>
      <c r="S373" t="s">
        <v>281</v>
      </c>
      <c r="T373" t="s">
        <v>361</v>
      </c>
      <c r="U373">
        <v>0.23828054306957169</v>
      </c>
      <c r="V373" t="s">
        <v>154</v>
      </c>
    </row>
    <row r="374" spans="9:22" x14ac:dyDescent="0.45">
      <c r="I374" t="s">
        <v>171</v>
      </c>
      <c r="J374" t="s">
        <v>362</v>
      </c>
      <c r="K374">
        <v>2.074038255663389E-2</v>
      </c>
      <c r="L374" t="s">
        <v>154</v>
      </c>
      <c r="N374" t="s">
        <v>245</v>
      </c>
      <c r="O374" t="s">
        <v>362</v>
      </c>
      <c r="P374">
        <v>2.7656813214670131E-2</v>
      </c>
      <c r="Q374" t="s">
        <v>154</v>
      </c>
      <c r="S374" t="s">
        <v>281</v>
      </c>
      <c r="T374" t="s">
        <v>362</v>
      </c>
      <c r="U374">
        <v>2.5588932539770345E-2</v>
      </c>
      <c r="V374" t="s">
        <v>154</v>
      </c>
    </row>
    <row r="375" spans="9:22" x14ac:dyDescent="0.45">
      <c r="I375" t="s">
        <v>171</v>
      </c>
      <c r="J375" t="s">
        <v>363</v>
      </c>
      <c r="K375">
        <v>5.0620126101279788E-3</v>
      </c>
      <c r="L375" t="s">
        <v>154</v>
      </c>
      <c r="N375" t="s">
        <v>245</v>
      </c>
      <c r="O375" t="s">
        <v>363</v>
      </c>
      <c r="P375">
        <v>2.5681083488695012E-2</v>
      </c>
      <c r="Q375" t="s">
        <v>154</v>
      </c>
      <c r="S375" t="s">
        <v>281</v>
      </c>
      <c r="T375" t="s">
        <v>363</v>
      </c>
      <c r="U375">
        <v>2.5747006666728047E-2</v>
      </c>
      <c r="V375" t="s">
        <v>154</v>
      </c>
    </row>
    <row r="376" spans="9:22" x14ac:dyDescent="0.45">
      <c r="I376" t="s">
        <v>171</v>
      </c>
      <c r="J376" t="s">
        <v>364</v>
      </c>
      <c r="K376">
        <v>0</v>
      </c>
      <c r="L376" t="s">
        <v>154</v>
      </c>
      <c r="N376" t="s">
        <v>245</v>
      </c>
      <c r="O376" t="s">
        <v>364</v>
      </c>
      <c r="P376">
        <v>0.12677928667470167</v>
      </c>
      <c r="Q376" t="s">
        <v>154</v>
      </c>
      <c r="S376" t="s">
        <v>281</v>
      </c>
      <c r="T376" t="s">
        <v>364</v>
      </c>
      <c r="U376">
        <v>0.13050460186666732</v>
      </c>
      <c r="V376" t="s">
        <v>154</v>
      </c>
    </row>
    <row r="377" spans="9:22" x14ac:dyDescent="0.45">
      <c r="I377" t="s">
        <v>171</v>
      </c>
      <c r="J377" t="s">
        <v>365</v>
      </c>
      <c r="K377">
        <v>1.4951118408894114E-3</v>
      </c>
      <c r="L377" t="s">
        <v>154</v>
      </c>
      <c r="N377" t="s">
        <v>245</v>
      </c>
      <c r="O377" t="s">
        <v>365</v>
      </c>
      <c r="P377">
        <v>9.5582082253151714E-3</v>
      </c>
      <c r="Q377" t="s">
        <v>154</v>
      </c>
      <c r="S377" t="s">
        <v>281</v>
      </c>
      <c r="T377" t="s">
        <v>365</v>
      </c>
      <c r="U377">
        <v>8.1453018352621916E-3</v>
      </c>
      <c r="V377" t="s">
        <v>154</v>
      </c>
    </row>
    <row r="378" spans="9:22" x14ac:dyDescent="0.45">
      <c r="I378" t="s">
        <v>171</v>
      </c>
      <c r="J378" t="s">
        <v>366</v>
      </c>
      <c r="K378">
        <v>4.0465031477628956E-3</v>
      </c>
      <c r="L378" t="s">
        <v>154</v>
      </c>
      <c r="N378" t="s">
        <v>245</v>
      </c>
      <c r="O378" t="s">
        <v>366</v>
      </c>
      <c r="P378">
        <v>1.3567509431956027E-3</v>
      </c>
      <c r="Q378" t="s">
        <v>154</v>
      </c>
      <c r="S378" t="s">
        <v>281</v>
      </c>
      <c r="T378" t="s">
        <v>366</v>
      </c>
      <c r="U378">
        <v>1.0860982066301908E-3</v>
      </c>
      <c r="V378" t="s">
        <v>154</v>
      </c>
    </row>
    <row r="379" spans="9:22" x14ac:dyDescent="0.45">
      <c r="I379" t="s">
        <v>171</v>
      </c>
      <c r="J379" t="s">
        <v>367</v>
      </c>
      <c r="K379">
        <v>8.8944447261593243E-2</v>
      </c>
      <c r="L379" t="s">
        <v>154</v>
      </c>
      <c r="N379" t="s">
        <v>245</v>
      </c>
      <c r="O379" t="s">
        <v>367</v>
      </c>
      <c r="P379">
        <v>1.3991172125664045E-2</v>
      </c>
      <c r="Q379" t="s">
        <v>154</v>
      </c>
      <c r="S379" t="s">
        <v>281</v>
      </c>
      <c r="T379" t="s">
        <v>367</v>
      </c>
      <c r="U379">
        <v>1.1477900026057171E-2</v>
      </c>
      <c r="V379" t="s">
        <v>154</v>
      </c>
    </row>
    <row r="380" spans="9:22" x14ac:dyDescent="0.45">
      <c r="I380" t="s">
        <v>171</v>
      </c>
      <c r="J380" t="s">
        <v>368</v>
      </c>
      <c r="K380">
        <v>3.0566364913437128E-3</v>
      </c>
      <c r="L380" t="s">
        <v>154</v>
      </c>
      <c r="N380" t="s">
        <v>245</v>
      </c>
      <c r="O380" t="s">
        <v>368</v>
      </c>
      <c r="P380">
        <v>1.5342984824987306E-3</v>
      </c>
      <c r="Q380" t="s">
        <v>154</v>
      </c>
      <c r="S380" t="s">
        <v>281</v>
      </c>
      <c r="T380" t="s">
        <v>368</v>
      </c>
      <c r="U380">
        <v>1.4794836834905168E-3</v>
      </c>
      <c r="V380" t="s">
        <v>154</v>
      </c>
    </row>
    <row r="381" spans="9:22" x14ac:dyDescent="0.45">
      <c r="I381" t="s">
        <v>171</v>
      </c>
      <c r="J381" t="s">
        <v>369</v>
      </c>
      <c r="K381">
        <v>5.0497297403521372E-4</v>
      </c>
      <c r="L381" t="s">
        <v>154</v>
      </c>
      <c r="N381" t="s">
        <v>245</v>
      </c>
      <c r="O381" t="s">
        <v>369</v>
      </c>
      <c r="P381">
        <v>1.396801035851771E-3</v>
      </c>
      <c r="Q381" t="s">
        <v>154</v>
      </c>
      <c r="S381" t="s">
        <v>281</v>
      </c>
      <c r="T381" t="s">
        <v>369</v>
      </c>
      <c r="U381">
        <v>1.4572596691823064E-3</v>
      </c>
      <c r="V381" t="s">
        <v>154</v>
      </c>
    </row>
    <row r="382" spans="9:22" x14ac:dyDescent="0.45">
      <c r="I382" t="s">
        <v>171</v>
      </c>
      <c r="J382" t="s">
        <v>370</v>
      </c>
      <c r="K382">
        <v>0</v>
      </c>
      <c r="L382" t="s">
        <v>154</v>
      </c>
      <c r="N382" t="s">
        <v>245</v>
      </c>
      <c r="O382" t="s">
        <v>370</v>
      </c>
      <c r="P382">
        <v>6.0523823903177636E-3</v>
      </c>
      <c r="Q382" t="s">
        <v>154</v>
      </c>
      <c r="S382" t="s">
        <v>281</v>
      </c>
      <c r="T382" t="s">
        <v>370</v>
      </c>
      <c r="U382">
        <v>5.3174369546357993E-3</v>
      </c>
      <c r="V382" t="s">
        <v>154</v>
      </c>
    </row>
    <row r="383" spans="9:22" x14ac:dyDescent="0.45">
      <c r="I383" t="s">
        <v>171</v>
      </c>
      <c r="J383" t="s">
        <v>371</v>
      </c>
      <c r="K383">
        <v>1.7187229853942916E-5</v>
      </c>
      <c r="L383" t="s">
        <v>154</v>
      </c>
      <c r="N383" t="s">
        <v>245</v>
      </c>
      <c r="O383" t="s">
        <v>371</v>
      </c>
      <c r="P383">
        <v>2.0201233906705649E-3</v>
      </c>
      <c r="Q383" t="s">
        <v>154</v>
      </c>
      <c r="S383" t="s">
        <v>281</v>
      </c>
      <c r="T383" t="s">
        <v>371</v>
      </c>
      <c r="U383">
        <v>5.7793516373658148E-5</v>
      </c>
      <c r="V383" t="s">
        <v>154</v>
      </c>
    </row>
    <row r="384" spans="9:22" x14ac:dyDescent="0.45">
      <c r="I384" t="s">
        <v>171</v>
      </c>
      <c r="J384" t="s">
        <v>372</v>
      </c>
      <c r="K384">
        <v>3.4872544676722384E-4</v>
      </c>
      <c r="L384" t="s">
        <v>154</v>
      </c>
      <c r="N384" t="s">
        <v>245</v>
      </c>
      <c r="O384" t="s">
        <v>372</v>
      </c>
      <c r="P384">
        <v>2.7691332455775344E-4</v>
      </c>
      <c r="Q384" t="s">
        <v>154</v>
      </c>
      <c r="S384" t="s">
        <v>281</v>
      </c>
      <c r="T384" t="s">
        <v>372</v>
      </c>
      <c r="U384">
        <v>4.0294901582977154E-6</v>
      </c>
      <c r="V384" t="s">
        <v>154</v>
      </c>
    </row>
    <row r="385" spans="9:22" x14ac:dyDescent="0.45">
      <c r="I385" t="s">
        <v>171</v>
      </c>
      <c r="J385" t="s">
        <v>373</v>
      </c>
      <c r="K385">
        <v>1.0216305098337302E-2</v>
      </c>
      <c r="L385" t="s">
        <v>154</v>
      </c>
      <c r="N385" t="s">
        <v>245</v>
      </c>
      <c r="O385" t="s">
        <v>373</v>
      </c>
      <c r="P385">
        <v>2.962688831276442E-3</v>
      </c>
      <c r="Q385" t="s">
        <v>154</v>
      </c>
      <c r="S385" t="s">
        <v>281</v>
      </c>
      <c r="T385" t="s">
        <v>373</v>
      </c>
      <c r="U385">
        <v>1.437715512997468E-4</v>
      </c>
      <c r="V385" t="s">
        <v>154</v>
      </c>
    </row>
    <row r="386" spans="9:22" x14ac:dyDescent="0.45">
      <c r="I386" t="s">
        <v>171</v>
      </c>
      <c r="J386" t="s">
        <v>374</v>
      </c>
      <c r="K386">
        <v>3.6522890010781987E-4</v>
      </c>
      <c r="L386" t="s">
        <v>154</v>
      </c>
      <c r="N386" t="s">
        <v>245</v>
      </c>
      <c r="O386" t="s">
        <v>374</v>
      </c>
      <c r="P386">
        <v>3.0292728579578708E-4</v>
      </c>
      <c r="Q386" t="s">
        <v>154</v>
      </c>
      <c r="S386" t="s">
        <v>281</v>
      </c>
      <c r="T386" t="s">
        <v>374</v>
      </c>
      <c r="U386">
        <v>1.6110242534924737E-5</v>
      </c>
      <c r="V386" t="s">
        <v>154</v>
      </c>
    </row>
    <row r="387" spans="9:22" x14ac:dyDescent="0.45">
      <c r="I387" t="s">
        <v>171</v>
      </c>
      <c r="J387" t="s">
        <v>375</v>
      </c>
      <c r="K387">
        <v>1.3257851918505991E-4</v>
      </c>
      <c r="L387" t="s">
        <v>154</v>
      </c>
      <c r="N387" t="s">
        <v>245</v>
      </c>
      <c r="O387" t="s">
        <v>375</v>
      </c>
      <c r="P387">
        <v>2.7562865714862689E-4</v>
      </c>
      <c r="Q387" t="s">
        <v>154</v>
      </c>
      <c r="S387" t="s">
        <v>281</v>
      </c>
      <c r="T387" t="s">
        <v>375</v>
      </c>
      <c r="U387">
        <v>1.8442597251542114E-5</v>
      </c>
      <c r="V387" t="s">
        <v>154</v>
      </c>
    </row>
    <row r="388" spans="9:22" x14ac:dyDescent="0.45">
      <c r="I388" t="s">
        <v>171</v>
      </c>
      <c r="J388" t="s">
        <v>376</v>
      </c>
      <c r="K388">
        <v>0</v>
      </c>
      <c r="L388" t="s">
        <v>154</v>
      </c>
      <c r="N388" t="s">
        <v>245</v>
      </c>
      <c r="O388" t="s">
        <v>376</v>
      </c>
      <c r="P388">
        <v>1.0908730214334043E-3</v>
      </c>
      <c r="Q388" t="s">
        <v>154</v>
      </c>
      <c r="S388" t="s">
        <v>281</v>
      </c>
      <c r="T388" t="s">
        <v>376</v>
      </c>
      <c r="U388">
        <v>1.2264511144860542E-4</v>
      </c>
      <c r="V388" t="s">
        <v>154</v>
      </c>
    </row>
    <row r="389" spans="9:22" x14ac:dyDescent="0.45">
      <c r="I389" t="s">
        <v>172</v>
      </c>
      <c r="J389" t="s">
        <v>153</v>
      </c>
      <c r="K389">
        <v>1.9932640261761818E-6</v>
      </c>
      <c r="L389" t="s">
        <v>154</v>
      </c>
      <c r="N389" t="s">
        <v>246</v>
      </c>
      <c r="O389" t="s">
        <v>153</v>
      </c>
      <c r="P389">
        <v>1.2131998903229548E-2</v>
      </c>
      <c r="Q389" t="s">
        <v>154</v>
      </c>
      <c r="S389" t="s">
        <v>282</v>
      </c>
      <c r="T389" t="s">
        <v>153</v>
      </c>
      <c r="U389">
        <v>1.7457847106613178E-3</v>
      </c>
      <c r="V389" t="s">
        <v>154</v>
      </c>
    </row>
    <row r="390" spans="9:22" x14ac:dyDescent="0.45">
      <c r="I390" t="s">
        <v>172</v>
      </c>
      <c r="J390" t="s">
        <v>155</v>
      </c>
      <c r="K390">
        <v>9.8827282890301513E-4</v>
      </c>
      <c r="L390" t="s">
        <v>154</v>
      </c>
      <c r="N390" t="s">
        <v>246</v>
      </c>
      <c r="O390" t="s">
        <v>155</v>
      </c>
      <c r="P390">
        <v>2.57278719881278E-3</v>
      </c>
      <c r="Q390" t="s">
        <v>154</v>
      </c>
      <c r="S390" t="s">
        <v>282</v>
      </c>
      <c r="T390" t="s">
        <v>155</v>
      </c>
      <c r="U390">
        <v>3.7578356432680521E-4</v>
      </c>
      <c r="V390" t="s">
        <v>154</v>
      </c>
    </row>
    <row r="391" spans="9:22" x14ac:dyDescent="0.45">
      <c r="I391" t="s">
        <v>172</v>
      </c>
      <c r="J391" t="s">
        <v>156</v>
      </c>
      <c r="K391">
        <v>2.3990796650732574E-2</v>
      </c>
      <c r="L391" t="s">
        <v>154</v>
      </c>
      <c r="N391" t="s">
        <v>246</v>
      </c>
      <c r="O391" t="s">
        <v>156</v>
      </c>
      <c r="P391">
        <v>2.14610424503919E-2</v>
      </c>
      <c r="Q391" t="s">
        <v>154</v>
      </c>
      <c r="S391" t="s">
        <v>282</v>
      </c>
      <c r="T391" t="s">
        <v>156</v>
      </c>
      <c r="U391">
        <v>2.739582041891191E-3</v>
      </c>
      <c r="V391" t="s">
        <v>154</v>
      </c>
    </row>
    <row r="392" spans="9:22" x14ac:dyDescent="0.45">
      <c r="I392" t="s">
        <v>172</v>
      </c>
      <c r="J392" t="s">
        <v>324</v>
      </c>
      <c r="K392">
        <v>8.9808576942006734E-4</v>
      </c>
      <c r="L392" t="s">
        <v>154</v>
      </c>
      <c r="N392" t="s">
        <v>246</v>
      </c>
      <c r="O392" t="s">
        <v>324</v>
      </c>
      <c r="P392">
        <v>2.4821036777461633E-3</v>
      </c>
      <c r="Q392" t="s">
        <v>154</v>
      </c>
      <c r="S392" t="s">
        <v>282</v>
      </c>
      <c r="T392" t="s">
        <v>324</v>
      </c>
      <c r="U392">
        <v>1.971494715735781E-4</v>
      </c>
      <c r="V392" t="s">
        <v>154</v>
      </c>
    </row>
    <row r="393" spans="9:22" x14ac:dyDescent="0.45">
      <c r="I393" t="s">
        <v>172</v>
      </c>
      <c r="J393" t="s">
        <v>325</v>
      </c>
      <c r="K393">
        <v>3.2832398121519096E-4</v>
      </c>
      <c r="L393" t="s">
        <v>154</v>
      </c>
      <c r="N393" t="s">
        <v>246</v>
      </c>
      <c r="O393" t="s">
        <v>325</v>
      </c>
      <c r="P393">
        <v>2.3634013846319845E-3</v>
      </c>
      <c r="Q393" t="s">
        <v>154</v>
      </c>
      <c r="S393" t="s">
        <v>282</v>
      </c>
      <c r="T393" t="s">
        <v>325</v>
      </c>
      <c r="U393">
        <v>2.1159514893622389E-4</v>
      </c>
      <c r="V393" t="s">
        <v>154</v>
      </c>
    </row>
    <row r="394" spans="9:22" x14ac:dyDescent="0.45">
      <c r="I394" t="s">
        <v>172</v>
      </c>
      <c r="J394" t="s">
        <v>342</v>
      </c>
      <c r="K394">
        <v>0</v>
      </c>
      <c r="L394" t="s">
        <v>154</v>
      </c>
      <c r="N394" t="s">
        <v>246</v>
      </c>
      <c r="O394" t="s">
        <v>342</v>
      </c>
      <c r="P394">
        <v>1.0996107202945679E-2</v>
      </c>
      <c r="Q394" t="s">
        <v>154</v>
      </c>
      <c r="S394" t="s">
        <v>282</v>
      </c>
      <c r="T394" t="s">
        <v>342</v>
      </c>
      <c r="U394">
        <v>1.2274914455088417E-3</v>
      </c>
      <c r="V394" t="s">
        <v>154</v>
      </c>
    </row>
    <row r="395" spans="9:22" x14ac:dyDescent="0.45">
      <c r="I395" t="s">
        <v>172</v>
      </c>
      <c r="J395" t="s">
        <v>157</v>
      </c>
      <c r="K395">
        <v>0</v>
      </c>
      <c r="L395" t="s">
        <v>154</v>
      </c>
      <c r="N395" t="s">
        <v>246</v>
      </c>
      <c r="O395" t="s">
        <v>157</v>
      </c>
      <c r="P395">
        <v>3.8597093709388042E-3</v>
      </c>
      <c r="Q395" t="s">
        <v>154</v>
      </c>
      <c r="S395" t="s">
        <v>282</v>
      </c>
      <c r="T395" t="s">
        <v>157</v>
      </c>
      <c r="U395">
        <v>2.2774076318881312E-3</v>
      </c>
      <c r="V395" t="s">
        <v>154</v>
      </c>
    </row>
    <row r="396" spans="9:22" x14ac:dyDescent="0.45">
      <c r="I396" t="s">
        <v>172</v>
      </c>
      <c r="J396" t="s">
        <v>158</v>
      </c>
      <c r="K396">
        <v>1.1804562161137871E-3</v>
      </c>
      <c r="L396" t="s">
        <v>154</v>
      </c>
      <c r="N396" t="s">
        <v>246</v>
      </c>
      <c r="O396" t="s">
        <v>158</v>
      </c>
      <c r="P396">
        <v>7.2425475014887089E-4</v>
      </c>
      <c r="Q396" t="s">
        <v>154</v>
      </c>
      <c r="S396" t="s">
        <v>282</v>
      </c>
      <c r="T396" t="s">
        <v>158</v>
      </c>
      <c r="U396">
        <v>4.0159530711768592E-4</v>
      </c>
      <c r="V396" t="s">
        <v>154</v>
      </c>
    </row>
    <row r="397" spans="9:22" x14ac:dyDescent="0.45">
      <c r="I397" t="s">
        <v>172</v>
      </c>
      <c r="J397" t="s">
        <v>159</v>
      </c>
      <c r="K397">
        <v>2.2465122536883521E-2</v>
      </c>
      <c r="L397" t="s">
        <v>154</v>
      </c>
      <c r="N397" t="s">
        <v>246</v>
      </c>
      <c r="O397" t="s">
        <v>159</v>
      </c>
      <c r="P397">
        <v>8.4095279838655793E-3</v>
      </c>
      <c r="Q397" t="s">
        <v>154</v>
      </c>
      <c r="S397" t="s">
        <v>282</v>
      </c>
      <c r="T397" t="s">
        <v>159</v>
      </c>
      <c r="U397">
        <v>3.601133072906524E-3</v>
      </c>
      <c r="V397" t="s">
        <v>154</v>
      </c>
    </row>
    <row r="398" spans="9:22" x14ac:dyDescent="0.45">
      <c r="I398" t="s">
        <v>172</v>
      </c>
      <c r="J398" t="s">
        <v>326</v>
      </c>
      <c r="K398">
        <v>1.0762502471089129E-3</v>
      </c>
      <c r="L398" t="s">
        <v>154</v>
      </c>
      <c r="N398" t="s">
        <v>246</v>
      </c>
      <c r="O398" t="s">
        <v>326</v>
      </c>
      <c r="P398">
        <v>7.372294825926123E-4</v>
      </c>
      <c r="Q398" t="s">
        <v>154</v>
      </c>
      <c r="S398" t="s">
        <v>282</v>
      </c>
      <c r="T398" t="s">
        <v>326</v>
      </c>
      <c r="U398">
        <v>4.3284540610046939E-4</v>
      </c>
      <c r="V398" t="s">
        <v>154</v>
      </c>
    </row>
    <row r="399" spans="9:22" x14ac:dyDescent="0.45">
      <c r="I399" t="s">
        <v>172</v>
      </c>
      <c r="J399" t="s">
        <v>327</v>
      </c>
      <c r="K399">
        <v>6.0137560542167321E-4</v>
      </c>
      <c r="L399" t="s">
        <v>154</v>
      </c>
      <c r="N399" t="s">
        <v>246</v>
      </c>
      <c r="O399" t="s">
        <v>327</v>
      </c>
      <c r="P399">
        <v>7.3112402412544534E-4</v>
      </c>
      <c r="Q399" t="s">
        <v>154</v>
      </c>
      <c r="S399" t="s">
        <v>282</v>
      </c>
      <c r="T399" t="s">
        <v>327</v>
      </c>
      <c r="U399">
        <v>3.9478461051518639E-4</v>
      </c>
      <c r="V399" t="s">
        <v>154</v>
      </c>
    </row>
    <row r="400" spans="9:22" x14ac:dyDescent="0.45">
      <c r="I400" t="s">
        <v>172</v>
      </c>
      <c r="J400" t="s">
        <v>343</v>
      </c>
      <c r="K400">
        <v>0</v>
      </c>
      <c r="L400" t="s">
        <v>154</v>
      </c>
      <c r="N400" t="s">
        <v>246</v>
      </c>
      <c r="O400" t="s">
        <v>343</v>
      </c>
      <c r="P400">
        <v>4.5319104561297339E-3</v>
      </c>
      <c r="Q400" t="s">
        <v>154</v>
      </c>
      <c r="S400" t="s">
        <v>282</v>
      </c>
      <c r="T400" t="s">
        <v>343</v>
      </c>
      <c r="U400">
        <v>1.6348632720282284E-3</v>
      </c>
      <c r="V400" t="s">
        <v>154</v>
      </c>
    </row>
    <row r="401" spans="9:22" x14ac:dyDescent="0.45">
      <c r="I401" t="s">
        <v>172</v>
      </c>
      <c r="J401" t="s">
        <v>160</v>
      </c>
      <c r="K401">
        <v>0</v>
      </c>
      <c r="L401" t="s">
        <v>154</v>
      </c>
      <c r="N401" t="s">
        <v>246</v>
      </c>
      <c r="O401" t="s">
        <v>160</v>
      </c>
      <c r="P401">
        <v>1.5879736567934552E-2</v>
      </c>
      <c r="Q401" t="s">
        <v>154</v>
      </c>
      <c r="S401" t="s">
        <v>282</v>
      </c>
      <c r="T401" t="s">
        <v>160</v>
      </c>
      <c r="U401">
        <v>1.2764015217353462E-2</v>
      </c>
      <c r="V401" t="s">
        <v>154</v>
      </c>
    </row>
    <row r="402" spans="9:22" x14ac:dyDescent="0.45">
      <c r="I402" t="s">
        <v>172</v>
      </c>
      <c r="J402" t="s">
        <v>161</v>
      </c>
      <c r="K402">
        <v>5.1745714947118513E-4</v>
      </c>
      <c r="L402" t="s">
        <v>154</v>
      </c>
      <c r="N402" t="s">
        <v>246</v>
      </c>
      <c r="O402" t="s">
        <v>161</v>
      </c>
      <c r="P402">
        <v>2.8407171604702E-3</v>
      </c>
      <c r="Q402" t="s">
        <v>154</v>
      </c>
      <c r="S402" t="s">
        <v>282</v>
      </c>
      <c r="T402" t="s">
        <v>161</v>
      </c>
      <c r="U402">
        <v>1.8270796840511917E-3</v>
      </c>
      <c r="V402" t="s">
        <v>154</v>
      </c>
    </row>
    <row r="403" spans="9:22" x14ac:dyDescent="0.45">
      <c r="I403" t="s">
        <v>172</v>
      </c>
      <c r="J403" t="s">
        <v>162</v>
      </c>
      <c r="K403">
        <v>1.7674061275225042E-2</v>
      </c>
      <c r="L403" t="s">
        <v>154</v>
      </c>
      <c r="N403" t="s">
        <v>246</v>
      </c>
      <c r="O403" t="s">
        <v>162</v>
      </c>
      <c r="P403">
        <v>2.5847813645502482E-2</v>
      </c>
      <c r="Q403" t="s">
        <v>154</v>
      </c>
      <c r="S403" t="s">
        <v>282</v>
      </c>
      <c r="T403" t="s">
        <v>162</v>
      </c>
      <c r="U403">
        <v>1.6820728051917793E-2</v>
      </c>
      <c r="V403" t="s">
        <v>154</v>
      </c>
    </row>
    <row r="404" spans="9:22" x14ac:dyDescent="0.45">
      <c r="I404" t="s">
        <v>172</v>
      </c>
      <c r="J404" t="s">
        <v>328</v>
      </c>
      <c r="K404">
        <v>1.0484419938175163E-3</v>
      </c>
      <c r="L404" t="s">
        <v>154</v>
      </c>
      <c r="N404" t="s">
        <v>246</v>
      </c>
      <c r="O404" t="s">
        <v>328</v>
      </c>
      <c r="P404">
        <v>3.4319044314821334E-3</v>
      </c>
      <c r="Q404" t="s">
        <v>154</v>
      </c>
      <c r="S404" t="s">
        <v>282</v>
      </c>
      <c r="T404" t="s">
        <v>328</v>
      </c>
      <c r="U404">
        <v>1.9069176709617798E-3</v>
      </c>
      <c r="V404" t="s">
        <v>154</v>
      </c>
    </row>
    <row r="405" spans="9:22" x14ac:dyDescent="0.45">
      <c r="I405" t="s">
        <v>172</v>
      </c>
      <c r="J405" t="s">
        <v>329</v>
      </c>
      <c r="K405">
        <v>4.020279562905403E-4</v>
      </c>
      <c r="L405" t="s">
        <v>154</v>
      </c>
      <c r="N405" t="s">
        <v>246</v>
      </c>
      <c r="O405" t="s">
        <v>329</v>
      </c>
      <c r="P405">
        <v>2.8681014935545775E-3</v>
      </c>
      <c r="Q405" t="s">
        <v>154</v>
      </c>
      <c r="S405" t="s">
        <v>282</v>
      </c>
      <c r="T405" t="s">
        <v>329</v>
      </c>
      <c r="U405">
        <v>1.9084605696063454E-3</v>
      </c>
      <c r="V405" t="s">
        <v>154</v>
      </c>
    </row>
    <row r="406" spans="9:22" x14ac:dyDescent="0.45">
      <c r="I406" t="s">
        <v>172</v>
      </c>
      <c r="J406" t="s">
        <v>344</v>
      </c>
      <c r="K406">
        <v>0</v>
      </c>
      <c r="L406" t="s">
        <v>154</v>
      </c>
      <c r="N406" t="s">
        <v>246</v>
      </c>
      <c r="O406" t="s">
        <v>344</v>
      </c>
      <c r="P406">
        <v>1.1234022570377439E-2</v>
      </c>
      <c r="Q406" t="s">
        <v>154</v>
      </c>
      <c r="S406" t="s">
        <v>282</v>
      </c>
      <c r="T406" t="s">
        <v>344</v>
      </c>
      <c r="U406">
        <v>9.5508696324601225E-3</v>
      </c>
      <c r="V406" t="s">
        <v>154</v>
      </c>
    </row>
    <row r="407" spans="9:22" x14ac:dyDescent="0.45">
      <c r="I407" t="s">
        <v>172</v>
      </c>
      <c r="J407" t="s">
        <v>163</v>
      </c>
      <c r="K407">
        <v>0</v>
      </c>
      <c r="L407" t="s">
        <v>154</v>
      </c>
      <c r="N407" t="s">
        <v>246</v>
      </c>
      <c r="O407" t="s">
        <v>163</v>
      </c>
      <c r="P407">
        <v>2.2236420897994907E-2</v>
      </c>
      <c r="Q407" t="s">
        <v>154</v>
      </c>
      <c r="S407" t="s">
        <v>282</v>
      </c>
      <c r="T407" t="s">
        <v>163</v>
      </c>
      <c r="U407">
        <v>1.3704330879083891E-2</v>
      </c>
      <c r="V407" t="s">
        <v>154</v>
      </c>
    </row>
    <row r="408" spans="9:22" x14ac:dyDescent="0.45">
      <c r="I408" t="s">
        <v>172</v>
      </c>
      <c r="J408" t="s">
        <v>164</v>
      </c>
      <c r="K408">
        <v>2.5643242952126943E-3</v>
      </c>
      <c r="L408" t="s">
        <v>154</v>
      </c>
      <c r="N408" t="s">
        <v>246</v>
      </c>
      <c r="O408" t="s">
        <v>164</v>
      </c>
      <c r="P408">
        <v>3.3254999958553734E-3</v>
      </c>
      <c r="Q408" t="s">
        <v>154</v>
      </c>
      <c r="S408" t="s">
        <v>282</v>
      </c>
      <c r="T408" t="s">
        <v>164</v>
      </c>
      <c r="U408">
        <v>2.1007210768368215E-3</v>
      </c>
      <c r="V408" t="s">
        <v>154</v>
      </c>
    </row>
    <row r="409" spans="9:22" x14ac:dyDescent="0.45">
      <c r="I409" t="s">
        <v>172</v>
      </c>
      <c r="J409" t="s">
        <v>165</v>
      </c>
      <c r="K409">
        <v>7.1715917621808817E-2</v>
      </c>
      <c r="L409" t="s">
        <v>154</v>
      </c>
      <c r="N409" t="s">
        <v>246</v>
      </c>
      <c r="O409" t="s">
        <v>165</v>
      </c>
      <c r="P409">
        <v>3.9932568909132923E-2</v>
      </c>
      <c r="Q409" t="s">
        <v>154</v>
      </c>
      <c r="S409" t="s">
        <v>282</v>
      </c>
      <c r="T409" t="s">
        <v>165</v>
      </c>
      <c r="U409">
        <v>1.9784247733072483E-2</v>
      </c>
      <c r="V409" t="s">
        <v>154</v>
      </c>
    </row>
    <row r="410" spans="9:22" x14ac:dyDescent="0.45">
      <c r="I410" t="s">
        <v>172</v>
      </c>
      <c r="J410" t="s">
        <v>330</v>
      </c>
      <c r="K410">
        <v>3.290817778495621E-3</v>
      </c>
      <c r="L410" t="s">
        <v>154</v>
      </c>
      <c r="N410" t="s">
        <v>246</v>
      </c>
      <c r="O410" t="s">
        <v>330</v>
      </c>
      <c r="P410">
        <v>6.0107283603880787E-3</v>
      </c>
      <c r="Q410" t="s">
        <v>154</v>
      </c>
      <c r="S410" t="s">
        <v>282</v>
      </c>
      <c r="T410" t="s">
        <v>330</v>
      </c>
      <c r="U410">
        <v>1.9954779647426407E-3</v>
      </c>
      <c r="V410" t="s">
        <v>154</v>
      </c>
    </row>
    <row r="411" spans="9:22" x14ac:dyDescent="0.45">
      <c r="I411" t="s">
        <v>172</v>
      </c>
      <c r="J411" t="s">
        <v>331</v>
      </c>
      <c r="K411">
        <v>1.3427493370569768E-3</v>
      </c>
      <c r="L411" t="s">
        <v>154</v>
      </c>
      <c r="N411" t="s">
        <v>246</v>
      </c>
      <c r="O411" t="s">
        <v>331</v>
      </c>
      <c r="P411">
        <v>5.1351467192360684E-3</v>
      </c>
      <c r="Q411" t="s">
        <v>154</v>
      </c>
      <c r="S411" t="s">
        <v>282</v>
      </c>
      <c r="T411" t="s">
        <v>331</v>
      </c>
      <c r="U411">
        <v>1.9419529391951624E-3</v>
      </c>
      <c r="V411" t="s">
        <v>154</v>
      </c>
    </row>
    <row r="412" spans="9:22" x14ac:dyDescent="0.45">
      <c r="I412" t="s">
        <v>172</v>
      </c>
      <c r="J412" t="s">
        <v>345</v>
      </c>
      <c r="K412">
        <v>0</v>
      </c>
      <c r="L412" t="s">
        <v>154</v>
      </c>
      <c r="N412" t="s">
        <v>246</v>
      </c>
      <c r="O412" t="s">
        <v>345</v>
      </c>
      <c r="P412">
        <v>1.9832837638242035E-2</v>
      </c>
      <c r="Q412" t="s">
        <v>154</v>
      </c>
      <c r="S412" t="s">
        <v>282</v>
      </c>
      <c r="T412" t="s">
        <v>345</v>
      </c>
      <c r="U412">
        <v>7.222803010979338E-3</v>
      </c>
      <c r="V412" t="s">
        <v>154</v>
      </c>
    </row>
    <row r="413" spans="9:22" x14ac:dyDescent="0.45">
      <c r="I413" t="s">
        <v>172</v>
      </c>
      <c r="J413" t="s">
        <v>332</v>
      </c>
      <c r="K413">
        <v>0</v>
      </c>
      <c r="L413" t="s">
        <v>154</v>
      </c>
      <c r="N413" t="s">
        <v>246</v>
      </c>
      <c r="O413" t="s">
        <v>332</v>
      </c>
      <c r="P413">
        <v>4.5373814395600877E-2</v>
      </c>
      <c r="Q413" t="s">
        <v>154</v>
      </c>
      <c r="S413" t="s">
        <v>282</v>
      </c>
      <c r="T413" t="s">
        <v>332</v>
      </c>
      <c r="U413">
        <v>1.8408613763958668E-2</v>
      </c>
      <c r="V413" t="s">
        <v>154</v>
      </c>
    </row>
    <row r="414" spans="9:22" x14ac:dyDescent="0.45">
      <c r="I414" t="s">
        <v>172</v>
      </c>
      <c r="J414" t="s">
        <v>333</v>
      </c>
      <c r="K414">
        <v>2.3225294579409519E-3</v>
      </c>
      <c r="L414" t="s">
        <v>154</v>
      </c>
      <c r="N414" t="s">
        <v>246</v>
      </c>
      <c r="O414" t="s">
        <v>333</v>
      </c>
      <c r="P414">
        <v>7.119036032051454E-3</v>
      </c>
      <c r="Q414" t="s">
        <v>154</v>
      </c>
      <c r="S414" t="s">
        <v>282</v>
      </c>
      <c r="T414" t="s">
        <v>333</v>
      </c>
      <c r="U414">
        <v>2.6597381659075187E-3</v>
      </c>
      <c r="V414" t="s">
        <v>154</v>
      </c>
    </row>
    <row r="415" spans="9:22" x14ac:dyDescent="0.45">
      <c r="I415" t="s">
        <v>172</v>
      </c>
      <c r="J415" t="s">
        <v>334</v>
      </c>
      <c r="K415">
        <v>5.774478075022256E-2</v>
      </c>
      <c r="L415" t="s">
        <v>154</v>
      </c>
      <c r="N415" t="s">
        <v>246</v>
      </c>
      <c r="O415" t="s">
        <v>334</v>
      </c>
      <c r="P415">
        <v>7.4024436024423865E-2</v>
      </c>
      <c r="Q415" t="s">
        <v>154</v>
      </c>
      <c r="S415" t="s">
        <v>282</v>
      </c>
      <c r="T415" t="s">
        <v>334</v>
      </c>
      <c r="U415">
        <v>2.4719452776432754E-2</v>
      </c>
      <c r="V415" t="s">
        <v>154</v>
      </c>
    </row>
    <row r="416" spans="9:22" x14ac:dyDescent="0.45">
      <c r="I416" t="s">
        <v>172</v>
      </c>
      <c r="J416" t="s">
        <v>335</v>
      </c>
      <c r="K416">
        <v>3.0319981529678508E-3</v>
      </c>
      <c r="L416" t="s">
        <v>154</v>
      </c>
      <c r="N416" t="s">
        <v>246</v>
      </c>
      <c r="O416" t="s">
        <v>335</v>
      </c>
      <c r="P416">
        <v>9.2029908637209137E-3</v>
      </c>
      <c r="Q416" t="s">
        <v>154</v>
      </c>
      <c r="S416" t="s">
        <v>282</v>
      </c>
      <c r="T416" t="s">
        <v>335</v>
      </c>
      <c r="U416">
        <v>2.8561856965845333E-3</v>
      </c>
      <c r="V416" t="s">
        <v>154</v>
      </c>
    </row>
    <row r="417" spans="9:22" x14ac:dyDescent="0.45">
      <c r="I417" t="s">
        <v>172</v>
      </c>
      <c r="J417" t="s">
        <v>336</v>
      </c>
      <c r="K417">
        <v>1.9118356268415758E-3</v>
      </c>
      <c r="L417" t="s">
        <v>154</v>
      </c>
      <c r="N417" t="s">
        <v>246</v>
      </c>
      <c r="O417" t="s">
        <v>336</v>
      </c>
      <c r="P417">
        <v>8.0599024805349979E-3</v>
      </c>
      <c r="Q417" t="s">
        <v>154</v>
      </c>
      <c r="S417" t="s">
        <v>282</v>
      </c>
      <c r="T417" t="s">
        <v>336</v>
      </c>
      <c r="U417">
        <v>2.7657289635864644E-3</v>
      </c>
      <c r="V417" t="s">
        <v>154</v>
      </c>
    </row>
    <row r="418" spans="9:22" x14ac:dyDescent="0.45">
      <c r="I418" t="s">
        <v>172</v>
      </c>
      <c r="J418" t="s">
        <v>346</v>
      </c>
      <c r="K418">
        <v>0</v>
      </c>
      <c r="L418" t="s">
        <v>154</v>
      </c>
      <c r="N418" t="s">
        <v>246</v>
      </c>
      <c r="O418" t="s">
        <v>346</v>
      </c>
      <c r="P418">
        <v>3.252235889960358E-2</v>
      </c>
      <c r="Q418" t="s">
        <v>154</v>
      </c>
      <c r="S418" t="s">
        <v>282</v>
      </c>
      <c r="T418" t="s">
        <v>346</v>
      </c>
      <c r="U418">
        <v>1.2978356768592922E-2</v>
      </c>
      <c r="V418" t="s">
        <v>154</v>
      </c>
    </row>
    <row r="419" spans="9:22" x14ac:dyDescent="0.45">
      <c r="I419" t="s">
        <v>172</v>
      </c>
      <c r="J419" t="s">
        <v>347</v>
      </c>
      <c r="K419">
        <v>8.6606825922679032E-4</v>
      </c>
      <c r="L419" t="s">
        <v>154</v>
      </c>
      <c r="N419" t="s">
        <v>246</v>
      </c>
      <c r="O419" t="s">
        <v>347</v>
      </c>
      <c r="P419">
        <v>6.4979286725775395E-2</v>
      </c>
      <c r="Q419" t="s">
        <v>154</v>
      </c>
      <c r="S419" t="s">
        <v>282</v>
      </c>
      <c r="T419" t="s">
        <v>347</v>
      </c>
      <c r="U419">
        <v>5.3030045100983782E-2</v>
      </c>
      <c r="V419" t="s">
        <v>154</v>
      </c>
    </row>
    <row r="420" spans="9:22" x14ac:dyDescent="0.45">
      <c r="I420" t="s">
        <v>172</v>
      </c>
      <c r="J420" t="s">
        <v>348</v>
      </c>
      <c r="K420">
        <v>6.446303556962768E-3</v>
      </c>
      <c r="L420" t="s">
        <v>154</v>
      </c>
      <c r="N420" t="s">
        <v>246</v>
      </c>
      <c r="O420" t="s">
        <v>348</v>
      </c>
      <c r="P420">
        <v>7.9647107218301233E-3</v>
      </c>
      <c r="Q420" t="s">
        <v>154</v>
      </c>
      <c r="S420" t="s">
        <v>282</v>
      </c>
      <c r="T420" t="s">
        <v>348</v>
      </c>
      <c r="U420">
        <v>7.861119133162401E-3</v>
      </c>
      <c r="V420" t="s">
        <v>154</v>
      </c>
    </row>
    <row r="421" spans="9:22" x14ac:dyDescent="0.45">
      <c r="I421" t="s">
        <v>172</v>
      </c>
      <c r="J421" t="s">
        <v>349</v>
      </c>
      <c r="K421">
        <v>0.17359935202779705</v>
      </c>
      <c r="L421" t="s">
        <v>154</v>
      </c>
      <c r="N421" t="s">
        <v>246</v>
      </c>
      <c r="O421" t="s">
        <v>349</v>
      </c>
      <c r="P421">
        <v>8.9125565808878399E-2</v>
      </c>
      <c r="Q421" t="s">
        <v>154</v>
      </c>
      <c r="S421" t="s">
        <v>282</v>
      </c>
      <c r="T421" t="s">
        <v>349</v>
      </c>
      <c r="U421">
        <v>6.2847241757474887E-2</v>
      </c>
      <c r="V421" t="s">
        <v>154</v>
      </c>
    </row>
    <row r="422" spans="9:22" x14ac:dyDescent="0.45">
      <c r="I422" t="s">
        <v>172</v>
      </c>
      <c r="J422" t="s">
        <v>350</v>
      </c>
      <c r="K422">
        <v>6.9364615255780061E-3</v>
      </c>
      <c r="L422" t="s">
        <v>154</v>
      </c>
      <c r="N422" t="s">
        <v>246</v>
      </c>
      <c r="O422" t="s">
        <v>350</v>
      </c>
      <c r="P422">
        <v>1.0995669614328433E-2</v>
      </c>
      <c r="Q422" t="s">
        <v>154</v>
      </c>
      <c r="S422" t="s">
        <v>282</v>
      </c>
      <c r="T422" t="s">
        <v>350</v>
      </c>
      <c r="U422">
        <v>6.0275142502257007E-3</v>
      </c>
      <c r="V422" t="s">
        <v>154</v>
      </c>
    </row>
    <row r="423" spans="9:22" x14ac:dyDescent="0.45">
      <c r="I423" t="s">
        <v>172</v>
      </c>
      <c r="J423" t="s">
        <v>351</v>
      </c>
      <c r="K423">
        <v>7.2271831676934926E-4</v>
      </c>
      <c r="L423" t="s">
        <v>154</v>
      </c>
      <c r="N423" t="s">
        <v>246</v>
      </c>
      <c r="O423" t="s">
        <v>351</v>
      </c>
      <c r="P423">
        <v>9.6113651166833611E-3</v>
      </c>
      <c r="Q423" t="s">
        <v>154</v>
      </c>
      <c r="S423" t="s">
        <v>282</v>
      </c>
      <c r="T423" t="s">
        <v>351</v>
      </c>
      <c r="U423">
        <v>6.1546221982412682E-3</v>
      </c>
      <c r="V423" t="s">
        <v>154</v>
      </c>
    </row>
    <row r="424" spans="9:22" x14ac:dyDescent="0.45">
      <c r="I424" t="s">
        <v>172</v>
      </c>
      <c r="J424" t="s">
        <v>352</v>
      </c>
      <c r="K424">
        <v>0</v>
      </c>
      <c r="L424" t="s">
        <v>154</v>
      </c>
      <c r="N424" t="s">
        <v>246</v>
      </c>
      <c r="O424" t="s">
        <v>352</v>
      </c>
      <c r="P424">
        <v>4.3721284451060903E-2</v>
      </c>
      <c r="Q424" t="s">
        <v>154</v>
      </c>
      <c r="S424" t="s">
        <v>282</v>
      </c>
      <c r="T424" t="s">
        <v>352</v>
      </c>
      <c r="U424">
        <v>3.4019614147942273E-2</v>
      </c>
      <c r="V424" t="s">
        <v>154</v>
      </c>
    </row>
    <row r="425" spans="9:22" x14ac:dyDescent="0.45">
      <c r="I425" t="s">
        <v>172</v>
      </c>
      <c r="J425" t="s">
        <v>359</v>
      </c>
      <c r="K425">
        <v>4.4329946210983949E-3</v>
      </c>
      <c r="L425" t="s">
        <v>154</v>
      </c>
      <c r="N425" t="s">
        <v>246</v>
      </c>
      <c r="O425" t="s">
        <v>359</v>
      </c>
      <c r="P425">
        <v>7.7332958460481466E-2</v>
      </c>
      <c r="Q425" t="s">
        <v>154</v>
      </c>
      <c r="S425" t="s">
        <v>282</v>
      </c>
      <c r="T425" t="s">
        <v>359</v>
      </c>
      <c r="U425">
        <v>0.20362387030137311</v>
      </c>
      <c r="V425" t="s">
        <v>154</v>
      </c>
    </row>
    <row r="426" spans="9:22" x14ac:dyDescent="0.45">
      <c r="I426" t="s">
        <v>172</v>
      </c>
      <c r="J426" t="s">
        <v>360</v>
      </c>
      <c r="K426">
        <v>2.080003997566757E-2</v>
      </c>
      <c r="L426" t="s">
        <v>154</v>
      </c>
      <c r="N426" t="s">
        <v>246</v>
      </c>
      <c r="O426" t="s">
        <v>360</v>
      </c>
      <c r="P426">
        <v>8.9118677790332428E-3</v>
      </c>
      <c r="Q426" t="s">
        <v>154</v>
      </c>
      <c r="S426" t="s">
        <v>282</v>
      </c>
      <c r="T426" t="s">
        <v>360</v>
      </c>
      <c r="U426">
        <v>2.8617044767054185E-2</v>
      </c>
      <c r="V426" t="s">
        <v>154</v>
      </c>
    </row>
    <row r="427" spans="9:22" x14ac:dyDescent="0.45">
      <c r="I427" t="s">
        <v>172</v>
      </c>
      <c r="J427" t="s">
        <v>361</v>
      </c>
      <c r="K427">
        <v>0.43098766092577762</v>
      </c>
      <c r="L427" t="s">
        <v>154</v>
      </c>
      <c r="N427" t="s">
        <v>246</v>
      </c>
      <c r="O427" t="s">
        <v>361</v>
      </c>
      <c r="P427">
        <v>0.10982887157272352</v>
      </c>
      <c r="Q427" t="s">
        <v>154</v>
      </c>
      <c r="S427" t="s">
        <v>282</v>
      </c>
      <c r="T427" t="s">
        <v>361</v>
      </c>
      <c r="U427">
        <v>0.23070254768244086</v>
      </c>
      <c r="V427" t="s">
        <v>154</v>
      </c>
    </row>
    <row r="428" spans="9:22" x14ac:dyDescent="0.45">
      <c r="I428" t="s">
        <v>172</v>
      </c>
      <c r="J428" t="s">
        <v>362</v>
      </c>
      <c r="K428">
        <v>2.0004331610534467E-2</v>
      </c>
      <c r="L428" t="s">
        <v>154</v>
      </c>
      <c r="N428" t="s">
        <v>246</v>
      </c>
      <c r="O428" t="s">
        <v>362</v>
      </c>
      <c r="P428">
        <v>1.4215105342435334E-2</v>
      </c>
      <c r="Q428" t="s">
        <v>154</v>
      </c>
      <c r="S428" t="s">
        <v>282</v>
      </c>
      <c r="T428" t="s">
        <v>362</v>
      </c>
      <c r="U428">
        <v>2.0942039401501814E-2</v>
      </c>
      <c r="V428" t="s">
        <v>154</v>
      </c>
    </row>
    <row r="429" spans="9:22" x14ac:dyDescent="0.45">
      <c r="I429" t="s">
        <v>172</v>
      </c>
      <c r="J429" t="s">
        <v>363</v>
      </c>
      <c r="K429">
        <v>1.5599434557834375E-3</v>
      </c>
      <c r="L429" t="s">
        <v>154</v>
      </c>
      <c r="N429" t="s">
        <v>246</v>
      </c>
      <c r="O429" t="s">
        <v>363</v>
      </c>
      <c r="P429">
        <v>1.2930918480291992E-2</v>
      </c>
      <c r="Q429" t="s">
        <v>154</v>
      </c>
      <c r="S429" t="s">
        <v>282</v>
      </c>
      <c r="T429" t="s">
        <v>363</v>
      </c>
      <c r="U429">
        <v>2.0738509433639387E-2</v>
      </c>
      <c r="V429" t="s">
        <v>154</v>
      </c>
    </row>
    <row r="430" spans="9:22" x14ac:dyDescent="0.45">
      <c r="I430" t="s">
        <v>172</v>
      </c>
      <c r="J430" t="s">
        <v>364</v>
      </c>
      <c r="K430">
        <v>0</v>
      </c>
      <c r="L430" t="s">
        <v>154</v>
      </c>
      <c r="N430" t="s">
        <v>246</v>
      </c>
      <c r="O430" t="s">
        <v>364</v>
      </c>
      <c r="P430">
        <v>6.5899343730620535E-2</v>
      </c>
      <c r="Q430" t="s">
        <v>154</v>
      </c>
      <c r="S430" t="s">
        <v>282</v>
      </c>
      <c r="T430" t="s">
        <v>364</v>
      </c>
      <c r="U430">
        <v>0.11248737586537974</v>
      </c>
      <c r="V430" t="s">
        <v>154</v>
      </c>
    </row>
    <row r="431" spans="9:22" x14ac:dyDescent="0.45">
      <c r="I431" t="s">
        <v>172</v>
      </c>
      <c r="J431" t="s">
        <v>365</v>
      </c>
      <c r="K431">
        <v>1.776072123126493E-3</v>
      </c>
      <c r="L431" t="s">
        <v>154</v>
      </c>
      <c r="N431" t="s">
        <v>246</v>
      </c>
      <c r="O431" t="s">
        <v>365</v>
      </c>
      <c r="P431">
        <v>8.3816246998556204E-3</v>
      </c>
      <c r="Q431" t="s">
        <v>154</v>
      </c>
      <c r="S431" t="s">
        <v>282</v>
      </c>
      <c r="T431" t="s">
        <v>365</v>
      </c>
      <c r="U431">
        <v>1.3402495643586096E-2</v>
      </c>
      <c r="V431" t="s">
        <v>154</v>
      </c>
    </row>
    <row r="432" spans="9:22" x14ac:dyDescent="0.45">
      <c r="I432" t="s">
        <v>172</v>
      </c>
      <c r="J432" t="s">
        <v>366</v>
      </c>
      <c r="K432">
        <v>4.7936427555721984E-3</v>
      </c>
      <c r="L432" t="s">
        <v>154</v>
      </c>
      <c r="N432" t="s">
        <v>246</v>
      </c>
      <c r="O432" t="s">
        <v>366</v>
      </c>
      <c r="P432">
        <v>9.8858542819132023E-4</v>
      </c>
      <c r="Q432" t="s">
        <v>154</v>
      </c>
      <c r="S432" t="s">
        <v>282</v>
      </c>
      <c r="T432" t="s">
        <v>366</v>
      </c>
      <c r="U432">
        <v>2.153360314630121E-3</v>
      </c>
      <c r="V432" t="s">
        <v>154</v>
      </c>
    </row>
    <row r="433" spans="9:22" x14ac:dyDescent="0.45">
      <c r="I433" t="s">
        <v>172</v>
      </c>
      <c r="J433" t="s">
        <v>367</v>
      </c>
      <c r="K433">
        <v>9.6518654138927268E-2</v>
      </c>
      <c r="L433" t="s">
        <v>154</v>
      </c>
      <c r="N433" t="s">
        <v>246</v>
      </c>
      <c r="O433" t="s">
        <v>367</v>
      </c>
      <c r="P433">
        <v>1.650336014807741E-2</v>
      </c>
      <c r="Q433" t="s">
        <v>154</v>
      </c>
      <c r="S433" t="s">
        <v>282</v>
      </c>
      <c r="T433" t="s">
        <v>367</v>
      </c>
      <c r="U433">
        <v>1.5906314365844856E-2</v>
      </c>
      <c r="V433" t="s">
        <v>154</v>
      </c>
    </row>
    <row r="434" spans="9:22" x14ac:dyDescent="0.45">
      <c r="I434" t="s">
        <v>172</v>
      </c>
      <c r="J434" t="s">
        <v>368</v>
      </c>
      <c r="K434">
        <v>3.3484854754330428E-3</v>
      </c>
      <c r="L434" t="s">
        <v>154</v>
      </c>
      <c r="N434" t="s">
        <v>246</v>
      </c>
      <c r="O434" t="s">
        <v>368</v>
      </c>
      <c r="P434">
        <v>2.7901058167886452E-3</v>
      </c>
      <c r="Q434" t="s">
        <v>154</v>
      </c>
      <c r="S434" t="s">
        <v>282</v>
      </c>
      <c r="T434" t="s">
        <v>368</v>
      </c>
      <c r="U434">
        <v>1.4277065494241914E-3</v>
      </c>
      <c r="V434" t="s">
        <v>154</v>
      </c>
    </row>
    <row r="435" spans="9:22" x14ac:dyDescent="0.45">
      <c r="I435" t="s">
        <v>172</v>
      </c>
      <c r="J435" t="s">
        <v>369</v>
      </c>
      <c r="K435">
        <v>2.4619353326116526E-5</v>
      </c>
      <c r="L435" t="s">
        <v>154</v>
      </c>
      <c r="N435" t="s">
        <v>246</v>
      </c>
      <c r="O435" t="s">
        <v>369</v>
      </c>
      <c r="P435">
        <v>2.0088640306805783E-3</v>
      </c>
      <c r="Q435" t="s">
        <v>154</v>
      </c>
      <c r="S435" t="s">
        <v>282</v>
      </c>
      <c r="T435" t="s">
        <v>369</v>
      </c>
      <c r="U435">
        <v>1.4823485326942189E-3</v>
      </c>
      <c r="V435" t="s">
        <v>154</v>
      </c>
    </row>
    <row r="436" spans="9:22" x14ac:dyDescent="0.45">
      <c r="I436" t="s">
        <v>172</v>
      </c>
      <c r="J436" t="s">
        <v>370</v>
      </c>
      <c r="K436">
        <v>0</v>
      </c>
      <c r="L436" t="s">
        <v>154</v>
      </c>
      <c r="N436" t="s">
        <v>246</v>
      </c>
      <c r="O436" t="s">
        <v>370</v>
      </c>
      <c r="P436">
        <v>8.3085978624064579E-3</v>
      </c>
      <c r="Q436" t="s">
        <v>154</v>
      </c>
      <c r="S436" t="s">
        <v>282</v>
      </c>
      <c r="T436" t="s">
        <v>370</v>
      </c>
      <c r="U436">
        <v>6.8979526564950473E-3</v>
      </c>
      <c r="V436" t="s">
        <v>154</v>
      </c>
    </row>
    <row r="437" spans="9:22" x14ac:dyDescent="0.45">
      <c r="I437" t="s">
        <v>172</v>
      </c>
      <c r="J437" t="s">
        <v>371</v>
      </c>
      <c r="K437">
        <v>7.2373172113480403E-5</v>
      </c>
      <c r="L437" t="s">
        <v>154</v>
      </c>
      <c r="N437" t="s">
        <v>246</v>
      </c>
      <c r="O437" t="s">
        <v>371</v>
      </c>
      <c r="P437">
        <v>1.0386759353506249E-2</v>
      </c>
      <c r="Q437" t="s">
        <v>154</v>
      </c>
      <c r="S437" t="s">
        <v>282</v>
      </c>
      <c r="T437" t="s">
        <v>371</v>
      </c>
      <c r="U437">
        <v>2.3943663362359903E-4</v>
      </c>
      <c r="V437" t="s">
        <v>154</v>
      </c>
    </row>
    <row r="438" spans="9:22" x14ac:dyDescent="0.45">
      <c r="I438" t="s">
        <v>172</v>
      </c>
      <c r="J438" t="s">
        <v>372</v>
      </c>
      <c r="K438">
        <v>4.0881843718345646E-4</v>
      </c>
      <c r="L438" t="s">
        <v>154</v>
      </c>
      <c r="N438" t="s">
        <v>246</v>
      </c>
      <c r="O438" t="s">
        <v>372</v>
      </c>
      <c r="P438">
        <v>1.9196741362042208E-3</v>
      </c>
      <c r="Q438" t="s">
        <v>154</v>
      </c>
      <c r="S438" t="s">
        <v>282</v>
      </c>
      <c r="T438" t="s">
        <v>372</v>
      </c>
      <c r="U438">
        <v>3.6894916003206171E-5</v>
      </c>
      <c r="V438" t="s">
        <v>154</v>
      </c>
    </row>
    <row r="439" spans="9:22" x14ac:dyDescent="0.45">
      <c r="I439" t="s">
        <v>172</v>
      </c>
      <c r="J439" t="s">
        <v>373</v>
      </c>
      <c r="K439">
        <v>1.1211326853168857E-2</v>
      </c>
      <c r="L439" t="s">
        <v>154</v>
      </c>
      <c r="N439" t="s">
        <v>246</v>
      </c>
      <c r="O439" t="s">
        <v>373</v>
      </c>
      <c r="P439">
        <v>1.6928132617554208E-2</v>
      </c>
      <c r="Q439" t="s">
        <v>154</v>
      </c>
      <c r="S439" t="s">
        <v>282</v>
      </c>
      <c r="T439" t="s">
        <v>373</v>
      </c>
      <c r="U439">
        <v>2.1997681328504232E-4</v>
      </c>
      <c r="V439" t="s">
        <v>154</v>
      </c>
    </row>
    <row r="440" spans="9:22" x14ac:dyDescent="0.45">
      <c r="I440" t="s">
        <v>172</v>
      </c>
      <c r="J440" t="s">
        <v>374</v>
      </c>
      <c r="K440">
        <v>3.7088088787880311E-4</v>
      </c>
      <c r="L440" t="s">
        <v>154</v>
      </c>
      <c r="N440" t="s">
        <v>246</v>
      </c>
      <c r="O440" t="s">
        <v>374</v>
      </c>
      <c r="P440">
        <v>1.8648948686446622E-3</v>
      </c>
      <c r="Q440" t="s">
        <v>154</v>
      </c>
      <c r="S440" t="s">
        <v>282</v>
      </c>
      <c r="T440" t="s">
        <v>374</v>
      </c>
      <c r="U440">
        <v>4.9157079217015521E-6</v>
      </c>
      <c r="V440" t="s">
        <v>154</v>
      </c>
    </row>
    <row r="441" spans="9:22" x14ac:dyDescent="0.45">
      <c r="I441" t="s">
        <v>172</v>
      </c>
      <c r="J441" t="s">
        <v>375</v>
      </c>
      <c r="K441">
        <v>2.1634032898493832E-5</v>
      </c>
      <c r="L441" t="s">
        <v>154</v>
      </c>
      <c r="N441" t="s">
        <v>246</v>
      </c>
      <c r="O441" t="s">
        <v>375</v>
      </c>
      <c r="P441">
        <v>1.6310531437887827E-3</v>
      </c>
      <c r="Q441" t="s">
        <v>154</v>
      </c>
      <c r="S441" t="s">
        <v>282</v>
      </c>
      <c r="T441" t="s">
        <v>375</v>
      </c>
      <c r="U441">
        <v>4.4617998914129844E-6</v>
      </c>
      <c r="V441" t="s">
        <v>154</v>
      </c>
    </row>
    <row r="442" spans="9:22" x14ac:dyDescent="0.45">
      <c r="I442" t="s">
        <v>172</v>
      </c>
      <c r="J442" t="s">
        <v>376</v>
      </c>
      <c r="K442">
        <v>0</v>
      </c>
      <c r="L442" t="s">
        <v>154</v>
      </c>
      <c r="N442" t="s">
        <v>246</v>
      </c>
      <c r="O442" t="s">
        <v>376</v>
      </c>
      <c r="P442">
        <v>6.8921661184947712E-3</v>
      </c>
      <c r="Q442" t="s">
        <v>154</v>
      </c>
      <c r="S442" t="s">
        <v>282</v>
      </c>
      <c r="T442" t="s">
        <v>376</v>
      </c>
      <c r="U442">
        <v>1.6895778404930872E-5</v>
      </c>
      <c r="V442" t="s">
        <v>154</v>
      </c>
    </row>
    <row r="443" spans="9:22" x14ac:dyDescent="0.45">
      <c r="I443" t="s">
        <v>173</v>
      </c>
      <c r="J443" t="s">
        <v>153</v>
      </c>
      <c r="K443">
        <v>8.0459704856785985E-5</v>
      </c>
      <c r="L443" t="s">
        <v>154</v>
      </c>
      <c r="N443" t="s">
        <v>247</v>
      </c>
      <c r="O443" t="s">
        <v>153</v>
      </c>
      <c r="P443">
        <v>1.3575661959171277E-3</v>
      </c>
      <c r="Q443" t="s">
        <v>154</v>
      </c>
      <c r="S443" t="s">
        <v>283</v>
      </c>
      <c r="T443" t="s">
        <v>153</v>
      </c>
      <c r="U443">
        <v>8.2599526595231512E-4</v>
      </c>
      <c r="V443" t="s">
        <v>154</v>
      </c>
    </row>
    <row r="444" spans="9:22" x14ac:dyDescent="0.45">
      <c r="I444" t="s">
        <v>173</v>
      </c>
      <c r="J444" t="s">
        <v>155</v>
      </c>
      <c r="K444">
        <v>7.7889873337884353E-4</v>
      </c>
      <c r="L444" t="s">
        <v>154</v>
      </c>
      <c r="N444" t="s">
        <v>247</v>
      </c>
      <c r="O444" t="s">
        <v>155</v>
      </c>
      <c r="P444">
        <v>9.6719212208133722E-5</v>
      </c>
      <c r="Q444" t="s">
        <v>154</v>
      </c>
      <c r="S444" t="s">
        <v>283</v>
      </c>
      <c r="T444" t="s">
        <v>155</v>
      </c>
      <c r="U444">
        <v>1.4968086243474172E-4</v>
      </c>
      <c r="V444" t="s">
        <v>154</v>
      </c>
    </row>
    <row r="445" spans="9:22" x14ac:dyDescent="0.45">
      <c r="I445" t="s">
        <v>173</v>
      </c>
      <c r="J445" t="s">
        <v>156</v>
      </c>
      <c r="K445">
        <v>2.0548650541906369E-2</v>
      </c>
      <c r="L445" t="s">
        <v>154</v>
      </c>
      <c r="N445" t="s">
        <v>247</v>
      </c>
      <c r="O445" t="s">
        <v>156</v>
      </c>
      <c r="P445">
        <v>7.7110170285103437E-4</v>
      </c>
      <c r="Q445" t="s">
        <v>154</v>
      </c>
      <c r="S445" t="s">
        <v>283</v>
      </c>
      <c r="T445" t="s">
        <v>156</v>
      </c>
      <c r="U445">
        <v>1.0123179499385026E-3</v>
      </c>
      <c r="V445" t="s">
        <v>154</v>
      </c>
    </row>
    <row r="446" spans="9:22" x14ac:dyDescent="0.45">
      <c r="I446" t="s">
        <v>173</v>
      </c>
      <c r="J446" t="s">
        <v>324</v>
      </c>
      <c r="K446">
        <v>7.294664861647092E-4</v>
      </c>
      <c r="L446" t="s">
        <v>154</v>
      </c>
      <c r="N446" t="s">
        <v>247</v>
      </c>
      <c r="O446" t="s">
        <v>324</v>
      </c>
      <c r="P446">
        <v>1.1595694739357718E-4</v>
      </c>
      <c r="Q446" t="s">
        <v>154</v>
      </c>
      <c r="S446" t="s">
        <v>283</v>
      </c>
      <c r="T446" t="s">
        <v>324</v>
      </c>
      <c r="U446">
        <v>9.2813371437784007E-5</v>
      </c>
      <c r="V446" t="s">
        <v>154</v>
      </c>
    </row>
    <row r="447" spans="9:22" x14ac:dyDescent="0.45">
      <c r="I447" t="s">
        <v>173</v>
      </c>
      <c r="J447" t="s">
        <v>325</v>
      </c>
      <c r="K447">
        <v>0</v>
      </c>
      <c r="L447" t="s">
        <v>154</v>
      </c>
      <c r="N447" t="s">
        <v>247</v>
      </c>
      <c r="O447" t="s">
        <v>325</v>
      </c>
      <c r="P447">
        <v>1.2207425611741426E-4</v>
      </c>
      <c r="Q447" t="s">
        <v>154</v>
      </c>
      <c r="S447" t="s">
        <v>283</v>
      </c>
      <c r="T447" t="s">
        <v>325</v>
      </c>
      <c r="U447">
        <v>9.502502985877888E-5</v>
      </c>
      <c r="V447" t="s">
        <v>154</v>
      </c>
    </row>
    <row r="448" spans="9:22" x14ac:dyDescent="0.45">
      <c r="I448" t="s">
        <v>173</v>
      </c>
      <c r="J448" t="s">
        <v>342</v>
      </c>
      <c r="K448">
        <v>0</v>
      </c>
      <c r="L448" t="s">
        <v>154</v>
      </c>
      <c r="N448" t="s">
        <v>247</v>
      </c>
      <c r="O448" t="s">
        <v>342</v>
      </c>
      <c r="P448">
        <v>6.8193840734664317E-4</v>
      </c>
      <c r="Q448" t="s">
        <v>154</v>
      </c>
      <c r="S448" t="s">
        <v>283</v>
      </c>
      <c r="T448" t="s">
        <v>342</v>
      </c>
      <c r="U448">
        <v>3.7967439971963764E-4</v>
      </c>
      <c r="V448" t="s">
        <v>154</v>
      </c>
    </row>
    <row r="449" spans="9:22" x14ac:dyDescent="0.45">
      <c r="I449" t="s">
        <v>173</v>
      </c>
      <c r="J449" t="s">
        <v>157</v>
      </c>
      <c r="K449">
        <v>0</v>
      </c>
      <c r="L449" t="s">
        <v>154</v>
      </c>
      <c r="N449" t="s">
        <v>247</v>
      </c>
      <c r="O449" t="s">
        <v>157</v>
      </c>
      <c r="P449">
        <v>3.0263501991188522E-3</v>
      </c>
      <c r="Q449" t="s">
        <v>154</v>
      </c>
      <c r="S449" t="s">
        <v>283</v>
      </c>
      <c r="T449" t="s">
        <v>157</v>
      </c>
      <c r="U449">
        <v>2.8192835536273359E-3</v>
      </c>
      <c r="V449" t="s">
        <v>154</v>
      </c>
    </row>
    <row r="450" spans="9:22" x14ac:dyDescent="0.45">
      <c r="I450" t="s">
        <v>173</v>
      </c>
      <c r="J450" t="s">
        <v>158</v>
      </c>
      <c r="K450">
        <v>3.2867458291978166E-4</v>
      </c>
      <c r="L450" t="s">
        <v>154</v>
      </c>
      <c r="N450" t="s">
        <v>247</v>
      </c>
      <c r="O450" t="s">
        <v>158</v>
      </c>
      <c r="P450">
        <v>2.5045010914309727E-4</v>
      </c>
      <c r="Q450" t="s">
        <v>154</v>
      </c>
      <c r="S450" t="s">
        <v>283</v>
      </c>
      <c r="T450" t="s">
        <v>158</v>
      </c>
      <c r="U450">
        <v>3.9952105208578519E-4</v>
      </c>
      <c r="V450" t="s">
        <v>154</v>
      </c>
    </row>
    <row r="451" spans="9:22" x14ac:dyDescent="0.45">
      <c r="I451" t="s">
        <v>173</v>
      </c>
      <c r="J451" t="s">
        <v>159</v>
      </c>
      <c r="K451">
        <v>1.3351070271611929E-2</v>
      </c>
      <c r="L451" t="s">
        <v>154</v>
      </c>
      <c r="N451" t="s">
        <v>247</v>
      </c>
      <c r="O451" t="s">
        <v>159</v>
      </c>
      <c r="P451">
        <v>3.991851224999887E-3</v>
      </c>
      <c r="Q451" t="s">
        <v>154</v>
      </c>
      <c r="S451" t="s">
        <v>283</v>
      </c>
      <c r="T451" t="s">
        <v>159</v>
      </c>
      <c r="U451">
        <v>4.9921694178002201E-3</v>
      </c>
      <c r="V451" t="s">
        <v>154</v>
      </c>
    </row>
    <row r="452" spans="9:22" x14ac:dyDescent="0.45">
      <c r="I452" t="s">
        <v>173</v>
      </c>
      <c r="J452" t="s">
        <v>326</v>
      </c>
      <c r="K452">
        <v>2.5920814603786613E-4</v>
      </c>
      <c r="L452" t="s">
        <v>154</v>
      </c>
      <c r="N452" t="s">
        <v>247</v>
      </c>
      <c r="O452" t="s">
        <v>326</v>
      </c>
      <c r="P452">
        <v>5.7438760331668317E-4</v>
      </c>
      <c r="Q452" t="s">
        <v>154</v>
      </c>
      <c r="S452" t="s">
        <v>283</v>
      </c>
      <c r="T452" t="s">
        <v>326</v>
      </c>
      <c r="U452">
        <v>5.7754279935003376E-4</v>
      </c>
      <c r="V452" t="s">
        <v>154</v>
      </c>
    </row>
    <row r="453" spans="9:22" x14ac:dyDescent="0.45">
      <c r="I453" t="s">
        <v>173</v>
      </c>
      <c r="J453" t="s">
        <v>327</v>
      </c>
      <c r="K453">
        <v>0</v>
      </c>
      <c r="L453" t="s">
        <v>154</v>
      </c>
      <c r="N453" t="s">
        <v>247</v>
      </c>
      <c r="O453" t="s">
        <v>327</v>
      </c>
      <c r="P453">
        <v>5.3895623314404134E-4</v>
      </c>
      <c r="Q453" t="s">
        <v>154</v>
      </c>
      <c r="S453" t="s">
        <v>283</v>
      </c>
      <c r="T453" t="s">
        <v>327</v>
      </c>
      <c r="U453">
        <v>5.8608570844313995E-4</v>
      </c>
      <c r="V453" t="s">
        <v>154</v>
      </c>
    </row>
    <row r="454" spans="9:22" x14ac:dyDescent="0.45">
      <c r="I454" t="s">
        <v>173</v>
      </c>
      <c r="J454" t="s">
        <v>343</v>
      </c>
      <c r="K454">
        <v>0</v>
      </c>
      <c r="L454" t="s">
        <v>154</v>
      </c>
      <c r="N454" t="s">
        <v>247</v>
      </c>
      <c r="O454" t="s">
        <v>343</v>
      </c>
      <c r="P454">
        <v>2.02195520559566E-3</v>
      </c>
      <c r="Q454" t="s">
        <v>154</v>
      </c>
      <c r="S454" t="s">
        <v>283</v>
      </c>
      <c r="T454" t="s">
        <v>343</v>
      </c>
      <c r="U454">
        <v>2.5050463135639052E-3</v>
      </c>
      <c r="V454" t="s">
        <v>154</v>
      </c>
    </row>
    <row r="455" spans="9:22" x14ac:dyDescent="0.45">
      <c r="I455" t="s">
        <v>173</v>
      </c>
      <c r="J455" t="s">
        <v>160</v>
      </c>
      <c r="K455">
        <v>0</v>
      </c>
      <c r="L455" t="s">
        <v>154</v>
      </c>
      <c r="N455" t="s">
        <v>247</v>
      </c>
      <c r="O455" t="s">
        <v>160</v>
      </c>
      <c r="P455">
        <v>1.1552592625998382E-2</v>
      </c>
      <c r="Q455" t="s">
        <v>154</v>
      </c>
      <c r="S455" t="s">
        <v>283</v>
      </c>
      <c r="T455" t="s">
        <v>160</v>
      </c>
      <c r="U455">
        <v>1.2961846864949736E-2</v>
      </c>
      <c r="V455" t="s">
        <v>154</v>
      </c>
    </row>
    <row r="456" spans="9:22" x14ac:dyDescent="0.45">
      <c r="I456" t="s">
        <v>173</v>
      </c>
      <c r="J456" t="s">
        <v>161</v>
      </c>
      <c r="K456">
        <v>7.1502492950966398E-4</v>
      </c>
      <c r="L456" t="s">
        <v>154</v>
      </c>
      <c r="N456" t="s">
        <v>247</v>
      </c>
      <c r="O456" t="s">
        <v>161</v>
      </c>
      <c r="P456">
        <v>1.5495427545394174E-3</v>
      </c>
      <c r="Q456" t="s">
        <v>154</v>
      </c>
      <c r="S456" t="s">
        <v>283</v>
      </c>
      <c r="T456" t="s">
        <v>161</v>
      </c>
      <c r="U456">
        <v>1.8687284077356623E-3</v>
      </c>
      <c r="V456" t="s">
        <v>154</v>
      </c>
    </row>
    <row r="457" spans="9:22" x14ac:dyDescent="0.45">
      <c r="I457" t="s">
        <v>173</v>
      </c>
      <c r="J457" t="s">
        <v>162</v>
      </c>
      <c r="K457">
        <v>1.8958242450456724E-2</v>
      </c>
      <c r="L457" t="s">
        <v>154</v>
      </c>
      <c r="N457" t="s">
        <v>247</v>
      </c>
      <c r="O457" t="s">
        <v>162</v>
      </c>
      <c r="P457">
        <v>1.9379490160978945E-2</v>
      </c>
      <c r="Q457" t="s">
        <v>154</v>
      </c>
      <c r="S457" t="s">
        <v>283</v>
      </c>
      <c r="T457" t="s">
        <v>162</v>
      </c>
      <c r="U457">
        <v>1.6871904920408319E-2</v>
      </c>
      <c r="V457" t="s">
        <v>154</v>
      </c>
    </row>
    <row r="458" spans="9:22" x14ac:dyDescent="0.45">
      <c r="I458" t="s">
        <v>173</v>
      </c>
      <c r="J458" t="s">
        <v>328</v>
      </c>
      <c r="K458">
        <v>7.0012245097852283E-4</v>
      </c>
      <c r="L458" t="s">
        <v>154</v>
      </c>
      <c r="N458" t="s">
        <v>247</v>
      </c>
      <c r="O458" t="s">
        <v>328</v>
      </c>
      <c r="P458">
        <v>1.7271904638286519E-3</v>
      </c>
      <c r="Q458" t="s">
        <v>154</v>
      </c>
      <c r="S458" t="s">
        <v>283</v>
      </c>
      <c r="T458" t="s">
        <v>328</v>
      </c>
      <c r="U458">
        <v>1.8694596268860495E-3</v>
      </c>
      <c r="V458" t="s">
        <v>154</v>
      </c>
    </row>
    <row r="459" spans="9:22" x14ac:dyDescent="0.45">
      <c r="I459" t="s">
        <v>173</v>
      </c>
      <c r="J459" t="s">
        <v>329</v>
      </c>
      <c r="K459">
        <v>0</v>
      </c>
      <c r="L459" t="s">
        <v>154</v>
      </c>
      <c r="N459" t="s">
        <v>247</v>
      </c>
      <c r="O459" t="s">
        <v>329</v>
      </c>
      <c r="P459">
        <v>1.651122812460183E-3</v>
      </c>
      <c r="Q459" t="s">
        <v>154</v>
      </c>
      <c r="S459" t="s">
        <v>283</v>
      </c>
      <c r="T459" t="s">
        <v>329</v>
      </c>
      <c r="U459">
        <v>1.8647000519242452E-3</v>
      </c>
      <c r="V459" t="s">
        <v>154</v>
      </c>
    </row>
    <row r="460" spans="9:22" x14ac:dyDescent="0.45">
      <c r="I460" t="s">
        <v>173</v>
      </c>
      <c r="J460" t="s">
        <v>344</v>
      </c>
      <c r="K460">
        <v>0</v>
      </c>
      <c r="L460" t="s">
        <v>154</v>
      </c>
      <c r="N460" t="s">
        <v>247</v>
      </c>
      <c r="O460" t="s">
        <v>344</v>
      </c>
      <c r="P460">
        <v>7.3428714401508541E-3</v>
      </c>
      <c r="Q460" t="s">
        <v>154</v>
      </c>
      <c r="S460" t="s">
        <v>283</v>
      </c>
      <c r="T460" t="s">
        <v>344</v>
      </c>
      <c r="U460">
        <v>9.3034019009799705E-3</v>
      </c>
      <c r="V460" t="s">
        <v>154</v>
      </c>
    </row>
    <row r="461" spans="9:22" x14ac:dyDescent="0.45">
      <c r="I461" t="s">
        <v>173</v>
      </c>
      <c r="J461" t="s">
        <v>163</v>
      </c>
      <c r="K461">
        <v>0</v>
      </c>
      <c r="L461" t="s">
        <v>154</v>
      </c>
      <c r="N461" t="s">
        <v>247</v>
      </c>
      <c r="O461" t="s">
        <v>163</v>
      </c>
      <c r="P461">
        <v>1.0118516019839182E-2</v>
      </c>
      <c r="Q461" t="s">
        <v>154</v>
      </c>
      <c r="S461" t="s">
        <v>283</v>
      </c>
      <c r="T461" t="s">
        <v>163</v>
      </c>
      <c r="U461">
        <v>1.2071217284594329E-2</v>
      </c>
      <c r="V461" t="s">
        <v>154</v>
      </c>
    </row>
    <row r="462" spans="9:22" x14ac:dyDescent="0.45">
      <c r="I462" t="s">
        <v>173</v>
      </c>
      <c r="J462" t="s">
        <v>164</v>
      </c>
      <c r="K462">
        <v>2.9290172460857316E-3</v>
      </c>
      <c r="L462" t="s">
        <v>154</v>
      </c>
      <c r="N462" t="s">
        <v>247</v>
      </c>
      <c r="O462" t="s">
        <v>164</v>
      </c>
      <c r="P462">
        <v>1.3350188682994841E-3</v>
      </c>
      <c r="Q462" t="s">
        <v>154</v>
      </c>
      <c r="S462" t="s">
        <v>283</v>
      </c>
      <c r="T462" t="s">
        <v>164</v>
      </c>
      <c r="U462">
        <v>1.5675479006202152E-3</v>
      </c>
      <c r="V462" t="s">
        <v>154</v>
      </c>
    </row>
    <row r="463" spans="9:22" x14ac:dyDescent="0.45">
      <c r="I463" t="s">
        <v>173</v>
      </c>
      <c r="J463" t="s">
        <v>165</v>
      </c>
      <c r="K463">
        <v>7.6620609913516893E-2</v>
      </c>
      <c r="L463" t="s">
        <v>154</v>
      </c>
      <c r="N463" t="s">
        <v>247</v>
      </c>
      <c r="O463" t="s">
        <v>165</v>
      </c>
      <c r="P463">
        <v>1.8476751901598903E-2</v>
      </c>
      <c r="Q463" t="s">
        <v>154</v>
      </c>
      <c r="S463" t="s">
        <v>283</v>
      </c>
      <c r="T463" t="s">
        <v>165</v>
      </c>
      <c r="U463">
        <v>1.7662746845570777E-2</v>
      </c>
      <c r="V463" t="s">
        <v>154</v>
      </c>
    </row>
    <row r="464" spans="9:22" x14ac:dyDescent="0.45">
      <c r="I464" t="s">
        <v>173</v>
      </c>
      <c r="J464" t="s">
        <v>330</v>
      </c>
      <c r="K464">
        <v>2.8290825737949743E-3</v>
      </c>
      <c r="L464" t="s">
        <v>154</v>
      </c>
      <c r="N464" t="s">
        <v>247</v>
      </c>
      <c r="O464" t="s">
        <v>330</v>
      </c>
      <c r="P464">
        <v>1.7287842971553961E-3</v>
      </c>
      <c r="Q464" t="s">
        <v>154</v>
      </c>
      <c r="S464" t="s">
        <v>283</v>
      </c>
      <c r="T464" t="s">
        <v>330</v>
      </c>
      <c r="U464">
        <v>2.0613270395174448E-3</v>
      </c>
      <c r="V464" t="s">
        <v>154</v>
      </c>
    </row>
    <row r="465" spans="9:22" x14ac:dyDescent="0.45">
      <c r="I465" t="s">
        <v>173</v>
      </c>
      <c r="J465" t="s">
        <v>331</v>
      </c>
      <c r="K465">
        <v>0</v>
      </c>
      <c r="L465" t="s">
        <v>154</v>
      </c>
      <c r="N465" t="s">
        <v>247</v>
      </c>
      <c r="O465" t="s">
        <v>331</v>
      </c>
      <c r="P465">
        <v>1.5446588901788113E-3</v>
      </c>
      <c r="Q465" t="s">
        <v>154</v>
      </c>
      <c r="S465" t="s">
        <v>283</v>
      </c>
      <c r="T465" t="s">
        <v>331</v>
      </c>
      <c r="U465">
        <v>1.984230194045361E-3</v>
      </c>
      <c r="V465" t="s">
        <v>154</v>
      </c>
    </row>
    <row r="466" spans="9:22" x14ac:dyDescent="0.45">
      <c r="I466" t="s">
        <v>173</v>
      </c>
      <c r="J466" t="s">
        <v>345</v>
      </c>
      <c r="K466">
        <v>0</v>
      </c>
      <c r="L466" t="s">
        <v>154</v>
      </c>
      <c r="N466" t="s">
        <v>247</v>
      </c>
      <c r="O466" t="s">
        <v>345</v>
      </c>
      <c r="P466">
        <v>5.2526036362932444E-3</v>
      </c>
      <c r="Q466" t="s">
        <v>154</v>
      </c>
      <c r="S466" t="s">
        <v>283</v>
      </c>
      <c r="T466" t="s">
        <v>345</v>
      </c>
      <c r="U466">
        <v>7.1499531827106918E-3</v>
      </c>
      <c r="V466" t="s">
        <v>154</v>
      </c>
    </row>
    <row r="467" spans="9:22" x14ac:dyDescent="0.45">
      <c r="I467" t="s">
        <v>173</v>
      </c>
      <c r="J467" t="s">
        <v>332</v>
      </c>
      <c r="K467">
        <v>2.6579369253578409E-6</v>
      </c>
      <c r="L467" t="s">
        <v>154</v>
      </c>
      <c r="N467" t="s">
        <v>247</v>
      </c>
      <c r="O467" t="s">
        <v>332</v>
      </c>
      <c r="P467">
        <v>2.0658737033998023E-2</v>
      </c>
      <c r="Q467" t="s">
        <v>154</v>
      </c>
      <c r="S467" t="s">
        <v>283</v>
      </c>
      <c r="T467" t="s">
        <v>332</v>
      </c>
      <c r="U467">
        <v>2.1248704811879651E-2</v>
      </c>
      <c r="V467" t="s">
        <v>154</v>
      </c>
    </row>
    <row r="468" spans="9:22" x14ac:dyDescent="0.45">
      <c r="I468" t="s">
        <v>173</v>
      </c>
      <c r="J468" t="s">
        <v>333</v>
      </c>
      <c r="K468">
        <v>1.7450419480381774E-3</v>
      </c>
      <c r="L468" t="s">
        <v>154</v>
      </c>
      <c r="N468" t="s">
        <v>247</v>
      </c>
      <c r="O468" t="s">
        <v>333</v>
      </c>
      <c r="P468">
        <v>2.8620259235668044E-3</v>
      </c>
      <c r="Q468" t="s">
        <v>154</v>
      </c>
      <c r="S468" t="s">
        <v>283</v>
      </c>
      <c r="T468" t="s">
        <v>333</v>
      </c>
      <c r="U468">
        <v>2.9739238963372525E-3</v>
      </c>
      <c r="V468" t="s">
        <v>154</v>
      </c>
    </row>
    <row r="469" spans="9:22" x14ac:dyDescent="0.45">
      <c r="I469" t="s">
        <v>173</v>
      </c>
      <c r="J469" t="s">
        <v>334</v>
      </c>
      <c r="K469">
        <v>4.9425907340522227E-2</v>
      </c>
      <c r="L469" t="s">
        <v>154</v>
      </c>
      <c r="N469" t="s">
        <v>247</v>
      </c>
      <c r="O469" t="s">
        <v>334</v>
      </c>
      <c r="P469">
        <v>3.1663886028005857E-2</v>
      </c>
      <c r="Q469" t="s">
        <v>154</v>
      </c>
      <c r="S469" t="s">
        <v>283</v>
      </c>
      <c r="T469" t="s">
        <v>334</v>
      </c>
      <c r="U469">
        <v>2.8851284194054649E-2</v>
      </c>
      <c r="V469" t="s">
        <v>154</v>
      </c>
    </row>
    <row r="470" spans="9:22" x14ac:dyDescent="0.45">
      <c r="I470" t="s">
        <v>173</v>
      </c>
      <c r="J470" t="s">
        <v>335</v>
      </c>
      <c r="K470">
        <v>1.3873310174299408E-3</v>
      </c>
      <c r="L470" t="s">
        <v>154</v>
      </c>
      <c r="N470" t="s">
        <v>247</v>
      </c>
      <c r="O470" t="s">
        <v>335</v>
      </c>
      <c r="P470">
        <v>3.3113960798646252E-3</v>
      </c>
      <c r="Q470" t="s">
        <v>154</v>
      </c>
      <c r="S470" t="s">
        <v>283</v>
      </c>
      <c r="T470" t="s">
        <v>335</v>
      </c>
      <c r="U470">
        <v>3.2250850952721104E-3</v>
      </c>
      <c r="V470" t="s">
        <v>154</v>
      </c>
    </row>
    <row r="471" spans="9:22" x14ac:dyDescent="0.45">
      <c r="I471" t="s">
        <v>173</v>
      </c>
      <c r="J471" t="s">
        <v>336</v>
      </c>
      <c r="K471">
        <v>0</v>
      </c>
      <c r="L471" t="s">
        <v>154</v>
      </c>
      <c r="N471" t="s">
        <v>247</v>
      </c>
      <c r="O471" t="s">
        <v>336</v>
      </c>
      <c r="P471">
        <v>3.0277528368449643E-3</v>
      </c>
      <c r="Q471" t="s">
        <v>154</v>
      </c>
      <c r="S471" t="s">
        <v>283</v>
      </c>
      <c r="T471" t="s">
        <v>336</v>
      </c>
      <c r="U471">
        <v>3.1952937441028163E-3</v>
      </c>
      <c r="V471" t="s">
        <v>154</v>
      </c>
    </row>
    <row r="472" spans="9:22" x14ac:dyDescent="0.45">
      <c r="I472" t="s">
        <v>173</v>
      </c>
      <c r="J472" t="s">
        <v>346</v>
      </c>
      <c r="K472">
        <v>0</v>
      </c>
      <c r="L472" t="s">
        <v>154</v>
      </c>
      <c r="N472" t="s">
        <v>247</v>
      </c>
      <c r="O472" t="s">
        <v>346</v>
      </c>
      <c r="P472">
        <v>1.2846143815849606E-2</v>
      </c>
      <c r="Q472" t="s">
        <v>154</v>
      </c>
      <c r="S472" t="s">
        <v>283</v>
      </c>
      <c r="T472" t="s">
        <v>346</v>
      </c>
      <c r="U472">
        <v>1.4500304249818432E-2</v>
      </c>
      <c r="V472" t="s">
        <v>154</v>
      </c>
    </row>
    <row r="473" spans="9:22" x14ac:dyDescent="0.45">
      <c r="I473" t="s">
        <v>173</v>
      </c>
      <c r="J473" t="s">
        <v>347</v>
      </c>
      <c r="K473">
        <v>3.892550730334312E-3</v>
      </c>
      <c r="L473" t="s">
        <v>154</v>
      </c>
      <c r="N473" t="s">
        <v>247</v>
      </c>
      <c r="O473" t="s">
        <v>347</v>
      </c>
      <c r="P473">
        <v>3.4606155258527303E-2</v>
      </c>
      <c r="Q473" t="s">
        <v>154</v>
      </c>
      <c r="S473" t="s">
        <v>283</v>
      </c>
      <c r="T473" t="s">
        <v>347</v>
      </c>
      <c r="U473">
        <v>4.2776496479056778E-2</v>
      </c>
      <c r="V473" t="s">
        <v>154</v>
      </c>
    </row>
    <row r="474" spans="9:22" x14ac:dyDescent="0.45">
      <c r="I474" t="s">
        <v>173</v>
      </c>
      <c r="J474" t="s">
        <v>348</v>
      </c>
      <c r="K474">
        <v>8.6242451779516664E-3</v>
      </c>
      <c r="L474" t="s">
        <v>154</v>
      </c>
      <c r="N474" t="s">
        <v>247</v>
      </c>
      <c r="O474" t="s">
        <v>348</v>
      </c>
      <c r="P474">
        <v>4.2672746401416503E-3</v>
      </c>
      <c r="Q474" t="s">
        <v>154</v>
      </c>
      <c r="S474" t="s">
        <v>283</v>
      </c>
      <c r="T474" t="s">
        <v>348</v>
      </c>
      <c r="U474">
        <v>6.4950741209708739E-3</v>
      </c>
      <c r="V474" t="s">
        <v>154</v>
      </c>
    </row>
    <row r="475" spans="9:22" x14ac:dyDescent="0.45">
      <c r="I475" t="s">
        <v>173</v>
      </c>
      <c r="J475" t="s">
        <v>349</v>
      </c>
      <c r="K475">
        <v>0.18641519161598855</v>
      </c>
      <c r="L475" t="s">
        <v>154</v>
      </c>
      <c r="N475" t="s">
        <v>247</v>
      </c>
      <c r="O475" t="s">
        <v>349</v>
      </c>
      <c r="P475">
        <v>4.6293241142552899E-2</v>
      </c>
      <c r="Q475" t="s">
        <v>154</v>
      </c>
      <c r="S475" t="s">
        <v>283</v>
      </c>
      <c r="T475" t="s">
        <v>349</v>
      </c>
      <c r="U475">
        <v>5.385734552822434E-2</v>
      </c>
      <c r="V475" t="s">
        <v>154</v>
      </c>
    </row>
    <row r="476" spans="9:22" x14ac:dyDescent="0.45">
      <c r="I476" t="s">
        <v>173</v>
      </c>
      <c r="J476" t="s">
        <v>350</v>
      </c>
      <c r="K476">
        <v>5.866051738611989E-3</v>
      </c>
      <c r="L476" t="s">
        <v>154</v>
      </c>
      <c r="N476" t="s">
        <v>247</v>
      </c>
      <c r="O476" t="s">
        <v>350</v>
      </c>
      <c r="P476">
        <v>5.5434439033783638E-3</v>
      </c>
      <c r="Q476" t="s">
        <v>154</v>
      </c>
      <c r="S476" t="s">
        <v>283</v>
      </c>
      <c r="T476" t="s">
        <v>350</v>
      </c>
      <c r="U476">
        <v>5.9378425314495064E-3</v>
      </c>
      <c r="V476" t="s">
        <v>154</v>
      </c>
    </row>
    <row r="477" spans="9:22" x14ac:dyDescent="0.45">
      <c r="I477" t="s">
        <v>173</v>
      </c>
      <c r="J477" t="s">
        <v>351</v>
      </c>
      <c r="K477">
        <v>0</v>
      </c>
      <c r="L477" t="s">
        <v>154</v>
      </c>
      <c r="N477" t="s">
        <v>247</v>
      </c>
      <c r="O477" t="s">
        <v>351</v>
      </c>
      <c r="P477">
        <v>5.6571273218581023E-3</v>
      </c>
      <c r="Q477" t="s">
        <v>154</v>
      </c>
      <c r="S477" t="s">
        <v>283</v>
      </c>
      <c r="T477" t="s">
        <v>351</v>
      </c>
      <c r="U477">
        <v>6.1858360522430789E-3</v>
      </c>
      <c r="V477" t="s">
        <v>154</v>
      </c>
    </row>
    <row r="478" spans="9:22" x14ac:dyDescent="0.45">
      <c r="I478" t="s">
        <v>173</v>
      </c>
      <c r="J478" t="s">
        <v>352</v>
      </c>
      <c r="K478">
        <v>0</v>
      </c>
      <c r="L478" t="s">
        <v>154</v>
      </c>
      <c r="N478" t="s">
        <v>247</v>
      </c>
      <c r="O478" t="s">
        <v>352</v>
      </c>
      <c r="P478">
        <v>3.0837487461666188E-2</v>
      </c>
      <c r="Q478" t="s">
        <v>154</v>
      </c>
      <c r="S478" t="s">
        <v>283</v>
      </c>
      <c r="T478" t="s">
        <v>352</v>
      </c>
      <c r="U478">
        <v>3.1464101518799373E-2</v>
      </c>
      <c r="V478" t="s">
        <v>154</v>
      </c>
    </row>
    <row r="479" spans="9:22" x14ac:dyDescent="0.45">
      <c r="I479" t="s">
        <v>173</v>
      </c>
      <c r="J479" t="s">
        <v>359</v>
      </c>
      <c r="K479">
        <v>9.4776177492169895E-3</v>
      </c>
      <c r="L479" t="s">
        <v>154</v>
      </c>
      <c r="N479" t="s">
        <v>247</v>
      </c>
      <c r="O479" t="s">
        <v>359</v>
      </c>
      <c r="P479">
        <v>0.19292364770414475</v>
      </c>
      <c r="Q479" t="s">
        <v>154</v>
      </c>
      <c r="S479" t="s">
        <v>283</v>
      </c>
      <c r="T479" t="s">
        <v>359</v>
      </c>
      <c r="U479">
        <v>0.18911557908017926</v>
      </c>
      <c r="V479" t="s">
        <v>154</v>
      </c>
    </row>
    <row r="480" spans="9:22" x14ac:dyDescent="0.45">
      <c r="I480" t="s">
        <v>173</v>
      </c>
      <c r="J480" t="s">
        <v>360</v>
      </c>
      <c r="K480">
        <v>2.0797385525276286E-2</v>
      </c>
      <c r="L480" t="s">
        <v>154</v>
      </c>
      <c r="N480" t="s">
        <v>247</v>
      </c>
      <c r="O480" t="s">
        <v>360</v>
      </c>
      <c r="P480">
        <v>2.3370083126431847E-2</v>
      </c>
      <c r="Q480" t="s">
        <v>154</v>
      </c>
      <c r="S480" t="s">
        <v>283</v>
      </c>
      <c r="T480" t="s">
        <v>360</v>
      </c>
      <c r="U480">
        <v>2.7913367213864018E-2</v>
      </c>
      <c r="V480" t="s">
        <v>154</v>
      </c>
    </row>
    <row r="481" spans="9:22" x14ac:dyDescent="0.45">
      <c r="I481" t="s">
        <v>173</v>
      </c>
      <c r="J481" t="s">
        <v>361</v>
      </c>
      <c r="K481">
        <v>0.43677720098144684</v>
      </c>
      <c r="L481" t="s">
        <v>154</v>
      </c>
      <c r="N481" t="s">
        <v>247</v>
      </c>
      <c r="O481" t="s">
        <v>361</v>
      </c>
      <c r="P481">
        <v>0.25753078528822021</v>
      </c>
      <c r="Q481" t="s">
        <v>154</v>
      </c>
      <c r="S481" t="s">
        <v>283</v>
      </c>
      <c r="T481" t="s">
        <v>361</v>
      </c>
      <c r="U481">
        <v>0.24281646248038766</v>
      </c>
      <c r="V481" t="s">
        <v>154</v>
      </c>
    </row>
    <row r="482" spans="9:22" x14ac:dyDescent="0.45">
      <c r="I482" t="s">
        <v>173</v>
      </c>
      <c r="J482" t="s">
        <v>362</v>
      </c>
      <c r="K482">
        <v>1.3329870082904807E-2</v>
      </c>
      <c r="L482" t="s">
        <v>154</v>
      </c>
      <c r="N482" t="s">
        <v>247</v>
      </c>
      <c r="O482" t="s">
        <v>362</v>
      </c>
      <c r="P482">
        <v>2.8922079240088803E-2</v>
      </c>
      <c r="Q482" t="s">
        <v>154</v>
      </c>
      <c r="S482" t="s">
        <v>283</v>
      </c>
      <c r="T482" t="s">
        <v>362</v>
      </c>
      <c r="U482">
        <v>2.6597023827360698E-2</v>
      </c>
      <c r="V482" t="s">
        <v>154</v>
      </c>
    </row>
    <row r="483" spans="9:22" x14ac:dyDescent="0.45">
      <c r="I483" t="s">
        <v>173</v>
      </c>
      <c r="J483" t="s">
        <v>363</v>
      </c>
      <c r="K483">
        <v>0</v>
      </c>
      <c r="L483" t="s">
        <v>154</v>
      </c>
      <c r="N483" t="s">
        <v>247</v>
      </c>
      <c r="O483" t="s">
        <v>363</v>
      </c>
      <c r="P483">
        <v>2.9286172166012422E-2</v>
      </c>
      <c r="Q483" t="s">
        <v>154</v>
      </c>
      <c r="S483" t="s">
        <v>283</v>
      </c>
      <c r="T483" t="s">
        <v>363</v>
      </c>
      <c r="U483">
        <v>2.7043785030624469E-2</v>
      </c>
      <c r="V483" t="s">
        <v>154</v>
      </c>
    </row>
    <row r="484" spans="9:22" x14ac:dyDescent="0.45">
      <c r="I484" t="s">
        <v>173</v>
      </c>
      <c r="J484" t="s">
        <v>364</v>
      </c>
      <c r="K484">
        <v>0</v>
      </c>
      <c r="L484" t="s">
        <v>154</v>
      </c>
      <c r="N484" t="s">
        <v>247</v>
      </c>
      <c r="O484" t="s">
        <v>364</v>
      </c>
      <c r="P484">
        <v>0.15569518259078474</v>
      </c>
      <c r="Q484" t="s">
        <v>154</v>
      </c>
      <c r="S484" t="s">
        <v>283</v>
      </c>
      <c r="T484" t="s">
        <v>364</v>
      </c>
      <c r="U484">
        <v>0.13342900881091851</v>
      </c>
      <c r="V484" t="s">
        <v>154</v>
      </c>
    </row>
    <row r="485" spans="9:22" x14ac:dyDescent="0.45">
      <c r="I485" t="s">
        <v>173</v>
      </c>
      <c r="J485" t="s">
        <v>365</v>
      </c>
      <c r="K485">
        <v>2.3549097456870101E-3</v>
      </c>
      <c r="L485" t="s">
        <v>154</v>
      </c>
      <c r="N485" t="s">
        <v>247</v>
      </c>
      <c r="O485" t="s">
        <v>365</v>
      </c>
      <c r="P485">
        <v>4.5618286833218761E-3</v>
      </c>
      <c r="Q485" t="s">
        <v>154</v>
      </c>
      <c r="S485" t="s">
        <v>283</v>
      </c>
      <c r="T485" t="s">
        <v>365</v>
      </c>
      <c r="U485">
        <v>9.0268182248620116E-3</v>
      </c>
      <c r="V485" t="s">
        <v>154</v>
      </c>
    </row>
    <row r="486" spans="9:22" x14ac:dyDescent="0.45">
      <c r="I486" t="s">
        <v>173</v>
      </c>
      <c r="J486" t="s">
        <v>366</v>
      </c>
      <c r="K486">
        <v>4.9914072577213267E-3</v>
      </c>
      <c r="L486" t="s">
        <v>154</v>
      </c>
      <c r="N486" t="s">
        <v>247</v>
      </c>
      <c r="O486" t="s">
        <v>366</v>
      </c>
      <c r="P486">
        <v>4.2222769343486791E-4</v>
      </c>
      <c r="Q486" t="s">
        <v>154</v>
      </c>
      <c r="S486" t="s">
        <v>283</v>
      </c>
      <c r="T486" t="s">
        <v>366</v>
      </c>
      <c r="U486">
        <v>1.2786771726347706E-3</v>
      </c>
      <c r="V486" t="s">
        <v>154</v>
      </c>
    </row>
    <row r="487" spans="9:22" x14ac:dyDescent="0.45">
      <c r="I487" t="s">
        <v>173</v>
      </c>
      <c r="J487" t="s">
        <v>367</v>
      </c>
      <c r="K487">
        <v>0.10022733387842261</v>
      </c>
      <c r="L487" t="s">
        <v>154</v>
      </c>
      <c r="N487" t="s">
        <v>247</v>
      </c>
      <c r="O487" t="s">
        <v>367</v>
      </c>
      <c r="P487">
        <v>5.2682700623868347E-3</v>
      </c>
      <c r="Q487" t="s">
        <v>154</v>
      </c>
      <c r="S487" t="s">
        <v>283</v>
      </c>
      <c r="T487" t="s">
        <v>367</v>
      </c>
      <c r="U487">
        <v>1.2309037160786377E-2</v>
      </c>
      <c r="V487" t="s">
        <v>154</v>
      </c>
    </row>
    <row r="488" spans="9:22" x14ac:dyDescent="0.45">
      <c r="I488" t="s">
        <v>173</v>
      </c>
      <c r="J488" t="s">
        <v>368</v>
      </c>
      <c r="K488">
        <v>2.5249501579720883E-3</v>
      </c>
      <c r="L488" t="s">
        <v>154</v>
      </c>
      <c r="N488" t="s">
        <v>247</v>
      </c>
      <c r="O488" t="s">
        <v>368</v>
      </c>
      <c r="P488">
        <v>5.9545475362724897E-4</v>
      </c>
      <c r="Q488" t="s">
        <v>154</v>
      </c>
      <c r="S488" t="s">
        <v>283</v>
      </c>
      <c r="T488" t="s">
        <v>368</v>
      </c>
      <c r="U488">
        <v>1.340887250061938E-3</v>
      </c>
      <c r="V488" t="s">
        <v>154</v>
      </c>
    </row>
    <row r="489" spans="9:22" x14ac:dyDescent="0.45">
      <c r="I489" t="s">
        <v>173</v>
      </c>
      <c r="J489" t="s">
        <v>369</v>
      </c>
      <c r="K489">
        <v>0</v>
      </c>
      <c r="L489" t="s">
        <v>154</v>
      </c>
      <c r="N489" t="s">
        <v>247</v>
      </c>
      <c r="O489" t="s">
        <v>369</v>
      </c>
      <c r="P489">
        <v>5.9734215366954915E-4</v>
      </c>
      <c r="Q489" t="s">
        <v>154</v>
      </c>
      <c r="S489" t="s">
        <v>283</v>
      </c>
      <c r="T489" t="s">
        <v>369</v>
      </c>
      <c r="U489">
        <v>1.325531577757909E-3</v>
      </c>
      <c r="V489" t="s">
        <v>154</v>
      </c>
    </row>
    <row r="490" spans="9:22" x14ac:dyDescent="0.45">
      <c r="I490" t="s">
        <v>173</v>
      </c>
      <c r="J490" t="s">
        <v>370</v>
      </c>
      <c r="K490">
        <v>0</v>
      </c>
      <c r="L490" t="s">
        <v>154</v>
      </c>
      <c r="N490" t="s">
        <v>247</v>
      </c>
      <c r="O490" t="s">
        <v>370</v>
      </c>
      <c r="P490">
        <v>3.4424329985318926E-3</v>
      </c>
      <c r="Q490" t="s">
        <v>154</v>
      </c>
      <c r="S490" t="s">
        <v>283</v>
      </c>
      <c r="T490" t="s">
        <v>370</v>
      </c>
      <c r="U490">
        <v>5.0866431082889707E-3</v>
      </c>
      <c r="V490" t="s">
        <v>154</v>
      </c>
    </row>
    <row r="491" spans="9:22" x14ac:dyDescent="0.45">
      <c r="I491" t="s">
        <v>173</v>
      </c>
      <c r="J491" t="s">
        <v>371</v>
      </c>
      <c r="K491">
        <v>1.3587913480928916E-4</v>
      </c>
      <c r="L491" t="s">
        <v>154</v>
      </c>
      <c r="N491" t="s">
        <v>247</v>
      </c>
      <c r="O491" t="s">
        <v>371</v>
      </c>
      <c r="P491">
        <v>2.1002451596381581E-4</v>
      </c>
      <c r="Q491" t="s">
        <v>154</v>
      </c>
      <c r="S491" t="s">
        <v>283</v>
      </c>
      <c r="T491" t="s">
        <v>371</v>
      </c>
      <c r="U491">
        <v>1.0753141244687675E-4</v>
      </c>
      <c r="V491" t="s">
        <v>154</v>
      </c>
    </row>
    <row r="492" spans="9:22" x14ac:dyDescent="0.45">
      <c r="I492" t="s">
        <v>173</v>
      </c>
      <c r="J492" t="s">
        <v>372</v>
      </c>
      <c r="K492">
        <v>4.1237900346480791E-4</v>
      </c>
      <c r="L492" t="s">
        <v>154</v>
      </c>
      <c r="N492" t="s">
        <v>247</v>
      </c>
      <c r="O492" t="s">
        <v>372</v>
      </c>
      <c r="P492">
        <v>1.5677462898573258E-5</v>
      </c>
      <c r="Q492" t="s">
        <v>154</v>
      </c>
      <c r="S492" t="s">
        <v>283</v>
      </c>
      <c r="T492" t="s">
        <v>372</v>
      </c>
      <c r="U492">
        <v>2.4955873991380516E-5</v>
      </c>
      <c r="V492" t="s">
        <v>154</v>
      </c>
    </row>
    <row r="493" spans="9:22" x14ac:dyDescent="0.45">
      <c r="I493" t="s">
        <v>173</v>
      </c>
      <c r="J493" t="s">
        <v>373</v>
      </c>
      <c r="K493">
        <v>1.2548712601709498E-2</v>
      </c>
      <c r="L493" t="s">
        <v>154</v>
      </c>
      <c r="N493" t="s">
        <v>247</v>
      </c>
      <c r="O493" t="s">
        <v>373</v>
      </c>
      <c r="P493">
        <v>1.5893449884226004E-4</v>
      </c>
      <c r="Q493" t="s">
        <v>154</v>
      </c>
      <c r="S493" t="s">
        <v>283</v>
      </c>
      <c r="T493" t="s">
        <v>373</v>
      </c>
      <c r="U493">
        <v>1.6693129818986168E-4</v>
      </c>
      <c r="V493" t="s">
        <v>154</v>
      </c>
    </row>
    <row r="494" spans="9:22" x14ac:dyDescent="0.45">
      <c r="I494" t="s">
        <v>173</v>
      </c>
      <c r="J494" t="s">
        <v>374</v>
      </c>
      <c r="K494">
        <v>2.3484834434871557E-4</v>
      </c>
      <c r="L494" t="s">
        <v>154</v>
      </c>
      <c r="N494" t="s">
        <v>247</v>
      </c>
      <c r="O494" t="s">
        <v>374</v>
      </c>
      <c r="P494">
        <v>2.6785763937957532E-5</v>
      </c>
      <c r="Q494" t="s">
        <v>154</v>
      </c>
      <c r="S494" t="s">
        <v>283</v>
      </c>
      <c r="T494" t="s">
        <v>374</v>
      </c>
      <c r="U494">
        <v>8.1732520448187144E-6</v>
      </c>
      <c r="V494" t="s">
        <v>154</v>
      </c>
    </row>
    <row r="495" spans="9:22" x14ac:dyDescent="0.45">
      <c r="I495" t="s">
        <v>173</v>
      </c>
      <c r="J495" t="s">
        <v>375</v>
      </c>
      <c r="K495">
        <v>0</v>
      </c>
      <c r="L495" t="s">
        <v>154</v>
      </c>
      <c r="N495" t="s">
        <v>247</v>
      </c>
      <c r="O495" t="s">
        <v>375</v>
      </c>
      <c r="P495">
        <v>2.6493200776689987E-5</v>
      </c>
      <c r="Q495" t="s">
        <v>154</v>
      </c>
      <c r="S495" t="s">
        <v>283</v>
      </c>
      <c r="T495" t="s">
        <v>375</v>
      </c>
      <c r="U495">
        <v>8.289628655952124E-6</v>
      </c>
      <c r="V495" t="s">
        <v>154</v>
      </c>
    </row>
    <row r="496" spans="9:22" x14ac:dyDescent="0.45">
      <c r="I496" t="s">
        <v>173</v>
      </c>
      <c r="J496" t="s">
        <v>376</v>
      </c>
      <c r="K496">
        <v>0</v>
      </c>
      <c r="L496" t="s">
        <v>154</v>
      </c>
      <c r="N496" t="s">
        <v>247</v>
      </c>
      <c r="O496" t="s">
        <v>376</v>
      </c>
      <c r="P496">
        <v>1.6345548219721359E-4</v>
      </c>
      <c r="Q496" t="s">
        <v>154</v>
      </c>
      <c r="S496" t="s">
        <v>283</v>
      </c>
      <c r="T496" t="s">
        <v>376</v>
      </c>
      <c r="U496">
        <v>1.7785430576165017E-5</v>
      </c>
      <c r="V496" t="s">
        <v>154</v>
      </c>
    </row>
    <row r="497" spans="9:22" x14ac:dyDescent="0.45">
      <c r="I497" t="s">
        <v>174</v>
      </c>
      <c r="J497" t="s">
        <v>153</v>
      </c>
      <c r="K497">
        <v>0</v>
      </c>
      <c r="L497" t="s">
        <v>154</v>
      </c>
      <c r="N497" t="s">
        <v>248</v>
      </c>
      <c r="O497" t="s">
        <v>153</v>
      </c>
      <c r="P497">
        <v>2.4562156139082162E-3</v>
      </c>
      <c r="Q497" t="s">
        <v>154</v>
      </c>
      <c r="S497" t="s">
        <v>284</v>
      </c>
      <c r="T497" t="s">
        <v>153</v>
      </c>
      <c r="U497">
        <v>1.1779671613939826E-3</v>
      </c>
      <c r="V497" t="s">
        <v>154</v>
      </c>
    </row>
    <row r="498" spans="9:22" x14ac:dyDescent="0.45">
      <c r="I498" t="s">
        <v>174</v>
      </c>
      <c r="J498" t="s">
        <v>155</v>
      </c>
      <c r="K498">
        <v>7.4348219227659781E-4</v>
      </c>
      <c r="L498" t="s">
        <v>154</v>
      </c>
      <c r="N498" t="s">
        <v>248</v>
      </c>
      <c r="O498" t="s">
        <v>155</v>
      </c>
      <c r="P498">
        <v>1.8403641413005842E-4</v>
      </c>
      <c r="Q498" t="s">
        <v>154</v>
      </c>
      <c r="S498" t="s">
        <v>284</v>
      </c>
      <c r="T498" t="s">
        <v>155</v>
      </c>
      <c r="U498">
        <v>1.4081860093334916E-4</v>
      </c>
      <c r="V498" t="s">
        <v>154</v>
      </c>
    </row>
    <row r="499" spans="9:22" x14ac:dyDescent="0.45">
      <c r="I499" t="s">
        <v>174</v>
      </c>
      <c r="J499" t="s">
        <v>156</v>
      </c>
      <c r="K499">
        <v>2.1471363214944882E-2</v>
      </c>
      <c r="L499" t="s">
        <v>154</v>
      </c>
      <c r="N499" t="s">
        <v>248</v>
      </c>
      <c r="O499" t="s">
        <v>156</v>
      </c>
      <c r="P499">
        <v>2.3682825146250095E-3</v>
      </c>
      <c r="Q499" t="s">
        <v>154</v>
      </c>
      <c r="S499" t="s">
        <v>284</v>
      </c>
      <c r="T499" t="s">
        <v>156</v>
      </c>
      <c r="U499">
        <v>1.5079857757449415E-3</v>
      </c>
      <c r="V499" t="s">
        <v>154</v>
      </c>
    </row>
    <row r="500" spans="9:22" x14ac:dyDescent="0.45">
      <c r="I500" t="s">
        <v>174</v>
      </c>
      <c r="J500" t="s">
        <v>324</v>
      </c>
      <c r="K500">
        <v>1.0653831355554254E-3</v>
      </c>
      <c r="L500" t="s">
        <v>154</v>
      </c>
      <c r="N500" t="s">
        <v>248</v>
      </c>
      <c r="O500" t="s">
        <v>324</v>
      </c>
      <c r="P500">
        <v>3.7843436204777704E-4</v>
      </c>
      <c r="Q500" t="s">
        <v>154</v>
      </c>
      <c r="S500" t="s">
        <v>284</v>
      </c>
      <c r="T500" t="s">
        <v>324</v>
      </c>
      <c r="U500">
        <v>2.3415536181823471E-4</v>
      </c>
      <c r="V500" t="s">
        <v>154</v>
      </c>
    </row>
    <row r="501" spans="9:22" x14ac:dyDescent="0.45">
      <c r="I501" t="s">
        <v>174</v>
      </c>
      <c r="J501" t="s">
        <v>325</v>
      </c>
      <c r="K501">
        <v>4.0177178338911653E-4</v>
      </c>
      <c r="L501" t="s">
        <v>154</v>
      </c>
      <c r="N501" t="s">
        <v>248</v>
      </c>
      <c r="O501" t="s">
        <v>325</v>
      </c>
      <c r="P501">
        <v>3.3818039903221883E-4</v>
      </c>
      <c r="Q501" t="s">
        <v>154</v>
      </c>
      <c r="S501" t="s">
        <v>284</v>
      </c>
      <c r="T501" t="s">
        <v>325</v>
      </c>
      <c r="U501">
        <v>2.2086978247682818E-4</v>
      </c>
      <c r="V501" t="s">
        <v>154</v>
      </c>
    </row>
    <row r="502" spans="9:22" x14ac:dyDescent="0.45">
      <c r="I502" t="s">
        <v>174</v>
      </c>
      <c r="J502" t="s">
        <v>342</v>
      </c>
      <c r="K502">
        <v>0</v>
      </c>
      <c r="L502" t="s">
        <v>154</v>
      </c>
      <c r="N502" t="s">
        <v>248</v>
      </c>
      <c r="O502" t="s">
        <v>342</v>
      </c>
      <c r="P502">
        <v>1.4519090430066058E-3</v>
      </c>
      <c r="Q502" t="s">
        <v>154</v>
      </c>
      <c r="S502" t="s">
        <v>284</v>
      </c>
      <c r="T502" t="s">
        <v>342</v>
      </c>
      <c r="U502">
        <v>9.8019113440796202E-4</v>
      </c>
      <c r="V502" t="s">
        <v>154</v>
      </c>
    </row>
    <row r="503" spans="9:22" x14ac:dyDescent="0.45">
      <c r="I503" t="s">
        <v>174</v>
      </c>
      <c r="J503" t="s">
        <v>157</v>
      </c>
      <c r="K503">
        <v>0</v>
      </c>
      <c r="L503" t="s">
        <v>154</v>
      </c>
      <c r="N503" t="s">
        <v>248</v>
      </c>
      <c r="O503" t="s">
        <v>157</v>
      </c>
      <c r="P503">
        <v>4.8451963072614207E-3</v>
      </c>
      <c r="Q503" t="s">
        <v>154</v>
      </c>
      <c r="S503" t="s">
        <v>284</v>
      </c>
      <c r="T503" t="s">
        <v>157</v>
      </c>
      <c r="U503">
        <v>5.7223562480676641E-3</v>
      </c>
      <c r="V503" t="s">
        <v>154</v>
      </c>
    </row>
    <row r="504" spans="9:22" x14ac:dyDescent="0.45">
      <c r="I504" t="s">
        <v>174</v>
      </c>
      <c r="J504" t="s">
        <v>158</v>
      </c>
      <c r="K504">
        <v>5.9642939796677606E-4</v>
      </c>
      <c r="L504" t="s">
        <v>154</v>
      </c>
      <c r="N504" t="s">
        <v>248</v>
      </c>
      <c r="O504" t="s">
        <v>158</v>
      </c>
      <c r="P504">
        <v>4.3197294315424983E-4</v>
      </c>
      <c r="Q504" t="s">
        <v>154</v>
      </c>
      <c r="S504" t="s">
        <v>284</v>
      </c>
      <c r="T504" t="s">
        <v>158</v>
      </c>
      <c r="U504">
        <v>9.6722869391053807E-4</v>
      </c>
      <c r="V504" t="s">
        <v>154</v>
      </c>
    </row>
    <row r="505" spans="9:22" x14ac:dyDescent="0.45">
      <c r="I505" t="s">
        <v>174</v>
      </c>
      <c r="J505" t="s">
        <v>159</v>
      </c>
      <c r="K505">
        <v>1.7893430768067389E-2</v>
      </c>
      <c r="L505" t="s">
        <v>154</v>
      </c>
      <c r="N505" t="s">
        <v>248</v>
      </c>
      <c r="O505" t="s">
        <v>159</v>
      </c>
      <c r="P505">
        <v>8.3823512521686259E-3</v>
      </c>
      <c r="Q505" t="s">
        <v>154</v>
      </c>
      <c r="S505" t="s">
        <v>284</v>
      </c>
      <c r="T505" t="s">
        <v>159</v>
      </c>
      <c r="U505">
        <v>8.5885911471145458E-3</v>
      </c>
      <c r="V505" t="s">
        <v>154</v>
      </c>
    </row>
    <row r="506" spans="9:22" x14ac:dyDescent="0.45">
      <c r="I506" t="s">
        <v>174</v>
      </c>
      <c r="J506" t="s">
        <v>326</v>
      </c>
      <c r="K506">
        <v>7.849197538277509E-4</v>
      </c>
      <c r="L506" t="s">
        <v>154</v>
      </c>
      <c r="N506" t="s">
        <v>248</v>
      </c>
      <c r="O506" t="s">
        <v>326</v>
      </c>
      <c r="P506">
        <v>1.2930763978925581E-3</v>
      </c>
      <c r="Q506" t="s">
        <v>154</v>
      </c>
      <c r="S506" t="s">
        <v>284</v>
      </c>
      <c r="T506" t="s">
        <v>326</v>
      </c>
      <c r="U506">
        <v>9.5108641312089282E-4</v>
      </c>
      <c r="V506" t="s">
        <v>154</v>
      </c>
    </row>
    <row r="507" spans="9:22" x14ac:dyDescent="0.45">
      <c r="I507" t="s">
        <v>174</v>
      </c>
      <c r="J507" t="s">
        <v>327</v>
      </c>
      <c r="K507">
        <v>3.7332650246717903E-4</v>
      </c>
      <c r="L507" t="s">
        <v>154</v>
      </c>
      <c r="N507" t="s">
        <v>248</v>
      </c>
      <c r="O507" t="s">
        <v>327</v>
      </c>
      <c r="P507">
        <v>1.1596795268339077E-3</v>
      </c>
      <c r="Q507" t="s">
        <v>154</v>
      </c>
      <c r="S507" t="s">
        <v>284</v>
      </c>
      <c r="T507" t="s">
        <v>327</v>
      </c>
      <c r="U507">
        <v>9.1916141058177023E-4</v>
      </c>
      <c r="V507" t="s">
        <v>154</v>
      </c>
    </row>
    <row r="508" spans="9:22" x14ac:dyDescent="0.45">
      <c r="I508" t="s">
        <v>174</v>
      </c>
      <c r="J508" t="s">
        <v>343</v>
      </c>
      <c r="K508">
        <v>0</v>
      </c>
      <c r="L508" t="s">
        <v>154</v>
      </c>
      <c r="N508" t="s">
        <v>248</v>
      </c>
      <c r="O508" t="s">
        <v>343</v>
      </c>
      <c r="P508">
        <v>4.2225241619438811E-3</v>
      </c>
      <c r="Q508" t="s">
        <v>154</v>
      </c>
      <c r="S508" t="s">
        <v>284</v>
      </c>
      <c r="T508" t="s">
        <v>343</v>
      </c>
      <c r="U508">
        <v>3.7463621627241328E-3</v>
      </c>
      <c r="V508" t="s">
        <v>154</v>
      </c>
    </row>
    <row r="509" spans="9:22" x14ac:dyDescent="0.45">
      <c r="I509" t="s">
        <v>174</v>
      </c>
      <c r="J509" t="s">
        <v>160</v>
      </c>
      <c r="K509">
        <v>0</v>
      </c>
      <c r="L509" t="s">
        <v>154</v>
      </c>
      <c r="N509" t="s">
        <v>248</v>
      </c>
      <c r="O509" t="s">
        <v>160</v>
      </c>
      <c r="P509">
        <v>1.6560481419396946E-2</v>
      </c>
      <c r="Q509" t="s">
        <v>154</v>
      </c>
      <c r="S509" t="s">
        <v>284</v>
      </c>
      <c r="T509" t="s">
        <v>160</v>
      </c>
      <c r="U509">
        <v>1.4121529643734929E-2</v>
      </c>
      <c r="V509" t="s">
        <v>154</v>
      </c>
    </row>
    <row r="510" spans="9:22" x14ac:dyDescent="0.45">
      <c r="I510" t="s">
        <v>174</v>
      </c>
      <c r="J510" t="s">
        <v>161</v>
      </c>
      <c r="K510">
        <v>7.2810781147115175E-4</v>
      </c>
      <c r="L510" t="s">
        <v>154</v>
      </c>
      <c r="N510" t="s">
        <v>248</v>
      </c>
      <c r="O510" t="s">
        <v>161</v>
      </c>
      <c r="P510">
        <v>2.301734754740934E-3</v>
      </c>
      <c r="Q510" t="s">
        <v>154</v>
      </c>
      <c r="S510" t="s">
        <v>284</v>
      </c>
      <c r="T510" t="s">
        <v>161</v>
      </c>
      <c r="U510">
        <v>2.0176085424294735E-3</v>
      </c>
      <c r="V510" t="s">
        <v>154</v>
      </c>
    </row>
    <row r="511" spans="9:22" x14ac:dyDescent="0.45">
      <c r="I511" t="s">
        <v>174</v>
      </c>
      <c r="J511" t="s">
        <v>162</v>
      </c>
      <c r="K511">
        <v>1.7792819930177561E-2</v>
      </c>
      <c r="L511" t="s">
        <v>154</v>
      </c>
      <c r="N511" t="s">
        <v>248</v>
      </c>
      <c r="O511" t="s">
        <v>162</v>
      </c>
      <c r="P511">
        <v>3.0252913828391789E-2</v>
      </c>
      <c r="Q511" t="s">
        <v>154</v>
      </c>
      <c r="S511" t="s">
        <v>284</v>
      </c>
      <c r="T511" t="s">
        <v>162</v>
      </c>
      <c r="U511">
        <v>1.8769024553338447E-2</v>
      </c>
      <c r="V511" t="s">
        <v>154</v>
      </c>
    </row>
    <row r="512" spans="9:22" x14ac:dyDescent="0.45">
      <c r="I512" t="s">
        <v>174</v>
      </c>
      <c r="J512" t="s">
        <v>328</v>
      </c>
      <c r="K512">
        <v>7.6706439898839584E-4</v>
      </c>
      <c r="L512" t="s">
        <v>154</v>
      </c>
      <c r="N512" t="s">
        <v>248</v>
      </c>
      <c r="O512" t="s">
        <v>328</v>
      </c>
      <c r="P512">
        <v>2.6879571148233153E-3</v>
      </c>
      <c r="Q512" t="s">
        <v>154</v>
      </c>
      <c r="S512" t="s">
        <v>284</v>
      </c>
      <c r="T512" t="s">
        <v>328</v>
      </c>
      <c r="U512">
        <v>2.0749081444463324E-3</v>
      </c>
      <c r="V512" t="s">
        <v>154</v>
      </c>
    </row>
    <row r="513" spans="9:22" x14ac:dyDescent="0.45">
      <c r="I513" t="s">
        <v>174</v>
      </c>
      <c r="J513" t="s">
        <v>329</v>
      </c>
      <c r="K513">
        <v>2.8993487957087679E-4</v>
      </c>
      <c r="L513" t="s">
        <v>154</v>
      </c>
      <c r="N513" t="s">
        <v>248</v>
      </c>
      <c r="O513" t="s">
        <v>329</v>
      </c>
      <c r="P513">
        <v>2.3280747822864638E-3</v>
      </c>
      <c r="Q513" t="s">
        <v>154</v>
      </c>
      <c r="S513" t="s">
        <v>284</v>
      </c>
      <c r="T513" t="s">
        <v>329</v>
      </c>
      <c r="U513">
        <v>2.0674724374130939E-3</v>
      </c>
      <c r="V513" t="s">
        <v>154</v>
      </c>
    </row>
    <row r="514" spans="9:22" x14ac:dyDescent="0.45">
      <c r="I514" t="s">
        <v>174</v>
      </c>
      <c r="J514" t="s">
        <v>344</v>
      </c>
      <c r="K514">
        <v>0</v>
      </c>
      <c r="L514" t="s">
        <v>154</v>
      </c>
      <c r="N514" t="s">
        <v>248</v>
      </c>
      <c r="O514" t="s">
        <v>344</v>
      </c>
      <c r="P514">
        <v>1.0092042739484124E-2</v>
      </c>
      <c r="Q514" t="s">
        <v>154</v>
      </c>
      <c r="S514" t="s">
        <v>284</v>
      </c>
      <c r="T514" t="s">
        <v>344</v>
      </c>
      <c r="U514">
        <v>9.6013444427727815E-3</v>
      </c>
      <c r="V514" t="s">
        <v>154</v>
      </c>
    </row>
    <row r="515" spans="9:22" x14ac:dyDescent="0.45">
      <c r="I515" t="s">
        <v>174</v>
      </c>
      <c r="J515" t="s">
        <v>163</v>
      </c>
      <c r="K515">
        <v>0</v>
      </c>
      <c r="L515" t="s">
        <v>154</v>
      </c>
      <c r="N515" t="s">
        <v>248</v>
      </c>
      <c r="O515" t="s">
        <v>163</v>
      </c>
      <c r="P515">
        <v>1.3802671573975061E-2</v>
      </c>
      <c r="Q515" t="s">
        <v>154</v>
      </c>
      <c r="S515" t="s">
        <v>284</v>
      </c>
      <c r="T515" t="s">
        <v>163</v>
      </c>
      <c r="U515">
        <v>1.1916421845455936E-2</v>
      </c>
      <c r="V515" t="s">
        <v>154</v>
      </c>
    </row>
    <row r="516" spans="9:22" x14ac:dyDescent="0.45">
      <c r="I516" t="s">
        <v>174</v>
      </c>
      <c r="J516" t="s">
        <v>164</v>
      </c>
      <c r="K516">
        <v>1.7484483494347239E-3</v>
      </c>
      <c r="L516" t="s">
        <v>154</v>
      </c>
      <c r="N516" t="s">
        <v>248</v>
      </c>
      <c r="O516" t="s">
        <v>164</v>
      </c>
      <c r="P516">
        <v>1.5018549261144418E-3</v>
      </c>
      <c r="Q516" t="s">
        <v>154</v>
      </c>
      <c r="S516" t="s">
        <v>284</v>
      </c>
      <c r="T516" t="s">
        <v>164</v>
      </c>
      <c r="U516">
        <v>1.3534473189770291E-3</v>
      </c>
      <c r="V516" t="s">
        <v>154</v>
      </c>
    </row>
    <row r="517" spans="9:22" x14ac:dyDescent="0.45">
      <c r="I517" t="s">
        <v>174</v>
      </c>
      <c r="J517" t="s">
        <v>165</v>
      </c>
      <c r="K517">
        <v>6.872415259946936E-2</v>
      </c>
      <c r="L517" t="s">
        <v>154</v>
      </c>
      <c r="N517" t="s">
        <v>248</v>
      </c>
      <c r="O517" t="s">
        <v>165</v>
      </c>
      <c r="P517">
        <v>2.811611855872042E-2</v>
      </c>
      <c r="Q517" t="s">
        <v>154</v>
      </c>
      <c r="S517" t="s">
        <v>284</v>
      </c>
      <c r="T517" t="s">
        <v>165</v>
      </c>
      <c r="U517">
        <v>1.4159103482953562E-2</v>
      </c>
      <c r="V517" t="s">
        <v>154</v>
      </c>
    </row>
    <row r="518" spans="9:22" x14ac:dyDescent="0.45">
      <c r="I518" t="s">
        <v>174</v>
      </c>
      <c r="J518" t="s">
        <v>330</v>
      </c>
      <c r="K518">
        <v>2.9606461529575441E-3</v>
      </c>
      <c r="L518" t="s">
        <v>154</v>
      </c>
      <c r="N518" t="s">
        <v>248</v>
      </c>
      <c r="O518" t="s">
        <v>330</v>
      </c>
      <c r="P518">
        <v>3.0770611445091012E-3</v>
      </c>
      <c r="Q518" t="s">
        <v>154</v>
      </c>
      <c r="S518" t="s">
        <v>284</v>
      </c>
      <c r="T518" t="s">
        <v>330</v>
      </c>
      <c r="U518">
        <v>2.0207103142542144E-3</v>
      </c>
      <c r="V518" t="s">
        <v>154</v>
      </c>
    </row>
    <row r="519" spans="9:22" x14ac:dyDescent="0.45">
      <c r="I519" t="s">
        <v>174</v>
      </c>
      <c r="J519" t="s">
        <v>331</v>
      </c>
      <c r="K519">
        <v>1.1637773999485304E-3</v>
      </c>
      <c r="L519" t="s">
        <v>154</v>
      </c>
      <c r="N519" t="s">
        <v>248</v>
      </c>
      <c r="O519" t="s">
        <v>331</v>
      </c>
      <c r="P519">
        <v>2.8661105730881605E-3</v>
      </c>
      <c r="Q519" t="s">
        <v>154</v>
      </c>
      <c r="S519" t="s">
        <v>284</v>
      </c>
      <c r="T519" t="s">
        <v>331</v>
      </c>
      <c r="U519">
        <v>2.0471238790965561E-3</v>
      </c>
      <c r="V519" t="s">
        <v>154</v>
      </c>
    </row>
    <row r="520" spans="9:22" x14ac:dyDescent="0.45">
      <c r="I520" t="s">
        <v>174</v>
      </c>
      <c r="J520" t="s">
        <v>345</v>
      </c>
      <c r="K520">
        <v>0</v>
      </c>
      <c r="L520" t="s">
        <v>154</v>
      </c>
      <c r="N520" t="s">
        <v>248</v>
      </c>
      <c r="O520" t="s">
        <v>345</v>
      </c>
      <c r="P520">
        <v>8.7464997901351375E-3</v>
      </c>
      <c r="Q520" t="s">
        <v>154</v>
      </c>
      <c r="S520" t="s">
        <v>284</v>
      </c>
      <c r="T520" t="s">
        <v>345</v>
      </c>
      <c r="U520">
        <v>8.3018927328752604E-3</v>
      </c>
      <c r="V520" t="s">
        <v>154</v>
      </c>
    </row>
    <row r="521" spans="9:22" x14ac:dyDescent="0.45">
      <c r="I521" t="s">
        <v>174</v>
      </c>
      <c r="J521" t="s">
        <v>332</v>
      </c>
      <c r="K521">
        <v>0</v>
      </c>
      <c r="L521" t="s">
        <v>154</v>
      </c>
      <c r="N521" t="s">
        <v>248</v>
      </c>
      <c r="O521" t="s">
        <v>332</v>
      </c>
      <c r="P521">
        <v>3.0215159131844235E-2</v>
      </c>
      <c r="Q521" t="s">
        <v>154</v>
      </c>
      <c r="S521" t="s">
        <v>284</v>
      </c>
      <c r="T521" t="s">
        <v>332</v>
      </c>
      <c r="U521">
        <v>2.3560916216630014E-2</v>
      </c>
      <c r="V521" t="s">
        <v>154</v>
      </c>
    </row>
    <row r="522" spans="9:22" x14ac:dyDescent="0.45">
      <c r="I522" t="s">
        <v>174</v>
      </c>
      <c r="J522" t="s">
        <v>333</v>
      </c>
      <c r="K522">
        <v>2.066620708888895E-3</v>
      </c>
      <c r="L522" t="s">
        <v>154</v>
      </c>
      <c r="N522" t="s">
        <v>248</v>
      </c>
      <c r="O522" t="s">
        <v>333</v>
      </c>
      <c r="P522">
        <v>3.8981530593384618E-3</v>
      </c>
      <c r="Q522" t="s">
        <v>154</v>
      </c>
      <c r="S522" t="s">
        <v>284</v>
      </c>
      <c r="T522" t="s">
        <v>333</v>
      </c>
      <c r="U522">
        <v>3.2745080406148363E-3</v>
      </c>
      <c r="V522" t="s">
        <v>154</v>
      </c>
    </row>
    <row r="523" spans="9:22" x14ac:dyDescent="0.45">
      <c r="I523" t="s">
        <v>174</v>
      </c>
      <c r="J523" t="s">
        <v>334</v>
      </c>
      <c r="K523">
        <v>5.6133985815983792E-2</v>
      </c>
      <c r="L523" t="s">
        <v>154</v>
      </c>
      <c r="N523" t="s">
        <v>248</v>
      </c>
      <c r="O523" t="s">
        <v>334</v>
      </c>
      <c r="P523">
        <v>4.9810638406079265E-2</v>
      </c>
      <c r="Q523" t="s">
        <v>154</v>
      </c>
      <c r="S523" t="s">
        <v>284</v>
      </c>
      <c r="T523" t="s">
        <v>334</v>
      </c>
      <c r="U523">
        <v>3.0283946839037963E-2</v>
      </c>
      <c r="V523" t="s">
        <v>154</v>
      </c>
    </row>
    <row r="524" spans="9:22" x14ac:dyDescent="0.45">
      <c r="I524" t="s">
        <v>174</v>
      </c>
      <c r="J524" t="s">
        <v>335</v>
      </c>
      <c r="K524">
        <v>2.8816013486523818E-3</v>
      </c>
      <c r="L524" t="s">
        <v>154</v>
      </c>
      <c r="N524" t="s">
        <v>248</v>
      </c>
      <c r="O524" t="s">
        <v>335</v>
      </c>
      <c r="P524">
        <v>5.2221598906812394E-3</v>
      </c>
      <c r="Q524" t="s">
        <v>154</v>
      </c>
      <c r="S524" t="s">
        <v>284</v>
      </c>
      <c r="T524" t="s">
        <v>335</v>
      </c>
      <c r="U524">
        <v>3.6310385628365847E-3</v>
      </c>
      <c r="V524" t="s">
        <v>154</v>
      </c>
    </row>
    <row r="525" spans="9:22" x14ac:dyDescent="0.45">
      <c r="I525" t="s">
        <v>174</v>
      </c>
      <c r="J525" t="s">
        <v>336</v>
      </c>
      <c r="K525">
        <v>1.5524283424041504E-3</v>
      </c>
      <c r="L525" t="s">
        <v>154</v>
      </c>
      <c r="N525" t="s">
        <v>248</v>
      </c>
      <c r="O525" t="s">
        <v>336</v>
      </c>
      <c r="P525">
        <v>4.591427564197675E-3</v>
      </c>
      <c r="Q525" t="s">
        <v>154</v>
      </c>
      <c r="S525" t="s">
        <v>284</v>
      </c>
      <c r="T525" t="s">
        <v>336</v>
      </c>
      <c r="U525">
        <v>3.5358627362270557E-3</v>
      </c>
      <c r="V525" t="s">
        <v>154</v>
      </c>
    </row>
    <row r="526" spans="9:22" x14ac:dyDescent="0.45">
      <c r="I526" t="s">
        <v>174</v>
      </c>
      <c r="J526" t="s">
        <v>346</v>
      </c>
      <c r="K526">
        <v>0</v>
      </c>
      <c r="L526" t="s">
        <v>154</v>
      </c>
      <c r="N526" t="s">
        <v>248</v>
      </c>
      <c r="O526" t="s">
        <v>346</v>
      </c>
      <c r="P526">
        <v>1.9020626034472684E-2</v>
      </c>
      <c r="Q526" t="s">
        <v>154</v>
      </c>
      <c r="S526" t="s">
        <v>284</v>
      </c>
      <c r="T526" t="s">
        <v>346</v>
      </c>
      <c r="U526">
        <v>1.6097627010064321E-2</v>
      </c>
      <c r="V526" t="s">
        <v>154</v>
      </c>
    </row>
    <row r="527" spans="9:22" x14ac:dyDescent="0.45">
      <c r="I527" t="s">
        <v>174</v>
      </c>
      <c r="J527" t="s">
        <v>347</v>
      </c>
      <c r="K527">
        <v>1.07295471039196E-3</v>
      </c>
      <c r="L527" t="s">
        <v>154</v>
      </c>
      <c r="N527" t="s">
        <v>248</v>
      </c>
      <c r="O527" t="s">
        <v>347</v>
      </c>
      <c r="P527">
        <v>3.0748176945276193E-2</v>
      </c>
      <c r="Q527" t="s">
        <v>154</v>
      </c>
      <c r="S527" t="s">
        <v>284</v>
      </c>
      <c r="T527" t="s">
        <v>347</v>
      </c>
      <c r="U527">
        <v>4.1522075107839097E-2</v>
      </c>
      <c r="V527" t="s">
        <v>154</v>
      </c>
    </row>
    <row r="528" spans="9:22" x14ac:dyDescent="0.45">
      <c r="I528" t="s">
        <v>174</v>
      </c>
      <c r="J528" t="s">
        <v>348</v>
      </c>
      <c r="K528">
        <v>6.6268665969462254E-3</v>
      </c>
      <c r="L528" t="s">
        <v>154</v>
      </c>
      <c r="N528" t="s">
        <v>248</v>
      </c>
      <c r="O528" t="s">
        <v>348</v>
      </c>
      <c r="P528">
        <v>4.057935960675314E-3</v>
      </c>
      <c r="Q528" t="s">
        <v>154</v>
      </c>
      <c r="S528" t="s">
        <v>284</v>
      </c>
      <c r="T528" t="s">
        <v>348</v>
      </c>
      <c r="U528">
        <v>6.3760855832445604E-3</v>
      </c>
      <c r="V528" t="s">
        <v>154</v>
      </c>
    </row>
    <row r="529" spans="9:22" x14ac:dyDescent="0.45">
      <c r="I529" t="s">
        <v>174</v>
      </c>
      <c r="J529" t="s">
        <v>349</v>
      </c>
      <c r="K529">
        <v>0.18048785277701274</v>
      </c>
      <c r="L529" t="s">
        <v>154</v>
      </c>
      <c r="N529" t="s">
        <v>248</v>
      </c>
      <c r="O529" t="s">
        <v>349</v>
      </c>
      <c r="P529">
        <v>3.7284312493852889E-2</v>
      </c>
      <c r="Q529" t="s">
        <v>154</v>
      </c>
      <c r="S529" t="s">
        <v>284</v>
      </c>
      <c r="T529" t="s">
        <v>349</v>
      </c>
      <c r="U529">
        <v>5.5249495800433826E-2</v>
      </c>
      <c r="V529" t="s">
        <v>154</v>
      </c>
    </row>
    <row r="530" spans="9:22" x14ac:dyDescent="0.45">
      <c r="I530" t="s">
        <v>174</v>
      </c>
      <c r="J530" t="s">
        <v>350</v>
      </c>
      <c r="K530">
        <v>7.4263170604136316E-3</v>
      </c>
      <c r="L530" t="s">
        <v>154</v>
      </c>
      <c r="N530" t="s">
        <v>248</v>
      </c>
      <c r="O530" t="s">
        <v>350</v>
      </c>
      <c r="P530">
        <v>3.3014038511998199E-3</v>
      </c>
      <c r="Q530" t="s">
        <v>154</v>
      </c>
      <c r="S530" t="s">
        <v>284</v>
      </c>
      <c r="T530" t="s">
        <v>350</v>
      </c>
      <c r="U530">
        <v>5.2978189284137271E-3</v>
      </c>
      <c r="V530" t="s">
        <v>154</v>
      </c>
    </row>
    <row r="531" spans="9:22" x14ac:dyDescent="0.45">
      <c r="I531" t="s">
        <v>174</v>
      </c>
      <c r="J531" t="s">
        <v>351</v>
      </c>
      <c r="K531">
        <v>1.0141075358831456E-3</v>
      </c>
      <c r="L531" t="s">
        <v>154</v>
      </c>
      <c r="N531" t="s">
        <v>248</v>
      </c>
      <c r="O531" t="s">
        <v>351</v>
      </c>
      <c r="P531">
        <v>3.6270761676218052E-3</v>
      </c>
      <c r="Q531" t="s">
        <v>154</v>
      </c>
      <c r="S531" t="s">
        <v>284</v>
      </c>
      <c r="T531" t="s">
        <v>351</v>
      </c>
      <c r="U531">
        <v>5.3526974489116943E-3</v>
      </c>
      <c r="V531" t="s">
        <v>154</v>
      </c>
    </row>
    <row r="532" spans="9:22" x14ac:dyDescent="0.45">
      <c r="I532" t="s">
        <v>174</v>
      </c>
      <c r="J532" t="s">
        <v>352</v>
      </c>
      <c r="K532">
        <v>0</v>
      </c>
      <c r="L532" t="s">
        <v>154</v>
      </c>
      <c r="N532" t="s">
        <v>248</v>
      </c>
      <c r="O532" t="s">
        <v>352</v>
      </c>
      <c r="P532">
        <v>2.1426418154666085E-2</v>
      </c>
      <c r="Q532" t="s">
        <v>154</v>
      </c>
      <c r="S532" t="s">
        <v>284</v>
      </c>
      <c r="T532" t="s">
        <v>352</v>
      </c>
      <c r="U532">
        <v>2.8146399382949678E-2</v>
      </c>
      <c r="V532" t="s">
        <v>154</v>
      </c>
    </row>
    <row r="533" spans="9:22" x14ac:dyDescent="0.45">
      <c r="I533" t="s">
        <v>174</v>
      </c>
      <c r="J533" t="s">
        <v>359</v>
      </c>
      <c r="K533">
        <v>4.3644191188430981E-3</v>
      </c>
      <c r="L533" t="s">
        <v>154</v>
      </c>
      <c r="N533" t="s">
        <v>248</v>
      </c>
      <c r="O533" t="s">
        <v>359</v>
      </c>
      <c r="P533">
        <v>0.19176034870446954</v>
      </c>
      <c r="Q533" t="s">
        <v>154</v>
      </c>
      <c r="S533" t="s">
        <v>284</v>
      </c>
      <c r="T533" t="s">
        <v>359</v>
      </c>
      <c r="U533">
        <v>0.18533835083578773</v>
      </c>
      <c r="V533" t="s">
        <v>154</v>
      </c>
    </row>
    <row r="534" spans="9:22" x14ac:dyDescent="0.45">
      <c r="I534" t="s">
        <v>174</v>
      </c>
      <c r="J534" t="s">
        <v>360</v>
      </c>
      <c r="K534">
        <v>2.0053033888096886E-2</v>
      </c>
      <c r="L534" t="s">
        <v>154</v>
      </c>
      <c r="N534" t="s">
        <v>248</v>
      </c>
      <c r="O534" t="s">
        <v>360</v>
      </c>
      <c r="P534">
        <v>2.3652822752264744E-2</v>
      </c>
      <c r="Q534" t="s">
        <v>154</v>
      </c>
      <c r="S534" t="s">
        <v>284</v>
      </c>
      <c r="T534" t="s">
        <v>360</v>
      </c>
      <c r="U534">
        <v>2.6259686169613026E-2</v>
      </c>
      <c r="V534" t="s">
        <v>154</v>
      </c>
    </row>
    <row r="535" spans="9:22" x14ac:dyDescent="0.45">
      <c r="I535" t="s">
        <v>174</v>
      </c>
      <c r="J535" t="s">
        <v>361</v>
      </c>
      <c r="K535">
        <v>0.44068931065376876</v>
      </c>
      <c r="L535" t="s">
        <v>154</v>
      </c>
      <c r="N535" t="s">
        <v>248</v>
      </c>
      <c r="O535" t="s">
        <v>361</v>
      </c>
      <c r="P535">
        <v>0.23148310069972261</v>
      </c>
      <c r="Q535" t="s">
        <v>154</v>
      </c>
      <c r="S535" t="s">
        <v>284</v>
      </c>
      <c r="T535" t="s">
        <v>361</v>
      </c>
      <c r="U535">
        <v>0.23844284063670215</v>
      </c>
      <c r="V535" t="s">
        <v>154</v>
      </c>
    </row>
    <row r="536" spans="9:22" x14ac:dyDescent="0.45">
      <c r="I536" t="s">
        <v>174</v>
      </c>
      <c r="J536" t="s">
        <v>362</v>
      </c>
      <c r="K536">
        <v>1.7734970932081283E-2</v>
      </c>
      <c r="L536" t="s">
        <v>154</v>
      </c>
      <c r="N536" t="s">
        <v>248</v>
      </c>
      <c r="O536" t="s">
        <v>362</v>
      </c>
      <c r="P536">
        <v>1.8832480747697684E-2</v>
      </c>
      <c r="Q536" t="s">
        <v>154</v>
      </c>
      <c r="S536" t="s">
        <v>284</v>
      </c>
      <c r="T536" t="s">
        <v>362</v>
      </c>
      <c r="U536">
        <v>2.5292277248197024E-2</v>
      </c>
      <c r="V536" t="s">
        <v>154</v>
      </c>
    </row>
    <row r="537" spans="9:22" x14ac:dyDescent="0.45">
      <c r="I537" t="s">
        <v>174</v>
      </c>
      <c r="J537" t="s">
        <v>363</v>
      </c>
      <c r="K537">
        <v>4.5585164513988656E-3</v>
      </c>
      <c r="L537" t="s">
        <v>154</v>
      </c>
      <c r="N537" t="s">
        <v>248</v>
      </c>
      <c r="O537" t="s">
        <v>363</v>
      </c>
      <c r="P537">
        <v>2.0998287561709513E-2</v>
      </c>
      <c r="Q537" t="s">
        <v>154</v>
      </c>
      <c r="S537" t="s">
        <v>284</v>
      </c>
      <c r="T537" t="s">
        <v>363</v>
      </c>
      <c r="U537">
        <v>2.5641876282168699E-2</v>
      </c>
      <c r="V537" t="s">
        <v>154</v>
      </c>
    </row>
    <row r="538" spans="9:22" x14ac:dyDescent="0.45">
      <c r="I538" t="s">
        <v>174</v>
      </c>
      <c r="J538" t="s">
        <v>364</v>
      </c>
      <c r="K538">
        <v>0</v>
      </c>
      <c r="L538" t="s">
        <v>154</v>
      </c>
      <c r="N538" t="s">
        <v>248</v>
      </c>
      <c r="O538" t="s">
        <v>364</v>
      </c>
      <c r="P538">
        <v>0.13179531542016326</v>
      </c>
      <c r="Q538" t="s">
        <v>154</v>
      </c>
      <c r="S538" t="s">
        <v>284</v>
      </c>
      <c r="T538" t="s">
        <v>364</v>
      </c>
      <c r="U538">
        <v>0.13205451524751027</v>
      </c>
      <c r="V538" t="s">
        <v>154</v>
      </c>
    </row>
    <row r="539" spans="9:22" x14ac:dyDescent="0.45">
      <c r="I539" t="s">
        <v>174</v>
      </c>
      <c r="J539" t="s">
        <v>365</v>
      </c>
      <c r="K539">
        <v>1.270627661078456E-3</v>
      </c>
      <c r="L539" t="s">
        <v>154</v>
      </c>
      <c r="N539" t="s">
        <v>248</v>
      </c>
      <c r="O539" t="s">
        <v>365</v>
      </c>
      <c r="P539">
        <v>4.3725976641014056E-3</v>
      </c>
      <c r="Q539" t="s">
        <v>154</v>
      </c>
      <c r="S539" t="s">
        <v>284</v>
      </c>
      <c r="T539" t="s">
        <v>365</v>
      </c>
      <c r="U539">
        <v>8.749523669016334E-3</v>
      </c>
      <c r="V539" t="s">
        <v>154</v>
      </c>
    </row>
    <row r="540" spans="9:22" x14ac:dyDescent="0.45">
      <c r="I540" t="s">
        <v>174</v>
      </c>
      <c r="J540" t="s">
        <v>366</v>
      </c>
      <c r="K540">
        <v>4.0511255831575535E-3</v>
      </c>
      <c r="L540" t="s">
        <v>154</v>
      </c>
      <c r="N540" t="s">
        <v>248</v>
      </c>
      <c r="O540" t="s">
        <v>366</v>
      </c>
      <c r="P540">
        <v>3.4613513194114412E-4</v>
      </c>
      <c r="Q540" t="s">
        <v>154</v>
      </c>
      <c r="S540" t="s">
        <v>284</v>
      </c>
      <c r="T540" t="s">
        <v>366</v>
      </c>
      <c r="U540">
        <v>1.1846767269539508E-3</v>
      </c>
      <c r="V540" t="s">
        <v>154</v>
      </c>
    </row>
    <row r="541" spans="9:22" x14ac:dyDescent="0.45">
      <c r="I541" t="s">
        <v>174</v>
      </c>
      <c r="J541" t="s">
        <v>367</v>
      </c>
      <c r="K541">
        <v>9.6646564627763762E-2</v>
      </c>
      <c r="L541" t="s">
        <v>154</v>
      </c>
      <c r="N541" t="s">
        <v>248</v>
      </c>
      <c r="O541" t="s">
        <v>367</v>
      </c>
      <c r="P541">
        <v>7.3335420060563674E-3</v>
      </c>
      <c r="Q541" t="s">
        <v>154</v>
      </c>
      <c r="S541" t="s">
        <v>284</v>
      </c>
      <c r="T541" t="s">
        <v>367</v>
      </c>
      <c r="U541">
        <v>1.1184469858075847E-2</v>
      </c>
      <c r="V541" t="s">
        <v>154</v>
      </c>
    </row>
    <row r="542" spans="9:22" x14ac:dyDescent="0.45">
      <c r="I542" t="s">
        <v>174</v>
      </c>
      <c r="J542" t="s">
        <v>368</v>
      </c>
      <c r="K542">
        <v>2.9816118839574948E-3</v>
      </c>
      <c r="L542" t="s">
        <v>154</v>
      </c>
      <c r="N542" t="s">
        <v>248</v>
      </c>
      <c r="O542" t="s">
        <v>368</v>
      </c>
      <c r="P542">
        <v>8.0051247803607521E-4</v>
      </c>
      <c r="Q542" t="s">
        <v>154</v>
      </c>
      <c r="S542" t="s">
        <v>284</v>
      </c>
      <c r="T542" t="s">
        <v>368</v>
      </c>
      <c r="U542">
        <v>1.5269219932463496E-3</v>
      </c>
      <c r="V542" t="s">
        <v>154</v>
      </c>
    </row>
    <row r="543" spans="9:22" x14ac:dyDescent="0.45">
      <c r="I543" t="s">
        <v>174</v>
      </c>
      <c r="J543" t="s">
        <v>369</v>
      </c>
      <c r="K543">
        <v>3.2582013199729217E-6</v>
      </c>
      <c r="L543" t="s">
        <v>154</v>
      </c>
      <c r="N543" t="s">
        <v>248</v>
      </c>
      <c r="O543" t="s">
        <v>369</v>
      </c>
      <c r="P543">
        <v>6.6902144415709663E-4</v>
      </c>
      <c r="Q543" t="s">
        <v>154</v>
      </c>
      <c r="S543" t="s">
        <v>284</v>
      </c>
      <c r="T543" t="s">
        <v>369</v>
      </c>
      <c r="U543">
        <v>1.5877598454735124E-3</v>
      </c>
      <c r="V543" t="s">
        <v>154</v>
      </c>
    </row>
    <row r="544" spans="9:22" x14ac:dyDescent="0.45">
      <c r="I544" t="s">
        <v>174</v>
      </c>
      <c r="J544" t="s">
        <v>370</v>
      </c>
      <c r="K544">
        <v>0</v>
      </c>
      <c r="L544" t="s">
        <v>154</v>
      </c>
      <c r="N544" t="s">
        <v>248</v>
      </c>
      <c r="O544" t="s">
        <v>370</v>
      </c>
      <c r="P544">
        <v>3.3610003853154604E-3</v>
      </c>
      <c r="Q544" t="s">
        <v>154</v>
      </c>
      <c r="S544" t="s">
        <v>284</v>
      </c>
      <c r="T544" t="s">
        <v>370</v>
      </c>
      <c r="U544">
        <v>6.3328619215423498E-3</v>
      </c>
      <c r="V544" t="s">
        <v>154</v>
      </c>
    </row>
    <row r="545" spans="9:22" x14ac:dyDescent="0.45">
      <c r="I545" t="s">
        <v>174</v>
      </c>
      <c r="J545" t="s">
        <v>371</v>
      </c>
      <c r="K545">
        <v>7.4247398840525409E-7</v>
      </c>
      <c r="L545" t="s">
        <v>154</v>
      </c>
      <c r="N545" t="s">
        <v>248</v>
      </c>
      <c r="O545" t="s">
        <v>371</v>
      </c>
      <c r="P545">
        <v>6.0005236883295572E-4</v>
      </c>
      <c r="Q545" t="s">
        <v>154</v>
      </c>
      <c r="S545" t="s">
        <v>284</v>
      </c>
      <c r="T545" t="s">
        <v>371</v>
      </c>
      <c r="U545">
        <v>1.7546908917043057E-4</v>
      </c>
      <c r="V545" t="s">
        <v>154</v>
      </c>
    </row>
    <row r="546" spans="9:22" x14ac:dyDescent="0.45">
      <c r="I546" t="s">
        <v>174</v>
      </c>
      <c r="J546" t="s">
        <v>372</v>
      </c>
      <c r="K546">
        <v>2.277315838257721E-4</v>
      </c>
      <c r="L546" t="s">
        <v>154</v>
      </c>
      <c r="N546" t="s">
        <v>248</v>
      </c>
      <c r="O546" t="s">
        <v>372</v>
      </c>
      <c r="P546">
        <v>5.223722510107923E-5</v>
      </c>
      <c r="Q546" t="s">
        <v>154</v>
      </c>
      <c r="S546" t="s">
        <v>284</v>
      </c>
      <c r="T546" t="s">
        <v>372</v>
      </c>
      <c r="U546">
        <v>1.9793223214895544E-5</v>
      </c>
      <c r="V546" t="s">
        <v>154</v>
      </c>
    </row>
    <row r="547" spans="9:22" x14ac:dyDescent="0.45">
      <c r="I547" t="s">
        <v>174</v>
      </c>
      <c r="J547" t="s">
        <v>373</v>
      </c>
      <c r="K547">
        <v>1.0335794005840733E-2</v>
      </c>
      <c r="L547" t="s">
        <v>154</v>
      </c>
      <c r="N547" t="s">
        <v>248</v>
      </c>
      <c r="O547" t="s">
        <v>373</v>
      </c>
      <c r="P547">
        <v>4.4562125326756945E-4</v>
      </c>
      <c r="Q547" t="s">
        <v>154</v>
      </c>
      <c r="S547" t="s">
        <v>284</v>
      </c>
      <c r="T547" t="s">
        <v>373</v>
      </c>
      <c r="U547">
        <v>1.2412374751857416E-4</v>
      </c>
      <c r="V547" t="s">
        <v>154</v>
      </c>
    </row>
    <row r="548" spans="9:22" x14ac:dyDescent="0.45">
      <c r="I548" t="s">
        <v>174</v>
      </c>
      <c r="J548" t="s">
        <v>374</v>
      </c>
      <c r="K548">
        <v>3.0788794836697909E-4</v>
      </c>
      <c r="L548" t="s">
        <v>154</v>
      </c>
      <c r="N548" t="s">
        <v>248</v>
      </c>
      <c r="O548" t="s">
        <v>374</v>
      </c>
      <c r="P548">
        <v>8.630821435081096E-5</v>
      </c>
      <c r="Q548" t="s">
        <v>154</v>
      </c>
      <c r="S548" t="s">
        <v>284</v>
      </c>
      <c r="T548" t="s">
        <v>374</v>
      </c>
      <c r="U548">
        <v>2.021228350595263E-5</v>
      </c>
      <c r="V548" t="s">
        <v>154</v>
      </c>
    </row>
    <row r="549" spans="9:22" x14ac:dyDescent="0.45">
      <c r="I549" t="s">
        <v>174</v>
      </c>
      <c r="J549" t="s">
        <v>375</v>
      </c>
      <c r="K549">
        <v>6.6118194221696043E-6</v>
      </c>
      <c r="L549" t="s">
        <v>154</v>
      </c>
      <c r="N549" t="s">
        <v>248</v>
      </c>
      <c r="O549" t="s">
        <v>375</v>
      </c>
      <c r="P549">
        <v>9.0927948809285146E-5</v>
      </c>
      <c r="Q549" t="s">
        <v>154</v>
      </c>
      <c r="S549" t="s">
        <v>284</v>
      </c>
      <c r="T549" t="s">
        <v>375</v>
      </c>
      <c r="U549">
        <v>1.8869278658179205E-5</v>
      </c>
      <c r="V549" t="s">
        <v>154</v>
      </c>
    </row>
    <row r="550" spans="9:22" x14ac:dyDescent="0.45">
      <c r="I550" t="s">
        <v>174</v>
      </c>
      <c r="J550" t="s">
        <v>376</v>
      </c>
      <c r="K550">
        <v>0</v>
      </c>
      <c r="L550" t="s">
        <v>154</v>
      </c>
      <c r="N550" t="s">
        <v>248</v>
      </c>
      <c r="O550" t="s">
        <v>376</v>
      </c>
      <c r="P550">
        <v>2.7082019242599952E-4</v>
      </c>
      <c r="Q550" t="s">
        <v>154</v>
      </c>
      <c r="S550" t="s">
        <v>284</v>
      </c>
      <c r="T550" t="s">
        <v>376</v>
      </c>
      <c r="U550">
        <v>1.0993905640062148E-4</v>
      </c>
      <c r="V550" t="s">
        <v>154</v>
      </c>
    </row>
    <row r="551" spans="9:22" x14ac:dyDescent="0.45">
      <c r="I551" t="s">
        <v>175</v>
      </c>
      <c r="J551" t="s">
        <v>153</v>
      </c>
      <c r="K551">
        <v>1.3684138612612761E-4</v>
      </c>
      <c r="L551" t="s">
        <v>154</v>
      </c>
      <c r="N551" t="s">
        <v>249</v>
      </c>
      <c r="O551" t="s">
        <v>153</v>
      </c>
      <c r="P551">
        <v>2.1049592233153926E-2</v>
      </c>
      <c r="Q551" t="s">
        <v>154</v>
      </c>
      <c r="S551" t="s">
        <v>285</v>
      </c>
      <c r="T551" t="s">
        <v>153</v>
      </c>
      <c r="U551">
        <v>1.3762496530762467E-3</v>
      </c>
      <c r="V551" t="s">
        <v>154</v>
      </c>
    </row>
    <row r="552" spans="9:22" x14ac:dyDescent="0.45">
      <c r="I552" t="s">
        <v>175</v>
      </c>
      <c r="J552" t="s">
        <v>155</v>
      </c>
      <c r="K552">
        <v>5.9734710380767721E-4</v>
      </c>
      <c r="L552" t="s">
        <v>154</v>
      </c>
      <c r="N552" t="s">
        <v>249</v>
      </c>
      <c r="O552" t="s">
        <v>155</v>
      </c>
      <c r="P552">
        <v>2.4213569692105629E-3</v>
      </c>
      <c r="Q552" t="s">
        <v>154</v>
      </c>
      <c r="S552" t="s">
        <v>285</v>
      </c>
      <c r="T552" t="s">
        <v>155</v>
      </c>
      <c r="U552">
        <v>1.4297968878701598E-4</v>
      </c>
      <c r="V552" t="s">
        <v>154</v>
      </c>
    </row>
    <row r="553" spans="9:22" x14ac:dyDescent="0.45">
      <c r="I553" t="s">
        <v>175</v>
      </c>
      <c r="J553" t="s">
        <v>156</v>
      </c>
      <c r="K553">
        <v>2.131523326653054E-2</v>
      </c>
      <c r="L553" t="s">
        <v>154</v>
      </c>
      <c r="N553" t="s">
        <v>249</v>
      </c>
      <c r="O553" t="s">
        <v>156</v>
      </c>
      <c r="P553">
        <v>2.7511385770517247E-2</v>
      </c>
      <c r="Q553" t="s">
        <v>154</v>
      </c>
      <c r="S553" t="s">
        <v>285</v>
      </c>
      <c r="T553" t="s">
        <v>156</v>
      </c>
      <c r="U553">
        <v>1.1094423990745451E-3</v>
      </c>
      <c r="V553" t="s">
        <v>154</v>
      </c>
    </row>
    <row r="554" spans="9:22" x14ac:dyDescent="0.45">
      <c r="I554" t="s">
        <v>175</v>
      </c>
      <c r="J554" t="s">
        <v>324</v>
      </c>
      <c r="K554">
        <v>9.8922051293251056E-4</v>
      </c>
      <c r="L554" t="s">
        <v>154</v>
      </c>
      <c r="N554" t="s">
        <v>249</v>
      </c>
      <c r="O554" t="s">
        <v>324</v>
      </c>
      <c r="P554">
        <v>2.9898201249912268E-3</v>
      </c>
      <c r="Q554" t="s">
        <v>154</v>
      </c>
      <c r="S554" t="s">
        <v>285</v>
      </c>
      <c r="T554" t="s">
        <v>324</v>
      </c>
      <c r="U554">
        <v>1.6096355792508002E-4</v>
      </c>
      <c r="V554" t="s">
        <v>154</v>
      </c>
    </row>
    <row r="555" spans="9:22" x14ac:dyDescent="0.45">
      <c r="I555" t="s">
        <v>175</v>
      </c>
      <c r="J555" t="s">
        <v>325</v>
      </c>
      <c r="K555">
        <v>4.0799909004842703E-6</v>
      </c>
      <c r="L555" t="s">
        <v>154</v>
      </c>
      <c r="N555" t="s">
        <v>249</v>
      </c>
      <c r="O555" t="s">
        <v>325</v>
      </c>
      <c r="P555">
        <v>2.9038658929759001E-3</v>
      </c>
      <c r="Q555" t="s">
        <v>154</v>
      </c>
      <c r="S555" t="s">
        <v>285</v>
      </c>
      <c r="T555" t="s">
        <v>325</v>
      </c>
      <c r="U555">
        <v>1.5614827677852945E-4</v>
      </c>
      <c r="V555" t="s">
        <v>154</v>
      </c>
    </row>
    <row r="556" spans="9:22" x14ac:dyDescent="0.45">
      <c r="I556" t="s">
        <v>175</v>
      </c>
      <c r="J556" t="s">
        <v>342</v>
      </c>
      <c r="K556">
        <v>0</v>
      </c>
      <c r="L556" t="s">
        <v>154</v>
      </c>
      <c r="N556" t="s">
        <v>249</v>
      </c>
      <c r="O556" t="s">
        <v>342</v>
      </c>
      <c r="P556">
        <v>1.5348983739052646E-2</v>
      </c>
      <c r="Q556" t="s">
        <v>154</v>
      </c>
      <c r="S556" t="s">
        <v>285</v>
      </c>
      <c r="T556" t="s">
        <v>342</v>
      </c>
      <c r="U556">
        <v>1.205783560970942E-3</v>
      </c>
      <c r="V556" t="s">
        <v>154</v>
      </c>
    </row>
    <row r="557" spans="9:22" x14ac:dyDescent="0.45">
      <c r="I557" t="s">
        <v>175</v>
      </c>
      <c r="J557" t="s">
        <v>157</v>
      </c>
      <c r="K557">
        <v>2.7907794273223871E-4</v>
      </c>
      <c r="L557" t="s">
        <v>154</v>
      </c>
      <c r="N557" t="s">
        <v>249</v>
      </c>
      <c r="O557" t="s">
        <v>157</v>
      </c>
      <c r="P557">
        <v>2.4490050851509518E-2</v>
      </c>
      <c r="Q557" t="s">
        <v>154</v>
      </c>
      <c r="S557" t="s">
        <v>285</v>
      </c>
      <c r="T557" t="s">
        <v>157</v>
      </c>
      <c r="U557">
        <v>7.9235705626260616E-3</v>
      </c>
      <c r="V557" t="s">
        <v>154</v>
      </c>
    </row>
    <row r="558" spans="9:22" x14ac:dyDescent="0.45">
      <c r="I558" t="s">
        <v>175</v>
      </c>
      <c r="J558" t="s">
        <v>158</v>
      </c>
      <c r="K558">
        <v>1.1699045607160914E-3</v>
      </c>
      <c r="L558" t="s">
        <v>154</v>
      </c>
      <c r="N558" t="s">
        <v>249</v>
      </c>
      <c r="O558" t="s">
        <v>158</v>
      </c>
      <c r="P558">
        <v>3.3674932101257537E-3</v>
      </c>
      <c r="Q558" t="s">
        <v>154</v>
      </c>
      <c r="S558" t="s">
        <v>285</v>
      </c>
      <c r="T558" t="s">
        <v>158</v>
      </c>
      <c r="U558">
        <v>1.1705306321535775E-3</v>
      </c>
      <c r="V558" t="s">
        <v>154</v>
      </c>
    </row>
    <row r="559" spans="9:22" x14ac:dyDescent="0.45">
      <c r="I559" t="s">
        <v>175</v>
      </c>
      <c r="J559" t="s">
        <v>159</v>
      </c>
      <c r="K559">
        <v>2.2289657147666442E-2</v>
      </c>
      <c r="L559" t="s">
        <v>154</v>
      </c>
      <c r="N559" t="s">
        <v>249</v>
      </c>
      <c r="O559" t="s">
        <v>159</v>
      </c>
      <c r="P559">
        <v>3.3999976815098878E-2</v>
      </c>
      <c r="Q559" t="s">
        <v>154</v>
      </c>
      <c r="S559" t="s">
        <v>285</v>
      </c>
      <c r="T559" t="s">
        <v>159</v>
      </c>
      <c r="U559">
        <v>1.1424538341108771E-2</v>
      </c>
      <c r="V559" t="s">
        <v>154</v>
      </c>
    </row>
    <row r="560" spans="9:22" x14ac:dyDescent="0.45">
      <c r="I560" t="s">
        <v>175</v>
      </c>
      <c r="J560" t="s">
        <v>326</v>
      </c>
      <c r="K560">
        <v>9.1980611104270466E-4</v>
      </c>
      <c r="L560" t="s">
        <v>154</v>
      </c>
      <c r="N560" t="s">
        <v>249</v>
      </c>
      <c r="O560" t="s">
        <v>326</v>
      </c>
      <c r="P560">
        <v>3.6014679690978065E-3</v>
      </c>
      <c r="Q560" t="s">
        <v>154</v>
      </c>
      <c r="S560" t="s">
        <v>285</v>
      </c>
      <c r="T560" t="s">
        <v>326</v>
      </c>
      <c r="U560">
        <v>1.2230970467023673E-3</v>
      </c>
      <c r="V560" t="s">
        <v>154</v>
      </c>
    </row>
    <row r="561" spans="9:22" x14ac:dyDescent="0.45">
      <c r="I561" t="s">
        <v>175</v>
      </c>
      <c r="J561" t="s">
        <v>327</v>
      </c>
      <c r="K561">
        <v>8.9760193641849159E-5</v>
      </c>
      <c r="L561" t="s">
        <v>154</v>
      </c>
      <c r="N561" t="s">
        <v>249</v>
      </c>
      <c r="O561" t="s">
        <v>327</v>
      </c>
      <c r="P561">
        <v>3.665467641274873E-3</v>
      </c>
      <c r="Q561" t="s">
        <v>154</v>
      </c>
      <c r="S561" t="s">
        <v>285</v>
      </c>
      <c r="T561" t="s">
        <v>327</v>
      </c>
      <c r="U561">
        <v>1.2203923361891046E-3</v>
      </c>
      <c r="V561" t="s">
        <v>154</v>
      </c>
    </row>
    <row r="562" spans="9:22" x14ac:dyDescent="0.45">
      <c r="I562" t="s">
        <v>175</v>
      </c>
      <c r="J562" t="s">
        <v>343</v>
      </c>
      <c r="K562">
        <v>0</v>
      </c>
      <c r="L562" t="s">
        <v>154</v>
      </c>
      <c r="N562" t="s">
        <v>249</v>
      </c>
      <c r="O562" t="s">
        <v>343</v>
      </c>
      <c r="P562">
        <v>1.6621193112280136E-2</v>
      </c>
      <c r="Q562" t="s">
        <v>154</v>
      </c>
      <c r="S562" t="s">
        <v>285</v>
      </c>
      <c r="T562" t="s">
        <v>343</v>
      </c>
      <c r="U562">
        <v>5.1610392037231834E-3</v>
      </c>
      <c r="V562" t="s">
        <v>154</v>
      </c>
    </row>
    <row r="563" spans="9:22" x14ac:dyDescent="0.45">
      <c r="I563" t="s">
        <v>175</v>
      </c>
      <c r="J563" t="s">
        <v>160</v>
      </c>
      <c r="K563">
        <v>2.3171553137764737E-5</v>
      </c>
      <c r="L563" t="s">
        <v>154</v>
      </c>
      <c r="N563" t="s">
        <v>249</v>
      </c>
      <c r="O563" t="s">
        <v>160</v>
      </c>
      <c r="P563">
        <v>1.3357751820791601E-2</v>
      </c>
      <c r="Q563" t="s">
        <v>154</v>
      </c>
      <c r="S563" t="s">
        <v>285</v>
      </c>
      <c r="T563" t="s">
        <v>160</v>
      </c>
      <c r="U563">
        <v>1.5376234127138982E-2</v>
      </c>
      <c r="V563" t="s">
        <v>154</v>
      </c>
    </row>
    <row r="564" spans="9:22" x14ac:dyDescent="0.45">
      <c r="I564" t="s">
        <v>175</v>
      </c>
      <c r="J564" t="s">
        <v>161</v>
      </c>
      <c r="K564">
        <v>7.630268582074285E-4</v>
      </c>
      <c r="L564" t="s">
        <v>154</v>
      </c>
      <c r="N564" t="s">
        <v>249</v>
      </c>
      <c r="O564" t="s">
        <v>161</v>
      </c>
      <c r="P564">
        <v>1.4627057744396026E-3</v>
      </c>
      <c r="Q564" t="s">
        <v>154</v>
      </c>
      <c r="S564" t="s">
        <v>285</v>
      </c>
      <c r="T564" t="s">
        <v>161</v>
      </c>
      <c r="U564">
        <v>2.2315773420832786E-3</v>
      </c>
      <c r="V564" t="s">
        <v>154</v>
      </c>
    </row>
    <row r="565" spans="9:22" x14ac:dyDescent="0.45">
      <c r="I565" t="s">
        <v>175</v>
      </c>
      <c r="J565" t="s">
        <v>162</v>
      </c>
      <c r="K565">
        <v>1.8004853324829942E-2</v>
      </c>
      <c r="L565" t="s">
        <v>154</v>
      </c>
      <c r="N565" t="s">
        <v>249</v>
      </c>
      <c r="O565" t="s">
        <v>162</v>
      </c>
      <c r="P565">
        <v>1.1833878828583335E-2</v>
      </c>
      <c r="Q565" t="s">
        <v>154</v>
      </c>
      <c r="S565" t="s">
        <v>285</v>
      </c>
      <c r="T565" t="s">
        <v>162</v>
      </c>
      <c r="U565">
        <v>1.9296510437902627E-2</v>
      </c>
      <c r="V565" t="s">
        <v>154</v>
      </c>
    </row>
    <row r="566" spans="9:22" x14ac:dyDescent="0.45">
      <c r="I566" t="s">
        <v>175</v>
      </c>
      <c r="J566" t="s">
        <v>328</v>
      </c>
      <c r="K566">
        <v>6.9704347398209148E-4</v>
      </c>
      <c r="L566" t="s">
        <v>154</v>
      </c>
      <c r="N566" t="s">
        <v>249</v>
      </c>
      <c r="O566" t="s">
        <v>328</v>
      </c>
      <c r="P566">
        <v>1.7522359413689118E-3</v>
      </c>
      <c r="Q566" t="s">
        <v>154</v>
      </c>
      <c r="S566" t="s">
        <v>285</v>
      </c>
      <c r="T566" t="s">
        <v>328</v>
      </c>
      <c r="U566">
        <v>2.0827674140108691E-3</v>
      </c>
      <c r="V566" t="s">
        <v>154</v>
      </c>
    </row>
    <row r="567" spans="9:22" x14ac:dyDescent="0.45">
      <c r="I567" t="s">
        <v>175</v>
      </c>
      <c r="J567" t="s">
        <v>329</v>
      </c>
      <c r="K567">
        <v>1.5733666036090346E-4</v>
      </c>
      <c r="L567" t="s">
        <v>154</v>
      </c>
      <c r="N567" t="s">
        <v>249</v>
      </c>
      <c r="O567" t="s">
        <v>329</v>
      </c>
      <c r="P567">
        <v>2.102707556846588E-3</v>
      </c>
      <c r="Q567" t="s">
        <v>154</v>
      </c>
      <c r="S567" t="s">
        <v>285</v>
      </c>
      <c r="T567" t="s">
        <v>329</v>
      </c>
      <c r="U567">
        <v>2.0857050149524002E-3</v>
      </c>
      <c r="V567" t="s">
        <v>154</v>
      </c>
    </row>
    <row r="568" spans="9:22" x14ac:dyDescent="0.45">
      <c r="I568" t="s">
        <v>175</v>
      </c>
      <c r="J568" t="s">
        <v>344</v>
      </c>
      <c r="K568">
        <v>0</v>
      </c>
      <c r="L568" t="s">
        <v>154</v>
      </c>
      <c r="N568" t="s">
        <v>249</v>
      </c>
      <c r="O568" t="s">
        <v>344</v>
      </c>
      <c r="P568">
        <v>1.0356968513070643E-2</v>
      </c>
      <c r="Q568" t="s">
        <v>154</v>
      </c>
      <c r="S568" t="s">
        <v>285</v>
      </c>
      <c r="T568" t="s">
        <v>344</v>
      </c>
      <c r="U568">
        <v>9.9311368769632868E-3</v>
      </c>
      <c r="V568" t="s">
        <v>154</v>
      </c>
    </row>
    <row r="569" spans="9:22" x14ac:dyDescent="0.45">
      <c r="I569" t="s">
        <v>175</v>
      </c>
      <c r="J569" t="s">
        <v>163</v>
      </c>
      <c r="K569">
        <v>2.5904492006119101E-7</v>
      </c>
      <c r="L569" t="s">
        <v>154</v>
      </c>
      <c r="N569" t="s">
        <v>249</v>
      </c>
      <c r="O569" t="s">
        <v>163</v>
      </c>
      <c r="P569">
        <v>3.0609963201792684E-2</v>
      </c>
      <c r="Q569" t="s">
        <v>154</v>
      </c>
      <c r="S569" t="s">
        <v>285</v>
      </c>
      <c r="T569" t="s">
        <v>163</v>
      </c>
      <c r="U569">
        <v>1.6318734384179391E-2</v>
      </c>
      <c r="V569" t="s">
        <v>154</v>
      </c>
    </row>
    <row r="570" spans="9:22" x14ac:dyDescent="0.45">
      <c r="I570" t="s">
        <v>175</v>
      </c>
      <c r="J570" t="s">
        <v>164</v>
      </c>
      <c r="K570">
        <v>2.442229316061615E-3</v>
      </c>
      <c r="L570" t="s">
        <v>154</v>
      </c>
      <c r="N570" t="s">
        <v>249</v>
      </c>
      <c r="O570" t="s">
        <v>164</v>
      </c>
      <c r="P570">
        <v>4.0857783101035366E-3</v>
      </c>
      <c r="Q570" t="s">
        <v>154</v>
      </c>
      <c r="S570" t="s">
        <v>285</v>
      </c>
      <c r="T570" t="s">
        <v>164</v>
      </c>
      <c r="U570">
        <v>2.0688387459654092E-3</v>
      </c>
      <c r="V570" t="s">
        <v>154</v>
      </c>
    </row>
    <row r="571" spans="9:22" x14ac:dyDescent="0.45">
      <c r="I571" t="s">
        <v>175</v>
      </c>
      <c r="J571" t="s">
        <v>165</v>
      </c>
      <c r="K571">
        <v>6.8234282843723737E-2</v>
      </c>
      <c r="L571" t="s">
        <v>154</v>
      </c>
      <c r="N571" t="s">
        <v>249</v>
      </c>
      <c r="O571" t="s">
        <v>165</v>
      </c>
      <c r="P571">
        <v>3.9382364302271704E-2</v>
      </c>
      <c r="Q571" t="s">
        <v>154</v>
      </c>
      <c r="S571" t="s">
        <v>285</v>
      </c>
      <c r="T571" t="s">
        <v>165</v>
      </c>
      <c r="U571">
        <v>2.3392458485810324E-2</v>
      </c>
      <c r="V571" t="s">
        <v>154</v>
      </c>
    </row>
    <row r="572" spans="9:22" x14ac:dyDescent="0.45">
      <c r="I572" t="s">
        <v>175</v>
      </c>
      <c r="J572" t="s">
        <v>330</v>
      </c>
      <c r="K572">
        <v>2.847982240181378E-3</v>
      </c>
      <c r="L572" t="s">
        <v>154</v>
      </c>
      <c r="N572" t="s">
        <v>249</v>
      </c>
      <c r="O572" t="s">
        <v>330</v>
      </c>
      <c r="P572">
        <v>5.1918523403223383E-3</v>
      </c>
      <c r="Q572" t="s">
        <v>154</v>
      </c>
      <c r="S572" t="s">
        <v>285</v>
      </c>
      <c r="T572" t="s">
        <v>330</v>
      </c>
      <c r="U572">
        <v>2.8523772651559776E-3</v>
      </c>
      <c r="V572" t="s">
        <v>154</v>
      </c>
    </row>
    <row r="573" spans="9:22" x14ac:dyDescent="0.45">
      <c r="I573" t="s">
        <v>175</v>
      </c>
      <c r="J573" t="s">
        <v>331</v>
      </c>
      <c r="K573">
        <v>1.1593145484440829E-3</v>
      </c>
      <c r="L573" t="s">
        <v>154</v>
      </c>
      <c r="N573" t="s">
        <v>249</v>
      </c>
      <c r="O573" t="s">
        <v>331</v>
      </c>
      <c r="P573">
        <v>5.3220978020755488E-3</v>
      </c>
      <c r="Q573" t="s">
        <v>154</v>
      </c>
      <c r="S573" t="s">
        <v>285</v>
      </c>
      <c r="T573" t="s">
        <v>331</v>
      </c>
      <c r="U573">
        <v>2.690320278549427E-3</v>
      </c>
      <c r="V573" t="s">
        <v>154</v>
      </c>
    </row>
    <row r="574" spans="9:22" x14ac:dyDescent="0.45">
      <c r="I574" t="s">
        <v>175</v>
      </c>
      <c r="J574" t="s">
        <v>345</v>
      </c>
      <c r="K574">
        <v>0</v>
      </c>
      <c r="L574" t="s">
        <v>154</v>
      </c>
      <c r="N574" t="s">
        <v>249</v>
      </c>
      <c r="O574" t="s">
        <v>345</v>
      </c>
      <c r="P574">
        <v>2.6196495902444661E-2</v>
      </c>
      <c r="Q574" t="s">
        <v>154</v>
      </c>
      <c r="S574" t="s">
        <v>285</v>
      </c>
      <c r="T574" t="s">
        <v>345</v>
      </c>
      <c r="U574">
        <v>1.0188799949225886E-2</v>
      </c>
      <c r="V574" t="s">
        <v>154</v>
      </c>
    </row>
    <row r="575" spans="9:22" x14ac:dyDescent="0.45">
      <c r="I575" t="s">
        <v>175</v>
      </c>
      <c r="J575" t="s">
        <v>332</v>
      </c>
      <c r="K575">
        <v>9.6515384228104188E-6</v>
      </c>
      <c r="L575" t="s">
        <v>154</v>
      </c>
      <c r="N575" t="s">
        <v>249</v>
      </c>
      <c r="O575" t="s">
        <v>332</v>
      </c>
      <c r="P575">
        <v>2.7477799656464019E-2</v>
      </c>
      <c r="Q575" t="s">
        <v>154</v>
      </c>
      <c r="S575" t="s">
        <v>285</v>
      </c>
      <c r="T575" t="s">
        <v>332</v>
      </c>
      <c r="U575">
        <v>2.583696901333217E-2</v>
      </c>
      <c r="V575" t="s">
        <v>154</v>
      </c>
    </row>
    <row r="576" spans="9:22" x14ac:dyDescent="0.45">
      <c r="I576" t="s">
        <v>175</v>
      </c>
      <c r="J576" t="s">
        <v>333</v>
      </c>
      <c r="K576">
        <v>1.8161914142751205E-3</v>
      </c>
      <c r="L576" t="s">
        <v>154</v>
      </c>
      <c r="N576" t="s">
        <v>249</v>
      </c>
      <c r="O576" t="s">
        <v>333</v>
      </c>
      <c r="P576">
        <v>3.8808738684756681E-3</v>
      </c>
      <c r="Q576" t="s">
        <v>154</v>
      </c>
      <c r="S576" t="s">
        <v>285</v>
      </c>
      <c r="T576" t="s">
        <v>333</v>
      </c>
      <c r="U576">
        <v>3.5674033224223061E-3</v>
      </c>
      <c r="V576" t="s">
        <v>154</v>
      </c>
    </row>
    <row r="577" spans="9:22" x14ac:dyDescent="0.45">
      <c r="I577" t="s">
        <v>175</v>
      </c>
      <c r="J577" t="s">
        <v>334</v>
      </c>
      <c r="K577">
        <v>5.2089946839317759E-2</v>
      </c>
      <c r="L577" t="s">
        <v>154</v>
      </c>
      <c r="N577" t="s">
        <v>249</v>
      </c>
      <c r="O577" t="s">
        <v>334</v>
      </c>
      <c r="P577">
        <v>4.0687444268780723E-2</v>
      </c>
      <c r="Q577" t="s">
        <v>154</v>
      </c>
      <c r="S577" t="s">
        <v>285</v>
      </c>
      <c r="T577" t="s">
        <v>334</v>
      </c>
      <c r="U577">
        <v>3.3946157555506909E-2</v>
      </c>
      <c r="V577" t="s">
        <v>154</v>
      </c>
    </row>
    <row r="578" spans="9:22" x14ac:dyDescent="0.45">
      <c r="I578" t="s">
        <v>175</v>
      </c>
      <c r="J578" t="s">
        <v>335</v>
      </c>
      <c r="K578">
        <v>2.3330441686124333E-3</v>
      </c>
      <c r="L578" t="s">
        <v>154</v>
      </c>
      <c r="N578" t="s">
        <v>249</v>
      </c>
      <c r="O578" t="s">
        <v>335</v>
      </c>
      <c r="P578">
        <v>4.7291607858794705E-3</v>
      </c>
      <c r="Q578" t="s">
        <v>154</v>
      </c>
      <c r="S578" t="s">
        <v>285</v>
      </c>
      <c r="T578" t="s">
        <v>335</v>
      </c>
      <c r="U578">
        <v>3.998026095588034E-3</v>
      </c>
      <c r="V578" t="s">
        <v>154</v>
      </c>
    </row>
    <row r="579" spans="9:22" x14ac:dyDescent="0.45">
      <c r="I579" t="s">
        <v>175</v>
      </c>
      <c r="J579" t="s">
        <v>336</v>
      </c>
      <c r="K579">
        <v>8.2053379678247162E-4</v>
      </c>
      <c r="L579" t="s">
        <v>154</v>
      </c>
      <c r="N579" t="s">
        <v>249</v>
      </c>
      <c r="O579" t="s">
        <v>336</v>
      </c>
      <c r="P579">
        <v>4.462053072056874E-3</v>
      </c>
      <c r="Q579" t="s">
        <v>154</v>
      </c>
      <c r="S579" t="s">
        <v>285</v>
      </c>
      <c r="T579" t="s">
        <v>336</v>
      </c>
      <c r="U579">
        <v>3.9522335829289398E-3</v>
      </c>
      <c r="V579" t="s">
        <v>154</v>
      </c>
    </row>
    <row r="580" spans="9:22" x14ac:dyDescent="0.45">
      <c r="I580" t="s">
        <v>175</v>
      </c>
      <c r="J580" t="s">
        <v>346</v>
      </c>
      <c r="K580">
        <v>0</v>
      </c>
      <c r="L580" t="s">
        <v>154</v>
      </c>
      <c r="N580" t="s">
        <v>249</v>
      </c>
      <c r="O580" t="s">
        <v>346</v>
      </c>
      <c r="P580">
        <v>1.9059701802199746E-2</v>
      </c>
      <c r="Q580" t="s">
        <v>154</v>
      </c>
      <c r="S580" t="s">
        <v>285</v>
      </c>
      <c r="T580" t="s">
        <v>346</v>
      </c>
      <c r="U580">
        <v>1.8546730175164054E-2</v>
      </c>
      <c r="V580" t="s">
        <v>154</v>
      </c>
    </row>
    <row r="581" spans="9:22" x14ac:dyDescent="0.45">
      <c r="I581" t="s">
        <v>175</v>
      </c>
      <c r="J581" t="s">
        <v>347</v>
      </c>
      <c r="K581">
        <v>3.2120907087494024E-3</v>
      </c>
      <c r="L581" t="s">
        <v>154</v>
      </c>
      <c r="N581" t="s">
        <v>249</v>
      </c>
      <c r="O581" t="s">
        <v>347</v>
      </c>
      <c r="P581">
        <v>8.9155377709903231E-3</v>
      </c>
      <c r="Q581" t="s">
        <v>154</v>
      </c>
      <c r="S581" t="s">
        <v>285</v>
      </c>
      <c r="T581" t="s">
        <v>347</v>
      </c>
      <c r="U581">
        <v>3.3838411911629104E-2</v>
      </c>
      <c r="V581" t="s">
        <v>154</v>
      </c>
    </row>
    <row r="582" spans="9:22" x14ac:dyDescent="0.45">
      <c r="I582" t="s">
        <v>175</v>
      </c>
      <c r="J582" t="s">
        <v>348</v>
      </c>
      <c r="K582">
        <v>7.1585181162971204E-3</v>
      </c>
      <c r="L582" t="s">
        <v>154</v>
      </c>
      <c r="N582" t="s">
        <v>249</v>
      </c>
      <c r="O582" t="s">
        <v>348</v>
      </c>
      <c r="P582">
        <v>1.7150864709088269E-3</v>
      </c>
      <c r="Q582" t="s">
        <v>154</v>
      </c>
      <c r="S582" t="s">
        <v>285</v>
      </c>
      <c r="T582" t="s">
        <v>348</v>
      </c>
      <c r="U582">
        <v>5.6429119576242824E-3</v>
      </c>
      <c r="V582" t="s">
        <v>154</v>
      </c>
    </row>
    <row r="583" spans="9:22" x14ac:dyDescent="0.45">
      <c r="I583" t="s">
        <v>175</v>
      </c>
      <c r="J583" t="s">
        <v>349</v>
      </c>
      <c r="K583">
        <v>0.17439457212592183</v>
      </c>
      <c r="L583" t="s">
        <v>154</v>
      </c>
      <c r="N583" t="s">
        <v>249</v>
      </c>
      <c r="O583" t="s">
        <v>349</v>
      </c>
      <c r="P583">
        <v>1.4743454259868342E-2</v>
      </c>
      <c r="Q583" t="s">
        <v>154</v>
      </c>
      <c r="S583" t="s">
        <v>285</v>
      </c>
      <c r="T583" t="s">
        <v>349</v>
      </c>
      <c r="U583">
        <v>4.1778433408624402E-2</v>
      </c>
      <c r="V583" t="s">
        <v>154</v>
      </c>
    </row>
    <row r="584" spans="9:22" x14ac:dyDescent="0.45">
      <c r="I584" t="s">
        <v>175</v>
      </c>
      <c r="J584" t="s">
        <v>350</v>
      </c>
      <c r="K584">
        <v>5.970937504469127E-3</v>
      </c>
      <c r="L584" t="s">
        <v>154</v>
      </c>
      <c r="N584" t="s">
        <v>249</v>
      </c>
      <c r="O584" t="s">
        <v>350</v>
      </c>
      <c r="P584">
        <v>2.0421668661923316E-3</v>
      </c>
      <c r="Q584" t="s">
        <v>154</v>
      </c>
      <c r="S584" t="s">
        <v>285</v>
      </c>
      <c r="T584" t="s">
        <v>350</v>
      </c>
      <c r="U584">
        <v>3.3683774180076967E-3</v>
      </c>
      <c r="V584" t="s">
        <v>154</v>
      </c>
    </row>
    <row r="585" spans="9:22" x14ac:dyDescent="0.45">
      <c r="I585" t="s">
        <v>175</v>
      </c>
      <c r="J585" t="s">
        <v>351</v>
      </c>
      <c r="K585">
        <v>0</v>
      </c>
      <c r="L585" t="s">
        <v>154</v>
      </c>
      <c r="N585" t="s">
        <v>249</v>
      </c>
      <c r="O585" t="s">
        <v>351</v>
      </c>
      <c r="P585">
        <v>1.7007101892170459E-3</v>
      </c>
      <c r="Q585" t="s">
        <v>154</v>
      </c>
      <c r="S585" t="s">
        <v>285</v>
      </c>
      <c r="T585" t="s">
        <v>351</v>
      </c>
      <c r="U585">
        <v>3.516039486379575E-3</v>
      </c>
      <c r="V585" t="s">
        <v>154</v>
      </c>
    </row>
    <row r="586" spans="9:22" x14ac:dyDescent="0.45">
      <c r="I586" t="s">
        <v>175</v>
      </c>
      <c r="J586" t="s">
        <v>352</v>
      </c>
      <c r="K586">
        <v>0</v>
      </c>
      <c r="L586" t="s">
        <v>154</v>
      </c>
      <c r="N586" t="s">
        <v>249</v>
      </c>
      <c r="O586" t="s">
        <v>352</v>
      </c>
      <c r="P586">
        <v>5.1109814858461677E-3</v>
      </c>
      <c r="Q586" t="s">
        <v>154</v>
      </c>
      <c r="S586" t="s">
        <v>285</v>
      </c>
      <c r="T586" t="s">
        <v>352</v>
      </c>
      <c r="U586">
        <v>2.3448819561024736E-2</v>
      </c>
      <c r="V586" t="s">
        <v>154</v>
      </c>
    </row>
    <row r="587" spans="9:22" x14ac:dyDescent="0.45">
      <c r="I587" t="s">
        <v>175</v>
      </c>
      <c r="J587" t="s">
        <v>359</v>
      </c>
      <c r="K587">
        <v>9.574666896344149E-3</v>
      </c>
      <c r="L587" t="s">
        <v>154</v>
      </c>
      <c r="N587" t="s">
        <v>249</v>
      </c>
      <c r="O587" t="s">
        <v>359</v>
      </c>
      <c r="P587">
        <v>9.9045962768637349E-2</v>
      </c>
      <c r="Q587" t="s">
        <v>154</v>
      </c>
      <c r="S587" t="s">
        <v>285</v>
      </c>
      <c r="T587" t="s">
        <v>359</v>
      </c>
      <c r="U587">
        <v>0.19207679047025034</v>
      </c>
      <c r="V587" t="s">
        <v>154</v>
      </c>
    </row>
    <row r="588" spans="9:22" x14ac:dyDescent="0.45">
      <c r="I588" t="s">
        <v>175</v>
      </c>
      <c r="J588" t="s">
        <v>360</v>
      </c>
      <c r="K588">
        <v>2.3019869054450446E-2</v>
      </c>
      <c r="L588" t="s">
        <v>154</v>
      </c>
      <c r="N588" t="s">
        <v>249</v>
      </c>
      <c r="O588" t="s">
        <v>360</v>
      </c>
      <c r="P588">
        <v>1.7388877092908237E-2</v>
      </c>
      <c r="Q588" t="s">
        <v>154</v>
      </c>
      <c r="S588" t="s">
        <v>285</v>
      </c>
      <c r="T588" t="s">
        <v>360</v>
      </c>
      <c r="U588">
        <v>2.8671156747251826E-2</v>
      </c>
      <c r="V588" t="s">
        <v>154</v>
      </c>
    </row>
    <row r="589" spans="9:22" x14ac:dyDescent="0.45">
      <c r="I589" t="s">
        <v>175</v>
      </c>
      <c r="J589" t="s">
        <v>361</v>
      </c>
      <c r="K589">
        <v>0.44024289239234499</v>
      </c>
      <c r="L589" t="s">
        <v>154</v>
      </c>
      <c r="N589" t="s">
        <v>249</v>
      </c>
      <c r="O589" t="s">
        <v>361</v>
      </c>
      <c r="P589">
        <v>0.15773292530026958</v>
      </c>
      <c r="Q589" t="s">
        <v>154</v>
      </c>
      <c r="S589" t="s">
        <v>285</v>
      </c>
      <c r="T589" t="s">
        <v>361</v>
      </c>
      <c r="U589">
        <v>0.23427879111428782</v>
      </c>
      <c r="V589" t="s">
        <v>154</v>
      </c>
    </row>
    <row r="590" spans="9:22" x14ac:dyDescent="0.45">
      <c r="I590" t="s">
        <v>175</v>
      </c>
      <c r="J590" t="s">
        <v>362</v>
      </c>
      <c r="K590">
        <v>1.8932079952016484E-2</v>
      </c>
      <c r="L590" t="s">
        <v>154</v>
      </c>
      <c r="N590" t="s">
        <v>249</v>
      </c>
      <c r="O590" t="s">
        <v>362</v>
      </c>
      <c r="P590">
        <v>1.4189507450989881E-2</v>
      </c>
      <c r="Q590" t="s">
        <v>154</v>
      </c>
      <c r="S590" t="s">
        <v>285</v>
      </c>
      <c r="T590" t="s">
        <v>362</v>
      </c>
      <c r="U590">
        <v>2.1225994700906609E-2</v>
      </c>
      <c r="V590" t="s">
        <v>154</v>
      </c>
    </row>
    <row r="591" spans="9:22" x14ac:dyDescent="0.45">
      <c r="I591" t="s">
        <v>175</v>
      </c>
      <c r="J591" t="s">
        <v>363</v>
      </c>
      <c r="K591">
        <v>0</v>
      </c>
      <c r="L591" t="s">
        <v>154</v>
      </c>
      <c r="N591" t="s">
        <v>249</v>
      </c>
      <c r="O591" t="s">
        <v>363</v>
      </c>
      <c r="P591">
        <v>1.2846176178340399E-2</v>
      </c>
      <c r="Q591" t="s">
        <v>154</v>
      </c>
      <c r="S591" t="s">
        <v>285</v>
      </c>
      <c r="T591" t="s">
        <v>363</v>
      </c>
      <c r="U591">
        <v>2.1970288837086131E-2</v>
      </c>
      <c r="V591" t="s">
        <v>154</v>
      </c>
    </row>
    <row r="592" spans="9:22" x14ac:dyDescent="0.45">
      <c r="I592" t="s">
        <v>175</v>
      </c>
      <c r="J592" t="s">
        <v>364</v>
      </c>
      <c r="K592">
        <v>0</v>
      </c>
      <c r="L592" t="s">
        <v>154</v>
      </c>
      <c r="N592" t="s">
        <v>249</v>
      </c>
      <c r="O592" t="s">
        <v>364</v>
      </c>
      <c r="P592">
        <v>6.0422025905663285E-2</v>
      </c>
      <c r="Q592" t="s">
        <v>154</v>
      </c>
      <c r="S592" t="s">
        <v>285</v>
      </c>
      <c r="T592" t="s">
        <v>364</v>
      </c>
      <c r="U592">
        <v>0.13207948824877547</v>
      </c>
      <c r="V592" t="s">
        <v>154</v>
      </c>
    </row>
    <row r="593" spans="9:22" x14ac:dyDescent="0.45">
      <c r="I593" t="s">
        <v>175</v>
      </c>
      <c r="J593" t="s">
        <v>365</v>
      </c>
      <c r="K593">
        <v>1.6771398933835549E-3</v>
      </c>
      <c r="L593" t="s">
        <v>154</v>
      </c>
      <c r="N593" t="s">
        <v>249</v>
      </c>
      <c r="O593" t="s">
        <v>365</v>
      </c>
      <c r="P593">
        <v>3.4173621177367754E-2</v>
      </c>
      <c r="Q593" t="s">
        <v>154</v>
      </c>
      <c r="S593" t="s">
        <v>285</v>
      </c>
      <c r="T593" t="s">
        <v>365</v>
      </c>
      <c r="U593">
        <v>8.4497127653895103E-3</v>
      </c>
      <c r="V593" t="s">
        <v>154</v>
      </c>
    </row>
    <row r="594" spans="9:22" x14ac:dyDescent="0.45">
      <c r="I594" t="s">
        <v>175</v>
      </c>
      <c r="J594" t="s">
        <v>366</v>
      </c>
      <c r="K594">
        <v>4.775775095294147E-3</v>
      </c>
      <c r="L594" t="s">
        <v>154</v>
      </c>
      <c r="N594" t="s">
        <v>249</v>
      </c>
      <c r="O594" t="s">
        <v>366</v>
      </c>
      <c r="P594">
        <v>4.233892273020394E-3</v>
      </c>
      <c r="Q594" t="s">
        <v>154</v>
      </c>
      <c r="S594" t="s">
        <v>285</v>
      </c>
      <c r="T594" t="s">
        <v>366</v>
      </c>
      <c r="U594">
        <v>9.1516034553716348E-4</v>
      </c>
      <c r="V594" t="s">
        <v>154</v>
      </c>
    </row>
    <row r="595" spans="9:22" x14ac:dyDescent="0.45">
      <c r="I595" t="s">
        <v>175</v>
      </c>
      <c r="J595" t="s">
        <v>367</v>
      </c>
      <c r="K595">
        <v>9.7179623181768024E-2</v>
      </c>
      <c r="L595" t="s">
        <v>154</v>
      </c>
      <c r="N595" t="s">
        <v>249</v>
      </c>
      <c r="O595" t="s">
        <v>367</v>
      </c>
      <c r="P595">
        <v>4.6161790906907689E-2</v>
      </c>
      <c r="Q595" t="s">
        <v>154</v>
      </c>
      <c r="S595" t="s">
        <v>285</v>
      </c>
      <c r="T595" t="s">
        <v>367</v>
      </c>
      <c r="U595">
        <v>9.4470675139756571E-3</v>
      </c>
      <c r="V595" t="s">
        <v>154</v>
      </c>
    </row>
    <row r="596" spans="9:22" x14ac:dyDescent="0.45">
      <c r="I596" t="s">
        <v>175</v>
      </c>
      <c r="J596" t="s">
        <v>368</v>
      </c>
      <c r="K596">
        <v>3.248591322342306E-3</v>
      </c>
      <c r="L596" t="s">
        <v>154</v>
      </c>
      <c r="N596" t="s">
        <v>249</v>
      </c>
      <c r="O596" t="s">
        <v>368</v>
      </c>
      <c r="P596">
        <v>5.9943952672445637E-3</v>
      </c>
      <c r="Q596" t="s">
        <v>154</v>
      </c>
      <c r="S596" t="s">
        <v>285</v>
      </c>
      <c r="T596" t="s">
        <v>368</v>
      </c>
      <c r="U596">
        <v>1.2256707125569055E-3</v>
      </c>
      <c r="V596" t="s">
        <v>154</v>
      </c>
    </row>
    <row r="597" spans="9:22" x14ac:dyDescent="0.45">
      <c r="I597" t="s">
        <v>175</v>
      </c>
      <c r="J597" t="s">
        <v>369</v>
      </c>
      <c r="K597">
        <v>0</v>
      </c>
      <c r="L597" t="s">
        <v>154</v>
      </c>
      <c r="N597" t="s">
        <v>249</v>
      </c>
      <c r="O597" t="s">
        <v>369</v>
      </c>
      <c r="P597">
        <v>5.9471197354269718E-3</v>
      </c>
      <c r="Q597" t="s">
        <v>154</v>
      </c>
      <c r="S597" t="s">
        <v>285</v>
      </c>
      <c r="T597" t="s">
        <v>369</v>
      </c>
      <c r="U597">
        <v>1.1996678805858332E-3</v>
      </c>
      <c r="V597" t="s">
        <v>154</v>
      </c>
    </row>
    <row r="598" spans="9:22" x14ac:dyDescent="0.45">
      <c r="I598" t="s">
        <v>175</v>
      </c>
      <c r="J598" t="s">
        <v>370</v>
      </c>
      <c r="K598">
        <v>0</v>
      </c>
      <c r="L598" t="s">
        <v>154</v>
      </c>
      <c r="N598" t="s">
        <v>249</v>
      </c>
      <c r="O598" t="s">
        <v>370</v>
      </c>
      <c r="P598">
        <v>2.7958136095970657E-2</v>
      </c>
      <c r="Q598" t="s">
        <v>154</v>
      </c>
      <c r="S598" t="s">
        <v>285</v>
      </c>
      <c r="T598" t="s">
        <v>370</v>
      </c>
      <c r="U598">
        <v>5.239118681074296E-3</v>
      </c>
      <c r="V598" t="s">
        <v>154</v>
      </c>
    </row>
    <row r="599" spans="9:22" x14ac:dyDescent="0.45">
      <c r="I599" t="s">
        <v>175</v>
      </c>
      <c r="J599" t="s">
        <v>371</v>
      </c>
      <c r="K599">
        <v>1.7477497396671996E-4</v>
      </c>
      <c r="L599" t="s">
        <v>154</v>
      </c>
      <c r="N599" t="s">
        <v>249</v>
      </c>
      <c r="O599" t="s">
        <v>371</v>
      </c>
      <c r="P599">
        <v>2.0385305367567452E-2</v>
      </c>
      <c r="Q599" t="s">
        <v>154</v>
      </c>
      <c r="S599" t="s">
        <v>285</v>
      </c>
      <c r="T599" t="s">
        <v>371</v>
      </c>
      <c r="U599">
        <v>3.1659956772882048E-4</v>
      </c>
      <c r="V599" t="s">
        <v>154</v>
      </c>
    </row>
    <row r="600" spans="9:22" x14ac:dyDescent="0.45">
      <c r="I600" t="s">
        <v>175</v>
      </c>
      <c r="J600" t="s">
        <v>372</v>
      </c>
      <c r="K600">
        <v>4.2376171177977302E-4</v>
      </c>
      <c r="L600" t="s">
        <v>154</v>
      </c>
      <c r="N600" t="s">
        <v>249</v>
      </c>
      <c r="O600" t="s">
        <v>372</v>
      </c>
      <c r="P600">
        <v>2.8967240303541001E-3</v>
      </c>
      <c r="Q600" t="s">
        <v>154</v>
      </c>
      <c r="S600" t="s">
        <v>285</v>
      </c>
      <c r="T600" t="s">
        <v>372</v>
      </c>
      <c r="U600">
        <v>4.3927008477702794E-5</v>
      </c>
      <c r="V600" t="s">
        <v>154</v>
      </c>
    </row>
    <row r="601" spans="9:22" x14ac:dyDescent="0.45">
      <c r="I601" t="s">
        <v>175</v>
      </c>
      <c r="J601" t="s">
        <v>373</v>
      </c>
      <c r="K601">
        <v>1.0435600153954653E-2</v>
      </c>
      <c r="L601" t="s">
        <v>154</v>
      </c>
      <c r="N601" t="s">
        <v>249</v>
      </c>
      <c r="O601" t="s">
        <v>373</v>
      </c>
      <c r="P601">
        <v>2.5964772149394962E-2</v>
      </c>
      <c r="Q601" t="s">
        <v>154</v>
      </c>
      <c r="S601" t="s">
        <v>285</v>
      </c>
      <c r="T601" t="s">
        <v>373</v>
      </c>
      <c r="U601">
        <v>5.7640787808987525E-4</v>
      </c>
      <c r="V601" t="s">
        <v>154</v>
      </c>
    </row>
    <row r="602" spans="9:22" x14ac:dyDescent="0.45">
      <c r="I602" t="s">
        <v>175</v>
      </c>
      <c r="J602" t="s">
        <v>374</v>
      </c>
      <c r="K602">
        <v>3.8931107956099808E-4</v>
      </c>
      <c r="L602" t="s">
        <v>154</v>
      </c>
      <c r="N602" t="s">
        <v>249</v>
      </c>
      <c r="O602" t="s">
        <v>374</v>
      </c>
      <c r="P602">
        <v>3.0770334920071805E-3</v>
      </c>
      <c r="Q602" t="s">
        <v>154</v>
      </c>
      <c r="S602" t="s">
        <v>285</v>
      </c>
      <c r="T602" t="s">
        <v>374</v>
      </c>
      <c r="U602">
        <v>2.8821120130265138E-5</v>
      </c>
      <c r="V602" t="s">
        <v>154</v>
      </c>
    </row>
    <row r="603" spans="9:22" x14ac:dyDescent="0.45">
      <c r="I603" t="s">
        <v>175</v>
      </c>
      <c r="J603" t="s">
        <v>375</v>
      </c>
      <c r="K603">
        <v>0</v>
      </c>
      <c r="L603" t="s">
        <v>154</v>
      </c>
      <c r="N603" t="s">
        <v>249</v>
      </c>
      <c r="O603" t="s">
        <v>375</v>
      </c>
      <c r="P603">
        <v>3.0296505262905464E-3</v>
      </c>
      <c r="Q603" t="s">
        <v>154</v>
      </c>
      <c r="S603" t="s">
        <v>285</v>
      </c>
      <c r="T603" t="s">
        <v>375</v>
      </c>
      <c r="U603">
        <v>2.0126729175797193E-5</v>
      </c>
      <c r="V603" t="s">
        <v>154</v>
      </c>
    </row>
    <row r="604" spans="9:22" x14ac:dyDescent="0.45">
      <c r="I604" t="s">
        <v>175</v>
      </c>
      <c r="J604" t="s">
        <v>376</v>
      </c>
      <c r="K604">
        <v>0</v>
      </c>
      <c r="L604" t="s">
        <v>154</v>
      </c>
      <c r="N604" t="s">
        <v>249</v>
      </c>
      <c r="O604" t="s">
        <v>376</v>
      </c>
      <c r="P604">
        <v>1.4401659161361626E-2</v>
      </c>
      <c r="Q604" t="s">
        <v>154</v>
      </c>
      <c r="S604" t="s">
        <v>285</v>
      </c>
      <c r="T604" t="s">
        <v>376</v>
      </c>
      <c r="U604">
        <v>4.5006094318397668E-6</v>
      </c>
      <c r="V604" t="s">
        <v>154</v>
      </c>
    </row>
    <row r="605" spans="9:22" x14ac:dyDescent="0.45">
      <c r="I605" t="s">
        <v>176</v>
      </c>
      <c r="J605" t="s">
        <v>153</v>
      </c>
      <c r="K605">
        <v>2.5157333197747188E-4</v>
      </c>
      <c r="L605" t="s">
        <v>154</v>
      </c>
      <c r="N605" t="s">
        <v>250</v>
      </c>
      <c r="O605" t="s">
        <v>153</v>
      </c>
      <c r="P605">
        <v>2.3080313521112165E-2</v>
      </c>
      <c r="Q605" t="s">
        <v>154</v>
      </c>
      <c r="S605" t="s">
        <v>286</v>
      </c>
      <c r="T605" t="s">
        <v>153</v>
      </c>
      <c r="U605">
        <v>7.8448591303691292E-4</v>
      </c>
      <c r="V605" t="s">
        <v>154</v>
      </c>
    </row>
    <row r="606" spans="9:22" x14ac:dyDescent="0.45">
      <c r="I606" t="s">
        <v>176</v>
      </c>
      <c r="J606" t="s">
        <v>155</v>
      </c>
      <c r="K606">
        <v>6.9645538558802918E-4</v>
      </c>
      <c r="L606" t="s">
        <v>154</v>
      </c>
      <c r="N606" t="s">
        <v>250</v>
      </c>
      <c r="O606" t="s">
        <v>155</v>
      </c>
      <c r="P606">
        <v>2.7145275218912941E-3</v>
      </c>
      <c r="Q606" t="s">
        <v>154</v>
      </c>
      <c r="S606" t="s">
        <v>286</v>
      </c>
      <c r="T606" t="s">
        <v>155</v>
      </c>
      <c r="U606">
        <v>9.6928559740796266E-5</v>
      </c>
      <c r="V606" t="s">
        <v>154</v>
      </c>
    </row>
    <row r="607" spans="9:22" x14ac:dyDescent="0.45">
      <c r="I607" t="s">
        <v>176</v>
      </c>
      <c r="J607" t="s">
        <v>156</v>
      </c>
      <c r="K607">
        <v>1.9894372446910776E-2</v>
      </c>
      <c r="L607" t="s">
        <v>154</v>
      </c>
      <c r="N607" t="s">
        <v>250</v>
      </c>
      <c r="O607" t="s">
        <v>156</v>
      </c>
      <c r="P607">
        <v>2.6743594986157637E-2</v>
      </c>
      <c r="Q607" t="s">
        <v>154</v>
      </c>
      <c r="S607" t="s">
        <v>286</v>
      </c>
      <c r="T607" t="s">
        <v>156</v>
      </c>
      <c r="U607">
        <v>5.9588620789561913E-4</v>
      </c>
      <c r="V607" t="s">
        <v>154</v>
      </c>
    </row>
    <row r="608" spans="9:22" x14ac:dyDescent="0.45">
      <c r="I608" t="s">
        <v>176</v>
      </c>
      <c r="J608" t="s">
        <v>324</v>
      </c>
      <c r="K608">
        <v>1.0191272204496805E-3</v>
      </c>
      <c r="L608" t="s">
        <v>154</v>
      </c>
      <c r="N608" t="s">
        <v>250</v>
      </c>
      <c r="O608" t="s">
        <v>324</v>
      </c>
      <c r="P608">
        <v>2.7590394114183378E-3</v>
      </c>
      <c r="Q608" t="s">
        <v>154</v>
      </c>
      <c r="S608" t="s">
        <v>286</v>
      </c>
      <c r="T608" t="s">
        <v>324</v>
      </c>
      <c r="U608">
        <v>8.9877298183660469E-5</v>
      </c>
      <c r="V608" t="s">
        <v>154</v>
      </c>
    </row>
    <row r="609" spans="9:22" x14ac:dyDescent="0.45">
      <c r="I609" t="s">
        <v>176</v>
      </c>
      <c r="J609" t="s">
        <v>325</v>
      </c>
      <c r="K609">
        <v>0</v>
      </c>
      <c r="L609" t="s">
        <v>154</v>
      </c>
      <c r="N609" t="s">
        <v>250</v>
      </c>
      <c r="O609" t="s">
        <v>325</v>
      </c>
      <c r="P609">
        <v>2.8418590903162965E-3</v>
      </c>
      <c r="Q609" t="s">
        <v>154</v>
      </c>
      <c r="S609" t="s">
        <v>286</v>
      </c>
      <c r="T609" t="s">
        <v>325</v>
      </c>
      <c r="U609">
        <v>9.1638484774216272E-5</v>
      </c>
      <c r="V609" t="s">
        <v>154</v>
      </c>
    </row>
    <row r="610" spans="9:22" x14ac:dyDescent="0.45">
      <c r="I610" t="s">
        <v>176</v>
      </c>
      <c r="J610" t="s">
        <v>342</v>
      </c>
      <c r="K610">
        <v>0</v>
      </c>
      <c r="L610" t="s">
        <v>154</v>
      </c>
      <c r="N610" t="s">
        <v>250</v>
      </c>
      <c r="O610" t="s">
        <v>342</v>
      </c>
      <c r="P610">
        <v>1.4847435359115431E-2</v>
      </c>
      <c r="Q610" t="s">
        <v>154</v>
      </c>
      <c r="S610" t="s">
        <v>286</v>
      </c>
      <c r="T610" t="s">
        <v>342</v>
      </c>
      <c r="U610">
        <v>5.7119975896771874E-4</v>
      </c>
      <c r="V610" t="s">
        <v>154</v>
      </c>
    </row>
    <row r="611" spans="9:22" x14ac:dyDescent="0.45">
      <c r="I611" t="s">
        <v>176</v>
      </c>
      <c r="J611" t="s">
        <v>157</v>
      </c>
      <c r="K611">
        <v>1.3809762098519467E-4</v>
      </c>
      <c r="L611" t="s">
        <v>154</v>
      </c>
      <c r="N611" t="s">
        <v>250</v>
      </c>
      <c r="O611" t="s">
        <v>157</v>
      </c>
      <c r="P611">
        <v>1.6140752689180398E-2</v>
      </c>
      <c r="Q611" t="s">
        <v>154</v>
      </c>
      <c r="S611" t="s">
        <v>286</v>
      </c>
      <c r="T611" t="s">
        <v>157</v>
      </c>
      <c r="U611">
        <v>4.764240309404949E-3</v>
      </c>
      <c r="V611" t="s">
        <v>154</v>
      </c>
    </row>
    <row r="612" spans="9:22" x14ac:dyDescent="0.45">
      <c r="I612" t="s">
        <v>176</v>
      </c>
      <c r="J612" t="s">
        <v>158</v>
      </c>
      <c r="K612">
        <v>7.1083196431222186E-4</v>
      </c>
      <c r="L612" t="s">
        <v>154</v>
      </c>
      <c r="N612" t="s">
        <v>250</v>
      </c>
      <c r="O612" t="s">
        <v>158</v>
      </c>
      <c r="P612">
        <v>1.8485845318538718E-3</v>
      </c>
      <c r="Q612" t="s">
        <v>154</v>
      </c>
      <c r="S612" t="s">
        <v>286</v>
      </c>
      <c r="T612" t="s">
        <v>158</v>
      </c>
      <c r="U612">
        <v>7.7230272447808765E-4</v>
      </c>
      <c r="V612" t="s">
        <v>154</v>
      </c>
    </row>
    <row r="613" spans="9:22" x14ac:dyDescent="0.45">
      <c r="I613" t="s">
        <v>176</v>
      </c>
      <c r="J613" t="s">
        <v>159</v>
      </c>
      <c r="K613">
        <v>1.8142761806944348E-2</v>
      </c>
      <c r="L613" t="s">
        <v>154</v>
      </c>
      <c r="N613" t="s">
        <v>250</v>
      </c>
      <c r="O613" t="s">
        <v>159</v>
      </c>
      <c r="P613">
        <v>2.0627911175475327E-2</v>
      </c>
      <c r="Q613" t="s">
        <v>154</v>
      </c>
      <c r="S613" t="s">
        <v>286</v>
      </c>
      <c r="T613" t="s">
        <v>159</v>
      </c>
      <c r="U613">
        <v>6.9935045021901647E-3</v>
      </c>
      <c r="V613" t="s">
        <v>154</v>
      </c>
    </row>
    <row r="614" spans="9:22" x14ac:dyDescent="0.45">
      <c r="I614" t="s">
        <v>176</v>
      </c>
      <c r="J614" t="s">
        <v>326</v>
      </c>
      <c r="K614">
        <v>5.7454007011353131E-4</v>
      </c>
      <c r="L614" t="s">
        <v>154</v>
      </c>
      <c r="N614" t="s">
        <v>250</v>
      </c>
      <c r="O614" t="s">
        <v>326</v>
      </c>
      <c r="P614">
        <v>2.4000704147225942E-3</v>
      </c>
      <c r="Q614" t="s">
        <v>154</v>
      </c>
      <c r="S614" t="s">
        <v>286</v>
      </c>
      <c r="T614" t="s">
        <v>326</v>
      </c>
      <c r="U614">
        <v>7.2327778224233767E-4</v>
      </c>
      <c r="V614" t="s">
        <v>154</v>
      </c>
    </row>
    <row r="615" spans="9:22" x14ac:dyDescent="0.45">
      <c r="I615" t="s">
        <v>176</v>
      </c>
      <c r="J615" t="s">
        <v>327</v>
      </c>
      <c r="K615">
        <v>2.0257189455072076E-5</v>
      </c>
      <c r="L615" t="s">
        <v>154</v>
      </c>
      <c r="N615" t="s">
        <v>250</v>
      </c>
      <c r="O615" t="s">
        <v>327</v>
      </c>
      <c r="P615">
        <v>2.5040922599726232E-3</v>
      </c>
      <c r="Q615" t="s">
        <v>154</v>
      </c>
      <c r="S615" t="s">
        <v>286</v>
      </c>
      <c r="T615" t="s">
        <v>327</v>
      </c>
      <c r="U615">
        <v>7.4631267082773684E-4</v>
      </c>
      <c r="V615" t="s">
        <v>154</v>
      </c>
    </row>
    <row r="616" spans="9:22" x14ac:dyDescent="0.45">
      <c r="I616" t="s">
        <v>176</v>
      </c>
      <c r="J616" t="s">
        <v>343</v>
      </c>
      <c r="K616">
        <v>0</v>
      </c>
      <c r="L616" t="s">
        <v>154</v>
      </c>
      <c r="N616" t="s">
        <v>250</v>
      </c>
      <c r="O616" t="s">
        <v>343</v>
      </c>
      <c r="P616">
        <v>1.2497700671447705E-2</v>
      </c>
      <c r="Q616" t="s">
        <v>154</v>
      </c>
      <c r="S616" t="s">
        <v>286</v>
      </c>
      <c r="T616" t="s">
        <v>343</v>
      </c>
      <c r="U616">
        <v>3.3537378382184069E-3</v>
      </c>
      <c r="V616" t="s">
        <v>154</v>
      </c>
    </row>
    <row r="617" spans="9:22" x14ac:dyDescent="0.45">
      <c r="I617" t="s">
        <v>176</v>
      </c>
      <c r="J617" t="s">
        <v>160</v>
      </c>
      <c r="K617">
        <v>3.9880223401153556E-6</v>
      </c>
      <c r="L617" t="s">
        <v>154</v>
      </c>
      <c r="N617" t="s">
        <v>250</v>
      </c>
      <c r="O617" t="s">
        <v>160</v>
      </c>
      <c r="P617">
        <v>1.8841835569792371E-2</v>
      </c>
      <c r="Q617" t="s">
        <v>154</v>
      </c>
      <c r="S617" t="s">
        <v>286</v>
      </c>
      <c r="T617" t="s">
        <v>160</v>
      </c>
      <c r="U617">
        <v>1.3636252958718656E-2</v>
      </c>
      <c r="V617" t="s">
        <v>154</v>
      </c>
    </row>
    <row r="618" spans="9:22" x14ac:dyDescent="0.45">
      <c r="I618" t="s">
        <v>176</v>
      </c>
      <c r="J618" t="s">
        <v>161</v>
      </c>
      <c r="K618">
        <v>8.5234417926533185E-4</v>
      </c>
      <c r="L618" t="s">
        <v>154</v>
      </c>
      <c r="N618" t="s">
        <v>250</v>
      </c>
      <c r="O618" t="s">
        <v>161</v>
      </c>
      <c r="P618">
        <v>2.4141257667590807E-3</v>
      </c>
      <c r="Q618" t="s">
        <v>154</v>
      </c>
      <c r="S618" t="s">
        <v>286</v>
      </c>
      <c r="T618" t="s">
        <v>161</v>
      </c>
      <c r="U618">
        <v>1.935692599770421E-3</v>
      </c>
      <c r="V618" t="s">
        <v>154</v>
      </c>
    </row>
    <row r="619" spans="9:22" x14ac:dyDescent="0.45">
      <c r="I619" t="s">
        <v>176</v>
      </c>
      <c r="J619" t="s">
        <v>162</v>
      </c>
      <c r="K619">
        <v>1.8444118750471805E-2</v>
      </c>
      <c r="L619" t="s">
        <v>154</v>
      </c>
      <c r="N619" t="s">
        <v>250</v>
      </c>
      <c r="O619" t="s">
        <v>162</v>
      </c>
      <c r="P619">
        <v>2.175145109110501E-2</v>
      </c>
      <c r="Q619" t="s">
        <v>154</v>
      </c>
      <c r="S619" t="s">
        <v>286</v>
      </c>
      <c r="T619" t="s">
        <v>162</v>
      </c>
      <c r="U619">
        <v>1.7732470135716678E-2</v>
      </c>
      <c r="V619" t="s">
        <v>154</v>
      </c>
    </row>
    <row r="620" spans="9:22" x14ac:dyDescent="0.45">
      <c r="I620" t="s">
        <v>176</v>
      </c>
      <c r="J620" t="s">
        <v>328</v>
      </c>
      <c r="K620">
        <v>7.2434091542033065E-4</v>
      </c>
      <c r="L620" t="s">
        <v>154</v>
      </c>
      <c r="N620" t="s">
        <v>250</v>
      </c>
      <c r="O620" t="s">
        <v>328</v>
      </c>
      <c r="P620">
        <v>2.0605223031454076E-3</v>
      </c>
      <c r="Q620" t="s">
        <v>154</v>
      </c>
      <c r="S620" t="s">
        <v>286</v>
      </c>
      <c r="T620" t="s">
        <v>328</v>
      </c>
      <c r="U620">
        <v>1.9739660141612791E-3</v>
      </c>
      <c r="V620" t="s">
        <v>154</v>
      </c>
    </row>
    <row r="621" spans="9:22" x14ac:dyDescent="0.45">
      <c r="I621" t="s">
        <v>176</v>
      </c>
      <c r="J621" t="s">
        <v>329</v>
      </c>
      <c r="K621">
        <v>4.6644162771731168E-5</v>
      </c>
      <c r="L621" t="s">
        <v>154</v>
      </c>
      <c r="N621" t="s">
        <v>250</v>
      </c>
      <c r="O621" t="s">
        <v>329</v>
      </c>
      <c r="P621">
        <v>2.293475676364782E-3</v>
      </c>
      <c r="Q621" t="s">
        <v>154</v>
      </c>
      <c r="S621" t="s">
        <v>286</v>
      </c>
      <c r="T621" t="s">
        <v>329</v>
      </c>
      <c r="U621">
        <v>1.9660859739599381E-3</v>
      </c>
      <c r="V621" t="s">
        <v>154</v>
      </c>
    </row>
    <row r="622" spans="9:22" x14ac:dyDescent="0.45">
      <c r="I622" t="s">
        <v>176</v>
      </c>
      <c r="J622" t="s">
        <v>344</v>
      </c>
      <c r="K622">
        <v>0</v>
      </c>
      <c r="L622" t="s">
        <v>154</v>
      </c>
      <c r="N622" t="s">
        <v>250</v>
      </c>
      <c r="O622" t="s">
        <v>344</v>
      </c>
      <c r="P622">
        <v>1.3125152043573294E-2</v>
      </c>
      <c r="Q622" t="s">
        <v>154</v>
      </c>
      <c r="S622" t="s">
        <v>286</v>
      </c>
      <c r="T622" t="s">
        <v>344</v>
      </c>
      <c r="U622">
        <v>9.54079359297616E-3</v>
      </c>
      <c r="V622" t="s">
        <v>154</v>
      </c>
    </row>
    <row r="623" spans="9:22" x14ac:dyDescent="0.45">
      <c r="I623" t="s">
        <v>176</v>
      </c>
      <c r="J623" t="s">
        <v>163</v>
      </c>
      <c r="K623">
        <v>0</v>
      </c>
      <c r="L623" t="s">
        <v>154</v>
      </c>
      <c r="N623" t="s">
        <v>250</v>
      </c>
      <c r="O623" t="s">
        <v>163</v>
      </c>
      <c r="P623">
        <v>3.8434315068815707E-2</v>
      </c>
      <c r="Q623" t="s">
        <v>154</v>
      </c>
      <c r="S623" t="s">
        <v>286</v>
      </c>
      <c r="T623" t="s">
        <v>163</v>
      </c>
      <c r="U623">
        <v>1.2669654813040174E-2</v>
      </c>
      <c r="V623" t="s">
        <v>154</v>
      </c>
    </row>
    <row r="624" spans="9:22" x14ac:dyDescent="0.45">
      <c r="I624" t="s">
        <v>176</v>
      </c>
      <c r="J624" t="s">
        <v>164</v>
      </c>
      <c r="K624">
        <v>2.7027351514059645E-3</v>
      </c>
      <c r="L624" t="s">
        <v>154</v>
      </c>
      <c r="N624" t="s">
        <v>250</v>
      </c>
      <c r="O624" t="s">
        <v>164</v>
      </c>
      <c r="P624">
        <v>5.7542632152298529E-3</v>
      </c>
      <c r="Q624" t="s">
        <v>154</v>
      </c>
      <c r="S624" t="s">
        <v>286</v>
      </c>
      <c r="T624" t="s">
        <v>164</v>
      </c>
      <c r="U624">
        <v>1.5455624508154576E-3</v>
      </c>
      <c r="V624" t="s">
        <v>154</v>
      </c>
    </row>
    <row r="625" spans="9:22" x14ac:dyDescent="0.45">
      <c r="I625" t="s">
        <v>176</v>
      </c>
      <c r="J625" t="s">
        <v>165</v>
      </c>
      <c r="K625">
        <v>7.2890973745139934E-2</v>
      </c>
      <c r="L625" t="s">
        <v>154</v>
      </c>
      <c r="N625" t="s">
        <v>250</v>
      </c>
      <c r="O625" t="s">
        <v>165</v>
      </c>
      <c r="P625">
        <v>5.2060343083211433E-2</v>
      </c>
      <c r="Q625" t="s">
        <v>154</v>
      </c>
      <c r="S625" t="s">
        <v>286</v>
      </c>
      <c r="T625" t="s">
        <v>165</v>
      </c>
      <c r="U625">
        <v>1.7783056980332553E-2</v>
      </c>
      <c r="V625" t="s">
        <v>154</v>
      </c>
    </row>
    <row r="626" spans="9:22" x14ac:dyDescent="0.45">
      <c r="I626" t="s">
        <v>176</v>
      </c>
      <c r="J626" t="s">
        <v>330</v>
      </c>
      <c r="K626">
        <v>2.8639098950877136E-3</v>
      </c>
      <c r="L626" t="s">
        <v>154</v>
      </c>
      <c r="N626" t="s">
        <v>250</v>
      </c>
      <c r="O626" t="s">
        <v>330</v>
      </c>
      <c r="P626">
        <v>5.1548777677264757E-3</v>
      </c>
      <c r="Q626" t="s">
        <v>154</v>
      </c>
      <c r="S626" t="s">
        <v>286</v>
      </c>
      <c r="T626" t="s">
        <v>330</v>
      </c>
      <c r="U626">
        <v>2.3687418123845834E-3</v>
      </c>
      <c r="V626" t="s">
        <v>154</v>
      </c>
    </row>
    <row r="627" spans="9:22" x14ac:dyDescent="0.45">
      <c r="I627" t="s">
        <v>176</v>
      </c>
      <c r="J627" t="s">
        <v>331</v>
      </c>
      <c r="K627">
        <v>4.2475408234344435E-4</v>
      </c>
      <c r="L627" t="s">
        <v>154</v>
      </c>
      <c r="N627" t="s">
        <v>250</v>
      </c>
      <c r="O627" t="s">
        <v>331</v>
      </c>
      <c r="P627">
        <v>5.5554661693625234E-3</v>
      </c>
      <c r="Q627" t="s">
        <v>154</v>
      </c>
      <c r="S627" t="s">
        <v>286</v>
      </c>
      <c r="T627" t="s">
        <v>331</v>
      </c>
      <c r="U627">
        <v>2.3192250153606033E-3</v>
      </c>
      <c r="V627" t="s">
        <v>154</v>
      </c>
    </row>
    <row r="628" spans="9:22" x14ac:dyDescent="0.45">
      <c r="I628" t="s">
        <v>176</v>
      </c>
      <c r="J628" t="s">
        <v>345</v>
      </c>
      <c r="K628">
        <v>0</v>
      </c>
      <c r="L628" t="s">
        <v>154</v>
      </c>
      <c r="N628" t="s">
        <v>250</v>
      </c>
      <c r="O628" t="s">
        <v>345</v>
      </c>
      <c r="P628">
        <v>3.0028966139597733E-2</v>
      </c>
      <c r="Q628" t="s">
        <v>154</v>
      </c>
      <c r="S628" t="s">
        <v>286</v>
      </c>
      <c r="T628" t="s">
        <v>345</v>
      </c>
      <c r="U628">
        <v>8.1863872471282448E-3</v>
      </c>
      <c r="V628" t="s">
        <v>154</v>
      </c>
    </row>
    <row r="629" spans="9:22" x14ac:dyDescent="0.45">
      <c r="I629" t="s">
        <v>176</v>
      </c>
      <c r="J629" t="s">
        <v>332</v>
      </c>
      <c r="K629">
        <v>2.6280037874018523E-5</v>
      </c>
      <c r="L629" t="s">
        <v>154</v>
      </c>
      <c r="N629" t="s">
        <v>250</v>
      </c>
      <c r="O629" t="s">
        <v>332</v>
      </c>
      <c r="P629">
        <v>2.4298111588345887E-2</v>
      </c>
      <c r="Q629" t="s">
        <v>154</v>
      </c>
      <c r="S629" t="s">
        <v>286</v>
      </c>
      <c r="T629" t="s">
        <v>332</v>
      </c>
      <c r="U629">
        <v>2.3596961868203151E-2</v>
      </c>
      <c r="V629" t="s">
        <v>154</v>
      </c>
    </row>
    <row r="630" spans="9:22" x14ac:dyDescent="0.45">
      <c r="I630" t="s">
        <v>176</v>
      </c>
      <c r="J630" t="s">
        <v>333</v>
      </c>
      <c r="K630">
        <v>1.8043198337772096E-3</v>
      </c>
      <c r="L630" t="s">
        <v>154</v>
      </c>
      <c r="N630" t="s">
        <v>250</v>
      </c>
      <c r="O630" t="s">
        <v>333</v>
      </c>
      <c r="P630">
        <v>3.4327317770987071E-3</v>
      </c>
      <c r="Q630" t="s">
        <v>154</v>
      </c>
      <c r="S630" t="s">
        <v>286</v>
      </c>
      <c r="T630" t="s">
        <v>333</v>
      </c>
      <c r="U630">
        <v>3.319544902583107E-3</v>
      </c>
      <c r="V630" t="s">
        <v>154</v>
      </c>
    </row>
    <row r="631" spans="9:22" x14ac:dyDescent="0.45">
      <c r="I631" t="s">
        <v>176</v>
      </c>
      <c r="J631" t="s">
        <v>334</v>
      </c>
      <c r="K631">
        <v>5.2027901770832601E-2</v>
      </c>
      <c r="L631" t="s">
        <v>154</v>
      </c>
      <c r="N631" t="s">
        <v>250</v>
      </c>
      <c r="O631" t="s">
        <v>334</v>
      </c>
      <c r="P631">
        <v>3.4622849423639586E-2</v>
      </c>
      <c r="Q631" t="s">
        <v>154</v>
      </c>
      <c r="S631" t="s">
        <v>286</v>
      </c>
      <c r="T631" t="s">
        <v>334</v>
      </c>
      <c r="U631">
        <v>3.0720234860068023E-2</v>
      </c>
      <c r="V631" t="s">
        <v>154</v>
      </c>
    </row>
    <row r="632" spans="9:22" x14ac:dyDescent="0.45">
      <c r="I632" t="s">
        <v>176</v>
      </c>
      <c r="J632" t="s">
        <v>335</v>
      </c>
      <c r="K632">
        <v>2.0677133563655119E-3</v>
      </c>
      <c r="L632" t="s">
        <v>154</v>
      </c>
      <c r="N632" t="s">
        <v>250</v>
      </c>
      <c r="O632" t="s">
        <v>335</v>
      </c>
      <c r="P632">
        <v>3.3397480709884469E-3</v>
      </c>
      <c r="Q632" t="s">
        <v>154</v>
      </c>
      <c r="S632" t="s">
        <v>286</v>
      </c>
      <c r="T632" t="s">
        <v>335</v>
      </c>
      <c r="U632">
        <v>3.4808747373022324E-3</v>
      </c>
      <c r="V632" t="s">
        <v>154</v>
      </c>
    </row>
    <row r="633" spans="9:22" x14ac:dyDescent="0.45">
      <c r="I633" t="s">
        <v>176</v>
      </c>
      <c r="J633" t="s">
        <v>336</v>
      </c>
      <c r="K633">
        <v>3.1983647109344539E-4</v>
      </c>
      <c r="L633" t="s">
        <v>154</v>
      </c>
      <c r="N633" t="s">
        <v>250</v>
      </c>
      <c r="O633" t="s">
        <v>336</v>
      </c>
      <c r="P633">
        <v>3.3711482590431233E-3</v>
      </c>
      <c r="Q633" t="s">
        <v>154</v>
      </c>
      <c r="S633" t="s">
        <v>286</v>
      </c>
      <c r="T633" t="s">
        <v>336</v>
      </c>
      <c r="U633">
        <v>3.4048774494275002E-3</v>
      </c>
      <c r="V633" t="s">
        <v>154</v>
      </c>
    </row>
    <row r="634" spans="9:22" x14ac:dyDescent="0.45">
      <c r="I634" t="s">
        <v>176</v>
      </c>
      <c r="J634" t="s">
        <v>346</v>
      </c>
      <c r="K634">
        <v>0</v>
      </c>
      <c r="L634" t="s">
        <v>154</v>
      </c>
      <c r="N634" t="s">
        <v>250</v>
      </c>
      <c r="O634" t="s">
        <v>346</v>
      </c>
      <c r="P634">
        <v>1.7967846735794185E-2</v>
      </c>
      <c r="Q634" t="s">
        <v>154</v>
      </c>
      <c r="S634" t="s">
        <v>286</v>
      </c>
      <c r="T634" t="s">
        <v>346</v>
      </c>
      <c r="U634">
        <v>1.6105057031007917E-2</v>
      </c>
      <c r="V634" t="s">
        <v>154</v>
      </c>
    </row>
    <row r="635" spans="9:22" x14ac:dyDescent="0.45">
      <c r="I635" t="s">
        <v>176</v>
      </c>
      <c r="J635" t="s">
        <v>347</v>
      </c>
      <c r="K635">
        <v>3.1194715274657746E-3</v>
      </c>
      <c r="L635" t="s">
        <v>154</v>
      </c>
      <c r="N635" t="s">
        <v>250</v>
      </c>
      <c r="O635" t="s">
        <v>347</v>
      </c>
      <c r="P635">
        <v>8.8717171606770093E-3</v>
      </c>
      <c r="Q635" t="s">
        <v>154</v>
      </c>
      <c r="S635" t="s">
        <v>286</v>
      </c>
      <c r="T635" t="s">
        <v>347</v>
      </c>
      <c r="U635">
        <v>4.2047042843218169E-2</v>
      </c>
      <c r="V635" t="s">
        <v>154</v>
      </c>
    </row>
    <row r="636" spans="9:22" x14ac:dyDescent="0.45">
      <c r="I636" t="s">
        <v>176</v>
      </c>
      <c r="J636" t="s">
        <v>348</v>
      </c>
      <c r="K636">
        <v>7.3239356996580201E-3</v>
      </c>
      <c r="L636" t="s">
        <v>154</v>
      </c>
      <c r="N636" t="s">
        <v>250</v>
      </c>
      <c r="O636" t="s">
        <v>348</v>
      </c>
      <c r="P636">
        <v>1.1780851051606705E-3</v>
      </c>
      <c r="Q636" t="s">
        <v>154</v>
      </c>
      <c r="S636" t="s">
        <v>286</v>
      </c>
      <c r="T636" t="s">
        <v>348</v>
      </c>
      <c r="U636">
        <v>6.602863370132126E-3</v>
      </c>
      <c r="V636" t="s">
        <v>154</v>
      </c>
    </row>
    <row r="637" spans="9:22" x14ac:dyDescent="0.45">
      <c r="I637" t="s">
        <v>176</v>
      </c>
      <c r="J637" t="s">
        <v>349</v>
      </c>
      <c r="K637">
        <v>0.17633634060647035</v>
      </c>
      <c r="L637" t="s">
        <v>154</v>
      </c>
      <c r="N637" t="s">
        <v>250</v>
      </c>
      <c r="O637" t="s">
        <v>349</v>
      </c>
      <c r="P637">
        <v>1.1987530033765605E-2</v>
      </c>
      <c r="Q637" t="s">
        <v>154</v>
      </c>
      <c r="S637" t="s">
        <v>286</v>
      </c>
      <c r="T637" t="s">
        <v>349</v>
      </c>
      <c r="U637">
        <v>5.11536183385045E-2</v>
      </c>
      <c r="V637" t="s">
        <v>154</v>
      </c>
    </row>
    <row r="638" spans="9:22" x14ac:dyDescent="0.45">
      <c r="I638" t="s">
        <v>176</v>
      </c>
      <c r="J638" t="s">
        <v>350</v>
      </c>
      <c r="K638">
        <v>6.2637191737362624E-3</v>
      </c>
      <c r="L638" t="s">
        <v>154</v>
      </c>
      <c r="N638" t="s">
        <v>250</v>
      </c>
      <c r="O638" t="s">
        <v>350</v>
      </c>
      <c r="P638">
        <v>1.3268906259371279E-3</v>
      </c>
      <c r="Q638" t="s">
        <v>154</v>
      </c>
      <c r="S638" t="s">
        <v>286</v>
      </c>
      <c r="T638" t="s">
        <v>350</v>
      </c>
      <c r="U638">
        <v>4.9249348266232115E-3</v>
      </c>
      <c r="V638" t="s">
        <v>154</v>
      </c>
    </row>
    <row r="639" spans="9:22" x14ac:dyDescent="0.45">
      <c r="I639" t="s">
        <v>176</v>
      </c>
      <c r="J639" t="s">
        <v>351</v>
      </c>
      <c r="K639">
        <v>1.2119006565300838E-5</v>
      </c>
      <c r="L639" t="s">
        <v>154</v>
      </c>
      <c r="N639" t="s">
        <v>250</v>
      </c>
      <c r="O639" t="s">
        <v>351</v>
      </c>
      <c r="P639">
        <v>1.2933969727653442E-3</v>
      </c>
      <c r="Q639" t="s">
        <v>154</v>
      </c>
      <c r="S639" t="s">
        <v>286</v>
      </c>
      <c r="T639" t="s">
        <v>351</v>
      </c>
      <c r="U639">
        <v>5.1254907808297801E-3</v>
      </c>
      <c r="V639" t="s">
        <v>154</v>
      </c>
    </row>
    <row r="640" spans="9:22" x14ac:dyDescent="0.45">
      <c r="I640" t="s">
        <v>176</v>
      </c>
      <c r="J640" t="s">
        <v>352</v>
      </c>
      <c r="K640">
        <v>0</v>
      </c>
      <c r="L640" t="s">
        <v>154</v>
      </c>
      <c r="N640" t="s">
        <v>250</v>
      </c>
      <c r="O640" t="s">
        <v>352</v>
      </c>
      <c r="P640">
        <v>6.1555773154514304E-3</v>
      </c>
      <c r="Q640" t="s">
        <v>154</v>
      </c>
      <c r="S640" t="s">
        <v>286</v>
      </c>
      <c r="T640" t="s">
        <v>352</v>
      </c>
      <c r="U640">
        <v>2.9382287265174164E-2</v>
      </c>
      <c r="V640" t="s">
        <v>154</v>
      </c>
    </row>
    <row r="641" spans="9:22" x14ac:dyDescent="0.45">
      <c r="I641" t="s">
        <v>176</v>
      </c>
      <c r="J641" t="s">
        <v>359</v>
      </c>
      <c r="K641">
        <v>1.1078513443549482E-2</v>
      </c>
      <c r="L641" t="s">
        <v>154</v>
      </c>
      <c r="N641" t="s">
        <v>250</v>
      </c>
      <c r="O641" t="s">
        <v>359</v>
      </c>
      <c r="P641">
        <v>9.1061660138663764E-2</v>
      </c>
      <c r="Q641" t="s">
        <v>154</v>
      </c>
      <c r="S641" t="s">
        <v>286</v>
      </c>
      <c r="T641" t="s">
        <v>359</v>
      </c>
      <c r="U641">
        <v>0.184959151458023</v>
      </c>
      <c r="V641" t="s">
        <v>154</v>
      </c>
    </row>
    <row r="642" spans="9:22" x14ac:dyDescent="0.45">
      <c r="I642" t="s">
        <v>176</v>
      </c>
      <c r="J642" t="s">
        <v>360</v>
      </c>
      <c r="K642">
        <v>2.1995836790185991E-2</v>
      </c>
      <c r="L642" t="s">
        <v>154</v>
      </c>
      <c r="N642" t="s">
        <v>250</v>
      </c>
      <c r="O642" t="s">
        <v>360</v>
      </c>
      <c r="P642">
        <v>1.3383613256239619E-2</v>
      </c>
      <c r="Q642" t="s">
        <v>154</v>
      </c>
      <c r="S642" t="s">
        <v>286</v>
      </c>
      <c r="T642" t="s">
        <v>360</v>
      </c>
      <c r="U642">
        <v>2.6868346078962987E-2</v>
      </c>
      <c r="V642" t="s">
        <v>154</v>
      </c>
    </row>
    <row r="643" spans="9:22" x14ac:dyDescent="0.45">
      <c r="I643" t="s">
        <v>176</v>
      </c>
      <c r="J643" t="s">
        <v>361</v>
      </c>
      <c r="K643">
        <v>0.43768377367351852</v>
      </c>
      <c r="L643" t="s">
        <v>154</v>
      </c>
      <c r="N643" t="s">
        <v>250</v>
      </c>
      <c r="O643" t="s">
        <v>361</v>
      </c>
      <c r="P643">
        <v>0.1489638753065492</v>
      </c>
      <c r="Q643" t="s">
        <v>154</v>
      </c>
      <c r="S643" t="s">
        <v>286</v>
      </c>
      <c r="T643" t="s">
        <v>361</v>
      </c>
      <c r="U643">
        <v>0.23607916153372496</v>
      </c>
      <c r="V643" t="s">
        <v>154</v>
      </c>
    </row>
    <row r="644" spans="9:22" x14ac:dyDescent="0.45">
      <c r="I644" t="s">
        <v>176</v>
      </c>
      <c r="J644" t="s">
        <v>362</v>
      </c>
      <c r="K644">
        <v>1.7393876134842449E-2</v>
      </c>
      <c r="L644" t="s">
        <v>154</v>
      </c>
      <c r="N644" t="s">
        <v>250</v>
      </c>
      <c r="O644" t="s">
        <v>362</v>
      </c>
      <c r="P644">
        <v>1.403266236072665E-2</v>
      </c>
      <c r="Q644" t="s">
        <v>154</v>
      </c>
      <c r="S644" t="s">
        <v>286</v>
      </c>
      <c r="T644" t="s">
        <v>362</v>
      </c>
      <c r="U644">
        <v>2.5254379544122806E-2</v>
      </c>
      <c r="V644" t="s">
        <v>154</v>
      </c>
    </row>
    <row r="645" spans="9:22" x14ac:dyDescent="0.45">
      <c r="I645" t="s">
        <v>176</v>
      </c>
      <c r="J645" t="s">
        <v>363</v>
      </c>
      <c r="K645">
        <v>0</v>
      </c>
      <c r="L645" t="s">
        <v>154</v>
      </c>
      <c r="N645" t="s">
        <v>250</v>
      </c>
      <c r="O645" t="s">
        <v>363</v>
      </c>
      <c r="P645">
        <v>1.2838542801198529E-2</v>
      </c>
      <c r="Q645" t="s">
        <v>154</v>
      </c>
      <c r="S645" t="s">
        <v>286</v>
      </c>
      <c r="T645" t="s">
        <v>363</v>
      </c>
      <c r="U645">
        <v>2.5904618332113265E-2</v>
      </c>
      <c r="V645" t="s">
        <v>154</v>
      </c>
    </row>
    <row r="646" spans="9:22" x14ac:dyDescent="0.45">
      <c r="I646" t="s">
        <v>176</v>
      </c>
      <c r="J646" t="s">
        <v>364</v>
      </c>
      <c r="K646">
        <v>0</v>
      </c>
      <c r="L646" t="s">
        <v>154</v>
      </c>
      <c r="N646" t="s">
        <v>250</v>
      </c>
      <c r="O646" t="s">
        <v>364</v>
      </c>
      <c r="P646">
        <v>6.021068495700313E-2</v>
      </c>
      <c r="Q646" t="s">
        <v>154</v>
      </c>
      <c r="S646" t="s">
        <v>286</v>
      </c>
      <c r="T646" t="s">
        <v>364</v>
      </c>
      <c r="U646">
        <v>0.13794522738085349</v>
      </c>
      <c r="V646" t="s">
        <v>154</v>
      </c>
    </row>
    <row r="647" spans="9:22" x14ac:dyDescent="0.45">
      <c r="I647" t="s">
        <v>176</v>
      </c>
      <c r="J647" t="s">
        <v>365</v>
      </c>
      <c r="K647">
        <v>2.1904858028550145E-3</v>
      </c>
      <c r="L647" t="s">
        <v>154</v>
      </c>
      <c r="N647" t="s">
        <v>250</v>
      </c>
      <c r="O647" t="s">
        <v>365</v>
      </c>
      <c r="P647">
        <v>4.3118142960594998E-2</v>
      </c>
      <c r="Q647" t="s">
        <v>154</v>
      </c>
      <c r="S647" t="s">
        <v>286</v>
      </c>
      <c r="T647" t="s">
        <v>365</v>
      </c>
      <c r="U647">
        <v>9.0922214912560837E-3</v>
      </c>
      <c r="V647" t="s">
        <v>154</v>
      </c>
    </row>
    <row r="648" spans="9:22" x14ac:dyDescent="0.45">
      <c r="I648" t="s">
        <v>176</v>
      </c>
      <c r="J648" t="s">
        <v>366</v>
      </c>
      <c r="K648">
        <v>5.1344136126382153E-3</v>
      </c>
      <c r="L648" t="s">
        <v>154</v>
      </c>
      <c r="N648" t="s">
        <v>250</v>
      </c>
      <c r="O648" t="s">
        <v>366</v>
      </c>
      <c r="P648">
        <v>5.90656517126926E-3</v>
      </c>
      <c r="Q648" t="s">
        <v>154</v>
      </c>
      <c r="S648" t="s">
        <v>286</v>
      </c>
      <c r="T648" t="s">
        <v>366</v>
      </c>
      <c r="U648">
        <v>1.1308971193723959E-3</v>
      </c>
      <c r="V648" t="s">
        <v>154</v>
      </c>
    </row>
    <row r="649" spans="9:22" x14ac:dyDescent="0.45">
      <c r="I649" t="s">
        <v>176</v>
      </c>
      <c r="J649" t="s">
        <v>367</v>
      </c>
      <c r="K649">
        <v>9.9793510713183278E-2</v>
      </c>
      <c r="L649" t="s">
        <v>154</v>
      </c>
      <c r="N649" t="s">
        <v>250</v>
      </c>
      <c r="O649" t="s">
        <v>367</v>
      </c>
      <c r="P649">
        <v>5.4803834101660523E-2</v>
      </c>
      <c r="Q649" t="s">
        <v>154</v>
      </c>
      <c r="S649" t="s">
        <v>286</v>
      </c>
      <c r="T649" t="s">
        <v>367</v>
      </c>
      <c r="U649">
        <v>1.1839282969024799E-2</v>
      </c>
      <c r="V649" t="s">
        <v>154</v>
      </c>
    </row>
    <row r="650" spans="9:22" x14ac:dyDescent="0.45">
      <c r="I650" t="s">
        <v>176</v>
      </c>
      <c r="J650" t="s">
        <v>368</v>
      </c>
      <c r="K650">
        <v>2.7709283835677975E-3</v>
      </c>
      <c r="L650" t="s">
        <v>154</v>
      </c>
      <c r="N650" t="s">
        <v>250</v>
      </c>
      <c r="O650" t="s">
        <v>368</v>
      </c>
      <c r="P650">
        <v>5.8728940280882271E-3</v>
      </c>
      <c r="Q650" t="s">
        <v>154</v>
      </c>
      <c r="S650" t="s">
        <v>286</v>
      </c>
      <c r="T650" t="s">
        <v>368</v>
      </c>
      <c r="U650">
        <v>1.4591912003594524E-3</v>
      </c>
      <c r="V650" t="s">
        <v>154</v>
      </c>
    </row>
    <row r="651" spans="9:22" x14ac:dyDescent="0.45">
      <c r="I651" t="s">
        <v>176</v>
      </c>
      <c r="J651" t="s">
        <v>369</v>
      </c>
      <c r="K651">
        <v>0</v>
      </c>
      <c r="L651" t="s">
        <v>154</v>
      </c>
      <c r="N651" t="s">
        <v>250</v>
      </c>
      <c r="O651" t="s">
        <v>369</v>
      </c>
      <c r="P651">
        <v>6.5779945836014174E-3</v>
      </c>
      <c r="Q651" t="s">
        <v>154</v>
      </c>
      <c r="S651" t="s">
        <v>286</v>
      </c>
      <c r="T651" t="s">
        <v>369</v>
      </c>
      <c r="U651">
        <v>1.4562447695353985E-3</v>
      </c>
      <c r="V651" t="s">
        <v>154</v>
      </c>
    </row>
    <row r="652" spans="9:22" x14ac:dyDescent="0.45">
      <c r="I652" t="s">
        <v>176</v>
      </c>
      <c r="J652" t="s">
        <v>370</v>
      </c>
      <c r="K652">
        <v>0</v>
      </c>
      <c r="L652" t="s">
        <v>154</v>
      </c>
      <c r="N652" t="s">
        <v>250</v>
      </c>
      <c r="O652" t="s">
        <v>370</v>
      </c>
      <c r="P652">
        <v>3.4859875943625183E-2</v>
      </c>
      <c r="Q652" t="s">
        <v>154</v>
      </c>
      <c r="S652" t="s">
        <v>286</v>
      </c>
      <c r="T652" t="s">
        <v>370</v>
      </c>
      <c r="U652">
        <v>6.20354809693779E-3</v>
      </c>
      <c r="V652" t="s">
        <v>154</v>
      </c>
    </row>
    <row r="653" spans="9:22" x14ac:dyDescent="0.45">
      <c r="I653" t="s">
        <v>176</v>
      </c>
      <c r="J653" t="s">
        <v>371</v>
      </c>
      <c r="K653">
        <v>1.2883285237402252E-4</v>
      </c>
      <c r="L653" t="s">
        <v>154</v>
      </c>
      <c r="N653" t="s">
        <v>250</v>
      </c>
      <c r="O653" t="s">
        <v>371</v>
      </c>
      <c r="P653">
        <v>1.7815615900324738E-2</v>
      </c>
      <c r="Q653" t="s">
        <v>154</v>
      </c>
      <c r="S653" t="s">
        <v>286</v>
      </c>
      <c r="T653" t="s">
        <v>371</v>
      </c>
      <c r="U653">
        <v>2.3897211865771023E-4</v>
      </c>
      <c r="V653" t="s">
        <v>154</v>
      </c>
    </row>
    <row r="654" spans="9:22" x14ac:dyDescent="0.45">
      <c r="I654" t="s">
        <v>176</v>
      </c>
      <c r="J654" t="s">
        <v>372</v>
      </c>
      <c r="K654">
        <v>3.8955967673327525E-4</v>
      </c>
      <c r="L654" t="s">
        <v>154</v>
      </c>
      <c r="N654" t="s">
        <v>250</v>
      </c>
      <c r="O654" t="s">
        <v>372</v>
      </c>
      <c r="P654">
        <v>2.4774497632807885E-3</v>
      </c>
      <c r="Q654" t="s">
        <v>154</v>
      </c>
      <c r="S654" t="s">
        <v>286</v>
      </c>
      <c r="T654" t="s">
        <v>372</v>
      </c>
      <c r="U654">
        <v>2.9925911302587522E-5</v>
      </c>
      <c r="V654" t="s">
        <v>154</v>
      </c>
    </row>
    <row r="655" spans="9:22" x14ac:dyDescent="0.45">
      <c r="I655" t="s">
        <v>176</v>
      </c>
      <c r="J655" t="s">
        <v>373</v>
      </c>
      <c r="K655">
        <v>1.1334880513441458E-2</v>
      </c>
      <c r="L655" t="s">
        <v>154</v>
      </c>
      <c r="N655" t="s">
        <v>250</v>
      </c>
      <c r="O655" t="s">
        <v>373</v>
      </c>
      <c r="P655">
        <v>2.4691965722758877E-2</v>
      </c>
      <c r="Q655" t="s">
        <v>154</v>
      </c>
      <c r="S655" t="s">
        <v>286</v>
      </c>
      <c r="T655" t="s">
        <v>373</v>
      </c>
      <c r="U655">
        <v>3.9260415845395689E-4</v>
      </c>
      <c r="V655" t="s">
        <v>154</v>
      </c>
    </row>
    <row r="656" spans="9:22" x14ac:dyDescent="0.45">
      <c r="I656" t="s">
        <v>176</v>
      </c>
      <c r="J656" t="s">
        <v>374</v>
      </c>
      <c r="K656">
        <v>4.0192497828751703E-4</v>
      </c>
      <c r="L656" t="s">
        <v>154</v>
      </c>
      <c r="N656" t="s">
        <v>250</v>
      </c>
      <c r="O656" t="s">
        <v>374</v>
      </c>
      <c r="P656">
        <v>2.699432896732027E-3</v>
      </c>
      <c r="Q656" t="s">
        <v>154</v>
      </c>
      <c r="S656" t="s">
        <v>286</v>
      </c>
      <c r="T656" t="s">
        <v>374</v>
      </c>
      <c r="U656">
        <v>1.936655304919708E-5</v>
      </c>
      <c r="V656" t="s">
        <v>154</v>
      </c>
    </row>
    <row r="657" spans="9:22" x14ac:dyDescent="0.45">
      <c r="I657" t="s">
        <v>176</v>
      </c>
      <c r="J657" t="s">
        <v>375</v>
      </c>
      <c r="K657">
        <v>0</v>
      </c>
      <c r="L657" t="s">
        <v>154</v>
      </c>
      <c r="N657" t="s">
        <v>250</v>
      </c>
      <c r="O657" t="s">
        <v>375</v>
      </c>
      <c r="P657">
        <v>2.7150255798720439E-3</v>
      </c>
      <c r="Q657" t="s">
        <v>154</v>
      </c>
      <c r="S657" t="s">
        <v>286</v>
      </c>
      <c r="T657" t="s">
        <v>375</v>
      </c>
      <c r="U657">
        <v>1.0024580900653969E-5</v>
      </c>
      <c r="V657" t="s">
        <v>154</v>
      </c>
    </row>
    <row r="658" spans="9:22" x14ac:dyDescent="0.45">
      <c r="I658" t="s">
        <v>176</v>
      </c>
      <c r="J658" t="s">
        <v>376</v>
      </c>
      <c r="K658">
        <v>0</v>
      </c>
      <c r="L658" t="s">
        <v>154</v>
      </c>
      <c r="N658" t="s">
        <v>250</v>
      </c>
      <c r="O658" t="s">
        <v>376</v>
      </c>
      <c r="P658">
        <v>1.3643855931795094E-2</v>
      </c>
      <c r="Q658" t="s">
        <v>154</v>
      </c>
      <c r="S658" t="s">
        <v>286</v>
      </c>
      <c r="T658" t="s">
        <v>376</v>
      </c>
      <c r="U658">
        <v>1.176678594529597E-5</v>
      </c>
      <c r="V658" t="s">
        <v>154</v>
      </c>
    </row>
    <row r="659" spans="9:22" x14ac:dyDescent="0.45">
      <c r="I659" t="s">
        <v>177</v>
      </c>
      <c r="J659" t="s">
        <v>153</v>
      </c>
      <c r="K659">
        <v>0</v>
      </c>
      <c r="L659" t="s">
        <v>154</v>
      </c>
      <c r="N659" t="s">
        <v>251</v>
      </c>
      <c r="O659" t="s">
        <v>153</v>
      </c>
      <c r="P659">
        <v>2.3849776686728053E-2</v>
      </c>
      <c r="Q659" t="s">
        <v>154</v>
      </c>
      <c r="S659" t="s">
        <v>287</v>
      </c>
      <c r="T659" t="s">
        <v>153</v>
      </c>
      <c r="U659">
        <v>5.8761809996748498E-3</v>
      </c>
      <c r="V659" t="s">
        <v>154</v>
      </c>
    </row>
    <row r="660" spans="9:22" x14ac:dyDescent="0.45">
      <c r="I660" t="s">
        <v>177</v>
      </c>
      <c r="J660" t="s">
        <v>155</v>
      </c>
      <c r="K660">
        <v>1.1364900972393784E-3</v>
      </c>
      <c r="L660" t="s">
        <v>154</v>
      </c>
      <c r="N660" t="s">
        <v>251</v>
      </c>
      <c r="O660" t="s">
        <v>155</v>
      </c>
      <c r="P660">
        <v>2.1738117323874756E-3</v>
      </c>
      <c r="Q660" t="s">
        <v>154</v>
      </c>
      <c r="S660" t="s">
        <v>287</v>
      </c>
      <c r="T660" t="s">
        <v>155</v>
      </c>
      <c r="U660">
        <v>8.9526855609795182E-4</v>
      </c>
      <c r="V660" t="s">
        <v>154</v>
      </c>
    </row>
    <row r="661" spans="9:22" x14ac:dyDescent="0.45">
      <c r="I661" t="s">
        <v>177</v>
      </c>
      <c r="J661" t="s">
        <v>156</v>
      </c>
      <c r="K661">
        <v>2.4519904983402313E-2</v>
      </c>
      <c r="L661" t="s">
        <v>154</v>
      </c>
      <c r="N661" t="s">
        <v>251</v>
      </c>
      <c r="O661" t="s">
        <v>156</v>
      </c>
      <c r="P661">
        <v>2.0734779915331573E-2</v>
      </c>
      <c r="Q661" t="s">
        <v>154</v>
      </c>
      <c r="S661" t="s">
        <v>287</v>
      </c>
      <c r="T661" t="s">
        <v>156</v>
      </c>
      <c r="U661">
        <v>7.8378922559114474E-3</v>
      </c>
      <c r="V661" t="s">
        <v>154</v>
      </c>
    </row>
    <row r="662" spans="9:22" x14ac:dyDescent="0.45">
      <c r="I662" t="s">
        <v>177</v>
      </c>
      <c r="J662" t="s">
        <v>324</v>
      </c>
      <c r="K662">
        <v>7.7286306947119728E-4</v>
      </c>
      <c r="L662" t="s">
        <v>154</v>
      </c>
      <c r="N662" t="s">
        <v>251</v>
      </c>
      <c r="O662" t="s">
        <v>324</v>
      </c>
      <c r="P662">
        <v>2.0778412697919336E-3</v>
      </c>
      <c r="Q662" t="s">
        <v>154</v>
      </c>
      <c r="S662" t="s">
        <v>287</v>
      </c>
      <c r="T662" t="s">
        <v>324</v>
      </c>
      <c r="U662">
        <v>8.0632408894210441E-4</v>
      </c>
      <c r="V662" t="s">
        <v>154</v>
      </c>
    </row>
    <row r="663" spans="9:22" x14ac:dyDescent="0.45">
      <c r="I663" t="s">
        <v>177</v>
      </c>
      <c r="J663" t="s">
        <v>325</v>
      </c>
      <c r="K663">
        <v>1.4600268926995115E-4</v>
      </c>
      <c r="L663" t="s">
        <v>154</v>
      </c>
      <c r="N663" t="s">
        <v>251</v>
      </c>
      <c r="O663" t="s">
        <v>325</v>
      </c>
      <c r="P663">
        <v>2.4099297837313878E-3</v>
      </c>
      <c r="Q663" t="s">
        <v>154</v>
      </c>
      <c r="S663" t="s">
        <v>287</v>
      </c>
      <c r="T663" t="s">
        <v>325</v>
      </c>
      <c r="U663">
        <v>7.7715963454333067E-4</v>
      </c>
      <c r="V663" t="s">
        <v>154</v>
      </c>
    </row>
    <row r="664" spans="9:22" x14ac:dyDescent="0.45">
      <c r="I664" t="s">
        <v>177</v>
      </c>
      <c r="J664" t="s">
        <v>342</v>
      </c>
      <c r="K664">
        <v>0</v>
      </c>
      <c r="L664" t="s">
        <v>154</v>
      </c>
      <c r="N664" t="s">
        <v>251</v>
      </c>
      <c r="O664" t="s">
        <v>342</v>
      </c>
      <c r="P664">
        <v>1.3254360817750716E-2</v>
      </c>
      <c r="Q664" t="s">
        <v>154</v>
      </c>
      <c r="S664" t="s">
        <v>287</v>
      </c>
      <c r="T664" t="s">
        <v>342</v>
      </c>
      <c r="U664">
        <v>3.6780076828910524E-3</v>
      </c>
      <c r="V664" t="s">
        <v>154</v>
      </c>
    </row>
    <row r="665" spans="9:22" x14ac:dyDescent="0.45">
      <c r="I665" t="s">
        <v>177</v>
      </c>
      <c r="J665" t="s">
        <v>157</v>
      </c>
      <c r="K665">
        <v>0</v>
      </c>
      <c r="L665" t="s">
        <v>154</v>
      </c>
      <c r="N665" t="s">
        <v>251</v>
      </c>
      <c r="O665" t="s">
        <v>157</v>
      </c>
      <c r="P665">
        <v>2.3580856750491312E-2</v>
      </c>
      <c r="Q665" t="s">
        <v>154</v>
      </c>
      <c r="S665" t="s">
        <v>287</v>
      </c>
      <c r="T665" t="s">
        <v>157</v>
      </c>
      <c r="U665">
        <v>9.0513301507805979E-3</v>
      </c>
      <c r="V665" t="s">
        <v>154</v>
      </c>
    </row>
    <row r="666" spans="9:22" x14ac:dyDescent="0.45">
      <c r="I666" t="s">
        <v>177</v>
      </c>
      <c r="J666" t="s">
        <v>158</v>
      </c>
      <c r="K666">
        <v>9.6102320801394068E-4</v>
      </c>
      <c r="L666" t="s">
        <v>154</v>
      </c>
      <c r="N666" t="s">
        <v>251</v>
      </c>
      <c r="O666" t="s">
        <v>158</v>
      </c>
      <c r="P666">
        <v>2.6707788023944694E-3</v>
      </c>
      <c r="Q666" t="s">
        <v>154</v>
      </c>
      <c r="S666" t="s">
        <v>287</v>
      </c>
      <c r="T666" t="s">
        <v>158</v>
      </c>
      <c r="U666">
        <v>1.2728060694693452E-3</v>
      </c>
      <c r="V666" t="s">
        <v>154</v>
      </c>
    </row>
    <row r="667" spans="9:22" x14ac:dyDescent="0.45">
      <c r="I667" t="s">
        <v>177</v>
      </c>
      <c r="J667" t="s">
        <v>159</v>
      </c>
      <c r="K667">
        <v>2.0791522766132442E-2</v>
      </c>
      <c r="L667" t="s">
        <v>154</v>
      </c>
      <c r="N667" t="s">
        <v>251</v>
      </c>
      <c r="O667" t="s">
        <v>159</v>
      </c>
      <c r="P667">
        <v>2.6629171880250709E-2</v>
      </c>
      <c r="Q667" t="s">
        <v>154</v>
      </c>
      <c r="S667" t="s">
        <v>287</v>
      </c>
      <c r="T667" t="s">
        <v>159</v>
      </c>
      <c r="U667">
        <v>1.2343131248201016E-2</v>
      </c>
      <c r="V667" t="s">
        <v>154</v>
      </c>
    </row>
    <row r="668" spans="9:22" x14ac:dyDescent="0.45">
      <c r="I668" t="s">
        <v>177</v>
      </c>
      <c r="J668" t="s">
        <v>326</v>
      </c>
      <c r="K668">
        <v>8.8930367378316016E-4</v>
      </c>
      <c r="L668" t="s">
        <v>154</v>
      </c>
      <c r="N668" t="s">
        <v>251</v>
      </c>
      <c r="O668" t="s">
        <v>326</v>
      </c>
      <c r="P668">
        <v>2.4303490507445839E-3</v>
      </c>
      <c r="Q668" t="s">
        <v>154</v>
      </c>
      <c r="S668" t="s">
        <v>287</v>
      </c>
      <c r="T668" t="s">
        <v>326</v>
      </c>
      <c r="U668">
        <v>1.391726092925369E-3</v>
      </c>
      <c r="V668" t="s">
        <v>154</v>
      </c>
    </row>
    <row r="669" spans="9:22" x14ac:dyDescent="0.45">
      <c r="I669" t="s">
        <v>177</v>
      </c>
      <c r="J669" t="s">
        <v>327</v>
      </c>
      <c r="K669">
        <v>4.7945580032811568E-4</v>
      </c>
      <c r="L669" t="s">
        <v>154</v>
      </c>
      <c r="N669" t="s">
        <v>251</v>
      </c>
      <c r="O669" t="s">
        <v>327</v>
      </c>
      <c r="P669">
        <v>2.3750710939682181E-3</v>
      </c>
      <c r="Q669" t="s">
        <v>154</v>
      </c>
      <c r="S669" t="s">
        <v>287</v>
      </c>
      <c r="T669" t="s">
        <v>327</v>
      </c>
      <c r="U669">
        <v>1.1285679202594294E-3</v>
      </c>
      <c r="V669" t="s">
        <v>154</v>
      </c>
    </row>
    <row r="670" spans="9:22" x14ac:dyDescent="0.45">
      <c r="I670" t="s">
        <v>177</v>
      </c>
      <c r="J670" t="s">
        <v>343</v>
      </c>
      <c r="K670">
        <v>0</v>
      </c>
      <c r="L670" t="s">
        <v>154</v>
      </c>
      <c r="N670" t="s">
        <v>251</v>
      </c>
      <c r="O670" t="s">
        <v>343</v>
      </c>
      <c r="P670">
        <v>1.4975680242911312E-2</v>
      </c>
      <c r="Q670" t="s">
        <v>154</v>
      </c>
      <c r="S670" t="s">
        <v>287</v>
      </c>
      <c r="T670" t="s">
        <v>343</v>
      </c>
      <c r="U670">
        <v>6.2050334360218328E-3</v>
      </c>
      <c r="V670" t="s">
        <v>154</v>
      </c>
    </row>
    <row r="671" spans="9:22" x14ac:dyDescent="0.45">
      <c r="I671" t="s">
        <v>177</v>
      </c>
      <c r="J671" t="s">
        <v>160</v>
      </c>
      <c r="K671">
        <v>0</v>
      </c>
      <c r="L671" t="s">
        <v>154</v>
      </c>
      <c r="N671" t="s">
        <v>251</v>
      </c>
      <c r="O671" t="s">
        <v>160</v>
      </c>
      <c r="P671">
        <v>1.9432254780234064E-2</v>
      </c>
      <c r="Q671" t="s">
        <v>154</v>
      </c>
      <c r="S671" t="s">
        <v>287</v>
      </c>
      <c r="T671" t="s">
        <v>160</v>
      </c>
      <c r="U671">
        <v>1.5325964137257704E-2</v>
      </c>
      <c r="V671" t="s">
        <v>154</v>
      </c>
    </row>
    <row r="672" spans="9:22" x14ac:dyDescent="0.45">
      <c r="I672" t="s">
        <v>177</v>
      </c>
      <c r="J672" t="s">
        <v>161</v>
      </c>
      <c r="K672">
        <v>8.6683977881605971E-4</v>
      </c>
      <c r="L672" t="s">
        <v>154</v>
      </c>
      <c r="N672" t="s">
        <v>251</v>
      </c>
      <c r="O672" t="s">
        <v>161</v>
      </c>
      <c r="P672">
        <v>2.9757309726122861E-3</v>
      </c>
      <c r="Q672" t="s">
        <v>154</v>
      </c>
      <c r="S672" t="s">
        <v>287</v>
      </c>
      <c r="T672" t="s">
        <v>161</v>
      </c>
      <c r="U672">
        <v>2.065619769880277E-3</v>
      </c>
      <c r="V672" t="s">
        <v>154</v>
      </c>
    </row>
    <row r="673" spans="9:22" x14ac:dyDescent="0.45">
      <c r="I673" t="s">
        <v>177</v>
      </c>
      <c r="J673" t="s">
        <v>162</v>
      </c>
      <c r="K673">
        <v>1.9517309861703771E-2</v>
      </c>
      <c r="L673" t="s">
        <v>154</v>
      </c>
      <c r="N673" t="s">
        <v>251</v>
      </c>
      <c r="O673" t="s">
        <v>162</v>
      </c>
      <c r="P673">
        <v>2.4949666875689593E-2</v>
      </c>
      <c r="Q673" t="s">
        <v>154</v>
      </c>
      <c r="S673" t="s">
        <v>287</v>
      </c>
      <c r="T673" t="s">
        <v>162</v>
      </c>
      <c r="U673">
        <v>2.0774928538229088E-2</v>
      </c>
      <c r="V673" t="s">
        <v>154</v>
      </c>
    </row>
    <row r="674" spans="9:22" x14ac:dyDescent="0.45">
      <c r="I674" t="s">
        <v>177</v>
      </c>
      <c r="J674" t="s">
        <v>328</v>
      </c>
      <c r="K674">
        <v>5.7828171295791443E-4</v>
      </c>
      <c r="L674" t="s">
        <v>154</v>
      </c>
      <c r="N674" t="s">
        <v>251</v>
      </c>
      <c r="O674" t="s">
        <v>328</v>
      </c>
      <c r="P674">
        <v>2.3205115968624669E-3</v>
      </c>
      <c r="Q674" t="s">
        <v>154</v>
      </c>
      <c r="S674" t="s">
        <v>287</v>
      </c>
      <c r="T674" t="s">
        <v>328</v>
      </c>
      <c r="U674">
        <v>2.2973439957513957E-3</v>
      </c>
      <c r="V674" t="s">
        <v>154</v>
      </c>
    </row>
    <row r="675" spans="9:22" x14ac:dyDescent="0.45">
      <c r="I675" t="s">
        <v>177</v>
      </c>
      <c r="J675" t="s">
        <v>329</v>
      </c>
      <c r="K675">
        <v>3.1059727403558109E-4</v>
      </c>
      <c r="L675" t="s">
        <v>154</v>
      </c>
      <c r="N675" t="s">
        <v>251</v>
      </c>
      <c r="O675" t="s">
        <v>329</v>
      </c>
      <c r="P675">
        <v>2.6029383472096906E-3</v>
      </c>
      <c r="Q675" t="s">
        <v>154</v>
      </c>
      <c r="S675" t="s">
        <v>287</v>
      </c>
      <c r="T675" t="s">
        <v>329</v>
      </c>
      <c r="U675">
        <v>2.1579112135196067E-3</v>
      </c>
      <c r="V675" t="s">
        <v>154</v>
      </c>
    </row>
    <row r="676" spans="9:22" x14ac:dyDescent="0.45">
      <c r="I676" t="s">
        <v>177</v>
      </c>
      <c r="J676" t="s">
        <v>344</v>
      </c>
      <c r="K676">
        <v>0</v>
      </c>
      <c r="L676" t="s">
        <v>154</v>
      </c>
      <c r="N676" t="s">
        <v>251</v>
      </c>
      <c r="O676" t="s">
        <v>344</v>
      </c>
      <c r="P676">
        <v>1.1833686575388679E-2</v>
      </c>
      <c r="Q676" t="s">
        <v>154</v>
      </c>
      <c r="S676" t="s">
        <v>287</v>
      </c>
      <c r="T676" t="s">
        <v>344</v>
      </c>
      <c r="U676">
        <v>1.0219489353269936E-2</v>
      </c>
      <c r="V676" t="s">
        <v>154</v>
      </c>
    </row>
    <row r="677" spans="9:22" x14ac:dyDescent="0.45">
      <c r="I677" t="s">
        <v>177</v>
      </c>
      <c r="J677" t="s">
        <v>163</v>
      </c>
      <c r="K677">
        <v>0</v>
      </c>
      <c r="L677" t="s">
        <v>154</v>
      </c>
      <c r="N677" t="s">
        <v>251</v>
      </c>
      <c r="O677" t="s">
        <v>163</v>
      </c>
      <c r="P677">
        <v>4.8430171449894262E-2</v>
      </c>
      <c r="Q677" t="s">
        <v>154</v>
      </c>
      <c r="S677" t="s">
        <v>287</v>
      </c>
      <c r="T677" t="s">
        <v>163</v>
      </c>
      <c r="U677">
        <v>1.2135092818119912E-2</v>
      </c>
      <c r="V677" t="s">
        <v>154</v>
      </c>
    </row>
    <row r="678" spans="9:22" x14ac:dyDescent="0.45">
      <c r="I678" t="s">
        <v>177</v>
      </c>
      <c r="J678" t="s">
        <v>164</v>
      </c>
      <c r="K678">
        <v>3.0502918984657511E-3</v>
      </c>
      <c r="L678" t="s">
        <v>154</v>
      </c>
      <c r="N678" t="s">
        <v>251</v>
      </c>
      <c r="O678" t="s">
        <v>164</v>
      </c>
      <c r="P678">
        <v>5.4626621976907406E-3</v>
      </c>
      <c r="Q678" t="s">
        <v>154</v>
      </c>
      <c r="S678" t="s">
        <v>287</v>
      </c>
      <c r="T678" t="s">
        <v>164</v>
      </c>
      <c r="U678">
        <v>1.3438947923966667E-3</v>
      </c>
      <c r="V678" t="s">
        <v>154</v>
      </c>
    </row>
    <row r="679" spans="9:22" x14ac:dyDescent="0.45">
      <c r="I679" t="s">
        <v>177</v>
      </c>
      <c r="J679" t="s">
        <v>165</v>
      </c>
      <c r="K679">
        <v>7.463645310817156E-2</v>
      </c>
      <c r="L679" t="s">
        <v>154</v>
      </c>
      <c r="N679" t="s">
        <v>251</v>
      </c>
      <c r="O679" t="s">
        <v>165</v>
      </c>
      <c r="P679">
        <v>5.6204991104900133E-2</v>
      </c>
      <c r="Q679" t="s">
        <v>154</v>
      </c>
      <c r="S679" t="s">
        <v>287</v>
      </c>
      <c r="T679" t="s">
        <v>165</v>
      </c>
      <c r="U679">
        <v>1.2670842121933772E-2</v>
      </c>
      <c r="V679" t="s">
        <v>154</v>
      </c>
    </row>
    <row r="680" spans="9:22" x14ac:dyDescent="0.45">
      <c r="I680" t="s">
        <v>177</v>
      </c>
      <c r="J680" t="s">
        <v>330</v>
      </c>
      <c r="K680">
        <v>2.4895361478656499E-3</v>
      </c>
      <c r="L680" t="s">
        <v>154</v>
      </c>
      <c r="N680" t="s">
        <v>251</v>
      </c>
      <c r="O680" t="s">
        <v>330</v>
      </c>
      <c r="P680">
        <v>6.3621624903914577E-3</v>
      </c>
      <c r="Q680" t="s">
        <v>154</v>
      </c>
      <c r="S680" t="s">
        <v>287</v>
      </c>
      <c r="T680" t="s">
        <v>330</v>
      </c>
      <c r="U680">
        <v>1.7592417702299817E-3</v>
      </c>
      <c r="V680" t="s">
        <v>154</v>
      </c>
    </row>
    <row r="681" spans="9:22" x14ac:dyDescent="0.45">
      <c r="I681" t="s">
        <v>177</v>
      </c>
      <c r="J681" t="s">
        <v>331</v>
      </c>
      <c r="K681">
        <v>1.0772242892600516E-3</v>
      </c>
      <c r="L681" t="s">
        <v>154</v>
      </c>
      <c r="N681" t="s">
        <v>251</v>
      </c>
      <c r="O681" t="s">
        <v>331</v>
      </c>
      <c r="P681">
        <v>7.1971122194126992E-3</v>
      </c>
      <c r="Q681" t="s">
        <v>154</v>
      </c>
      <c r="S681" t="s">
        <v>287</v>
      </c>
      <c r="T681" t="s">
        <v>331</v>
      </c>
      <c r="U681">
        <v>1.5040938012325321E-3</v>
      </c>
      <c r="V681" t="s">
        <v>154</v>
      </c>
    </row>
    <row r="682" spans="9:22" x14ac:dyDescent="0.45">
      <c r="I682" t="s">
        <v>177</v>
      </c>
      <c r="J682" t="s">
        <v>345</v>
      </c>
      <c r="K682">
        <v>0</v>
      </c>
      <c r="L682" t="s">
        <v>154</v>
      </c>
      <c r="N682" t="s">
        <v>251</v>
      </c>
      <c r="O682" t="s">
        <v>345</v>
      </c>
      <c r="P682">
        <v>3.4728611847520713E-2</v>
      </c>
      <c r="Q682" t="s">
        <v>154</v>
      </c>
      <c r="S682" t="s">
        <v>287</v>
      </c>
      <c r="T682" t="s">
        <v>345</v>
      </c>
      <c r="U682">
        <v>7.6982685813951597E-3</v>
      </c>
      <c r="V682" t="s">
        <v>154</v>
      </c>
    </row>
    <row r="683" spans="9:22" x14ac:dyDescent="0.45">
      <c r="I683" t="s">
        <v>177</v>
      </c>
      <c r="J683" t="s">
        <v>332</v>
      </c>
      <c r="K683">
        <v>0</v>
      </c>
      <c r="L683" t="s">
        <v>154</v>
      </c>
      <c r="N683" t="s">
        <v>251</v>
      </c>
      <c r="O683" t="s">
        <v>332</v>
      </c>
      <c r="P683">
        <v>3.7472746986713525E-2</v>
      </c>
      <c r="Q683" t="s">
        <v>154</v>
      </c>
      <c r="S683" t="s">
        <v>287</v>
      </c>
      <c r="T683" t="s">
        <v>332</v>
      </c>
      <c r="U683">
        <v>3.1069431988581652E-2</v>
      </c>
      <c r="V683" t="s">
        <v>154</v>
      </c>
    </row>
    <row r="684" spans="9:22" x14ac:dyDescent="0.45">
      <c r="I684" t="s">
        <v>177</v>
      </c>
      <c r="J684" t="s">
        <v>333</v>
      </c>
      <c r="K684">
        <v>2.9173767911125944E-3</v>
      </c>
      <c r="L684" t="s">
        <v>154</v>
      </c>
      <c r="N684" t="s">
        <v>251</v>
      </c>
      <c r="O684" t="s">
        <v>333</v>
      </c>
      <c r="P684">
        <v>4.4017598588547459E-3</v>
      </c>
      <c r="Q684" t="s">
        <v>154</v>
      </c>
      <c r="S684" t="s">
        <v>287</v>
      </c>
      <c r="T684" t="s">
        <v>333</v>
      </c>
      <c r="U684">
        <v>3.4291500567066049E-3</v>
      </c>
      <c r="V684" t="s">
        <v>154</v>
      </c>
    </row>
    <row r="685" spans="9:22" x14ac:dyDescent="0.45">
      <c r="I685" t="s">
        <v>177</v>
      </c>
      <c r="J685" t="s">
        <v>334</v>
      </c>
      <c r="K685">
        <v>5.7578470705744678E-2</v>
      </c>
      <c r="L685" t="s">
        <v>154</v>
      </c>
      <c r="N685" t="s">
        <v>251</v>
      </c>
      <c r="O685" t="s">
        <v>334</v>
      </c>
      <c r="P685">
        <v>4.623419976944531E-2</v>
      </c>
      <c r="Q685" t="s">
        <v>154</v>
      </c>
      <c r="S685" t="s">
        <v>287</v>
      </c>
      <c r="T685" t="s">
        <v>334</v>
      </c>
      <c r="U685">
        <v>3.6309540917915314E-2</v>
      </c>
      <c r="V685" t="s">
        <v>154</v>
      </c>
    </row>
    <row r="686" spans="9:22" x14ac:dyDescent="0.45">
      <c r="I686" t="s">
        <v>177</v>
      </c>
      <c r="J686" t="s">
        <v>335</v>
      </c>
      <c r="K686">
        <v>2.6155008795005997E-3</v>
      </c>
      <c r="L686" t="s">
        <v>154</v>
      </c>
      <c r="N686" t="s">
        <v>251</v>
      </c>
      <c r="O686" t="s">
        <v>335</v>
      </c>
      <c r="P686">
        <v>4.3850942979506737E-3</v>
      </c>
      <c r="Q686" t="s">
        <v>154</v>
      </c>
      <c r="S686" t="s">
        <v>287</v>
      </c>
      <c r="T686" t="s">
        <v>335</v>
      </c>
      <c r="U686">
        <v>4.4094897070410368E-3</v>
      </c>
      <c r="V686" t="s">
        <v>154</v>
      </c>
    </row>
    <row r="687" spans="9:22" x14ac:dyDescent="0.45">
      <c r="I687" t="s">
        <v>177</v>
      </c>
      <c r="J687" t="s">
        <v>336</v>
      </c>
      <c r="K687">
        <v>1.4304689745753582E-3</v>
      </c>
      <c r="L687" t="s">
        <v>154</v>
      </c>
      <c r="N687" t="s">
        <v>251</v>
      </c>
      <c r="O687" t="s">
        <v>336</v>
      </c>
      <c r="P687">
        <v>4.7160758325180945E-3</v>
      </c>
      <c r="Q687" t="s">
        <v>154</v>
      </c>
      <c r="S687" t="s">
        <v>287</v>
      </c>
      <c r="T687" t="s">
        <v>336</v>
      </c>
      <c r="U687">
        <v>3.9840383671601518E-3</v>
      </c>
      <c r="V687" t="s">
        <v>154</v>
      </c>
    </row>
    <row r="688" spans="9:22" x14ac:dyDescent="0.45">
      <c r="I688" t="s">
        <v>177</v>
      </c>
      <c r="J688" t="s">
        <v>346</v>
      </c>
      <c r="K688">
        <v>0</v>
      </c>
      <c r="L688" t="s">
        <v>154</v>
      </c>
      <c r="N688" t="s">
        <v>251</v>
      </c>
      <c r="O688" t="s">
        <v>346</v>
      </c>
      <c r="P688">
        <v>2.5884458133149008E-2</v>
      </c>
      <c r="Q688" t="s">
        <v>154</v>
      </c>
      <c r="S688" t="s">
        <v>287</v>
      </c>
      <c r="T688" t="s">
        <v>346</v>
      </c>
      <c r="U688">
        <v>2.0190671882755751E-2</v>
      </c>
      <c r="V688" t="s">
        <v>154</v>
      </c>
    </row>
    <row r="689" spans="9:22" x14ac:dyDescent="0.45">
      <c r="I689" t="s">
        <v>177</v>
      </c>
      <c r="J689" t="s">
        <v>347</v>
      </c>
      <c r="K689">
        <v>1.3139997925552275E-3</v>
      </c>
      <c r="L689" t="s">
        <v>154</v>
      </c>
      <c r="N689" t="s">
        <v>251</v>
      </c>
      <c r="O689" t="s">
        <v>347</v>
      </c>
      <c r="P689">
        <v>2.0767482597120437E-2</v>
      </c>
      <c r="Q689" t="s">
        <v>154</v>
      </c>
      <c r="S689" t="s">
        <v>287</v>
      </c>
      <c r="T689" t="s">
        <v>347</v>
      </c>
      <c r="U689">
        <v>3.9789848733820486E-2</v>
      </c>
      <c r="V689" t="s">
        <v>154</v>
      </c>
    </row>
    <row r="690" spans="9:22" x14ac:dyDescent="0.45">
      <c r="I690" t="s">
        <v>177</v>
      </c>
      <c r="J690" t="s">
        <v>348</v>
      </c>
      <c r="K690">
        <v>9.4444825646813647E-3</v>
      </c>
      <c r="L690" t="s">
        <v>154</v>
      </c>
      <c r="N690" t="s">
        <v>251</v>
      </c>
      <c r="O690" t="s">
        <v>348</v>
      </c>
      <c r="P690">
        <v>2.5545018696342642E-3</v>
      </c>
      <c r="Q690" t="s">
        <v>154</v>
      </c>
      <c r="S690" t="s">
        <v>287</v>
      </c>
      <c r="T690" t="s">
        <v>348</v>
      </c>
      <c r="U690">
        <v>5.8149819898605602E-3</v>
      </c>
      <c r="V690" t="s">
        <v>154</v>
      </c>
    </row>
    <row r="691" spans="9:22" x14ac:dyDescent="0.45">
      <c r="I691" t="s">
        <v>177</v>
      </c>
      <c r="J691" t="s">
        <v>349</v>
      </c>
      <c r="K691">
        <v>0.18498319558147283</v>
      </c>
      <c r="L691" t="s">
        <v>154</v>
      </c>
      <c r="N691" t="s">
        <v>251</v>
      </c>
      <c r="O691" t="s">
        <v>349</v>
      </c>
      <c r="P691">
        <v>1.6457166322015319E-2</v>
      </c>
      <c r="Q691" t="s">
        <v>154</v>
      </c>
      <c r="S691" t="s">
        <v>287</v>
      </c>
      <c r="T691" t="s">
        <v>349</v>
      </c>
      <c r="U691">
        <v>5.0849255485791452E-2</v>
      </c>
      <c r="V691" t="s">
        <v>154</v>
      </c>
    </row>
    <row r="692" spans="9:22" x14ac:dyDescent="0.45">
      <c r="I692" t="s">
        <v>177</v>
      </c>
      <c r="J692" t="s">
        <v>350</v>
      </c>
      <c r="K692">
        <v>6.3725979826734598E-3</v>
      </c>
      <c r="L692" t="s">
        <v>154</v>
      </c>
      <c r="N692" t="s">
        <v>251</v>
      </c>
      <c r="O692" t="s">
        <v>350</v>
      </c>
      <c r="P692">
        <v>1.9978413279695697E-3</v>
      </c>
      <c r="Q692" t="s">
        <v>154</v>
      </c>
      <c r="S692" t="s">
        <v>287</v>
      </c>
      <c r="T692" t="s">
        <v>350</v>
      </c>
      <c r="U692">
        <v>5.7363625184449832E-3</v>
      </c>
      <c r="V692" t="s">
        <v>154</v>
      </c>
    </row>
    <row r="693" spans="9:22" x14ac:dyDescent="0.45">
      <c r="I693" t="s">
        <v>177</v>
      </c>
      <c r="J693" t="s">
        <v>351</v>
      </c>
      <c r="K693">
        <v>3.3524565141323905E-3</v>
      </c>
      <c r="L693" t="s">
        <v>154</v>
      </c>
      <c r="N693" t="s">
        <v>251</v>
      </c>
      <c r="O693" t="s">
        <v>351</v>
      </c>
      <c r="P693">
        <v>2.4476792882500795E-3</v>
      </c>
      <c r="Q693" t="s">
        <v>154</v>
      </c>
      <c r="S693" t="s">
        <v>287</v>
      </c>
      <c r="T693" t="s">
        <v>351</v>
      </c>
      <c r="U693">
        <v>5.3096786740212737E-3</v>
      </c>
      <c r="V693" t="s">
        <v>154</v>
      </c>
    </row>
    <row r="694" spans="9:22" x14ac:dyDescent="0.45">
      <c r="I694" t="s">
        <v>177</v>
      </c>
      <c r="J694" t="s">
        <v>352</v>
      </c>
      <c r="K694">
        <v>0</v>
      </c>
      <c r="L694" t="s">
        <v>154</v>
      </c>
      <c r="N694" t="s">
        <v>251</v>
      </c>
      <c r="O694" t="s">
        <v>352</v>
      </c>
      <c r="P694">
        <v>1.1939410084715558E-2</v>
      </c>
      <c r="Q694" t="s">
        <v>154</v>
      </c>
      <c r="S694" t="s">
        <v>287</v>
      </c>
      <c r="T694" t="s">
        <v>352</v>
      </c>
      <c r="U694">
        <v>2.8227423307751645E-2</v>
      </c>
      <c r="V694" t="s">
        <v>154</v>
      </c>
    </row>
    <row r="695" spans="9:22" x14ac:dyDescent="0.45">
      <c r="I695" t="s">
        <v>177</v>
      </c>
      <c r="J695" t="s">
        <v>359</v>
      </c>
      <c r="K695">
        <v>4.3151273552189352E-3</v>
      </c>
      <c r="L695" t="s">
        <v>154</v>
      </c>
      <c r="N695" t="s">
        <v>251</v>
      </c>
      <c r="O695" t="s">
        <v>359</v>
      </c>
      <c r="P695">
        <v>9.6152699752856438E-2</v>
      </c>
      <c r="Q695" t="s">
        <v>154</v>
      </c>
      <c r="S695" t="s">
        <v>287</v>
      </c>
      <c r="T695" t="s">
        <v>359</v>
      </c>
      <c r="U695">
        <v>0.16407415622519231</v>
      </c>
      <c r="V695" t="s">
        <v>154</v>
      </c>
    </row>
    <row r="696" spans="9:22" x14ac:dyDescent="0.45">
      <c r="I696" t="s">
        <v>177</v>
      </c>
      <c r="J696" t="s">
        <v>360</v>
      </c>
      <c r="K696">
        <v>2.1370911983120775E-2</v>
      </c>
      <c r="L696" t="s">
        <v>154</v>
      </c>
      <c r="N696" t="s">
        <v>251</v>
      </c>
      <c r="O696" t="s">
        <v>360</v>
      </c>
      <c r="P696">
        <v>1.1789130326936573E-2</v>
      </c>
      <c r="Q696" t="s">
        <v>154</v>
      </c>
      <c r="S696" t="s">
        <v>287</v>
      </c>
      <c r="T696" t="s">
        <v>360</v>
      </c>
      <c r="U696">
        <v>2.4316005215020541E-2</v>
      </c>
      <c r="V696" t="s">
        <v>154</v>
      </c>
    </row>
    <row r="697" spans="9:22" x14ac:dyDescent="0.45">
      <c r="I697" t="s">
        <v>177</v>
      </c>
      <c r="J697" t="s">
        <v>361</v>
      </c>
      <c r="K697">
        <v>0.42601077765581452</v>
      </c>
      <c r="L697" t="s">
        <v>154</v>
      </c>
      <c r="N697" t="s">
        <v>251</v>
      </c>
      <c r="O697" t="s">
        <v>361</v>
      </c>
      <c r="P697">
        <v>9.7543901528112764E-2</v>
      </c>
      <c r="Q697" t="s">
        <v>154</v>
      </c>
      <c r="S697" t="s">
        <v>287</v>
      </c>
      <c r="T697" t="s">
        <v>361</v>
      </c>
      <c r="U697">
        <v>0.22266429461072301</v>
      </c>
      <c r="V697" t="s">
        <v>154</v>
      </c>
    </row>
    <row r="698" spans="9:22" x14ac:dyDescent="0.45">
      <c r="I698" t="s">
        <v>177</v>
      </c>
      <c r="J698" t="s">
        <v>362</v>
      </c>
      <c r="K698">
        <v>1.6416835974815008E-2</v>
      </c>
      <c r="L698" t="s">
        <v>154</v>
      </c>
      <c r="N698" t="s">
        <v>251</v>
      </c>
      <c r="O698" t="s">
        <v>362</v>
      </c>
      <c r="P698">
        <v>7.5526841074780079E-3</v>
      </c>
      <c r="Q698" t="s">
        <v>154</v>
      </c>
      <c r="S698" t="s">
        <v>287</v>
      </c>
      <c r="T698" t="s">
        <v>362</v>
      </c>
      <c r="U698">
        <v>2.5039181325859555E-2</v>
      </c>
      <c r="V698" t="s">
        <v>154</v>
      </c>
    </row>
    <row r="699" spans="9:22" x14ac:dyDescent="0.45">
      <c r="I699" t="s">
        <v>177</v>
      </c>
      <c r="J699" t="s">
        <v>363</v>
      </c>
      <c r="K699">
        <v>6.6897099974594643E-3</v>
      </c>
      <c r="L699" t="s">
        <v>154</v>
      </c>
      <c r="N699" t="s">
        <v>251</v>
      </c>
      <c r="O699" t="s">
        <v>363</v>
      </c>
      <c r="P699">
        <v>7.8526400912428875E-3</v>
      </c>
      <c r="Q699" t="s">
        <v>154</v>
      </c>
      <c r="S699" t="s">
        <v>287</v>
      </c>
      <c r="T699" t="s">
        <v>363</v>
      </c>
      <c r="U699">
        <v>2.29909630917252E-2</v>
      </c>
      <c r="V699" t="s">
        <v>154</v>
      </c>
    </row>
    <row r="700" spans="9:22" x14ac:dyDescent="0.45">
      <c r="I700" t="s">
        <v>177</v>
      </c>
      <c r="J700" t="s">
        <v>364</v>
      </c>
      <c r="K700">
        <v>0</v>
      </c>
      <c r="L700" t="s">
        <v>154</v>
      </c>
      <c r="N700" t="s">
        <v>251</v>
      </c>
      <c r="O700" t="s">
        <v>364</v>
      </c>
      <c r="P700">
        <v>5.0530998441224453E-2</v>
      </c>
      <c r="Q700" t="s">
        <v>154</v>
      </c>
      <c r="S700" t="s">
        <v>287</v>
      </c>
      <c r="T700" t="s">
        <v>364</v>
      </c>
      <c r="U700">
        <v>0.12744099726589941</v>
      </c>
      <c r="V700" t="s">
        <v>154</v>
      </c>
    </row>
    <row r="701" spans="9:22" x14ac:dyDescent="0.45">
      <c r="I701" t="s">
        <v>177</v>
      </c>
      <c r="J701" t="s">
        <v>365</v>
      </c>
      <c r="K701">
        <v>2.1458974441351925E-4</v>
      </c>
      <c r="L701" t="s">
        <v>154</v>
      </c>
      <c r="N701" t="s">
        <v>251</v>
      </c>
      <c r="O701" t="s">
        <v>365</v>
      </c>
      <c r="P701">
        <v>4.0805725965575801E-2</v>
      </c>
      <c r="Q701" t="s">
        <v>154</v>
      </c>
      <c r="S701" t="s">
        <v>287</v>
      </c>
      <c r="T701" t="s">
        <v>365</v>
      </c>
      <c r="U701">
        <v>9.6876191091612926E-3</v>
      </c>
      <c r="V701" t="s">
        <v>154</v>
      </c>
    </row>
    <row r="702" spans="9:22" x14ac:dyDescent="0.45">
      <c r="I702" t="s">
        <v>177</v>
      </c>
      <c r="J702" t="s">
        <v>366</v>
      </c>
      <c r="K702">
        <v>4.3246044441425267E-3</v>
      </c>
      <c r="L702" t="s">
        <v>154</v>
      </c>
      <c r="N702" t="s">
        <v>251</v>
      </c>
      <c r="O702" t="s">
        <v>366</v>
      </c>
      <c r="P702">
        <v>5.6199491532252276E-3</v>
      </c>
      <c r="Q702" t="s">
        <v>154</v>
      </c>
      <c r="S702" t="s">
        <v>287</v>
      </c>
      <c r="T702" t="s">
        <v>366</v>
      </c>
      <c r="U702">
        <v>1.2878748820061843E-3</v>
      </c>
      <c r="V702" t="s">
        <v>154</v>
      </c>
    </row>
    <row r="703" spans="9:22" x14ac:dyDescent="0.45">
      <c r="I703" t="s">
        <v>177</v>
      </c>
      <c r="J703" t="s">
        <v>367</v>
      </c>
      <c r="K703">
        <v>8.7867288541306668E-2</v>
      </c>
      <c r="L703" t="s">
        <v>154</v>
      </c>
      <c r="N703" t="s">
        <v>251</v>
      </c>
      <c r="O703" t="s">
        <v>367</v>
      </c>
      <c r="P703">
        <v>4.4741173791302602E-2</v>
      </c>
      <c r="Q703" t="s">
        <v>154</v>
      </c>
      <c r="S703" t="s">
        <v>287</v>
      </c>
      <c r="T703" t="s">
        <v>367</v>
      </c>
      <c r="U703">
        <v>1.4235229091322547E-2</v>
      </c>
      <c r="V703" t="s">
        <v>154</v>
      </c>
    </row>
    <row r="704" spans="9:22" x14ac:dyDescent="0.45">
      <c r="I704" t="s">
        <v>177</v>
      </c>
      <c r="J704" t="s">
        <v>368</v>
      </c>
      <c r="K704">
        <v>2.3445396532654856E-3</v>
      </c>
      <c r="L704" t="s">
        <v>154</v>
      </c>
      <c r="N704" t="s">
        <v>251</v>
      </c>
      <c r="O704" t="s">
        <v>368</v>
      </c>
      <c r="P704">
        <v>4.1284517005423464E-3</v>
      </c>
      <c r="Q704" t="s">
        <v>154</v>
      </c>
      <c r="S704" t="s">
        <v>287</v>
      </c>
      <c r="T704" t="s">
        <v>368</v>
      </c>
      <c r="U704">
        <v>1.5775680019780888E-3</v>
      </c>
      <c r="V704" t="s">
        <v>154</v>
      </c>
    </row>
    <row r="705" spans="9:22" x14ac:dyDescent="0.45">
      <c r="I705" t="s">
        <v>177</v>
      </c>
      <c r="J705" t="s">
        <v>369</v>
      </c>
      <c r="K705">
        <v>0</v>
      </c>
      <c r="L705" t="s">
        <v>154</v>
      </c>
      <c r="N705" t="s">
        <v>251</v>
      </c>
      <c r="O705" t="s">
        <v>369</v>
      </c>
      <c r="P705">
        <v>4.6557895328419689E-3</v>
      </c>
      <c r="Q705" t="s">
        <v>154</v>
      </c>
      <c r="S705" t="s">
        <v>287</v>
      </c>
      <c r="T705" t="s">
        <v>369</v>
      </c>
      <c r="U705">
        <v>1.3733350387299425E-3</v>
      </c>
      <c r="V705" t="s">
        <v>154</v>
      </c>
    </row>
    <row r="706" spans="9:22" x14ac:dyDescent="0.45">
      <c r="I706" t="s">
        <v>177</v>
      </c>
      <c r="J706" t="s">
        <v>370</v>
      </c>
      <c r="K706">
        <v>0</v>
      </c>
      <c r="L706" t="s">
        <v>154</v>
      </c>
      <c r="N706" t="s">
        <v>251</v>
      </c>
      <c r="O706" t="s">
        <v>370</v>
      </c>
      <c r="P706">
        <v>2.8210720156538215E-2</v>
      </c>
      <c r="Q706" t="s">
        <v>154</v>
      </c>
      <c r="S706" t="s">
        <v>287</v>
      </c>
      <c r="T706" t="s">
        <v>370</v>
      </c>
      <c r="U706">
        <v>6.1176729181747734E-3</v>
      </c>
      <c r="V706" t="s">
        <v>154</v>
      </c>
    </row>
    <row r="707" spans="9:22" x14ac:dyDescent="0.45">
      <c r="I707" t="s">
        <v>177</v>
      </c>
      <c r="J707" t="s">
        <v>371</v>
      </c>
      <c r="K707">
        <v>0</v>
      </c>
      <c r="L707" t="s">
        <v>154</v>
      </c>
      <c r="N707" t="s">
        <v>251</v>
      </c>
      <c r="O707" t="s">
        <v>371</v>
      </c>
      <c r="P707">
        <v>2.1594975877970553E-2</v>
      </c>
      <c r="Q707" t="s">
        <v>154</v>
      </c>
      <c r="S707" t="s">
        <v>287</v>
      </c>
      <c r="T707" t="s">
        <v>371</v>
      </c>
      <c r="U707">
        <v>8.5362505659751888E-4</v>
      </c>
      <c r="V707" t="s">
        <v>154</v>
      </c>
    </row>
    <row r="708" spans="9:22" x14ac:dyDescent="0.45">
      <c r="I708" t="s">
        <v>177</v>
      </c>
      <c r="J708" t="s">
        <v>372</v>
      </c>
      <c r="K708">
        <v>2.7306915321513667E-4</v>
      </c>
      <c r="L708" t="s">
        <v>154</v>
      </c>
      <c r="N708" t="s">
        <v>251</v>
      </c>
      <c r="O708" t="s">
        <v>372</v>
      </c>
      <c r="P708">
        <v>2.4562469413979952E-3</v>
      </c>
      <c r="Q708" t="s">
        <v>154</v>
      </c>
      <c r="S708" t="s">
        <v>287</v>
      </c>
      <c r="T708" t="s">
        <v>372</v>
      </c>
      <c r="U708">
        <v>1.1342112061082607E-4</v>
      </c>
      <c r="V708" t="s">
        <v>154</v>
      </c>
    </row>
    <row r="709" spans="9:22" x14ac:dyDescent="0.45">
      <c r="I709" t="s">
        <v>177</v>
      </c>
      <c r="J709" t="s">
        <v>373</v>
      </c>
      <c r="K709">
        <v>7.7628518367274645E-3</v>
      </c>
      <c r="L709" t="s">
        <v>154</v>
      </c>
      <c r="N709" t="s">
        <v>251</v>
      </c>
      <c r="O709" t="s">
        <v>373</v>
      </c>
      <c r="P709">
        <v>1.9490832964518659E-2</v>
      </c>
      <c r="Q709" t="s">
        <v>154</v>
      </c>
      <c r="S709" t="s">
        <v>287</v>
      </c>
      <c r="T709" t="s">
        <v>373</v>
      </c>
      <c r="U709">
        <v>1.1636592885183241E-3</v>
      </c>
      <c r="V709" t="s">
        <v>154</v>
      </c>
    </row>
    <row r="710" spans="9:22" x14ac:dyDescent="0.45">
      <c r="I710" t="s">
        <v>177</v>
      </c>
      <c r="J710" t="s">
        <v>374</v>
      </c>
      <c r="K710">
        <v>1.7804351513357083E-4</v>
      </c>
      <c r="L710" t="s">
        <v>154</v>
      </c>
      <c r="N710" t="s">
        <v>251</v>
      </c>
      <c r="O710" t="s">
        <v>374</v>
      </c>
      <c r="P710">
        <v>1.7979260011207947E-3</v>
      </c>
      <c r="Q710" t="s">
        <v>154</v>
      </c>
      <c r="S710" t="s">
        <v>287</v>
      </c>
      <c r="T710" t="s">
        <v>374</v>
      </c>
      <c r="U710">
        <v>1.1397135516538771E-4</v>
      </c>
      <c r="V710" t="s">
        <v>154</v>
      </c>
    </row>
    <row r="711" spans="9:22" x14ac:dyDescent="0.45">
      <c r="I711" t="s">
        <v>177</v>
      </c>
      <c r="J711" t="s">
        <v>375</v>
      </c>
      <c r="K711">
        <v>0</v>
      </c>
      <c r="L711" t="s">
        <v>154</v>
      </c>
      <c r="N711" t="s">
        <v>251</v>
      </c>
      <c r="O711" t="s">
        <v>375</v>
      </c>
      <c r="P711">
        <v>2.4027848329336646E-3</v>
      </c>
      <c r="Q711" t="s">
        <v>154</v>
      </c>
      <c r="S711" t="s">
        <v>287</v>
      </c>
      <c r="T711" t="s">
        <v>375</v>
      </c>
      <c r="U711">
        <v>1.1661939599458221E-4</v>
      </c>
      <c r="V711" t="s">
        <v>154</v>
      </c>
    </row>
    <row r="712" spans="9:22" x14ac:dyDescent="0.45">
      <c r="I712" t="s">
        <v>177</v>
      </c>
      <c r="J712" t="s">
        <v>376</v>
      </c>
      <c r="K712">
        <v>0</v>
      </c>
      <c r="L712" t="s">
        <v>154</v>
      </c>
      <c r="N712" t="s">
        <v>251</v>
      </c>
      <c r="O712" t="s">
        <v>376</v>
      </c>
      <c r="P712">
        <v>1.3752043981555218E-2</v>
      </c>
      <c r="Q712" t="s">
        <v>154</v>
      </c>
      <c r="S712" t="s">
        <v>287</v>
      </c>
      <c r="T712" t="s">
        <v>376</v>
      </c>
      <c r="U712">
        <v>4.978143485370309E-4</v>
      </c>
      <c r="V712" t="s">
        <v>154</v>
      </c>
    </row>
    <row r="713" spans="9:22" x14ac:dyDescent="0.45">
      <c r="I713" t="s">
        <v>178</v>
      </c>
      <c r="J713" t="s">
        <v>153</v>
      </c>
      <c r="K713">
        <v>0</v>
      </c>
      <c r="L713" t="s">
        <v>154</v>
      </c>
      <c r="N713" t="s">
        <v>252</v>
      </c>
      <c r="O713" t="s">
        <v>153</v>
      </c>
      <c r="P713">
        <v>1.9721022397467217E-2</v>
      </c>
      <c r="Q713" t="s">
        <v>154</v>
      </c>
      <c r="S713" t="s">
        <v>288</v>
      </c>
      <c r="T713" t="s">
        <v>153</v>
      </c>
      <c r="U713">
        <v>9.2774214648136382E-3</v>
      </c>
      <c r="V713" t="s">
        <v>154</v>
      </c>
    </row>
    <row r="714" spans="9:22" x14ac:dyDescent="0.45">
      <c r="I714" t="s">
        <v>178</v>
      </c>
      <c r="J714" t="s">
        <v>155</v>
      </c>
      <c r="K714">
        <v>1.294417494356722E-3</v>
      </c>
      <c r="L714" t="s">
        <v>154</v>
      </c>
      <c r="N714" t="s">
        <v>252</v>
      </c>
      <c r="O714" t="s">
        <v>155</v>
      </c>
      <c r="P714">
        <v>2.1613092785684046E-3</v>
      </c>
      <c r="Q714" t="s">
        <v>154</v>
      </c>
      <c r="S714" t="s">
        <v>288</v>
      </c>
      <c r="T714" t="s">
        <v>155</v>
      </c>
      <c r="U714">
        <v>1.1482637436439173E-3</v>
      </c>
      <c r="V714" t="s">
        <v>154</v>
      </c>
    </row>
    <row r="715" spans="9:22" x14ac:dyDescent="0.45">
      <c r="I715" t="s">
        <v>178</v>
      </c>
      <c r="J715" t="s">
        <v>156</v>
      </c>
      <c r="K715">
        <v>2.4531868378630865E-2</v>
      </c>
      <c r="L715" t="s">
        <v>154</v>
      </c>
      <c r="N715" t="s">
        <v>252</v>
      </c>
      <c r="O715" t="s">
        <v>156</v>
      </c>
      <c r="P715">
        <v>2.7802837301971917E-2</v>
      </c>
      <c r="Q715" t="s">
        <v>154</v>
      </c>
      <c r="S715" t="s">
        <v>288</v>
      </c>
      <c r="T715" t="s">
        <v>156</v>
      </c>
      <c r="U715">
        <v>9.3894764048039359E-3</v>
      </c>
      <c r="V715" t="s">
        <v>154</v>
      </c>
    </row>
    <row r="716" spans="9:22" x14ac:dyDescent="0.45">
      <c r="I716" t="s">
        <v>178</v>
      </c>
      <c r="J716" t="s">
        <v>324</v>
      </c>
      <c r="K716">
        <v>8.1860693701848433E-4</v>
      </c>
      <c r="L716" t="s">
        <v>154</v>
      </c>
      <c r="N716" t="s">
        <v>252</v>
      </c>
      <c r="O716" t="s">
        <v>324</v>
      </c>
      <c r="P716">
        <v>2.9831939933457736E-3</v>
      </c>
      <c r="Q716" t="s">
        <v>154</v>
      </c>
      <c r="S716" t="s">
        <v>288</v>
      </c>
      <c r="T716" t="s">
        <v>324</v>
      </c>
      <c r="U716">
        <v>9.9029124392665787E-4</v>
      </c>
      <c r="V716" t="s">
        <v>154</v>
      </c>
    </row>
    <row r="717" spans="9:22" x14ac:dyDescent="0.45">
      <c r="I717" t="s">
        <v>178</v>
      </c>
      <c r="J717" t="s">
        <v>325</v>
      </c>
      <c r="K717">
        <v>0</v>
      </c>
      <c r="L717" t="s">
        <v>154</v>
      </c>
      <c r="N717" t="s">
        <v>252</v>
      </c>
      <c r="O717" t="s">
        <v>325</v>
      </c>
      <c r="P717">
        <v>2.945148999004471E-3</v>
      </c>
      <c r="Q717" t="s">
        <v>154</v>
      </c>
      <c r="S717" t="s">
        <v>288</v>
      </c>
      <c r="T717" t="s">
        <v>325</v>
      </c>
      <c r="U717">
        <v>1.1117621875206224E-3</v>
      </c>
      <c r="V717" t="s">
        <v>154</v>
      </c>
    </row>
    <row r="718" spans="9:22" x14ac:dyDescent="0.45">
      <c r="I718" t="s">
        <v>178</v>
      </c>
      <c r="J718" t="s">
        <v>342</v>
      </c>
      <c r="K718">
        <v>0</v>
      </c>
      <c r="L718" t="s">
        <v>154</v>
      </c>
      <c r="N718" t="s">
        <v>252</v>
      </c>
      <c r="O718" t="s">
        <v>342</v>
      </c>
      <c r="P718">
        <v>1.3077547112381014E-2</v>
      </c>
      <c r="Q718" t="s">
        <v>154</v>
      </c>
      <c r="S718" t="s">
        <v>288</v>
      </c>
      <c r="T718" t="s">
        <v>342</v>
      </c>
      <c r="U718">
        <v>5.9123510175754807E-3</v>
      </c>
      <c r="V718" t="s">
        <v>154</v>
      </c>
    </row>
    <row r="719" spans="9:22" x14ac:dyDescent="0.45">
      <c r="I719" t="s">
        <v>178</v>
      </c>
      <c r="J719" t="s">
        <v>157</v>
      </c>
      <c r="K719">
        <v>0</v>
      </c>
      <c r="L719" t="s">
        <v>154</v>
      </c>
      <c r="N719" t="s">
        <v>252</v>
      </c>
      <c r="O719" t="s">
        <v>157</v>
      </c>
      <c r="P719">
        <v>2.230745820621936E-2</v>
      </c>
      <c r="Q719" t="s">
        <v>154</v>
      </c>
      <c r="S719" t="s">
        <v>288</v>
      </c>
      <c r="T719" t="s">
        <v>157</v>
      </c>
      <c r="U719">
        <v>9.2886054783882614E-3</v>
      </c>
      <c r="V719" t="s">
        <v>154</v>
      </c>
    </row>
    <row r="720" spans="9:22" x14ac:dyDescent="0.45">
      <c r="I720" t="s">
        <v>178</v>
      </c>
      <c r="J720" t="s">
        <v>158</v>
      </c>
      <c r="K720">
        <v>1.0924723498402125E-3</v>
      </c>
      <c r="L720" t="s">
        <v>154</v>
      </c>
      <c r="N720" t="s">
        <v>252</v>
      </c>
      <c r="O720" t="s">
        <v>158</v>
      </c>
      <c r="P720">
        <v>2.5024641968012578E-3</v>
      </c>
      <c r="Q720" t="s">
        <v>154</v>
      </c>
      <c r="S720" t="s">
        <v>288</v>
      </c>
      <c r="T720" t="s">
        <v>158</v>
      </c>
      <c r="U720">
        <v>1.3037427191563359E-3</v>
      </c>
      <c r="V720" t="s">
        <v>154</v>
      </c>
    </row>
    <row r="721" spans="9:22" x14ac:dyDescent="0.45">
      <c r="I721" t="s">
        <v>178</v>
      </c>
      <c r="J721" t="s">
        <v>159</v>
      </c>
      <c r="K721">
        <v>1.9913806680574266E-2</v>
      </c>
      <c r="L721" t="s">
        <v>154</v>
      </c>
      <c r="N721" t="s">
        <v>252</v>
      </c>
      <c r="O721" t="s">
        <v>159</v>
      </c>
      <c r="P721">
        <v>3.1449826034093464E-2</v>
      </c>
      <c r="Q721" t="s">
        <v>154</v>
      </c>
      <c r="S721" t="s">
        <v>288</v>
      </c>
      <c r="T721" t="s">
        <v>159</v>
      </c>
      <c r="U721">
        <v>1.1540708491817753E-2</v>
      </c>
      <c r="V721" t="s">
        <v>154</v>
      </c>
    </row>
    <row r="722" spans="9:22" x14ac:dyDescent="0.45">
      <c r="I722" t="s">
        <v>178</v>
      </c>
      <c r="J722" t="s">
        <v>326</v>
      </c>
      <c r="K722">
        <v>5.1566937018521491E-4</v>
      </c>
      <c r="L722" t="s">
        <v>154</v>
      </c>
      <c r="N722" t="s">
        <v>252</v>
      </c>
      <c r="O722" t="s">
        <v>326</v>
      </c>
      <c r="P722">
        <v>3.2235942706035432E-3</v>
      </c>
      <c r="Q722" t="s">
        <v>154</v>
      </c>
      <c r="S722" t="s">
        <v>288</v>
      </c>
      <c r="T722" t="s">
        <v>326</v>
      </c>
      <c r="U722">
        <v>1.2559050192642186E-3</v>
      </c>
      <c r="V722" t="s">
        <v>154</v>
      </c>
    </row>
    <row r="723" spans="9:22" x14ac:dyDescent="0.45">
      <c r="I723" t="s">
        <v>178</v>
      </c>
      <c r="J723" t="s">
        <v>327</v>
      </c>
      <c r="K723">
        <v>1.6638996943298175E-6</v>
      </c>
      <c r="L723" t="s">
        <v>154</v>
      </c>
      <c r="N723" t="s">
        <v>252</v>
      </c>
      <c r="O723" t="s">
        <v>327</v>
      </c>
      <c r="P723">
        <v>3.5433268263343667E-3</v>
      </c>
      <c r="Q723" t="s">
        <v>154</v>
      </c>
      <c r="S723" t="s">
        <v>288</v>
      </c>
      <c r="T723" t="s">
        <v>327</v>
      </c>
      <c r="U723">
        <v>1.2849543061172555E-3</v>
      </c>
      <c r="V723" t="s">
        <v>154</v>
      </c>
    </row>
    <row r="724" spans="9:22" x14ac:dyDescent="0.45">
      <c r="I724" t="s">
        <v>178</v>
      </c>
      <c r="J724" t="s">
        <v>343</v>
      </c>
      <c r="K724">
        <v>0</v>
      </c>
      <c r="L724" t="s">
        <v>154</v>
      </c>
      <c r="N724" t="s">
        <v>252</v>
      </c>
      <c r="O724" t="s">
        <v>343</v>
      </c>
      <c r="P724">
        <v>1.8996296666482438E-2</v>
      </c>
      <c r="Q724" t="s">
        <v>154</v>
      </c>
      <c r="S724" t="s">
        <v>288</v>
      </c>
      <c r="T724" t="s">
        <v>343</v>
      </c>
      <c r="U724">
        <v>6.6717770447787617E-3</v>
      </c>
      <c r="V724" t="s">
        <v>154</v>
      </c>
    </row>
    <row r="725" spans="9:22" x14ac:dyDescent="0.45">
      <c r="I725" t="s">
        <v>178</v>
      </c>
      <c r="J725" t="s">
        <v>160</v>
      </c>
      <c r="K725">
        <v>0</v>
      </c>
      <c r="L725" t="s">
        <v>154</v>
      </c>
      <c r="N725" t="s">
        <v>252</v>
      </c>
      <c r="O725" t="s">
        <v>160</v>
      </c>
      <c r="P725">
        <v>2.2450275135661706E-2</v>
      </c>
      <c r="Q725" t="s">
        <v>154</v>
      </c>
      <c r="S725" t="s">
        <v>288</v>
      </c>
      <c r="T725" t="s">
        <v>160</v>
      </c>
      <c r="U725">
        <v>1.4088819998852828E-2</v>
      </c>
      <c r="V725" t="s">
        <v>154</v>
      </c>
    </row>
    <row r="726" spans="9:22" x14ac:dyDescent="0.45">
      <c r="I726" t="s">
        <v>178</v>
      </c>
      <c r="J726" t="s">
        <v>161</v>
      </c>
      <c r="K726">
        <v>1.0228886260595081E-3</v>
      </c>
      <c r="L726" t="s">
        <v>154</v>
      </c>
      <c r="N726" t="s">
        <v>252</v>
      </c>
      <c r="O726" t="s">
        <v>161</v>
      </c>
      <c r="P726">
        <v>2.6337697541762317E-3</v>
      </c>
      <c r="Q726" t="s">
        <v>154</v>
      </c>
      <c r="S726" t="s">
        <v>288</v>
      </c>
      <c r="T726" t="s">
        <v>161</v>
      </c>
      <c r="U726">
        <v>1.9217016075663699E-3</v>
      </c>
      <c r="V726" t="s">
        <v>154</v>
      </c>
    </row>
    <row r="727" spans="9:22" x14ac:dyDescent="0.45">
      <c r="I727" t="s">
        <v>178</v>
      </c>
      <c r="J727" t="s">
        <v>162</v>
      </c>
      <c r="K727">
        <v>1.9457293033883601E-2</v>
      </c>
      <c r="L727" t="s">
        <v>154</v>
      </c>
      <c r="N727" t="s">
        <v>252</v>
      </c>
      <c r="O727" t="s">
        <v>162</v>
      </c>
      <c r="P727">
        <v>2.4659476462811681E-2</v>
      </c>
      <c r="Q727" t="s">
        <v>154</v>
      </c>
      <c r="S727" t="s">
        <v>288</v>
      </c>
      <c r="T727" t="s">
        <v>162</v>
      </c>
      <c r="U727">
        <v>1.8657712286409965E-2</v>
      </c>
      <c r="V727" t="s">
        <v>154</v>
      </c>
    </row>
    <row r="728" spans="9:22" x14ac:dyDescent="0.45">
      <c r="I728" t="s">
        <v>178</v>
      </c>
      <c r="J728" t="s">
        <v>328</v>
      </c>
      <c r="K728">
        <v>6.0582513098937651E-4</v>
      </c>
      <c r="L728" t="s">
        <v>154</v>
      </c>
      <c r="N728" t="s">
        <v>252</v>
      </c>
      <c r="O728" t="s">
        <v>328</v>
      </c>
      <c r="P728">
        <v>2.7445446650149097E-3</v>
      </c>
      <c r="Q728" t="s">
        <v>154</v>
      </c>
      <c r="S728" t="s">
        <v>288</v>
      </c>
      <c r="T728" t="s">
        <v>328</v>
      </c>
      <c r="U728">
        <v>2.0789318623875078E-3</v>
      </c>
      <c r="V728" t="s">
        <v>154</v>
      </c>
    </row>
    <row r="729" spans="9:22" x14ac:dyDescent="0.45">
      <c r="I729" t="s">
        <v>178</v>
      </c>
      <c r="J729" t="s">
        <v>329</v>
      </c>
      <c r="K729">
        <v>3.3050796039465604E-5</v>
      </c>
      <c r="L729" t="s">
        <v>154</v>
      </c>
      <c r="N729" t="s">
        <v>252</v>
      </c>
      <c r="O729" t="s">
        <v>329</v>
      </c>
      <c r="P729">
        <v>2.7156077777672886E-3</v>
      </c>
      <c r="Q729" t="s">
        <v>154</v>
      </c>
      <c r="S729" t="s">
        <v>288</v>
      </c>
      <c r="T729" t="s">
        <v>329</v>
      </c>
      <c r="U729">
        <v>1.8999401134284647E-3</v>
      </c>
      <c r="V729" t="s">
        <v>154</v>
      </c>
    </row>
    <row r="730" spans="9:22" x14ac:dyDescent="0.45">
      <c r="I730" t="s">
        <v>178</v>
      </c>
      <c r="J730" t="s">
        <v>344</v>
      </c>
      <c r="K730">
        <v>0</v>
      </c>
      <c r="L730" t="s">
        <v>154</v>
      </c>
      <c r="N730" t="s">
        <v>252</v>
      </c>
      <c r="O730" t="s">
        <v>344</v>
      </c>
      <c r="P730">
        <v>1.2718244624143529E-2</v>
      </c>
      <c r="Q730" t="s">
        <v>154</v>
      </c>
      <c r="S730" t="s">
        <v>288</v>
      </c>
      <c r="T730" t="s">
        <v>344</v>
      </c>
      <c r="U730">
        <v>8.913930686621642E-3</v>
      </c>
      <c r="V730" t="s">
        <v>154</v>
      </c>
    </row>
    <row r="731" spans="9:22" x14ac:dyDescent="0.45">
      <c r="I731" t="s">
        <v>178</v>
      </c>
      <c r="J731" t="s">
        <v>163</v>
      </c>
      <c r="K731">
        <v>0</v>
      </c>
      <c r="L731" t="s">
        <v>154</v>
      </c>
      <c r="N731" t="s">
        <v>252</v>
      </c>
      <c r="O731" t="s">
        <v>163</v>
      </c>
      <c r="P731">
        <v>3.562066264322556E-2</v>
      </c>
      <c r="Q731" t="s">
        <v>154</v>
      </c>
      <c r="S731" t="s">
        <v>288</v>
      </c>
      <c r="T731" t="s">
        <v>163</v>
      </c>
      <c r="U731">
        <v>1.0530642897096763E-2</v>
      </c>
      <c r="V731" t="s">
        <v>154</v>
      </c>
    </row>
    <row r="732" spans="9:22" x14ac:dyDescent="0.45">
      <c r="I732" t="s">
        <v>178</v>
      </c>
      <c r="J732" t="s">
        <v>164</v>
      </c>
      <c r="K732">
        <v>3.8645003449456106E-3</v>
      </c>
      <c r="L732" t="s">
        <v>154</v>
      </c>
      <c r="N732" t="s">
        <v>252</v>
      </c>
      <c r="O732" t="s">
        <v>164</v>
      </c>
      <c r="P732">
        <v>4.3285794477075437E-3</v>
      </c>
      <c r="Q732" t="s">
        <v>154</v>
      </c>
      <c r="S732" t="s">
        <v>288</v>
      </c>
      <c r="T732" t="s">
        <v>164</v>
      </c>
      <c r="U732">
        <v>1.2071912556313002E-3</v>
      </c>
      <c r="V732" t="s">
        <v>154</v>
      </c>
    </row>
    <row r="733" spans="9:22" x14ac:dyDescent="0.45">
      <c r="I733" t="s">
        <v>178</v>
      </c>
      <c r="J733" t="s">
        <v>165</v>
      </c>
      <c r="K733">
        <v>7.0330517802025691E-2</v>
      </c>
      <c r="L733" t="s">
        <v>154</v>
      </c>
      <c r="N733" t="s">
        <v>252</v>
      </c>
      <c r="O733" t="s">
        <v>165</v>
      </c>
      <c r="P733">
        <v>5.0926047054047019E-2</v>
      </c>
      <c r="Q733" t="s">
        <v>154</v>
      </c>
      <c r="S733" t="s">
        <v>288</v>
      </c>
      <c r="T733" t="s">
        <v>165</v>
      </c>
      <c r="U733">
        <v>1.3951164961533693E-2</v>
      </c>
      <c r="V733" t="s">
        <v>154</v>
      </c>
    </row>
    <row r="734" spans="9:22" x14ac:dyDescent="0.45">
      <c r="I734" t="s">
        <v>178</v>
      </c>
      <c r="J734" t="s">
        <v>330</v>
      </c>
      <c r="K734">
        <v>2.0571143017452261E-3</v>
      </c>
      <c r="L734" t="s">
        <v>154</v>
      </c>
      <c r="N734" t="s">
        <v>252</v>
      </c>
      <c r="O734" t="s">
        <v>330</v>
      </c>
      <c r="P734">
        <v>6.5959647762062036E-3</v>
      </c>
      <c r="Q734" t="s">
        <v>154</v>
      </c>
      <c r="S734" t="s">
        <v>288</v>
      </c>
      <c r="T734" t="s">
        <v>330</v>
      </c>
      <c r="U734">
        <v>1.802194826733203E-3</v>
      </c>
      <c r="V734" t="s">
        <v>154</v>
      </c>
    </row>
    <row r="735" spans="9:22" x14ac:dyDescent="0.45">
      <c r="I735" t="s">
        <v>178</v>
      </c>
      <c r="J735" t="s">
        <v>331</v>
      </c>
      <c r="K735">
        <v>9.7409980702513419E-4</v>
      </c>
      <c r="L735" t="s">
        <v>154</v>
      </c>
      <c r="N735" t="s">
        <v>252</v>
      </c>
      <c r="O735" t="s">
        <v>331</v>
      </c>
      <c r="P735">
        <v>6.7891204552564264E-3</v>
      </c>
      <c r="Q735" t="s">
        <v>154</v>
      </c>
      <c r="S735" t="s">
        <v>288</v>
      </c>
      <c r="T735" t="s">
        <v>331</v>
      </c>
      <c r="U735">
        <v>1.5280670191815142E-3</v>
      </c>
      <c r="V735" t="s">
        <v>154</v>
      </c>
    </row>
    <row r="736" spans="9:22" x14ac:dyDescent="0.45">
      <c r="I736" t="s">
        <v>178</v>
      </c>
      <c r="J736" t="s">
        <v>345</v>
      </c>
      <c r="K736">
        <v>0</v>
      </c>
      <c r="L736" t="s">
        <v>154</v>
      </c>
      <c r="N736" t="s">
        <v>252</v>
      </c>
      <c r="O736" t="s">
        <v>345</v>
      </c>
      <c r="P736">
        <v>3.1595875357085912E-2</v>
      </c>
      <c r="Q736" t="s">
        <v>154</v>
      </c>
      <c r="S736" t="s">
        <v>288</v>
      </c>
      <c r="T736" t="s">
        <v>345</v>
      </c>
      <c r="U736">
        <v>7.6889863554856653E-3</v>
      </c>
      <c r="V736" t="s">
        <v>154</v>
      </c>
    </row>
    <row r="737" spans="9:22" x14ac:dyDescent="0.45">
      <c r="I737" t="s">
        <v>178</v>
      </c>
      <c r="J737" t="s">
        <v>332</v>
      </c>
      <c r="K737">
        <v>0</v>
      </c>
      <c r="L737" t="s">
        <v>154</v>
      </c>
      <c r="N737" t="s">
        <v>252</v>
      </c>
      <c r="O737" t="s">
        <v>332</v>
      </c>
      <c r="P737">
        <v>3.615040785920573E-2</v>
      </c>
      <c r="Q737" t="s">
        <v>154</v>
      </c>
      <c r="S737" t="s">
        <v>288</v>
      </c>
      <c r="T737" t="s">
        <v>332</v>
      </c>
      <c r="U737">
        <v>2.691879863525061E-2</v>
      </c>
      <c r="V737" t="s">
        <v>154</v>
      </c>
    </row>
    <row r="738" spans="9:22" x14ac:dyDescent="0.45">
      <c r="I738" t="s">
        <v>178</v>
      </c>
      <c r="J738" t="s">
        <v>333</v>
      </c>
      <c r="K738">
        <v>3.4412453169022431E-3</v>
      </c>
      <c r="L738" t="s">
        <v>154</v>
      </c>
      <c r="N738" t="s">
        <v>252</v>
      </c>
      <c r="O738" t="s">
        <v>333</v>
      </c>
      <c r="P738">
        <v>4.7682833823671647E-3</v>
      </c>
      <c r="Q738" t="s">
        <v>154</v>
      </c>
      <c r="S738" t="s">
        <v>288</v>
      </c>
      <c r="T738" t="s">
        <v>333</v>
      </c>
      <c r="U738">
        <v>3.3851428758417219E-3</v>
      </c>
      <c r="V738" t="s">
        <v>154</v>
      </c>
    </row>
    <row r="739" spans="9:22" x14ac:dyDescent="0.45">
      <c r="I739" t="s">
        <v>178</v>
      </c>
      <c r="J739" t="s">
        <v>334</v>
      </c>
      <c r="K739">
        <v>5.7964343902876941E-2</v>
      </c>
      <c r="L739" t="s">
        <v>154</v>
      </c>
      <c r="N739" t="s">
        <v>252</v>
      </c>
      <c r="O739" t="s">
        <v>334</v>
      </c>
      <c r="P739">
        <v>5.2627191223516792E-2</v>
      </c>
      <c r="Q739" t="s">
        <v>154</v>
      </c>
      <c r="S739" t="s">
        <v>288</v>
      </c>
      <c r="T739" t="s">
        <v>334</v>
      </c>
      <c r="U739">
        <v>3.619386383891255E-2</v>
      </c>
      <c r="V739" t="s">
        <v>154</v>
      </c>
    </row>
    <row r="740" spans="9:22" x14ac:dyDescent="0.45">
      <c r="I740" t="s">
        <v>178</v>
      </c>
      <c r="J740" t="s">
        <v>335</v>
      </c>
      <c r="K740">
        <v>2.4915050976021236E-3</v>
      </c>
      <c r="L740" t="s">
        <v>154</v>
      </c>
      <c r="N740" t="s">
        <v>252</v>
      </c>
      <c r="O740" t="s">
        <v>335</v>
      </c>
      <c r="P740">
        <v>5.5511209363926462E-3</v>
      </c>
      <c r="Q740" t="s">
        <v>154</v>
      </c>
      <c r="S740" t="s">
        <v>288</v>
      </c>
      <c r="T740" t="s">
        <v>335</v>
      </c>
      <c r="U740">
        <v>3.9787137126908387E-3</v>
      </c>
      <c r="V740" t="s">
        <v>154</v>
      </c>
    </row>
    <row r="741" spans="9:22" x14ac:dyDescent="0.45">
      <c r="I741" t="s">
        <v>178</v>
      </c>
      <c r="J741" t="s">
        <v>336</v>
      </c>
      <c r="K741">
        <v>1.8890011617590226E-3</v>
      </c>
      <c r="L741" t="s">
        <v>154</v>
      </c>
      <c r="N741" t="s">
        <v>252</v>
      </c>
      <c r="O741" t="s">
        <v>336</v>
      </c>
      <c r="P741">
        <v>5.3330795280003987E-3</v>
      </c>
      <c r="Q741" t="s">
        <v>154</v>
      </c>
      <c r="S741" t="s">
        <v>288</v>
      </c>
      <c r="T741" t="s">
        <v>336</v>
      </c>
      <c r="U741">
        <v>3.4630421932535156E-3</v>
      </c>
      <c r="V741" t="s">
        <v>154</v>
      </c>
    </row>
    <row r="742" spans="9:22" x14ac:dyDescent="0.45">
      <c r="I742" t="s">
        <v>178</v>
      </c>
      <c r="J742" t="s">
        <v>346</v>
      </c>
      <c r="K742">
        <v>0</v>
      </c>
      <c r="L742" t="s">
        <v>154</v>
      </c>
      <c r="N742" t="s">
        <v>252</v>
      </c>
      <c r="O742" t="s">
        <v>346</v>
      </c>
      <c r="P742">
        <v>2.3543676334791559E-2</v>
      </c>
      <c r="Q742" t="s">
        <v>154</v>
      </c>
      <c r="S742" t="s">
        <v>288</v>
      </c>
      <c r="T742" t="s">
        <v>346</v>
      </c>
      <c r="U742">
        <v>1.5321408675565536E-2</v>
      </c>
      <c r="V742" t="s">
        <v>154</v>
      </c>
    </row>
    <row r="743" spans="9:22" x14ac:dyDescent="0.45">
      <c r="I743" t="s">
        <v>178</v>
      </c>
      <c r="J743" t="s">
        <v>347</v>
      </c>
      <c r="K743">
        <v>3.620679706791319E-3</v>
      </c>
      <c r="L743" t="s">
        <v>154</v>
      </c>
      <c r="N743" t="s">
        <v>252</v>
      </c>
      <c r="O743" t="s">
        <v>347</v>
      </c>
      <c r="P743">
        <v>1.2201077906971679E-2</v>
      </c>
      <c r="Q743" t="s">
        <v>154</v>
      </c>
      <c r="S743" t="s">
        <v>288</v>
      </c>
      <c r="T743" t="s">
        <v>347</v>
      </c>
      <c r="U743">
        <v>3.3747896112561897E-2</v>
      </c>
      <c r="V743" t="s">
        <v>154</v>
      </c>
    </row>
    <row r="744" spans="9:22" x14ac:dyDescent="0.45">
      <c r="I744" t="s">
        <v>178</v>
      </c>
      <c r="J744" t="s">
        <v>348</v>
      </c>
      <c r="K744">
        <v>1.1158868074543343E-2</v>
      </c>
      <c r="L744" t="s">
        <v>154</v>
      </c>
      <c r="N744" t="s">
        <v>252</v>
      </c>
      <c r="O744" t="s">
        <v>348</v>
      </c>
      <c r="P744">
        <v>1.6347685592273836E-3</v>
      </c>
      <c r="Q744" t="s">
        <v>154</v>
      </c>
      <c r="S744" t="s">
        <v>288</v>
      </c>
      <c r="T744" t="s">
        <v>348</v>
      </c>
      <c r="U744">
        <v>5.0563143626357046E-3</v>
      </c>
      <c r="V744" t="s">
        <v>154</v>
      </c>
    </row>
    <row r="745" spans="9:22" x14ac:dyDescent="0.45">
      <c r="I745" t="s">
        <v>178</v>
      </c>
      <c r="J745" t="s">
        <v>349</v>
      </c>
      <c r="K745">
        <v>0.18881321589678918</v>
      </c>
      <c r="L745" t="s">
        <v>154</v>
      </c>
      <c r="N745" t="s">
        <v>252</v>
      </c>
      <c r="O745" t="s">
        <v>349</v>
      </c>
      <c r="P745">
        <v>1.6202800201543435E-2</v>
      </c>
      <c r="Q745" t="s">
        <v>154</v>
      </c>
      <c r="S745" t="s">
        <v>288</v>
      </c>
      <c r="T745" t="s">
        <v>349</v>
      </c>
      <c r="U745">
        <v>4.7464879617669133E-2</v>
      </c>
      <c r="V745" t="s">
        <v>154</v>
      </c>
    </row>
    <row r="746" spans="9:22" x14ac:dyDescent="0.45">
      <c r="I746" t="s">
        <v>178</v>
      </c>
      <c r="J746" t="s">
        <v>350</v>
      </c>
      <c r="K746">
        <v>5.9347873440524892E-3</v>
      </c>
      <c r="L746" t="s">
        <v>154</v>
      </c>
      <c r="N746" t="s">
        <v>252</v>
      </c>
      <c r="O746" t="s">
        <v>350</v>
      </c>
      <c r="P746">
        <v>2.2536246423589543E-3</v>
      </c>
      <c r="Q746" t="s">
        <v>154</v>
      </c>
      <c r="S746" t="s">
        <v>288</v>
      </c>
      <c r="T746" t="s">
        <v>350</v>
      </c>
      <c r="U746">
        <v>5.8432550290949308E-3</v>
      </c>
      <c r="V746" t="s">
        <v>154</v>
      </c>
    </row>
    <row r="747" spans="9:22" x14ac:dyDescent="0.45">
      <c r="I747" t="s">
        <v>178</v>
      </c>
      <c r="J747" t="s">
        <v>351</v>
      </c>
      <c r="K747">
        <v>6.7837135242227538E-4</v>
      </c>
      <c r="L747" t="s">
        <v>154</v>
      </c>
      <c r="N747" t="s">
        <v>252</v>
      </c>
      <c r="O747" t="s">
        <v>351</v>
      </c>
      <c r="P747">
        <v>2.0383074643828916E-3</v>
      </c>
      <c r="Q747" t="s">
        <v>154</v>
      </c>
      <c r="S747" t="s">
        <v>288</v>
      </c>
      <c r="T747" t="s">
        <v>351</v>
      </c>
      <c r="U747">
        <v>5.341586577966231E-3</v>
      </c>
      <c r="V747" t="s">
        <v>154</v>
      </c>
    </row>
    <row r="748" spans="9:22" x14ac:dyDescent="0.45">
      <c r="I748" t="s">
        <v>178</v>
      </c>
      <c r="J748" t="s">
        <v>352</v>
      </c>
      <c r="K748">
        <v>0</v>
      </c>
      <c r="L748" t="s">
        <v>154</v>
      </c>
      <c r="N748" t="s">
        <v>252</v>
      </c>
      <c r="O748" t="s">
        <v>352</v>
      </c>
      <c r="P748">
        <v>7.8878811199876719E-3</v>
      </c>
      <c r="Q748" t="s">
        <v>154</v>
      </c>
      <c r="S748" t="s">
        <v>288</v>
      </c>
      <c r="T748" t="s">
        <v>352</v>
      </c>
      <c r="U748">
        <v>2.7747159008550785E-2</v>
      </c>
      <c r="V748" t="s">
        <v>154</v>
      </c>
    </row>
    <row r="749" spans="9:22" x14ac:dyDescent="0.45">
      <c r="I749" t="s">
        <v>178</v>
      </c>
      <c r="J749" t="s">
        <v>359</v>
      </c>
      <c r="K749">
        <v>9.2348839722746316E-3</v>
      </c>
      <c r="L749" t="s">
        <v>154</v>
      </c>
      <c r="N749" t="s">
        <v>252</v>
      </c>
      <c r="O749" t="s">
        <v>359</v>
      </c>
      <c r="P749">
        <v>0.10127044386212672</v>
      </c>
      <c r="Q749" t="s">
        <v>154</v>
      </c>
      <c r="S749" t="s">
        <v>288</v>
      </c>
      <c r="T749" t="s">
        <v>359</v>
      </c>
      <c r="U749">
        <v>0.16391110271591042</v>
      </c>
      <c r="V749" t="s">
        <v>154</v>
      </c>
    </row>
    <row r="750" spans="9:22" x14ac:dyDescent="0.45">
      <c r="I750" t="s">
        <v>178</v>
      </c>
      <c r="J750" t="s">
        <v>360</v>
      </c>
      <c r="K750">
        <v>2.3937148988213124E-2</v>
      </c>
      <c r="L750" t="s">
        <v>154</v>
      </c>
      <c r="N750" t="s">
        <v>252</v>
      </c>
      <c r="O750" t="s">
        <v>360</v>
      </c>
      <c r="P750">
        <v>1.455087979336778E-2</v>
      </c>
      <c r="Q750" t="s">
        <v>154</v>
      </c>
      <c r="S750" t="s">
        <v>288</v>
      </c>
      <c r="T750" t="s">
        <v>360</v>
      </c>
      <c r="U750">
        <v>2.2524903484181028E-2</v>
      </c>
      <c r="V750" t="s">
        <v>154</v>
      </c>
    </row>
    <row r="751" spans="9:22" x14ac:dyDescent="0.45">
      <c r="I751" t="s">
        <v>178</v>
      </c>
      <c r="J751" t="s">
        <v>361</v>
      </c>
      <c r="K751">
        <v>0.42235132986499124</v>
      </c>
      <c r="L751" t="s">
        <v>154</v>
      </c>
      <c r="N751" t="s">
        <v>252</v>
      </c>
      <c r="O751" t="s">
        <v>361</v>
      </c>
      <c r="P751">
        <v>0.11569933655644526</v>
      </c>
      <c r="Q751" t="s">
        <v>154</v>
      </c>
      <c r="S751" t="s">
        <v>288</v>
      </c>
      <c r="T751" t="s">
        <v>361</v>
      </c>
      <c r="U751">
        <v>0.22864254479350743</v>
      </c>
      <c r="V751" t="s">
        <v>154</v>
      </c>
    </row>
    <row r="752" spans="9:22" x14ac:dyDescent="0.45">
      <c r="I752" t="s">
        <v>178</v>
      </c>
      <c r="J752" t="s">
        <v>362</v>
      </c>
      <c r="K752">
        <v>1.3398640232848596E-2</v>
      </c>
      <c r="L752" t="s">
        <v>154</v>
      </c>
      <c r="N752" t="s">
        <v>252</v>
      </c>
      <c r="O752" t="s">
        <v>362</v>
      </c>
      <c r="P752">
        <v>1.0589650247205351E-2</v>
      </c>
      <c r="Q752" t="s">
        <v>154</v>
      </c>
      <c r="S752" t="s">
        <v>288</v>
      </c>
      <c r="T752" t="s">
        <v>362</v>
      </c>
      <c r="U752">
        <v>2.6851296748048595E-2</v>
      </c>
      <c r="V752" t="s">
        <v>154</v>
      </c>
    </row>
    <row r="753" spans="9:22" x14ac:dyDescent="0.45">
      <c r="I753" t="s">
        <v>178</v>
      </c>
      <c r="J753" t="s">
        <v>363</v>
      </c>
      <c r="K753">
        <v>3.0669054947451376E-3</v>
      </c>
      <c r="L753" t="s">
        <v>154</v>
      </c>
      <c r="N753" t="s">
        <v>252</v>
      </c>
      <c r="O753" t="s">
        <v>363</v>
      </c>
      <c r="P753">
        <v>1.1155414527898994E-2</v>
      </c>
      <c r="Q753" t="s">
        <v>154</v>
      </c>
      <c r="S753" t="s">
        <v>288</v>
      </c>
      <c r="T753" t="s">
        <v>363</v>
      </c>
      <c r="U753">
        <v>2.4446365173051352E-2</v>
      </c>
      <c r="V753" t="s">
        <v>154</v>
      </c>
    </row>
    <row r="754" spans="9:22" x14ac:dyDescent="0.45">
      <c r="I754" t="s">
        <v>178</v>
      </c>
      <c r="J754" t="s">
        <v>364</v>
      </c>
      <c r="K754">
        <v>0</v>
      </c>
      <c r="L754" t="s">
        <v>154</v>
      </c>
      <c r="N754" t="s">
        <v>252</v>
      </c>
      <c r="O754" t="s">
        <v>364</v>
      </c>
      <c r="P754">
        <v>6.7099595609902196E-2</v>
      </c>
      <c r="Q754" t="s">
        <v>154</v>
      </c>
      <c r="S754" t="s">
        <v>288</v>
      </c>
      <c r="T754" t="s">
        <v>364</v>
      </c>
      <c r="U754">
        <v>0.13180872651374856</v>
      </c>
      <c r="V754" t="s">
        <v>154</v>
      </c>
    </row>
    <row r="755" spans="9:22" x14ac:dyDescent="0.45">
      <c r="I755" t="s">
        <v>178</v>
      </c>
      <c r="J755" t="s">
        <v>365</v>
      </c>
      <c r="K755">
        <v>1.5922469649144648E-3</v>
      </c>
      <c r="L755" t="s">
        <v>154</v>
      </c>
      <c r="N755" t="s">
        <v>252</v>
      </c>
      <c r="O755" t="s">
        <v>365</v>
      </c>
      <c r="P755">
        <v>3.3398188223263812E-2</v>
      </c>
      <c r="Q755" t="s">
        <v>154</v>
      </c>
      <c r="S755" t="s">
        <v>288</v>
      </c>
      <c r="T755" t="s">
        <v>365</v>
      </c>
      <c r="U755">
        <v>8.7070613265177784E-3</v>
      </c>
      <c r="V755" t="s">
        <v>154</v>
      </c>
    </row>
    <row r="756" spans="9:22" x14ac:dyDescent="0.45">
      <c r="I756" t="s">
        <v>178</v>
      </c>
      <c r="J756" t="s">
        <v>366</v>
      </c>
      <c r="K756">
        <v>5.1001810705897854E-3</v>
      </c>
      <c r="L756" t="s">
        <v>154</v>
      </c>
      <c r="N756" t="s">
        <v>252</v>
      </c>
      <c r="O756" t="s">
        <v>366</v>
      </c>
      <c r="P756">
        <v>5.0554487662442891E-3</v>
      </c>
      <c r="Q756" t="s">
        <v>154</v>
      </c>
      <c r="S756" t="s">
        <v>288</v>
      </c>
      <c r="T756" t="s">
        <v>366</v>
      </c>
      <c r="U756">
        <v>1.2994238962728288E-3</v>
      </c>
      <c r="V756" t="s">
        <v>154</v>
      </c>
    </row>
    <row r="757" spans="9:22" x14ac:dyDescent="0.45">
      <c r="I757" t="s">
        <v>178</v>
      </c>
      <c r="J757" t="s">
        <v>367</v>
      </c>
      <c r="K757">
        <v>8.6785430637127237E-2</v>
      </c>
      <c r="L757" t="s">
        <v>154</v>
      </c>
      <c r="N757" t="s">
        <v>252</v>
      </c>
      <c r="O757" t="s">
        <v>367</v>
      </c>
      <c r="P757">
        <v>4.5255528698360054E-2</v>
      </c>
      <c r="Q757" t="s">
        <v>154</v>
      </c>
      <c r="S757" t="s">
        <v>288</v>
      </c>
      <c r="T757" t="s">
        <v>367</v>
      </c>
      <c r="U757">
        <v>1.3927663841765924E-2</v>
      </c>
      <c r="V757" t="s">
        <v>154</v>
      </c>
    </row>
    <row r="758" spans="9:22" x14ac:dyDescent="0.45">
      <c r="I758" t="s">
        <v>178</v>
      </c>
      <c r="J758" t="s">
        <v>368</v>
      </c>
      <c r="K758">
        <v>2.3002192500680935E-3</v>
      </c>
      <c r="L758" t="s">
        <v>154</v>
      </c>
      <c r="N758" t="s">
        <v>252</v>
      </c>
      <c r="O758" t="s">
        <v>368</v>
      </c>
      <c r="P758">
        <v>4.5876054650982653E-3</v>
      </c>
      <c r="Q758" t="s">
        <v>154</v>
      </c>
      <c r="S758" t="s">
        <v>288</v>
      </c>
      <c r="T758" t="s">
        <v>368</v>
      </c>
      <c r="U758">
        <v>1.5113119446024034E-3</v>
      </c>
      <c r="V758" t="s">
        <v>154</v>
      </c>
    </row>
    <row r="759" spans="9:22" x14ac:dyDescent="0.45">
      <c r="I759" t="s">
        <v>178</v>
      </c>
      <c r="J759" t="s">
        <v>369</v>
      </c>
      <c r="K759">
        <v>0</v>
      </c>
      <c r="L759" t="s">
        <v>154</v>
      </c>
      <c r="N759" t="s">
        <v>252</v>
      </c>
      <c r="O759" t="s">
        <v>369</v>
      </c>
      <c r="P759">
        <v>4.3034714291764744E-3</v>
      </c>
      <c r="Q759" t="s">
        <v>154</v>
      </c>
      <c r="S759" t="s">
        <v>288</v>
      </c>
      <c r="T759" t="s">
        <v>369</v>
      </c>
      <c r="U759">
        <v>1.3247340483515343E-3</v>
      </c>
      <c r="V759" t="s">
        <v>154</v>
      </c>
    </row>
    <row r="760" spans="9:22" x14ac:dyDescent="0.45">
      <c r="I760" t="s">
        <v>178</v>
      </c>
      <c r="J760" t="s">
        <v>370</v>
      </c>
      <c r="K760">
        <v>0</v>
      </c>
      <c r="L760" t="s">
        <v>154</v>
      </c>
      <c r="N760" t="s">
        <v>252</v>
      </c>
      <c r="O760" t="s">
        <v>370</v>
      </c>
      <c r="P760">
        <v>1.8870196274776728E-2</v>
      </c>
      <c r="Q760" t="s">
        <v>154</v>
      </c>
      <c r="S760" t="s">
        <v>288</v>
      </c>
      <c r="T760" t="s">
        <v>370</v>
      </c>
      <c r="U760">
        <v>5.216631452184462E-3</v>
      </c>
      <c r="V760" t="s">
        <v>154</v>
      </c>
    </row>
    <row r="761" spans="9:22" x14ac:dyDescent="0.45">
      <c r="I761" t="s">
        <v>178</v>
      </c>
      <c r="J761" t="s">
        <v>371</v>
      </c>
      <c r="K761">
        <v>0</v>
      </c>
      <c r="L761" t="s">
        <v>154</v>
      </c>
      <c r="N761" t="s">
        <v>252</v>
      </c>
      <c r="O761" t="s">
        <v>371</v>
      </c>
      <c r="P761">
        <v>1.3810429032065733E-2</v>
      </c>
      <c r="Q761" t="s">
        <v>154</v>
      </c>
      <c r="S761" t="s">
        <v>288</v>
      </c>
      <c r="T761" t="s">
        <v>371</v>
      </c>
      <c r="U761">
        <v>3.9328967591992876E-3</v>
      </c>
      <c r="V761" t="s">
        <v>154</v>
      </c>
    </row>
    <row r="762" spans="9:22" x14ac:dyDescent="0.45">
      <c r="I762" t="s">
        <v>178</v>
      </c>
      <c r="J762" t="s">
        <v>372</v>
      </c>
      <c r="K762">
        <v>3.5161056385459965E-4</v>
      </c>
      <c r="L762" t="s">
        <v>154</v>
      </c>
      <c r="N762" t="s">
        <v>252</v>
      </c>
      <c r="O762" t="s">
        <v>372</v>
      </c>
      <c r="P762">
        <v>1.0150895988035439E-3</v>
      </c>
      <c r="Q762" t="s">
        <v>154</v>
      </c>
      <c r="S762" t="s">
        <v>288</v>
      </c>
      <c r="T762" t="s">
        <v>372</v>
      </c>
      <c r="U762">
        <v>5.9785981691595682E-4</v>
      </c>
      <c r="V762" t="s">
        <v>154</v>
      </c>
    </row>
    <row r="763" spans="9:22" x14ac:dyDescent="0.45">
      <c r="I763" t="s">
        <v>178</v>
      </c>
      <c r="J763" t="s">
        <v>373</v>
      </c>
      <c r="K763">
        <v>9.1883519543964429E-3</v>
      </c>
      <c r="L763" t="s">
        <v>154</v>
      </c>
      <c r="N763" t="s">
        <v>252</v>
      </c>
      <c r="O763" t="s">
        <v>373</v>
      </c>
      <c r="P763">
        <v>1.4188165852255713E-2</v>
      </c>
      <c r="Q763" t="s">
        <v>154</v>
      </c>
      <c r="S763" t="s">
        <v>288</v>
      </c>
      <c r="T763" t="s">
        <v>373</v>
      </c>
      <c r="U763">
        <v>4.771254123544762E-3</v>
      </c>
      <c r="V763" t="s">
        <v>154</v>
      </c>
    </row>
    <row r="764" spans="9:22" x14ac:dyDescent="0.45">
      <c r="I764" t="s">
        <v>178</v>
      </c>
      <c r="J764" t="s">
        <v>374</v>
      </c>
      <c r="K764">
        <v>1.8723819922461339E-4</v>
      </c>
      <c r="L764" t="s">
        <v>154</v>
      </c>
      <c r="N764" t="s">
        <v>252</v>
      </c>
      <c r="O764" t="s">
        <v>374</v>
      </c>
      <c r="P764">
        <v>2.3962423370722775E-3</v>
      </c>
      <c r="Q764" t="s">
        <v>154</v>
      </c>
      <c r="S764" t="s">
        <v>288</v>
      </c>
      <c r="T764" t="s">
        <v>374</v>
      </c>
      <c r="U764">
        <v>4.5044973786772852E-4</v>
      </c>
      <c r="V764" t="s">
        <v>154</v>
      </c>
    </row>
    <row r="765" spans="9:22" x14ac:dyDescent="0.45">
      <c r="I765" t="s">
        <v>178</v>
      </c>
      <c r="J765" t="s">
        <v>375</v>
      </c>
      <c r="K765">
        <v>0</v>
      </c>
      <c r="L765" t="s">
        <v>154</v>
      </c>
      <c r="N765" t="s">
        <v>252</v>
      </c>
      <c r="O765" t="s">
        <v>375</v>
      </c>
      <c r="P765">
        <v>2.1052231273216383E-3</v>
      </c>
      <c r="Q765" t="s">
        <v>154</v>
      </c>
      <c r="S765" t="s">
        <v>288</v>
      </c>
      <c r="T765" t="s">
        <v>375</v>
      </c>
      <c r="U765">
        <v>3.5194035505165027E-4</v>
      </c>
      <c r="V765" t="s">
        <v>154</v>
      </c>
    </row>
    <row r="766" spans="9:22" x14ac:dyDescent="0.45">
      <c r="I766" t="s">
        <v>178</v>
      </c>
      <c r="J766" t="s">
        <v>376</v>
      </c>
      <c r="K766">
        <v>0</v>
      </c>
      <c r="L766" t="s">
        <v>154</v>
      </c>
      <c r="N766" t="s">
        <v>252</v>
      </c>
      <c r="O766" t="s">
        <v>376</v>
      </c>
      <c r="P766">
        <v>9.964678003495403E-3</v>
      </c>
      <c r="Q766" t="s">
        <v>154</v>
      </c>
      <c r="S766" t="s">
        <v>288</v>
      </c>
      <c r="T766" t="s">
        <v>376</v>
      </c>
      <c r="U766">
        <v>1.8172296365538078E-3</v>
      </c>
      <c r="V766" t="s">
        <v>154</v>
      </c>
    </row>
    <row r="767" spans="9:22" x14ac:dyDescent="0.45">
      <c r="I767" t="s">
        <v>179</v>
      </c>
      <c r="J767" t="s">
        <v>153</v>
      </c>
      <c r="K767">
        <v>2.1741687930800654E-6</v>
      </c>
      <c r="L767" t="s">
        <v>154</v>
      </c>
      <c r="N767" t="s">
        <v>253</v>
      </c>
      <c r="O767" t="s">
        <v>153</v>
      </c>
      <c r="P767">
        <v>1.8550119005027746E-2</v>
      </c>
      <c r="Q767" t="s">
        <v>154</v>
      </c>
      <c r="S767" t="s">
        <v>289</v>
      </c>
      <c r="T767" t="s">
        <v>153</v>
      </c>
      <c r="U767">
        <v>1.1431584395493521E-2</v>
      </c>
      <c r="V767" t="s">
        <v>154</v>
      </c>
    </row>
    <row r="768" spans="9:22" x14ac:dyDescent="0.45">
      <c r="I768" t="s">
        <v>179</v>
      </c>
      <c r="J768" t="s">
        <v>155</v>
      </c>
      <c r="K768">
        <v>9.4929838295626523E-4</v>
      </c>
      <c r="L768" t="s">
        <v>154</v>
      </c>
      <c r="N768" t="s">
        <v>253</v>
      </c>
      <c r="O768" t="s">
        <v>155</v>
      </c>
      <c r="P768">
        <v>2.4951387886839823E-3</v>
      </c>
      <c r="Q768" t="s">
        <v>154</v>
      </c>
      <c r="S768" t="s">
        <v>289</v>
      </c>
      <c r="T768" t="s">
        <v>155</v>
      </c>
      <c r="U768">
        <v>1.5629681416387934E-3</v>
      </c>
      <c r="V768" t="s">
        <v>154</v>
      </c>
    </row>
    <row r="769" spans="9:22" x14ac:dyDescent="0.45">
      <c r="I769" t="s">
        <v>179</v>
      </c>
      <c r="J769" t="s">
        <v>156</v>
      </c>
      <c r="K769">
        <v>2.2345746401595094E-2</v>
      </c>
      <c r="L769" t="s">
        <v>154</v>
      </c>
      <c r="N769" t="s">
        <v>253</v>
      </c>
      <c r="O769" t="s">
        <v>156</v>
      </c>
      <c r="P769">
        <v>2.9180530498021329E-2</v>
      </c>
      <c r="Q769" t="s">
        <v>154</v>
      </c>
      <c r="S769" t="s">
        <v>289</v>
      </c>
      <c r="T769" t="s">
        <v>156</v>
      </c>
      <c r="U769">
        <v>1.2420552638951391E-2</v>
      </c>
      <c r="V769" t="s">
        <v>154</v>
      </c>
    </row>
    <row r="770" spans="9:22" x14ac:dyDescent="0.45">
      <c r="I770" t="s">
        <v>179</v>
      </c>
      <c r="J770" t="s">
        <v>324</v>
      </c>
      <c r="K770">
        <v>6.9856685253819842E-4</v>
      </c>
      <c r="L770" t="s">
        <v>154</v>
      </c>
      <c r="N770" t="s">
        <v>253</v>
      </c>
      <c r="O770" t="s">
        <v>324</v>
      </c>
      <c r="P770">
        <v>4.4385785320871576E-3</v>
      </c>
      <c r="Q770" t="s">
        <v>154</v>
      </c>
      <c r="S770" t="s">
        <v>289</v>
      </c>
      <c r="T770" t="s">
        <v>324</v>
      </c>
      <c r="U770">
        <v>1.2637043114621033E-3</v>
      </c>
      <c r="V770" t="s">
        <v>154</v>
      </c>
    </row>
    <row r="771" spans="9:22" x14ac:dyDescent="0.45">
      <c r="I771" t="s">
        <v>179</v>
      </c>
      <c r="J771" t="s">
        <v>325</v>
      </c>
      <c r="K771">
        <v>0</v>
      </c>
      <c r="L771" t="s">
        <v>154</v>
      </c>
      <c r="N771" t="s">
        <v>253</v>
      </c>
      <c r="O771" t="s">
        <v>325</v>
      </c>
      <c r="P771">
        <v>3.9721995504726233E-3</v>
      </c>
      <c r="Q771" t="s">
        <v>154</v>
      </c>
      <c r="S771" t="s">
        <v>289</v>
      </c>
      <c r="T771" t="s">
        <v>325</v>
      </c>
      <c r="U771">
        <v>1.2597249845027951E-3</v>
      </c>
      <c r="V771" t="s">
        <v>154</v>
      </c>
    </row>
    <row r="772" spans="9:22" x14ac:dyDescent="0.45">
      <c r="I772" t="s">
        <v>179</v>
      </c>
      <c r="J772" t="s">
        <v>342</v>
      </c>
      <c r="K772">
        <v>0</v>
      </c>
      <c r="L772" t="s">
        <v>154</v>
      </c>
      <c r="N772" t="s">
        <v>253</v>
      </c>
      <c r="O772" t="s">
        <v>342</v>
      </c>
      <c r="P772">
        <v>1.5459155643182818E-2</v>
      </c>
      <c r="Q772" t="s">
        <v>154</v>
      </c>
      <c r="S772" t="s">
        <v>289</v>
      </c>
      <c r="T772" t="s">
        <v>342</v>
      </c>
      <c r="U772">
        <v>6.5222799553894843E-3</v>
      </c>
      <c r="V772" t="s">
        <v>154</v>
      </c>
    </row>
    <row r="773" spans="9:22" x14ac:dyDescent="0.45">
      <c r="I773" t="s">
        <v>179</v>
      </c>
      <c r="J773" t="s">
        <v>157</v>
      </c>
      <c r="K773">
        <v>0</v>
      </c>
      <c r="L773" t="s">
        <v>154</v>
      </c>
      <c r="N773" t="s">
        <v>253</v>
      </c>
      <c r="O773" t="s">
        <v>157</v>
      </c>
      <c r="P773">
        <v>2.8283417614859346E-2</v>
      </c>
      <c r="Q773" t="s">
        <v>154</v>
      </c>
      <c r="S773" t="s">
        <v>289</v>
      </c>
      <c r="T773" t="s">
        <v>157</v>
      </c>
      <c r="U773">
        <v>1.3773685847001284E-2</v>
      </c>
      <c r="V773" t="s">
        <v>154</v>
      </c>
    </row>
    <row r="774" spans="9:22" x14ac:dyDescent="0.45">
      <c r="I774" t="s">
        <v>179</v>
      </c>
      <c r="J774" t="s">
        <v>158</v>
      </c>
      <c r="K774">
        <v>9.9215282322538722E-4</v>
      </c>
      <c r="L774" t="s">
        <v>154</v>
      </c>
      <c r="N774" t="s">
        <v>253</v>
      </c>
      <c r="O774" t="s">
        <v>158</v>
      </c>
      <c r="P774">
        <v>3.3436689628247034E-3</v>
      </c>
      <c r="Q774" t="s">
        <v>154</v>
      </c>
      <c r="S774" t="s">
        <v>289</v>
      </c>
      <c r="T774" t="s">
        <v>158</v>
      </c>
      <c r="U774">
        <v>1.805283291705477E-3</v>
      </c>
      <c r="V774" t="s">
        <v>154</v>
      </c>
    </row>
    <row r="775" spans="9:22" x14ac:dyDescent="0.45">
      <c r="I775" t="s">
        <v>179</v>
      </c>
      <c r="J775" t="s">
        <v>159</v>
      </c>
      <c r="K775">
        <v>1.9869386216315545E-2</v>
      </c>
      <c r="L775" t="s">
        <v>154</v>
      </c>
      <c r="N775" t="s">
        <v>253</v>
      </c>
      <c r="O775" t="s">
        <v>159</v>
      </c>
      <c r="P775">
        <v>3.0673526134111475E-2</v>
      </c>
      <c r="Q775" t="s">
        <v>154</v>
      </c>
      <c r="S775" t="s">
        <v>289</v>
      </c>
      <c r="T775" t="s">
        <v>159</v>
      </c>
      <c r="U775">
        <v>1.6093562909836264E-2</v>
      </c>
      <c r="V775" t="s">
        <v>154</v>
      </c>
    </row>
    <row r="776" spans="9:22" x14ac:dyDescent="0.45">
      <c r="I776" t="s">
        <v>179</v>
      </c>
      <c r="J776" t="s">
        <v>326</v>
      </c>
      <c r="K776">
        <v>7.3418724747159158E-4</v>
      </c>
      <c r="L776" t="s">
        <v>154</v>
      </c>
      <c r="N776" t="s">
        <v>253</v>
      </c>
      <c r="O776" t="s">
        <v>326</v>
      </c>
      <c r="P776">
        <v>2.8583091299926142E-3</v>
      </c>
      <c r="Q776" t="s">
        <v>154</v>
      </c>
      <c r="S776" t="s">
        <v>289</v>
      </c>
      <c r="T776" t="s">
        <v>326</v>
      </c>
      <c r="U776">
        <v>1.7910127599442144E-3</v>
      </c>
      <c r="V776" t="s">
        <v>154</v>
      </c>
    </row>
    <row r="777" spans="9:22" x14ac:dyDescent="0.45">
      <c r="I777" t="s">
        <v>179</v>
      </c>
      <c r="J777" t="s">
        <v>327</v>
      </c>
      <c r="K777">
        <v>0</v>
      </c>
      <c r="L777" t="s">
        <v>154</v>
      </c>
      <c r="N777" t="s">
        <v>253</v>
      </c>
      <c r="O777" t="s">
        <v>327</v>
      </c>
      <c r="P777">
        <v>3.0497043464929978E-3</v>
      </c>
      <c r="Q777" t="s">
        <v>154</v>
      </c>
      <c r="S777" t="s">
        <v>289</v>
      </c>
      <c r="T777" t="s">
        <v>327</v>
      </c>
      <c r="U777">
        <v>1.8350498847707014E-3</v>
      </c>
      <c r="V777" t="s">
        <v>154</v>
      </c>
    </row>
    <row r="778" spans="9:22" x14ac:dyDescent="0.45">
      <c r="I778" t="s">
        <v>179</v>
      </c>
      <c r="J778" t="s">
        <v>343</v>
      </c>
      <c r="K778">
        <v>0</v>
      </c>
      <c r="L778" t="s">
        <v>154</v>
      </c>
      <c r="N778" t="s">
        <v>253</v>
      </c>
      <c r="O778" t="s">
        <v>343</v>
      </c>
      <c r="P778">
        <v>1.6995165939767104E-2</v>
      </c>
      <c r="Q778" t="s">
        <v>154</v>
      </c>
      <c r="S778" t="s">
        <v>289</v>
      </c>
      <c r="T778" t="s">
        <v>343</v>
      </c>
      <c r="U778">
        <v>9.8582962013336189E-3</v>
      </c>
      <c r="V778" t="s">
        <v>154</v>
      </c>
    </row>
    <row r="779" spans="9:22" x14ac:dyDescent="0.45">
      <c r="I779" t="s">
        <v>179</v>
      </c>
      <c r="J779" t="s">
        <v>160</v>
      </c>
      <c r="K779">
        <v>0</v>
      </c>
      <c r="L779" t="s">
        <v>154</v>
      </c>
      <c r="N779" t="s">
        <v>253</v>
      </c>
      <c r="O779" t="s">
        <v>160</v>
      </c>
      <c r="P779">
        <v>8.208508609519204E-3</v>
      </c>
      <c r="Q779" t="s">
        <v>154</v>
      </c>
      <c r="S779" t="s">
        <v>289</v>
      </c>
      <c r="T779" t="s">
        <v>160</v>
      </c>
      <c r="U779">
        <v>1.1448924687153824E-2</v>
      </c>
      <c r="V779" t="s">
        <v>154</v>
      </c>
    </row>
    <row r="780" spans="9:22" x14ac:dyDescent="0.45">
      <c r="I780" t="s">
        <v>179</v>
      </c>
      <c r="J780" t="s">
        <v>161</v>
      </c>
      <c r="K780">
        <v>1.0192691759410952E-3</v>
      </c>
      <c r="L780" t="s">
        <v>154</v>
      </c>
      <c r="N780" t="s">
        <v>253</v>
      </c>
      <c r="O780" t="s">
        <v>161</v>
      </c>
      <c r="P780">
        <v>7.1128355576508602E-4</v>
      </c>
      <c r="Q780" t="s">
        <v>154</v>
      </c>
      <c r="S780" t="s">
        <v>289</v>
      </c>
      <c r="T780" t="s">
        <v>161</v>
      </c>
      <c r="U780">
        <v>1.3847339229169906E-3</v>
      </c>
      <c r="V780" t="s">
        <v>154</v>
      </c>
    </row>
    <row r="781" spans="9:22" x14ac:dyDescent="0.45">
      <c r="I781" t="s">
        <v>179</v>
      </c>
      <c r="J781" t="s">
        <v>162</v>
      </c>
      <c r="K781">
        <v>2.0014705738202097E-2</v>
      </c>
      <c r="L781" t="s">
        <v>154</v>
      </c>
      <c r="N781" t="s">
        <v>253</v>
      </c>
      <c r="O781" t="s">
        <v>162</v>
      </c>
      <c r="P781">
        <v>7.3370346837714198E-3</v>
      </c>
      <c r="Q781" t="s">
        <v>154</v>
      </c>
      <c r="S781" t="s">
        <v>289</v>
      </c>
      <c r="T781" t="s">
        <v>162</v>
      </c>
      <c r="U781">
        <v>1.3853727964031915E-2</v>
      </c>
      <c r="V781" t="s">
        <v>154</v>
      </c>
    </row>
    <row r="782" spans="9:22" x14ac:dyDescent="0.45">
      <c r="I782" t="s">
        <v>179</v>
      </c>
      <c r="J782" t="s">
        <v>328</v>
      </c>
      <c r="K782">
        <v>8.8427697778044041E-4</v>
      </c>
      <c r="L782" t="s">
        <v>154</v>
      </c>
      <c r="N782" t="s">
        <v>253</v>
      </c>
      <c r="O782" t="s">
        <v>328</v>
      </c>
      <c r="P782">
        <v>1.1294172381294161E-3</v>
      </c>
      <c r="Q782" t="s">
        <v>154</v>
      </c>
      <c r="S782" t="s">
        <v>289</v>
      </c>
      <c r="T782" t="s">
        <v>328</v>
      </c>
      <c r="U782">
        <v>1.4049799564080177E-3</v>
      </c>
      <c r="V782" t="s">
        <v>154</v>
      </c>
    </row>
    <row r="783" spans="9:22" x14ac:dyDescent="0.45">
      <c r="I783" t="s">
        <v>179</v>
      </c>
      <c r="J783" t="s">
        <v>329</v>
      </c>
      <c r="K783">
        <v>3.6498439204090572E-5</v>
      </c>
      <c r="L783" t="s">
        <v>154</v>
      </c>
      <c r="N783" t="s">
        <v>253</v>
      </c>
      <c r="O783" t="s">
        <v>329</v>
      </c>
      <c r="P783">
        <v>1.1599877161331397E-3</v>
      </c>
      <c r="Q783" t="s">
        <v>154</v>
      </c>
      <c r="S783" t="s">
        <v>289</v>
      </c>
      <c r="T783" t="s">
        <v>329</v>
      </c>
      <c r="U783">
        <v>1.0412261807215375E-3</v>
      </c>
      <c r="V783" t="s">
        <v>154</v>
      </c>
    </row>
    <row r="784" spans="9:22" x14ac:dyDescent="0.45">
      <c r="I784" t="s">
        <v>179</v>
      </c>
      <c r="J784" t="s">
        <v>344</v>
      </c>
      <c r="K784">
        <v>0</v>
      </c>
      <c r="L784" t="s">
        <v>154</v>
      </c>
      <c r="N784" t="s">
        <v>253</v>
      </c>
      <c r="O784" t="s">
        <v>344</v>
      </c>
      <c r="P784">
        <v>5.3702229036884834E-3</v>
      </c>
      <c r="Q784" t="s">
        <v>154</v>
      </c>
      <c r="S784" t="s">
        <v>289</v>
      </c>
      <c r="T784" t="s">
        <v>344</v>
      </c>
      <c r="U784">
        <v>5.193334912468997E-3</v>
      </c>
      <c r="V784" t="s">
        <v>154</v>
      </c>
    </row>
    <row r="785" spans="9:22" x14ac:dyDescent="0.45">
      <c r="I785" t="s">
        <v>179</v>
      </c>
      <c r="J785" t="s">
        <v>163</v>
      </c>
      <c r="K785">
        <v>0</v>
      </c>
      <c r="L785" t="s">
        <v>154</v>
      </c>
      <c r="N785" t="s">
        <v>253</v>
      </c>
      <c r="O785" t="s">
        <v>163</v>
      </c>
      <c r="P785">
        <v>2.4170372776506022E-2</v>
      </c>
      <c r="Q785" t="s">
        <v>154</v>
      </c>
      <c r="S785" t="s">
        <v>289</v>
      </c>
      <c r="T785" t="s">
        <v>163</v>
      </c>
      <c r="U785">
        <v>1.9049288688087401E-2</v>
      </c>
      <c r="V785" t="s">
        <v>154</v>
      </c>
    </row>
    <row r="786" spans="9:22" x14ac:dyDescent="0.45">
      <c r="I786" t="s">
        <v>179</v>
      </c>
      <c r="J786" t="s">
        <v>164</v>
      </c>
      <c r="K786">
        <v>3.3001709025643864E-3</v>
      </c>
      <c r="L786" t="s">
        <v>154</v>
      </c>
      <c r="N786" t="s">
        <v>253</v>
      </c>
      <c r="O786" t="s">
        <v>164</v>
      </c>
      <c r="P786">
        <v>2.6451609935048723E-3</v>
      </c>
      <c r="Q786" t="s">
        <v>154</v>
      </c>
      <c r="S786" t="s">
        <v>289</v>
      </c>
      <c r="T786" t="s">
        <v>164</v>
      </c>
      <c r="U786">
        <v>2.5404233661623305E-3</v>
      </c>
      <c r="V786" t="s">
        <v>154</v>
      </c>
    </row>
    <row r="787" spans="9:22" x14ac:dyDescent="0.45">
      <c r="I787" t="s">
        <v>179</v>
      </c>
      <c r="J787" t="s">
        <v>165</v>
      </c>
      <c r="K787">
        <v>7.3606228895355313E-2</v>
      </c>
      <c r="L787" t="s">
        <v>154</v>
      </c>
      <c r="N787" t="s">
        <v>253</v>
      </c>
      <c r="O787" t="s">
        <v>165</v>
      </c>
      <c r="P787">
        <v>2.815819060696648E-2</v>
      </c>
      <c r="Q787" t="s">
        <v>154</v>
      </c>
      <c r="S787" t="s">
        <v>289</v>
      </c>
      <c r="T787" t="s">
        <v>165</v>
      </c>
      <c r="U787">
        <v>2.5883530331915604E-2</v>
      </c>
      <c r="V787" t="s">
        <v>154</v>
      </c>
    </row>
    <row r="788" spans="9:22" x14ac:dyDescent="0.45">
      <c r="I788" t="s">
        <v>179</v>
      </c>
      <c r="J788" t="s">
        <v>330</v>
      </c>
      <c r="K788">
        <v>2.9521314293218417E-3</v>
      </c>
      <c r="L788" t="s">
        <v>154</v>
      </c>
      <c r="N788" t="s">
        <v>253</v>
      </c>
      <c r="O788" t="s">
        <v>330</v>
      </c>
      <c r="P788">
        <v>4.9020174094033019E-3</v>
      </c>
      <c r="Q788" t="s">
        <v>154</v>
      </c>
      <c r="S788" t="s">
        <v>289</v>
      </c>
      <c r="T788" t="s">
        <v>330</v>
      </c>
      <c r="U788">
        <v>2.641169694522941E-3</v>
      </c>
      <c r="V788" t="s">
        <v>154</v>
      </c>
    </row>
    <row r="789" spans="9:22" x14ac:dyDescent="0.45">
      <c r="I789" t="s">
        <v>179</v>
      </c>
      <c r="J789" t="s">
        <v>331</v>
      </c>
      <c r="K789">
        <v>7.883000301078906E-4</v>
      </c>
      <c r="L789" t="s">
        <v>154</v>
      </c>
      <c r="N789" t="s">
        <v>253</v>
      </c>
      <c r="O789" t="s">
        <v>331</v>
      </c>
      <c r="P789">
        <v>4.59243562071842E-3</v>
      </c>
      <c r="Q789" t="s">
        <v>154</v>
      </c>
      <c r="S789" t="s">
        <v>289</v>
      </c>
      <c r="T789" t="s">
        <v>331</v>
      </c>
      <c r="U789">
        <v>2.3547169615149538E-3</v>
      </c>
      <c r="V789" t="s">
        <v>154</v>
      </c>
    </row>
    <row r="790" spans="9:22" x14ac:dyDescent="0.45">
      <c r="I790" t="s">
        <v>179</v>
      </c>
      <c r="J790" t="s">
        <v>345</v>
      </c>
      <c r="K790">
        <v>0</v>
      </c>
      <c r="L790" t="s">
        <v>154</v>
      </c>
      <c r="N790" t="s">
        <v>253</v>
      </c>
      <c r="O790" t="s">
        <v>345</v>
      </c>
      <c r="P790">
        <v>1.8012859864874189E-2</v>
      </c>
      <c r="Q790" t="s">
        <v>154</v>
      </c>
      <c r="S790" t="s">
        <v>289</v>
      </c>
      <c r="T790" t="s">
        <v>345</v>
      </c>
      <c r="U790">
        <v>1.1989128312160155E-2</v>
      </c>
      <c r="V790" t="s">
        <v>154</v>
      </c>
    </row>
    <row r="791" spans="9:22" x14ac:dyDescent="0.45">
      <c r="I791" t="s">
        <v>179</v>
      </c>
      <c r="J791" t="s">
        <v>332</v>
      </c>
      <c r="K791">
        <v>0</v>
      </c>
      <c r="L791" t="s">
        <v>154</v>
      </c>
      <c r="N791" t="s">
        <v>253</v>
      </c>
      <c r="O791" t="s">
        <v>332</v>
      </c>
      <c r="P791">
        <v>2.1273060481366502E-2</v>
      </c>
      <c r="Q791" t="s">
        <v>154</v>
      </c>
      <c r="S791" t="s">
        <v>289</v>
      </c>
      <c r="T791" t="s">
        <v>332</v>
      </c>
      <c r="U791">
        <v>1.9047575633425802E-2</v>
      </c>
      <c r="V791" t="s">
        <v>154</v>
      </c>
    </row>
    <row r="792" spans="9:22" x14ac:dyDescent="0.45">
      <c r="I792" t="s">
        <v>179</v>
      </c>
      <c r="J792" t="s">
        <v>333</v>
      </c>
      <c r="K792">
        <v>3.0758646926465766E-3</v>
      </c>
      <c r="L792" t="s">
        <v>154</v>
      </c>
      <c r="N792" t="s">
        <v>253</v>
      </c>
      <c r="O792" t="s">
        <v>333</v>
      </c>
      <c r="P792">
        <v>2.1844151579234667E-3</v>
      </c>
      <c r="Q792" t="s">
        <v>154</v>
      </c>
      <c r="S792" t="s">
        <v>289</v>
      </c>
      <c r="T792" t="s">
        <v>333</v>
      </c>
      <c r="U792">
        <v>2.4698247262237628E-3</v>
      </c>
      <c r="V792" t="s">
        <v>154</v>
      </c>
    </row>
    <row r="793" spans="9:22" x14ac:dyDescent="0.45">
      <c r="I793" t="s">
        <v>179</v>
      </c>
      <c r="J793" t="s">
        <v>334</v>
      </c>
      <c r="K793">
        <v>5.6211513073203163E-2</v>
      </c>
      <c r="L793" t="s">
        <v>154</v>
      </c>
      <c r="N793" t="s">
        <v>253</v>
      </c>
      <c r="O793" t="s">
        <v>334</v>
      </c>
      <c r="P793">
        <v>2.5436174131434591E-2</v>
      </c>
      <c r="Q793" t="s">
        <v>154</v>
      </c>
      <c r="S793" t="s">
        <v>289</v>
      </c>
      <c r="T793" t="s">
        <v>334</v>
      </c>
      <c r="U793">
        <v>2.5342981042463374E-2</v>
      </c>
      <c r="V793" t="s">
        <v>154</v>
      </c>
    </row>
    <row r="794" spans="9:22" x14ac:dyDescent="0.45">
      <c r="I794" t="s">
        <v>179</v>
      </c>
      <c r="J794" t="s">
        <v>335</v>
      </c>
      <c r="K794">
        <v>3.042695085381963E-3</v>
      </c>
      <c r="L794" t="s">
        <v>154</v>
      </c>
      <c r="N794" t="s">
        <v>253</v>
      </c>
      <c r="O794" t="s">
        <v>335</v>
      </c>
      <c r="P794">
        <v>3.7926998930847538E-3</v>
      </c>
      <c r="Q794" t="s">
        <v>154</v>
      </c>
      <c r="S794" t="s">
        <v>289</v>
      </c>
      <c r="T794" t="s">
        <v>335</v>
      </c>
      <c r="U794">
        <v>2.8803584367066374E-3</v>
      </c>
      <c r="V794" t="s">
        <v>154</v>
      </c>
    </row>
    <row r="795" spans="9:22" x14ac:dyDescent="0.45">
      <c r="I795" t="s">
        <v>179</v>
      </c>
      <c r="J795" t="s">
        <v>336</v>
      </c>
      <c r="K795">
        <v>1.0759419014020222E-3</v>
      </c>
      <c r="L795" t="s">
        <v>154</v>
      </c>
      <c r="N795" t="s">
        <v>253</v>
      </c>
      <c r="O795" t="s">
        <v>336</v>
      </c>
      <c r="P795">
        <v>3.4713840463363411E-3</v>
      </c>
      <c r="Q795" t="s">
        <v>154</v>
      </c>
      <c r="S795" t="s">
        <v>289</v>
      </c>
      <c r="T795" t="s">
        <v>336</v>
      </c>
      <c r="U795">
        <v>2.1518473856918957E-3</v>
      </c>
      <c r="V795" t="s">
        <v>154</v>
      </c>
    </row>
    <row r="796" spans="9:22" x14ac:dyDescent="0.45">
      <c r="I796" t="s">
        <v>179</v>
      </c>
      <c r="J796" t="s">
        <v>346</v>
      </c>
      <c r="K796">
        <v>0</v>
      </c>
      <c r="L796" t="s">
        <v>154</v>
      </c>
      <c r="N796" t="s">
        <v>253</v>
      </c>
      <c r="O796" t="s">
        <v>346</v>
      </c>
      <c r="P796">
        <v>1.3109572021581695E-2</v>
      </c>
      <c r="Q796" t="s">
        <v>154</v>
      </c>
      <c r="S796" t="s">
        <v>289</v>
      </c>
      <c r="T796" t="s">
        <v>346</v>
      </c>
      <c r="U796">
        <v>1.0134556819187375E-2</v>
      </c>
      <c r="V796" t="s">
        <v>154</v>
      </c>
    </row>
    <row r="797" spans="9:22" x14ac:dyDescent="0.45">
      <c r="I797" t="s">
        <v>179</v>
      </c>
      <c r="J797" t="s">
        <v>347</v>
      </c>
      <c r="K797">
        <v>3.9061257539216728E-3</v>
      </c>
      <c r="L797" t="s">
        <v>154</v>
      </c>
      <c r="N797" t="s">
        <v>253</v>
      </c>
      <c r="O797" t="s">
        <v>347</v>
      </c>
      <c r="P797">
        <v>8.9682517904717835E-3</v>
      </c>
      <c r="Q797" t="s">
        <v>154</v>
      </c>
      <c r="S797" t="s">
        <v>289</v>
      </c>
      <c r="T797" t="s">
        <v>347</v>
      </c>
      <c r="U797">
        <v>3.137048306944086E-2</v>
      </c>
      <c r="V797" t="s">
        <v>154</v>
      </c>
    </row>
    <row r="798" spans="9:22" x14ac:dyDescent="0.45">
      <c r="I798" t="s">
        <v>179</v>
      </c>
      <c r="J798" t="s">
        <v>348</v>
      </c>
      <c r="K798">
        <v>1.0851836498771604E-2</v>
      </c>
      <c r="L798" t="s">
        <v>154</v>
      </c>
      <c r="N798" t="s">
        <v>253</v>
      </c>
      <c r="O798" t="s">
        <v>348</v>
      </c>
      <c r="P798">
        <v>1.5852368360647104E-3</v>
      </c>
      <c r="Q798" t="s">
        <v>154</v>
      </c>
      <c r="S798" t="s">
        <v>289</v>
      </c>
      <c r="T798" t="s">
        <v>348</v>
      </c>
      <c r="U798">
        <v>4.4950418107951706E-3</v>
      </c>
      <c r="V798" t="s">
        <v>154</v>
      </c>
    </row>
    <row r="799" spans="9:22" x14ac:dyDescent="0.45">
      <c r="I799" t="s">
        <v>179</v>
      </c>
      <c r="J799" t="s">
        <v>349</v>
      </c>
      <c r="K799">
        <v>0.1961146057021943</v>
      </c>
      <c r="L799" t="s">
        <v>154</v>
      </c>
      <c r="N799" t="s">
        <v>253</v>
      </c>
      <c r="O799" t="s">
        <v>349</v>
      </c>
      <c r="P799">
        <v>1.7946123901114851E-2</v>
      </c>
      <c r="Q799" t="s">
        <v>154</v>
      </c>
      <c r="S799" t="s">
        <v>289</v>
      </c>
      <c r="T799" t="s">
        <v>349</v>
      </c>
      <c r="U799">
        <v>4.3421171507113339E-2</v>
      </c>
      <c r="V799" t="s">
        <v>154</v>
      </c>
    </row>
    <row r="800" spans="9:22" x14ac:dyDescent="0.45">
      <c r="I800" t="s">
        <v>179</v>
      </c>
      <c r="J800" t="s">
        <v>350</v>
      </c>
      <c r="K800">
        <v>7.8289888718474105E-3</v>
      </c>
      <c r="L800" t="s">
        <v>154</v>
      </c>
      <c r="N800" t="s">
        <v>253</v>
      </c>
      <c r="O800" t="s">
        <v>350</v>
      </c>
      <c r="P800">
        <v>2.6322116575225752E-3</v>
      </c>
      <c r="Q800" t="s">
        <v>154</v>
      </c>
      <c r="S800" t="s">
        <v>289</v>
      </c>
      <c r="T800" t="s">
        <v>350</v>
      </c>
      <c r="U800">
        <v>5.0001663011614407E-3</v>
      </c>
      <c r="V800" t="s">
        <v>154</v>
      </c>
    </row>
    <row r="801" spans="9:22" x14ac:dyDescent="0.45">
      <c r="I801" t="s">
        <v>179</v>
      </c>
      <c r="J801" t="s">
        <v>351</v>
      </c>
      <c r="K801">
        <v>9.3324048742902174E-4</v>
      </c>
      <c r="L801" t="s">
        <v>154</v>
      </c>
      <c r="N801" t="s">
        <v>253</v>
      </c>
      <c r="O801" t="s">
        <v>351</v>
      </c>
      <c r="P801">
        <v>2.1735829079700566E-3</v>
      </c>
      <c r="Q801" t="s">
        <v>154</v>
      </c>
      <c r="S801" t="s">
        <v>289</v>
      </c>
      <c r="T801" t="s">
        <v>351</v>
      </c>
      <c r="U801">
        <v>4.5927992664383582E-3</v>
      </c>
      <c r="V801" t="s">
        <v>154</v>
      </c>
    </row>
    <row r="802" spans="9:22" x14ac:dyDescent="0.45">
      <c r="I802" t="s">
        <v>179</v>
      </c>
      <c r="J802" t="s">
        <v>352</v>
      </c>
      <c r="K802">
        <v>0</v>
      </c>
      <c r="L802" t="s">
        <v>154</v>
      </c>
      <c r="N802" t="s">
        <v>253</v>
      </c>
      <c r="O802" t="s">
        <v>352</v>
      </c>
      <c r="P802">
        <v>7.3613430604282451E-3</v>
      </c>
      <c r="Q802" t="s">
        <v>154</v>
      </c>
      <c r="S802" t="s">
        <v>289</v>
      </c>
      <c r="T802" t="s">
        <v>352</v>
      </c>
      <c r="U802">
        <v>2.466525387523651E-2</v>
      </c>
      <c r="V802" t="s">
        <v>154</v>
      </c>
    </row>
    <row r="803" spans="9:22" x14ac:dyDescent="0.45">
      <c r="I803" t="s">
        <v>179</v>
      </c>
      <c r="J803" t="s">
        <v>359</v>
      </c>
      <c r="K803">
        <v>1.0204441605797736E-2</v>
      </c>
      <c r="L803" t="s">
        <v>154</v>
      </c>
      <c r="N803" t="s">
        <v>253</v>
      </c>
      <c r="O803" t="s">
        <v>359</v>
      </c>
      <c r="P803">
        <v>0.13527251011981992</v>
      </c>
      <c r="Q803" t="s">
        <v>154</v>
      </c>
      <c r="S803" t="s">
        <v>289</v>
      </c>
      <c r="T803" t="s">
        <v>359</v>
      </c>
      <c r="U803">
        <v>0.18236889260548925</v>
      </c>
      <c r="V803" t="s">
        <v>154</v>
      </c>
    </row>
    <row r="804" spans="9:22" x14ac:dyDescent="0.45">
      <c r="I804" t="s">
        <v>179</v>
      </c>
      <c r="J804" t="s">
        <v>360</v>
      </c>
      <c r="K804">
        <v>2.1577808279859514E-2</v>
      </c>
      <c r="L804" t="s">
        <v>154</v>
      </c>
      <c r="N804" t="s">
        <v>253</v>
      </c>
      <c r="O804" t="s">
        <v>360</v>
      </c>
      <c r="P804">
        <v>2.0563617185792749E-2</v>
      </c>
      <c r="Q804" t="s">
        <v>154</v>
      </c>
      <c r="S804" t="s">
        <v>289</v>
      </c>
      <c r="T804" t="s">
        <v>360</v>
      </c>
      <c r="U804">
        <v>2.5010879275138134E-2</v>
      </c>
      <c r="V804" t="s">
        <v>154</v>
      </c>
    </row>
    <row r="805" spans="9:22" x14ac:dyDescent="0.45">
      <c r="I805" t="s">
        <v>179</v>
      </c>
      <c r="J805" t="s">
        <v>361</v>
      </c>
      <c r="K805">
        <v>0.41630195804409775</v>
      </c>
      <c r="L805" t="s">
        <v>154</v>
      </c>
      <c r="N805" t="s">
        <v>253</v>
      </c>
      <c r="O805" t="s">
        <v>361</v>
      </c>
      <c r="P805">
        <v>0.1591605602600292</v>
      </c>
      <c r="Q805" t="s">
        <v>154</v>
      </c>
      <c r="S805" t="s">
        <v>289</v>
      </c>
      <c r="T805" t="s">
        <v>361</v>
      </c>
      <c r="U805">
        <v>0.22572894672226612</v>
      </c>
      <c r="V805" t="s">
        <v>154</v>
      </c>
    </row>
    <row r="806" spans="9:22" x14ac:dyDescent="0.45">
      <c r="I806" t="s">
        <v>179</v>
      </c>
      <c r="J806" t="s">
        <v>362</v>
      </c>
      <c r="K806">
        <v>1.5711056350616447E-2</v>
      </c>
      <c r="L806" t="s">
        <v>154</v>
      </c>
      <c r="N806" t="s">
        <v>253</v>
      </c>
      <c r="O806" t="s">
        <v>362</v>
      </c>
      <c r="P806">
        <v>2.0057608657763498E-2</v>
      </c>
      <c r="Q806" t="s">
        <v>154</v>
      </c>
      <c r="S806" t="s">
        <v>289</v>
      </c>
      <c r="T806" t="s">
        <v>362</v>
      </c>
      <c r="U806">
        <v>2.472737415219196E-2</v>
      </c>
      <c r="V806" t="s">
        <v>154</v>
      </c>
    </row>
    <row r="807" spans="9:22" x14ac:dyDescent="0.45">
      <c r="I807" t="s">
        <v>179</v>
      </c>
      <c r="J807" t="s">
        <v>363</v>
      </c>
      <c r="K807">
        <v>2.7980006267780402E-3</v>
      </c>
      <c r="L807" t="s">
        <v>154</v>
      </c>
      <c r="N807" t="s">
        <v>253</v>
      </c>
      <c r="O807" t="s">
        <v>363</v>
      </c>
      <c r="P807">
        <v>2.0156860784692521E-2</v>
      </c>
      <c r="Q807" t="s">
        <v>154</v>
      </c>
      <c r="S807" t="s">
        <v>289</v>
      </c>
      <c r="T807" t="s">
        <v>363</v>
      </c>
      <c r="U807">
        <v>2.207957617140173E-2</v>
      </c>
      <c r="V807" t="s">
        <v>154</v>
      </c>
    </row>
    <row r="808" spans="9:22" x14ac:dyDescent="0.45">
      <c r="I808" t="s">
        <v>179</v>
      </c>
      <c r="J808" t="s">
        <v>364</v>
      </c>
      <c r="K808">
        <v>0</v>
      </c>
      <c r="L808" t="s">
        <v>154</v>
      </c>
      <c r="N808" t="s">
        <v>253</v>
      </c>
      <c r="O808" t="s">
        <v>364</v>
      </c>
      <c r="P808">
        <v>0.10860827666262103</v>
      </c>
      <c r="Q808" t="s">
        <v>154</v>
      </c>
      <c r="S808" t="s">
        <v>289</v>
      </c>
      <c r="T808" t="s">
        <v>364</v>
      </c>
      <c r="U808">
        <v>0.12755158113482926</v>
      </c>
      <c r="V808" t="s">
        <v>154</v>
      </c>
    </row>
    <row r="809" spans="9:22" x14ac:dyDescent="0.45">
      <c r="I809" t="s">
        <v>179</v>
      </c>
      <c r="J809" t="s">
        <v>365</v>
      </c>
      <c r="K809">
        <v>1.4303677166389761E-3</v>
      </c>
      <c r="L809" t="s">
        <v>154</v>
      </c>
      <c r="N809" t="s">
        <v>253</v>
      </c>
      <c r="O809" t="s">
        <v>365</v>
      </c>
      <c r="P809">
        <v>3.3714091549621357E-2</v>
      </c>
      <c r="Q809" t="s">
        <v>154</v>
      </c>
      <c r="S809" t="s">
        <v>289</v>
      </c>
      <c r="T809" t="s">
        <v>365</v>
      </c>
      <c r="U809">
        <v>1.0054909847274451E-2</v>
      </c>
      <c r="V809" t="s">
        <v>154</v>
      </c>
    </row>
    <row r="810" spans="9:22" x14ac:dyDescent="0.45">
      <c r="I810" t="s">
        <v>179</v>
      </c>
      <c r="J810" t="s">
        <v>366</v>
      </c>
      <c r="K810">
        <v>4.2646887181634523E-3</v>
      </c>
      <c r="L810" t="s">
        <v>154</v>
      </c>
      <c r="N810" t="s">
        <v>253</v>
      </c>
      <c r="O810" t="s">
        <v>366</v>
      </c>
      <c r="P810">
        <v>4.3187953803042831E-3</v>
      </c>
      <c r="Q810" t="s">
        <v>154</v>
      </c>
      <c r="S810" t="s">
        <v>289</v>
      </c>
      <c r="T810" t="s">
        <v>366</v>
      </c>
      <c r="U810">
        <v>1.2514223444080068E-3</v>
      </c>
      <c r="V810" t="s">
        <v>154</v>
      </c>
    </row>
    <row r="811" spans="9:22" x14ac:dyDescent="0.45">
      <c r="I811" t="s">
        <v>179</v>
      </c>
      <c r="J811" t="s">
        <v>367</v>
      </c>
      <c r="K811">
        <v>8.4436951600689508E-2</v>
      </c>
      <c r="L811" t="s">
        <v>154</v>
      </c>
      <c r="N811" t="s">
        <v>253</v>
      </c>
      <c r="O811" t="s">
        <v>367</v>
      </c>
      <c r="P811">
        <v>4.9696252562467229E-2</v>
      </c>
      <c r="Q811" t="s">
        <v>154</v>
      </c>
      <c r="S811" t="s">
        <v>289</v>
      </c>
      <c r="T811" t="s">
        <v>367</v>
      </c>
      <c r="U811">
        <v>1.3274772715119159E-2</v>
      </c>
      <c r="V811" t="s">
        <v>154</v>
      </c>
    </row>
    <row r="812" spans="9:22" x14ac:dyDescent="0.45">
      <c r="I812" t="s">
        <v>179</v>
      </c>
      <c r="J812" t="s">
        <v>368</v>
      </c>
      <c r="K812">
        <v>2.448291290805401E-3</v>
      </c>
      <c r="L812" t="s">
        <v>154</v>
      </c>
      <c r="N812" t="s">
        <v>253</v>
      </c>
      <c r="O812" t="s">
        <v>368</v>
      </c>
      <c r="P812">
        <v>7.0063227011912723E-3</v>
      </c>
      <c r="Q812" t="s">
        <v>154</v>
      </c>
      <c r="S812" t="s">
        <v>289</v>
      </c>
      <c r="T812" t="s">
        <v>368</v>
      </c>
      <c r="U812">
        <v>1.2531329307376912E-3</v>
      </c>
      <c r="V812" t="s">
        <v>154</v>
      </c>
    </row>
    <row r="813" spans="9:22" x14ac:dyDescent="0.45">
      <c r="I813" t="s">
        <v>179</v>
      </c>
      <c r="J813" t="s">
        <v>369</v>
      </c>
      <c r="K813">
        <v>0</v>
      </c>
      <c r="L813" t="s">
        <v>154</v>
      </c>
      <c r="N813" t="s">
        <v>253</v>
      </c>
      <c r="O813" t="s">
        <v>369</v>
      </c>
      <c r="P813">
        <v>6.0754361845788809E-3</v>
      </c>
      <c r="Q813" t="s">
        <v>154</v>
      </c>
      <c r="S813" t="s">
        <v>289</v>
      </c>
      <c r="T813" t="s">
        <v>369</v>
      </c>
      <c r="U813">
        <v>1.0686199233030764E-3</v>
      </c>
      <c r="V813" t="s">
        <v>154</v>
      </c>
    </row>
    <row r="814" spans="9:22" x14ac:dyDescent="0.45">
      <c r="I814" t="s">
        <v>179</v>
      </c>
      <c r="J814" t="s">
        <v>370</v>
      </c>
      <c r="K814">
        <v>0</v>
      </c>
      <c r="L814" t="s">
        <v>154</v>
      </c>
      <c r="N814" t="s">
        <v>253</v>
      </c>
      <c r="O814" t="s">
        <v>370</v>
      </c>
      <c r="P814">
        <v>2.408330450081244E-2</v>
      </c>
      <c r="Q814" t="s">
        <v>154</v>
      </c>
      <c r="S814" t="s">
        <v>289</v>
      </c>
      <c r="T814" t="s">
        <v>370</v>
      </c>
      <c r="U814">
        <v>5.487525356667384E-3</v>
      </c>
      <c r="V814" t="s">
        <v>154</v>
      </c>
    </row>
    <row r="815" spans="9:22" x14ac:dyDescent="0.45">
      <c r="I815" t="s">
        <v>179</v>
      </c>
      <c r="J815" t="s">
        <v>371</v>
      </c>
      <c r="K815">
        <v>3.5840111247078175E-5</v>
      </c>
      <c r="L815" t="s">
        <v>154</v>
      </c>
      <c r="N815" t="s">
        <v>253</v>
      </c>
      <c r="O815" t="s">
        <v>371</v>
      </c>
      <c r="P815">
        <v>9.5547855203680504E-3</v>
      </c>
      <c r="Q815" t="s">
        <v>154</v>
      </c>
      <c r="S815" t="s">
        <v>289</v>
      </c>
      <c r="T815" t="s">
        <v>371</v>
      </c>
      <c r="U815">
        <v>2.2848092475794162E-3</v>
      </c>
      <c r="V815" t="s">
        <v>154</v>
      </c>
    </row>
    <row r="816" spans="9:22" x14ac:dyDescent="0.45">
      <c r="I816" t="s">
        <v>179</v>
      </c>
      <c r="J816" t="s">
        <v>372</v>
      </c>
      <c r="K816">
        <v>3.6742314844927682E-4</v>
      </c>
      <c r="L816" t="s">
        <v>154</v>
      </c>
      <c r="N816" t="s">
        <v>253</v>
      </c>
      <c r="O816" t="s">
        <v>372</v>
      </c>
      <c r="P816">
        <v>1.171284200161934E-3</v>
      </c>
      <c r="Q816" t="s">
        <v>154</v>
      </c>
      <c r="S816" t="s">
        <v>289</v>
      </c>
      <c r="T816" t="s">
        <v>372</v>
      </c>
      <c r="U816">
        <v>3.818918502294252E-4</v>
      </c>
      <c r="V816" t="s">
        <v>154</v>
      </c>
    </row>
    <row r="817" spans="9:22" x14ac:dyDescent="0.45">
      <c r="I817" t="s">
        <v>179</v>
      </c>
      <c r="J817" t="s">
        <v>373</v>
      </c>
      <c r="K817">
        <v>8.9470986260852189E-3</v>
      </c>
      <c r="L817" t="s">
        <v>154</v>
      </c>
      <c r="N817" t="s">
        <v>253</v>
      </c>
      <c r="O817" t="s">
        <v>373</v>
      </c>
      <c r="P817">
        <v>1.3412723881534142E-2</v>
      </c>
      <c r="Q817" t="s">
        <v>154</v>
      </c>
      <c r="S817" t="s">
        <v>289</v>
      </c>
      <c r="T817" t="s">
        <v>373</v>
      </c>
      <c r="U817">
        <v>2.5543885011984056E-3</v>
      </c>
      <c r="V817" t="s">
        <v>154</v>
      </c>
    </row>
    <row r="818" spans="9:22" x14ac:dyDescent="0.45">
      <c r="I818" t="s">
        <v>179</v>
      </c>
      <c r="J818" t="s">
        <v>374</v>
      </c>
      <c r="K818">
        <v>2.4216813260184331E-4</v>
      </c>
      <c r="L818" t="s">
        <v>154</v>
      </c>
      <c r="N818" t="s">
        <v>253</v>
      </c>
      <c r="O818" t="s">
        <v>374</v>
      </c>
      <c r="P818">
        <v>1.9122185014281631E-3</v>
      </c>
      <c r="Q818" t="s">
        <v>154</v>
      </c>
      <c r="S818" t="s">
        <v>289</v>
      </c>
      <c r="T818" t="s">
        <v>374</v>
      </c>
      <c r="U818">
        <v>2.2479409517417608E-4</v>
      </c>
      <c r="V818" t="s">
        <v>154</v>
      </c>
    </row>
    <row r="819" spans="9:22" x14ac:dyDescent="0.45">
      <c r="I819" t="s">
        <v>179</v>
      </c>
      <c r="J819" t="s">
        <v>375</v>
      </c>
      <c r="K819">
        <v>0</v>
      </c>
      <c r="L819" t="s">
        <v>154</v>
      </c>
      <c r="N819" t="s">
        <v>253</v>
      </c>
      <c r="O819" t="s">
        <v>375</v>
      </c>
      <c r="P819">
        <v>1.8224066986300739E-3</v>
      </c>
      <c r="Q819" t="s">
        <v>154</v>
      </c>
      <c r="S819" t="s">
        <v>289</v>
      </c>
      <c r="T819" t="s">
        <v>375</v>
      </c>
      <c r="U819">
        <v>1.9000650977215786E-4</v>
      </c>
      <c r="V819" t="s">
        <v>154</v>
      </c>
    </row>
    <row r="820" spans="9:22" x14ac:dyDescent="0.45">
      <c r="I820" t="s">
        <v>179</v>
      </c>
      <c r="J820" t="s">
        <v>376</v>
      </c>
      <c r="K820">
        <v>0</v>
      </c>
      <c r="L820" t="s">
        <v>154</v>
      </c>
      <c r="N820" t="s">
        <v>253</v>
      </c>
      <c r="O820" t="s">
        <v>376</v>
      </c>
      <c r="P820">
        <v>7.7818826383833414E-3</v>
      </c>
      <c r="Q820" t="s">
        <v>154</v>
      </c>
      <c r="S820" t="s">
        <v>289</v>
      </c>
      <c r="T820" t="s">
        <v>376</v>
      </c>
      <c r="U820">
        <v>5.315264432415917E-4</v>
      </c>
      <c r="V820" t="s">
        <v>154</v>
      </c>
    </row>
    <row r="821" spans="9:22" x14ac:dyDescent="0.45">
      <c r="I821" t="s">
        <v>180</v>
      </c>
      <c r="J821" t="s">
        <v>153</v>
      </c>
      <c r="K821">
        <v>1.8817511341116926E-8</v>
      </c>
      <c r="L821" t="s">
        <v>154</v>
      </c>
      <c r="N821" t="s">
        <v>254</v>
      </c>
      <c r="O821" t="s">
        <v>153</v>
      </c>
      <c r="P821">
        <v>1.6315275788649487E-2</v>
      </c>
      <c r="Q821" t="s">
        <v>154</v>
      </c>
      <c r="S821" t="s">
        <v>290</v>
      </c>
      <c r="T821" t="s">
        <v>153</v>
      </c>
      <c r="U821">
        <v>1.813747841559454E-3</v>
      </c>
      <c r="V821" t="s">
        <v>154</v>
      </c>
    </row>
    <row r="822" spans="9:22" x14ac:dyDescent="0.45">
      <c r="I822" t="s">
        <v>180</v>
      </c>
      <c r="J822" t="s">
        <v>155</v>
      </c>
      <c r="K822">
        <v>1.5613176298138202E-3</v>
      </c>
      <c r="L822" t="s">
        <v>154</v>
      </c>
      <c r="N822" t="s">
        <v>254</v>
      </c>
      <c r="O822" t="s">
        <v>155</v>
      </c>
      <c r="P822">
        <v>2.1278581194692937E-3</v>
      </c>
      <c r="Q822" t="s">
        <v>154</v>
      </c>
      <c r="S822" t="s">
        <v>290</v>
      </c>
      <c r="T822" t="s">
        <v>155</v>
      </c>
      <c r="U822">
        <v>2.6509425742634105E-4</v>
      </c>
      <c r="V822" t="s">
        <v>154</v>
      </c>
    </row>
    <row r="823" spans="9:22" x14ac:dyDescent="0.45">
      <c r="I823" t="s">
        <v>180</v>
      </c>
      <c r="J823" t="s">
        <v>156</v>
      </c>
      <c r="K823">
        <v>2.9521521404220062E-2</v>
      </c>
      <c r="L823" t="s">
        <v>154</v>
      </c>
      <c r="N823" t="s">
        <v>254</v>
      </c>
      <c r="O823" t="s">
        <v>156</v>
      </c>
      <c r="P823">
        <v>2.3739603660662929E-2</v>
      </c>
      <c r="Q823" t="s">
        <v>154</v>
      </c>
      <c r="S823" t="s">
        <v>290</v>
      </c>
      <c r="T823" t="s">
        <v>156</v>
      </c>
      <c r="U823">
        <v>3.7020661232187594E-3</v>
      </c>
      <c r="V823" t="s">
        <v>154</v>
      </c>
    </row>
    <row r="824" spans="9:22" x14ac:dyDescent="0.45">
      <c r="I824" t="s">
        <v>180</v>
      </c>
      <c r="J824" t="s">
        <v>324</v>
      </c>
      <c r="K824">
        <v>1.3153343124161815E-3</v>
      </c>
      <c r="L824" t="s">
        <v>154</v>
      </c>
      <c r="N824" t="s">
        <v>254</v>
      </c>
      <c r="O824" t="s">
        <v>324</v>
      </c>
      <c r="P824">
        <v>3.2831674201973474E-3</v>
      </c>
      <c r="Q824" t="s">
        <v>154</v>
      </c>
      <c r="S824" t="s">
        <v>290</v>
      </c>
      <c r="T824" t="s">
        <v>324</v>
      </c>
      <c r="U824">
        <v>4.7870082983042191E-4</v>
      </c>
      <c r="V824" t="s">
        <v>154</v>
      </c>
    </row>
    <row r="825" spans="9:22" x14ac:dyDescent="0.45">
      <c r="I825" t="s">
        <v>180</v>
      </c>
      <c r="J825" t="s">
        <v>325</v>
      </c>
      <c r="K825">
        <v>2.7322785673177831E-4</v>
      </c>
      <c r="L825" t="s">
        <v>154</v>
      </c>
      <c r="N825" t="s">
        <v>254</v>
      </c>
      <c r="O825" t="s">
        <v>325</v>
      </c>
      <c r="P825">
        <v>3.1077034832785832E-3</v>
      </c>
      <c r="Q825" t="s">
        <v>154</v>
      </c>
      <c r="S825" t="s">
        <v>290</v>
      </c>
      <c r="T825" t="s">
        <v>325</v>
      </c>
      <c r="U825">
        <v>3.9788770906496531E-4</v>
      </c>
      <c r="V825" t="s">
        <v>154</v>
      </c>
    </row>
    <row r="826" spans="9:22" x14ac:dyDescent="0.45">
      <c r="I826" t="s">
        <v>180</v>
      </c>
      <c r="J826" t="s">
        <v>342</v>
      </c>
      <c r="K826">
        <v>0</v>
      </c>
      <c r="L826" t="s">
        <v>154</v>
      </c>
      <c r="N826" t="s">
        <v>254</v>
      </c>
      <c r="O826" t="s">
        <v>342</v>
      </c>
      <c r="P826">
        <v>1.2260610479029104E-2</v>
      </c>
      <c r="Q826" t="s">
        <v>154</v>
      </c>
      <c r="S826" t="s">
        <v>290</v>
      </c>
      <c r="T826" t="s">
        <v>342</v>
      </c>
      <c r="U826">
        <v>1.5888152594794537E-3</v>
      </c>
      <c r="V826" t="s">
        <v>154</v>
      </c>
    </row>
    <row r="827" spans="9:22" x14ac:dyDescent="0.45">
      <c r="I827" t="s">
        <v>180</v>
      </c>
      <c r="J827" t="s">
        <v>157</v>
      </c>
      <c r="K827">
        <v>0</v>
      </c>
      <c r="L827" t="s">
        <v>154</v>
      </c>
      <c r="N827" t="s">
        <v>254</v>
      </c>
      <c r="O827" t="s">
        <v>157</v>
      </c>
      <c r="P827">
        <v>2.3282389424879167E-2</v>
      </c>
      <c r="Q827" t="s">
        <v>154</v>
      </c>
      <c r="S827" t="s">
        <v>290</v>
      </c>
      <c r="T827" t="s">
        <v>157</v>
      </c>
      <c r="U827">
        <v>5.9562194095741502E-3</v>
      </c>
      <c r="V827" t="s">
        <v>154</v>
      </c>
    </row>
    <row r="828" spans="9:22" x14ac:dyDescent="0.45">
      <c r="I828" t="s">
        <v>180</v>
      </c>
      <c r="J828" t="s">
        <v>158</v>
      </c>
      <c r="K828">
        <v>1.2770161702164015E-3</v>
      </c>
      <c r="L828" t="s">
        <v>154</v>
      </c>
      <c r="N828" t="s">
        <v>254</v>
      </c>
      <c r="O828" t="s">
        <v>158</v>
      </c>
      <c r="P828">
        <v>3.0522084450309421E-3</v>
      </c>
      <c r="Q828" t="s">
        <v>154</v>
      </c>
      <c r="S828" t="s">
        <v>290</v>
      </c>
      <c r="T828" t="s">
        <v>158</v>
      </c>
      <c r="U828">
        <v>7.5108665229328968E-4</v>
      </c>
      <c r="V828" t="s">
        <v>154</v>
      </c>
    </row>
    <row r="829" spans="9:22" x14ac:dyDescent="0.45">
      <c r="I829" t="s">
        <v>180</v>
      </c>
      <c r="J829" t="s">
        <v>159</v>
      </c>
      <c r="K829">
        <v>2.2728058963085752E-2</v>
      </c>
      <c r="L829" t="s">
        <v>154</v>
      </c>
      <c r="N829" t="s">
        <v>254</v>
      </c>
      <c r="O829" t="s">
        <v>159</v>
      </c>
      <c r="P829">
        <v>2.9971546426177866E-2</v>
      </c>
      <c r="Q829" t="s">
        <v>154</v>
      </c>
      <c r="S829" t="s">
        <v>290</v>
      </c>
      <c r="T829" t="s">
        <v>159</v>
      </c>
      <c r="U829">
        <v>7.2711167510538322E-3</v>
      </c>
      <c r="V829" t="s">
        <v>154</v>
      </c>
    </row>
    <row r="830" spans="9:22" x14ac:dyDescent="0.45">
      <c r="I830" t="s">
        <v>180</v>
      </c>
      <c r="J830" t="s">
        <v>326</v>
      </c>
      <c r="K830">
        <v>1.2437169443868874E-3</v>
      </c>
      <c r="L830" t="s">
        <v>154</v>
      </c>
      <c r="N830" t="s">
        <v>254</v>
      </c>
      <c r="O830" t="s">
        <v>326</v>
      </c>
      <c r="P830">
        <v>2.8169541219435776E-3</v>
      </c>
      <c r="Q830" t="s">
        <v>154</v>
      </c>
      <c r="S830" t="s">
        <v>290</v>
      </c>
      <c r="T830" t="s">
        <v>326</v>
      </c>
      <c r="U830">
        <v>8.5629723293831198E-4</v>
      </c>
      <c r="V830" t="s">
        <v>154</v>
      </c>
    </row>
    <row r="831" spans="9:22" x14ac:dyDescent="0.45">
      <c r="I831" t="s">
        <v>180</v>
      </c>
      <c r="J831" t="s">
        <v>327</v>
      </c>
      <c r="K831">
        <v>7.1516280178293441E-4</v>
      </c>
      <c r="L831" t="s">
        <v>154</v>
      </c>
      <c r="N831" t="s">
        <v>254</v>
      </c>
      <c r="O831" t="s">
        <v>327</v>
      </c>
      <c r="P831">
        <v>2.9119762163070653E-3</v>
      </c>
      <c r="Q831" t="s">
        <v>154</v>
      </c>
      <c r="S831" t="s">
        <v>290</v>
      </c>
      <c r="T831" t="s">
        <v>327</v>
      </c>
      <c r="U831">
        <v>7.8905210457911939E-4</v>
      </c>
      <c r="V831" t="s">
        <v>154</v>
      </c>
    </row>
    <row r="832" spans="9:22" x14ac:dyDescent="0.45">
      <c r="I832" t="s">
        <v>180</v>
      </c>
      <c r="J832" t="s">
        <v>343</v>
      </c>
      <c r="K832">
        <v>0</v>
      </c>
      <c r="L832" t="s">
        <v>154</v>
      </c>
      <c r="N832" t="s">
        <v>254</v>
      </c>
      <c r="O832" t="s">
        <v>343</v>
      </c>
      <c r="P832">
        <v>1.4887743837729863E-2</v>
      </c>
      <c r="Q832" t="s">
        <v>154</v>
      </c>
      <c r="S832" t="s">
        <v>290</v>
      </c>
      <c r="T832" t="s">
        <v>343</v>
      </c>
      <c r="U832">
        <v>3.6035636188851759E-3</v>
      </c>
      <c r="V832" t="s">
        <v>154</v>
      </c>
    </row>
    <row r="833" spans="9:22" x14ac:dyDescent="0.45">
      <c r="I833" t="s">
        <v>180</v>
      </c>
      <c r="J833" t="s">
        <v>160</v>
      </c>
      <c r="K833">
        <v>0</v>
      </c>
      <c r="L833" t="s">
        <v>154</v>
      </c>
      <c r="N833" t="s">
        <v>254</v>
      </c>
      <c r="O833" t="s">
        <v>160</v>
      </c>
      <c r="P833">
        <v>1.4380023188966721E-2</v>
      </c>
      <c r="Q833" t="s">
        <v>154</v>
      </c>
      <c r="S833" t="s">
        <v>290</v>
      </c>
      <c r="T833" t="s">
        <v>160</v>
      </c>
      <c r="U833">
        <v>1.4003705314551914E-2</v>
      </c>
      <c r="V833" t="s">
        <v>154</v>
      </c>
    </row>
    <row r="834" spans="9:22" x14ac:dyDescent="0.45">
      <c r="I834" t="s">
        <v>180</v>
      </c>
      <c r="J834" t="s">
        <v>161</v>
      </c>
      <c r="K834">
        <v>9.9985662810632057E-4</v>
      </c>
      <c r="L834" t="s">
        <v>154</v>
      </c>
      <c r="N834" t="s">
        <v>254</v>
      </c>
      <c r="O834" t="s">
        <v>161</v>
      </c>
      <c r="P834">
        <v>1.9100815164958924E-3</v>
      </c>
      <c r="Q834" t="s">
        <v>154</v>
      </c>
      <c r="S834" t="s">
        <v>290</v>
      </c>
      <c r="T834" t="s">
        <v>161</v>
      </c>
      <c r="U834">
        <v>2.0276764484431714E-3</v>
      </c>
      <c r="V834" t="s">
        <v>154</v>
      </c>
    </row>
    <row r="835" spans="9:22" x14ac:dyDescent="0.45">
      <c r="I835" t="s">
        <v>180</v>
      </c>
      <c r="J835" t="s">
        <v>162</v>
      </c>
      <c r="K835">
        <v>1.9730438746728262E-2</v>
      </c>
      <c r="L835" t="s">
        <v>154</v>
      </c>
      <c r="N835" t="s">
        <v>254</v>
      </c>
      <c r="O835" t="s">
        <v>162</v>
      </c>
      <c r="P835">
        <v>1.8479395228746177E-2</v>
      </c>
      <c r="Q835" t="s">
        <v>154</v>
      </c>
      <c r="S835" t="s">
        <v>290</v>
      </c>
      <c r="T835" t="s">
        <v>162</v>
      </c>
      <c r="U835">
        <v>1.9292299735465868E-2</v>
      </c>
      <c r="V835" t="s">
        <v>154</v>
      </c>
    </row>
    <row r="836" spans="9:22" x14ac:dyDescent="0.45">
      <c r="I836" t="s">
        <v>180</v>
      </c>
      <c r="J836" t="s">
        <v>328</v>
      </c>
      <c r="K836">
        <v>7.7210705928622975E-4</v>
      </c>
      <c r="L836" t="s">
        <v>154</v>
      </c>
      <c r="N836" t="s">
        <v>254</v>
      </c>
      <c r="O836" t="s">
        <v>328</v>
      </c>
      <c r="P836">
        <v>2.1385542260112514E-3</v>
      </c>
      <c r="Q836" t="s">
        <v>154</v>
      </c>
      <c r="S836" t="s">
        <v>290</v>
      </c>
      <c r="T836" t="s">
        <v>328</v>
      </c>
      <c r="U836">
        <v>2.0905718554705974E-3</v>
      </c>
      <c r="V836" t="s">
        <v>154</v>
      </c>
    </row>
    <row r="837" spans="9:22" x14ac:dyDescent="0.45">
      <c r="I837" t="s">
        <v>180</v>
      </c>
      <c r="J837" t="s">
        <v>329</v>
      </c>
      <c r="K837">
        <v>3.8157631409203158E-4</v>
      </c>
      <c r="L837" t="s">
        <v>154</v>
      </c>
      <c r="N837" t="s">
        <v>254</v>
      </c>
      <c r="O837" t="s">
        <v>329</v>
      </c>
      <c r="P837">
        <v>2.0720379767318305E-3</v>
      </c>
      <c r="Q837" t="s">
        <v>154</v>
      </c>
      <c r="S837" t="s">
        <v>290</v>
      </c>
      <c r="T837" t="s">
        <v>329</v>
      </c>
      <c r="U837">
        <v>1.9928074266579408E-3</v>
      </c>
      <c r="V837" t="s">
        <v>154</v>
      </c>
    </row>
    <row r="838" spans="9:22" x14ac:dyDescent="0.45">
      <c r="I838" t="s">
        <v>180</v>
      </c>
      <c r="J838" t="s">
        <v>344</v>
      </c>
      <c r="K838">
        <v>0</v>
      </c>
      <c r="L838" t="s">
        <v>154</v>
      </c>
      <c r="N838" t="s">
        <v>254</v>
      </c>
      <c r="O838" t="s">
        <v>344</v>
      </c>
      <c r="P838">
        <v>8.5979699145926052E-3</v>
      </c>
      <c r="Q838" t="s">
        <v>154</v>
      </c>
      <c r="S838" t="s">
        <v>290</v>
      </c>
      <c r="T838" t="s">
        <v>344</v>
      </c>
      <c r="U838">
        <v>9.0161198709995376E-3</v>
      </c>
      <c r="V838" t="s">
        <v>154</v>
      </c>
    </row>
    <row r="839" spans="9:22" x14ac:dyDescent="0.45">
      <c r="I839" t="s">
        <v>180</v>
      </c>
      <c r="J839" t="s">
        <v>163</v>
      </c>
      <c r="K839">
        <v>0</v>
      </c>
      <c r="L839" t="s">
        <v>154</v>
      </c>
      <c r="N839" t="s">
        <v>254</v>
      </c>
      <c r="O839" t="s">
        <v>163</v>
      </c>
      <c r="P839">
        <v>3.141893261381476E-2</v>
      </c>
      <c r="Q839" t="s">
        <v>154</v>
      </c>
      <c r="S839" t="s">
        <v>290</v>
      </c>
      <c r="T839" t="s">
        <v>163</v>
      </c>
      <c r="U839">
        <v>8.6427871179885016E-3</v>
      </c>
      <c r="V839" t="s">
        <v>154</v>
      </c>
    </row>
    <row r="840" spans="9:22" x14ac:dyDescent="0.45">
      <c r="I840" t="s">
        <v>180</v>
      </c>
      <c r="J840" t="s">
        <v>164</v>
      </c>
      <c r="K840">
        <v>2.5535400238156699E-3</v>
      </c>
      <c r="L840" t="s">
        <v>154</v>
      </c>
      <c r="N840" t="s">
        <v>254</v>
      </c>
      <c r="O840" t="s">
        <v>164</v>
      </c>
      <c r="P840">
        <v>3.7779992779003531E-3</v>
      </c>
      <c r="Q840" t="s">
        <v>154</v>
      </c>
      <c r="S840" t="s">
        <v>290</v>
      </c>
      <c r="T840" t="s">
        <v>164</v>
      </c>
      <c r="U840">
        <v>8.7408984230352216E-4</v>
      </c>
      <c r="V840" t="s">
        <v>154</v>
      </c>
    </row>
    <row r="841" spans="9:22" x14ac:dyDescent="0.45">
      <c r="I841" t="s">
        <v>180</v>
      </c>
      <c r="J841" t="s">
        <v>165</v>
      </c>
      <c r="K841">
        <v>7.1285777569185624E-2</v>
      </c>
      <c r="L841" t="s">
        <v>154</v>
      </c>
      <c r="N841" t="s">
        <v>254</v>
      </c>
      <c r="O841" t="s">
        <v>165</v>
      </c>
      <c r="P841">
        <v>4.0670397606223131E-2</v>
      </c>
      <c r="Q841" t="s">
        <v>154</v>
      </c>
      <c r="S841" t="s">
        <v>290</v>
      </c>
      <c r="T841" t="s">
        <v>165</v>
      </c>
      <c r="U841">
        <v>9.7382463504210974E-3</v>
      </c>
      <c r="V841" t="s">
        <v>154</v>
      </c>
    </row>
    <row r="842" spans="9:22" x14ac:dyDescent="0.45">
      <c r="I842" t="s">
        <v>180</v>
      </c>
      <c r="J842" t="s">
        <v>330</v>
      </c>
      <c r="K842">
        <v>3.336844292558273E-3</v>
      </c>
      <c r="L842" t="s">
        <v>154</v>
      </c>
      <c r="N842" t="s">
        <v>254</v>
      </c>
      <c r="O842" t="s">
        <v>330</v>
      </c>
      <c r="P842">
        <v>4.9349515749132307E-3</v>
      </c>
      <c r="Q842" t="s">
        <v>154</v>
      </c>
      <c r="S842" t="s">
        <v>290</v>
      </c>
      <c r="T842" t="s">
        <v>330</v>
      </c>
      <c r="U842">
        <v>1.564112688090901E-3</v>
      </c>
      <c r="V842" t="s">
        <v>154</v>
      </c>
    </row>
    <row r="843" spans="9:22" x14ac:dyDescent="0.45">
      <c r="I843" t="s">
        <v>180</v>
      </c>
      <c r="J843" t="s">
        <v>331</v>
      </c>
      <c r="K843">
        <v>1.661792825856384E-3</v>
      </c>
      <c r="L843" t="s">
        <v>154</v>
      </c>
      <c r="N843" t="s">
        <v>254</v>
      </c>
      <c r="O843" t="s">
        <v>331</v>
      </c>
      <c r="P843">
        <v>4.5052195531008442E-3</v>
      </c>
      <c r="Q843" t="s">
        <v>154</v>
      </c>
      <c r="S843" t="s">
        <v>290</v>
      </c>
      <c r="T843" t="s">
        <v>331</v>
      </c>
      <c r="U843">
        <v>1.4738554749633881E-3</v>
      </c>
      <c r="V843" t="s">
        <v>154</v>
      </c>
    </row>
    <row r="844" spans="9:22" x14ac:dyDescent="0.45">
      <c r="I844" t="s">
        <v>180</v>
      </c>
      <c r="J844" t="s">
        <v>345</v>
      </c>
      <c r="K844">
        <v>0</v>
      </c>
      <c r="L844" t="s">
        <v>154</v>
      </c>
      <c r="N844" t="s">
        <v>254</v>
      </c>
      <c r="O844" t="s">
        <v>345</v>
      </c>
      <c r="P844">
        <v>1.8728280502281539E-2</v>
      </c>
      <c r="Q844" t="s">
        <v>154</v>
      </c>
      <c r="S844" t="s">
        <v>290</v>
      </c>
      <c r="T844" t="s">
        <v>345</v>
      </c>
      <c r="U844">
        <v>6.3175377446246152E-3</v>
      </c>
      <c r="V844" t="s">
        <v>154</v>
      </c>
    </row>
    <row r="845" spans="9:22" x14ac:dyDescent="0.45">
      <c r="I845" t="s">
        <v>180</v>
      </c>
      <c r="J845" t="s">
        <v>332</v>
      </c>
      <c r="K845">
        <v>0</v>
      </c>
      <c r="L845" t="s">
        <v>154</v>
      </c>
      <c r="N845" t="s">
        <v>254</v>
      </c>
      <c r="O845" t="s">
        <v>332</v>
      </c>
      <c r="P845">
        <v>2.6594213410985681E-2</v>
      </c>
      <c r="Q845" t="s">
        <v>154</v>
      </c>
      <c r="S845" t="s">
        <v>290</v>
      </c>
      <c r="T845" t="s">
        <v>332</v>
      </c>
      <c r="U845">
        <v>2.5303158668315336E-2</v>
      </c>
      <c r="V845" t="s">
        <v>154</v>
      </c>
    </row>
    <row r="846" spans="9:22" x14ac:dyDescent="0.45">
      <c r="I846" t="s">
        <v>180</v>
      </c>
      <c r="J846" t="s">
        <v>333</v>
      </c>
      <c r="K846">
        <v>3.3654983576494957E-3</v>
      </c>
      <c r="L846" t="s">
        <v>154</v>
      </c>
      <c r="N846" t="s">
        <v>254</v>
      </c>
      <c r="O846" t="s">
        <v>333</v>
      </c>
      <c r="P846">
        <v>3.5349127669843609E-3</v>
      </c>
      <c r="Q846" t="s">
        <v>154</v>
      </c>
      <c r="S846" t="s">
        <v>290</v>
      </c>
      <c r="T846" t="s">
        <v>333</v>
      </c>
      <c r="U846">
        <v>3.0812616812355372E-3</v>
      </c>
      <c r="V846" t="s">
        <v>154</v>
      </c>
    </row>
    <row r="847" spans="9:22" x14ac:dyDescent="0.45">
      <c r="I847" t="s">
        <v>180</v>
      </c>
      <c r="J847" t="s">
        <v>334</v>
      </c>
      <c r="K847">
        <v>6.5670636834839702E-2</v>
      </c>
      <c r="L847" t="s">
        <v>154</v>
      </c>
      <c r="N847" t="s">
        <v>254</v>
      </c>
      <c r="O847" t="s">
        <v>334</v>
      </c>
      <c r="P847">
        <v>3.6942224572331185E-2</v>
      </c>
      <c r="Q847" t="s">
        <v>154</v>
      </c>
      <c r="S847" t="s">
        <v>290</v>
      </c>
      <c r="T847" t="s">
        <v>334</v>
      </c>
      <c r="U847">
        <v>2.9398603786788387E-2</v>
      </c>
      <c r="V847" t="s">
        <v>154</v>
      </c>
    </row>
    <row r="848" spans="9:22" x14ac:dyDescent="0.45">
      <c r="I848" t="s">
        <v>180</v>
      </c>
      <c r="J848" t="s">
        <v>335</v>
      </c>
      <c r="K848">
        <v>4.2151780468339308E-3</v>
      </c>
      <c r="L848" t="s">
        <v>154</v>
      </c>
      <c r="N848" t="s">
        <v>254</v>
      </c>
      <c r="O848" t="s">
        <v>335</v>
      </c>
      <c r="P848">
        <v>4.1743519448008319E-3</v>
      </c>
      <c r="Q848" t="s">
        <v>154</v>
      </c>
      <c r="S848" t="s">
        <v>290</v>
      </c>
      <c r="T848" t="s">
        <v>335</v>
      </c>
      <c r="U848">
        <v>3.6868820263203576E-3</v>
      </c>
      <c r="V848" t="s">
        <v>154</v>
      </c>
    </row>
    <row r="849" spans="9:22" x14ac:dyDescent="0.45">
      <c r="I849" t="s">
        <v>180</v>
      </c>
      <c r="J849" t="s">
        <v>336</v>
      </c>
      <c r="K849">
        <v>2.7845209546354414E-3</v>
      </c>
      <c r="L849" t="s">
        <v>154</v>
      </c>
      <c r="N849" t="s">
        <v>254</v>
      </c>
      <c r="O849" t="s">
        <v>336</v>
      </c>
      <c r="P849">
        <v>3.9348718118308252E-3</v>
      </c>
      <c r="Q849" t="s">
        <v>154</v>
      </c>
      <c r="S849" t="s">
        <v>290</v>
      </c>
      <c r="T849" t="s">
        <v>336</v>
      </c>
      <c r="U849">
        <v>3.457755462032332E-3</v>
      </c>
      <c r="V849" t="s">
        <v>154</v>
      </c>
    </row>
    <row r="850" spans="9:22" x14ac:dyDescent="0.45">
      <c r="I850" t="s">
        <v>180</v>
      </c>
      <c r="J850" t="s">
        <v>346</v>
      </c>
      <c r="K850">
        <v>0</v>
      </c>
      <c r="L850" t="s">
        <v>154</v>
      </c>
      <c r="N850" t="s">
        <v>254</v>
      </c>
      <c r="O850" t="s">
        <v>346</v>
      </c>
      <c r="P850">
        <v>1.4990663026737993E-2</v>
      </c>
      <c r="Q850" t="s">
        <v>154</v>
      </c>
      <c r="S850" t="s">
        <v>290</v>
      </c>
      <c r="T850" t="s">
        <v>346</v>
      </c>
      <c r="U850">
        <v>1.6167897664010375E-2</v>
      </c>
      <c r="V850" t="s">
        <v>154</v>
      </c>
    </row>
    <row r="851" spans="9:22" x14ac:dyDescent="0.45">
      <c r="I851" t="s">
        <v>180</v>
      </c>
      <c r="J851" t="s">
        <v>347</v>
      </c>
      <c r="K851">
        <v>2.9144662744353313E-3</v>
      </c>
      <c r="L851" t="s">
        <v>154</v>
      </c>
      <c r="N851" t="s">
        <v>254</v>
      </c>
      <c r="O851" t="s">
        <v>347</v>
      </c>
      <c r="P851">
        <v>1.2492726330275795E-2</v>
      </c>
      <c r="Q851" t="s">
        <v>154</v>
      </c>
      <c r="S851" t="s">
        <v>290</v>
      </c>
      <c r="T851" t="s">
        <v>347</v>
      </c>
      <c r="U851">
        <v>4.5910461926851671E-2</v>
      </c>
      <c r="V851" t="s">
        <v>154</v>
      </c>
    </row>
    <row r="852" spans="9:22" x14ac:dyDescent="0.45">
      <c r="I852" t="s">
        <v>180</v>
      </c>
      <c r="J852" t="s">
        <v>348</v>
      </c>
      <c r="K852">
        <v>8.6907234245739619E-3</v>
      </c>
      <c r="L852" t="s">
        <v>154</v>
      </c>
      <c r="N852" t="s">
        <v>254</v>
      </c>
      <c r="O852" t="s">
        <v>348</v>
      </c>
      <c r="P852">
        <v>2.3229498534606363E-3</v>
      </c>
      <c r="Q852" t="s">
        <v>154</v>
      </c>
      <c r="S852" t="s">
        <v>290</v>
      </c>
      <c r="T852" t="s">
        <v>348</v>
      </c>
      <c r="U852">
        <v>7.3159143178197182E-3</v>
      </c>
      <c r="V852" t="s">
        <v>154</v>
      </c>
    </row>
    <row r="853" spans="9:22" x14ac:dyDescent="0.45">
      <c r="I853" t="s">
        <v>180</v>
      </c>
      <c r="J853" t="s">
        <v>349</v>
      </c>
      <c r="K853">
        <v>0.18222278783592227</v>
      </c>
      <c r="L853" t="s">
        <v>154</v>
      </c>
      <c r="N853" t="s">
        <v>254</v>
      </c>
      <c r="O853" t="s">
        <v>349</v>
      </c>
      <c r="P853">
        <v>1.8188960460050804E-2</v>
      </c>
      <c r="Q853" t="s">
        <v>154</v>
      </c>
      <c r="S853" t="s">
        <v>290</v>
      </c>
      <c r="T853" t="s">
        <v>349</v>
      </c>
      <c r="U853">
        <v>6.5054633122810193E-2</v>
      </c>
      <c r="V853" t="s">
        <v>154</v>
      </c>
    </row>
    <row r="854" spans="9:22" x14ac:dyDescent="0.45">
      <c r="I854" t="s">
        <v>180</v>
      </c>
      <c r="J854" t="s">
        <v>350</v>
      </c>
      <c r="K854">
        <v>8.396426124609566E-3</v>
      </c>
      <c r="L854" t="s">
        <v>154</v>
      </c>
      <c r="N854" t="s">
        <v>254</v>
      </c>
      <c r="O854" t="s">
        <v>350</v>
      </c>
      <c r="P854">
        <v>1.9103124905619981E-3</v>
      </c>
      <c r="Q854" t="s">
        <v>154</v>
      </c>
      <c r="S854" t="s">
        <v>290</v>
      </c>
      <c r="T854" t="s">
        <v>350</v>
      </c>
      <c r="U854">
        <v>6.5816702720359818E-3</v>
      </c>
      <c r="V854" t="s">
        <v>154</v>
      </c>
    </row>
    <row r="855" spans="9:22" x14ac:dyDescent="0.45">
      <c r="I855" t="s">
        <v>180</v>
      </c>
      <c r="J855" t="s">
        <v>351</v>
      </c>
      <c r="K855">
        <v>1.2133159430377329E-3</v>
      </c>
      <c r="L855" t="s">
        <v>154</v>
      </c>
      <c r="N855" t="s">
        <v>254</v>
      </c>
      <c r="O855" t="s">
        <v>351</v>
      </c>
      <c r="P855">
        <v>1.7160805916877891E-3</v>
      </c>
      <c r="Q855" t="s">
        <v>154</v>
      </c>
      <c r="S855" t="s">
        <v>290</v>
      </c>
      <c r="T855" t="s">
        <v>351</v>
      </c>
      <c r="U855">
        <v>6.5314280903260614E-3</v>
      </c>
      <c r="V855" t="s">
        <v>154</v>
      </c>
    </row>
    <row r="856" spans="9:22" x14ac:dyDescent="0.45">
      <c r="I856" t="s">
        <v>180</v>
      </c>
      <c r="J856" t="s">
        <v>352</v>
      </c>
      <c r="K856">
        <v>0</v>
      </c>
      <c r="L856" t="s">
        <v>154</v>
      </c>
      <c r="N856" t="s">
        <v>254</v>
      </c>
      <c r="O856" t="s">
        <v>352</v>
      </c>
      <c r="P856">
        <v>7.4182470126194309E-3</v>
      </c>
      <c r="Q856" t="s">
        <v>154</v>
      </c>
      <c r="S856" t="s">
        <v>290</v>
      </c>
      <c r="T856" t="s">
        <v>352</v>
      </c>
      <c r="U856">
        <v>3.2744763673496241E-2</v>
      </c>
      <c r="V856" t="s">
        <v>154</v>
      </c>
    </row>
    <row r="857" spans="9:22" x14ac:dyDescent="0.45">
      <c r="I857" t="s">
        <v>180</v>
      </c>
      <c r="J857" t="s">
        <v>359</v>
      </c>
      <c r="K857">
        <v>5.0166807404299274E-3</v>
      </c>
      <c r="L857" t="s">
        <v>154</v>
      </c>
      <c r="N857" t="s">
        <v>254</v>
      </c>
      <c r="O857" t="s">
        <v>359</v>
      </c>
      <c r="P857">
        <v>0.11066936716265539</v>
      </c>
      <c r="Q857" t="s">
        <v>154</v>
      </c>
      <c r="S857" t="s">
        <v>290</v>
      </c>
      <c r="T857" t="s">
        <v>359</v>
      </c>
      <c r="U857">
        <v>0.17226502115854941</v>
      </c>
      <c r="V857" t="s">
        <v>154</v>
      </c>
    </row>
    <row r="858" spans="9:22" x14ac:dyDescent="0.45">
      <c r="I858" t="s">
        <v>180</v>
      </c>
      <c r="J858" t="s">
        <v>360</v>
      </c>
      <c r="K858">
        <v>1.9405099327543408E-2</v>
      </c>
      <c r="L858" t="s">
        <v>154</v>
      </c>
      <c r="N858" t="s">
        <v>254</v>
      </c>
      <c r="O858" t="s">
        <v>360</v>
      </c>
      <c r="P858">
        <v>1.8389190601141036E-2</v>
      </c>
      <c r="Q858" t="s">
        <v>154</v>
      </c>
      <c r="S858" t="s">
        <v>290</v>
      </c>
      <c r="T858" t="s">
        <v>360</v>
      </c>
      <c r="U858">
        <v>2.7016311965930642E-2</v>
      </c>
      <c r="V858" t="s">
        <v>154</v>
      </c>
    </row>
    <row r="859" spans="9:22" x14ac:dyDescent="0.45">
      <c r="I859" t="s">
        <v>180</v>
      </c>
      <c r="J859" t="s">
        <v>361</v>
      </c>
      <c r="K859">
        <v>0.40685017358326991</v>
      </c>
      <c r="L859" t="s">
        <v>154</v>
      </c>
      <c r="N859" t="s">
        <v>254</v>
      </c>
      <c r="O859" t="s">
        <v>361</v>
      </c>
      <c r="P859">
        <v>0.18884385043156779</v>
      </c>
      <c r="Q859" t="s">
        <v>154</v>
      </c>
      <c r="S859" t="s">
        <v>290</v>
      </c>
      <c r="T859" t="s">
        <v>361</v>
      </c>
      <c r="U859">
        <v>0.23376523281142422</v>
      </c>
      <c r="V859" t="s">
        <v>154</v>
      </c>
    </row>
    <row r="860" spans="9:22" x14ac:dyDescent="0.45">
      <c r="I860" t="s">
        <v>180</v>
      </c>
      <c r="J860" t="s">
        <v>362</v>
      </c>
      <c r="K860">
        <v>1.662009570437431E-2</v>
      </c>
      <c r="L860" t="s">
        <v>154</v>
      </c>
      <c r="N860" t="s">
        <v>254</v>
      </c>
      <c r="O860" t="s">
        <v>362</v>
      </c>
      <c r="P860">
        <v>1.6863823090521802E-2</v>
      </c>
      <c r="Q860" t="s">
        <v>154</v>
      </c>
      <c r="S860" t="s">
        <v>290</v>
      </c>
      <c r="T860" t="s">
        <v>362</v>
      </c>
      <c r="U860">
        <v>2.5325718069819089E-2</v>
      </c>
      <c r="V860" t="s">
        <v>154</v>
      </c>
    </row>
    <row r="861" spans="9:22" x14ac:dyDescent="0.45">
      <c r="I861" t="s">
        <v>180</v>
      </c>
      <c r="J861" t="s">
        <v>363</v>
      </c>
      <c r="K861">
        <v>2.6004317039442369E-3</v>
      </c>
      <c r="L861" t="s">
        <v>154</v>
      </c>
      <c r="N861" t="s">
        <v>254</v>
      </c>
      <c r="O861" t="s">
        <v>363</v>
      </c>
      <c r="P861">
        <v>1.665922635283992E-2</v>
      </c>
      <c r="Q861" t="s">
        <v>154</v>
      </c>
      <c r="S861" t="s">
        <v>290</v>
      </c>
      <c r="T861" t="s">
        <v>363</v>
      </c>
      <c r="U861">
        <v>2.482806698525953E-2</v>
      </c>
      <c r="V861" t="s">
        <v>154</v>
      </c>
    </row>
    <row r="862" spans="9:22" x14ac:dyDescent="0.45">
      <c r="I862" t="s">
        <v>180</v>
      </c>
      <c r="J862" t="s">
        <v>364</v>
      </c>
      <c r="K862">
        <v>0</v>
      </c>
      <c r="L862" t="s">
        <v>154</v>
      </c>
      <c r="N862" t="s">
        <v>254</v>
      </c>
      <c r="O862" t="s">
        <v>364</v>
      </c>
      <c r="P862">
        <v>9.0857002882406349E-2</v>
      </c>
      <c r="Q862" t="s">
        <v>154</v>
      </c>
      <c r="S862" t="s">
        <v>290</v>
      </c>
      <c r="T862" t="s">
        <v>364</v>
      </c>
      <c r="U862">
        <v>0.12631148806484641</v>
      </c>
      <c r="V862" t="s">
        <v>154</v>
      </c>
    </row>
    <row r="863" spans="9:22" x14ac:dyDescent="0.45">
      <c r="I863" t="s">
        <v>180</v>
      </c>
      <c r="J863" t="s">
        <v>365</v>
      </c>
      <c r="K863">
        <v>1.3700879328525624E-3</v>
      </c>
      <c r="L863" t="s">
        <v>154</v>
      </c>
      <c r="N863" t="s">
        <v>254</v>
      </c>
      <c r="O863" t="s">
        <v>365</v>
      </c>
      <c r="P863">
        <v>3.3017015516334278E-2</v>
      </c>
      <c r="Q863" t="s">
        <v>154</v>
      </c>
      <c r="S863" t="s">
        <v>290</v>
      </c>
      <c r="T863" t="s">
        <v>365</v>
      </c>
      <c r="U863">
        <v>1.0649465929880073E-2</v>
      </c>
      <c r="V863" t="s">
        <v>154</v>
      </c>
    </row>
    <row r="864" spans="9:22" x14ac:dyDescent="0.45">
      <c r="I864" t="s">
        <v>180</v>
      </c>
      <c r="J864" t="s">
        <v>366</v>
      </c>
      <c r="K864">
        <v>4.3539371334982615E-3</v>
      </c>
      <c r="L864" t="s">
        <v>154</v>
      </c>
      <c r="N864" t="s">
        <v>254</v>
      </c>
      <c r="O864" t="s">
        <v>366</v>
      </c>
      <c r="P864">
        <v>4.7021496682240586E-3</v>
      </c>
      <c r="Q864" t="s">
        <v>154</v>
      </c>
      <c r="S864" t="s">
        <v>290</v>
      </c>
      <c r="T864" t="s">
        <v>366</v>
      </c>
      <c r="U864">
        <v>1.4743290072193607E-3</v>
      </c>
      <c r="V864" t="s">
        <v>154</v>
      </c>
    </row>
    <row r="865" spans="9:22" x14ac:dyDescent="0.45">
      <c r="I865" t="s">
        <v>180</v>
      </c>
      <c r="J865" t="s">
        <v>367</v>
      </c>
      <c r="K865">
        <v>8.9447876721513275E-2</v>
      </c>
      <c r="L865" t="s">
        <v>154</v>
      </c>
      <c r="N865" t="s">
        <v>254</v>
      </c>
      <c r="O865" t="s">
        <v>367</v>
      </c>
      <c r="P865">
        <v>4.0020877033308894E-2</v>
      </c>
      <c r="Q865" t="s">
        <v>154</v>
      </c>
      <c r="S865" t="s">
        <v>290</v>
      </c>
      <c r="T865" t="s">
        <v>367</v>
      </c>
      <c r="U865">
        <v>1.4946801908115257E-2</v>
      </c>
      <c r="V865" t="s">
        <v>154</v>
      </c>
    </row>
    <row r="866" spans="9:22" x14ac:dyDescent="0.45">
      <c r="I866" t="s">
        <v>180</v>
      </c>
      <c r="J866" t="s">
        <v>368</v>
      </c>
      <c r="K866">
        <v>3.0427525218286468E-3</v>
      </c>
      <c r="L866" t="s">
        <v>154</v>
      </c>
      <c r="N866" t="s">
        <v>254</v>
      </c>
      <c r="O866" t="s">
        <v>368</v>
      </c>
      <c r="P866">
        <v>4.5403984441846588E-3</v>
      </c>
      <c r="Q866" t="s">
        <v>154</v>
      </c>
      <c r="S866" t="s">
        <v>290</v>
      </c>
      <c r="T866" t="s">
        <v>368</v>
      </c>
      <c r="U866">
        <v>1.8591074332021344E-3</v>
      </c>
      <c r="V866" t="s">
        <v>154</v>
      </c>
    </row>
    <row r="867" spans="9:22" x14ac:dyDescent="0.45">
      <c r="I867" t="s">
        <v>180</v>
      </c>
      <c r="J867" t="s">
        <v>369</v>
      </c>
      <c r="K867">
        <v>0</v>
      </c>
      <c r="L867" t="s">
        <v>154</v>
      </c>
      <c r="N867" t="s">
        <v>254</v>
      </c>
      <c r="O867" t="s">
        <v>369</v>
      </c>
      <c r="P867">
        <v>4.0636237453123801E-3</v>
      </c>
      <c r="Q867" t="s">
        <v>154</v>
      </c>
      <c r="S867" t="s">
        <v>290</v>
      </c>
      <c r="T867" t="s">
        <v>369</v>
      </c>
      <c r="U867">
        <v>1.8200692545175395E-3</v>
      </c>
      <c r="V867" t="s">
        <v>154</v>
      </c>
    </row>
    <row r="868" spans="9:22" x14ac:dyDescent="0.45">
      <c r="I868" t="s">
        <v>180</v>
      </c>
      <c r="J868" t="s">
        <v>370</v>
      </c>
      <c r="K868">
        <v>0</v>
      </c>
      <c r="L868" t="s">
        <v>154</v>
      </c>
      <c r="N868" t="s">
        <v>254</v>
      </c>
      <c r="O868" t="s">
        <v>370</v>
      </c>
      <c r="P868">
        <v>1.4538100900357917E-2</v>
      </c>
      <c r="Q868" t="s">
        <v>154</v>
      </c>
      <c r="S868" t="s">
        <v>290</v>
      </c>
      <c r="T868" t="s">
        <v>370</v>
      </c>
      <c r="U868">
        <v>7.7101534754173843E-3</v>
      </c>
      <c r="V868" t="s">
        <v>154</v>
      </c>
    </row>
    <row r="869" spans="9:22" x14ac:dyDescent="0.45">
      <c r="I869" t="s">
        <v>180</v>
      </c>
      <c r="J869" t="s">
        <v>371</v>
      </c>
      <c r="K869">
        <v>1.5659958634794613E-5</v>
      </c>
      <c r="L869" t="s">
        <v>154</v>
      </c>
      <c r="N869" t="s">
        <v>254</v>
      </c>
      <c r="O869" t="s">
        <v>371</v>
      </c>
      <c r="P869">
        <v>9.7920734241689587E-3</v>
      </c>
      <c r="Q869" t="s">
        <v>154</v>
      </c>
      <c r="S869" t="s">
        <v>290</v>
      </c>
      <c r="T869" t="s">
        <v>371</v>
      </c>
      <c r="U869">
        <v>8.4283631839767565E-4</v>
      </c>
      <c r="V869" t="s">
        <v>154</v>
      </c>
    </row>
    <row r="870" spans="9:22" x14ac:dyDescent="0.45">
      <c r="I870" t="s">
        <v>180</v>
      </c>
      <c r="J870" t="s">
        <v>372</v>
      </c>
      <c r="K870">
        <v>6.4299040610859496E-4</v>
      </c>
      <c r="L870" t="s">
        <v>154</v>
      </c>
      <c r="N870" t="s">
        <v>254</v>
      </c>
      <c r="O870" t="s">
        <v>372</v>
      </c>
      <c r="P870">
        <v>1.2817601294225311E-3</v>
      </c>
      <c r="Q870" t="s">
        <v>154</v>
      </c>
      <c r="S870" t="s">
        <v>290</v>
      </c>
      <c r="T870" t="s">
        <v>372</v>
      </c>
      <c r="U870">
        <v>1.0305593172696073E-4</v>
      </c>
      <c r="V870" t="s">
        <v>154</v>
      </c>
    </row>
    <row r="871" spans="9:22" x14ac:dyDescent="0.45">
      <c r="I871" t="s">
        <v>180</v>
      </c>
      <c r="J871" t="s">
        <v>373</v>
      </c>
      <c r="K871">
        <v>1.1470674766362599E-2</v>
      </c>
      <c r="L871" t="s">
        <v>154</v>
      </c>
      <c r="N871" t="s">
        <v>254</v>
      </c>
      <c r="O871" t="s">
        <v>373</v>
      </c>
      <c r="P871">
        <v>1.2621418153463949E-2</v>
      </c>
      <c r="Q871" t="s">
        <v>154</v>
      </c>
      <c r="S871" t="s">
        <v>290</v>
      </c>
      <c r="T871" t="s">
        <v>373</v>
      </c>
      <c r="U871">
        <v>7.7205614977176402E-4</v>
      </c>
      <c r="V871" t="s">
        <v>154</v>
      </c>
    </row>
    <row r="872" spans="9:22" x14ac:dyDescent="0.45">
      <c r="I872" t="s">
        <v>180</v>
      </c>
      <c r="J872" t="s">
        <v>374</v>
      </c>
      <c r="K872">
        <v>3.3267734330795853E-4</v>
      </c>
      <c r="L872" t="s">
        <v>154</v>
      </c>
      <c r="N872" t="s">
        <v>254</v>
      </c>
      <c r="O872" t="s">
        <v>374</v>
      </c>
      <c r="P872">
        <v>1.3059823551999097E-3</v>
      </c>
      <c r="Q872" t="s">
        <v>154</v>
      </c>
      <c r="S872" t="s">
        <v>290</v>
      </c>
      <c r="T872" t="s">
        <v>374</v>
      </c>
      <c r="U872">
        <v>8.1917172706580003E-5</v>
      </c>
      <c r="V872" t="s">
        <v>154</v>
      </c>
    </row>
    <row r="873" spans="9:22" x14ac:dyDescent="0.45">
      <c r="I873" t="s">
        <v>180</v>
      </c>
      <c r="J873" t="s">
        <v>375</v>
      </c>
      <c r="K873">
        <v>0</v>
      </c>
      <c r="L873" t="s">
        <v>154</v>
      </c>
      <c r="N873" t="s">
        <v>254</v>
      </c>
      <c r="O873" t="s">
        <v>375</v>
      </c>
      <c r="P873">
        <v>1.3490004365398337E-3</v>
      </c>
      <c r="Q873" t="s">
        <v>154</v>
      </c>
      <c r="S873" t="s">
        <v>290</v>
      </c>
      <c r="T873" t="s">
        <v>375</v>
      </c>
      <c r="U873">
        <v>8.8807189496833825E-5</v>
      </c>
      <c r="V873" t="s">
        <v>154</v>
      </c>
    </row>
    <row r="874" spans="9:22" x14ac:dyDescent="0.45">
      <c r="I874" t="s">
        <v>180</v>
      </c>
      <c r="J874" t="s">
        <v>376</v>
      </c>
      <c r="K874">
        <v>0</v>
      </c>
      <c r="L874" t="s">
        <v>154</v>
      </c>
      <c r="N874" t="s">
        <v>254</v>
      </c>
      <c r="O874" t="s">
        <v>376</v>
      </c>
      <c r="P874">
        <v>6.893744796887943E-3</v>
      </c>
      <c r="Q874" t="s">
        <v>154</v>
      </c>
      <c r="S874" t="s">
        <v>290</v>
      </c>
      <c r="T874" t="s">
        <v>376</v>
      </c>
      <c r="U874">
        <v>3.9767282179557274E-4</v>
      </c>
      <c r="V874" t="s">
        <v>154</v>
      </c>
    </row>
    <row r="875" spans="9:22" x14ac:dyDescent="0.45">
      <c r="I875" t="s">
        <v>181</v>
      </c>
      <c r="J875" t="s">
        <v>153</v>
      </c>
      <c r="K875">
        <v>0</v>
      </c>
      <c r="L875" t="s">
        <v>154</v>
      </c>
      <c r="N875" t="s">
        <v>255</v>
      </c>
      <c r="O875" t="s">
        <v>153</v>
      </c>
      <c r="P875">
        <v>2.042899423322804E-2</v>
      </c>
      <c r="Q875" t="s">
        <v>154</v>
      </c>
      <c r="S875" t="s">
        <v>291</v>
      </c>
      <c r="T875" t="s">
        <v>153</v>
      </c>
      <c r="U875">
        <v>3.2543196763696017E-3</v>
      </c>
      <c r="V875" t="s">
        <v>154</v>
      </c>
    </row>
    <row r="876" spans="9:22" x14ac:dyDescent="0.45">
      <c r="I876" t="s">
        <v>181</v>
      </c>
      <c r="J876" t="s">
        <v>155</v>
      </c>
      <c r="K876">
        <v>1.4287898423018825E-3</v>
      </c>
      <c r="L876" t="s">
        <v>154</v>
      </c>
      <c r="N876" t="s">
        <v>255</v>
      </c>
      <c r="O876" t="s">
        <v>155</v>
      </c>
      <c r="P876">
        <v>2.7430388079256345E-3</v>
      </c>
      <c r="Q876" t="s">
        <v>154</v>
      </c>
      <c r="S876" t="s">
        <v>291</v>
      </c>
      <c r="T876" t="s">
        <v>155</v>
      </c>
      <c r="U876">
        <v>5.0335971987985895E-4</v>
      </c>
      <c r="V876" t="s">
        <v>154</v>
      </c>
    </row>
    <row r="877" spans="9:22" x14ac:dyDescent="0.45">
      <c r="I877" t="s">
        <v>181</v>
      </c>
      <c r="J877" t="s">
        <v>156</v>
      </c>
      <c r="K877">
        <v>2.7190891287813157E-2</v>
      </c>
      <c r="L877" t="s">
        <v>154</v>
      </c>
      <c r="N877" t="s">
        <v>255</v>
      </c>
      <c r="O877" t="s">
        <v>156</v>
      </c>
      <c r="P877">
        <v>2.6194660149712116E-2</v>
      </c>
      <c r="Q877" t="s">
        <v>154</v>
      </c>
      <c r="S877" t="s">
        <v>291</v>
      </c>
      <c r="T877" t="s">
        <v>156</v>
      </c>
      <c r="U877">
        <v>6.717369606785404E-3</v>
      </c>
      <c r="V877" t="s">
        <v>154</v>
      </c>
    </row>
    <row r="878" spans="9:22" x14ac:dyDescent="0.45">
      <c r="I878" t="s">
        <v>181</v>
      </c>
      <c r="J878" t="s">
        <v>324</v>
      </c>
      <c r="K878">
        <v>1.4214433292667088E-3</v>
      </c>
      <c r="L878" t="s">
        <v>154</v>
      </c>
      <c r="N878" t="s">
        <v>255</v>
      </c>
      <c r="O878" t="s">
        <v>324</v>
      </c>
      <c r="P878">
        <v>2.9064066248877538E-3</v>
      </c>
      <c r="Q878" t="s">
        <v>154</v>
      </c>
      <c r="S878" t="s">
        <v>291</v>
      </c>
      <c r="T878" t="s">
        <v>324</v>
      </c>
      <c r="U878">
        <v>7.3572669787254667E-4</v>
      </c>
      <c r="V878" t="s">
        <v>154</v>
      </c>
    </row>
    <row r="879" spans="9:22" x14ac:dyDescent="0.45">
      <c r="I879" t="s">
        <v>181</v>
      </c>
      <c r="J879" t="s">
        <v>325</v>
      </c>
      <c r="K879">
        <v>2.4859610366373164E-4</v>
      </c>
      <c r="L879" t="s">
        <v>154</v>
      </c>
      <c r="N879" t="s">
        <v>255</v>
      </c>
      <c r="O879" t="s">
        <v>325</v>
      </c>
      <c r="P879">
        <v>2.5884726922241592E-3</v>
      </c>
      <c r="Q879" t="s">
        <v>154</v>
      </c>
      <c r="S879" t="s">
        <v>291</v>
      </c>
      <c r="T879" t="s">
        <v>325</v>
      </c>
      <c r="U879">
        <v>5.1623697374264532E-4</v>
      </c>
      <c r="V879" t="s">
        <v>154</v>
      </c>
    </row>
    <row r="880" spans="9:22" x14ac:dyDescent="0.45">
      <c r="I880" t="s">
        <v>181</v>
      </c>
      <c r="J880" t="s">
        <v>342</v>
      </c>
      <c r="K880">
        <v>0</v>
      </c>
      <c r="L880" t="s">
        <v>154</v>
      </c>
      <c r="N880" t="s">
        <v>255</v>
      </c>
      <c r="O880" t="s">
        <v>342</v>
      </c>
      <c r="P880">
        <v>1.3231902619518834E-2</v>
      </c>
      <c r="Q880" t="s">
        <v>154</v>
      </c>
      <c r="S880" t="s">
        <v>291</v>
      </c>
      <c r="T880" t="s">
        <v>342</v>
      </c>
      <c r="U880">
        <v>2.7452319964711355E-3</v>
      </c>
      <c r="V880" t="s">
        <v>154</v>
      </c>
    </row>
    <row r="881" spans="9:22" x14ac:dyDescent="0.45">
      <c r="I881" t="s">
        <v>181</v>
      </c>
      <c r="J881" t="s">
        <v>157</v>
      </c>
      <c r="K881">
        <v>0</v>
      </c>
      <c r="L881" t="s">
        <v>154</v>
      </c>
      <c r="N881" t="s">
        <v>255</v>
      </c>
      <c r="O881" t="s">
        <v>157</v>
      </c>
      <c r="P881">
        <v>7.4595477786475062E-3</v>
      </c>
      <c r="Q881" t="s">
        <v>154</v>
      </c>
      <c r="S881" t="s">
        <v>291</v>
      </c>
      <c r="T881" t="s">
        <v>157</v>
      </c>
      <c r="U881">
        <v>5.3076736760962404E-3</v>
      </c>
      <c r="V881" t="s">
        <v>154</v>
      </c>
    </row>
    <row r="882" spans="9:22" x14ac:dyDescent="0.45">
      <c r="I882" t="s">
        <v>181</v>
      </c>
      <c r="J882" t="s">
        <v>158</v>
      </c>
      <c r="K882">
        <v>1.0917907769716479E-3</v>
      </c>
      <c r="L882" t="s">
        <v>154</v>
      </c>
      <c r="N882" t="s">
        <v>255</v>
      </c>
      <c r="O882" t="s">
        <v>158</v>
      </c>
      <c r="P882">
        <v>8.2028427735128322E-4</v>
      </c>
      <c r="Q882" t="s">
        <v>154</v>
      </c>
      <c r="S882" t="s">
        <v>291</v>
      </c>
      <c r="T882" t="s">
        <v>158</v>
      </c>
      <c r="U882">
        <v>5.0926400058968536E-4</v>
      </c>
      <c r="V882" t="s">
        <v>154</v>
      </c>
    </row>
    <row r="883" spans="9:22" x14ac:dyDescent="0.45">
      <c r="I883" t="s">
        <v>181</v>
      </c>
      <c r="J883" t="s">
        <v>159</v>
      </c>
      <c r="K883">
        <v>2.2040663472999732E-2</v>
      </c>
      <c r="L883" t="s">
        <v>154</v>
      </c>
      <c r="N883" t="s">
        <v>255</v>
      </c>
      <c r="O883" t="s">
        <v>159</v>
      </c>
      <c r="P883">
        <v>8.263373040111861E-3</v>
      </c>
      <c r="Q883" t="s">
        <v>154</v>
      </c>
      <c r="S883" t="s">
        <v>291</v>
      </c>
      <c r="T883" t="s">
        <v>159</v>
      </c>
      <c r="U883">
        <v>6.6138122787130944E-3</v>
      </c>
      <c r="V883" t="s">
        <v>154</v>
      </c>
    </row>
    <row r="884" spans="9:22" x14ac:dyDescent="0.45">
      <c r="I884" t="s">
        <v>181</v>
      </c>
      <c r="J884" t="s">
        <v>326</v>
      </c>
      <c r="K884">
        <v>1.1002190371693327E-3</v>
      </c>
      <c r="L884" t="s">
        <v>154</v>
      </c>
      <c r="N884" t="s">
        <v>255</v>
      </c>
      <c r="O884" t="s">
        <v>326</v>
      </c>
      <c r="P884">
        <v>9.3785281704394355E-4</v>
      </c>
      <c r="Q884" t="s">
        <v>154</v>
      </c>
      <c r="S884" t="s">
        <v>291</v>
      </c>
      <c r="T884" t="s">
        <v>326</v>
      </c>
      <c r="U884">
        <v>8.2709420990751173E-4</v>
      </c>
      <c r="V884" t="s">
        <v>154</v>
      </c>
    </row>
    <row r="885" spans="9:22" x14ac:dyDescent="0.45">
      <c r="I885" t="s">
        <v>181</v>
      </c>
      <c r="J885" t="s">
        <v>327</v>
      </c>
      <c r="K885">
        <v>3.865169060233907E-4</v>
      </c>
      <c r="L885" t="s">
        <v>154</v>
      </c>
      <c r="N885" t="s">
        <v>255</v>
      </c>
      <c r="O885" t="s">
        <v>327</v>
      </c>
      <c r="P885">
        <v>7.5250390854119916E-4</v>
      </c>
      <c r="Q885" t="s">
        <v>154</v>
      </c>
      <c r="S885" t="s">
        <v>291</v>
      </c>
      <c r="T885" t="s">
        <v>327</v>
      </c>
      <c r="U885">
        <v>7.700600867804224E-4</v>
      </c>
      <c r="V885" t="s">
        <v>154</v>
      </c>
    </row>
    <row r="886" spans="9:22" x14ac:dyDescent="0.45">
      <c r="I886" t="s">
        <v>181</v>
      </c>
      <c r="J886" t="s">
        <v>343</v>
      </c>
      <c r="K886">
        <v>0</v>
      </c>
      <c r="L886" t="s">
        <v>154</v>
      </c>
      <c r="N886" t="s">
        <v>255</v>
      </c>
      <c r="O886" t="s">
        <v>343</v>
      </c>
      <c r="P886">
        <v>3.43185180445297E-3</v>
      </c>
      <c r="Q886" t="s">
        <v>154</v>
      </c>
      <c r="S886" t="s">
        <v>291</v>
      </c>
      <c r="T886" t="s">
        <v>343</v>
      </c>
      <c r="U886">
        <v>3.4197204628100314E-3</v>
      </c>
      <c r="V886" t="s">
        <v>154</v>
      </c>
    </row>
    <row r="887" spans="9:22" x14ac:dyDescent="0.45">
      <c r="I887" t="s">
        <v>181</v>
      </c>
      <c r="J887" t="s">
        <v>160</v>
      </c>
      <c r="K887">
        <v>0</v>
      </c>
      <c r="L887" t="s">
        <v>154</v>
      </c>
      <c r="N887" t="s">
        <v>255</v>
      </c>
      <c r="O887" t="s">
        <v>160</v>
      </c>
      <c r="P887">
        <v>7.3775876297815738E-3</v>
      </c>
      <c r="Q887" t="s">
        <v>154</v>
      </c>
      <c r="S887" t="s">
        <v>291</v>
      </c>
      <c r="T887" t="s">
        <v>160</v>
      </c>
      <c r="U887">
        <v>1.5031252012757505E-2</v>
      </c>
      <c r="V887" t="s">
        <v>154</v>
      </c>
    </row>
    <row r="888" spans="9:22" x14ac:dyDescent="0.45">
      <c r="I888" t="s">
        <v>181</v>
      </c>
      <c r="J888" t="s">
        <v>161</v>
      </c>
      <c r="K888">
        <v>8.2605518296626672E-4</v>
      </c>
      <c r="L888" t="s">
        <v>154</v>
      </c>
      <c r="N888" t="s">
        <v>255</v>
      </c>
      <c r="O888" t="s">
        <v>161</v>
      </c>
      <c r="P888">
        <v>9.1105305525454692E-4</v>
      </c>
      <c r="Q888" t="s">
        <v>154</v>
      </c>
      <c r="S888" t="s">
        <v>291</v>
      </c>
      <c r="T888" t="s">
        <v>161</v>
      </c>
      <c r="U888">
        <v>2.0226604322761375E-3</v>
      </c>
      <c r="V888" t="s">
        <v>154</v>
      </c>
    </row>
    <row r="889" spans="9:22" x14ac:dyDescent="0.45">
      <c r="I889" t="s">
        <v>181</v>
      </c>
      <c r="J889" t="s">
        <v>162</v>
      </c>
      <c r="K889">
        <v>1.896442294652927E-2</v>
      </c>
      <c r="L889" t="s">
        <v>154</v>
      </c>
      <c r="N889" t="s">
        <v>255</v>
      </c>
      <c r="O889" t="s">
        <v>162</v>
      </c>
      <c r="P889">
        <v>1.1156347327299015E-2</v>
      </c>
      <c r="Q889" t="s">
        <v>154</v>
      </c>
      <c r="S889" t="s">
        <v>291</v>
      </c>
      <c r="T889" t="s">
        <v>162</v>
      </c>
      <c r="U889">
        <v>1.8715940759414539E-2</v>
      </c>
      <c r="V889" t="s">
        <v>154</v>
      </c>
    </row>
    <row r="890" spans="9:22" x14ac:dyDescent="0.45">
      <c r="I890" t="s">
        <v>181</v>
      </c>
      <c r="J890" t="s">
        <v>328</v>
      </c>
      <c r="K890">
        <v>6.4401177396264072E-4</v>
      </c>
      <c r="L890" t="s">
        <v>154</v>
      </c>
      <c r="N890" t="s">
        <v>255</v>
      </c>
      <c r="O890" t="s">
        <v>328</v>
      </c>
      <c r="P890">
        <v>1.9106732794997605E-3</v>
      </c>
      <c r="Q890" t="s">
        <v>154</v>
      </c>
      <c r="S890" t="s">
        <v>291</v>
      </c>
      <c r="T890" t="s">
        <v>328</v>
      </c>
      <c r="U890">
        <v>1.8048626577591505E-3</v>
      </c>
      <c r="V890" t="s">
        <v>154</v>
      </c>
    </row>
    <row r="891" spans="9:22" x14ac:dyDescent="0.45">
      <c r="I891" t="s">
        <v>181</v>
      </c>
      <c r="J891" t="s">
        <v>329</v>
      </c>
      <c r="K891">
        <v>2.7645208827487136E-4</v>
      </c>
      <c r="L891" t="s">
        <v>154</v>
      </c>
      <c r="N891" t="s">
        <v>255</v>
      </c>
      <c r="O891" t="s">
        <v>329</v>
      </c>
      <c r="P891">
        <v>1.4469435380740955E-3</v>
      </c>
      <c r="Q891" t="s">
        <v>154</v>
      </c>
      <c r="S891" t="s">
        <v>291</v>
      </c>
      <c r="T891" t="s">
        <v>329</v>
      </c>
      <c r="U891">
        <v>1.6331943697666398E-3</v>
      </c>
      <c r="V891" t="s">
        <v>154</v>
      </c>
    </row>
    <row r="892" spans="9:22" x14ac:dyDescent="0.45">
      <c r="I892" t="s">
        <v>181</v>
      </c>
      <c r="J892" t="s">
        <v>344</v>
      </c>
      <c r="K892">
        <v>0</v>
      </c>
      <c r="L892" t="s">
        <v>154</v>
      </c>
      <c r="N892" t="s">
        <v>255</v>
      </c>
      <c r="O892" t="s">
        <v>344</v>
      </c>
      <c r="P892">
        <v>7.3108447609748339E-3</v>
      </c>
      <c r="Q892" t="s">
        <v>154</v>
      </c>
      <c r="S892" t="s">
        <v>291</v>
      </c>
      <c r="T892" t="s">
        <v>344</v>
      </c>
      <c r="U892">
        <v>8.1258570350854296E-3</v>
      </c>
      <c r="V892" t="s">
        <v>154</v>
      </c>
    </row>
    <row r="893" spans="9:22" x14ac:dyDescent="0.45">
      <c r="I893" t="s">
        <v>181</v>
      </c>
      <c r="J893" t="s">
        <v>163</v>
      </c>
      <c r="K893">
        <v>0</v>
      </c>
      <c r="L893" t="s">
        <v>154</v>
      </c>
      <c r="N893" t="s">
        <v>255</v>
      </c>
      <c r="O893" t="s">
        <v>163</v>
      </c>
      <c r="P893">
        <v>3.5363659360040149E-2</v>
      </c>
      <c r="Q893" t="s">
        <v>154</v>
      </c>
      <c r="S893" t="s">
        <v>291</v>
      </c>
      <c r="T893" t="s">
        <v>163</v>
      </c>
      <c r="U893">
        <v>9.3369093077830794E-3</v>
      </c>
      <c r="V893" t="s">
        <v>154</v>
      </c>
    </row>
    <row r="894" spans="9:22" x14ac:dyDescent="0.45">
      <c r="I894" t="s">
        <v>181</v>
      </c>
      <c r="J894" t="s">
        <v>164</v>
      </c>
      <c r="K894">
        <v>3.0181008715575229E-3</v>
      </c>
      <c r="L894" t="s">
        <v>154</v>
      </c>
      <c r="N894" t="s">
        <v>255</v>
      </c>
      <c r="O894" t="s">
        <v>164</v>
      </c>
      <c r="P894">
        <v>5.0142821101602586E-3</v>
      </c>
      <c r="Q894" t="s">
        <v>154</v>
      </c>
      <c r="S894" t="s">
        <v>291</v>
      </c>
      <c r="T894" t="s">
        <v>164</v>
      </c>
      <c r="U894">
        <v>1.3178400067640618E-3</v>
      </c>
      <c r="V894" t="s">
        <v>154</v>
      </c>
    </row>
    <row r="895" spans="9:22" x14ac:dyDescent="0.45">
      <c r="I895" t="s">
        <v>181</v>
      </c>
      <c r="J895" t="s">
        <v>165</v>
      </c>
      <c r="K895">
        <v>7.0829086989848578E-2</v>
      </c>
      <c r="L895" t="s">
        <v>154</v>
      </c>
      <c r="N895" t="s">
        <v>255</v>
      </c>
      <c r="O895" t="s">
        <v>165</v>
      </c>
      <c r="P895">
        <v>4.946206653333414E-2</v>
      </c>
      <c r="Q895" t="s">
        <v>154</v>
      </c>
      <c r="S895" t="s">
        <v>291</v>
      </c>
      <c r="T895" t="s">
        <v>165</v>
      </c>
      <c r="U895">
        <v>1.1241132652968208E-2</v>
      </c>
      <c r="V895" t="s">
        <v>154</v>
      </c>
    </row>
    <row r="896" spans="9:22" x14ac:dyDescent="0.45">
      <c r="I896" t="s">
        <v>181</v>
      </c>
      <c r="J896" t="s">
        <v>330</v>
      </c>
      <c r="K896">
        <v>3.0250937133122157E-3</v>
      </c>
      <c r="L896" t="s">
        <v>154</v>
      </c>
      <c r="N896" t="s">
        <v>255</v>
      </c>
      <c r="O896" t="s">
        <v>330</v>
      </c>
      <c r="P896">
        <v>6.4768221274218449E-3</v>
      </c>
      <c r="Q896" t="s">
        <v>154</v>
      </c>
      <c r="S896" t="s">
        <v>291</v>
      </c>
      <c r="T896" t="s">
        <v>330</v>
      </c>
      <c r="U896">
        <v>1.4702377535998046E-3</v>
      </c>
      <c r="V896" t="s">
        <v>154</v>
      </c>
    </row>
    <row r="897" spans="9:22" x14ac:dyDescent="0.45">
      <c r="I897" t="s">
        <v>181</v>
      </c>
      <c r="J897" t="s">
        <v>331</v>
      </c>
      <c r="K897">
        <v>1.4647955301215019E-3</v>
      </c>
      <c r="L897" t="s">
        <v>154</v>
      </c>
      <c r="N897" t="s">
        <v>255</v>
      </c>
      <c r="O897" t="s">
        <v>331</v>
      </c>
      <c r="P897">
        <v>5.6225135647698194E-3</v>
      </c>
      <c r="Q897" t="s">
        <v>154</v>
      </c>
      <c r="S897" t="s">
        <v>291</v>
      </c>
      <c r="T897" t="s">
        <v>331</v>
      </c>
      <c r="U897">
        <v>1.2803146648327774E-3</v>
      </c>
      <c r="V897" t="s">
        <v>154</v>
      </c>
    </row>
    <row r="898" spans="9:22" x14ac:dyDescent="0.45">
      <c r="I898" t="s">
        <v>181</v>
      </c>
      <c r="J898" t="s">
        <v>345</v>
      </c>
      <c r="K898">
        <v>0</v>
      </c>
      <c r="L898" t="s">
        <v>154</v>
      </c>
      <c r="N898" t="s">
        <v>255</v>
      </c>
      <c r="O898" t="s">
        <v>345</v>
      </c>
      <c r="P898">
        <v>2.7316284431163344E-2</v>
      </c>
      <c r="Q898" t="s">
        <v>154</v>
      </c>
      <c r="S898" t="s">
        <v>291</v>
      </c>
      <c r="T898" t="s">
        <v>345</v>
      </c>
      <c r="U898">
        <v>6.5425719106566556E-3</v>
      </c>
      <c r="V898" t="s">
        <v>154</v>
      </c>
    </row>
    <row r="899" spans="9:22" x14ac:dyDescent="0.45">
      <c r="I899" t="s">
        <v>181</v>
      </c>
      <c r="J899" t="s">
        <v>332</v>
      </c>
      <c r="K899">
        <v>0</v>
      </c>
      <c r="L899" t="s">
        <v>154</v>
      </c>
      <c r="N899" t="s">
        <v>255</v>
      </c>
      <c r="O899" t="s">
        <v>332</v>
      </c>
      <c r="P899">
        <v>2.8564347546938148E-2</v>
      </c>
      <c r="Q899" t="s">
        <v>154</v>
      </c>
      <c r="S899" t="s">
        <v>291</v>
      </c>
      <c r="T899" t="s">
        <v>332</v>
      </c>
      <c r="U899">
        <v>2.6913148916368992E-2</v>
      </c>
      <c r="V899" t="s">
        <v>154</v>
      </c>
    </row>
    <row r="900" spans="9:22" x14ac:dyDescent="0.45">
      <c r="I900" t="s">
        <v>181</v>
      </c>
      <c r="J900" t="s">
        <v>333</v>
      </c>
      <c r="K900">
        <v>3.3284480123328469E-3</v>
      </c>
      <c r="L900" t="s">
        <v>154</v>
      </c>
      <c r="N900" t="s">
        <v>255</v>
      </c>
      <c r="O900" t="s">
        <v>333</v>
      </c>
      <c r="P900">
        <v>3.170554400894188E-3</v>
      </c>
      <c r="Q900" t="s">
        <v>154</v>
      </c>
      <c r="S900" t="s">
        <v>291</v>
      </c>
      <c r="T900" t="s">
        <v>333</v>
      </c>
      <c r="U900">
        <v>3.1403403984701056E-3</v>
      </c>
      <c r="V900" t="s">
        <v>154</v>
      </c>
    </row>
    <row r="901" spans="9:22" x14ac:dyDescent="0.45">
      <c r="I901" t="s">
        <v>181</v>
      </c>
      <c r="J901" t="s">
        <v>334</v>
      </c>
      <c r="K901">
        <v>6.2704701249206768E-2</v>
      </c>
      <c r="L901" t="s">
        <v>154</v>
      </c>
      <c r="N901" t="s">
        <v>255</v>
      </c>
      <c r="O901" t="s">
        <v>334</v>
      </c>
      <c r="P901">
        <v>3.7428881522011223E-2</v>
      </c>
      <c r="Q901" t="s">
        <v>154</v>
      </c>
      <c r="S901" t="s">
        <v>291</v>
      </c>
      <c r="T901" t="s">
        <v>334</v>
      </c>
      <c r="U901">
        <v>2.9744413826137409E-2</v>
      </c>
      <c r="V901" t="s">
        <v>154</v>
      </c>
    </row>
    <row r="902" spans="9:22" x14ac:dyDescent="0.45">
      <c r="I902" t="s">
        <v>181</v>
      </c>
      <c r="J902" t="s">
        <v>335</v>
      </c>
      <c r="K902">
        <v>3.4823158417484771E-3</v>
      </c>
      <c r="L902" t="s">
        <v>154</v>
      </c>
      <c r="N902" t="s">
        <v>255</v>
      </c>
      <c r="O902" t="s">
        <v>335</v>
      </c>
      <c r="P902">
        <v>4.7907900098169767E-3</v>
      </c>
      <c r="Q902" t="s">
        <v>154</v>
      </c>
      <c r="S902" t="s">
        <v>291</v>
      </c>
      <c r="T902" t="s">
        <v>335</v>
      </c>
      <c r="U902">
        <v>3.3580060442840736E-3</v>
      </c>
      <c r="V902" t="s">
        <v>154</v>
      </c>
    </row>
    <row r="903" spans="9:22" x14ac:dyDescent="0.45">
      <c r="I903" t="s">
        <v>181</v>
      </c>
      <c r="J903" t="s">
        <v>336</v>
      </c>
      <c r="K903">
        <v>2.0477257771832334E-3</v>
      </c>
      <c r="L903" t="s">
        <v>154</v>
      </c>
      <c r="N903" t="s">
        <v>255</v>
      </c>
      <c r="O903" t="s">
        <v>336</v>
      </c>
      <c r="P903">
        <v>3.8601641195725907E-3</v>
      </c>
      <c r="Q903" t="s">
        <v>154</v>
      </c>
      <c r="S903" t="s">
        <v>291</v>
      </c>
      <c r="T903" t="s">
        <v>336</v>
      </c>
      <c r="U903">
        <v>2.7919604182891945E-3</v>
      </c>
      <c r="V903" t="s">
        <v>154</v>
      </c>
    </row>
    <row r="904" spans="9:22" x14ac:dyDescent="0.45">
      <c r="I904" t="s">
        <v>181</v>
      </c>
      <c r="J904" t="s">
        <v>346</v>
      </c>
      <c r="K904">
        <v>0</v>
      </c>
      <c r="L904" t="s">
        <v>154</v>
      </c>
      <c r="N904" t="s">
        <v>255</v>
      </c>
      <c r="O904" t="s">
        <v>346</v>
      </c>
      <c r="P904">
        <v>1.6886648107131239E-2</v>
      </c>
      <c r="Q904" t="s">
        <v>154</v>
      </c>
      <c r="S904" t="s">
        <v>291</v>
      </c>
      <c r="T904" t="s">
        <v>346</v>
      </c>
      <c r="U904">
        <v>1.4191154166051446E-2</v>
      </c>
      <c r="V904" t="s">
        <v>154</v>
      </c>
    </row>
    <row r="905" spans="9:22" x14ac:dyDescent="0.45">
      <c r="I905" t="s">
        <v>181</v>
      </c>
      <c r="J905" t="s">
        <v>347</v>
      </c>
      <c r="K905">
        <v>2.1821617918041801E-3</v>
      </c>
      <c r="L905" t="s">
        <v>154</v>
      </c>
      <c r="N905" t="s">
        <v>255</v>
      </c>
      <c r="O905" t="s">
        <v>347</v>
      </c>
      <c r="P905">
        <v>2.3496761957801929E-2</v>
      </c>
      <c r="Q905" t="s">
        <v>154</v>
      </c>
      <c r="S905" t="s">
        <v>291</v>
      </c>
      <c r="T905" t="s">
        <v>347</v>
      </c>
      <c r="U905">
        <v>4.2867386727171046E-2</v>
      </c>
      <c r="V905" t="s">
        <v>154</v>
      </c>
    </row>
    <row r="906" spans="9:22" x14ac:dyDescent="0.45">
      <c r="I906" t="s">
        <v>181</v>
      </c>
      <c r="J906" t="s">
        <v>348</v>
      </c>
      <c r="K906">
        <v>9.0507162435712468E-3</v>
      </c>
      <c r="L906" t="s">
        <v>154</v>
      </c>
      <c r="N906" t="s">
        <v>255</v>
      </c>
      <c r="O906" t="s">
        <v>348</v>
      </c>
      <c r="P906">
        <v>2.3161325265814163E-3</v>
      </c>
      <c r="Q906" t="s">
        <v>154</v>
      </c>
      <c r="S906" t="s">
        <v>291</v>
      </c>
      <c r="T906" t="s">
        <v>348</v>
      </c>
      <c r="U906">
        <v>7.185887388106829E-3</v>
      </c>
      <c r="V906" t="s">
        <v>154</v>
      </c>
    </row>
    <row r="907" spans="9:22" x14ac:dyDescent="0.45">
      <c r="I907" t="s">
        <v>181</v>
      </c>
      <c r="J907" t="s">
        <v>349</v>
      </c>
      <c r="K907">
        <v>0.18040309574668401</v>
      </c>
      <c r="L907" t="s">
        <v>154</v>
      </c>
      <c r="N907" t="s">
        <v>255</v>
      </c>
      <c r="O907" t="s">
        <v>349</v>
      </c>
      <c r="P907">
        <v>2.4335871804672452E-2</v>
      </c>
      <c r="Q907" t="s">
        <v>154</v>
      </c>
      <c r="S907" t="s">
        <v>291</v>
      </c>
      <c r="T907" t="s">
        <v>349</v>
      </c>
      <c r="U907">
        <v>6.5542205996173122E-2</v>
      </c>
      <c r="V907" t="s">
        <v>154</v>
      </c>
    </row>
    <row r="908" spans="9:22" x14ac:dyDescent="0.45">
      <c r="I908" t="s">
        <v>181</v>
      </c>
      <c r="J908" t="s">
        <v>350</v>
      </c>
      <c r="K908">
        <v>6.9105900683200834E-3</v>
      </c>
      <c r="L908" t="s">
        <v>154</v>
      </c>
      <c r="N908" t="s">
        <v>255</v>
      </c>
      <c r="O908" t="s">
        <v>350</v>
      </c>
      <c r="P908">
        <v>3.9917884458130328E-3</v>
      </c>
      <c r="Q908" t="s">
        <v>154</v>
      </c>
      <c r="S908" t="s">
        <v>291</v>
      </c>
      <c r="T908" t="s">
        <v>350</v>
      </c>
      <c r="U908">
        <v>7.3856147063731921E-3</v>
      </c>
      <c r="V908" t="s">
        <v>154</v>
      </c>
    </row>
    <row r="909" spans="9:22" x14ac:dyDescent="0.45">
      <c r="I909" t="s">
        <v>181</v>
      </c>
      <c r="J909" t="s">
        <v>351</v>
      </c>
      <c r="K909">
        <v>1.901747799235622E-3</v>
      </c>
      <c r="L909" t="s">
        <v>154</v>
      </c>
      <c r="N909" t="s">
        <v>255</v>
      </c>
      <c r="O909" t="s">
        <v>351</v>
      </c>
      <c r="P909">
        <v>3.9430834446639819E-3</v>
      </c>
      <c r="Q909" t="s">
        <v>154</v>
      </c>
      <c r="S909" t="s">
        <v>291</v>
      </c>
      <c r="T909" t="s">
        <v>351</v>
      </c>
      <c r="U909">
        <v>6.9733441244487614E-3</v>
      </c>
      <c r="V909" t="s">
        <v>154</v>
      </c>
    </row>
    <row r="910" spans="9:22" x14ac:dyDescent="0.45">
      <c r="I910" t="s">
        <v>181</v>
      </c>
      <c r="J910" t="s">
        <v>352</v>
      </c>
      <c r="K910">
        <v>0</v>
      </c>
      <c r="L910" t="s">
        <v>154</v>
      </c>
      <c r="N910" t="s">
        <v>255</v>
      </c>
      <c r="O910" t="s">
        <v>352</v>
      </c>
      <c r="P910">
        <v>2.1819023355936839E-2</v>
      </c>
      <c r="Q910" t="s">
        <v>154</v>
      </c>
      <c r="S910" t="s">
        <v>291</v>
      </c>
      <c r="T910" t="s">
        <v>352</v>
      </c>
      <c r="U910">
        <v>3.5162560496381154E-2</v>
      </c>
      <c r="V910" t="s">
        <v>154</v>
      </c>
    </row>
    <row r="911" spans="9:22" x14ac:dyDescent="0.45">
      <c r="I911" t="s">
        <v>181</v>
      </c>
      <c r="J911" t="s">
        <v>359</v>
      </c>
      <c r="K911">
        <v>5.5405582556744314E-3</v>
      </c>
      <c r="L911" t="s">
        <v>154</v>
      </c>
      <c r="N911" t="s">
        <v>255</v>
      </c>
      <c r="O911" t="s">
        <v>359</v>
      </c>
      <c r="P911">
        <v>0.1370422984258087</v>
      </c>
      <c r="Q911" t="s">
        <v>154</v>
      </c>
      <c r="S911" t="s">
        <v>291</v>
      </c>
      <c r="T911" t="s">
        <v>359</v>
      </c>
      <c r="U911">
        <v>0.14912656674229638</v>
      </c>
      <c r="V911" t="s">
        <v>154</v>
      </c>
    </row>
    <row r="912" spans="9:22" x14ac:dyDescent="0.45">
      <c r="I912" t="s">
        <v>181</v>
      </c>
      <c r="J912" t="s">
        <v>360</v>
      </c>
      <c r="K912">
        <v>2.0652610061080618E-2</v>
      </c>
      <c r="L912" t="s">
        <v>154</v>
      </c>
      <c r="N912" t="s">
        <v>255</v>
      </c>
      <c r="O912" t="s">
        <v>360</v>
      </c>
      <c r="P912">
        <v>2.1360441687111997E-2</v>
      </c>
      <c r="Q912" t="s">
        <v>154</v>
      </c>
      <c r="S912" t="s">
        <v>291</v>
      </c>
      <c r="T912" t="s">
        <v>360</v>
      </c>
      <c r="U912">
        <v>2.7331979162348263E-2</v>
      </c>
      <c r="V912" t="s">
        <v>154</v>
      </c>
    </row>
    <row r="913" spans="9:22" x14ac:dyDescent="0.45">
      <c r="I913" t="s">
        <v>181</v>
      </c>
      <c r="J913" t="s">
        <v>361</v>
      </c>
      <c r="K913">
        <v>0.41724475103116954</v>
      </c>
      <c r="L913" t="s">
        <v>154</v>
      </c>
      <c r="N913" t="s">
        <v>255</v>
      </c>
      <c r="O913" t="s">
        <v>361</v>
      </c>
      <c r="P913">
        <v>0.20145361309863777</v>
      </c>
      <c r="Q913" t="s">
        <v>154</v>
      </c>
      <c r="S913" t="s">
        <v>291</v>
      </c>
      <c r="T913" t="s">
        <v>361</v>
      </c>
      <c r="U913">
        <v>0.24027115232934965</v>
      </c>
      <c r="V913" t="s">
        <v>154</v>
      </c>
    </row>
    <row r="914" spans="9:22" x14ac:dyDescent="0.45">
      <c r="I914" t="s">
        <v>181</v>
      </c>
      <c r="J914" t="s">
        <v>362</v>
      </c>
      <c r="K914">
        <v>1.6364004813995945E-2</v>
      </c>
      <c r="L914" t="s">
        <v>154</v>
      </c>
      <c r="N914" t="s">
        <v>255</v>
      </c>
      <c r="O914" t="s">
        <v>362</v>
      </c>
      <c r="P914">
        <v>2.4073291007261934E-2</v>
      </c>
      <c r="Q914" t="s">
        <v>154</v>
      </c>
      <c r="S914" t="s">
        <v>291</v>
      </c>
      <c r="T914" t="s">
        <v>362</v>
      </c>
      <c r="U914">
        <v>2.4134596100681412E-2</v>
      </c>
      <c r="V914" t="s">
        <v>154</v>
      </c>
    </row>
    <row r="915" spans="9:22" x14ac:dyDescent="0.45">
      <c r="I915" t="s">
        <v>181</v>
      </c>
      <c r="J915" t="s">
        <v>363</v>
      </c>
      <c r="K915">
        <v>5.3691975735314619E-3</v>
      </c>
      <c r="L915" t="s">
        <v>154</v>
      </c>
      <c r="N915" t="s">
        <v>255</v>
      </c>
      <c r="O915" t="s">
        <v>363</v>
      </c>
      <c r="P915">
        <v>2.3988996184218125E-2</v>
      </c>
      <c r="Q915" t="s">
        <v>154</v>
      </c>
      <c r="S915" t="s">
        <v>291</v>
      </c>
      <c r="T915" t="s">
        <v>363</v>
      </c>
      <c r="U915">
        <v>2.2587637589391831E-2</v>
      </c>
      <c r="V915" t="s">
        <v>154</v>
      </c>
    </row>
    <row r="916" spans="9:22" x14ac:dyDescent="0.45">
      <c r="I916" t="s">
        <v>181</v>
      </c>
      <c r="J916" t="s">
        <v>364</v>
      </c>
      <c r="K916">
        <v>0</v>
      </c>
      <c r="L916" t="s">
        <v>154</v>
      </c>
      <c r="N916" t="s">
        <v>255</v>
      </c>
      <c r="O916" t="s">
        <v>364</v>
      </c>
      <c r="P916">
        <v>0.10486452499293711</v>
      </c>
      <c r="Q916" t="s">
        <v>154</v>
      </c>
      <c r="S916" t="s">
        <v>291</v>
      </c>
      <c r="T916" t="s">
        <v>364</v>
      </c>
      <c r="U916">
        <v>0.11506816164154261</v>
      </c>
      <c r="V916" t="s">
        <v>154</v>
      </c>
    </row>
    <row r="917" spans="9:22" x14ac:dyDescent="0.45">
      <c r="I917" t="s">
        <v>181</v>
      </c>
      <c r="J917" t="s">
        <v>365</v>
      </c>
      <c r="K917">
        <v>1.0000829478708599E-3</v>
      </c>
      <c r="L917" t="s">
        <v>154</v>
      </c>
      <c r="N917" t="s">
        <v>255</v>
      </c>
      <c r="O917" t="s">
        <v>365</v>
      </c>
      <c r="P917">
        <v>1.4644550531307391E-2</v>
      </c>
      <c r="Q917" t="s">
        <v>154</v>
      </c>
      <c r="S917" t="s">
        <v>291</v>
      </c>
      <c r="T917" t="s">
        <v>365</v>
      </c>
      <c r="U917">
        <v>1.4712741768893678E-2</v>
      </c>
      <c r="V917" t="s">
        <v>154</v>
      </c>
    </row>
    <row r="918" spans="9:22" x14ac:dyDescent="0.45">
      <c r="I918" t="s">
        <v>181</v>
      </c>
      <c r="J918" t="s">
        <v>366</v>
      </c>
      <c r="K918">
        <v>4.4617777239288493E-3</v>
      </c>
      <c r="L918" t="s">
        <v>154</v>
      </c>
      <c r="N918" t="s">
        <v>255</v>
      </c>
      <c r="O918" t="s">
        <v>366</v>
      </c>
      <c r="P918">
        <v>1.8883152071688333E-3</v>
      </c>
      <c r="Q918" t="s">
        <v>154</v>
      </c>
      <c r="S918" t="s">
        <v>291</v>
      </c>
      <c r="T918" t="s">
        <v>366</v>
      </c>
      <c r="U918">
        <v>2.2178881348767342E-3</v>
      </c>
      <c r="V918" t="s">
        <v>154</v>
      </c>
    </row>
    <row r="919" spans="9:22" x14ac:dyDescent="0.45">
      <c r="I919" t="s">
        <v>181</v>
      </c>
      <c r="J919" t="s">
        <v>367</v>
      </c>
      <c r="K919">
        <v>9.0731321103853083E-2</v>
      </c>
      <c r="L919" t="s">
        <v>154</v>
      </c>
      <c r="N919" t="s">
        <v>255</v>
      </c>
      <c r="O919" t="s">
        <v>367</v>
      </c>
      <c r="P919">
        <v>1.9980244989678334E-2</v>
      </c>
      <c r="Q919" t="s">
        <v>154</v>
      </c>
      <c r="S919" t="s">
        <v>291</v>
      </c>
      <c r="T919" t="s">
        <v>367</v>
      </c>
      <c r="U919">
        <v>1.8219825797583886E-2</v>
      </c>
      <c r="V919" t="s">
        <v>154</v>
      </c>
    </row>
    <row r="920" spans="9:22" x14ac:dyDescent="0.45">
      <c r="I920" t="s">
        <v>181</v>
      </c>
      <c r="J920" t="s">
        <v>368</v>
      </c>
      <c r="K920">
        <v>2.7651978618988935E-3</v>
      </c>
      <c r="L920" t="s">
        <v>154</v>
      </c>
      <c r="N920" t="s">
        <v>255</v>
      </c>
      <c r="O920" t="s">
        <v>368</v>
      </c>
      <c r="P920">
        <v>2.7028669115605006E-3</v>
      </c>
      <c r="Q920" t="s">
        <v>154</v>
      </c>
      <c r="S920" t="s">
        <v>291</v>
      </c>
      <c r="T920" t="s">
        <v>368</v>
      </c>
      <c r="U920">
        <v>1.9461878405128295E-3</v>
      </c>
      <c r="V920" t="s">
        <v>154</v>
      </c>
    </row>
    <row r="921" spans="9:22" x14ac:dyDescent="0.45">
      <c r="I921" t="s">
        <v>181</v>
      </c>
      <c r="J921" t="s">
        <v>369</v>
      </c>
      <c r="K921">
        <v>0</v>
      </c>
      <c r="L921" t="s">
        <v>154</v>
      </c>
      <c r="N921" t="s">
        <v>255</v>
      </c>
      <c r="O921" t="s">
        <v>369</v>
      </c>
      <c r="P921">
        <v>2.3773028126285803E-3</v>
      </c>
      <c r="Q921" t="s">
        <v>154</v>
      </c>
      <c r="S921" t="s">
        <v>291</v>
      </c>
      <c r="T921" t="s">
        <v>369</v>
      </c>
      <c r="U921">
        <v>2.039176487647943E-3</v>
      </c>
      <c r="V921" t="s">
        <v>154</v>
      </c>
    </row>
    <row r="922" spans="9:22" x14ac:dyDescent="0.45">
      <c r="I922" t="s">
        <v>181</v>
      </c>
      <c r="J922" t="s">
        <v>370</v>
      </c>
      <c r="K922">
        <v>0</v>
      </c>
      <c r="L922" t="s">
        <v>154</v>
      </c>
      <c r="N922" t="s">
        <v>255</v>
      </c>
      <c r="O922" t="s">
        <v>370</v>
      </c>
      <c r="P922">
        <v>1.2431662172431853E-2</v>
      </c>
      <c r="Q922" t="s">
        <v>154</v>
      </c>
      <c r="S922" t="s">
        <v>291</v>
      </c>
      <c r="T922" t="s">
        <v>370</v>
      </c>
      <c r="U922">
        <v>9.4878704450104719E-3</v>
      </c>
      <c r="V922" t="s">
        <v>154</v>
      </c>
    </row>
    <row r="923" spans="9:22" x14ac:dyDescent="0.45">
      <c r="I923" t="s">
        <v>181</v>
      </c>
      <c r="J923" t="s">
        <v>371</v>
      </c>
      <c r="K923">
        <v>0</v>
      </c>
      <c r="L923" t="s">
        <v>154</v>
      </c>
      <c r="N923" t="s">
        <v>255</v>
      </c>
      <c r="O923" t="s">
        <v>371</v>
      </c>
      <c r="P923">
        <v>3.0889218956497017E-3</v>
      </c>
      <c r="Q923" t="s">
        <v>154</v>
      </c>
      <c r="S923" t="s">
        <v>291</v>
      </c>
      <c r="T923" t="s">
        <v>371</v>
      </c>
      <c r="U923">
        <v>5.5104324820945553E-3</v>
      </c>
      <c r="V923" t="s">
        <v>154</v>
      </c>
    </row>
    <row r="924" spans="9:22" x14ac:dyDescent="0.45">
      <c r="I924" t="s">
        <v>181</v>
      </c>
      <c r="J924" t="s">
        <v>372</v>
      </c>
      <c r="K924">
        <v>3.6047453828766618E-4</v>
      </c>
      <c r="L924" t="s">
        <v>154</v>
      </c>
      <c r="N924" t="s">
        <v>255</v>
      </c>
      <c r="O924" t="s">
        <v>372</v>
      </c>
      <c r="P924">
        <v>5.3754837962994868E-4</v>
      </c>
      <c r="Q924" t="s">
        <v>154</v>
      </c>
      <c r="S924" t="s">
        <v>291</v>
      </c>
      <c r="T924" t="s">
        <v>372</v>
      </c>
      <c r="U924">
        <v>6.6093545927364762E-4</v>
      </c>
      <c r="V924" t="s">
        <v>154</v>
      </c>
    </row>
    <row r="925" spans="9:22" x14ac:dyDescent="0.45">
      <c r="I925" t="s">
        <v>181</v>
      </c>
      <c r="J925" t="s">
        <v>373</v>
      </c>
      <c r="K925">
        <v>9.2955523984733779E-3</v>
      </c>
      <c r="L925" t="s">
        <v>154</v>
      </c>
      <c r="N925" t="s">
        <v>255</v>
      </c>
      <c r="O925" t="s">
        <v>373</v>
      </c>
      <c r="P925">
        <v>3.2637385180980562E-3</v>
      </c>
      <c r="Q925" t="s">
        <v>154</v>
      </c>
      <c r="S925" t="s">
        <v>291</v>
      </c>
      <c r="T925" t="s">
        <v>373</v>
      </c>
      <c r="U925">
        <v>6.0986469251826016E-3</v>
      </c>
      <c r="V925" t="s">
        <v>154</v>
      </c>
    </row>
    <row r="926" spans="9:22" x14ac:dyDescent="0.45">
      <c r="I926" t="s">
        <v>181</v>
      </c>
      <c r="J926" t="s">
        <v>374</v>
      </c>
      <c r="K926">
        <v>2.4061996815934089E-4</v>
      </c>
      <c r="L926" t="s">
        <v>154</v>
      </c>
      <c r="N926" t="s">
        <v>255</v>
      </c>
      <c r="O926" t="s">
        <v>374</v>
      </c>
      <c r="P926">
        <v>3.798550330900529E-4</v>
      </c>
      <c r="Q926" t="s">
        <v>154</v>
      </c>
      <c r="S926" t="s">
        <v>291</v>
      </c>
      <c r="T926" t="s">
        <v>374</v>
      </c>
      <c r="U926">
        <v>7.499528209628845E-4</v>
      </c>
      <c r="V926" t="s">
        <v>154</v>
      </c>
    </row>
    <row r="927" spans="9:22" x14ac:dyDescent="0.45">
      <c r="I927" t="s">
        <v>181</v>
      </c>
      <c r="J927" t="s">
        <v>375</v>
      </c>
      <c r="K927">
        <v>5.4193392087803832E-6</v>
      </c>
      <c r="L927" t="s">
        <v>154</v>
      </c>
      <c r="N927" t="s">
        <v>255</v>
      </c>
      <c r="O927" t="s">
        <v>375</v>
      </c>
      <c r="P927">
        <v>4.7146586633678195E-4</v>
      </c>
      <c r="Q927" t="s">
        <v>154</v>
      </c>
      <c r="S927" t="s">
        <v>291</v>
      </c>
      <c r="T927" t="s">
        <v>375</v>
      </c>
      <c r="U927">
        <v>6.689314454515141E-4</v>
      </c>
      <c r="V927" t="s">
        <v>154</v>
      </c>
    </row>
    <row r="928" spans="9:22" x14ac:dyDescent="0.45">
      <c r="I928" t="s">
        <v>181</v>
      </c>
      <c r="J928" t="s">
        <v>376</v>
      </c>
      <c r="K928">
        <v>0</v>
      </c>
      <c r="L928" t="s">
        <v>154</v>
      </c>
      <c r="N928" t="s">
        <v>255</v>
      </c>
      <c r="O928" t="s">
        <v>376</v>
      </c>
      <c r="P928">
        <v>1.7183485731900037E-3</v>
      </c>
      <c r="Q928" t="s">
        <v>154</v>
      </c>
      <c r="S928" t="s">
        <v>291</v>
      </c>
      <c r="T928" t="s">
        <v>376</v>
      </c>
      <c r="U928">
        <v>3.4686506689619112E-3</v>
      </c>
      <c r="V928" t="s">
        <v>154</v>
      </c>
    </row>
    <row r="929" spans="9:22" x14ac:dyDescent="0.45">
      <c r="I929" t="s">
        <v>182</v>
      </c>
      <c r="J929" t="s">
        <v>153</v>
      </c>
      <c r="K929">
        <v>3.0301800357151136E-4</v>
      </c>
      <c r="L929" t="s">
        <v>154</v>
      </c>
      <c r="N929" t="s">
        <v>256</v>
      </c>
      <c r="O929" t="s">
        <v>153</v>
      </c>
      <c r="P929">
        <v>1.4320389380170323E-2</v>
      </c>
      <c r="Q929" t="s">
        <v>154</v>
      </c>
      <c r="S929" t="s">
        <v>292</v>
      </c>
      <c r="T929" t="s">
        <v>153</v>
      </c>
      <c r="U929">
        <v>7.4128089430100181E-3</v>
      </c>
      <c r="V929" t="s">
        <v>154</v>
      </c>
    </row>
    <row r="930" spans="9:22" x14ac:dyDescent="0.45">
      <c r="I930" t="s">
        <v>182</v>
      </c>
      <c r="J930" t="s">
        <v>155</v>
      </c>
      <c r="K930">
        <v>1.1034253015469789E-3</v>
      </c>
      <c r="L930" t="s">
        <v>154</v>
      </c>
      <c r="N930" t="s">
        <v>256</v>
      </c>
      <c r="O930" t="s">
        <v>155</v>
      </c>
      <c r="P930">
        <v>1.9674338481469231E-3</v>
      </c>
      <c r="Q930" t="s">
        <v>154</v>
      </c>
      <c r="S930" t="s">
        <v>292</v>
      </c>
      <c r="T930" t="s">
        <v>155</v>
      </c>
      <c r="U930">
        <v>1.0774606052416028E-3</v>
      </c>
      <c r="V930" t="s">
        <v>154</v>
      </c>
    </row>
    <row r="931" spans="9:22" x14ac:dyDescent="0.45">
      <c r="I931" t="s">
        <v>182</v>
      </c>
      <c r="J931" t="s">
        <v>156</v>
      </c>
      <c r="K931">
        <v>2.4717408547701544E-2</v>
      </c>
      <c r="L931" t="s">
        <v>154</v>
      </c>
      <c r="N931" t="s">
        <v>256</v>
      </c>
      <c r="O931" t="s">
        <v>156</v>
      </c>
      <c r="P931">
        <v>1.8518022199881731E-2</v>
      </c>
      <c r="Q931" t="s">
        <v>154</v>
      </c>
      <c r="S931" t="s">
        <v>292</v>
      </c>
      <c r="T931" t="s">
        <v>156</v>
      </c>
      <c r="U931">
        <v>8.1354497511704274E-3</v>
      </c>
      <c r="V931" t="s">
        <v>154</v>
      </c>
    </row>
    <row r="932" spans="9:22" x14ac:dyDescent="0.45">
      <c r="I932" t="s">
        <v>182</v>
      </c>
      <c r="J932" t="s">
        <v>324</v>
      </c>
      <c r="K932">
        <v>8.8507925567555211E-4</v>
      </c>
      <c r="L932" t="s">
        <v>154</v>
      </c>
      <c r="N932" t="s">
        <v>256</v>
      </c>
      <c r="O932" t="s">
        <v>324</v>
      </c>
      <c r="P932">
        <v>1.924534672199841E-3</v>
      </c>
      <c r="Q932" t="s">
        <v>154</v>
      </c>
      <c r="S932" t="s">
        <v>292</v>
      </c>
      <c r="T932" t="s">
        <v>324</v>
      </c>
      <c r="U932">
        <v>9.0408459377729056E-4</v>
      </c>
      <c r="V932" t="s">
        <v>154</v>
      </c>
    </row>
    <row r="933" spans="9:22" x14ac:dyDescent="0.45">
      <c r="I933" t="s">
        <v>182</v>
      </c>
      <c r="J933" t="s">
        <v>325</v>
      </c>
      <c r="K933">
        <v>5.4241287529908646E-6</v>
      </c>
      <c r="L933" t="s">
        <v>154</v>
      </c>
      <c r="N933" t="s">
        <v>256</v>
      </c>
      <c r="O933" t="s">
        <v>325</v>
      </c>
      <c r="P933">
        <v>1.522394399456028E-3</v>
      </c>
      <c r="Q933" t="s">
        <v>154</v>
      </c>
      <c r="S933" t="s">
        <v>292</v>
      </c>
      <c r="T933" t="s">
        <v>325</v>
      </c>
      <c r="U933">
        <v>9.0469364638628633E-4</v>
      </c>
      <c r="V933" t="s">
        <v>154</v>
      </c>
    </row>
    <row r="934" spans="9:22" x14ac:dyDescent="0.45">
      <c r="I934" t="s">
        <v>182</v>
      </c>
      <c r="J934" t="s">
        <v>342</v>
      </c>
      <c r="K934">
        <v>0</v>
      </c>
      <c r="L934" t="s">
        <v>154</v>
      </c>
      <c r="N934" t="s">
        <v>256</v>
      </c>
      <c r="O934" t="s">
        <v>342</v>
      </c>
      <c r="P934">
        <v>8.8182120357093129E-3</v>
      </c>
      <c r="Q934" t="s">
        <v>154</v>
      </c>
      <c r="S934" t="s">
        <v>292</v>
      </c>
      <c r="T934" t="s">
        <v>342</v>
      </c>
      <c r="U934">
        <v>4.4349753825234919E-3</v>
      </c>
      <c r="V934" t="s">
        <v>154</v>
      </c>
    </row>
    <row r="935" spans="9:22" x14ac:dyDescent="0.45">
      <c r="I935" t="s">
        <v>182</v>
      </c>
      <c r="J935" t="s">
        <v>157</v>
      </c>
      <c r="K935">
        <v>1.9228326390698333E-4</v>
      </c>
      <c r="L935" t="s">
        <v>154</v>
      </c>
      <c r="N935" t="s">
        <v>256</v>
      </c>
      <c r="O935" t="s">
        <v>157</v>
      </c>
      <c r="P935">
        <v>4.0318047278636244E-3</v>
      </c>
      <c r="Q935" t="s">
        <v>154</v>
      </c>
      <c r="S935" t="s">
        <v>292</v>
      </c>
      <c r="T935" t="s">
        <v>157</v>
      </c>
      <c r="U935">
        <v>7.2920798990515328E-3</v>
      </c>
      <c r="V935" t="s">
        <v>154</v>
      </c>
    </row>
    <row r="936" spans="9:22" x14ac:dyDescent="0.45">
      <c r="I936" t="s">
        <v>182</v>
      </c>
      <c r="J936" t="s">
        <v>158</v>
      </c>
      <c r="K936">
        <v>7.9351763431368999E-4</v>
      </c>
      <c r="L936" t="s">
        <v>154</v>
      </c>
      <c r="N936" t="s">
        <v>256</v>
      </c>
      <c r="O936" t="s">
        <v>158</v>
      </c>
      <c r="P936">
        <v>4.1016819627228931E-4</v>
      </c>
      <c r="Q936" t="s">
        <v>154</v>
      </c>
      <c r="S936" t="s">
        <v>292</v>
      </c>
      <c r="T936" t="s">
        <v>158</v>
      </c>
      <c r="U936">
        <v>9.4232459360808285E-4</v>
      </c>
      <c r="V936" t="s">
        <v>154</v>
      </c>
    </row>
    <row r="937" spans="9:22" x14ac:dyDescent="0.45">
      <c r="I937" t="s">
        <v>182</v>
      </c>
      <c r="J937" t="s">
        <v>159</v>
      </c>
      <c r="K937">
        <v>1.891154185073271E-2</v>
      </c>
      <c r="L937" t="s">
        <v>154</v>
      </c>
      <c r="N937" t="s">
        <v>256</v>
      </c>
      <c r="O937" t="s">
        <v>159</v>
      </c>
      <c r="P937">
        <v>3.9920282589126169E-3</v>
      </c>
      <c r="Q937" t="s">
        <v>154</v>
      </c>
      <c r="S937" t="s">
        <v>292</v>
      </c>
      <c r="T937" t="s">
        <v>159</v>
      </c>
      <c r="U937">
        <v>9.6125001101517275E-3</v>
      </c>
      <c r="V937" t="s">
        <v>154</v>
      </c>
    </row>
    <row r="938" spans="9:22" x14ac:dyDescent="0.45">
      <c r="I938" t="s">
        <v>182</v>
      </c>
      <c r="J938" t="s">
        <v>326</v>
      </c>
      <c r="K938">
        <v>8.1074666914712496E-4</v>
      </c>
      <c r="L938" t="s">
        <v>154</v>
      </c>
      <c r="N938" t="s">
        <v>256</v>
      </c>
      <c r="O938" t="s">
        <v>326</v>
      </c>
      <c r="P938">
        <v>4.470417638180763E-4</v>
      </c>
      <c r="Q938" t="s">
        <v>154</v>
      </c>
      <c r="S938" t="s">
        <v>292</v>
      </c>
      <c r="T938" t="s">
        <v>326</v>
      </c>
      <c r="U938">
        <v>9.9721880559935265E-4</v>
      </c>
      <c r="V938" t="s">
        <v>154</v>
      </c>
    </row>
    <row r="939" spans="9:22" x14ac:dyDescent="0.45">
      <c r="I939" t="s">
        <v>182</v>
      </c>
      <c r="J939" t="s">
        <v>327</v>
      </c>
      <c r="K939">
        <v>1.9976501561198848E-4</v>
      </c>
      <c r="L939" t="s">
        <v>154</v>
      </c>
      <c r="N939" t="s">
        <v>256</v>
      </c>
      <c r="O939" t="s">
        <v>327</v>
      </c>
      <c r="P939">
        <v>3.3438443153280533E-4</v>
      </c>
      <c r="Q939" t="s">
        <v>154</v>
      </c>
      <c r="S939" t="s">
        <v>292</v>
      </c>
      <c r="T939" t="s">
        <v>327</v>
      </c>
      <c r="U939">
        <v>9.239582116157681E-4</v>
      </c>
      <c r="V939" t="s">
        <v>154</v>
      </c>
    </row>
    <row r="940" spans="9:22" x14ac:dyDescent="0.45">
      <c r="I940" t="s">
        <v>182</v>
      </c>
      <c r="J940" t="s">
        <v>343</v>
      </c>
      <c r="K940">
        <v>0</v>
      </c>
      <c r="L940" t="s">
        <v>154</v>
      </c>
      <c r="N940" t="s">
        <v>256</v>
      </c>
      <c r="O940" t="s">
        <v>343</v>
      </c>
      <c r="P940">
        <v>1.3851176658666992E-3</v>
      </c>
      <c r="Q940" t="s">
        <v>154</v>
      </c>
      <c r="S940" t="s">
        <v>292</v>
      </c>
      <c r="T940" t="s">
        <v>343</v>
      </c>
      <c r="U940">
        <v>5.0820877709344247E-3</v>
      </c>
      <c r="V940" t="s">
        <v>154</v>
      </c>
    </row>
    <row r="941" spans="9:22" x14ac:dyDescent="0.45">
      <c r="I941" t="s">
        <v>182</v>
      </c>
      <c r="J941" t="s">
        <v>160</v>
      </c>
      <c r="K941">
        <v>2.3343648449914469E-4</v>
      </c>
      <c r="L941" t="s">
        <v>154</v>
      </c>
      <c r="N941" t="s">
        <v>256</v>
      </c>
      <c r="O941" t="s">
        <v>160</v>
      </c>
      <c r="P941">
        <v>1.4953197745031944E-2</v>
      </c>
      <c r="Q941" t="s">
        <v>154</v>
      </c>
      <c r="S941" t="s">
        <v>292</v>
      </c>
      <c r="T941" t="s">
        <v>160</v>
      </c>
      <c r="U941">
        <v>1.376665393553906E-2</v>
      </c>
      <c r="V941" t="s">
        <v>154</v>
      </c>
    </row>
    <row r="942" spans="9:22" x14ac:dyDescent="0.45">
      <c r="I942" t="s">
        <v>182</v>
      </c>
      <c r="J942" t="s">
        <v>161</v>
      </c>
      <c r="K942">
        <v>1.1401859662338715E-3</v>
      </c>
      <c r="L942" t="s">
        <v>154</v>
      </c>
      <c r="N942" t="s">
        <v>256</v>
      </c>
      <c r="O942" t="s">
        <v>161</v>
      </c>
      <c r="P942">
        <v>1.7062087278238191E-3</v>
      </c>
      <c r="Q942" t="s">
        <v>154</v>
      </c>
      <c r="S942" t="s">
        <v>292</v>
      </c>
      <c r="T942" t="s">
        <v>161</v>
      </c>
      <c r="U942">
        <v>2.0302005191701255E-3</v>
      </c>
      <c r="V942" t="s">
        <v>154</v>
      </c>
    </row>
    <row r="943" spans="9:22" x14ac:dyDescent="0.45">
      <c r="I943" t="s">
        <v>182</v>
      </c>
      <c r="J943" t="s">
        <v>162</v>
      </c>
      <c r="K943">
        <v>2.0877206056604355E-2</v>
      </c>
      <c r="L943" t="s">
        <v>154</v>
      </c>
      <c r="N943" t="s">
        <v>256</v>
      </c>
      <c r="O943" t="s">
        <v>162</v>
      </c>
      <c r="P943">
        <v>1.7402997670317364E-2</v>
      </c>
      <c r="Q943" t="s">
        <v>154</v>
      </c>
      <c r="S943" t="s">
        <v>292</v>
      </c>
      <c r="T943" t="s">
        <v>162</v>
      </c>
      <c r="U943">
        <v>1.8732535215058008E-2</v>
      </c>
      <c r="V943" t="s">
        <v>154</v>
      </c>
    </row>
    <row r="944" spans="9:22" x14ac:dyDescent="0.45">
      <c r="I944" t="s">
        <v>182</v>
      </c>
      <c r="J944" t="s">
        <v>328</v>
      </c>
      <c r="K944">
        <v>8.4890568886011267E-4</v>
      </c>
      <c r="L944" t="s">
        <v>154</v>
      </c>
      <c r="N944" t="s">
        <v>256</v>
      </c>
      <c r="O944" t="s">
        <v>328</v>
      </c>
      <c r="P944">
        <v>2.1010111341734383E-3</v>
      </c>
      <c r="Q944" t="s">
        <v>154</v>
      </c>
      <c r="S944" t="s">
        <v>292</v>
      </c>
      <c r="T944" t="s">
        <v>328</v>
      </c>
      <c r="U944">
        <v>1.7871892962079839E-3</v>
      </c>
      <c r="V944" t="s">
        <v>154</v>
      </c>
    </row>
    <row r="945" spans="9:22" x14ac:dyDescent="0.45">
      <c r="I945" t="s">
        <v>182</v>
      </c>
      <c r="J945" t="s">
        <v>329</v>
      </c>
      <c r="K945">
        <v>3.2264607659459357E-4</v>
      </c>
      <c r="L945" t="s">
        <v>154</v>
      </c>
      <c r="N945" t="s">
        <v>256</v>
      </c>
      <c r="O945" t="s">
        <v>329</v>
      </c>
      <c r="P945">
        <v>1.902593957576556E-3</v>
      </c>
      <c r="Q945" t="s">
        <v>154</v>
      </c>
      <c r="S945" t="s">
        <v>292</v>
      </c>
      <c r="T945" t="s">
        <v>329</v>
      </c>
      <c r="U945">
        <v>1.644694300252267E-3</v>
      </c>
      <c r="V945" t="s">
        <v>154</v>
      </c>
    </row>
    <row r="946" spans="9:22" x14ac:dyDescent="0.45">
      <c r="I946" t="s">
        <v>182</v>
      </c>
      <c r="J946" t="s">
        <v>344</v>
      </c>
      <c r="K946">
        <v>0</v>
      </c>
      <c r="L946" t="s">
        <v>154</v>
      </c>
      <c r="N946" t="s">
        <v>256</v>
      </c>
      <c r="O946" t="s">
        <v>344</v>
      </c>
      <c r="P946">
        <v>1.0977077791869079E-2</v>
      </c>
      <c r="Q946" t="s">
        <v>154</v>
      </c>
      <c r="S946" t="s">
        <v>292</v>
      </c>
      <c r="T946" t="s">
        <v>344</v>
      </c>
      <c r="U946">
        <v>8.1239575164257314E-3</v>
      </c>
      <c r="V946" t="s">
        <v>154</v>
      </c>
    </row>
    <row r="947" spans="9:22" x14ac:dyDescent="0.45">
      <c r="I947" t="s">
        <v>182</v>
      </c>
      <c r="J947" t="s">
        <v>163</v>
      </c>
      <c r="K947">
        <v>5.2008463050245304E-5</v>
      </c>
      <c r="L947" t="s">
        <v>154</v>
      </c>
      <c r="N947" t="s">
        <v>256</v>
      </c>
      <c r="O947" t="s">
        <v>163</v>
      </c>
      <c r="P947">
        <v>3.7814297650964536E-2</v>
      </c>
      <c r="Q947" t="s">
        <v>154</v>
      </c>
      <c r="S947" t="s">
        <v>292</v>
      </c>
      <c r="T947" t="s">
        <v>163</v>
      </c>
      <c r="U947">
        <v>7.2210227030501698E-3</v>
      </c>
      <c r="V947" t="s">
        <v>154</v>
      </c>
    </row>
    <row r="948" spans="9:22" x14ac:dyDescent="0.45">
      <c r="I948" t="s">
        <v>182</v>
      </c>
      <c r="J948" t="s">
        <v>164</v>
      </c>
      <c r="K948">
        <v>2.4184996232329663E-3</v>
      </c>
      <c r="L948" t="s">
        <v>154</v>
      </c>
      <c r="N948" t="s">
        <v>256</v>
      </c>
      <c r="O948" t="s">
        <v>164</v>
      </c>
      <c r="P948">
        <v>4.8441304875479372E-3</v>
      </c>
      <c r="Q948" t="s">
        <v>154</v>
      </c>
      <c r="S948" t="s">
        <v>292</v>
      </c>
      <c r="T948" t="s">
        <v>164</v>
      </c>
      <c r="U948">
        <v>8.4477180601414098E-4</v>
      </c>
      <c r="V948" t="s">
        <v>154</v>
      </c>
    </row>
    <row r="949" spans="9:22" x14ac:dyDescent="0.45">
      <c r="I949" t="s">
        <v>182</v>
      </c>
      <c r="J949" t="s">
        <v>165</v>
      </c>
      <c r="K949">
        <v>6.786550115828166E-2</v>
      </c>
      <c r="L949" t="s">
        <v>154</v>
      </c>
      <c r="N949" t="s">
        <v>256</v>
      </c>
      <c r="O949" t="s">
        <v>165</v>
      </c>
      <c r="P949">
        <v>4.7673752490668228E-2</v>
      </c>
      <c r="Q949" t="s">
        <v>154</v>
      </c>
      <c r="S949" t="s">
        <v>292</v>
      </c>
      <c r="T949" t="s">
        <v>165</v>
      </c>
      <c r="U949">
        <v>8.5273113314676303E-3</v>
      </c>
      <c r="V949" t="s">
        <v>154</v>
      </c>
    </row>
    <row r="950" spans="9:22" x14ac:dyDescent="0.45">
      <c r="I950" t="s">
        <v>182</v>
      </c>
      <c r="J950" t="s">
        <v>330</v>
      </c>
      <c r="K950">
        <v>2.9690003482754426E-3</v>
      </c>
      <c r="L950" t="s">
        <v>154</v>
      </c>
      <c r="N950" t="s">
        <v>256</v>
      </c>
      <c r="O950" t="s">
        <v>330</v>
      </c>
      <c r="P950">
        <v>5.3927197601855445E-3</v>
      </c>
      <c r="Q950" t="s">
        <v>154</v>
      </c>
      <c r="S950" t="s">
        <v>292</v>
      </c>
      <c r="T950" t="s">
        <v>330</v>
      </c>
      <c r="U950">
        <v>1.2191811996736814E-3</v>
      </c>
      <c r="V950" t="s">
        <v>154</v>
      </c>
    </row>
    <row r="951" spans="9:22" x14ac:dyDescent="0.45">
      <c r="I951" t="s">
        <v>182</v>
      </c>
      <c r="J951" t="s">
        <v>331</v>
      </c>
      <c r="K951">
        <v>1.3496308075341358E-3</v>
      </c>
      <c r="L951" t="s">
        <v>154</v>
      </c>
      <c r="N951" t="s">
        <v>256</v>
      </c>
      <c r="O951" t="s">
        <v>331</v>
      </c>
      <c r="P951">
        <v>4.7766119296846566E-3</v>
      </c>
      <c r="Q951" t="s">
        <v>154</v>
      </c>
      <c r="S951" t="s">
        <v>292</v>
      </c>
      <c r="T951" t="s">
        <v>331</v>
      </c>
      <c r="U951">
        <v>1.0452647061225321E-3</v>
      </c>
      <c r="V951" t="s">
        <v>154</v>
      </c>
    </row>
    <row r="952" spans="9:22" x14ac:dyDescent="0.45">
      <c r="I952" t="s">
        <v>182</v>
      </c>
      <c r="J952" t="s">
        <v>345</v>
      </c>
      <c r="K952">
        <v>0</v>
      </c>
      <c r="L952" t="s">
        <v>154</v>
      </c>
      <c r="N952" t="s">
        <v>256</v>
      </c>
      <c r="O952" t="s">
        <v>345</v>
      </c>
      <c r="P952">
        <v>2.5886009080998369E-2</v>
      </c>
      <c r="Q952" t="s">
        <v>154</v>
      </c>
      <c r="S952" t="s">
        <v>292</v>
      </c>
      <c r="T952" t="s">
        <v>345</v>
      </c>
      <c r="U952">
        <v>5.5362040426716721E-3</v>
      </c>
      <c r="V952" t="s">
        <v>154</v>
      </c>
    </row>
    <row r="953" spans="9:22" x14ac:dyDescent="0.45">
      <c r="I953" t="s">
        <v>182</v>
      </c>
      <c r="J953" t="s">
        <v>332</v>
      </c>
      <c r="K953">
        <v>1.2319252506894543E-4</v>
      </c>
      <c r="L953" t="s">
        <v>154</v>
      </c>
      <c r="N953" t="s">
        <v>256</v>
      </c>
      <c r="O953" t="s">
        <v>332</v>
      </c>
      <c r="P953">
        <v>3.038506609070472E-2</v>
      </c>
      <c r="Q953" t="s">
        <v>154</v>
      </c>
      <c r="S953" t="s">
        <v>292</v>
      </c>
      <c r="T953" t="s">
        <v>332</v>
      </c>
      <c r="U953">
        <v>2.9062790857672272E-2</v>
      </c>
      <c r="V953" t="s">
        <v>154</v>
      </c>
    </row>
    <row r="954" spans="9:22" x14ac:dyDescent="0.45">
      <c r="I954" t="s">
        <v>182</v>
      </c>
      <c r="J954" t="s">
        <v>333</v>
      </c>
      <c r="K954">
        <v>3.5484001268409316E-3</v>
      </c>
      <c r="L954" t="s">
        <v>154</v>
      </c>
      <c r="N954" t="s">
        <v>256</v>
      </c>
      <c r="O954" t="s">
        <v>333</v>
      </c>
      <c r="P954">
        <v>3.953030480290734E-3</v>
      </c>
      <c r="Q954" t="s">
        <v>154</v>
      </c>
      <c r="S954" t="s">
        <v>292</v>
      </c>
      <c r="T954" t="s">
        <v>333</v>
      </c>
      <c r="U954">
        <v>3.2789819500558598E-3</v>
      </c>
      <c r="V954" t="s">
        <v>154</v>
      </c>
    </row>
    <row r="955" spans="9:22" x14ac:dyDescent="0.45">
      <c r="I955" t="s">
        <v>182</v>
      </c>
      <c r="J955" t="s">
        <v>334</v>
      </c>
      <c r="K955">
        <v>6.5696938804162511E-2</v>
      </c>
      <c r="L955" t="s">
        <v>154</v>
      </c>
      <c r="N955" t="s">
        <v>256</v>
      </c>
      <c r="O955" t="s">
        <v>334</v>
      </c>
      <c r="P955">
        <v>4.1007491328451891E-2</v>
      </c>
      <c r="Q955" t="s">
        <v>154</v>
      </c>
      <c r="S955" t="s">
        <v>292</v>
      </c>
      <c r="T955" t="s">
        <v>334</v>
      </c>
      <c r="U955">
        <v>3.6297652582753047E-2</v>
      </c>
      <c r="V955" t="s">
        <v>154</v>
      </c>
    </row>
    <row r="956" spans="9:22" x14ac:dyDescent="0.45">
      <c r="I956" t="s">
        <v>182</v>
      </c>
      <c r="J956" t="s">
        <v>335</v>
      </c>
      <c r="K956">
        <v>3.9519879445714294E-3</v>
      </c>
      <c r="L956" t="s">
        <v>154</v>
      </c>
      <c r="N956" t="s">
        <v>256</v>
      </c>
      <c r="O956" t="s">
        <v>335</v>
      </c>
      <c r="P956">
        <v>5.4640982710728878E-3</v>
      </c>
      <c r="Q956" t="s">
        <v>154</v>
      </c>
      <c r="S956" t="s">
        <v>292</v>
      </c>
      <c r="T956" t="s">
        <v>335</v>
      </c>
      <c r="U956">
        <v>4.0283671729456124E-3</v>
      </c>
      <c r="V956" t="s">
        <v>154</v>
      </c>
    </row>
    <row r="957" spans="9:22" x14ac:dyDescent="0.45">
      <c r="I957" t="s">
        <v>182</v>
      </c>
      <c r="J957" t="s">
        <v>336</v>
      </c>
      <c r="K957">
        <v>1.7598118542047937E-3</v>
      </c>
      <c r="L957" t="s">
        <v>154</v>
      </c>
      <c r="N957" t="s">
        <v>256</v>
      </c>
      <c r="O957" t="s">
        <v>336</v>
      </c>
      <c r="P957">
        <v>4.732331310141248E-3</v>
      </c>
      <c r="Q957" t="s">
        <v>154</v>
      </c>
      <c r="S957" t="s">
        <v>292</v>
      </c>
      <c r="T957" t="s">
        <v>336</v>
      </c>
      <c r="U957">
        <v>3.4183589685627329E-3</v>
      </c>
      <c r="V957" t="s">
        <v>154</v>
      </c>
    </row>
    <row r="958" spans="9:22" x14ac:dyDescent="0.45">
      <c r="I958" t="s">
        <v>182</v>
      </c>
      <c r="J958" t="s">
        <v>346</v>
      </c>
      <c r="K958">
        <v>0</v>
      </c>
      <c r="L958" t="s">
        <v>154</v>
      </c>
      <c r="N958" t="s">
        <v>256</v>
      </c>
      <c r="O958" t="s">
        <v>346</v>
      </c>
      <c r="P958">
        <v>2.2694729132698179E-2</v>
      </c>
      <c r="Q958" t="s">
        <v>154</v>
      </c>
      <c r="S958" t="s">
        <v>292</v>
      </c>
      <c r="T958" t="s">
        <v>346</v>
      </c>
      <c r="U958">
        <v>1.7576163218159076E-2</v>
      </c>
      <c r="V958" t="s">
        <v>154</v>
      </c>
    </row>
    <row r="959" spans="9:22" x14ac:dyDescent="0.45">
      <c r="I959" t="s">
        <v>182</v>
      </c>
      <c r="J959" t="s">
        <v>347</v>
      </c>
      <c r="K959">
        <v>5.2054561107927775E-3</v>
      </c>
      <c r="L959" t="s">
        <v>154</v>
      </c>
      <c r="N959" t="s">
        <v>256</v>
      </c>
      <c r="O959" t="s">
        <v>347</v>
      </c>
      <c r="P959">
        <v>3.1079309231006925E-2</v>
      </c>
      <c r="Q959" t="s">
        <v>154</v>
      </c>
      <c r="S959" t="s">
        <v>292</v>
      </c>
      <c r="T959" t="s">
        <v>347</v>
      </c>
      <c r="U959">
        <v>3.7844556772719397E-2</v>
      </c>
      <c r="V959" t="s">
        <v>154</v>
      </c>
    </row>
    <row r="960" spans="9:22" x14ac:dyDescent="0.45">
      <c r="I960" t="s">
        <v>182</v>
      </c>
      <c r="J960" t="s">
        <v>348</v>
      </c>
      <c r="K960">
        <v>9.4662345790935028E-3</v>
      </c>
      <c r="L960" t="s">
        <v>154</v>
      </c>
      <c r="N960" t="s">
        <v>256</v>
      </c>
      <c r="O960" t="s">
        <v>348</v>
      </c>
      <c r="P960">
        <v>3.8219229378873994E-3</v>
      </c>
      <c r="Q960" t="s">
        <v>154</v>
      </c>
      <c r="S960" t="s">
        <v>292</v>
      </c>
      <c r="T960" t="s">
        <v>348</v>
      </c>
      <c r="U960">
        <v>5.4692822420359362E-3</v>
      </c>
      <c r="V960" t="s">
        <v>154</v>
      </c>
    </row>
    <row r="961" spans="9:22" x14ac:dyDescent="0.45">
      <c r="I961" t="s">
        <v>182</v>
      </c>
      <c r="J961" t="s">
        <v>349</v>
      </c>
      <c r="K961">
        <v>0.18927638497933755</v>
      </c>
      <c r="L961" t="s">
        <v>154</v>
      </c>
      <c r="N961" t="s">
        <v>256</v>
      </c>
      <c r="O961" t="s">
        <v>349</v>
      </c>
      <c r="P961">
        <v>3.7860599296944825E-2</v>
      </c>
      <c r="Q961" t="s">
        <v>154</v>
      </c>
      <c r="S961" t="s">
        <v>292</v>
      </c>
      <c r="T961" t="s">
        <v>349</v>
      </c>
      <c r="U961">
        <v>5.2497951947595864E-2</v>
      </c>
      <c r="V961" t="s">
        <v>154</v>
      </c>
    </row>
    <row r="962" spans="9:22" x14ac:dyDescent="0.45">
      <c r="I962" t="s">
        <v>182</v>
      </c>
      <c r="J962" t="s">
        <v>350</v>
      </c>
      <c r="K962">
        <v>7.4071446548808111E-3</v>
      </c>
      <c r="L962" t="s">
        <v>154</v>
      </c>
      <c r="N962" t="s">
        <v>256</v>
      </c>
      <c r="O962" t="s">
        <v>350</v>
      </c>
      <c r="P962">
        <v>5.2684951230030875E-3</v>
      </c>
      <c r="Q962" t="s">
        <v>154</v>
      </c>
      <c r="S962" t="s">
        <v>292</v>
      </c>
      <c r="T962" t="s">
        <v>350</v>
      </c>
      <c r="U962">
        <v>6.2317848872482512E-3</v>
      </c>
      <c r="V962" t="s">
        <v>154</v>
      </c>
    </row>
    <row r="963" spans="9:22" x14ac:dyDescent="0.45">
      <c r="I963" t="s">
        <v>182</v>
      </c>
      <c r="J963" t="s">
        <v>351</v>
      </c>
      <c r="K963">
        <v>3.0301751735096582E-5</v>
      </c>
      <c r="L963" t="s">
        <v>154</v>
      </c>
      <c r="N963" t="s">
        <v>256</v>
      </c>
      <c r="O963" t="s">
        <v>351</v>
      </c>
      <c r="P963">
        <v>4.3955580580793191E-3</v>
      </c>
      <c r="Q963" t="s">
        <v>154</v>
      </c>
      <c r="S963" t="s">
        <v>292</v>
      </c>
      <c r="T963" t="s">
        <v>351</v>
      </c>
      <c r="U963">
        <v>5.7806149651050669E-3</v>
      </c>
      <c r="V963" t="s">
        <v>154</v>
      </c>
    </row>
    <row r="964" spans="9:22" x14ac:dyDescent="0.45">
      <c r="I964" t="s">
        <v>182</v>
      </c>
      <c r="J964" t="s">
        <v>352</v>
      </c>
      <c r="K964">
        <v>0</v>
      </c>
      <c r="L964" t="s">
        <v>154</v>
      </c>
      <c r="N964" t="s">
        <v>256</v>
      </c>
      <c r="O964" t="s">
        <v>352</v>
      </c>
      <c r="P964">
        <v>2.498846963013927E-2</v>
      </c>
      <c r="Q964" t="s">
        <v>154</v>
      </c>
      <c r="S964" t="s">
        <v>292</v>
      </c>
      <c r="T964" t="s">
        <v>352</v>
      </c>
      <c r="U964">
        <v>3.0757481348188995E-2</v>
      </c>
      <c r="V964" t="s">
        <v>154</v>
      </c>
    </row>
    <row r="965" spans="9:22" x14ac:dyDescent="0.45">
      <c r="I965" t="s">
        <v>182</v>
      </c>
      <c r="J965" t="s">
        <v>359</v>
      </c>
      <c r="K965">
        <v>7.8607096534000706E-3</v>
      </c>
      <c r="L965" t="s">
        <v>154</v>
      </c>
      <c r="N965" t="s">
        <v>256</v>
      </c>
      <c r="O965" t="s">
        <v>359</v>
      </c>
      <c r="P965">
        <v>0.13717140935008931</v>
      </c>
      <c r="Q965" t="s">
        <v>154</v>
      </c>
      <c r="S965" t="s">
        <v>292</v>
      </c>
      <c r="T965" t="s">
        <v>359</v>
      </c>
      <c r="U965">
        <v>0.15773557369961236</v>
      </c>
      <c r="V965" t="s">
        <v>154</v>
      </c>
    </row>
    <row r="966" spans="9:22" x14ac:dyDescent="0.45">
      <c r="I966" t="s">
        <v>182</v>
      </c>
      <c r="J966" t="s">
        <v>360</v>
      </c>
      <c r="K966">
        <v>2.1413563455750729E-2</v>
      </c>
      <c r="L966" t="s">
        <v>154</v>
      </c>
      <c r="N966" t="s">
        <v>256</v>
      </c>
      <c r="O966" t="s">
        <v>360</v>
      </c>
      <c r="P966">
        <v>1.898776345538895E-2</v>
      </c>
      <c r="Q966" t="s">
        <v>154</v>
      </c>
      <c r="S966" t="s">
        <v>292</v>
      </c>
      <c r="T966" t="s">
        <v>360</v>
      </c>
      <c r="U966">
        <v>2.4085122227586925E-2</v>
      </c>
      <c r="V966" t="s">
        <v>154</v>
      </c>
    </row>
    <row r="967" spans="9:22" x14ac:dyDescent="0.45">
      <c r="I967" t="s">
        <v>182</v>
      </c>
      <c r="J967" t="s">
        <v>361</v>
      </c>
      <c r="K967">
        <v>0.40757256345686493</v>
      </c>
      <c r="L967" t="s">
        <v>154</v>
      </c>
      <c r="N967" t="s">
        <v>256</v>
      </c>
      <c r="O967" t="s">
        <v>361</v>
      </c>
      <c r="P967">
        <v>0.18121191115517082</v>
      </c>
      <c r="Q967" t="s">
        <v>154</v>
      </c>
      <c r="S967" t="s">
        <v>292</v>
      </c>
      <c r="T967" t="s">
        <v>361</v>
      </c>
      <c r="U967">
        <v>0.23932587979773162</v>
      </c>
      <c r="V967" t="s">
        <v>154</v>
      </c>
    </row>
    <row r="968" spans="9:22" x14ac:dyDescent="0.45">
      <c r="I968" t="s">
        <v>182</v>
      </c>
      <c r="J968" t="s">
        <v>362</v>
      </c>
      <c r="K968">
        <v>1.4876480727416826E-2</v>
      </c>
      <c r="L968" t="s">
        <v>154</v>
      </c>
      <c r="N968" t="s">
        <v>256</v>
      </c>
      <c r="O968" t="s">
        <v>362</v>
      </c>
      <c r="P968">
        <v>2.0717703292378761E-2</v>
      </c>
      <c r="Q968" t="s">
        <v>154</v>
      </c>
      <c r="S968" t="s">
        <v>292</v>
      </c>
      <c r="T968" t="s">
        <v>362</v>
      </c>
      <c r="U968">
        <v>2.5853402475600275E-2</v>
      </c>
      <c r="V968" t="s">
        <v>154</v>
      </c>
    </row>
    <row r="969" spans="9:22" x14ac:dyDescent="0.45">
      <c r="I969" t="s">
        <v>182</v>
      </c>
      <c r="J969" t="s">
        <v>363</v>
      </c>
      <c r="K969">
        <v>0</v>
      </c>
      <c r="L969" t="s">
        <v>154</v>
      </c>
      <c r="N969" t="s">
        <v>256</v>
      </c>
      <c r="O969" t="s">
        <v>363</v>
      </c>
      <c r="P969">
        <v>2.0827876077318012E-2</v>
      </c>
      <c r="Q969" t="s">
        <v>154</v>
      </c>
      <c r="S969" t="s">
        <v>292</v>
      </c>
      <c r="T969" t="s">
        <v>363</v>
      </c>
      <c r="U969">
        <v>2.3673503354669008E-2</v>
      </c>
      <c r="V969" t="s">
        <v>154</v>
      </c>
    </row>
    <row r="970" spans="9:22" x14ac:dyDescent="0.45">
      <c r="I970" t="s">
        <v>182</v>
      </c>
      <c r="J970" t="s">
        <v>364</v>
      </c>
      <c r="K970">
        <v>0</v>
      </c>
      <c r="L970" t="s">
        <v>154</v>
      </c>
      <c r="N970" t="s">
        <v>256</v>
      </c>
      <c r="O970" t="s">
        <v>364</v>
      </c>
      <c r="P970">
        <v>9.0123215330051867E-2</v>
      </c>
      <c r="Q970" t="s">
        <v>154</v>
      </c>
      <c r="S970" t="s">
        <v>292</v>
      </c>
      <c r="T970" t="s">
        <v>364</v>
      </c>
      <c r="U970">
        <v>0.12806317880775642</v>
      </c>
      <c r="V970" t="s">
        <v>154</v>
      </c>
    </row>
    <row r="971" spans="9:22" x14ac:dyDescent="0.45">
      <c r="I971" t="s">
        <v>182</v>
      </c>
      <c r="J971" t="s">
        <v>365</v>
      </c>
      <c r="K971">
        <v>2.3014195492865371E-3</v>
      </c>
      <c r="L971" t="s">
        <v>154</v>
      </c>
      <c r="N971" t="s">
        <v>256</v>
      </c>
      <c r="O971" t="s">
        <v>365</v>
      </c>
      <c r="P971">
        <v>2.09769622359448E-2</v>
      </c>
      <c r="Q971" t="s">
        <v>154</v>
      </c>
      <c r="S971" t="s">
        <v>292</v>
      </c>
      <c r="T971" t="s">
        <v>365</v>
      </c>
      <c r="U971">
        <v>1.1603112526295555E-2</v>
      </c>
      <c r="V971" t="s">
        <v>154</v>
      </c>
    </row>
    <row r="972" spans="9:22" x14ac:dyDescent="0.45">
      <c r="I972" t="s">
        <v>182</v>
      </c>
      <c r="J972" t="s">
        <v>366</v>
      </c>
      <c r="K972">
        <v>5.2152129594071053E-3</v>
      </c>
      <c r="L972" t="s">
        <v>154</v>
      </c>
      <c r="N972" t="s">
        <v>256</v>
      </c>
      <c r="O972" t="s">
        <v>366</v>
      </c>
      <c r="P972">
        <v>2.5430696694319589E-3</v>
      </c>
      <c r="Q972" t="s">
        <v>154</v>
      </c>
      <c r="S972" t="s">
        <v>292</v>
      </c>
      <c r="T972" t="s">
        <v>366</v>
      </c>
      <c r="U972">
        <v>1.5103210688031444E-3</v>
      </c>
      <c r="V972" t="s">
        <v>154</v>
      </c>
    </row>
    <row r="973" spans="9:22" x14ac:dyDescent="0.45">
      <c r="I973" t="s">
        <v>182</v>
      </c>
      <c r="J973" t="s">
        <v>367</v>
      </c>
      <c r="K973">
        <v>9.3284465286585724E-2</v>
      </c>
      <c r="L973" t="s">
        <v>154</v>
      </c>
      <c r="N973" t="s">
        <v>256</v>
      </c>
      <c r="O973" t="s">
        <v>367</v>
      </c>
      <c r="P973">
        <v>2.614071385622203E-2</v>
      </c>
      <c r="Q973" t="s">
        <v>154</v>
      </c>
      <c r="S973" t="s">
        <v>292</v>
      </c>
      <c r="T973" t="s">
        <v>367</v>
      </c>
      <c r="U973">
        <v>1.4174012993964352E-2</v>
      </c>
      <c r="V973" t="s">
        <v>154</v>
      </c>
    </row>
    <row r="974" spans="9:22" x14ac:dyDescent="0.45">
      <c r="I974" t="s">
        <v>182</v>
      </c>
      <c r="J974" t="s">
        <v>368</v>
      </c>
      <c r="K974">
        <v>2.9865970967894182E-3</v>
      </c>
      <c r="L974" t="s">
        <v>154</v>
      </c>
      <c r="N974" t="s">
        <v>256</v>
      </c>
      <c r="O974" t="s">
        <v>368</v>
      </c>
      <c r="P974">
        <v>3.4766679783527366E-3</v>
      </c>
      <c r="Q974" t="s">
        <v>154</v>
      </c>
      <c r="S974" t="s">
        <v>292</v>
      </c>
      <c r="T974" t="s">
        <v>368</v>
      </c>
      <c r="U974">
        <v>1.3481571177164748E-3</v>
      </c>
      <c r="V974" t="s">
        <v>154</v>
      </c>
    </row>
    <row r="975" spans="9:22" x14ac:dyDescent="0.45">
      <c r="I975" t="s">
        <v>182</v>
      </c>
      <c r="J975" t="s">
        <v>369</v>
      </c>
      <c r="K975">
        <v>0</v>
      </c>
      <c r="L975" t="s">
        <v>154</v>
      </c>
      <c r="N975" t="s">
        <v>256</v>
      </c>
      <c r="O975" t="s">
        <v>369</v>
      </c>
      <c r="P975">
        <v>2.7170747139539176E-3</v>
      </c>
      <c r="Q975" t="s">
        <v>154</v>
      </c>
      <c r="S975" t="s">
        <v>292</v>
      </c>
      <c r="T975" t="s">
        <v>369</v>
      </c>
      <c r="U975">
        <v>1.2736407339175547E-3</v>
      </c>
      <c r="V975" t="s">
        <v>154</v>
      </c>
    </row>
    <row r="976" spans="9:22" x14ac:dyDescent="0.45">
      <c r="I976" t="s">
        <v>182</v>
      </c>
      <c r="J976" t="s">
        <v>370</v>
      </c>
      <c r="K976">
        <v>0</v>
      </c>
      <c r="L976" t="s">
        <v>154</v>
      </c>
      <c r="N976" t="s">
        <v>256</v>
      </c>
      <c r="O976" t="s">
        <v>370</v>
      </c>
      <c r="P976">
        <v>1.6515160948359062E-2</v>
      </c>
      <c r="Q976" t="s">
        <v>154</v>
      </c>
      <c r="S976" t="s">
        <v>292</v>
      </c>
      <c r="T976" t="s">
        <v>370</v>
      </c>
      <c r="U976">
        <v>6.6317061755553552E-3</v>
      </c>
      <c r="V976" t="s">
        <v>154</v>
      </c>
    </row>
    <row r="977" spans="9:22" x14ac:dyDescent="0.45">
      <c r="I977" t="s">
        <v>182</v>
      </c>
      <c r="J977" t="s">
        <v>371</v>
      </c>
      <c r="K977">
        <v>2.5048226808317979E-4</v>
      </c>
      <c r="L977" t="s">
        <v>154</v>
      </c>
      <c r="N977" t="s">
        <v>256</v>
      </c>
      <c r="O977" t="s">
        <v>371</v>
      </c>
      <c r="P977">
        <v>2.8914374616750365E-3</v>
      </c>
      <c r="Q977" t="s">
        <v>154</v>
      </c>
      <c r="S977" t="s">
        <v>292</v>
      </c>
      <c r="T977" t="s">
        <v>371</v>
      </c>
      <c r="U977">
        <v>4.6723114755362763E-3</v>
      </c>
      <c r="V977" t="s">
        <v>154</v>
      </c>
    </row>
    <row r="978" spans="9:22" x14ac:dyDescent="0.45">
      <c r="I978" t="s">
        <v>182</v>
      </c>
      <c r="J978" t="s">
        <v>372</v>
      </c>
      <c r="K978">
        <v>5.8558556219793221E-4</v>
      </c>
      <c r="L978" t="s">
        <v>154</v>
      </c>
      <c r="N978" t="s">
        <v>256</v>
      </c>
      <c r="O978" t="s">
        <v>372</v>
      </c>
      <c r="P978">
        <v>4.3093489016560074E-4</v>
      </c>
      <c r="Q978" t="s">
        <v>154</v>
      </c>
      <c r="S978" t="s">
        <v>292</v>
      </c>
      <c r="T978" t="s">
        <v>372</v>
      </c>
      <c r="U978">
        <v>5.5849191729933256E-4</v>
      </c>
      <c r="V978" t="s">
        <v>154</v>
      </c>
    </row>
    <row r="979" spans="9:22" x14ac:dyDescent="0.45">
      <c r="I979" t="s">
        <v>182</v>
      </c>
      <c r="J979" t="s">
        <v>373</v>
      </c>
      <c r="K979">
        <v>1.0782998453072751E-2</v>
      </c>
      <c r="L979" t="s">
        <v>154</v>
      </c>
      <c r="N979" t="s">
        <v>256</v>
      </c>
      <c r="O979" t="s">
        <v>373</v>
      </c>
      <c r="P979">
        <v>3.7403658195858335E-3</v>
      </c>
      <c r="Q979" t="s">
        <v>154</v>
      </c>
      <c r="S979" t="s">
        <v>292</v>
      </c>
      <c r="T979" t="s">
        <v>373</v>
      </c>
      <c r="U979">
        <v>5.3004266238647546E-3</v>
      </c>
      <c r="V979" t="s">
        <v>154</v>
      </c>
    </row>
    <row r="980" spans="9:22" x14ac:dyDescent="0.45">
      <c r="I980" t="s">
        <v>182</v>
      </c>
      <c r="J980" t="s">
        <v>374</v>
      </c>
      <c r="K980">
        <v>4.0483785632995184E-4</v>
      </c>
      <c r="L980" t="s">
        <v>154</v>
      </c>
      <c r="N980" t="s">
        <v>256</v>
      </c>
      <c r="O980" t="s">
        <v>374</v>
      </c>
      <c r="P980">
        <v>4.5580339164291944E-4</v>
      </c>
      <c r="Q980" t="s">
        <v>154</v>
      </c>
      <c r="S980" t="s">
        <v>292</v>
      </c>
      <c r="T980" t="s">
        <v>374</v>
      </c>
      <c r="U980">
        <v>6.1640016083985469E-4</v>
      </c>
      <c r="V980" t="s">
        <v>154</v>
      </c>
    </row>
    <row r="981" spans="9:22" x14ac:dyDescent="0.45">
      <c r="I981" t="s">
        <v>182</v>
      </c>
      <c r="J981" t="s">
        <v>375</v>
      </c>
      <c r="K981">
        <v>0</v>
      </c>
      <c r="L981" t="s">
        <v>154</v>
      </c>
      <c r="N981" t="s">
        <v>256</v>
      </c>
      <c r="O981" t="s">
        <v>375</v>
      </c>
      <c r="P981">
        <v>3.7275431072445039E-4</v>
      </c>
      <c r="Q981" t="s">
        <v>154</v>
      </c>
      <c r="S981" t="s">
        <v>292</v>
      </c>
      <c r="T981" t="s">
        <v>375</v>
      </c>
      <c r="U981">
        <v>5.2637565033599918E-4</v>
      </c>
      <c r="V981" t="s">
        <v>154</v>
      </c>
    </row>
    <row r="982" spans="9:22" x14ac:dyDescent="0.45">
      <c r="I982" t="s">
        <v>182</v>
      </c>
      <c r="J982" t="s">
        <v>376</v>
      </c>
      <c r="K982">
        <v>0</v>
      </c>
      <c r="L982" t="s">
        <v>154</v>
      </c>
      <c r="N982" t="s">
        <v>256</v>
      </c>
      <c r="O982" t="s">
        <v>376</v>
      </c>
      <c r="P982">
        <v>1.9459351664529959E-3</v>
      </c>
      <c r="Q982" t="s">
        <v>154</v>
      </c>
      <c r="S982" t="s">
        <v>292</v>
      </c>
      <c r="T982" t="s">
        <v>376</v>
      </c>
      <c r="U982">
        <v>2.6057673951556401E-3</v>
      </c>
      <c r="V982" t="s">
        <v>154</v>
      </c>
    </row>
    <row r="983" spans="9:22" x14ac:dyDescent="0.45">
      <c r="I983" t="s">
        <v>183</v>
      </c>
      <c r="J983" t="s">
        <v>153</v>
      </c>
      <c r="K983">
        <v>2.8735596613663667E-4</v>
      </c>
      <c r="L983" t="s">
        <v>154</v>
      </c>
      <c r="N983" t="s">
        <v>257</v>
      </c>
      <c r="O983" t="s">
        <v>153</v>
      </c>
      <c r="P983">
        <v>1.9102937643554193E-2</v>
      </c>
      <c r="Q983" t="s">
        <v>154</v>
      </c>
      <c r="S983" t="s">
        <v>293</v>
      </c>
      <c r="T983" t="s">
        <v>153</v>
      </c>
      <c r="U983">
        <v>2.3056591475222959E-2</v>
      </c>
      <c r="V983" t="s">
        <v>154</v>
      </c>
    </row>
    <row r="984" spans="9:22" x14ac:dyDescent="0.45">
      <c r="I984" t="s">
        <v>183</v>
      </c>
      <c r="J984" t="s">
        <v>155</v>
      </c>
      <c r="K984">
        <v>1.2035135318669609E-3</v>
      </c>
      <c r="L984" t="s">
        <v>154</v>
      </c>
      <c r="N984" t="s">
        <v>257</v>
      </c>
      <c r="O984" t="s">
        <v>155</v>
      </c>
      <c r="P984">
        <v>2.314701579089203E-3</v>
      </c>
      <c r="Q984" t="s">
        <v>154</v>
      </c>
      <c r="S984" t="s">
        <v>293</v>
      </c>
      <c r="T984" t="s">
        <v>155</v>
      </c>
      <c r="U984">
        <v>3.3028531475778793E-3</v>
      </c>
      <c r="V984" t="s">
        <v>154</v>
      </c>
    </row>
    <row r="985" spans="9:22" x14ac:dyDescent="0.45">
      <c r="I985" t="s">
        <v>183</v>
      </c>
      <c r="J985" t="s">
        <v>156</v>
      </c>
      <c r="K985">
        <v>2.5059015685469688E-2</v>
      </c>
      <c r="L985" t="s">
        <v>154</v>
      </c>
      <c r="N985" t="s">
        <v>257</v>
      </c>
      <c r="O985" t="s">
        <v>156</v>
      </c>
      <c r="P985">
        <v>3.1818324144598613E-2</v>
      </c>
      <c r="Q985" t="s">
        <v>154</v>
      </c>
      <c r="S985" t="s">
        <v>293</v>
      </c>
      <c r="T985" t="s">
        <v>156</v>
      </c>
      <c r="U985">
        <v>3.0005903290778783E-2</v>
      </c>
      <c r="V985" t="s">
        <v>154</v>
      </c>
    </row>
    <row r="986" spans="9:22" x14ac:dyDescent="0.45">
      <c r="I986" t="s">
        <v>183</v>
      </c>
      <c r="J986" t="s">
        <v>324</v>
      </c>
      <c r="K986">
        <v>8.1776173790764478E-4</v>
      </c>
      <c r="L986" t="s">
        <v>154</v>
      </c>
      <c r="N986" t="s">
        <v>257</v>
      </c>
      <c r="O986" t="s">
        <v>324</v>
      </c>
      <c r="P986">
        <v>3.9672307368394779E-3</v>
      </c>
      <c r="Q986" t="s">
        <v>154</v>
      </c>
      <c r="S986" t="s">
        <v>293</v>
      </c>
      <c r="T986" t="s">
        <v>324</v>
      </c>
      <c r="U986">
        <v>2.7872847069655492E-3</v>
      </c>
      <c r="V986" t="s">
        <v>154</v>
      </c>
    </row>
    <row r="987" spans="9:22" x14ac:dyDescent="0.45">
      <c r="I987" t="s">
        <v>183</v>
      </c>
      <c r="J987" t="s">
        <v>325</v>
      </c>
      <c r="K987">
        <v>0</v>
      </c>
      <c r="L987" t="s">
        <v>154</v>
      </c>
      <c r="N987" t="s">
        <v>257</v>
      </c>
      <c r="O987" t="s">
        <v>325</v>
      </c>
      <c r="P987">
        <v>3.3904039928777897E-3</v>
      </c>
      <c r="Q987" t="s">
        <v>154</v>
      </c>
      <c r="S987" t="s">
        <v>293</v>
      </c>
      <c r="T987" t="s">
        <v>325</v>
      </c>
      <c r="U987">
        <v>3.0557872598349885E-3</v>
      </c>
      <c r="V987" t="s">
        <v>154</v>
      </c>
    </row>
    <row r="988" spans="9:22" x14ac:dyDescent="0.45">
      <c r="I988" t="s">
        <v>183</v>
      </c>
      <c r="J988" t="s">
        <v>342</v>
      </c>
      <c r="K988">
        <v>0</v>
      </c>
      <c r="L988" t="s">
        <v>154</v>
      </c>
      <c r="N988" t="s">
        <v>257</v>
      </c>
      <c r="O988" t="s">
        <v>342</v>
      </c>
      <c r="P988">
        <v>1.524247939185812E-2</v>
      </c>
      <c r="Q988" t="s">
        <v>154</v>
      </c>
      <c r="S988" t="s">
        <v>293</v>
      </c>
      <c r="T988" t="s">
        <v>342</v>
      </c>
      <c r="U988">
        <v>1.6651060775960586E-2</v>
      </c>
      <c r="V988" t="s">
        <v>154</v>
      </c>
    </row>
    <row r="989" spans="9:22" x14ac:dyDescent="0.45">
      <c r="I989" t="s">
        <v>183</v>
      </c>
      <c r="J989" t="s">
        <v>157</v>
      </c>
      <c r="K989">
        <v>3.7919572565088333E-5</v>
      </c>
      <c r="L989" t="s">
        <v>154</v>
      </c>
      <c r="N989" t="s">
        <v>257</v>
      </c>
      <c r="O989" t="s">
        <v>157</v>
      </c>
      <c r="P989">
        <v>4.114918134816019E-3</v>
      </c>
      <c r="Q989" t="s">
        <v>154</v>
      </c>
      <c r="S989" t="s">
        <v>293</v>
      </c>
      <c r="T989" t="s">
        <v>157</v>
      </c>
      <c r="U989">
        <v>1.1242218194251734E-2</v>
      </c>
      <c r="V989" t="s">
        <v>154</v>
      </c>
    </row>
    <row r="990" spans="9:22" x14ac:dyDescent="0.45">
      <c r="I990" t="s">
        <v>183</v>
      </c>
      <c r="J990" t="s">
        <v>158</v>
      </c>
      <c r="K990">
        <v>1.0387585713387624E-3</v>
      </c>
      <c r="L990" t="s">
        <v>154</v>
      </c>
      <c r="N990" t="s">
        <v>257</v>
      </c>
      <c r="O990" t="s">
        <v>158</v>
      </c>
      <c r="P990">
        <v>4.1483883878470104E-4</v>
      </c>
      <c r="Q990" t="s">
        <v>154</v>
      </c>
      <c r="S990" t="s">
        <v>293</v>
      </c>
      <c r="T990" t="s">
        <v>158</v>
      </c>
      <c r="U990">
        <v>1.7872895941720745E-3</v>
      </c>
      <c r="V990" t="s">
        <v>154</v>
      </c>
    </row>
    <row r="991" spans="9:22" x14ac:dyDescent="0.45">
      <c r="I991" t="s">
        <v>183</v>
      </c>
      <c r="J991" t="s">
        <v>159</v>
      </c>
      <c r="K991">
        <v>1.875742557427117E-2</v>
      </c>
      <c r="L991" t="s">
        <v>154</v>
      </c>
      <c r="N991" t="s">
        <v>257</v>
      </c>
      <c r="O991" t="s">
        <v>159</v>
      </c>
      <c r="P991">
        <v>6.2739474728811849E-3</v>
      </c>
      <c r="Q991" t="s">
        <v>154</v>
      </c>
      <c r="S991" t="s">
        <v>293</v>
      </c>
      <c r="T991" t="s">
        <v>159</v>
      </c>
      <c r="U991">
        <v>1.8422940083407214E-2</v>
      </c>
      <c r="V991" t="s">
        <v>154</v>
      </c>
    </row>
    <row r="992" spans="9:22" x14ac:dyDescent="0.45">
      <c r="I992" t="s">
        <v>183</v>
      </c>
      <c r="J992" t="s">
        <v>326</v>
      </c>
      <c r="K992">
        <v>6.2989482415514819E-4</v>
      </c>
      <c r="L992" t="s">
        <v>154</v>
      </c>
      <c r="N992" t="s">
        <v>257</v>
      </c>
      <c r="O992" t="s">
        <v>326</v>
      </c>
      <c r="P992">
        <v>5.3062631633048793E-4</v>
      </c>
      <c r="Q992" t="s">
        <v>154</v>
      </c>
      <c r="S992" t="s">
        <v>293</v>
      </c>
      <c r="T992" t="s">
        <v>326</v>
      </c>
      <c r="U992">
        <v>2.1025541378283811E-3</v>
      </c>
      <c r="V992" t="s">
        <v>154</v>
      </c>
    </row>
    <row r="993" spans="9:22" x14ac:dyDescent="0.45">
      <c r="I993" t="s">
        <v>183</v>
      </c>
      <c r="J993" t="s">
        <v>327</v>
      </c>
      <c r="K993">
        <v>0</v>
      </c>
      <c r="L993" t="s">
        <v>154</v>
      </c>
      <c r="N993" t="s">
        <v>257</v>
      </c>
      <c r="O993" t="s">
        <v>327</v>
      </c>
      <c r="P993">
        <v>3.6346470634404253E-4</v>
      </c>
      <c r="Q993" t="s">
        <v>154</v>
      </c>
      <c r="S993" t="s">
        <v>293</v>
      </c>
      <c r="T993" t="s">
        <v>327</v>
      </c>
      <c r="U993">
        <v>2.2076477707459138E-3</v>
      </c>
      <c r="V993" t="s">
        <v>154</v>
      </c>
    </row>
    <row r="994" spans="9:22" x14ac:dyDescent="0.45">
      <c r="I994" t="s">
        <v>183</v>
      </c>
      <c r="J994" t="s">
        <v>343</v>
      </c>
      <c r="K994">
        <v>0</v>
      </c>
      <c r="L994" t="s">
        <v>154</v>
      </c>
      <c r="N994" t="s">
        <v>257</v>
      </c>
      <c r="O994" t="s">
        <v>343</v>
      </c>
      <c r="P994">
        <v>1.0040617516316925E-3</v>
      </c>
      <c r="Q994" t="s">
        <v>154</v>
      </c>
      <c r="S994" t="s">
        <v>293</v>
      </c>
      <c r="T994" t="s">
        <v>343</v>
      </c>
      <c r="U994">
        <v>1.0827266854739401E-2</v>
      </c>
      <c r="V994" t="s">
        <v>154</v>
      </c>
    </row>
    <row r="995" spans="9:22" x14ac:dyDescent="0.45">
      <c r="I995" t="s">
        <v>183</v>
      </c>
      <c r="J995" t="s">
        <v>160</v>
      </c>
      <c r="K995">
        <v>0</v>
      </c>
      <c r="L995" t="s">
        <v>154</v>
      </c>
      <c r="N995" t="s">
        <v>257</v>
      </c>
      <c r="O995" t="s">
        <v>160</v>
      </c>
      <c r="P995">
        <v>1.0358214487644065E-2</v>
      </c>
      <c r="Q995" t="s">
        <v>154</v>
      </c>
      <c r="S995" t="s">
        <v>293</v>
      </c>
      <c r="T995" t="s">
        <v>160</v>
      </c>
      <c r="U995">
        <v>1.6335322694694419E-2</v>
      </c>
      <c r="V995" t="s">
        <v>154</v>
      </c>
    </row>
    <row r="996" spans="9:22" x14ac:dyDescent="0.45">
      <c r="I996" t="s">
        <v>183</v>
      </c>
      <c r="J996" t="s">
        <v>161</v>
      </c>
      <c r="K996">
        <v>7.7783638313554126E-4</v>
      </c>
      <c r="L996" t="s">
        <v>154</v>
      </c>
      <c r="N996" t="s">
        <v>257</v>
      </c>
      <c r="O996" t="s">
        <v>161</v>
      </c>
      <c r="P996">
        <v>1.1039097834951292E-3</v>
      </c>
      <c r="Q996" t="s">
        <v>154</v>
      </c>
      <c r="S996" t="s">
        <v>293</v>
      </c>
      <c r="T996" t="s">
        <v>161</v>
      </c>
      <c r="U996">
        <v>2.2854677582843448E-3</v>
      </c>
      <c r="V996" t="s">
        <v>154</v>
      </c>
    </row>
    <row r="997" spans="9:22" x14ac:dyDescent="0.45">
      <c r="I997" t="s">
        <v>183</v>
      </c>
      <c r="J997" t="s">
        <v>162</v>
      </c>
      <c r="K997">
        <v>1.6680703916286593E-2</v>
      </c>
      <c r="L997" t="s">
        <v>154</v>
      </c>
      <c r="N997" t="s">
        <v>257</v>
      </c>
      <c r="O997" t="s">
        <v>162</v>
      </c>
      <c r="P997">
        <v>1.6908316929047131E-2</v>
      </c>
      <c r="Q997" t="s">
        <v>154</v>
      </c>
      <c r="S997" t="s">
        <v>293</v>
      </c>
      <c r="T997" t="s">
        <v>162</v>
      </c>
      <c r="U997">
        <v>2.1030991260137608E-2</v>
      </c>
      <c r="V997" t="s">
        <v>154</v>
      </c>
    </row>
    <row r="998" spans="9:22" x14ac:dyDescent="0.45">
      <c r="I998" t="s">
        <v>183</v>
      </c>
      <c r="J998" t="s">
        <v>328</v>
      </c>
      <c r="K998">
        <v>4.9279300934339102E-4</v>
      </c>
      <c r="L998" t="s">
        <v>154</v>
      </c>
      <c r="N998" t="s">
        <v>257</v>
      </c>
      <c r="O998" t="s">
        <v>328</v>
      </c>
      <c r="P998">
        <v>2.4248467882363785E-3</v>
      </c>
      <c r="Q998" t="s">
        <v>154</v>
      </c>
      <c r="S998" t="s">
        <v>293</v>
      </c>
      <c r="T998" t="s">
        <v>328</v>
      </c>
      <c r="U998">
        <v>2.1523139377141792E-3</v>
      </c>
      <c r="V998" t="s">
        <v>154</v>
      </c>
    </row>
    <row r="999" spans="9:22" x14ac:dyDescent="0.45">
      <c r="I999" t="s">
        <v>183</v>
      </c>
      <c r="J999" t="s">
        <v>329</v>
      </c>
      <c r="K999">
        <v>6.2266647516307675E-9</v>
      </c>
      <c r="L999" t="s">
        <v>154</v>
      </c>
      <c r="N999" t="s">
        <v>257</v>
      </c>
      <c r="O999" t="s">
        <v>329</v>
      </c>
      <c r="P999">
        <v>2.0161860635282917E-3</v>
      </c>
      <c r="Q999" t="s">
        <v>154</v>
      </c>
      <c r="S999" t="s">
        <v>293</v>
      </c>
      <c r="T999" t="s">
        <v>329</v>
      </c>
      <c r="U999">
        <v>2.298812442672838E-3</v>
      </c>
      <c r="V999" t="s">
        <v>154</v>
      </c>
    </row>
    <row r="1000" spans="9:22" x14ac:dyDescent="0.45">
      <c r="I1000" t="s">
        <v>183</v>
      </c>
      <c r="J1000" t="s">
        <v>344</v>
      </c>
      <c r="K1000">
        <v>0</v>
      </c>
      <c r="L1000" t="s">
        <v>154</v>
      </c>
      <c r="N1000" t="s">
        <v>257</v>
      </c>
      <c r="O1000" t="s">
        <v>344</v>
      </c>
      <c r="P1000">
        <v>9.8879104820912417E-3</v>
      </c>
      <c r="Q1000" t="s">
        <v>154</v>
      </c>
      <c r="S1000" t="s">
        <v>293</v>
      </c>
      <c r="T1000" t="s">
        <v>344</v>
      </c>
      <c r="U1000">
        <v>1.2982188782610682E-2</v>
      </c>
      <c r="V1000" t="s">
        <v>154</v>
      </c>
    </row>
    <row r="1001" spans="9:22" x14ac:dyDescent="0.45">
      <c r="I1001" t="s">
        <v>183</v>
      </c>
      <c r="J1001" t="s">
        <v>163</v>
      </c>
      <c r="K1001">
        <v>0</v>
      </c>
      <c r="L1001" t="s">
        <v>154</v>
      </c>
      <c r="N1001" t="s">
        <v>257</v>
      </c>
      <c r="O1001" t="s">
        <v>163</v>
      </c>
      <c r="P1001">
        <v>2.1841543412058351E-2</v>
      </c>
      <c r="Q1001" t="s">
        <v>154</v>
      </c>
      <c r="S1001" t="s">
        <v>293</v>
      </c>
      <c r="T1001" t="s">
        <v>163</v>
      </c>
      <c r="U1001">
        <v>4.3206671368714845E-2</v>
      </c>
      <c r="V1001" t="s">
        <v>154</v>
      </c>
    </row>
    <row r="1002" spans="9:22" x14ac:dyDescent="0.45">
      <c r="I1002" t="s">
        <v>183</v>
      </c>
      <c r="J1002" t="s">
        <v>164</v>
      </c>
      <c r="K1002">
        <v>2.7527105037232122E-3</v>
      </c>
      <c r="L1002" t="s">
        <v>154</v>
      </c>
      <c r="N1002" t="s">
        <v>257</v>
      </c>
      <c r="O1002" t="s">
        <v>164</v>
      </c>
      <c r="P1002">
        <v>2.5245839636858815E-3</v>
      </c>
      <c r="Q1002" t="s">
        <v>154</v>
      </c>
      <c r="S1002" t="s">
        <v>293</v>
      </c>
      <c r="T1002" t="s">
        <v>164</v>
      </c>
      <c r="U1002">
        <v>6.6337125470213318E-3</v>
      </c>
      <c r="V1002" t="s">
        <v>154</v>
      </c>
    </row>
    <row r="1003" spans="9:22" x14ac:dyDescent="0.45">
      <c r="I1003" t="s">
        <v>183</v>
      </c>
      <c r="J1003" t="s">
        <v>165</v>
      </c>
      <c r="K1003">
        <v>6.6750669574860103E-2</v>
      </c>
      <c r="L1003" t="s">
        <v>154</v>
      </c>
      <c r="N1003" t="s">
        <v>257</v>
      </c>
      <c r="O1003" t="s">
        <v>165</v>
      </c>
      <c r="P1003">
        <v>2.8999253365946283E-2</v>
      </c>
      <c r="Q1003" t="s">
        <v>154</v>
      </c>
      <c r="S1003" t="s">
        <v>293</v>
      </c>
      <c r="T1003" t="s">
        <v>165</v>
      </c>
      <c r="U1003">
        <v>5.6958571891710677E-2</v>
      </c>
      <c r="V1003" t="s">
        <v>154</v>
      </c>
    </row>
    <row r="1004" spans="9:22" x14ac:dyDescent="0.45">
      <c r="I1004" t="s">
        <v>183</v>
      </c>
      <c r="J1004" t="s">
        <v>330</v>
      </c>
      <c r="K1004">
        <v>2.3570933475272667E-3</v>
      </c>
      <c r="L1004" t="s">
        <v>154</v>
      </c>
      <c r="N1004" t="s">
        <v>257</v>
      </c>
      <c r="O1004" t="s">
        <v>330</v>
      </c>
      <c r="P1004">
        <v>3.3624427470841604E-3</v>
      </c>
      <c r="Q1004" t="s">
        <v>154</v>
      </c>
      <c r="S1004" t="s">
        <v>293</v>
      </c>
      <c r="T1004" t="s">
        <v>330</v>
      </c>
      <c r="U1004">
        <v>5.2108211400848509E-3</v>
      </c>
      <c r="V1004" t="s">
        <v>154</v>
      </c>
    </row>
    <row r="1005" spans="9:22" x14ac:dyDescent="0.45">
      <c r="I1005" t="s">
        <v>183</v>
      </c>
      <c r="J1005" t="s">
        <v>331</v>
      </c>
      <c r="K1005">
        <v>7.0558639366647433E-5</v>
      </c>
      <c r="L1005" t="s">
        <v>154</v>
      </c>
      <c r="N1005" t="s">
        <v>257</v>
      </c>
      <c r="O1005" t="s">
        <v>331</v>
      </c>
      <c r="P1005">
        <v>3.0976127283780948E-3</v>
      </c>
      <c r="Q1005" t="s">
        <v>154</v>
      </c>
      <c r="S1005" t="s">
        <v>293</v>
      </c>
      <c r="T1005" t="s">
        <v>331</v>
      </c>
      <c r="U1005">
        <v>5.7579291767217902E-3</v>
      </c>
      <c r="V1005" t="s">
        <v>154</v>
      </c>
    </row>
    <row r="1006" spans="9:22" x14ac:dyDescent="0.45">
      <c r="I1006" t="s">
        <v>183</v>
      </c>
      <c r="J1006" t="s">
        <v>345</v>
      </c>
      <c r="K1006">
        <v>0</v>
      </c>
      <c r="L1006" t="s">
        <v>154</v>
      </c>
      <c r="N1006" t="s">
        <v>257</v>
      </c>
      <c r="O1006" t="s">
        <v>345</v>
      </c>
      <c r="P1006">
        <v>1.4401139317746442E-2</v>
      </c>
      <c r="Q1006" t="s">
        <v>154</v>
      </c>
      <c r="S1006" t="s">
        <v>293</v>
      </c>
      <c r="T1006" t="s">
        <v>345</v>
      </c>
      <c r="U1006">
        <v>3.3721095027723837E-2</v>
      </c>
      <c r="V1006" t="s">
        <v>154</v>
      </c>
    </row>
    <row r="1007" spans="9:22" x14ac:dyDescent="0.45">
      <c r="I1007" t="s">
        <v>183</v>
      </c>
      <c r="J1007" t="s">
        <v>332</v>
      </c>
      <c r="K1007">
        <v>3.7207915057262207E-5</v>
      </c>
      <c r="L1007" t="s">
        <v>154</v>
      </c>
      <c r="N1007" t="s">
        <v>257</v>
      </c>
      <c r="O1007" t="s">
        <v>332</v>
      </c>
      <c r="P1007">
        <v>1.59687876826098E-2</v>
      </c>
      <c r="Q1007" t="s">
        <v>154</v>
      </c>
      <c r="S1007" t="s">
        <v>293</v>
      </c>
      <c r="T1007" t="s">
        <v>332</v>
      </c>
      <c r="U1007">
        <v>2.8866617796549157E-2</v>
      </c>
      <c r="V1007" t="s">
        <v>154</v>
      </c>
    </row>
    <row r="1008" spans="9:22" x14ac:dyDescent="0.45">
      <c r="I1008" t="s">
        <v>183</v>
      </c>
      <c r="J1008" t="s">
        <v>333</v>
      </c>
      <c r="K1008">
        <v>3.2682498859657842E-3</v>
      </c>
      <c r="L1008" t="s">
        <v>154</v>
      </c>
      <c r="N1008" t="s">
        <v>257</v>
      </c>
      <c r="O1008" t="s">
        <v>333</v>
      </c>
      <c r="P1008">
        <v>2.0424117593207144E-3</v>
      </c>
      <c r="Q1008" t="s">
        <v>154</v>
      </c>
      <c r="S1008" t="s">
        <v>293</v>
      </c>
      <c r="T1008" t="s">
        <v>333</v>
      </c>
      <c r="U1008">
        <v>4.1618896639397411E-3</v>
      </c>
      <c r="V1008" t="s">
        <v>154</v>
      </c>
    </row>
    <row r="1009" spans="9:22" x14ac:dyDescent="0.45">
      <c r="I1009" t="s">
        <v>183</v>
      </c>
      <c r="J1009" t="s">
        <v>334</v>
      </c>
      <c r="K1009">
        <v>5.8967010954344597E-2</v>
      </c>
      <c r="L1009" t="s">
        <v>154</v>
      </c>
      <c r="N1009" t="s">
        <v>257</v>
      </c>
      <c r="O1009" t="s">
        <v>334</v>
      </c>
      <c r="P1009">
        <v>2.8289149842994833E-2</v>
      </c>
      <c r="Q1009" t="s">
        <v>154</v>
      </c>
      <c r="S1009" t="s">
        <v>293</v>
      </c>
      <c r="T1009" t="s">
        <v>334</v>
      </c>
      <c r="U1009">
        <v>3.61028869587562E-2</v>
      </c>
      <c r="V1009" t="s">
        <v>154</v>
      </c>
    </row>
    <row r="1010" spans="9:22" x14ac:dyDescent="0.45">
      <c r="I1010" t="s">
        <v>183</v>
      </c>
      <c r="J1010" t="s">
        <v>335</v>
      </c>
      <c r="K1010">
        <v>2.968911935734174E-3</v>
      </c>
      <c r="L1010" t="s">
        <v>154</v>
      </c>
      <c r="N1010" t="s">
        <v>257</v>
      </c>
      <c r="O1010" t="s">
        <v>335</v>
      </c>
      <c r="P1010">
        <v>3.3873700009725335E-3</v>
      </c>
      <c r="Q1010" t="s">
        <v>154</v>
      </c>
      <c r="S1010" t="s">
        <v>293</v>
      </c>
      <c r="T1010" t="s">
        <v>335</v>
      </c>
      <c r="U1010">
        <v>3.558699731181328E-3</v>
      </c>
      <c r="V1010" t="s">
        <v>154</v>
      </c>
    </row>
    <row r="1011" spans="9:22" x14ac:dyDescent="0.45">
      <c r="I1011" t="s">
        <v>183</v>
      </c>
      <c r="J1011" t="s">
        <v>336</v>
      </c>
      <c r="K1011">
        <v>3.7383499187332005E-5</v>
      </c>
      <c r="L1011" t="s">
        <v>154</v>
      </c>
      <c r="N1011" t="s">
        <v>257</v>
      </c>
      <c r="O1011" t="s">
        <v>336</v>
      </c>
      <c r="P1011">
        <v>2.8205776674301488E-3</v>
      </c>
      <c r="Q1011" t="s">
        <v>154</v>
      </c>
      <c r="S1011" t="s">
        <v>293</v>
      </c>
      <c r="T1011" t="s">
        <v>336</v>
      </c>
      <c r="U1011">
        <v>3.772522267060918E-3</v>
      </c>
      <c r="V1011" t="s">
        <v>154</v>
      </c>
    </row>
    <row r="1012" spans="9:22" x14ac:dyDescent="0.45">
      <c r="I1012" t="s">
        <v>183</v>
      </c>
      <c r="J1012" t="s">
        <v>346</v>
      </c>
      <c r="K1012">
        <v>0</v>
      </c>
      <c r="L1012" t="s">
        <v>154</v>
      </c>
      <c r="N1012" t="s">
        <v>257</v>
      </c>
      <c r="O1012" t="s">
        <v>346</v>
      </c>
      <c r="P1012">
        <v>1.3101802894020671E-2</v>
      </c>
      <c r="Q1012" t="s">
        <v>154</v>
      </c>
      <c r="S1012" t="s">
        <v>293</v>
      </c>
      <c r="T1012" t="s">
        <v>346</v>
      </c>
      <c r="U1012">
        <v>2.1090974603731761E-2</v>
      </c>
      <c r="V1012" t="s">
        <v>154</v>
      </c>
    </row>
    <row r="1013" spans="9:22" x14ac:dyDescent="0.45">
      <c r="I1013" t="s">
        <v>183</v>
      </c>
      <c r="J1013" t="s">
        <v>347</v>
      </c>
      <c r="K1013">
        <v>4.5645331097914129E-3</v>
      </c>
      <c r="L1013" t="s">
        <v>154</v>
      </c>
      <c r="N1013" t="s">
        <v>257</v>
      </c>
      <c r="O1013" t="s">
        <v>347</v>
      </c>
      <c r="P1013">
        <v>1.579892090450977E-2</v>
      </c>
      <c r="Q1013" t="s">
        <v>154</v>
      </c>
      <c r="S1013" t="s">
        <v>293</v>
      </c>
      <c r="T1013" t="s">
        <v>347</v>
      </c>
      <c r="U1013">
        <v>8.5506907829176384E-3</v>
      </c>
      <c r="V1013" t="s">
        <v>154</v>
      </c>
    </row>
    <row r="1014" spans="9:22" x14ac:dyDescent="0.45">
      <c r="I1014" t="s">
        <v>183</v>
      </c>
      <c r="J1014" t="s">
        <v>348</v>
      </c>
      <c r="K1014">
        <v>1.0000982295461478E-2</v>
      </c>
      <c r="L1014" t="s">
        <v>154</v>
      </c>
      <c r="N1014" t="s">
        <v>257</v>
      </c>
      <c r="O1014" t="s">
        <v>348</v>
      </c>
      <c r="P1014">
        <v>2.250813971054018E-3</v>
      </c>
      <c r="Q1014" t="s">
        <v>154</v>
      </c>
      <c r="S1014" t="s">
        <v>293</v>
      </c>
      <c r="T1014" t="s">
        <v>348</v>
      </c>
      <c r="U1014">
        <v>1.2612625563202091E-3</v>
      </c>
      <c r="V1014" t="s">
        <v>154</v>
      </c>
    </row>
    <row r="1015" spans="9:22" x14ac:dyDescent="0.45">
      <c r="I1015" t="s">
        <v>183</v>
      </c>
      <c r="J1015" t="s">
        <v>349</v>
      </c>
      <c r="K1015">
        <v>0.1932353670871573</v>
      </c>
      <c r="L1015" t="s">
        <v>154</v>
      </c>
      <c r="N1015" t="s">
        <v>257</v>
      </c>
      <c r="O1015" t="s">
        <v>349</v>
      </c>
      <c r="P1015">
        <v>1.8362091844344362E-2</v>
      </c>
      <c r="Q1015" t="s">
        <v>154</v>
      </c>
      <c r="S1015" t="s">
        <v>293</v>
      </c>
      <c r="T1015" t="s">
        <v>349</v>
      </c>
      <c r="U1015">
        <v>1.1191978487438855E-2</v>
      </c>
      <c r="V1015" t="s">
        <v>154</v>
      </c>
    </row>
    <row r="1016" spans="9:22" x14ac:dyDescent="0.45">
      <c r="I1016" t="s">
        <v>183</v>
      </c>
      <c r="J1016" t="s">
        <v>350</v>
      </c>
      <c r="K1016">
        <v>6.5760489365530948E-3</v>
      </c>
      <c r="L1016" t="s">
        <v>154</v>
      </c>
      <c r="N1016" t="s">
        <v>257</v>
      </c>
      <c r="O1016" t="s">
        <v>350</v>
      </c>
      <c r="P1016">
        <v>2.033077144486473E-3</v>
      </c>
      <c r="Q1016" t="s">
        <v>154</v>
      </c>
      <c r="S1016" t="s">
        <v>293</v>
      </c>
      <c r="T1016" t="s">
        <v>350</v>
      </c>
      <c r="U1016">
        <v>1.1099070971579289E-3</v>
      </c>
      <c r="V1016" t="s">
        <v>154</v>
      </c>
    </row>
    <row r="1017" spans="9:22" x14ac:dyDescent="0.45">
      <c r="I1017" t="s">
        <v>183</v>
      </c>
      <c r="J1017" t="s">
        <v>351</v>
      </c>
      <c r="K1017">
        <v>0</v>
      </c>
      <c r="L1017" t="s">
        <v>154</v>
      </c>
      <c r="N1017" t="s">
        <v>257</v>
      </c>
      <c r="O1017" t="s">
        <v>351</v>
      </c>
      <c r="P1017">
        <v>1.7612500046853719E-3</v>
      </c>
      <c r="Q1017" t="s">
        <v>154</v>
      </c>
      <c r="S1017" t="s">
        <v>293</v>
      </c>
      <c r="T1017" t="s">
        <v>351</v>
      </c>
      <c r="U1017">
        <v>1.2698632279991972E-3</v>
      </c>
      <c r="V1017" t="s">
        <v>154</v>
      </c>
    </row>
    <row r="1018" spans="9:22" x14ac:dyDescent="0.45">
      <c r="I1018" t="s">
        <v>183</v>
      </c>
      <c r="J1018" t="s">
        <v>352</v>
      </c>
      <c r="K1018">
        <v>0</v>
      </c>
      <c r="L1018" t="s">
        <v>154</v>
      </c>
      <c r="N1018" t="s">
        <v>257</v>
      </c>
      <c r="O1018" t="s">
        <v>352</v>
      </c>
      <c r="P1018">
        <v>8.1061874619577211E-3</v>
      </c>
      <c r="Q1018" t="s">
        <v>154</v>
      </c>
      <c r="S1018" t="s">
        <v>293</v>
      </c>
      <c r="T1018" t="s">
        <v>352</v>
      </c>
      <c r="U1018">
        <v>7.0419987332821015E-3</v>
      </c>
      <c r="V1018" t="s">
        <v>154</v>
      </c>
    </row>
    <row r="1019" spans="9:22" x14ac:dyDescent="0.45">
      <c r="I1019" t="s">
        <v>183</v>
      </c>
      <c r="J1019" t="s">
        <v>359</v>
      </c>
      <c r="K1019">
        <v>1.2258851215157879E-2</v>
      </c>
      <c r="L1019" t="s">
        <v>154</v>
      </c>
      <c r="N1019" t="s">
        <v>257</v>
      </c>
      <c r="O1019" t="s">
        <v>359</v>
      </c>
      <c r="P1019">
        <v>0.16210332151229029</v>
      </c>
      <c r="Q1019" t="s">
        <v>154</v>
      </c>
      <c r="S1019" t="s">
        <v>293</v>
      </c>
      <c r="T1019" t="s">
        <v>359</v>
      </c>
      <c r="U1019">
        <v>7.9610680843112291E-2</v>
      </c>
      <c r="V1019" t="s">
        <v>154</v>
      </c>
    </row>
    <row r="1020" spans="9:22" x14ac:dyDescent="0.45">
      <c r="I1020" t="s">
        <v>183</v>
      </c>
      <c r="J1020" t="s">
        <v>360</v>
      </c>
      <c r="K1020">
        <v>2.332076026934668E-2</v>
      </c>
      <c r="L1020" t="s">
        <v>154</v>
      </c>
      <c r="N1020" t="s">
        <v>257</v>
      </c>
      <c r="O1020" t="s">
        <v>360</v>
      </c>
      <c r="P1020">
        <v>2.3936729771961467E-2</v>
      </c>
      <c r="Q1020" t="s">
        <v>154</v>
      </c>
      <c r="S1020" t="s">
        <v>293</v>
      </c>
      <c r="T1020" t="s">
        <v>360</v>
      </c>
      <c r="U1020">
        <v>1.2374373689890871E-2</v>
      </c>
      <c r="V1020" t="s">
        <v>154</v>
      </c>
    </row>
    <row r="1021" spans="9:22" x14ac:dyDescent="0.45">
      <c r="I1021" t="s">
        <v>183</v>
      </c>
      <c r="J1021" t="s">
        <v>361</v>
      </c>
      <c r="K1021">
        <v>0.42678000747478895</v>
      </c>
      <c r="L1021" t="s">
        <v>154</v>
      </c>
      <c r="N1021" t="s">
        <v>257</v>
      </c>
      <c r="O1021" t="s">
        <v>361</v>
      </c>
      <c r="P1021">
        <v>0.24703213204104543</v>
      </c>
      <c r="Q1021" t="s">
        <v>154</v>
      </c>
      <c r="S1021" t="s">
        <v>293</v>
      </c>
      <c r="T1021" t="s">
        <v>361</v>
      </c>
      <c r="U1021">
        <v>0.12158217807504118</v>
      </c>
      <c r="V1021" t="s">
        <v>154</v>
      </c>
    </row>
    <row r="1022" spans="9:22" x14ac:dyDescent="0.45">
      <c r="I1022" t="s">
        <v>183</v>
      </c>
      <c r="J1022" t="s">
        <v>362</v>
      </c>
      <c r="K1022">
        <v>1.5422306292667578E-2</v>
      </c>
      <c r="L1022" t="s">
        <v>154</v>
      </c>
      <c r="N1022" t="s">
        <v>257</v>
      </c>
      <c r="O1022" t="s">
        <v>362</v>
      </c>
      <c r="P1022">
        <v>2.8641826053588774E-2</v>
      </c>
      <c r="Q1022" t="s">
        <v>154</v>
      </c>
      <c r="S1022" t="s">
        <v>293</v>
      </c>
      <c r="T1022" t="s">
        <v>362</v>
      </c>
      <c r="U1022">
        <v>1.2560510101262249E-2</v>
      </c>
      <c r="V1022" t="s">
        <v>154</v>
      </c>
    </row>
    <row r="1023" spans="9:22" x14ac:dyDescent="0.45">
      <c r="I1023" t="s">
        <v>183</v>
      </c>
      <c r="J1023" t="s">
        <v>363</v>
      </c>
      <c r="K1023">
        <v>0</v>
      </c>
      <c r="L1023" t="s">
        <v>154</v>
      </c>
      <c r="N1023" t="s">
        <v>257</v>
      </c>
      <c r="O1023" t="s">
        <v>363</v>
      </c>
      <c r="P1023">
        <v>2.5241998371600703E-2</v>
      </c>
      <c r="Q1023" t="s">
        <v>154</v>
      </c>
      <c r="S1023" t="s">
        <v>293</v>
      </c>
      <c r="T1023" t="s">
        <v>363</v>
      </c>
      <c r="U1023">
        <v>1.1516360531742747E-2</v>
      </c>
      <c r="V1023" t="s">
        <v>154</v>
      </c>
    </row>
    <row r="1024" spans="9:22" x14ac:dyDescent="0.45">
      <c r="I1024" t="s">
        <v>183</v>
      </c>
      <c r="J1024" t="s">
        <v>364</v>
      </c>
      <c r="K1024">
        <v>0</v>
      </c>
      <c r="L1024" t="s">
        <v>154</v>
      </c>
      <c r="N1024" t="s">
        <v>257</v>
      </c>
      <c r="O1024" t="s">
        <v>364</v>
      </c>
      <c r="P1024">
        <v>0.12356654878329654</v>
      </c>
      <c r="Q1024" t="s">
        <v>154</v>
      </c>
      <c r="S1024" t="s">
        <v>293</v>
      </c>
      <c r="T1024" t="s">
        <v>364</v>
      </c>
      <c r="U1024">
        <v>4.9339620433808254E-2</v>
      </c>
      <c r="V1024" t="s">
        <v>154</v>
      </c>
    </row>
    <row r="1025" spans="9:22" x14ac:dyDescent="0.45">
      <c r="I1025" t="s">
        <v>183</v>
      </c>
      <c r="J1025" t="s">
        <v>365</v>
      </c>
      <c r="K1025">
        <v>1.9322508420273601E-3</v>
      </c>
      <c r="L1025" t="s">
        <v>154</v>
      </c>
      <c r="N1025" t="s">
        <v>257</v>
      </c>
      <c r="O1025" t="s">
        <v>365</v>
      </c>
      <c r="P1025">
        <v>1.2385917668377129E-2</v>
      </c>
      <c r="Q1025" t="s">
        <v>154</v>
      </c>
      <c r="S1025" t="s">
        <v>293</v>
      </c>
      <c r="T1025" t="s">
        <v>365</v>
      </c>
      <c r="U1025">
        <v>5.5960285790506117E-2</v>
      </c>
      <c r="V1025" t="s">
        <v>154</v>
      </c>
    </row>
    <row r="1026" spans="9:22" x14ac:dyDescent="0.45">
      <c r="I1026" t="s">
        <v>183</v>
      </c>
      <c r="J1026" t="s">
        <v>366</v>
      </c>
      <c r="K1026">
        <v>4.6128076878273168E-3</v>
      </c>
      <c r="L1026" t="s">
        <v>154</v>
      </c>
      <c r="N1026" t="s">
        <v>257</v>
      </c>
      <c r="O1026" t="s">
        <v>366</v>
      </c>
      <c r="P1026">
        <v>1.7904364210077064E-3</v>
      </c>
      <c r="Q1026" t="s">
        <v>154</v>
      </c>
      <c r="S1026" t="s">
        <v>293</v>
      </c>
      <c r="T1026" t="s">
        <v>366</v>
      </c>
      <c r="U1026">
        <v>8.1118820836451472E-3</v>
      </c>
      <c r="V1026" t="s">
        <v>154</v>
      </c>
    </row>
    <row r="1027" spans="9:22" x14ac:dyDescent="0.45">
      <c r="I1027" t="s">
        <v>183</v>
      </c>
      <c r="J1027" t="s">
        <v>367</v>
      </c>
      <c r="K1027">
        <v>8.5746821509196658E-2</v>
      </c>
      <c r="L1027" t="s">
        <v>154</v>
      </c>
      <c r="N1027" t="s">
        <v>257</v>
      </c>
      <c r="O1027" t="s">
        <v>367</v>
      </c>
      <c r="P1027">
        <v>2.2894257613342992E-2</v>
      </c>
      <c r="Q1027" t="s">
        <v>154</v>
      </c>
      <c r="S1027" t="s">
        <v>293</v>
      </c>
      <c r="T1027" t="s">
        <v>367</v>
      </c>
      <c r="U1027">
        <v>7.6124068701786618E-2</v>
      </c>
      <c r="V1027" t="s">
        <v>154</v>
      </c>
    </row>
    <row r="1028" spans="9:22" x14ac:dyDescent="0.45">
      <c r="I1028" t="s">
        <v>183</v>
      </c>
      <c r="J1028" t="s">
        <v>368</v>
      </c>
      <c r="K1028">
        <v>2.3207047194604611E-3</v>
      </c>
      <c r="L1028" t="s">
        <v>154</v>
      </c>
      <c r="N1028" t="s">
        <v>257</v>
      </c>
      <c r="O1028" t="s">
        <v>368</v>
      </c>
      <c r="P1028">
        <v>2.6622544956358889E-3</v>
      </c>
      <c r="Q1028" t="s">
        <v>154</v>
      </c>
      <c r="S1028" t="s">
        <v>293</v>
      </c>
      <c r="T1028" t="s">
        <v>368</v>
      </c>
      <c r="U1028">
        <v>7.0889850860590799E-3</v>
      </c>
      <c r="V1028" t="s">
        <v>154</v>
      </c>
    </row>
    <row r="1029" spans="9:22" x14ac:dyDescent="0.45">
      <c r="I1029" t="s">
        <v>183</v>
      </c>
      <c r="J1029" t="s">
        <v>369</v>
      </c>
      <c r="K1029">
        <v>0</v>
      </c>
      <c r="L1029" t="s">
        <v>154</v>
      </c>
      <c r="N1029" t="s">
        <v>257</v>
      </c>
      <c r="O1029" t="s">
        <v>369</v>
      </c>
      <c r="P1029">
        <v>2.3271360910901173E-3</v>
      </c>
      <c r="Q1029" t="s">
        <v>154</v>
      </c>
      <c r="S1029" t="s">
        <v>293</v>
      </c>
      <c r="T1029" t="s">
        <v>369</v>
      </c>
      <c r="U1029">
        <v>7.7079230212571187E-3</v>
      </c>
      <c r="V1029" t="s">
        <v>154</v>
      </c>
    </row>
    <row r="1030" spans="9:22" x14ac:dyDescent="0.45">
      <c r="I1030" t="s">
        <v>183</v>
      </c>
      <c r="J1030" t="s">
        <v>370</v>
      </c>
      <c r="K1030">
        <v>0</v>
      </c>
      <c r="L1030" t="s">
        <v>154</v>
      </c>
      <c r="N1030" t="s">
        <v>257</v>
      </c>
      <c r="O1030" t="s">
        <v>370</v>
      </c>
      <c r="P1030">
        <v>1.0725799275795917E-2</v>
      </c>
      <c r="Q1030" t="s">
        <v>154</v>
      </c>
      <c r="S1030" t="s">
        <v>293</v>
      </c>
      <c r="T1030" t="s">
        <v>370</v>
      </c>
      <c r="U1030">
        <v>4.3453311256991888E-2</v>
      </c>
      <c r="V1030" t="s">
        <v>154</v>
      </c>
    </row>
    <row r="1031" spans="9:22" x14ac:dyDescent="0.45">
      <c r="I1031" t="s">
        <v>183</v>
      </c>
      <c r="J1031" t="s">
        <v>371</v>
      </c>
      <c r="K1031">
        <v>1.7367270674011431E-4</v>
      </c>
      <c r="L1031" t="s">
        <v>154</v>
      </c>
      <c r="N1031" t="s">
        <v>257</v>
      </c>
      <c r="O1031" t="s">
        <v>371</v>
      </c>
      <c r="P1031">
        <v>4.2103121266193009E-3</v>
      </c>
      <c r="Q1031" t="s">
        <v>154</v>
      </c>
      <c r="S1031" t="s">
        <v>293</v>
      </c>
      <c r="T1031" t="s">
        <v>371</v>
      </c>
      <c r="U1031">
        <v>1.394929510084344E-2</v>
      </c>
      <c r="V1031" t="s">
        <v>154</v>
      </c>
    </row>
    <row r="1032" spans="9:22" x14ac:dyDescent="0.45">
      <c r="I1032" t="s">
        <v>183</v>
      </c>
      <c r="J1032" t="s">
        <v>372</v>
      </c>
      <c r="K1032">
        <v>4.5251971174620795E-4</v>
      </c>
      <c r="L1032" t="s">
        <v>154</v>
      </c>
      <c r="N1032" t="s">
        <v>257</v>
      </c>
      <c r="O1032" t="s">
        <v>372</v>
      </c>
      <c r="P1032">
        <v>5.3158024238058135E-4</v>
      </c>
      <c r="Q1032" t="s">
        <v>154</v>
      </c>
      <c r="S1032" t="s">
        <v>293</v>
      </c>
      <c r="T1032" t="s">
        <v>372</v>
      </c>
      <c r="U1032">
        <v>2.1095686367939197E-3</v>
      </c>
      <c r="V1032" t="s">
        <v>154</v>
      </c>
    </row>
    <row r="1033" spans="9:22" x14ac:dyDescent="0.45">
      <c r="I1033" t="s">
        <v>183</v>
      </c>
      <c r="J1033" t="s">
        <v>373</v>
      </c>
      <c r="K1033">
        <v>9.2888449579938137E-3</v>
      </c>
      <c r="L1033" t="s">
        <v>154</v>
      </c>
      <c r="N1033" t="s">
        <v>257</v>
      </c>
      <c r="O1033" t="s">
        <v>373</v>
      </c>
      <c r="P1033">
        <v>8.9236098871982219E-3</v>
      </c>
      <c r="Q1033" t="s">
        <v>154</v>
      </c>
      <c r="S1033" t="s">
        <v>293</v>
      </c>
      <c r="T1033" t="s">
        <v>373</v>
      </c>
      <c r="U1033">
        <v>2.0425788475551612E-2</v>
      </c>
      <c r="V1033" t="s">
        <v>154</v>
      </c>
    </row>
    <row r="1034" spans="9:22" x14ac:dyDescent="0.45">
      <c r="I1034" t="s">
        <v>183</v>
      </c>
      <c r="J1034" t="s">
        <v>374</v>
      </c>
      <c r="K1034">
        <v>3.2073992917336938E-4</v>
      </c>
      <c r="L1034" t="s">
        <v>154</v>
      </c>
      <c r="N1034" t="s">
        <v>257</v>
      </c>
      <c r="O1034" t="s">
        <v>374</v>
      </c>
      <c r="P1034">
        <v>9.4476871000046913E-4</v>
      </c>
      <c r="Q1034" t="s">
        <v>154</v>
      </c>
      <c r="S1034" t="s">
        <v>293</v>
      </c>
      <c r="T1034" t="s">
        <v>374</v>
      </c>
      <c r="U1034">
        <v>2.2776075312854922E-3</v>
      </c>
      <c r="V1034" t="s">
        <v>154</v>
      </c>
    </row>
    <row r="1035" spans="9:22" x14ac:dyDescent="0.45">
      <c r="I1035" t="s">
        <v>183</v>
      </c>
      <c r="J1035" t="s">
        <v>375</v>
      </c>
      <c r="K1035">
        <v>0</v>
      </c>
      <c r="L1035" t="s">
        <v>154</v>
      </c>
      <c r="N1035" t="s">
        <v>257</v>
      </c>
      <c r="O1035" t="s">
        <v>375</v>
      </c>
      <c r="P1035">
        <v>6.5341976016183769E-4</v>
      </c>
      <c r="Q1035" t="s">
        <v>154</v>
      </c>
      <c r="S1035" t="s">
        <v>293</v>
      </c>
      <c r="T1035" t="s">
        <v>375</v>
      </c>
      <c r="U1035">
        <v>2.3240006937804364E-3</v>
      </c>
      <c r="V1035" t="s">
        <v>154</v>
      </c>
    </row>
    <row r="1036" spans="9:22" x14ac:dyDescent="0.45">
      <c r="I1036" t="s">
        <v>183</v>
      </c>
      <c r="J1036" t="s">
        <v>376</v>
      </c>
      <c r="K1036">
        <v>0</v>
      </c>
      <c r="L1036" t="s">
        <v>154</v>
      </c>
      <c r="N1036" t="s">
        <v>257</v>
      </c>
      <c r="O1036" t="s">
        <v>376</v>
      </c>
      <c r="P1036">
        <v>2.0416152176744927E-3</v>
      </c>
      <c r="Q1036" t="s">
        <v>154</v>
      </c>
      <c r="S1036" t="s">
        <v>293</v>
      </c>
      <c r="T1036" t="s">
        <v>376</v>
      </c>
      <c r="U1036">
        <v>1.1480972720728662E-2</v>
      </c>
      <c r="V1036" t="s">
        <v>154</v>
      </c>
    </row>
    <row r="1037" spans="9:22" x14ac:dyDescent="0.45">
      <c r="I1037" t="s">
        <v>184</v>
      </c>
      <c r="J1037" t="s">
        <v>153</v>
      </c>
      <c r="K1037">
        <v>4.4719976155101031E-4</v>
      </c>
      <c r="L1037" t="s">
        <v>154</v>
      </c>
      <c r="N1037" t="s">
        <v>258</v>
      </c>
      <c r="O1037" t="s">
        <v>153</v>
      </c>
      <c r="P1037">
        <v>2.1952043235998347E-2</v>
      </c>
      <c r="Q1037" t="s">
        <v>154</v>
      </c>
      <c r="S1037" t="s">
        <v>294</v>
      </c>
      <c r="T1037" t="s">
        <v>153</v>
      </c>
      <c r="U1037">
        <v>2.1826315598668326E-2</v>
      </c>
      <c r="V1037" t="s">
        <v>154</v>
      </c>
    </row>
    <row r="1038" spans="9:22" x14ac:dyDescent="0.45">
      <c r="I1038" t="s">
        <v>184</v>
      </c>
      <c r="J1038" t="s">
        <v>155</v>
      </c>
      <c r="K1038">
        <v>1.6160819055812965E-3</v>
      </c>
      <c r="L1038" t="s">
        <v>154</v>
      </c>
      <c r="N1038" t="s">
        <v>258</v>
      </c>
      <c r="O1038" t="s">
        <v>155</v>
      </c>
      <c r="P1038">
        <v>3.1616094011952872E-3</v>
      </c>
      <c r="Q1038" t="s">
        <v>154</v>
      </c>
      <c r="S1038" t="s">
        <v>294</v>
      </c>
      <c r="T1038" t="s">
        <v>155</v>
      </c>
      <c r="U1038">
        <v>2.9696993159968742E-3</v>
      </c>
      <c r="V1038" t="s">
        <v>154</v>
      </c>
    </row>
    <row r="1039" spans="9:22" x14ac:dyDescent="0.45">
      <c r="I1039" t="s">
        <v>184</v>
      </c>
      <c r="J1039" t="s">
        <v>156</v>
      </c>
      <c r="K1039">
        <v>2.899607017191581E-2</v>
      </c>
      <c r="L1039" t="s">
        <v>154</v>
      </c>
      <c r="N1039" t="s">
        <v>258</v>
      </c>
      <c r="O1039" t="s">
        <v>156</v>
      </c>
      <c r="P1039">
        <v>1.5589943150516317E-2</v>
      </c>
      <c r="Q1039" t="s">
        <v>154</v>
      </c>
      <c r="S1039" t="s">
        <v>294</v>
      </c>
      <c r="T1039" t="s">
        <v>156</v>
      </c>
      <c r="U1039">
        <v>2.7953076699717826E-2</v>
      </c>
      <c r="V1039" t="s">
        <v>154</v>
      </c>
    </row>
    <row r="1040" spans="9:22" x14ac:dyDescent="0.45">
      <c r="I1040" t="s">
        <v>184</v>
      </c>
      <c r="J1040" t="s">
        <v>324</v>
      </c>
      <c r="K1040">
        <v>1.0820963369984711E-3</v>
      </c>
      <c r="L1040" t="s">
        <v>154</v>
      </c>
      <c r="N1040" t="s">
        <v>258</v>
      </c>
      <c r="O1040" t="s">
        <v>324</v>
      </c>
      <c r="P1040">
        <v>1.7681965610064016E-3</v>
      </c>
      <c r="Q1040" t="s">
        <v>154</v>
      </c>
      <c r="S1040" t="s">
        <v>294</v>
      </c>
      <c r="T1040" t="s">
        <v>324</v>
      </c>
      <c r="U1040">
        <v>2.7724359024613445E-3</v>
      </c>
      <c r="V1040" t="s">
        <v>154</v>
      </c>
    </row>
    <row r="1041" spans="9:22" x14ac:dyDescent="0.45">
      <c r="I1041" t="s">
        <v>184</v>
      </c>
      <c r="J1041" t="s">
        <v>325</v>
      </c>
      <c r="K1041">
        <v>0</v>
      </c>
      <c r="L1041" t="s">
        <v>154</v>
      </c>
      <c r="N1041" t="s">
        <v>258</v>
      </c>
      <c r="O1041" t="s">
        <v>325</v>
      </c>
      <c r="P1041">
        <v>2.1758555037912262E-3</v>
      </c>
      <c r="Q1041" t="s">
        <v>154</v>
      </c>
      <c r="S1041" t="s">
        <v>294</v>
      </c>
      <c r="T1041" t="s">
        <v>325</v>
      </c>
      <c r="U1041">
        <v>3.0010534368295353E-3</v>
      </c>
      <c r="V1041" t="s">
        <v>154</v>
      </c>
    </row>
    <row r="1042" spans="9:22" x14ac:dyDescent="0.45">
      <c r="I1042" t="s">
        <v>184</v>
      </c>
      <c r="J1042" t="s">
        <v>342</v>
      </c>
      <c r="K1042">
        <v>0</v>
      </c>
      <c r="L1042" t="s">
        <v>154</v>
      </c>
      <c r="N1042" t="s">
        <v>258</v>
      </c>
      <c r="O1042" t="s">
        <v>342</v>
      </c>
      <c r="P1042">
        <v>1.2280710506129741E-2</v>
      </c>
      <c r="Q1042" t="s">
        <v>154</v>
      </c>
      <c r="S1042" t="s">
        <v>294</v>
      </c>
      <c r="T1042" t="s">
        <v>342</v>
      </c>
      <c r="U1042">
        <v>1.616750757606681E-2</v>
      </c>
      <c r="V1042" t="s">
        <v>154</v>
      </c>
    </row>
    <row r="1043" spans="9:22" x14ac:dyDescent="0.45">
      <c r="I1043" t="s">
        <v>184</v>
      </c>
      <c r="J1043" t="s">
        <v>157</v>
      </c>
      <c r="K1043">
        <v>1.2517520838199362E-4</v>
      </c>
      <c r="L1043" t="s">
        <v>154</v>
      </c>
      <c r="N1043" t="s">
        <v>258</v>
      </c>
      <c r="O1043" t="s">
        <v>157</v>
      </c>
      <c r="P1043">
        <v>2.9072622869994644E-3</v>
      </c>
      <c r="Q1043" t="s">
        <v>154</v>
      </c>
      <c r="S1043" t="s">
        <v>294</v>
      </c>
      <c r="T1043" t="s">
        <v>157</v>
      </c>
      <c r="U1043">
        <v>1.2606339693531945E-2</v>
      </c>
      <c r="V1043" t="s">
        <v>154</v>
      </c>
    </row>
    <row r="1044" spans="9:22" x14ac:dyDescent="0.45">
      <c r="I1044" t="s">
        <v>184</v>
      </c>
      <c r="J1044" t="s">
        <v>158</v>
      </c>
      <c r="K1044">
        <v>1.1030407606102881E-3</v>
      </c>
      <c r="L1044" t="s">
        <v>154</v>
      </c>
      <c r="N1044" t="s">
        <v>258</v>
      </c>
      <c r="O1044" t="s">
        <v>158</v>
      </c>
      <c r="P1044">
        <v>7.3798574274208629E-4</v>
      </c>
      <c r="Q1044" t="s">
        <v>154</v>
      </c>
      <c r="S1044" t="s">
        <v>294</v>
      </c>
      <c r="T1044" t="s">
        <v>158</v>
      </c>
      <c r="U1044">
        <v>2.0295636106210154E-3</v>
      </c>
      <c r="V1044" t="s">
        <v>154</v>
      </c>
    </row>
    <row r="1045" spans="9:22" x14ac:dyDescent="0.45">
      <c r="I1045" t="s">
        <v>184</v>
      </c>
      <c r="J1045" t="s">
        <v>159</v>
      </c>
      <c r="K1045">
        <v>2.1507177697372582E-2</v>
      </c>
      <c r="L1045" t="s">
        <v>154</v>
      </c>
      <c r="N1045" t="s">
        <v>258</v>
      </c>
      <c r="O1045" t="s">
        <v>159</v>
      </c>
      <c r="P1045">
        <v>1.0458442956467102E-2</v>
      </c>
      <c r="Q1045" t="s">
        <v>154</v>
      </c>
      <c r="S1045" t="s">
        <v>294</v>
      </c>
      <c r="T1045" t="s">
        <v>159</v>
      </c>
      <c r="U1045">
        <v>1.9708763550357191E-2</v>
      </c>
      <c r="V1045" t="s">
        <v>154</v>
      </c>
    </row>
    <row r="1046" spans="9:22" x14ac:dyDescent="0.45">
      <c r="I1046" t="s">
        <v>184</v>
      </c>
      <c r="J1046" t="s">
        <v>326</v>
      </c>
      <c r="K1046">
        <v>8.3297460548696915E-4</v>
      </c>
      <c r="L1046" t="s">
        <v>154</v>
      </c>
      <c r="N1046" t="s">
        <v>258</v>
      </c>
      <c r="O1046" t="s">
        <v>326</v>
      </c>
      <c r="P1046">
        <v>1.3609297432619007E-3</v>
      </c>
      <c r="Q1046" t="s">
        <v>154</v>
      </c>
      <c r="S1046" t="s">
        <v>294</v>
      </c>
      <c r="T1046" t="s">
        <v>326</v>
      </c>
      <c r="U1046">
        <v>2.2381402211208885E-3</v>
      </c>
      <c r="V1046" t="s">
        <v>154</v>
      </c>
    </row>
    <row r="1047" spans="9:22" x14ac:dyDescent="0.45">
      <c r="I1047" t="s">
        <v>184</v>
      </c>
      <c r="J1047" t="s">
        <v>327</v>
      </c>
      <c r="K1047">
        <v>0</v>
      </c>
      <c r="L1047" t="s">
        <v>154</v>
      </c>
      <c r="N1047" t="s">
        <v>258</v>
      </c>
      <c r="O1047" t="s">
        <v>327</v>
      </c>
      <c r="P1047">
        <v>1.1155793427087429E-3</v>
      </c>
      <c r="Q1047" t="s">
        <v>154</v>
      </c>
      <c r="S1047" t="s">
        <v>294</v>
      </c>
      <c r="T1047" t="s">
        <v>327</v>
      </c>
      <c r="U1047">
        <v>2.2877105656586207E-3</v>
      </c>
      <c r="V1047" t="s">
        <v>154</v>
      </c>
    </row>
    <row r="1048" spans="9:22" x14ac:dyDescent="0.45">
      <c r="I1048" t="s">
        <v>184</v>
      </c>
      <c r="J1048" t="s">
        <v>343</v>
      </c>
      <c r="K1048">
        <v>0</v>
      </c>
      <c r="L1048" t="s">
        <v>154</v>
      </c>
      <c r="N1048" t="s">
        <v>258</v>
      </c>
      <c r="O1048" t="s">
        <v>343</v>
      </c>
      <c r="P1048">
        <v>3.619148011084827E-3</v>
      </c>
      <c r="Q1048" t="s">
        <v>154</v>
      </c>
      <c r="S1048" t="s">
        <v>294</v>
      </c>
      <c r="T1048" t="s">
        <v>343</v>
      </c>
      <c r="U1048">
        <v>1.099012446979189E-2</v>
      </c>
      <c r="V1048" t="s">
        <v>154</v>
      </c>
    </row>
    <row r="1049" spans="9:22" x14ac:dyDescent="0.45">
      <c r="I1049" t="s">
        <v>184</v>
      </c>
      <c r="J1049" t="s">
        <v>160</v>
      </c>
      <c r="K1049">
        <v>5.1437847126073525E-6</v>
      </c>
      <c r="L1049" t="s">
        <v>154</v>
      </c>
      <c r="N1049" t="s">
        <v>258</v>
      </c>
      <c r="O1049" t="s">
        <v>160</v>
      </c>
      <c r="P1049">
        <v>9.2794695297018538E-3</v>
      </c>
      <c r="Q1049" t="s">
        <v>154</v>
      </c>
      <c r="S1049" t="s">
        <v>294</v>
      </c>
      <c r="T1049" t="s">
        <v>160</v>
      </c>
      <c r="U1049">
        <v>1.5492754671852113E-2</v>
      </c>
      <c r="V1049" t="s">
        <v>154</v>
      </c>
    </row>
    <row r="1050" spans="9:22" x14ac:dyDescent="0.45">
      <c r="I1050" t="s">
        <v>184</v>
      </c>
      <c r="J1050" t="s">
        <v>161</v>
      </c>
      <c r="K1050">
        <v>7.6997654064824006E-4</v>
      </c>
      <c r="L1050" t="s">
        <v>154</v>
      </c>
      <c r="N1050" t="s">
        <v>258</v>
      </c>
      <c r="O1050" t="s">
        <v>161</v>
      </c>
      <c r="P1050">
        <v>1.7550938042167293E-3</v>
      </c>
      <c r="Q1050" t="s">
        <v>154</v>
      </c>
      <c r="S1050" t="s">
        <v>294</v>
      </c>
      <c r="T1050" t="s">
        <v>161</v>
      </c>
      <c r="U1050">
        <v>2.2334381339593921E-3</v>
      </c>
      <c r="V1050" t="s">
        <v>154</v>
      </c>
    </row>
    <row r="1051" spans="9:22" x14ac:dyDescent="0.45">
      <c r="I1051" t="s">
        <v>184</v>
      </c>
      <c r="J1051" t="s">
        <v>162</v>
      </c>
      <c r="K1051">
        <v>1.7512868921440675E-2</v>
      </c>
      <c r="L1051" t="s">
        <v>154</v>
      </c>
      <c r="N1051" t="s">
        <v>258</v>
      </c>
      <c r="O1051" t="s">
        <v>162</v>
      </c>
      <c r="P1051">
        <v>1.2026858834066782E-2</v>
      </c>
      <c r="Q1051" t="s">
        <v>154</v>
      </c>
      <c r="S1051" t="s">
        <v>294</v>
      </c>
      <c r="T1051" t="s">
        <v>162</v>
      </c>
      <c r="U1051">
        <v>1.9475345985205977E-2</v>
      </c>
      <c r="V1051" t="s">
        <v>154</v>
      </c>
    </row>
    <row r="1052" spans="9:22" x14ac:dyDescent="0.45">
      <c r="I1052" t="s">
        <v>184</v>
      </c>
      <c r="J1052" t="s">
        <v>328</v>
      </c>
      <c r="K1052">
        <v>4.1487476444861587E-4</v>
      </c>
      <c r="L1052" t="s">
        <v>154</v>
      </c>
      <c r="N1052" t="s">
        <v>258</v>
      </c>
      <c r="O1052" t="s">
        <v>328</v>
      </c>
      <c r="P1052">
        <v>8.0238750171430183E-4</v>
      </c>
      <c r="Q1052" t="s">
        <v>154</v>
      </c>
      <c r="S1052" t="s">
        <v>294</v>
      </c>
      <c r="T1052" t="s">
        <v>328</v>
      </c>
      <c r="U1052">
        <v>2.0778562575117635E-3</v>
      </c>
      <c r="V1052" t="s">
        <v>154</v>
      </c>
    </row>
    <row r="1053" spans="9:22" x14ac:dyDescent="0.45">
      <c r="I1053" t="s">
        <v>184</v>
      </c>
      <c r="J1053" t="s">
        <v>329</v>
      </c>
      <c r="K1053">
        <v>1.1161771846931005E-5</v>
      </c>
      <c r="L1053" t="s">
        <v>154</v>
      </c>
      <c r="N1053" t="s">
        <v>258</v>
      </c>
      <c r="O1053" t="s">
        <v>329</v>
      </c>
      <c r="P1053">
        <v>7.2080177444245274E-4</v>
      </c>
      <c r="Q1053" t="s">
        <v>154</v>
      </c>
      <c r="S1053" t="s">
        <v>294</v>
      </c>
      <c r="T1053" t="s">
        <v>329</v>
      </c>
      <c r="U1053">
        <v>2.1604845130103871E-3</v>
      </c>
      <c r="V1053" t="s">
        <v>154</v>
      </c>
    </row>
    <row r="1054" spans="9:22" x14ac:dyDescent="0.45">
      <c r="I1054" t="s">
        <v>184</v>
      </c>
      <c r="J1054" t="s">
        <v>344</v>
      </c>
      <c r="K1054">
        <v>0</v>
      </c>
      <c r="L1054" t="s">
        <v>154</v>
      </c>
      <c r="N1054" t="s">
        <v>258</v>
      </c>
      <c r="O1054" t="s">
        <v>344</v>
      </c>
      <c r="P1054">
        <v>4.451616372591817E-3</v>
      </c>
      <c r="Q1054" t="s">
        <v>154</v>
      </c>
      <c r="S1054" t="s">
        <v>294</v>
      </c>
      <c r="T1054" t="s">
        <v>344</v>
      </c>
      <c r="U1054">
        <v>1.159731955470911E-2</v>
      </c>
      <c r="V1054" t="s">
        <v>154</v>
      </c>
    </row>
    <row r="1055" spans="9:22" x14ac:dyDescent="0.45">
      <c r="I1055" t="s">
        <v>184</v>
      </c>
      <c r="J1055" t="s">
        <v>163</v>
      </c>
      <c r="K1055">
        <v>0</v>
      </c>
      <c r="L1055" t="s">
        <v>154</v>
      </c>
      <c r="N1055" t="s">
        <v>258</v>
      </c>
      <c r="O1055" t="s">
        <v>163</v>
      </c>
      <c r="P1055">
        <v>2.5113552811306228E-2</v>
      </c>
      <c r="Q1055" t="s">
        <v>154</v>
      </c>
      <c r="S1055" t="s">
        <v>294</v>
      </c>
      <c r="T1055" t="s">
        <v>163</v>
      </c>
      <c r="U1055">
        <v>4.5716760611846048E-2</v>
      </c>
      <c r="V1055" t="s">
        <v>154</v>
      </c>
    </row>
    <row r="1056" spans="9:22" x14ac:dyDescent="0.45">
      <c r="I1056" t="s">
        <v>184</v>
      </c>
      <c r="J1056" t="s">
        <v>164</v>
      </c>
      <c r="K1056">
        <v>2.7954260571172651E-3</v>
      </c>
      <c r="L1056" t="s">
        <v>154</v>
      </c>
      <c r="N1056" t="s">
        <v>258</v>
      </c>
      <c r="O1056" t="s">
        <v>164</v>
      </c>
      <c r="P1056">
        <v>3.445900185758897E-3</v>
      </c>
      <c r="Q1056" t="s">
        <v>154</v>
      </c>
      <c r="S1056" t="s">
        <v>294</v>
      </c>
      <c r="T1056" t="s">
        <v>164</v>
      </c>
      <c r="U1056">
        <v>6.8013663762912617E-3</v>
      </c>
      <c r="V1056" t="s">
        <v>154</v>
      </c>
    </row>
    <row r="1057" spans="9:22" x14ac:dyDescent="0.45">
      <c r="I1057" t="s">
        <v>184</v>
      </c>
      <c r="J1057" t="s">
        <v>165</v>
      </c>
      <c r="K1057">
        <v>6.6739653086063805E-2</v>
      </c>
      <c r="L1057" t="s">
        <v>154</v>
      </c>
      <c r="N1057" t="s">
        <v>258</v>
      </c>
      <c r="O1057" t="s">
        <v>165</v>
      </c>
      <c r="P1057">
        <v>2.810218886193289E-2</v>
      </c>
      <c r="Q1057" t="s">
        <v>154</v>
      </c>
      <c r="S1057" t="s">
        <v>294</v>
      </c>
      <c r="T1057" t="s">
        <v>165</v>
      </c>
      <c r="U1057">
        <v>5.8726228631295903E-2</v>
      </c>
      <c r="V1057" t="s">
        <v>154</v>
      </c>
    </row>
    <row r="1058" spans="9:22" x14ac:dyDescent="0.45">
      <c r="I1058" t="s">
        <v>184</v>
      </c>
      <c r="J1058" t="s">
        <v>330</v>
      </c>
      <c r="K1058">
        <v>2.1332008220513034E-3</v>
      </c>
      <c r="L1058" t="s">
        <v>154</v>
      </c>
      <c r="N1058" t="s">
        <v>258</v>
      </c>
      <c r="O1058" t="s">
        <v>330</v>
      </c>
      <c r="P1058">
        <v>4.1035088877918223E-3</v>
      </c>
      <c r="Q1058" t="s">
        <v>154</v>
      </c>
      <c r="S1058" t="s">
        <v>294</v>
      </c>
      <c r="T1058" t="s">
        <v>330</v>
      </c>
      <c r="U1058">
        <v>5.4017149822947457E-3</v>
      </c>
      <c r="V1058" t="s">
        <v>154</v>
      </c>
    </row>
    <row r="1059" spans="9:22" x14ac:dyDescent="0.45">
      <c r="I1059" t="s">
        <v>184</v>
      </c>
      <c r="J1059" t="s">
        <v>331</v>
      </c>
      <c r="K1059">
        <v>7.0472140816279442E-4</v>
      </c>
      <c r="L1059" t="s">
        <v>154</v>
      </c>
      <c r="N1059" t="s">
        <v>258</v>
      </c>
      <c r="O1059" t="s">
        <v>331</v>
      </c>
      <c r="P1059">
        <v>4.1868973095483914E-3</v>
      </c>
      <c r="Q1059" t="s">
        <v>154</v>
      </c>
      <c r="S1059" t="s">
        <v>294</v>
      </c>
      <c r="T1059" t="s">
        <v>331</v>
      </c>
      <c r="U1059">
        <v>5.8290795072928579E-3</v>
      </c>
      <c r="V1059" t="s">
        <v>154</v>
      </c>
    </row>
    <row r="1060" spans="9:22" x14ac:dyDescent="0.45">
      <c r="I1060" t="s">
        <v>184</v>
      </c>
      <c r="J1060" t="s">
        <v>345</v>
      </c>
      <c r="K1060">
        <v>0</v>
      </c>
      <c r="L1060" t="s">
        <v>154</v>
      </c>
      <c r="N1060" t="s">
        <v>258</v>
      </c>
      <c r="O1060" t="s">
        <v>345</v>
      </c>
      <c r="P1060">
        <v>2.1061469706997224E-2</v>
      </c>
      <c r="Q1060" t="s">
        <v>154</v>
      </c>
      <c r="S1060" t="s">
        <v>294</v>
      </c>
      <c r="T1060" t="s">
        <v>345</v>
      </c>
      <c r="U1060">
        <v>3.4782049121354762E-2</v>
      </c>
      <c r="V1060" t="s">
        <v>154</v>
      </c>
    </row>
    <row r="1061" spans="9:22" x14ac:dyDescent="0.45">
      <c r="I1061" t="s">
        <v>184</v>
      </c>
      <c r="J1061" t="s">
        <v>332</v>
      </c>
      <c r="K1061">
        <v>2.7696322981883995E-5</v>
      </c>
      <c r="L1061" t="s">
        <v>154</v>
      </c>
      <c r="N1061" t="s">
        <v>258</v>
      </c>
      <c r="O1061" t="s">
        <v>332</v>
      </c>
      <c r="P1061">
        <v>1.4585847751296253E-2</v>
      </c>
      <c r="Q1061" t="s">
        <v>154</v>
      </c>
      <c r="S1061" t="s">
        <v>294</v>
      </c>
      <c r="T1061" t="s">
        <v>332</v>
      </c>
      <c r="U1061">
        <v>2.9120804486645353E-2</v>
      </c>
      <c r="V1061" t="s">
        <v>154</v>
      </c>
    </row>
    <row r="1062" spans="9:22" x14ac:dyDescent="0.45">
      <c r="I1062" t="s">
        <v>184</v>
      </c>
      <c r="J1062" t="s">
        <v>333</v>
      </c>
      <c r="K1062">
        <v>3.4908384925921672E-3</v>
      </c>
      <c r="L1062" t="s">
        <v>154</v>
      </c>
      <c r="N1062" t="s">
        <v>258</v>
      </c>
      <c r="O1062" t="s">
        <v>333</v>
      </c>
      <c r="P1062">
        <v>2.0331716362581515E-3</v>
      </c>
      <c r="Q1062" t="s">
        <v>154</v>
      </c>
      <c r="S1062" t="s">
        <v>294</v>
      </c>
      <c r="T1062" t="s">
        <v>333</v>
      </c>
      <c r="U1062">
        <v>3.9746886734132597E-3</v>
      </c>
      <c r="V1062" t="s">
        <v>154</v>
      </c>
    </row>
    <row r="1063" spans="9:22" x14ac:dyDescent="0.45">
      <c r="I1063" t="s">
        <v>184</v>
      </c>
      <c r="J1063" t="s">
        <v>334</v>
      </c>
      <c r="K1063">
        <v>6.4098050324134861E-2</v>
      </c>
      <c r="L1063" t="s">
        <v>154</v>
      </c>
      <c r="N1063" t="s">
        <v>258</v>
      </c>
      <c r="O1063" t="s">
        <v>334</v>
      </c>
      <c r="P1063">
        <v>1.2576131447860704E-2</v>
      </c>
      <c r="Q1063" t="s">
        <v>154</v>
      </c>
      <c r="S1063" t="s">
        <v>294</v>
      </c>
      <c r="T1063" t="s">
        <v>334</v>
      </c>
      <c r="U1063">
        <v>3.4272834318620889E-2</v>
      </c>
      <c r="V1063" t="s">
        <v>154</v>
      </c>
    </row>
    <row r="1064" spans="9:22" x14ac:dyDescent="0.45">
      <c r="I1064" t="s">
        <v>184</v>
      </c>
      <c r="J1064" t="s">
        <v>335</v>
      </c>
      <c r="K1064">
        <v>3.1842229177730433E-3</v>
      </c>
      <c r="L1064" t="s">
        <v>154</v>
      </c>
      <c r="N1064" t="s">
        <v>258</v>
      </c>
      <c r="O1064" t="s">
        <v>335</v>
      </c>
      <c r="P1064">
        <v>1.7195008812223962E-3</v>
      </c>
      <c r="Q1064" t="s">
        <v>154</v>
      </c>
      <c r="S1064" t="s">
        <v>294</v>
      </c>
      <c r="T1064" t="s">
        <v>335</v>
      </c>
      <c r="U1064">
        <v>3.408809677681653E-3</v>
      </c>
      <c r="V1064" t="s">
        <v>154</v>
      </c>
    </row>
    <row r="1065" spans="9:22" x14ac:dyDescent="0.45">
      <c r="I1065" t="s">
        <v>184</v>
      </c>
      <c r="J1065" t="s">
        <v>336</v>
      </c>
      <c r="K1065">
        <v>6.9621707528235073E-4</v>
      </c>
      <c r="L1065" t="s">
        <v>154</v>
      </c>
      <c r="N1065" t="s">
        <v>258</v>
      </c>
      <c r="O1065" t="s">
        <v>336</v>
      </c>
      <c r="P1065">
        <v>1.6295583587563006E-3</v>
      </c>
      <c r="Q1065" t="s">
        <v>154</v>
      </c>
      <c r="S1065" t="s">
        <v>294</v>
      </c>
      <c r="T1065" t="s">
        <v>336</v>
      </c>
      <c r="U1065">
        <v>3.7211912065064868E-3</v>
      </c>
      <c r="V1065" t="s">
        <v>154</v>
      </c>
    </row>
    <row r="1066" spans="9:22" x14ac:dyDescent="0.45">
      <c r="I1066" t="s">
        <v>184</v>
      </c>
      <c r="J1066" t="s">
        <v>346</v>
      </c>
      <c r="K1066">
        <v>0</v>
      </c>
      <c r="L1066" t="s">
        <v>154</v>
      </c>
      <c r="N1066" t="s">
        <v>258</v>
      </c>
      <c r="O1066" t="s">
        <v>346</v>
      </c>
      <c r="P1066">
        <v>7.6936299675170825E-3</v>
      </c>
      <c r="Q1066" t="s">
        <v>154</v>
      </c>
      <c r="S1066" t="s">
        <v>294</v>
      </c>
      <c r="T1066" t="s">
        <v>346</v>
      </c>
      <c r="U1066">
        <v>2.1005013172632456E-2</v>
      </c>
      <c r="V1066" t="s">
        <v>154</v>
      </c>
    </row>
    <row r="1067" spans="9:22" x14ac:dyDescent="0.45">
      <c r="I1067" t="s">
        <v>184</v>
      </c>
      <c r="J1067" t="s">
        <v>347</v>
      </c>
      <c r="K1067">
        <v>4.4062190458837953E-3</v>
      </c>
      <c r="L1067" t="s">
        <v>154</v>
      </c>
      <c r="N1067" t="s">
        <v>258</v>
      </c>
      <c r="O1067" t="s">
        <v>347</v>
      </c>
      <c r="P1067">
        <v>4.7646346232212242E-2</v>
      </c>
      <c r="Q1067" t="s">
        <v>154</v>
      </c>
      <c r="S1067" t="s">
        <v>294</v>
      </c>
      <c r="T1067" t="s">
        <v>347</v>
      </c>
      <c r="U1067">
        <v>9.1508328199400215E-3</v>
      </c>
      <c r="V1067" t="s">
        <v>154</v>
      </c>
    </row>
    <row r="1068" spans="9:22" x14ac:dyDescent="0.45">
      <c r="I1068" t="s">
        <v>184</v>
      </c>
      <c r="J1068" t="s">
        <v>348</v>
      </c>
      <c r="K1068">
        <v>9.9693208069429832E-3</v>
      </c>
      <c r="L1068" t="s">
        <v>154</v>
      </c>
      <c r="N1068" t="s">
        <v>258</v>
      </c>
      <c r="O1068" t="s">
        <v>348</v>
      </c>
      <c r="P1068">
        <v>7.441575431548701E-3</v>
      </c>
      <c r="Q1068" t="s">
        <v>154</v>
      </c>
      <c r="S1068" t="s">
        <v>294</v>
      </c>
      <c r="T1068" t="s">
        <v>348</v>
      </c>
      <c r="U1068">
        <v>1.3717511955237715E-3</v>
      </c>
      <c r="V1068" t="s">
        <v>154</v>
      </c>
    </row>
    <row r="1069" spans="9:22" x14ac:dyDescent="0.45">
      <c r="I1069" t="s">
        <v>184</v>
      </c>
      <c r="J1069" t="s">
        <v>349</v>
      </c>
      <c r="K1069">
        <v>0.18576528428054295</v>
      </c>
      <c r="L1069" t="s">
        <v>154</v>
      </c>
      <c r="N1069" t="s">
        <v>258</v>
      </c>
      <c r="O1069" t="s">
        <v>349</v>
      </c>
      <c r="P1069">
        <v>5.1234885095736524E-2</v>
      </c>
      <c r="Q1069" t="s">
        <v>154</v>
      </c>
      <c r="S1069" t="s">
        <v>294</v>
      </c>
      <c r="T1069" t="s">
        <v>349</v>
      </c>
      <c r="U1069">
        <v>1.1863230353082094E-2</v>
      </c>
      <c r="V1069" t="s">
        <v>154</v>
      </c>
    </row>
    <row r="1070" spans="9:22" x14ac:dyDescent="0.45">
      <c r="I1070" t="s">
        <v>184</v>
      </c>
      <c r="J1070" t="s">
        <v>350</v>
      </c>
      <c r="K1070">
        <v>5.9124865377452856E-3</v>
      </c>
      <c r="L1070" t="s">
        <v>154</v>
      </c>
      <c r="N1070" t="s">
        <v>258</v>
      </c>
      <c r="O1070" t="s">
        <v>350</v>
      </c>
      <c r="P1070">
        <v>5.4447884614162462E-3</v>
      </c>
      <c r="Q1070" t="s">
        <v>154</v>
      </c>
      <c r="S1070" t="s">
        <v>294</v>
      </c>
      <c r="T1070" t="s">
        <v>350</v>
      </c>
      <c r="U1070">
        <v>1.067747619499319E-3</v>
      </c>
      <c r="V1070" t="s">
        <v>154</v>
      </c>
    </row>
    <row r="1071" spans="9:22" x14ac:dyDescent="0.45">
      <c r="I1071" t="s">
        <v>184</v>
      </c>
      <c r="J1071" t="s">
        <v>351</v>
      </c>
      <c r="K1071">
        <v>0</v>
      </c>
      <c r="L1071" t="s">
        <v>154</v>
      </c>
      <c r="N1071" t="s">
        <v>258</v>
      </c>
      <c r="O1071" t="s">
        <v>351</v>
      </c>
      <c r="P1071">
        <v>4.7356473707707084E-3</v>
      </c>
      <c r="Q1071" t="s">
        <v>154</v>
      </c>
      <c r="S1071" t="s">
        <v>294</v>
      </c>
      <c r="T1071" t="s">
        <v>351</v>
      </c>
      <c r="U1071">
        <v>1.1728835146610668E-3</v>
      </c>
      <c r="V1071" t="s">
        <v>154</v>
      </c>
    </row>
    <row r="1072" spans="9:22" x14ac:dyDescent="0.45">
      <c r="I1072" t="s">
        <v>184</v>
      </c>
      <c r="J1072" t="s">
        <v>352</v>
      </c>
      <c r="K1072">
        <v>0</v>
      </c>
      <c r="L1072" t="s">
        <v>154</v>
      </c>
      <c r="N1072" t="s">
        <v>258</v>
      </c>
      <c r="O1072" t="s">
        <v>352</v>
      </c>
      <c r="P1072">
        <v>2.5409161794705065E-2</v>
      </c>
      <c r="Q1072" t="s">
        <v>154</v>
      </c>
      <c r="S1072" t="s">
        <v>294</v>
      </c>
      <c r="T1072" t="s">
        <v>352</v>
      </c>
      <c r="U1072">
        <v>6.9010451171095076E-3</v>
      </c>
      <c r="V1072" t="s">
        <v>154</v>
      </c>
    </row>
    <row r="1073" spans="9:22" x14ac:dyDescent="0.45">
      <c r="I1073" t="s">
        <v>184</v>
      </c>
      <c r="J1073" t="s">
        <v>359</v>
      </c>
      <c r="K1073">
        <v>1.0434912258089421E-2</v>
      </c>
      <c r="L1073" t="s">
        <v>154</v>
      </c>
      <c r="N1073" t="s">
        <v>258</v>
      </c>
      <c r="O1073" t="s">
        <v>359</v>
      </c>
      <c r="P1073">
        <v>0.17618067448928373</v>
      </c>
      <c r="Q1073" t="s">
        <v>154</v>
      </c>
      <c r="S1073" t="s">
        <v>294</v>
      </c>
      <c r="T1073" t="s">
        <v>359</v>
      </c>
      <c r="U1073">
        <v>8.5163583868380591E-2</v>
      </c>
      <c r="V1073" t="s">
        <v>154</v>
      </c>
    </row>
    <row r="1074" spans="9:22" x14ac:dyDescent="0.45">
      <c r="I1074" t="s">
        <v>184</v>
      </c>
      <c r="J1074" t="s">
        <v>360</v>
      </c>
      <c r="K1074">
        <v>2.2483377150959844E-2</v>
      </c>
      <c r="L1074" t="s">
        <v>154</v>
      </c>
      <c r="N1074" t="s">
        <v>258</v>
      </c>
      <c r="O1074" t="s">
        <v>360</v>
      </c>
      <c r="P1074">
        <v>2.6244817523643597E-2</v>
      </c>
      <c r="Q1074" t="s">
        <v>154</v>
      </c>
      <c r="S1074" t="s">
        <v>294</v>
      </c>
      <c r="T1074" t="s">
        <v>360</v>
      </c>
      <c r="U1074">
        <v>1.2560485483554994E-2</v>
      </c>
      <c r="V1074" t="s">
        <v>154</v>
      </c>
    </row>
    <row r="1075" spans="9:22" x14ac:dyDescent="0.45">
      <c r="I1075" t="s">
        <v>184</v>
      </c>
      <c r="J1075" t="s">
        <v>361</v>
      </c>
      <c r="K1075">
        <v>0.41859530356117686</v>
      </c>
      <c r="L1075" t="s">
        <v>154</v>
      </c>
      <c r="N1075" t="s">
        <v>258</v>
      </c>
      <c r="O1075" t="s">
        <v>361</v>
      </c>
      <c r="P1075">
        <v>0.20586580472328167</v>
      </c>
      <c r="Q1075" t="s">
        <v>154</v>
      </c>
      <c r="S1075" t="s">
        <v>294</v>
      </c>
      <c r="T1075" t="s">
        <v>361</v>
      </c>
      <c r="U1075">
        <v>0.12447472038945355</v>
      </c>
      <c r="V1075" t="s">
        <v>154</v>
      </c>
    </row>
    <row r="1076" spans="9:22" x14ac:dyDescent="0.45">
      <c r="I1076" t="s">
        <v>184</v>
      </c>
      <c r="J1076" t="s">
        <v>362</v>
      </c>
      <c r="K1076">
        <v>1.4339938092660881E-2</v>
      </c>
      <c r="L1076" t="s">
        <v>154</v>
      </c>
      <c r="N1076" t="s">
        <v>258</v>
      </c>
      <c r="O1076" t="s">
        <v>362</v>
      </c>
      <c r="P1076">
        <v>1.970955215097854E-2</v>
      </c>
      <c r="Q1076" t="s">
        <v>154</v>
      </c>
      <c r="S1076" t="s">
        <v>294</v>
      </c>
      <c r="T1076" t="s">
        <v>362</v>
      </c>
      <c r="U1076">
        <v>1.3703611731634403E-2</v>
      </c>
      <c r="V1076" t="s">
        <v>154</v>
      </c>
    </row>
    <row r="1077" spans="9:22" x14ac:dyDescent="0.45">
      <c r="I1077" t="s">
        <v>184</v>
      </c>
      <c r="J1077" t="s">
        <v>363</v>
      </c>
      <c r="K1077">
        <v>0</v>
      </c>
      <c r="L1077" t="s">
        <v>154</v>
      </c>
      <c r="N1077" t="s">
        <v>258</v>
      </c>
      <c r="O1077" t="s">
        <v>363</v>
      </c>
      <c r="P1077">
        <v>2.0419130760797353E-2</v>
      </c>
      <c r="Q1077" t="s">
        <v>154</v>
      </c>
      <c r="S1077" t="s">
        <v>294</v>
      </c>
      <c r="T1077" t="s">
        <v>363</v>
      </c>
      <c r="U1077">
        <v>1.2612937829439796E-2</v>
      </c>
      <c r="V1077" t="s">
        <v>154</v>
      </c>
    </row>
    <row r="1078" spans="9:22" x14ac:dyDescent="0.45">
      <c r="I1078" t="s">
        <v>184</v>
      </c>
      <c r="J1078" t="s">
        <v>364</v>
      </c>
      <c r="K1078">
        <v>0</v>
      </c>
      <c r="L1078" t="s">
        <v>154</v>
      </c>
      <c r="N1078" t="s">
        <v>258</v>
      </c>
      <c r="O1078" t="s">
        <v>364</v>
      </c>
      <c r="P1078">
        <v>0.11910525198234553</v>
      </c>
      <c r="Q1078" t="s">
        <v>154</v>
      </c>
      <c r="S1078" t="s">
        <v>294</v>
      </c>
      <c r="T1078" t="s">
        <v>364</v>
      </c>
      <c r="U1078">
        <v>5.3475468135473082E-2</v>
      </c>
      <c r="V1078" t="s">
        <v>154</v>
      </c>
    </row>
    <row r="1079" spans="9:22" x14ac:dyDescent="0.45">
      <c r="I1079" t="s">
        <v>184</v>
      </c>
      <c r="J1079" t="s">
        <v>365</v>
      </c>
      <c r="K1079">
        <v>1.9852531920543054E-3</v>
      </c>
      <c r="L1079" t="s">
        <v>154</v>
      </c>
      <c r="N1079" t="s">
        <v>258</v>
      </c>
      <c r="O1079" t="s">
        <v>365</v>
      </c>
      <c r="P1079">
        <v>1.2033335792772696E-2</v>
      </c>
      <c r="Q1079" t="s">
        <v>154</v>
      </c>
      <c r="S1079" t="s">
        <v>294</v>
      </c>
      <c r="T1079" t="s">
        <v>365</v>
      </c>
      <c r="U1079">
        <v>5.2047896258867507E-2</v>
      </c>
      <c r="V1079" t="s">
        <v>154</v>
      </c>
    </row>
    <row r="1080" spans="9:22" x14ac:dyDescent="0.45">
      <c r="I1080" t="s">
        <v>184</v>
      </c>
      <c r="J1080" t="s">
        <v>366</v>
      </c>
      <c r="K1080">
        <v>4.7929968546658822E-3</v>
      </c>
      <c r="L1080" t="s">
        <v>154</v>
      </c>
      <c r="N1080" t="s">
        <v>258</v>
      </c>
      <c r="O1080" t="s">
        <v>366</v>
      </c>
      <c r="P1080">
        <v>1.5018092909459169E-3</v>
      </c>
      <c r="Q1080" t="s">
        <v>154</v>
      </c>
      <c r="S1080" t="s">
        <v>294</v>
      </c>
      <c r="T1080" t="s">
        <v>366</v>
      </c>
      <c r="U1080">
        <v>7.6958317384082401E-3</v>
      </c>
      <c r="V1080" t="s">
        <v>154</v>
      </c>
    </row>
    <row r="1081" spans="9:22" x14ac:dyDescent="0.45">
      <c r="I1081" t="s">
        <v>184</v>
      </c>
      <c r="J1081" t="s">
        <v>367</v>
      </c>
      <c r="K1081">
        <v>9.0118960973411849E-2</v>
      </c>
      <c r="L1081" t="s">
        <v>154</v>
      </c>
      <c r="N1081" t="s">
        <v>258</v>
      </c>
      <c r="O1081" t="s">
        <v>367</v>
      </c>
      <c r="P1081">
        <v>1.424260164433765E-2</v>
      </c>
      <c r="Q1081" t="s">
        <v>154</v>
      </c>
      <c r="S1081" t="s">
        <v>294</v>
      </c>
      <c r="T1081" t="s">
        <v>367</v>
      </c>
      <c r="U1081">
        <v>7.2029612862839876E-2</v>
      </c>
      <c r="V1081" t="s">
        <v>154</v>
      </c>
    </row>
    <row r="1082" spans="9:22" x14ac:dyDescent="0.45">
      <c r="I1082" t="s">
        <v>184</v>
      </c>
      <c r="J1082" t="s">
        <v>368</v>
      </c>
      <c r="K1082">
        <v>2.4368116009271202E-3</v>
      </c>
      <c r="L1082" t="s">
        <v>154</v>
      </c>
      <c r="N1082" t="s">
        <v>258</v>
      </c>
      <c r="O1082" t="s">
        <v>368</v>
      </c>
      <c r="P1082">
        <v>1.9700341163792824E-3</v>
      </c>
      <c r="Q1082" t="s">
        <v>154</v>
      </c>
      <c r="S1082" t="s">
        <v>294</v>
      </c>
      <c r="T1082" t="s">
        <v>368</v>
      </c>
      <c r="U1082">
        <v>6.9455899445380696E-3</v>
      </c>
      <c r="V1082" t="s">
        <v>154</v>
      </c>
    </row>
    <row r="1083" spans="9:22" x14ac:dyDescent="0.45">
      <c r="I1083" t="s">
        <v>184</v>
      </c>
      <c r="J1083" t="s">
        <v>369</v>
      </c>
      <c r="K1083">
        <v>0</v>
      </c>
      <c r="L1083" t="s">
        <v>154</v>
      </c>
      <c r="N1083" t="s">
        <v>258</v>
      </c>
      <c r="O1083" t="s">
        <v>369</v>
      </c>
      <c r="P1083">
        <v>2.0135958276157077E-3</v>
      </c>
      <c r="Q1083" t="s">
        <v>154</v>
      </c>
      <c r="S1083" t="s">
        <v>294</v>
      </c>
      <c r="T1083" t="s">
        <v>369</v>
      </c>
      <c r="U1083">
        <v>7.4634344931561337E-3</v>
      </c>
      <c r="V1083" t="s">
        <v>154</v>
      </c>
    </row>
    <row r="1084" spans="9:22" x14ac:dyDescent="0.45">
      <c r="I1084" t="s">
        <v>184</v>
      </c>
      <c r="J1084" t="s">
        <v>370</v>
      </c>
      <c r="K1084">
        <v>0</v>
      </c>
      <c r="L1084" t="s">
        <v>154</v>
      </c>
      <c r="N1084" t="s">
        <v>258</v>
      </c>
      <c r="O1084" t="s">
        <v>370</v>
      </c>
      <c r="P1084">
        <v>8.1014994745023505E-3</v>
      </c>
      <c r="Q1084" t="s">
        <v>154</v>
      </c>
      <c r="S1084" t="s">
        <v>294</v>
      </c>
      <c r="T1084" t="s">
        <v>370</v>
      </c>
      <c r="U1084">
        <v>4.1539455268184117E-2</v>
      </c>
      <c r="V1084" t="s">
        <v>154</v>
      </c>
    </row>
    <row r="1085" spans="9:22" x14ac:dyDescent="0.45">
      <c r="I1085" t="s">
        <v>184</v>
      </c>
      <c r="J1085" t="s">
        <v>371</v>
      </c>
      <c r="K1085">
        <v>1.8845274575241639E-4</v>
      </c>
      <c r="L1085" t="s">
        <v>154</v>
      </c>
      <c r="N1085" t="s">
        <v>258</v>
      </c>
      <c r="O1085" t="s">
        <v>371</v>
      </c>
      <c r="P1085">
        <v>6.2099463955984984E-3</v>
      </c>
      <c r="Q1085" t="s">
        <v>154</v>
      </c>
      <c r="S1085" t="s">
        <v>294</v>
      </c>
      <c r="T1085" t="s">
        <v>371</v>
      </c>
      <c r="U1085">
        <v>1.3871029577747414E-2</v>
      </c>
      <c r="V1085" t="s">
        <v>154</v>
      </c>
    </row>
    <row r="1086" spans="9:22" x14ac:dyDescent="0.45">
      <c r="I1086" t="s">
        <v>184</v>
      </c>
      <c r="J1086" t="s">
        <v>372</v>
      </c>
      <c r="K1086">
        <v>4.2688991960889594E-4</v>
      </c>
      <c r="L1086" t="s">
        <v>154</v>
      </c>
      <c r="N1086" t="s">
        <v>258</v>
      </c>
      <c r="O1086" t="s">
        <v>372</v>
      </c>
      <c r="P1086">
        <v>9.0015489324401902E-4</v>
      </c>
      <c r="Q1086" t="s">
        <v>154</v>
      </c>
      <c r="S1086" t="s">
        <v>294</v>
      </c>
      <c r="T1086" t="s">
        <v>372</v>
      </c>
      <c r="U1086">
        <v>2.0063258909432829E-3</v>
      </c>
      <c r="V1086" t="s">
        <v>154</v>
      </c>
    </row>
    <row r="1087" spans="9:22" x14ac:dyDescent="0.45">
      <c r="I1087" t="s">
        <v>184</v>
      </c>
      <c r="J1087" t="s">
        <v>373</v>
      </c>
      <c r="K1087">
        <v>9.5692949287657942E-3</v>
      </c>
      <c r="L1087" t="s">
        <v>154</v>
      </c>
      <c r="N1087" t="s">
        <v>258</v>
      </c>
      <c r="O1087" t="s">
        <v>373</v>
      </c>
      <c r="P1087">
        <v>4.9507246597574961E-3</v>
      </c>
      <c r="Q1087" t="s">
        <v>154</v>
      </c>
      <c r="S1087" t="s">
        <v>294</v>
      </c>
      <c r="T1087" t="s">
        <v>373</v>
      </c>
      <c r="U1087">
        <v>1.82687250810422E-2</v>
      </c>
      <c r="V1087" t="s">
        <v>154</v>
      </c>
    </row>
    <row r="1088" spans="9:22" x14ac:dyDescent="0.45">
      <c r="I1088" t="s">
        <v>184</v>
      </c>
      <c r="J1088" t="s">
        <v>374</v>
      </c>
      <c r="K1088">
        <v>2.8062931365545118E-4</v>
      </c>
      <c r="L1088" t="s">
        <v>154</v>
      </c>
      <c r="N1088" t="s">
        <v>258</v>
      </c>
      <c r="O1088" t="s">
        <v>374</v>
      </c>
      <c r="P1088">
        <v>5.3428120245218496E-4</v>
      </c>
      <c r="Q1088" t="s">
        <v>154</v>
      </c>
      <c r="S1088" t="s">
        <v>294</v>
      </c>
      <c r="T1088" t="s">
        <v>374</v>
      </c>
      <c r="U1088">
        <v>2.0205945522431116E-3</v>
      </c>
      <c r="V1088" t="s">
        <v>154</v>
      </c>
    </row>
    <row r="1089" spans="9:22" x14ac:dyDescent="0.45">
      <c r="I1089" t="s">
        <v>184</v>
      </c>
      <c r="J1089" t="s">
        <v>375</v>
      </c>
      <c r="K1089">
        <v>0</v>
      </c>
      <c r="L1089" t="s">
        <v>154</v>
      </c>
      <c r="N1089" t="s">
        <v>258</v>
      </c>
      <c r="O1089" t="s">
        <v>375</v>
      </c>
      <c r="P1089">
        <v>7.206245527801989E-4</v>
      </c>
      <c r="Q1089" t="s">
        <v>154</v>
      </c>
      <c r="S1089" t="s">
        <v>294</v>
      </c>
      <c r="T1089" t="s">
        <v>375</v>
      </c>
      <c r="U1089">
        <v>2.0334899804012171E-3</v>
      </c>
      <c r="V1089" t="s">
        <v>154</v>
      </c>
    </row>
    <row r="1090" spans="9:22" x14ac:dyDescent="0.45">
      <c r="I1090" t="s">
        <v>184</v>
      </c>
      <c r="J1090" t="s">
        <v>376</v>
      </c>
      <c r="K1090">
        <v>0</v>
      </c>
      <c r="L1090" t="s">
        <v>154</v>
      </c>
      <c r="N1090" t="s">
        <v>258</v>
      </c>
      <c r="O1090" t="s">
        <v>376</v>
      </c>
      <c r="P1090">
        <v>4.9684640680098275E-3</v>
      </c>
      <c r="Q1090" t="s">
        <v>154</v>
      </c>
      <c r="S1090" t="s">
        <v>294</v>
      </c>
      <c r="T1090" t="s">
        <v>376</v>
      </c>
      <c r="U1090">
        <v>1.0211245770928787E-2</v>
      </c>
      <c r="V1090" t="s">
        <v>154</v>
      </c>
    </row>
    <row r="1091" spans="9:22" x14ac:dyDescent="0.45">
      <c r="I1091" t="s">
        <v>185</v>
      </c>
      <c r="J1091" t="s">
        <v>153</v>
      </c>
      <c r="K1091">
        <v>0</v>
      </c>
      <c r="L1091" t="s">
        <v>154</v>
      </c>
      <c r="N1091" t="s">
        <v>259</v>
      </c>
      <c r="O1091" t="s">
        <v>153</v>
      </c>
      <c r="P1091">
        <v>1.2305422354985373E-2</v>
      </c>
      <c r="Q1091" t="s">
        <v>154</v>
      </c>
      <c r="S1091" t="s">
        <v>295</v>
      </c>
      <c r="T1091" t="s">
        <v>153</v>
      </c>
      <c r="U1091">
        <v>2.2261975473116185E-2</v>
      </c>
      <c r="V1091" t="s">
        <v>154</v>
      </c>
    </row>
    <row r="1092" spans="9:22" x14ac:dyDescent="0.45">
      <c r="I1092" t="s">
        <v>185</v>
      </c>
      <c r="J1092" t="s">
        <v>155</v>
      </c>
      <c r="K1092">
        <v>5.2495465480852034E-4</v>
      </c>
      <c r="L1092" t="s">
        <v>154</v>
      </c>
      <c r="N1092" t="s">
        <v>259</v>
      </c>
      <c r="O1092" t="s">
        <v>155</v>
      </c>
      <c r="P1092">
        <v>1.795304084144483E-3</v>
      </c>
      <c r="Q1092" t="s">
        <v>154</v>
      </c>
      <c r="S1092" t="s">
        <v>295</v>
      </c>
      <c r="T1092" t="s">
        <v>155</v>
      </c>
      <c r="U1092">
        <v>3.1025806105086286E-3</v>
      </c>
      <c r="V1092" t="s">
        <v>154</v>
      </c>
    </row>
    <row r="1093" spans="9:22" x14ac:dyDescent="0.45">
      <c r="I1093" t="s">
        <v>185</v>
      </c>
      <c r="J1093" t="s">
        <v>156</v>
      </c>
      <c r="K1093">
        <v>2.2840065705009401E-2</v>
      </c>
      <c r="L1093" t="s">
        <v>154</v>
      </c>
      <c r="N1093" t="s">
        <v>259</v>
      </c>
      <c r="O1093" t="s">
        <v>156</v>
      </c>
      <c r="P1093">
        <v>1.5730420049474253E-2</v>
      </c>
      <c r="Q1093" t="s">
        <v>154</v>
      </c>
      <c r="S1093" t="s">
        <v>295</v>
      </c>
      <c r="T1093" t="s">
        <v>156</v>
      </c>
      <c r="U1093">
        <v>3.1469585366945468E-2</v>
      </c>
      <c r="V1093" t="s">
        <v>154</v>
      </c>
    </row>
    <row r="1094" spans="9:22" x14ac:dyDescent="0.45">
      <c r="I1094" t="s">
        <v>185</v>
      </c>
      <c r="J1094" t="s">
        <v>324</v>
      </c>
      <c r="K1094">
        <v>1.6843338560445368E-3</v>
      </c>
      <c r="L1094" t="s">
        <v>154</v>
      </c>
      <c r="N1094" t="s">
        <v>259</v>
      </c>
      <c r="O1094" t="s">
        <v>324</v>
      </c>
      <c r="P1094">
        <v>2.0623490374437896E-3</v>
      </c>
      <c r="Q1094" t="s">
        <v>154</v>
      </c>
      <c r="S1094" t="s">
        <v>295</v>
      </c>
      <c r="T1094" t="s">
        <v>324</v>
      </c>
      <c r="U1094">
        <v>3.9341318445050531E-3</v>
      </c>
      <c r="V1094" t="s">
        <v>154</v>
      </c>
    </row>
    <row r="1095" spans="9:22" x14ac:dyDescent="0.45">
      <c r="I1095" t="s">
        <v>185</v>
      </c>
      <c r="J1095" t="s">
        <v>325</v>
      </c>
      <c r="K1095">
        <v>8.9085146777999314E-4</v>
      </c>
      <c r="L1095" t="s">
        <v>154</v>
      </c>
      <c r="N1095" t="s">
        <v>259</v>
      </c>
      <c r="O1095" t="s">
        <v>325</v>
      </c>
      <c r="P1095">
        <v>1.9492994855529002E-3</v>
      </c>
      <c r="Q1095" t="s">
        <v>154</v>
      </c>
      <c r="S1095" t="s">
        <v>295</v>
      </c>
      <c r="T1095" t="s">
        <v>325</v>
      </c>
      <c r="U1095">
        <v>4.0056087290958982E-3</v>
      </c>
      <c r="V1095" t="s">
        <v>154</v>
      </c>
    </row>
    <row r="1096" spans="9:22" x14ac:dyDescent="0.45">
      <c r="I1096" t="s">
        <v>185</v>
      </c>
      <c r="J1096" t="s">
        <v>342</v>
      </c>
      <c r="K1096">
        <v>0</v>
      </c>
      <c r="L1096" t="s">
        <v>154</v>
      </c>
      <c r="N1096" t="s">
        <v>259</v>
      </c>
      <c r="O1096" t="s">
        <v>342</v>
      </c>
      <c r="P1096">
        <v>9.7540236818777059E-3</v>
      </c>
      <c r="Q1096" t="s">
        <v>154</v>
      </c>
      <c r="S1096" t="s">
        <v>295</v>
      </c>
      <c r="T1096" t="s">
        <v>342</v>
      </c>
      <c r="U1096">
        <v>1.7591402377535117E-2</v>
      </c>
      <c r="V1096" t="s">
        <v>154</v>
      </c>
    </row>
    <row r="1097" spans="9:22" x14ac:dyDescent="0.45">
      <c r="I1097" t="s">
        <v>185</v>
      </c>
      <c r="J1097" t="s">
        <v>157</v>
      </c>
      <c r="K1097">
        <v>0</v>
      </c>
      <c r="L1097" t="s">
        <v>154</v>
      </c>
      <c r="N1097" t="s">
        <v>259</v>
      </c>
      <c r="O1097" t="s">
        <v>157</v>
      </c>
      <c r="P1097">
        <v>9.0568192573507057E-3</v>
      </c>
      <c r="Q1097" t="s">
        <v>154</v>
      </c>
      <c r="S1097" t="s">
        <v>295</v>
      </c>
      <c r="T1097" t="s">
        <v>157</v>
      </c>
      <c r="U1097">
        <v>1.6412392658653123E-2</v>
      </c>
      <c r="V1097" t="s">
        <v>154</v>
      </c>
    </row>
    <row r="1098" spans="9:22" x14ac:dyDescent="0.45">
      <c r="I1098" t="s">
        <v>185</v>
      </c>
      <c r="J1098" t="s">
        <v>158</v>
      </c>
      <c r="K1098">
        <v>3.4443574685579079E-4</v>
      </c>
      <c r="L1098" t="s">
        <v>154</v>
      </c>
      <c r="N1098" t="s">
        <v>259</v>
      </c>
      <c r="O1098" t="s">
        <v>158</v>
      </c>
      <c r="P1098">
        <v>1.2458332317898237E-3</v>
      </c>
      <c r="Q1098" t="s">
        <v>154</v>
      </c>
      <c r="S1098" t="s">
        <v>295</v>
      </c>
      <c r="T1098" t="s">
        <v>158</v>
      </c>
      <c r="U1098">
        <v>2.356298692109661E-3</v>
      </c>
      <c r="V1098" t="s">
        <v>154</v>
      </c>
    </row>
    <row r="1099" spans="9:22" x14ac:dyDescent="0.45">
      <c r="I1099" t="s">
        <v>185</v>
      </c>
      <c r="J1099" t="s">
        <v>159</v>
      </c>
      <c r="K1099">
        <v>1.8082026025228654E-2</v>
      </c>
      <c r="L1099" t="s">
        <v>154</v>
      </c>
      <c r="N1099" t="s">
        <v>259</v>
      </c>
      <c r="O1099" t="s">
        <v>159</v>
      </c>
      <c r="P1099">
        <v>8.2355022825646319E-3</v>
      </c>
      <c r="Q1099" t="s">
        <v>154</v>
      </c>
      <c r="S1099" t="s">
        <v>295</v>
      </c>
      <c r="T1099" t="s">
        <v>159</v>
      </c>
      <c r="U1099">
        <v>2.2757656529449676E-2</v>
      </c>
      <c r="V1099" t="s">
        <v>154</v>
      </c>
    </row>
    <row r="1100" spans="9:22" x14ac:dyDescent="0.45">
      <c r="I1100" t="s">
        <v>185</v>
      </c>
      <c r="J1100" t="s">
        <v>326</v>
      </c>
      <c r="K1100">
        <v>1.4192449320482808E-3</v>
      </c>
      <c r="L1100" t="s">
        <v>154</v>
      </c>
      <c r="N1100" t="s">
        <v>259</v>
      </c>
      <c r="O1100" t="s">
        <v>326</v>
      </c>
      <c r="P1100">
        <v>6.0000576259896957E-4</v>
      </c>
      <c r="Q1100" t="s">
        <v>154</v>
      </c>
      <c r="S1100" t="s">
        <v>295</v>
      </c>
      <c r="T1100" t="s">
        <v>326</v>
      </c>
      <c r="U1100">
        <v>2.6471079021821073E-3</v>
      </c>
      <c r="V1100" t="s">
        <v>154</v>
      </c>
    </row>
    <row r="1101" spans="9:22" x14ac:dyDescent="0.45">
      <c r="I1101" t="s">
        <v>185</v>
      </c>
      <c r="J1101" t="s">
        <v>327</v>
      </c>
      <c r="K1101">
        <v>7.4620628683099365E-4</v>
      </c>
      <c r="L1101" t="s">
        <v>154</v>
      </c>
      <c r="N1101" t="s">
        <v>259</v>
      </c>
      <c r="O1101" t="s">
        <v>327</v>
      </c>
      <c r="P1101">
        <v>5.1212037368616916E-4</v>
      </c>
      <c r="Q1101" t="s">
        <v>154</v>
      </c>
      <c r="S1101" t="s">
        <v>295</v>
      </c>
      <c r="T1101" t="s">
        <v>327</v>
      </c>
      <c r="U1101">
        <v>2.4805850582980591E-3</v>
      </c>
      <c r="V1101" t="s">
        <v>154</v>
      </c>
    </row>
    <row r="1102" spans="9:22" x14ac:dyDescent="0.45">
      <c r="I1102" t="s">
        <v>185</v>
      </c>
      <c r="J1102" t="s">
        <v>343</v>
      </c>
      <c r="K1102">
        <v>0</v>
      </c>
      <c r="L1102" t="s">
        <v>154</v>
      </c>
      <c r="N1102" t="s">
        <v>259</v>
      </c>
      <c r="O1102" t="s">
        <v>343</v>
      </c>
      <c r="P1102">
        <v>1.6138526770459669E-3</v>
      </c>
      <c r="Q1102" t="s">
        <v>154</v>
      </c>
      <c r="S1102" t="s">
        <v>295</v>
      </c>
      <c r="T1102" t="s">
        <v>343</v>
      </c>
      <c r="U1102">
        <v>1.0471395595754718E-2</v>
      </c>
      <c r="V1102" t="s">
        <v>154</v>
      </c>
    </row>
    <row r="1103" spans="9:22" x14ac:dyDescent="0.45">
      <c r="I1103" t="s">
        <v>185</v>
      </c>
      <c r="J1103" t="s">
        <v>160</v>
      </c>
      <c r="K1103">
        <v>0</v>
      </c>
      <c r="L1103" t="s">
        <v>154</v>
      </c>
      <c r="N1103" t="s">
        <v>259</v>
      </c>
      <c r="O1103" t="s">
        <v>160</v>
      </c>
      <c r="P1103">
        <v>6.3642957831800354E-3</v>
      </c>
      <c r="Q1103" t="s">
        <v>154</v>
      </c>
      <c r="S1103" t="s">
        <v>295</v>
      </c>
      <c r="T1103" t="s">
        <v>160</v>
      </c>
      <c r="U1103">
        <v>1.1796760219931349E-2</v>
      </c>
      <c r="V1103" t="s">
        <v>154</v>
      </c>
    </row>
    <row r="1104" spans="9:22" x14ac:dyDescent="0.45">
      <c r="I1104" t="s">
        <v>185</v>
      </c>
      <c r="J1104" t="s">
        <v>161</v>
      </c>
      <c r="K1104">
        <v>3.0789900910815118E-4</v>
      </c>
      <c r="L1104" t="s">
        <v>154</v>
      </c>
      <c r="N1104" t="s">
        <v>259</v>
      </c>
      <c r="O1104" t="s">
        <v>161</v>
      </c>
      <c r="P1104">
        <v>8.9782144167621495E-4</v>
      </c>
      <c r="Q1104" t="s">
        <v>154</v>
      </c>
      <c r="S1104" t="s">
        <v>295</v>
      </c>
      <c r="T1104" t="s">
        <v>161</v>
      </c>
      <c r="U1104">
        <v>1.7479846432227864E-3</v>
      </c>
      <c r="V1104" t="s">
        <v>154</v>
      </c>
    </row>
    <row r="1105" spans="9:22" x14ac:dyDescent="0.45">
      <c r="I1105" t="s">
        <v>185</v>
      </c>
      <c r="J1105" t="s">
        <v>162</v>
      </c>
      <c r="K1105">
        <v>1.3917552456733177E-2</v>
      </c>
      <c r="L1105" t="s">
        <v>154</v>
      </c>
      <c r="N1105" t="s">
        <v>259</v>
      </c>
      <c r="O1105" t="s">
        <v>162</v>
      </c>
      <c r="P1105">
        <v>1.1093933014732636E-2</v>
      </c>
      <c r="Q1105" t="s">
        <v>154</v>
      </c>
      <c r="S1105" t="s">
        <v>295</v>
      </c>
      <c r="T1105" t="s">
        <v>162</v>
      </c>
      <c r="U1105">
        <v>1.8266458038853576E-2</v>
      </c>
      <c r="V1105" t="s">
        <v>154</v>
      </c>
    </row>
    <row r="1106" spans="9:22" x14ac:dyDescent="0.45">
      <c r="I1106" t="s">
        <v>185</v>
      </c>
      <c r="J1106" t="s">
        <v>328</v>
      </c>
      <c r="K1106">
        <v>1.0234208046650368E-3</v>
      </c>
      <c r="L1106" t="s">
        <v>154</v>
      </c>
      <c r="N1106" t="s">
        <v>259</v>
      </c>
      <c r="O1106" t="s">
        <v>328</v>
      </c>
      <c r="P1106">
        <v>1.984121699101081E-3</v>
      </c>
      <c r="Q1106" t="s">
        <v>154</v>
      </c>
      <c r="S1106" t="s">
        <v>295</v>
      </c>
      <c r="T1106" t="s">
        <v>328</v>
      </c>
      <c r="U1106">
        <v>2.4391824461794599E-3</v>
      </c>
      <c r="V1106" t="s">
        <v>154</v>
      </c>
    </row>
    <row r="1107" spans="9:22" x14ac:dyDescent="0.45">
      <c r="I1107" t="s">
        <v>185</v>
      </c>
      <c r="J1107" t="s">
        <v>329</v>
      </c>
      <c r="K1107">
        <v>6.2338133557709953E-4</v>
      </c>
      <c r="L1107" t="s">
        <v>154</v>
      </c>
      <c r="N1107" t="s">
        <v>259</v>
      </c>
      <c r="O1107" t="s">
        <v>329</v>
      </c>
      <c r="P1107">
        <v>1.435288851986304E-3</v>
      </c>
      <c r="Q1107" t="s">
        <v>154</v>
      </c>
      <c r="S1107" t="s">
        <v>295</v>
      </c>
      <c r="T1107" t="s">
        <v>329</v>
      </c>
      <c r="U1107">
        <v>2.2352228369225203E-3</v>
      </c>
      <c r="V1107" t="s">
        <v>154</v>
      </c>
    </row>
    <row r="1108" spans="9:22" x14ac:dyDescent="0.45">
      <c r="I1108" t="s">
        <v>185</v>
      </c>
      <c r="J1108" t="s">
        <v>344</v>
      </c>
      <c r="K1108">
        <v>0</v>
      </c>
      <c r="L1108" t="s">
        <v>154</v>
      </c>
      <c r="N1108" t="s">
        <v>259</v>
      </c>
      <c r="O1108" t="s">
        <v>344</v>
      </c>
      <c r="P1108">
        <v>6.4023375608497817E-3</v>
      </c>
      <c r="Q1108" t="s">
        <v>154</v>
      </c>
      <c r="S1108" t="s">
        <v>295</v>
      </c>
      <c r="T1108" t="s">
        <v>344</v>
      </c>
      <c r="U1108">
        <v>9.0591186329983878E-3</v>
      </c>
      <c r="V1108" t="s">
        <v>154</v>
      </c>
    </row>
    <row r="1109" spans="9:22" x14ac:dyDescent="0.45">
      <c r="I1109" t="s">
        <v>185</v>
      </c>
      <c r="J1109" t="s">
        <v>163</v>
      </c>
      <c r="K1109">
        <v>0</v>
      </c>
      <c r="L1109" t="s">
        <v>154</v>
      </c>
      <c r="N1109" t="s">
        <v>259</v>
      </c>
      <c r="O1109" t="s">
        <v>163</v>
      </c>
      <c r="P1109">
        <v>2.718298184006538E-2</v>
      </c>
      <c r="Q1109" t="s">
        <v>154</v>
      </c>
      <c r="S1109" t="s">
        <v>295</v>
      </c>
      <c r="T1109" t="s">
        <v>163</v>
      </c>
      <c r="U1109">
        <v>2.567641589911834E-2</v>
      </c>
      <c r="V1109" t="s">
        <v>154</v>
      </c>
    </row>
    <row r="1110" spans="9:22" x14ac:dyDescent="0.45">
      <c r="I1110" t="s">
        <v>185</v>
      </c>
      <c r="J1110" t="s">
        <v>164</v>
      </c>
      <c r="K1110">
        <v>1.7825705860873237E-3</v>
      </c>
      <c r="L1110" t="s">
        <v>154</v>
      </c>
      <c r="N1110" t="s">
        <v>259</v>
      </c>
      <c r="O1110" t="s">
        <v>164</v>
      </c>
      <c r="P1110">
        <v>3.6396510346379308E-3</v>
      </c>
      <c r="Q1110" t="s">
        <v>154</v>
      </c>
      <c r="S1110" t="s">
        <v>295</v>
      </c>
      <c r="T1110" t="s">
        <v>164</v>
      </c>
      <c r="U1110">
        <v>3.3846253841564545E-3</v>
      </c>
      <c r="V1110" t="s">
        <v>154</v>
      </c>
    </row>
    <row r="1111" spans="9:22" x14ac:dyDescent="0.45">
      <c r="I1111" t="s">
        <v>185</v>
      </c>
      <c r="J1111" t="s">
        <v>165</v>
      </c>
      <c r="K1111">
        <v>6.5972524325514412E-2</v>
      </c>
      <c r="L1111" t="s">
        <v>154</v>
      </c>
      <c r="N1111" t="s">
        <v>259</v>
      </c>
      <c r="O1111" t="s">
        <v>165</v>
      </c>
      <c r="P1111">
        <v>3.625073477497729E-2</v>
      </c>
      <c r="Q1111" t="s">
        <v>154</v>
      </c>
      <c r="S1111" t="s">
        <v>295</v>
      </c>
      <c r="T1111" t="s">
        <v>165</v>
      </c>
      <c r="U1111">
        <v>3.5155461400318513E-2</v>
      </c>
      <c r="V1111" t="s">
        <v>154</v>
      </c>
    </row>
    <row r="1112" spans="9:22" x14ac:dyDescent="0.45">
      <c r="I1112" t="s">
        <v>185</v>
      </c>
      <c r="J1112" t="s">
        <v>330</v>
      </c>
      <c r="K1112">
        <v>5.102601540254526E-3</v>
      </c>
      <c r="L1112" t="s">
        <v>154</v>
      </c>
      <c r="N1112" t="s">
        <v>259</v>
      </c>
      <c r="O1112" t="s">
        <v>330</v>
      </c>
      <c r="P1112">
        <v>4.8779853059902735E-3</v>
      </c>
      <c r="Q1112" t="s">
        <v>154</v>
      </c>
      <c r="S1112" t="s">
        <v>295</v>
      </c>
      <c r="T1112" t="s">
        <v>330</v>
      </c>
      <c r="U1112">
        <v>4.6154043794988959E-3</v>
      </c>
      <c r="V1112" t="s">
        <v>154</v>
      </c>
    </row>
    <row r="1113" spans="9:22" x14ac:dyDescent="0.45">
      <c r="I1113" t="s">
        <v>185</v>
      </c>
      <c r="J1113" t="s">
        <v>331</v>
      </c>
      <c r="K1113">
        <v>2.8678105347749745E-3</v>
      </c>
      <c r="L1113" t="s">
        <v>154</v>
      </c>
      <c r="N1113" t="s">
        <v>259</v>
      </c>
      <c r="O1113" t="s">
        <v>331</v>
      </c>
      <c r="P1113">
        <v>4.3991536341771286E-3</v>
      </c>
      <c r="Q1113" t="s">
        <v>154</v>
      </c>
      <c r="S1113" t="s">
        <v>295</v>
      </c>
      <c r="T1113" t="s">
        <v>331</v>
      </c>
      <c r="U1113">
        <v>4.6357173200618019E-3</v>
      </c>
      <c r="V1113" t="s">
        <v>154</v>
      </c>
    </row>
    <row r="1114" spans="9:22" x14ac:dyDescent="0.45">
      <c r="I1114" t="s">
        <v>185</v>
      </c>
      <c r="J1114" t="s">
        <v>345</v>
      </c>
      <c r="K1114">
        <v>0</v>
      </c>
      <c r="L1114" t="s">
        <v>154</v>
      </c>
      <c r="N1114" t="s">
        <v>259</v>
      </c>
      <c r="O1114" t="s">
        <v>345</v>
      </c>
      <c r="P1114">
        <v>1.9747975598592378E-2</v>
      </c>
      <c r="Q1114" t="s">
        <v>154</v>
      </c>
      <c r="S1114" t="s">
        <v>295</v>
      </c>
      <c r="T1114" t="s">
        <v>345</v>
      </c>
      <c r="U1114">
        <v>2.0310476080946417E-2</v>
      </c>
      <c r="V1114" t="s">
        <v>154</v>
      </c>
    </row>
    <row r="1115" spans="9:22" x14ac:dyDescent="0.45">
      <c r="I1115" t="s">
        <v>185</v>
      </c>
      <c r="J1115" t="s">
        <v>332</v>
      </c>
      <c r="K1115">
        <v>0</v>
      </c>
      <c r="L1115" t="s">
        <v>154</v>
      </c>
      <c r="N1115" t="s">
        <v>259</v>
      </c>
      <c r="O1115" t="s">
        <v>332</v>
      </c>
      <c r="P1115">
        <v>2.5801042106018062E-2</v>
      </c>
      <c r="Q1115" t="s">
        <v>154</v>
      </c>
      <c r="S1115" t="s">
        <v>295</v>
      </c>
      <c r="T1115" t="s">
        <v>332</v>
      </c>
      <c r="U1115">
        <v>2.6234865427424703E-2</v>
      </c>
      <c r="V1115" t="s">
        <v>154</v>
      </c>
    </row>
    <row r="1116" spans="9:22" x14ac:dyDescent="0.45">
      <c r="I1116" t="s">
        <v>185</v>
      </c>
      <c r="J1116" t="s">
        <v>333</v>
      </c>
      <c r="K1116">
        <v>1.7569259228406562E-3</v>
      </c>
      <c r="L1116" t="s">
        <v>154</v>
      </c>
      <c r="N1116" t="s">
        <v>259</v>
      </c>
      <c r="O1116" t="s">
        <v>333</v>
      </c>
      <c r="P1116">
        <v>3.3807428946802257E-3</v>
      </c>
      <c r="Q1116" t="s">
        <v>154</v>
      </c>
      <c r="S1116" t="s">
        <v>295</v>
      </c>
      <c r="T1116" t="s">
        <v>333</v>
      </c>
      <c r="U1116">
        <v>3.9551723624669799E-3</v>
      </c>
      <c r="V1116" t="s">
        <v>154</v>
      </c>
    </row>
    <row r="1117" spans="9:22" x14ac:dyDescent="0.45">
      <c r="I1117" t="s">
        <v>185</v>
      </c>
      <c r="J1117" t="s">
        <v>334</v>
      </c>
      <c r="K1117">
        <v>6.1070341291701885E-2</v>
      </c>
      <c r="L1117" t="s">
        <v>154</v>
      </c>
      <c r="N1117" t="s">
        <v>259</v>
      </c>
      <c r="O1117" t="s">
        <v>334</v>
      </c>
      <c r="P1117">
        <v>3.7179776981624779E-2</v>
      </c>
      <c r="Q1117" t="s">
        <v>154</v>
      </c>
      <c r="S1117" t="s">
        <v>295</v>
      </c>
      <c r="T1117" t="s">
        <v>334</v>
      </c>
      <c r="U1117">
        <v>4.2656291192457015E-2</v>
      </c>
      <c r="V1117" t="s">
        <v>154</v>
      </c>
    </row>
    <row r="1118" spans="9:22" x14ac:dyDescent="0.45">
      <c r="I1118" t="s">
        <v>185</v>
      </c>
      <c r="J1118" t="s">
        <v>335</v>
      </c>
      <c r="K1118">
        <v>5.2473533277840635E-3</v>
      </c>
      <c r="L1118" t="s">
        <v>154</v>
      </c>
      <c r="N1118" t="s">
        <v>259</v>
      </c>
      <c r="O1118" t="s">
        <v>335</v>
      </c>
      <c r="P1118">
        <v>5.8221122882275971E-3</v>
      </c>
      <c r="Q1118" t="s">
        <v>154</v>
      </c>
      <c r="S1118" t="s">
        <v>295</v>
      </c>
      <c r="T1118" t="s">
        <v>335</v>
      </c>
      <c r="U1118">
        <v>5.3390637638546677E-3</v>
      </c>
      <c r="V1118" t="s">
        <v>154</v>
      </c>
    </row>
    <row r="1119" spans="9:22" x14ac:dyDescent="0.45">
      <c r="I1119" t="s">
        <v>185</v>
      </c>
      <c r="J1119" t="s">
        <v>336</v>
      </c>
      <c r="K1119">
        <v>3.3669371677149127E-3</v>
      </c>
      <c r="L1119" t="s">
        <v>154</v>
      </c>
      <c r="N1119" t="s">
        <v>259</v>
      </c>
      <c r="O1119" t="s">
        <v>336</v>
      </c>
      <c r="P1119">
        <v>4.9231869071721581E-3</v>
      </c>
      <c r="Q1119" t="s">
        <v>154</v>
      </c>
      <c r="S1119" t="s">
        <v>295</v>
      </c>
      <c r="T1119" t="s">
        <v>336</v>
      </c>
      <c r="U1119">
        <v>4.9137748268051912E-3</v>
      </c>
      <c r="V1119" t="s">
        <v>154</v>
      </c>
    </row>
    <row r="1120" spans="9:22" x14ac:dyDescent="0.45">
      <c r="I1120" t="s">
        <v>185</v>
      </c>
      <c r="J1120" t="s">
        <v>346</v>
      </c>
      <c r="K1120">
        <v>0</v>
      </c>
      <c r="L1120" t="s">
        <v>154</v>
      </c>
      <c r="N1120" t="s">
        <v>259</v>
      </c>
      <c r="O1120" t="s">
        <v>346</v>
      </c>
      <c r="P1120">
        <v>2.2866211764772364E-2</v>
      </c>
      <c r="Q1120" t="s">
        <v>154</v>
      </c>
      <c r="S1120" t="s">
        <v>295</v>
      </c>
      <c r="T1120" t="s">
        <v>346</v>
      </c>
      <c r="U1120">
        <v>1.9437198383326252E-2</v>
      </c>
      <c r="V1120" t="s">
        <v>154</v>
      </c>
    </row>
    <row r="1121" spans="9:22" x14ac:dyDescent="0.45">
      <c r="I1121" t="s">
        <v>185</v>
      </c>
      <c r="J1121" t="s">
        <v>347</v>
      </c>
      <c r="K1121">
        <v>0</v>
      </c>
      <c r="L1121" t="s">
        <v>154</v>
      </c>
      <c r="N1121" t="s">
        <v>259</v>
      </c>
      <c r="O1121" t="s">
        <v>347</v>
      </c>
      <c r="P1121">
        <v>1.998739615571624E-2</v>
      </c>
      <c r="Q1121" t="s">
        <v>154</v>
      </c>
      <c r="S1121" t="s">
        <v>295</v>
      </c>
      <c r="T1121" t="s">
        <v>347</v>
      </c>
      <c r="U1121">
        <v>2.4007282000116911E-2</v>
      </c>
      <c r="V1121" t="s">
        <v>154</v>
      </c>
    </row>
    <row r="1122" spans="9:22" x14ac:dyDescent="0.45">
      <c r="I1122" t="s">
        <v>185</v>
      </c>
      <c r="J1122" t="s">
        <v>348</v>
      </c>
      <c r="K1122">
        <v>4.8149433234254803E-3</v>
      </c>
      <c r="L1122" t="s">
        <v>154</v>
      </c>
      <c r="N1122" t="s">
        <v>259</v>
      </c>
      <c r="O1122" t="s">
        <v>348</v>
      </c>
      <c r="P1122">
        <v>2.540298280227297E-3</v>
      </c>
      <c r="Q1122" t="s">
        <v>154</v>
      </c>
      <c r="S1122" t="s">
        <v>295</v>
      </c>
      <c r="T1122" t="s">
        <v>348</v>
      </c>
      <c r="U1122">
        <v>2.8772797297016623E-3</v>
      </c>
      <c r="V1122" t="s">
        <v>154</v>
      </c>
    </row>
    <row r="1123" spans="9:22" x14ac:dyDescent="0.45">
      <c r="I1123" t="s">
        <v>185</v>
      </c>
      <c r="J1123" t="s">
        <v>349</v>
      </c>
      <c r="K1123">
        <v>0.17641690108649002</v>
      </c>
      <c r="L1123" t="s">
        <v>154</v>
      </c>
      <c r="N1123" t="s">
        <v>259</v>
      </c>
      <c r="O1123" t="s">
        <v>349</v>
      </c>
      <c r="P1123">
        <v>2.6418090753840186E-2</v>
      </c>
      <c r="Q1123" t="s">
        <v>154</v>
      </c>
      <c r="S1123" t="s">
        <v>295</v>
      </c>
      <c r="T1123" t="s">
        <v>349</v>
      </c>
      <c r="U1123">
        <v>2.9020306623630469E-2</v>
      </c>
      <c r="V1123" t="s">
        <v>154</v>
      </c>
    </row>
    <row r="1124" spans="9:22" x14ac:dyDescent="0.45">
      <c r="I1124" t="s">
        <v>185</v>
      </c>
      <c r="J1124" t="s">
        <v>350</v>
      </c>
      <c r="K1124">
        <v>1.2373736367774434E-2</v>
      </c>
      <c r="L1124" t="s">
        <v>154</v>
      </c>
      <c r="N1124" t="s">
        <v>259</v>
      </c>
      <c r="O1124" t="s">
        <v>350</v>
      </c>
      <c r="P1124">
        <v>4.4646937625599766E-3</v>
      </c>
      <c r="Q1124" t="s">
        <v>154</v>
      </c>
      <c r="S1124" t="s">
        <v>295</v>
      </c>
      <c r="T1124" t="s">
        <v>350</v>
      </c>
      <c r="U1124">
        <v>3.6764484708977879E-3</v>
      </c>
      <c r="V1124" t="s">
        <v>154</v>
      </c>
    </row>
    <row r="1125" spans="9:22" x14ac:dyDescent="0.45">
      <c r="I1125" t="s">
        <v>185</v>
      </c>
      <c r="J1125" t="s">
        <v>351</v>
      </c>
      <c r="K1125">
        <v>7.291172788996117E-3</v>
      </c>
      <c r="L1125" t="s">
        <v>154</v>
      </c>
      <c r="N1125" t="s">
        <v>259</v>
      </c>
      <c r="O1125" t="s">
        <v>351</v>
      </c>
      <c r="P1125">
        <v>4.526494291180759E-3</v>
      </c>
      <c r="Q1125" t="s">
        <v>154</v>
      </c>
      <c r="S1125" t="s">
        <v>295</v>
      </c>
      <c r="T1125" t="s">
        <v>351</v>
      </c>
      <c r="U1125">
        <v>3.095968511744816E-3</v>
      </c>
      <c r="V1125" t="s">
        <v>154</v>
      </c>
    </row>
    <row r="1126" spans="9:22" x14ac:dyDescent="0.45">
      <c r="I1126" t="s">
        <v>185</v>
      </c>
      <c r="J1126" t="s">
        <v>352</v>
      </c>
      <c r="K1126">
        <v>0</v>
      </c>
      <c r="L1126" t="s">
        <v>154</v>
      </c>
      <c r="N1126" t="s">
        <v>259</v>
      </c>
      <c r="O1126" t="s">
        <v>352</v>
      </c>
      <c r="P1126">
        <v>1.9413879480659795E-2</v>
      </c>
      <c r="Q1126" t="s">
        <v>154</v>
      </c>
      <c r="S1126" t="s">
        <v>295</v>
      </c>
      <c r="T1126" t="s">
        <v>352</v>
      </c>
      <c r="U1126">
        <v>1.7103135407920911E-2</v>
      </c>
      <c r="V1126" t="s">
        <v>154</v>
      </c>
    </row>
    <row r="1127" spans="9:22" x14ac:dyDescent="0.45">
      <c r="I1127" t="s">
        <v>185</v>
      </c>
      <c r="J1127" t="s">
        <v>359</v>
      </c>
      <c r="K1127">
        <v>0</v>
      </c>
      <c r="L1127" t="s">
        <v>154</v>
      </c>
      <c r="N1127" t="s">
        <v>259</v>
      </c>
      <c r="O1127" t="s">
        <v>359</v>
      </c>
      <c r="P1127">
        <v>0.17350503448765561</v>
      </c>
      <c r="Q1127" t="s">
        <v>154</v>
      </c>
      <c r="S1127" t="s">
        <v>295</v>
      </c>
      <c r="T1127" t="s">
        <v>359</v>
      </c>
      <c r="U1127">
        <v>0.1194542929124881</v>
      </c>
      <c r="V1127" t="s">
        <v>154</v>
      </c>
    </row>
    <row r="1128" spans="9:22" x14ac:dyDescent="0.45">
      <c r="I1128" t="s">
        <v>185</v>
      </c>
      <c r="J1128" t="s">
        <v>360</v>
      </c>
      <c r="K1128">
        <v>1.2662218396789195E-2</v>
      </c>
      <c r="L1128" t="s">
        <v>154</v>
      </c>
      <c r="N1128" t="s">
        <v>259</v>
      </c>
      <c r="O1128" t="s">
        <v>360</v>
      </c>
      <c r="P1128">
        <v>2.3640072983418844E-2</v>
      </c>
      <c r="Q1128" t="s">
        <v>154</v>
      </c>
      <c r="S1128" t="s">
        <v>295</v>
      </c>
      <c r="T1128" t="s">
        <v>360</v>
      </c>
      <c r="U1128">
        <v>1.6409112232144581E-2</v>
      </c>
      <c r="V1128" t="s">
        <v>154</v>
      </c>
    </row>
    <row r="1129" spans="9:22" x14ac:dyDescent="0.45">
      <c r="I1129" t="s">
        <v>185</v>
      </c>
      <c r="J1129" t="s">
        <v>361</v>
      </c>
      <c r="K1129">
        <v>0.4167812308486129</v>
      </c>
      <c r="L1129" t="s">
        <v>154</v>
      </c>
      <c r="N1129" t="s">
        <v>259</v>
      </c>
      <c r="O1129" t="s">
        <v>361</v>
      </c>
      <c r="P1129">
        <v>0.21848455771483111</v>
      </c>
      <c r="Q1129" t="s">
        <v>154</v>
      </c>
      <c r="S1129" t="s">
        <v>295</v>
      </c>
      <c r="T1129" t="s">
        <v>361</v>
      </c>
      <c r="U1129">
        <v>0.1704114071300582</v>
      </c>
      <c r="V1129" t="s">
        <v>154</v>
      </c>
    </row>
    <row r="1130" spans="9:22" x14ac:dyDescent="0.45">
      <c r="I1130" t="s">
        <v>185</v>
      </c>
      <c r="J1130" t="s">
        <v>362</v>
      </c>
      <c r="K1130">
        <v>2.962571011063804E-2</v>
      </c>
      <c r="L1130" t="s">
        <v>154</v>
      </c>
      <c r="N1130" t="s">
        <v>259</v>
      </c>
      <c r="O1130" t="s">
        <v>362</v>
      </c>
      <c r="P1130">
        <v>2.7576486172553292E-2</v>
      </c>
      <c r="Q1130" t="s">
        <v>154</v>
      </c>
      <c r="S1130" t="s">
        <v>295</v>
      </c>
      <c r="T1130" t="s">
        <v>362</v>
      </c>
      <c r="U1130">
        <v>2.0423995792801974E-2</v>
      </c>
      <c r="V1130" t="s">
        <v>154</v>
      </c>
    </row>
    <row r="1131" spans="9:22" x14ac:dyDescent="0.45">
      <c r="I1131" t="s">
        <v>185</v>
      </c>
      <c r="J1131" t="s">
        <v>363</v>
      </c>
      <c r="K1131">
        <v>1.7166215663054863E-2</v>
      </c>
      <c r="L1131" t="s">
        <v>154</v>
      </c>
      <c r="N1131" t="s">
        <v>259</v>
      </c>
      <c r="O1131" t="s">
        <v>363</v>
      </c>
      <c r="P1131">
        <v>2.7814023333958642E-2</v>
      </c>
      <c r="Q1131" t="s">
        <v>154</v>
      </c>
      <c r="S1131" t="s">
        <v>295</v>
      </c>
      <c r="T1131" t="s">
        <v>363</v>
      </c>
      <c r="U1131">
        <v>1.7202337674431387E-2</v>
      </c>
      <c r="V1131" t="s">
        <v>154</v>
      </c>
    </row>
    <row r="1132" spans="9:22" x14ac:dyDescent="0.45">
      <c r="I1132" t="s">
        <v>185</v>
      </c>
      <c r="J1132" t="s">
        <v>364</v>
      </c>
      <c r="K1132">
        <v>0</v>
      </c>
      <c r="L1132" t="s">
        <v>154</v>
      </c>
      <c r="N1132" t="s">
        <v>259</v>
      </c>
      <c r="O1132" t="s">
        <v>364</v>
      </c>
      <c r="P1132">
        <v>0.11757309705107616</v>
      </c>
      <c r="Q1132" t="s">
        <v>154</v>
      </c>
      <c r="S1132" t="s">
        <v>295</v>
      </c>
      <c r="T1132" t="s">
        <v>364</v>
      </c>
      <c r="U1132">
        <v>9.4547132429104758E-2</v>
      </c>
      <c r="V1132" t="s">
        <v>154</v>
      </c>
    </row>
    <row r="1133" spans="9:22" x14ac:dyDescent="0.45">
      <c r="I1133" t="s">
        <v>185</v>
      </c>
      <c r="J1133" t="s">
        <v>365</v>
      </c>
      <c r="K1133">
        <v>0</v>
      </c>
      <c r="L1133" t="s">
        <v>154</v>
      </c>
      <c r="N1133" t="s">
        <v>259</v>
      </c>
      <c r="O1133" t="s">
        <v>365</v>
      </c>
      <c r="P1133">
        <v>1.0693012492547746E-2</v>
      </c>
      <c r="Q1133" t="s">
        <v>154</v>
      </c>
      <c r="S1133" t="s">
        <v>295</v>
      </c>
      <c r="T1133" t="s">
        <v>365</v>
      </c>
      <c r="U1133">
        <v>1.8514571028857233E-2</v>
      </c>
      <c r="V1133" t="s">
        <v>154</v>
      </c>
    </row>
    <row r="1134" spans="9:22" x14ac:dyDescent="0.45">
      <c r="I1134" t="s">
        <v>185</v>
      </c>
      <c r="J1134" t="s">
        <v>366</v>
      </c>
      <c r="K1134">
        <v>2.0885900208703315E-3</v>
      </c>
      <c r="L1134" t="s">
        <v>154</v>
      </c>
      <c r="N1134" t="s">
        <v>259</v>
      </c>
      <c r="O1134" t="s">
        <v>366</v>
      </c>
      <c r="P1134">
        <v>1.3862922053128411E-3</v>
      </c>
      <c r="Q1134" t="s">
        <v>154</v>
      </c>
      <c r="S1134" t="s">
        <v>295</v>
      </c>
      <c r="T1134" t="s">
        <v>366</v>
      </c>
      <c r="U1134">
        <v>2.9699449342116056E-3</v>
      </c>
      <c r="V1134" t="s">
        <v>154</v>
      </c>
    </row>
    <row r="1135" spans="9:22" x14ac:dyDescent="0.45">
      <c r="I1135" t="s">
        <v>185</v>
      </c>
      <c r="J1135" t="s">
        <v>367</v>
      </c>
      <c r="K1135">
        <v>8.9216733225737518E-2</v>
      </c>
      <c r="L1135" t="s">
        <v>154</v>
      </c>
      <c r="N1135" t="s">
        <v>259</v>
      </c>
      <c r="O1135" t="s">
        <v>367</v>
      </c>
      <c r="P1135">
        <v>1.6260440648918257E-2</v>
      </c>
      <c r="Q1135" t="s">
        <v>154</v>
      </c>
      <c r="S1135" t="s">
        <v>295</v>
      </c>
      <c r="T1135" t="s">
        <v>367</v>
      </c>
      <c r="U1135">
        <v>2.9913032593205678E-2</v>
      </c>
      <c r="V1135" t="s">
        <v>154</v>
      </c>
    </row>
    <row r="1136" spans="9:22" x14ac:dyDescent="0.45">
      <c r="I1136" t="s">
        <v>185</v>
      </c>
      <c r="J1136" t="s">
        <v>368</v>
      </c>
      <c r="K1136">
        <v>6.0953900442356299E-3</v>
      </c>
      <c r="L1136" t="s">
        <v>154</v>
      </c>
      <c r="N1136" t="s">
        <v>259</v>
      </c>
      <c r="O1136" t="s">
        <v>368</v>
      </c>
      <c r="P1136">
        <v>1.7825696171824327E-3</v>
      </c>
      <c r="Q1136" t="s">
        <v>154</v>
      </c>
      <c r="S1136" t="s">
        <v>295</v>
      </c>
      <c r="T1136" t="s">
        <v>368</v>
      </c>
      <c r="U1136">
        <v>3.8349310688012448E-3</v>
      </c>
      <c r="V1136" t="s">
        <v>154</v>
      </c>
    </row>
    <row r="1137" spans="9:22" x14ac:dyDescent="0.45">
      <c r="I1137" t="s">
        <v>185</v>
      </c>
      <c r="J1137" t="s">
        <v>369</v>
      </c>
      <c r="K1137">
        <v>2.9760018782723973E-3</v>
      </c>
      <c r="L1137" t="s">
        <v>154</v>
      </c>
      <c r="N1137" t="s">
        <v>259</v>
      </c>
      <c r="O1137" t="s">
        <v>369</v>
      </c>
      <c r="P1137">
        <v>1.5383134425936407E-3</v>
      </c>
      <c r="Q1137" t="s">
        <v>154</v>
      </c>
      <c r="S1137" t="s">
        <v>295</v>
      </c>
      <c r="T1137" t="s">
        <v>369</v>
      </c>
      <c r="U1137">
        <v>3.4167265828629681E-3</v>
      </c>
      <c r="V1137" t="s">
        <v>154</v>
      </c>
    </row>
    <row r="1138" spans="9:22" x14ac:dyDescent="0.45">
      <c r="I1138" t="s">
        <v>185</v>
      </c>
      <c r="J1138" t="s">
        <v>370</v>
      </c>
      <c r="K1138">
        <v>0</v>
      </c>
      <c r="L1138" t="s">
        <v>154</v>
      </c>
      <c r="N1138" t="s">
        <v>259</v>
      </c>
      <c r="O1138" t="s">
        <v>370</v>
      </c>
      <c r="P1138">
        <v>7.1852959058859153E-3</v>
      </c>
      <c r="Q1138" t="s">
        <v>154</v>
      </c>
      <c r="S1138" t="s">
        <v>295</v>
      </c>
      <c r="T1138" t="s">
        <v>370</v>
      </c>
      <c r="U1138">
        <v>1.5283821507603008E-2</v>
      </c>
      <c r="V1138" t="s">
        <v>154</v>
      </c>
    </row>
    <row r="1139" spans="9:22" x14ac:dyDescent="0.45">
      <c r="I1139" t="s">
        <v>185</v>
      </c>
      <c r="J1139" t="s">
        <v>371</v>
      </c>
      <c r="K1139">
        <v>0</v>
      </c>
      <c r="L1139" t="s">
        <v>154</v>
      </c>
      <c r="N1139" t="s">
        <v>259</v>
      </c>
      <c r="O1139" t="s">
        <v>371</v>
      </c>
      <c r="P1139">
        <v>1.0769406593935712E-3</v>
      </c>
      <c r="Q1139" t="s">
        <v>154</v>
      </c>
      <c r="S1139" t="s">
        <v>295</v>
      </c>
      <c r="T1139" t="s">
        <v>371</v>
      </c>
      <c r="U1139">
        <v>7.9970474591979403E-3</v>
      </c>
      <c r="V1139" t="s">
        <v>154</v>
      </c>
    </row>
    <row r="1140" spans="9:22" x14ac:dyDescent="0.45">
      <c r="I1140" t="s">
        <v>185</v>
      </c>
      <c r="J1140" t="s">
        <v>372</v>
      </c>
      <c r="K1140">
        <v>3.3424620103660675E-4</v>
      </c>
      <c r="L1140" t="s">
        <v>154</v>
      </c>
      <c r="N1140" t="s">
        <v>259</v>
      </c>
      <c r="O1140" t="s">
        <v>372</v>
      </c>
      <c r="P1140">
        <v>2.2257237206709874E-4</v>
      </c>
      <c r="Q1140" t="s">
        <v>154</v>
      </c>
      <c r="S1140" t="s">
        <v>295</v>
      </c>
      <c r="T1140" t="s">
        <v>372</v>
      </c>
      <c r="U1140">
        <v>1.0687949727785785E-3</v>
      </c>
      <c r="V1140" t="s">
        <v>154</v>
      </c>
    </row>
    <row r="1141" spans="9:22" x14ac:dyDescent="0.45">
      <c r="I1141" t="s">
        <v>185</v>
      </c>
      <c r="J1141" t="s">
        <v>373</v>
      </c>
      <c r="K1141">
        <v>1.1634313773925271E-2</v>
      </c>
      <c r="L1141" t="s">
        <v>154</v>
      </c>
      <c r="N1141" t="s">
        <v>259</v>
      </c>
      <c r="O1141" t="s">
        <v>373</v>
      </c>
      <c r="P1141">
        <v>2.1559208058257746E-3</v>
      </c>
      <c r="Q1141" t="s">
        <v>154</v>
      </c>
      <c r="S1141" t="s">
        <v>295</v>
      </c>
      <c r="T1141" t="s">
        <v>373</v>
      </c>
      <c r="U1141">
        <v>1.0277028094529328E-2</v>
      </c>
      <c r="V1141" t="s">
        <v>154</v>
      </c>
    </row>
    <row r="1142" spans="9:22" x14ac:dyDescent="0.45">
      <c r="I1142" t="s">
        <v>185</v>
      </c>
      <c r="J1142" t="s">
        <v>374</v>
      </c>
      <c r="K1142">
        <v>6.5645581649473447E-4</v>
      </c>
      <c r="L1142" t="s">
        <v>154</v>
      </c>
      <c r="N1142" t="s">
        <v>259</v>
      </c>
      <c r="O1142" t="s">
        <v>374</v>
      </c>
      <c r="P1142">
        <v>4.262642826874798E-4</v>
      </c>
      <c r="Q1142" t="s">
        <v>154</v>
      </c>
      <c r="S1142" t="s">
        <v>295</v>
      </c>
      <c r="T1142" t="s">
        <v>374</v>
      </c>
      <c r="U1142">
        <v>1.2370957153669628E-3</v>
      </c>
      <c r="V1142" t="s">
        <v>154</v>
      </c>
    </row>
    <row r="1143" spans="9:22" x14ac:dyDescent="0.45">
      <c r="I1143" t="s">
        <v>185</v>
      </c>
      <c r="J1143" t="s">
        <v>375</v>
      </c>
      <c r="K1143">
        <v>2.947034762842224E-4</v>
      </c>
      <c r="L1143" t="s">
        <v>154</v>
      </c>
      <c r="N1143" t="s">
        <v>259</v>
      </c>
      <c r="O1143" t="s">
        <v>375</v>
      </c>
      <c r="P1143">
        <v>5.7695378367597313E-4</v>
      </c>
      <c r="Q1143" t="s">
        <v>154</v>
      </c>
      <c r="S1143" t="s">
        <v>295</v>
      </c>
      <c r="T1143" t="s">
        <v>375</v>
      </c>
      <c r="U1143">
        <v>9.7644406918705119E-4</v>
      </c>
      <c r="V1143" t="s">
        <v>154</v>
      </c>
    </row>
    <row r="1144" spans="9:22" x14ac:dyDescent="0.45">
      <c r="I1144" t="s">
        <v>185</v>
      </c>
      <c r="J1144" t="s">
        <v>376</v>
      </c>
      <c r="K1144">
        <v>0</v>
      </c>
      <c r="L1144" t="s">
        <v>154</v>
      </c>
      <c r="N1144" t="s">
        <v>259</v>
      </c>
      <c r="O1144" t="s">
        <v>376</v>
      </c>
      <c r="P1144">
        <v>1.6409935552577596E-3</v>
      </c>
      <c r="Q1144" t="s">
        <v>154</v>
      </c>
      <c r="S1144" t="s">
        <v>295</v>
      </c>
      <c r="T1144" t="s">
        <v>376</v>
      </c>
      <c r="U1144">
        <v>4.9319489816569079E-3</v>
      </c>
      <c r="V1144" t="s">
        <v>154</v>
      </c>
    </row>
    <row r="1145" spans="9:22" x14ac:dyDescent="0.45">
      <c r="I1145" t="s">
        <v>186</v>
      </c>
      <c r="J1145" t="s">
        <v>153</v>
      </c>
      <c r="K1145">
        <v>0</v>
      </c>
      <c r="L1145" t="s">
        <v>154</v>
      </c>
      <c r="N1145" t="s">
        <v>260</v>
      </c>
      <c r="O1145" t="s">
        <v>153</v>
      </c>
      <c r="P1145">
        <v>1.6837498488367384E-2</v>
      </c>
      <c r="Q1145" t="s">
        <v>154</v>
      </c>
      <c r="S1145" t="s">
        <v>296</v>
      </c>
      <c r="T1145" t="s">
        <v>153</v>
      </c>
      <c r="U1145">
        <v>1.9049816210113087E-2</v>
      </c>
      <c r="V1145" t="s">
        <v>154</v>
      </c>
    </row>
    <row r="1146" spans="9:22" x14ac:dyDescent="0.45">
      <c r="I1146" t="s">
        <v>186</v>
      </c>
      <c r="J1146" t="s">
        <v>155</v>
      </c>
      <c r="K1146">
        <v>6.5759328068875267E-4</v>
      </c>
      <c r="L1146" t="s">
        <v>154</v>
      </c>
      <c r="N1146" t="s">
        <v>260</v>
      </c>
      <c r="O1146" t="s">
        <v>155</v>
      </c>
      <c r="P1146">
        <v>2.2775906793283305E-3</v>
      </c>
      <c r="Q1146" t="s">
        <v>154</v>
      </c>
      <c r="S1146" t="s">
        <v>296</v>
      </c>
      <c r="T1146" t="s">
        <v>155</v>
      </c>
      <c r="U1146">
        <v>2.6694707727601373E-3</v>
      </c>
      <c r="V1146" t="s">
        <v>154</v>
      </c>
    </row>
    <row r="1147" spans="9:22" x14ac:dyDescent="0.45">
      <c r="I1147" t="s">
        <v>186</v>
      </c>
      <c r="J1147" t="s">
        <v>156</v>
      </c>
      <c r="K1147">
        <v>2.3761990949036249E-2</v>
      </c>
      <c r="L1147" t="s">
        <v>154</v>
      </c>
      <c r="N1147" t="s">
        <v>260</v>
      </c>
      <c r="O1147" t="s">
        <v>156</v>
      </c>
      <c r="P1147">
        <v>2.9148301133887531E-2</v>
      </c>
      <c r="Q1147" t="s">
        <v>154</v>
      </c>
      <c r="S1147" t="s">
        <v>296</v>
      </c>
      <c r="T1147" t="s">
        <v>156</v>
      </c>
      <c r="U1147">
        <v>3.0198974981246657E-2</v>
      </c>
      <c r="V1147" t="s">
        <v>154</v>
      </c>
    </row>
    <row r="1148" spans="9:22" x14ac:dyDescent="0.45">
      <c r="I1148" t="s">
        <v>186</v>
      </c>
      <c r="J1148" t="s">
        <v>324</v>
      </c>
      <c r="K1148">
        <v>1.7605586947490339E-3</v>
      </c>
      <c r="L1148" t="s">
        <v>154</v>
      </c>
      <c r="N1148" t="s">
        <v>260</v>
      </c>
      <c r="O1148" t="s">
        <v>324</v>
      </c>
      <c r="P1148">
        <v>3.5228729080967916E-3</v>
      </c>
      <c r="Q1148" t="s">
        <v>154</v>
      </c>
      <c r="S1148" t="s">
        <v>296</v>
      </c>
      <c r="T1148" t="s">
        <v>324</v>
      </c>
      <c r="U1148">
        <v>3.4471526788668909E-3</v>
      </c>
      <c r="V1148" t="s">
        <v>154</v>
      </c>
    </row>
    <row r="1149" spans="9:22" x14ac:dyDescent="0.45">
      <c r="I1149" t="s">
        <v>186</v>
      </c>
      <c r="J1149" t="s">
        <v>325</v>
      </c>
      <c r="K1149">
        <v>8.3258035226867341E-4</v>
      </c>
      <c r="L1149" t="s">
        <v>154</v>
      </c>
      <c r="N1149" t="s">
        <v>260</v>
      </c>
      <c r="O1149" t="s">
        <v>325</v>
      </c>
      <c r="P1149">
        <v>3.478051435636822E-3</v>
      </c>
      <c r="Q1149" t="s">
        <v>154</v>
      </c>
      <c r="S1149" t="s">
        <v>296</v>
      </c>
      <c r="T1149" t="s">
        <v>325</v>
      </c>
      <c r="U1149">
        <v>3.3013266476160778E-3</v>
      </c>
      <c r="V1149" t="s">
        <v>154</v>
      </c>
    </row>
    <row r="1150" spans="9:22" x14ac:dyDescent="0.45">
      <c r="I1150" t="s">
        <v>186</v>
      </c>
      <c r="J1150" t="s">
        <v>342</v>
      </c>
      <c r="K1150">
        <v>0</v>
      </c>
      <c r="L1150" t="s">
        <v>154</v>
      </c>
      <c r="N1150" t="s">
        <v>260</v>
      </c>
      <c r="O1150" t="s">
        <v>342</v>
      </c>
      <c r="P1150">
        <v>1.6103761486073041E-2</v>
      </c>
      <c r="Q1150" t="s">
        <v>154</v>
      </c>
      <c r="S1150" t="s">
        <v>296</v>
      </c>
      <c r="T1150" t="s">
        <v>342</v>
      </c>
      <c r="U1150">
        <v>1.5140926874653036E-2</v>
      </c>
      <c r="V1150" t="s">
        <v>154</v>
      </c>
    </row>
    <row r="1151" spans="9:22" x14ac:dyDescent="0.45">
      <c r="I1151" t="s">
        <v>186</v>
      </c>
      <c r="J1151" t="s">
        <v>157</v>
      </c>
      <c r="K1151">
        <v>0</v>
      </c>
      <c r="L1151" t="s">
        <v>154</v>
      </c>
      <c r="N1151" t="s">
        <v>260</v>
      </c>
      <c r="O1151" t="s">
        <v>157</v>
      </c>
      <c r="P1151">
        <v>4.5388972560357508E-3</v>
      </c>
      <c r="Q1151" t="s">
        <v>154</v>
      </c>
      <c r="S1151" t="s">
        <v>296</v>
      </c>
      <c r="T1151" t="s">
        <v>157</v>
      </c>
      <c r="U1151">
        <v>1.6499140512928948E-2</v>
      </c>
      <c r="V1151" t="s">
        <v>154</v>
      </c>
    </row>
    <row r="1152" spans="9:22" x14ac:dyDescent="0.45">
      <c r="I1152" t="s">
        <v>186</v>
      </c>
      <c r="J1152" t="s">
        <v>158</v>
      </c>
      <c r="K1152">
        <v>3.3899286783025881E-4</v>
      </c>
      <c r="L1152" t="s">
        <v>154</v>
      </c>
      <c r="N1152" t="s">
        <v>260</v>
      </c>
      <c r="O1152" t="s">
        <v>158</v>
      </c>
      <c r="P1152">
        <v>2.0165456398142314E-4</v>
      </c>
      <c r="Q1152" t="s">
        <v>154</v>
      </c>
      <c r="S1152" t="s">
        <v>296</v>
      </c>
      <c r="T1152" t="s">
        <v>158</v>
      </c>
      <c r="U1152">
        <v>2.1388501932612424E-3</v>
      </c>
      <c r="V1152" t="s">
        <v>154</v>
      </c>
    </row>
    <row r="1153" spans="9:22" x14ac:dyDescent="0.45">
      <c r="I1153" t="s">
        <v>186</v>
      </c>
      <c r="J1153" t="s">
        <v>159</v>
      </c>
      <c r="K1153">
        <v>1.7898309302759454E-2</v>
      </c>
      <c r="L1153" t="s">
        <v>154</v>
      </c>
      <c r="N1153" t="s">
        <v>260</v>
      </c>
      <c r="O1153" t="s">
        <v>159</v>
      </c>
      <c r="P1153">
        <v>3.3967517711526625E-3</v>
      </c>
      <c r="Q1153" t="s">
        <v>154</v>
      </c>
      <c r="S1153" t="s">
        <v>296</v>
      </c>
      <c r="T1153" t="s">
        <v>159</v>
      </c>
      <c r="U1153">
        <v>2.0709856218889801E-2</v>
      </c>
      <c r="V1153" t="s">
        <v>154</v>
      </c>
    </row>
    <row r="1154" spans="9:22" x14ac:dyDescent="0.45">
      <c r="I1154" t="s">
        <v>186</v>
      </c>
      <c r="J1154" t="s">
        <v>326</v>
      </c>
      <c r="K1154">
        <v>1.4330236865414524E-3</v>
      </c>
      <c r="L1154" t="s">
        <v>154</v>
      </c>
      <c r="N1154" t="s">
        <v>260</v>
      </c>
      <c r="O1154" t="s">
        <v>326</v>
      </c>
      <c r="P1154">
        <v>3.8257809115310639E-4</v>
      </c>
      <c r="Q1154" t="s">
        <v>154</v>
      </c>
      <c r="S1154" t="s">
        <v>296</v>
      </c>
      <c r="T1154" t="s">
        <v>326</v>
      </c>
      <c r="U1154">
        <v>2.272639265389904E-3</v>
      </c>
      <c r="V1154" t="s">
        <v>154</v>
      </c>
    </row>
    <row r="1155" spans="9:22" x14ac:dyDescent="0.45">
      <c r="I1155" t="s">
        <v>186</v>
      </c>
      <c r="J1155" t="s">
        <v>327</v>
      </c>
      <c r="K1155">
        <v>7.8385004783275837E-4</v>
      </c>
      <c r="L1155" t="s">
        <v>154</v>
      </c>
      <c r="N1155" t="s">
        <v>260</v>
      </c>
      <c r="O1155" t="s">
        <v>327</v>
      </c>
      <c r="P1155">
        <v>4.3665867141026292E-4</v>
      </c>
      <c r="Q1155" t="s">
        <v>154</v>
      </c>
      <c r="S1155" t="s">
        <v>296</v>
      </c>
      <c r="T1155" t="s">
        <v>327</v>
      </c>
      <c r="U1155">
        <v>2.0243867507555979E-3</v>
      </c>
      <c r="V1155" t="s">
        <v>154</v>
      </c>
    </row>
    <row r="1156" spans="9:22" x14ac:dyDescent="0.45">
      <c r="I1156" t="s">
        <v>186</v>
      </c>
      <c r="J1156" t="s">
        <v>343</v>
      </c>
      <c r="K1156">
        <v>0</v>
      </c>
      <c r="L1156" t="s">
        <v>154</v>
      </c>
      <c r="N1156" t="s">
        <v>260</v>
      </c>
      <c r="O1156" t="s">
        <v>343</v>
      </c>
      <c r="P1156">
        <v>1.6014756543368499E-3</v>
      </c>
      <c r="Q1156" t="s">
        <v>154</v>
      </c>
      <c r="S1156" t="s">
        <v>296</v>
      </c>
      <c r="T1156" t="s">
        <v>343</v>
      </c>
      <c r="U1156">
        <v>8.7951691161156868E-3</v>
      </c>
      <c r="V1156" t="s">
        <v>154</v>
      </c>
    </row>
    <row r="1157" spans="9:22" x14ac:dyDescent="0.45">
      <c r="I1157" t="s">
        <v>186</v>
      </c>
      <c r="J1157" t="s">
        <v>160</v>
      </c>
      <c r="K1157">
        <v>0</v>
      </c>
      <c r="L1157" t="s">
        <v>154</v>
      </c>
      <c r="N1157" t="s">
        <v>260</v>
      </c>
      <c r="O1157" t="s">
        <v>160</v>
      </c>
      <c r="P1157">
        <v>1.1090580849680468E-2</v>
      </c>
      <c r="Q1157" t="s">
        <v>154</v>
      </c>
      <c r="S1157" t="s">
        <v>296</v>
      </c>
      <c r="T1157" t="s">
        <v>160</v>
      </c>
      <c r="U1157">
        <v>8.4295742185106978E-3</v>
      </c>
      <c r="V1157" t="s">
        <v>154</v>
      </c>
    </row>
    <row r="1158" spans="9:22" x14ac:dyDescent="0.45">
      <c r="I1158" t="s">
        <v>186</v>
      </c>
      <c r="J1158" t="s">
        <v>161</v>
      </c>
      <c r="K1158">
        <v>2.6592916244668261E-4</v>
      </c>
      <c r="L1158" t="s">
        <v>154</v>
      </c>
      <c r="N1158" t="s">
        <v>260</v>
      </c>
      <c r="O1158" t="s">
        <v>161</v>
      </c>
      <c r="P1158">
        <v>1.3081810174787522E-3</v>
      </c>
      <c r="Q1158" t="s">
        <v>154</v>
      </c>
      <c r="S1158" t="s">
        <v>296</v>
      </c>
      <c r="T1158" t="s">
        <v>161</v>
      </c>
      <c r="U1158">
        <v>1.0904782313875276E-3</v>
      </c>
      <c r="V1158" t="s">
        <v>154</v>
      </c>
    </row>
    <row r="1159" spans="9:22" x14ac:dyDescent="0.45">
      <c r="I1159" t="s">
        <v>186</v>
      </c>
      <c r="J1159" t="s">
        <v>162</v>
      </c>
      <c r="K1159">
        <v>1.5984795791823353E-2</v>
      </c>
      <c r="L1159" t="s">
        <v>154</v>
      </c>
      <c r="N1159" t="s">
        <v>260</v>
      </c>
      <c r="O1159" t="s">
        <v>162</v>
      </c>
      <c r="P1159">
        <v>1.3140199072459148E-2</v>
      </c>
      <c r="Q1159" t="s">
        <v>154</v>
      </c>
      <c r="S1159" t="s">
        <v>296</v>
      </c>
      <c r="T1159" t="s">
        <v>162</v>
      </c>
      <c r="U1159">
        <v>1.1444940351467285E-2</v>
      </c>
      <c r="V1159" t="s">
        <v>154</v>
      </c>
    </row>
    <row r="1160" spans="9:22" x14ac:dyDescent="0.45">
      <c r="I1160" t="s">
        <v>186</v>
      </c>
      <c r="J1160" t="s">
        <v>328</v>
      </c>
      <c r="K1160">
        <v>1.0622650001021487E-3</v>
      </c>
      <c r="L1160" t="s">
        <v>154</v>
      </c>
      <c r="N1160" t="s">
        <v>260</v>
      </c>
      <c r="O1160" t="s">
        <v>328</v>
      </c>
      <c r="P1160">
        <v>2.0642150893716033E-3</v>
      </c>
      <c r="Q1160" t="s">
        <v>154</v>
      </c>
      <c r="S1160" t="s">
        <v>296</v>
      </c>
      <c r="T1160" t="s">
        <v>328</v>
      </c>
      <c r="U1160">
        <v>1.3342569068508817E-3</v>
      </c>
      <c r="V1160" t="s">
        <v>154</v>
      </c>
    </row>
    <row r="1161" spans="9:22" x14ac:dyDescent="0.45">
      <c r="I1161" t="s">
        <v>186</v>
      </c>
      <c r="J1161" t="s">
        <v>329</v>
      </c>
      <c r="K1161">
        <v>6.6430462271146865E-4</v>
      </c>
      <c r="L1161" t="s">
        <v>154</v>
      </c>
      <c r="N1161" t="s">
        <v>260</v>
      </c>
      <c r="O1161" t="s">
        <v>329</v>
      </c>
      <c r="P1161">
        <v>1.7196841026577928E-3</v>
      </c>
      <c r="Q1161" t="s">
        <v>154</v>
      </c>
      <c r="S1161" t="s">
        <v>296</v>
      </c>
      <c r="T1161" t="s">
        <v>329</v>
      </c>
      <c r="U1161">
        <v>1.1829974036168932E-3</v>
      </c>
      <c r="V1161" t="s">
        <v>154</v>
      </c>
    </row>
    <row r="1162" spans="9:22" x14ac:dyDescent="0.45">
      <c r="I1162" t="s">
        <v>186</v>
      </c>
      <c r="J1162" t="s">
        <v>344</v>
      </c>
      <c r="K1162">
        <v>0</v>
      </c>
      <c r="L1162" t="s">
        <v>154</v>
      </c>
      <c r="N1162" t="s">
        <v>260</v>
      </c>
      <c r="O1162" t="s">
        <v>344</v>
      </c>
      <c r="P1162">
        <v>9.6573200266883135E-3</v>
      </c>
      <c r="Q1162" t="s">
        <v>154</v>
      </c>
      <c r="S1162" t="s">
        <v>296</v>
      </c>
      <c r="T1162" t="s">
        <v>344</v>
      </c>
      <c r="U1162">
        <v>4.8310882675107166E-3</v>
      </c>
      <c r="V1162" t="s">
        <v>154</v>
      </c>
    </row>
    <row r="1163" spans="9:22" x14ac:dyDescent="0.45">
      <c r="I1163" t="s">
        <v>186</v>
      </c>
      <c r="J1163" t="s">
        <v>163</v>
      </c>
      <c r="K1163">
        <v>0</v>
      </c>
      <c r="L1163" t="s">
        <v>154</v>
      </c>
      <c r="N1163" t="s">
        <v>260</v>
      </c>
      <c r="O1163" t="s">
        <v>163</v>
      </c>
      <c r="P1163">
        <v>2.4170269943784128E-2</v>
      </c>
      <c r="Q1163" t="s">
        <v>154</v>
      </c>
      <c r="S1163" t="s">
        <v>296</v>
      </c>
      <c r="T1163" t="s">
        <v>163</v>
      </c>
      <c r="U1163">
        <v>1.8290785936613908E-2</v>
      </c>
      <c r="V1163" t="s">
        <v>154</v>
      </c>
    </row>
    <row r="1164" spans="9:22" x14ac:dyDescent="0.45">
      <c r="I1164" t="s">
        <v>186</v>
      </c>
      <c r="J1164" t="s">
        <v>164</v>
      </c>
      <c r="K1164">
        <v>6.7057764309032405E-4</v>
      </c>
      <c r="L1164" t="s">
        <v>154</v>
      </c>
      <c r="N1164" t="s">
        <v>260</v>
      </c>
      <c r="O1164" t="s">
        <v>164</v>
      </c>
      <c r="P1164">
        <v>3.0888949841115132E-3</v>
      </c>
      <c r="Q1164" t="s">
        <v>154</v>
      </c>
      <c r="S1164" t="s">
        <v>296</v>
      </c>
      <c r="T1164" t="s">
        <v>164</v>
      </c>
      <c r="U1164">
        <v>2.250008322662948E-3</v>
      </c>
      <c r="V1164" t="s">
        <v>154</v>
      </c>
    </row>
    <row r="1165" spans="9:22" x14ac:dyDescent="0.45">
      <c r="I1165" t="s">
        <v>186</v>
      </c>
      <c r="J1165" t="s">
        <v>165</v>
      </c>
      <c r="K1165">
        <v>6.5761068513314536E-2</v>
      </c>
      <c r="L1165" t="s">
        <v>154</v>
      </c>
      <c r="N1165" t="s">
        <v>260</v>
      </c>
      <c r="O1165" t="s">
        <v>165</v>
      </c>
      <c r="P1165">
        <v>2.9995555322482461E-2</v>
      </c>
      <c r="Q1165" t="s">
        <v>154</v>
      </c>
      <c r="S1165" t="s">
        <v>296</v>
      </c>
      <c r="T1165" t="s">
        <v>165</v>
      </c>
      <c r="U1165">
        <v>2.5876490707517762E-2</v>
      </c>
      <c r="V1165" t="s">
        <v>154</v>
      </c>
    </row>
    <row r="1166" spans="9:22" x14ac:dyDescent="0.45">
      <c r="I1166" t="s">
        <v>186</v>
      </c>
      <c r="J1166" t="s">
        <v>330</v>
      </c>
      <c r="K1166">
        <v>4.8154121373995733E-3</v>
      </c>
      <c r="L1166" t="s">
        <v>154</v>
      </c>
      <c r="N1166" t="s">
        <v>260</v>
      </c>
      <c r="O1166" t="s">
        <v>330</v>
      </c>
      <c r="P1166">
        <v>4.4212838511978473E-3</v>
      </c>
      <c r="Q1166" t="s">
        <v>154</v>
      </c>
      <c r="S1166" t="s">
        <v>296</v>
      </c>
      <c r="T1166" t="s">
        <v>330</v>
      </c>
      <c r="U1166">
        <v>3.2187018342530161E-3</v>
      </c>
      <c r="V1166" t="s">
        <v>154</v>
      </c>
    </row>
    <row r="1167" spans="9:22" x14ac:dyDescent="0.45">
      <c r="I1167" t="s">
        <v>186</v>
      </c>
      <c r="J1167" t="s">
        <v>331</v>
      </c>
      <c r="K1167">
        <v>2.486290718018268E-3</v>
      </c>
      <c r="L1167" t="s">
        <v>154</v>
      </c>
      <c r="N1167" t="s">
        <v>260</v>
      </c>
      <c r="O1167" t="s">
        <v>331</v>
      </c>
      <c r="P1167">
        <v>5.1349100235962746E-3</v>
      </c>
      <c r="Q1167" t="s">
        <v>154</v>
      </c>
      <c r="S1167" t="s">
        <v>296</v>
      </c>
      <c r="T1167" t="s">
        <v>331</v>
      </c>
      <c r="U1167">
        <v>2.8255695720749148E-3</v>
      </c>
      <c r="V1167" t="s">
        <v>154</v>
      </c>
    </row>
    <row r="1168" spans="9:22" x14ac:dyDescent="0.45">
      <c r="I1168" t="s">
        <v>186</v>
      </c>
      <c r="J1168" t="s">
        <v>345</v>
      </c>
      <c r="K1168">
        <v>0</v>
      </c>
      <c r="L1168" t="s">
        <v>154</v>
      </c>
      <c r="N1168" t="s">
        <v>260</v>
      </c>
      <c r="O1168" t="s">
        <v>345</v>
      </c>
      <c r="P1168">
        <v>2.2008955932676929E-2</v>
      </c>
      <c r="Q1168" t="s">
        <v>154</v>
      </c>
      <c r="S1168" t="s">
        <v>296</v>
      </c>
      <c r="T1168" t="s">
        <v>345</v>
      </c>
      <c r="U1168">
        <v>1.2569601827086966E-2</v>
      </c>
      <c r="V1168" t="s">
        <v>154</v>
      </c>
    </row>
    <row r="1169" spans="9:22" x14ac:dyDescent="0.45">
      <c r="I1169" t="s">
        <v>186</v>
      </c>
      <c r="J1169" t="s">
        <v>332</v>
      </c>
      <c r="K1169">
        <v>0</v>
      </c>
      <c r="L1169" t="s">
        <v>154</v>
      </c>
      <c r="N1169" t="s">
        <v>260</v>
      </c>
      <c r="O1169" t="s">
        <v>332</v>
      </c>
      <c r="P1169">
        <v>3.8165901131680433E-2</v>
      </c>
      <c r="Q1169" t="s">
        <v>154</v>
      </c>
      <c r="S1169" t="s">
        <v>296</v>
      </c>
      <c r="T1169" t="s">
        <v>332</v>
      </c>
      <c r="U1169">
        <v>2.3185694637210368E-2</v>
      </c>
      <c r="V1169" t="s">
        <v>154</v>
      </c>
    </row>
    <row r="1170" spans="9:22" x14ac:dyDescent="0.45">
      <c r="I1170" t="s">
        <v>186</v>
      </c>
      <c r="J1170" t="s">
        <v>333</v>
      </c>
      <c r="K1170">
        <v>1.3496532971872467E-3</v>
      </c>
      <c r="L1170" t="s">
        <v>154</v>
      </c>
      <c r="N1170" t="s">
        <v>260</v>
      </c>
      <c r="O1170" t="s">
        <v>333</v>
      </c>
      <c r="P1170">
        <v>4.18038045624676E-3</v>
      </c>
      <c r="Q1170" t="s">
        <v>154</v>
      </c>
      <c r="S1170" t="s">
        <v>296</v>
      </c>
      <c r="T1170" t="s">
        <v>333</v>
      </c>
      <c r="U1170">
        <v>3.2020712969054619E-3</v>
      </c>
      <c r="V1170" t="s">
        <v>154</v>
      </c>
    </row>
    <row r="1171" spans="9:22" x14ac:dyDescent="0.45">
      <c r="I1171" t="s">
        <v>186</v>
      </c>
      <c r="J1171" t="s">
        <v>334</v>
      </c>
      <c r="K1171">
        <v>5.9388920559145165E-2</v>
      </c>
      <c r="L1171" t="s">
        <v>154</v>
      </c>
      <c r="N1171" t="s">
        <v>260</v>
      </c>
      <c r="O1171" t="s">
        <v>334</v>
      </c>
      <c r="P1171">
        <v>4.6842600778551659E-2</v>
      </c>
      <c r="Q1171" t="s">
        <v>154</v>
      </c>
      <c r="S1171" t="s">
        <v>296</v>
      </c>
      <c r="T1171" t="s">
        <v>334</v>
      </c>
      <c r="U1171">
        <v>3.3357450643475776E-2</v>
      </c>
      <c r="V1171" t="s">
        <v>154</v>
      </c>
    </row>
    <row r="1172" spans="9:22" x14ac:dyDescent="0.45">
      <c r="I1172" t="s">
        <v>186</v>
      </c>
      <c r="J1172" t="s">
        <v>335</v>
      </c>
      <c r="K1172">
        <v>4.844519560352813E-3</v>
      </c>
      <c r="L1172" t="s">
        <v>154</v>
      </c>
      <c r="N1172" t="s">
        <v>260</v>
      </c>
      <c r="O1172" t="s">
        <v>335</v>
      </c>
      <c r="P1172">
        <v>6.7319454912626092E-3</v>
      </c>
      <c r="Q1172" t="s">
        <v>154</v>
      </c>
      <c r="S1172" t="s">
        <v>296</v>
      </c>
      <c r="T1172" t="s">
        <v>335</v>
      </c>
      <c r="U1172">
        <v>3.7220935581601887E-3</v>
      </c>
      <c r="V1172" t="s">
        <v>154</v>
      </c>
    </row>
    <row r="1173" spans="9:22" x14ac:dyDescent="0.45">
      <c r="I1173" t="s">
        <v>186</v>
      </c>
      <c r="J1173" t="s">
        <v>336</v>
      </c>
      <c r="K1173">
        <v>3.0632671912509172E-3</v>
      </c>
      <c r="L1173" t="s">
        <v>154</v>
      </c>
      <c r="N1173" t="s">
        <v>260</v>
      </c>
      <c r="O1173" t="s">
        <v>336</v>
      </c>
      <c r="P1173">
        <v>6.1045213797060599E-3</v>
      </c>
      <c r="Q1173" t="s">
        <v>154</v>
      </c>
      <c r="S1173" t="s">
        <v>296</v>
      </c>
      <c r="T1173" t="s">
        <v>336</v>
      </c>
      <c r="U1173">
        <v>3.3622896363007053E-3</v>
      </c>
      <c r="V1173" t="s">
        <v>154</v>
      </c>
    </row>
    <row r="1174" spans="9:22" x14ac:dyDescent="0.45">
      <c r="I1174" t="s">
        <v>186</v>
      </c>
      <c r="J1174" t="s">
        <v>346</v>
      </c>
      <c r="K1174">
        <v>0</v>
      </c>
      <c r="L1174" t="s">
        <v>154</v>
      </c>
      <c r="N1174" t="s">
        <v>260</v>
      </c>
      <c r="O1174" t="s">
        <v>346</v>
      </c>
      <c r="P1174">
        <v>3.0412490416508377E-2</v>
      </c>
      <c r="Q1174" t="s">
        <v>154</v>
      </c>
      <c r="S1174" t="s">
        <v>296</v>
      </c>
      <c r="T1174" t="s">
        <v>346</v>
      </c>
      <c r="U1174">
        <v>1.3323098577966935E-2</v>
      </c>
      <c r="V1174" t="s">
        <v>154</v>
      </c>
    </row>
    <row r="1175" spans="9:22" x14ac:dyDescent="0.45">
      <c r="I1175" t="s">
        <v>186</v>
      </c>
      <c r="J1175" t="s">
        <v>347</v>
      </c>
      <c r="K1175">
        <v>0</v>
      </c>
      <c r="L1175" t="s">
        <v>154</v>
      </c>
      <c r="N1175" t="s">
        <v>260</v>
      </c>
      <c r="O1175" t="s">
        <v>347</v>
      </c>
      <c r="P1175">
        <v>2.2082060653423181E-2</v>
      </c>
      <c r="Q1175" t="s">
        <v>154</v>
      </c>
      <c r="S1175" t="s">
        <v>296</v>
      </c>
      <c r="T1175" t="s">
        <v>347</v>
      </c>
      <c r="U1175">
        <v>2.3348711035601408E-2</v>
      </c>
      <c r="V1175" t="s">
        <v>154</v>
      </c>
    </row>
    <row r="1176" spans="9:22" x14ac:dyDescent="0.45">
      <c r="I1176" t="s">
        <v>186</v>
      </c>
      <c r="J1176" t="s">
        <v>348</v>
      </c>
      <c r="K1176">
        <v>4.0299670194988285E-3</v>
      </c>
      <c r="L1176" t="s">
        <v>154</v>
      </c>
      <c r="N1176" t="s">
        <v>260</v>
      </c>
      <c r="O1176" t="s">
        <v>348</v>
      </c>
      <c r="P1176">
        <v>2.322208437166102E-3</v>
      </c>
      <c r="Q1176" t="s">
        <v>154</v>
      </c>
      <c r="S1176" t="s">
        <v>296</v>
      </c>
      <c r="T1176" t="s">
        <v>348</v>
      </c>
      <c r="U1176">
        <v>3.3451406954964078E-3</v>
      </c>
      <c r="V1176" t="s">
        <v>154</v>
      </c>
    </row>
    <row r="1177" spans="9:22" x14ac:dyDescent="0.45">
      <c r="I1177" t="s">
        <v>186</v>
      </c>
      <c r="J1177" t="s">
        <v>349</v>
      </c>
      <c r="K1177">
        <v>0.18193208095105642</v>
      </c>
      <c r="L1177" t="s">
        <v>154</v>
      </c>
      <c r="N1177" t="s">
        <v>260</v>
      </c>
      <c r="O1177" t="s">
        <v>349</v>
      </c>
      <c r="P1177">
        <v>1.9437162820947217E-2</v>
      </c>
      <c r="Q1177" t="s">
        <v>154</v>
      </c>
      <c r="S1177" t="s">
        <v>296</v>
      </c>
      <c r="T1177" t="s">
        <v>349</v>
      </c>
      <c r="U1177">
        <v>2.7278526347037552E-2</v>
      </c>
      <c r="V1177" t="s">
        <v>154</v>
      </c>
    </row>
    <row r="1178" spans="9:22" x14ac:dyDescent="0.45">
      <c r="I1178" t="s">
        <v>186</v>
      </c>
      <c r="J1178" t="s">
        <v>350</v>
      </c>
      <c r="K1178">
        <v>1.1936257109847317E-2</v>
      </c>
      <c r="L1178" t="s">
        <v>154</v>
      </c>
      <c r="N1178" t="s">
        <v>260</v>
      </c>
      <c r="O1178" t="s">
        <v>350</v>
      </c>
      <c r="P1178">
        <v>3.2795575048813236E-3</v>
      </c>
      <c r="Q1178" t="s">
        <v>154</v>
      </c>
      <c r="S1178" t="s">
        <v>296</v>
      </c>
      <c r="T1178" t="s">
        <v>350</v>
      </c>
      <c r="U1178">
        <v>2.9587203025465544E-3</v>
      </c>
      <c r="V1178" t="s">
        <v>154</v>
      </c>
    </row>
    <row r="1179" spans="9:22" x14ac:dyDescent="0.45">
      <c r="I1179" t="s">
        <v>186</v>
      </c>
      <c r="J1179" t="s">
        <v>351</v>
      </c>
      <c r="K1179">
        <v>6.0662833767656625E-3</v>
      </c>
      <c r="L1179" t="s">
        <v>154</v>
      </c>
      <c r="N1179" t="s">
        <v>260</v>
      </c>
      <c r="O1179" t="s">
        <v>351</v>
      </c>
      <c r="P1179">
        <v>4.1634924361393221E-3</v>
      </c>
      <c r="Q1179" t="s">
        <v>154</v>
      </c>
      <c r="S1179" t="s">
        <v>296</v>
      </c>
      <c r="T1179" t="s">
        <v>351</v>
      </c>
      <c r="U1179">
        <v>2.6475266841804314E-3</v>
      </c>
      <c r="V1179" t="s">
        <v>154</v>
      </c>
    </row>
    <row r="1180" spans="9:22" x14ac:dyDescent="0.45">
      <c r="I1180" t="s">
        <v>186</v>
      </c>
      <c r="J1180" t="s">
        <v>352</v>
      </c>
      <c r="K1180">
        <v>0</v>
      </c>
      <c r="L1180" t="s">
        <v>154</v>
      </c>
      <c r="N1180" t="s">
        <v>260</v>
      </c>
      <c r="O1180" t="s">
        <v>352</v>
      </c>
      <c r="P1180">
        <v>2.0782147896150065E-2</v>
      </c>
      <c r="Q1180" t="s">
        <v>154</v>
      </c>
      <c r="S1180" t="s">
        <v>296</v>
      </c>
      <c r="T1180" t="s">
        <v>352</v>
      </c>
      <c r="U1180">
        <v>1.5663489890684369E-2</v>
      </c>
      <c r="V1180" t="s">
        <v>154</v>
      </c>
    </row>
    <row r="1181" spans="9:22" x14ac:dyDescent="0.45">
      <c r="I1181" t="s">
        <v>186</v>
      </c>
      <c r="J1181" t="s">
        <v>359</v>
      </c>
      <c r="K1181">
        <v>0</v>
      </c>
      <c r="L1181" t="s">
        <v>154</v>
      </c>
      <c r="N1181" t="s">
        <v>260</v>
      </c>
      <c r="O1181" t="s">
        <v>359</v>
      </c>
      <c r="P1181">
        <v>0.13609292441658491</v>
      </c>
      <c r="Q1181" t="s">
        <v>154</v>
      </c>
      <c r="S1181" t="s">
        <v>296</v>
      </c>
      <c r="T1181" t="s">
        <v>359</v>
      </c>
      <c r="U1181">
        <v>0.16039942937517904</v>
      </c>
      <c r="V1181" t="s">
        <v>154</v>
      </c>
    </row>
    <row r="1182" spans="9:22" x14ac:dyDescent="0.45">
      <c r="I1182" t="s">
        <v>186</v>
      </c>
      <c r="J1182" t="s">
        <v>360</v>
      </c>
      <c r="K1182">
        <v>1.0156869672050791E-2</v>
      </c>
      <c r="L1182" t="s">
        <v>154</v>
      </c>
      <c r="N1182" t="s">
        <v>260</v>
      </c>
      <c r="O1182" t="s">
        <v>360</v>
      </c>
      <c r="P1182">
        <v>2.0522607435181368E-2</v>
      </c>
      <c r="Q1182" t="s">
        <v>154</v>
      </c>
      <c r="S1182" t="s">
        <v>296</v>
      </c>
      <c r="T1182" t="s">
        <v>360</v>
      </c>
      <c r="U1182">
        <v>2.2843102427960789E-2</v>
      </c>
      <c r="V1182" t="s">
        <v>154</v>
      </c>
    </row>
    <row r="1183" spans="9:22" x14ac:dyDescent="0.45">
      <c r="I1183" t="s">
        <v>186</v>
      </c>
      <c r="J1183" t="s">
        <v>361</v>
      </c>
      <c r="K1183">
        <v>0.42263330285295547</v>
      </c>
      <c r="L1183" t="s">
        <v>154</v>
      </c>
      <c r="N1183" t="s">
        <v>260</v>
      </c>
      <c r="O1183" t="s">
        <v>361</v>
      </c>
      <c r="P1183">
        <v>0.20984326957359667</v>
      </c>
      <c r="Q1183" t="s">
        <v>154</v>
      </c>
      <c r="S1183" t="s">
        <v>296</v>
      </c>
      <c r="T1183" t="s">
        <v>361</v>
      </c>
      <c r="U1183">
        <v>0.20259158746958036</v>
      </c>
      <c r="V1183" t="s">
        <v>154</v>
      </c>
    </row>
    <row r="1184" spans="9:22" x14ac:dyDescent="0.45">
      <c r="I1184" t="s">
        <v>186</v>
      </c>
      <c r="J1184" t="s">
        <v>362</v>
      </c>
      <c r="K1184">
        <v>2.837808754239227E-2</v>
      </c>
      <c r="L1184" t="s">
        <v>154</v>
      </c>
      <c r="N1184" t="s">
        <v>260</v>
      </c>
      <c r="O1184" t="s">
        <v>362</v>
      </c>
      <c r="P1184">
        <v>2.3926973720808604E-2</v>
      </c>
      <c r="Q1184" t="s">
        <v>154</v>
      </c>
      <c r="S1184" t="s">
        <v>296</v>
      </c>
      <c r="T1184" t="s">
        <v>362</v>
      </c>
      <c r="U1184">
        <v>2.2886499245435458E-2</v>
      </c>
      <c r="V1184" t="s">
        <v>154</v>
      </c>
    </row>
    <row r="1185" spans="9:22" x14ac:dyDescent="0.45">
      <c r="I1185" t="s">
        <v>186</v>
      </c>
      <c r="J1185" t="s">
        <v>363</v>
      </c>
      <c r="K1185">
        <v>1.5401688730507932E-2</v>
      </c>
      <c r="L1185" t="s">
        <v>154</v>
      </c>
      <c r="N1185" t="s">
        <v>260</v>
      </c>
      <c r="O1185" t="s">
        <v>363</v>
      </c>
      <c r="P1185">
        <v>2.4332809840787582E-2</v>
      </c>
      <c r="Q1185" t="s">
        <v>154</v>
      </c>
      <c r="S1185" t="s">
        <v>296</v>
      </c>
      <c r="T1185" t="s">
        <v>363</v>
      </c>
      <c r="U1185">
        <v>2.0410838091116369E-2</v>
      </c>
      <c r="V1185" t="s">
        <v>154</v>
      </c>
    </row>
    <row r="1186" spans="9:22" x14ac:dyDescent="0.45">
      <c r="I1186" t="s">
        <v>186</v>
      </c>
      <c r="J1186" t="s">
        <v>364</v>
      </c>
      <c r="K1186">
        <v>0</v>
      </c>
      <c r="L1186" t="s">
        <v>154</v>
      </c>
      <c r="N1186" t="s">
        <v>260</v>
      </c>
      <c r="O1186" t="s">
        <v>364</v>
      </c>
      <c r="P1186">
        <v>0.10189445319254475</v>
      </c>
      <c r="Q1186" t="s">
        <v>154</v>
      </c>
      <c r="S1186" t="s">
        <v>296</v>
      </c>
      <c r="T1186" t="s">
        <v>364</v>
      </c>
      <c r="U1186">
        <v>0.11236804693071682</v>
      </c>
      <c r="V1186" t="s">
        <v>154</v>
      </c>
    </row>
    <row r="1187" spans="9:22" x14ac:dyDescent="0.45">
      <c r="I1187" t="s">
        <v>186</v>
      </c>
      <c r="J1187" t="s">
        <v>365</v>
      </c>
      <c r="K1187">
        <v>0</v>
      </c>
      <c r="L1187" t="s">
        <v>154</v>
      </c>
      <c r="N1187" t="s">
        <v>260</v>
      </c>
      <c r="O1187" t="s">
        <v>365</v>
      </c>
      <c r="P1187">
        <v>1.2001497037523906E-2</v>
      </c>
      <c r="Q1187" t="s">
        <v>154</v>
      </c>
      <c r="S1187" t="s">
        <v>296</v>
      </c>
      <c r="T1187" t="s">
        <v>365</v>
      </c>
      <c r="U1187">
        <v>1.7363935084995744E-2</v>
      </c>
      <c r="V1187" t="s">
        <v>154</v>
      </c>
    </row>
    <row r="1188" spans="9:22" x14ac:dyDescent="0.45">
      <c r="I1188" t="s">
        <v>186</v>
      </c>
      <c r="J1188" t="s">
        <v>366</v>
      </c>
      <c r="K1188">
        <v>1.7835490610402754E-3</v>
      </c>
      <c r="L1188" t="s">
        <v>154</v>
      </c>
      <c r="N1188" t="s">
        <v>260</v>
      </c>
      <c r="O1188" t="s">
        <v>366</v>
      </c>
      <c r="P1188">
        <v>1.7300717279887924E-3</v>
      </c>
      <c r="Q1188" t="s">
        <v>154</v>
      </c>
      <c r="S1188" t="s">
        <v>296</v>
      </c>
      <c r="T1188" t="s">
        <v>366</v>
      </c>
      <c r="U1188">
        <v>2.6561817471467421E-3</v>
      </c>
      <c r="V1188" t="s">
        <v>154</v>
      </c>
    </row>
    <row r="1189" spans="9:22" x14ac:dyDescent="0.45">
      <c r="I1189" t="s">
        <v>186</v>
      </c>
      <c r="J1189" t="s">
        <v>367</v>
      </c>
      <c r="K1189">
        <v>8.946989698769052E-2</v>
      </c>
      <c r="L1189" t="s">
        <v>154</v>
      </c>
      <c r="N1189" t="s">
        <v>260</v>
      </c>
      <c r="O1189" t="s">
        <v>367</v>
      </c>
      <c r="P1189">
        <v>1.7322651465245954E-2</v>
      </c>
      <c r="Q1189" t="s">
        <v>154</v>
      </c>
      <c r="S1189" t="s">
        <v>296</v>
      </c>
      <c r="T1189" t="s">
        <v>367</v>
      </c>
      <c r="U1189">
        <v>2.6270216853355424E-2</v>
      </c>
      <c r="V1189" t="s">
        <v>154</v>
      </c>
    </row>
    <row r="1190" spans="9:22" x14ac:dyDescent="0.45">
      <c r="I1190" t="s">
        <v>186</v>
      </c>
      <c r="J1190" t="s">
        <v>368</v>
      </c>
      <c r="K1190">
        <v>5.3611589285901071E-3</v>
      </c>
      <c r="L1190" t="s">
        <v>154</v>
      </c>
      <c r="N1190" t="s">
        <v>260</v>
      </c>
      <c r="O1190" t="s">
        <v>368</v>
      </c>
      <c r="P1190">
        <v>2.5619771151000445E-3</v>
      </c>
      <c r="Q1190" t="s">
        <v>154</v>
      </c>
      <c r="S1190" t="s">
        <v>296</v>
      </c>
      <c r="T1190" t="s">
        <v>368</v>
      </c>
      <c r="U1190">
        <v>2.9606252549367199E-3</v>
      </c>
      <c r="V1190" t="s">
        <v>154</v>
      </c>
    </row>
    <row r="1191" spans="9:22" x14ac:dyDescent="0.45">
      <c r="I1191" t="s">
        <v>186</v>
      </c>
      <c r="J1191" t="s">
        <v>369</v>
      </c>
      <c r="K1191">
        <v>2.4586812373631473E-3</v>
      </c>
      <c r="L1191" t="s">
        <v>154</v>
      </c>
      <c r="N1191" t="s">
        <v>260</v>
      </c>
      <c r="O1191" t="s">
        <v>369</v>
      </c>
      <c r="P1191">
        <v>2.8632910913907652E-3</v>
      </c>
      <c r="Q1191" t="s">
        <v>154</v>
      </c>
      <c r="S1191" t="s">
        <v>296</v>
      </c>
      <c r="T1191" t="s">
        <v>369</v>
      </c>
      <c r="U1191">
        <v>2.5790380688620568E-3</v>
      </c>
      <c r="V1191" t="s">
        <v>154</v>
      </c>
    </row>
    <row r="1192" spans="9:22" x14ac:dyDescent="0.45">
      <c r="I1192" t="s">
        <v>186</v>
      </c>
      <c r="J1192" t="s">
        <v>370</v>
      </c>
      <c r="K1192">
        <v>0</v>
      </c>
      <c r="L1192" t="s">
        <v>154</v>
      </c>
      <c r="N1192" t="s">
        <v>260</v>
      </c>
      <c r="O1192" t="s">
        <v>370</v>
      </c>
      <c r="P1192">
        <v>1.2859877746146159E-2</v>
      </c>
      <c r="Q1192" t="s">
        <v>154</v>
      </c>
      <c r="S1192" t="s">
        <v>296</v>
      </c>
      <c r="T1192" t="s">
        <v>370</v>
      </c>
      <c r="U1192">
        <v>1.1447324146008089E-2</v>
      </c>
      <c r="V1192" t="s">
        <v>154</v>
      </c>
    </row>
    <row r="1193" spans="9:22" x14ac:dyDescent="0.45">
      <c r="I1193" t="s">
        <v>186</v>
      </c>
      <c r="J1193" t="s">
        <v>371</v>
      </c>
      <c r="K1193">
        <v>0</v>
      </c>
      <c r="L1193" t="s">
        <v>154</v>
      </c>
      <c r="N1193" t="s">
        <v>260</v>
      </c>
      <c r="O1193" t="s">
        <v>371</v>
      </c>
      <c r="P1193">
        <v>5.5744478448292575E-3</v>
      </c>
      <c r="Q1193" t="s">
        <v>154</v>
      </c>
      <c r="S1193" t="s">
        <v>296</v>
      </c>
      <c r="T1193" t="s">
        <v>371</v>
      </c>
      <c r="U1193">
        <v>6.4022880475524749E-3</v>
      </c>
      <c r="V1193" t="s">
        <v>154</v>
      </c>
    </row>
    <row r="1194" spans="9:22" x14ac:dyDescent="0.45">
      <c r="I1194" t="s">
        <v>186</v>
      </c>
      <c r="J1194" t="s">
        <v>372</v>
      </c>
      <c r="K1194">
        <v>2.850630944380616E-4</v>
      </c>
      <c r="L1194" t="s">
        <v>154</v>
      </c>
      <c r="N1194" t="s">
        <v>260</v>
      </c>
      <c r="O1194" t="s">
        <v>372</v>
      </c>
      <c r="P1194">
        <v>9.3303839407198996E-4</v>
      </c>
      <c r="Q1194" t="s">
        <v>154</v>
      </c>
      <c r="S1194" t="s">
        <v>296</v>
      </c>
      <c r="T1194" t="s">
        <v>372</v>
      </c>
      <c r="U1194">
        <v>8.355995737832243E-4</v>
      </c>
      <c r="V1194" t="s">
        <v>154</v>
      </c>
    </row>
    <row r="1195" spans="9:22" x14ac:dyDescent="0.45">
      <c r="I1195" t="s">
        <v>186</v>
      </c>
      <c r="J1195" t="s">
        <v>373</v>
      </c>
      <c r="K1195">
        <v>1.1061224682410029E-2</v>
      </c>
      <c r="L1195" t="s">
        <v>154</v>
      </c>
      <c r="N1195" t="s">
        <v>260</v>
      </c>
      <c r="O1195" t="s">
        <v>373</v>
      </c>
      <c r="P1195">
        <v>7.3411041015258287E-3</v>
      </c>
      <c r="Q1195" t="s">
        <v>154</v>
      </c>
      <c r="S1195" t="s">
        <v>296</v>
      </c>
      <c r="T1195" t="s">
        <v>373</v>
      </c>
      <c r="U1195">
        <v>7.7656837544522236E-3</v>
      </c>
      <c r="V1195" t="s">
        <v>154</v>
      </c>
    </row>
    <row r="1196" spans="9:22" x14ac:dyDescent="0.45">
      <c r="I1196" t="s">
        <v>186</v>
      </c>
      <c r="J1196" t="s">
        <v>374</v>
      </c>
      <c r="K1196">
        <v>8.0251255326903108E-4</v>
      </c>
      <c r="L1196" t="s">
        <v>154</v>
      </c>
      <c r="N1196" t="s">
        <v>260</v>
      </c>
      <c r="O1196" t="s">
        <v>374</v>
      </c>
      <c r="P1196">
        <v>9.5016458519296568E-4</v>
      </c>
      <c r="Q1196" t="s">
        <v>154</v>
      </c>
      <c r="S1196" t="s">
        <v>296</v>
      </c>
      <c r="T1196" t="s">
        <v>374</v>
      </c>
      <c r="U1196">
        <v>9.8056550184981981E-4</v>
      </c>
      <c r="V1196" t="s">
        <v>154</v>
      </c>
    </row>
    <row r="1197" spans="9:22" x14ac:dyDescent="0.45">
      <c r="I1197" t="s">
        <v>186</v>
      </c>
      <c r="J1197" t="s">
        <v>375</v>
      </c>
      <c r="K1197">
        <v>4.1947282157698065E-4</v>
      </c>
      <c r="L1197" t="s">
        <v>154</v>
      </c>
      <c r="N1197" t="s">
        <v>260</v>
      </c>
      <c r="O1197" t="s">
        <v>375</v>
      </c>
      <c r="P1197">
        <v>1.0898074757084537E-3</v>
      </c>
      <c r="Q1197" t="s">
        <v>154</v>
      </c>
      <c r="S1197" t="s">
        <v>296</v>
      </c>
      <c r="T1197" t="s">
        <v>375</v>
      </c>
      <c r="U1197">
        <v>7.3928603196099572E-4</v>
      </c>
      <c r="V1197" t="s">
        <v>154</v>
      </c>
    </row>
    <row r="1198" spans="9:22" x14ac:dyDescent="0.45">
      <c r="I1198" t="s">
        <v>186</v>
      </c>
      <c r="J1198" t="s">
        <v>376</v>
      </c>
      <c r="K1198">
        <v>0</v>
      </c>
      <c r="L1198" t="s">
        <v>154</v>
      </c>
      <c r="N1198" t="s">
        <v>260</v>
      </c>
      <c r="O1198" t="s">
        <v>376</v>
      </c>
      <c r="P1198">
        <v>3.9284214774614294E-3</v>
      </c>
      <c r="Q1198" t="s">
        <v>154</v>
      </c>
      <c r="S1198" t="s">
        <v>296</v>
      </c>
      <c r="T1198" t="s">
        <v>376</v>
      </c>
      <c r="U1198">
        <v>3.5127352873921091E-3</v>
      </c>
      <c r="V1198" t="s">
        <v>154</v>
      </c>
    </row>
    <row r="1199" spans="9:22" x14ac:dyDescent="0.45">
      <c r="I1199" t="s">
        <v>187</v>
      </c>
      <c r="J1199" t="s">
        <v>153</v>
      </c>
      <c r="K1199">
        <v>0</v>
      </c>
      <c r="L1199" t="s">
        <v>154</v>
      </c>
      <c r="N1199" t="s">
        <v>261</v>
      </c>
      <c r="O1199" t="s">
        <v>153</v>
      </c>
      <c r="P1199">
        <v>1.6701846083186131E-2</v>
      </c>
      <c r="Q1199" t="s">
        <v>154</v>
      </c>
      <c r="S1199" t="s">
        <v>297</v>
      </c>
      <c r="T1199" t="s">
        <v>153</v>
      </c>
      <c r="U1199">
        <v>2.3465749128278951E-2</v>
      </c>
      <c r="V1199" t="s">
        <v>154</v>
      </c>
    </row>
    <row r="1200" spans="9:22" x14ac:dyDescent="0.45">
      <c r="I1200" t="s">
        <v>187</v>
      </c>
      <c r="J1200" t="s">
        <v>155</v>
      </c>
      <c r="K1200">
        <v>6.6405591835309483E-4</v>
      </c>
      <c r="L1200" t="s">
        <v>154</v>
      </c>
      <c r="N1200" t="s">
        <v>261</v>
      </c>
      <c r="O1200" t="s">
        <v>155</v>
      </c>
      <c r="P1200">
        <v>1.7858454901430755E-3</v>
      </c>
      <c r="Q1200" t="s">
        <v>154</v>
      </c>
      <c r="S1200" t="s">
        <v>297</v>
      </c>
      <c r="T1200" t="s">
        <v>155</v>
      </c>
      <c r="U1200">
        <v>3.4910518438625755E-3</v>
      </c>
      <c r="V1200" t="s">
        <v>154</v>
      </c>
    </row>
    <row r="1201" spans="9:22" x14ac:dyDescent="0.45">
      <c r="I1201" t="s">
        <v>187</v>
      </c>
      <c r="J1201" t="s">
        <v>156</v>
      </c>
      <c r="K1201">
        <v>2.5116380673512718E-2</v>
      </c>
      <c r="L1201" t="s">
        <v>154</v>
      </c>
      <c r="N1201" t="s">
        <v>261</v>
      </c>
      <c r="O1201" t="s">
        <v>156</v>
      </c>
      <c r="P1201">
        <v>2.0803872124848102E-2</v>
      </c>
      <c r="Q1201" t="s">
        <v>154</v>
      </c>
      <c r="S1201" t="s">
        <v>297</v>
      </c>
      <c r="T1201" t="s">
        <v>156</v>
      </c>
      <c r="U1201">
        <v>2.9674707226982414E-2</v>
      </c>
      <c r="V1201" t="s">
        <v>154</v>
      </c>
    </row>
    <row r="1202" spans="9:22" x14ac:dyDescent="0.45">
      <c r="I1202" t="s">
        <v>187</v>
      </c>
      <c r="J1202" t="s">
        <v>324</v>
      </c>
      <c r="K1202">
        <v>1.5573677653774327E-3</v>
      </c>
      <c r="L1202" t="s">
        <v>154</v>
      </c>
      <c r="N1202" t="s">
        <v>261</v>
      </c>
      <c r="O1202" t="s">
        <v>324</v>
      </c>
      <c r="P1202">
        <v>2.1989852141461944E-3</v>
      </c>
      <c r="Q1202" t="s">
        <v>154</v>
      </c>
      <c r="S1202" t="s">
        <v>297</v>
      </c>
      <c r="T1202" t="s">
        <v>324</v>
      </c>
      <c r="U1202">
        <v>3.4392785181575521E-3</v>
      </c>
      <c r="V1202" t="s">
        <v>154</v>
      </c>
    </row>
    <row r="1203" spans="9:22" x14ac:dyDescent="0.45">
      <c r="I1203" t="s">
        <v>187</v>
      </c>
      <c r="J1203" t="s">
        <v>325</v>
      </c>
      <c r="K1203">
        <v>7.2243585623868369E-4</v>
      </c>
      <c r="L1203" t="s">
        <v>154</v>
      </c>
      <c r="N1203" t="s">
        <v>261</v>
      </c>
      <c r="O1203" t="s">
        <v>325</v>
      </c>
      <c r="P1203">
        <v>2.0366045408326721E-3</v>
      </c>
      <c r="Q1203" t="s">
        <v>154</v>
      </c>
      <c r="S1203" t="s">
        <v>297</v>
      </c>
      <c r="T1203" t="s">
        <v>325</v>
      </c>
      <c r="U1203">
        <v>3.4216374019375969E-3</v>
      </c>
      <c r="V1203" t="s">
        <v>154</v>
      </c>
    </row>
    <row r="1204" spans="9:22" x14ac:dyDescent="0.45">
      <c r="I1204" t="s">
        <v>187</v>
      </c>
      <c r="J1204" t="s">
        <v>342</v>
      </c>
      <c r="K1204">
        <v>0</v>
      </c>
      <c r="L1204" t="s">
        <v>154</v>
      </c>
      <c r="N1204" t="s">
        <v>261</v>
      </c>
      <c r="O1204" t="s">
        <v>342</v>
      </c>
      <c r="P1204">
        <v>9.372084811276141E-3</v>
      </c>
      <c r="Q1204" t="s">
        <v>154</v>
      </c>
      <c r="S1204" t="s">
        <v>297</v>
      </c>
      <c r="T1204" t="s">
        <v>342</v>
      </c>
      <c r="U1204">
        <v>1.6335658445423271E-2</v>
      </c>
      <c r="V1204" t="s">
        <v>154</v>
      </c>
    </row>
    <row r="1205" spans="9:22" x14ac:dyDescent="0.45">
      <c r="I1205" t="s">
        <v>187</v>
      </c>
      <c r="J1205" t="s">
        <v>157</v>
      </c>
      <c r="K1205">
        <v>0</v>
      </c>
      <c r="L1205" t="s">
        <v>154</v>
      </c>
      <c r="N1205" t="s">
        <v>261</v>
      </c>
      <c r="O1205" t="s">
        <v>157</v>
      </c>
      <c r="P1205">
        <v>1.0600810255917921E-2</v>
      </c>
      <c r="Q1205" t="s">
        <v>154</v>
      </c>
      <c r="S1205" t="s">
        <v>297</v>
      </c>
      <c r="T1205" t="s">
        <v>157</v>
      </c>
      <c r="U1205">
        <v>1.8815442373260768E-2</v>
      </c>
      <c r="V1205" t="s">
        <v>154</v>
      </c>
    </row>
    <row r="1206" spans="9:22" x14ac:dyDescent="0.45">
      <c r="I1206" t="s">
        <v>187</v>
      </c>
      <c r="J1206" t="s">
        <v>158</v>
      </c>
      <c r="K1206">
        <v>4.921193349829284E-4</v>
      </c>
      <c r="L1206" t="s">
        <v>154</v>
      </c>
      <c r="N1206" t="s">
        <v>261</v>
      </c>
      <c r="O1206" t="s">
        <v>158</v>
      </c>
      <c r="P1206">
        <v>1.6265213032234658E-3</v>
      </c>
      <c r="Q1206" t="s">
        <v>154</v>
      </c>
      <c r="S1206" t="s">
        <v>297</v>
      </c>
      <c r="T1206" t="s">
        <v>158</v>
      </c>
      <c r="U1206">
        <v>2.6737072369314397E-3</v>
      </c>
      <c r="V1206" t="s">
        <v>154</v>
      </c>
    </row>
    <row r="1207" spans="9:22" x14ac:dyDescent="0.45">
      <c r="I1207" t="s">
        <v>187</v>
      </c>
      <c r="J1207" t="s">
        <v>159</v>
      </c>
      <c r="K1207">
        <v>1.9053499914088549E-2</v>
      </c>
      <c r="L1207" t="s">
        <v>154</v>
      </c>
      <c r="N1207" t="s">
        <v>261</v>
      </c>
      <c r="O1207" t="s">
        <v>159</v>
      </c>
      <c r="P1207">
        <v>1.6467932252526091E-2</v>
      </c>
      <c r="Q1207" t="s">
        <v>154</v>
      </c>
      <c r="S1207" t="s">
        <v>297</v>
      </c>
      <c r="T1207" t="s">
        <v>159</v>
      </c>
      <c r="U1207">
        <v>2.262730764952622E-2</v>
      </c>
      <c r="V1207" t="s">
        <v>154</v>
      </c>
    </row>
    <row r="1208" spans="9:22" x14ac:dyDescent="0.45">
      <c r="I1208" t="s">
        <v>187</v>
      </c>
      <c r="J1208" t="s">
        <v>326</v>
      </c>
      <c r="K1208">
        <v>1.3592833246970765E-3</v>
      </c>
      <c r="L1208" t="s">
        <v>154</v>
      </c>
      <c r="N1208" t="s">
        <v>261</v>
      </c>
      <c r="O1208" t="s">
        <v>326</v>
      </c>
      <c r="P1208">
        <v>1.6474300505943025E-3</v>
      </c>
      <c r="Q1208" t="s">
        <v>154</v>
      </c>
      <c r="S1208" t="s">
        <v>297</v>
      </c>
      <c r="T1208" t="s">
        <v>326</v>
      </c>
      <c r="U1208">
        <v>2.3355420830342235E-3</v>
      </c>
      <c r="V1208" t="s">
        <v>154</v>
      </c>
    </row>
    <row r="1209" spans="9:22" x14ac:dyDescent="0.45">
      <c r="I1209" t="s">
        <v>187</v>
      </c>
      <c r="J1209" t="s">
        <v>327</v>
      </c>
      <c r="K1209">
        <v>6.3735885454318272E-4</v>
      </c>
      <c r="L1209" t="s">
        <v>154</v>
      </c>
      <c r="N1209" t="s">
        <v>261</v>
      </c>
      <c r="O1209" t="s">
        <v>327</v>
      </c>
      <c r="P1209">
        <v>1.4614472527341078E-3</v>
      </c>
      <c r="Q1209" t="s">
        <v>154</v>
      </c>
      <c r="S1209" t="s">
        <v>297</v>
      </c>
      <c r="T1209" t="s">
        <v>327</v>
      </c>
      <c r="U1209">
        <v>2.2318714523663916E-3</v>
      </c>
      <c r="V1209" t="s">
        <v>154</v>
      </c>
    </row>
    <row r="1210" spans="9:22" x14ac:dyDescent="0.45">
      <c r="I1210" t="s">
        <v>187</v>
      </c>
      <c r="J1210" t="s">
        <v>343</v>
      </c>
      <c r="K1210">
        <v>0</v>
      </c>
      <c r="L1210" t="s">
        <v>154</v>
      </c>
      <c r="N1210" t="s">
        <v>261</v>
      </c>
      <c r="O1210" t="s">
        <v>343</v>
      </c>
      <c r="P1210">
        <v>6.5910323850125133E-3</v>
      </c>
      <c r="Q1210" t="s">
        <v>154</v>
      </c>
      <c r="S1210" t="s">
        <v>297</v>
      </c>
      <c r="T1210" t="s">
        <v>343</v>
      </c>
      <c r="U1210">
        <v>1.0674682001897839E-2</v>
      </c>
      <c r="V1210" t="s">
        <v>154</v>
      </c>
    </row>
    <row r="1211" spans="9:22" x14ac:dyDescent="0.45">
      <c r="I1211" t="s">
        <v>187</v>
      </c>
      <c r="J1211" t="s">
        <v>160</v>
      </c>
      <c r="K1211">
        <v>0</v>
      </c>
      <c r="L1211" t="s">
        <v>154</v>
      </c>
      <c r="N1211" t="s">
        <v>261</v>
      </c>
      <c r="O1211" t="s">
        <v>160</v>
      </c>
      <c r="P1211">
        <v>5.1287887908231132E-3</v>
      </c>
      <c r="Q1211" t="s">
        <v>154</v>
      </c>
      <c r="S1211" t="s">
        <v>297</v>
      </c>
      <c r="T1211" t="s">
        <v>160</v>
      </c>
      <c r="U1211">
        <v>7.0913909477644801E-3</v>
      </c>
      <c r="V1211" t="s">
        <v>154</v>
      </c>
    </row>
    <row r="1212" spans="9:22" x14ac:dyDescent="0.45">
      <c r="I1212" t="s">
        <v>187</v>
      </c>
      <c r="J1212" t="s">
        <v>161</v>
      </c>
      <c r="K1212">
        <v>3.5789980755349777E-4</v>
      </c>
      <c r="L1212" t="s">
        <v>154</v>
      </c>
      <c r="N1212" t="s">
        <v>261</v>
      </c>
      <c r="O1212" t="s">
        <v>161</v>
      </c>
      <c r="P1212">
        <v>6.8142599901904646E-4</v>
      </c>
      <c r="Q1212" t="s">
        <v>154</v>
      </c>
      <c r="S1212" t="s">
        <v>297</v>
      </c>
      <c r="T1212" t="s">
        <v>161</v>
      </c>
      <c r="U1212">
        <v>1.0545477792579063E-3</v>
      </c>
      <c r="V1212" t="s">
        <v>154</v>
      </c>
    </row>
    <row r="1213" spans="9:22" x14ac:dyDescent="0.45">
      <c r="I1213" t="s">
        <v>187</v>
      </c>
      <c r="J1213" t="s">
        <v>162</v>
      </c>
      <c r="K1213">
        <v>1.4669025546734138E-2</v>
      </c>
      <c r="L1213" t="s">
        <v>154</v>
      </c>
      <c r="N1213" t="s">
        <v>261</v>
      </c>
      <c r="O1213" t="s">
        <v>162</v>
      </c>
      <c r="P1213">
        <v>6.3135303651524729E-3</v>
      </c>
      <c r="Q1213" t="s">
        <v>154</v>
      </c>
      <c r="S1213" t="s">
        <v>297</v>
      </c>
      <c r="T1213" t="s">
        <v>162</v>
      </c>
      <c r="U1213">
        <v>1.2611029099408992E-2</v>
      </c>
      <c r="V1213" t="s">
        <v>154</v>
      </c>
    </row>
    <row r="1214" spans="9:22" x14ac:dyDescent="0.45">
      <c r="I1214" t="s">
        <v>187</v>
      </c>
      <c r="J1214" t="s">
        <v>328</v>
      </c>
      <c r="K1214">
        <v>1.0890515580302741E-3</v>
      </c>
      <c r="L1214" t="s">
        <v>154</v>
      </c>
      <c r="N1214" t="s">
        <v>261</v>
      </c>
      <c r="O1214" t="s">
        <v>328</v>
      </c>
      <c r="P1214">
        <v>1.379239163178549E-3</v>
      </c>
      <c r="Q1214" t="s">
        <v>154</v>
      </c>
      <c r="S1214" t="s">
        <v>297</v>
      </c>
      <c r="T1214" t="s">
        <v>328</v>
      </c>
      <c r="U1214">
        <v>1.0757080176413527E-3</v>
      </c>
      <c r="V1214" t="s">
        <v>154</v>
      </c>
    </row>
    <row r="1215" spans="9:22" x14ac:dyDescent="0.45">
      <c r="I1215" t="s">
        <v>187</v>
      </c>
      <c r="J1215" t="s">
        <v>329</v>
      </c>
      <c r="K1215">
        <v>5.9526259479016454E-4</v>
      </c>
      <c r="L1215" t="s">
        <v>154</v>
      </c>
      <c r="N1215" t="s">
        <v>261</v>
      </c>
      <c r="O1215" t="s">
        <v>329</v>
      </c>
      <c r="P1215">
        <v>1.2314115487704032E-3</v>
      </c>
      <c r="Q1215" t="s">
        <v>154</v>
      </c>
      <c r="S1215" t="s">
        <v>297</v>
      </c>
      <c r="T1215" t="s">
        <v>329</v>
      </c>
      <c r="U1215">
        <v>1.0456356342679199E-3</v>
      </c>
      <c r="V1215" t="s">
        <v>154</v>
      </c>
    </row>
    <row r="1216" spans="9:22" x14ac:dyDescent="0.45">
      <c r="I1216" t="s">
        <v>187</v>
      </c>
      <c r="J1216" t="s">
        <v>344</v>
      </c>
      <c r="K1216">
        <v>0</v>
      </c>
      <c r="L1216" t="s">
        <v>154</v>
      </c>
      <c r="N1216" t="s">
        <v>261</v>
      </c>
      <c r="O1216" t="s">
        <v>344</v>
      </c>
      <c r="P1216">
        <v>4.4862662455749363E-3</v>
      </c>
      <c r="Q1216" t="s">
        <v>154</v>
      </c>
      <c r="S1216" t="s">
        <v>297</v>
      </c>
      <c r="T1216" t="s">
        <v>344</v>
      </c>
      <c r="U1216">
        <v>4.970240596753191E-3</v>
      </c>
      <c r="V1216" t="s">
        <v>154</v>
      </c>
    </row>
    <row r="1217" spans="9:22" x14ac:dyDescent="0.45">
      <c r="I1217" t="s">
        <v>187</v>
      </c>
      <c r="J1217" t="s">
        <v>163</v>
      </c>
      <c r="K1217">
        <v>0</v>
      </c>
      <c r="L1217" t="s">
        <v>154</v>
      </c>
      <c r="N1217" t="s">
        <v>261</v>
      </c>
      <c r="O1217" t="s">
        <v>163</v>
      </c>
      <c r="P1217">
        <v>2.7066144946829119E-2</v>
      </c>
      <c r="Q1217" t="s">
        <v>154</v>
      </c>
      <c r="S1217" t="s">
        <v>297</v>
      </c>
      <c r="T1217" t="s">
        <v>163</v>
      </c>
      <c r="U1217">
        <v>2.4484050360649871E-2</v>
      </c>
      <c r="V1217" t="s">
        <v>154</v>
      </c>
    </row>
    <row r="1218" spans="9:22" x14ac:dyDescent="0.45">
      <c r="I1218" t="s">
        <v>187</v>
      </c>
      <c r="J1218" t="s">
        <v>164</v>
      </c>
      <c r="K1218">
        <v>1.2568306114046255E-3</v>
      </c>
      <c r="L1218" t="s">
        <v>154</v>
      </c>
      <c r="N1218" t="s">
        <v>261</v>
      </c>
      <c r="O1218" t="s">
        <v>164</v>
      </c>
      <c r="P1218">
        <v>3.8002807030678887E-3</v>
      </c>
      <c r="Q1218" t="s">
        <v>154</v>
      </c>
      <c r="S1218" t="s">
        <v>297</v>
      </c>
      <c r="T1218" t="s">
        <v>164</v>
      </c>
      <c r="U1218">
        <v>3.60938900384414E-3</v>
      </c>
      <c r="V1218" t="s">
        <v>154</v>
      </c>
    </row>
    <row r="1219" spans="9:22" x14ac:dyDescent="0.45">
      <c r="I1219" t="s">
        <v>187</v>
      </c>
      <c r="J1219" t="s">
        <v>165</v>
      </c>
      <c r="K1219">
        <v>6.4290073541972553E-2</v>
      </c>
      <c r="L1219" t="s">
        <v>154</v>
      </c>
      <c r="N1219" t="s">
        <v>261</v>
      </c>
      <c r="O1219" t="s">
        <v>165</v>
      </c>
      <c r="P1219">
        <v>3.8984368120484267E-2</v>
      </c>
      <c r="Q1219" t="s">
        <v>154</v>
      </c>
      <c r="S1219" t="s">
        <v>297</v>
      </c>
      <c r="T1219" t="s">
        <v>165</v>
      </c>
      <c r="U1219">
        <v>3.6591858435028109E-2</v>
      </c>
      <c r="V1219" t="s">
        <v>154</v>
      </c>
    </row>
    <row r="1220" spans="9:22" x14ac:dyDescent="0.45">
      <c r="I1220" t="s">
        <v>187</v>
      </c>
      <c r="J1220" t="s">
        <v>330</v>
      </c>
      <c r="K1220">
        <v>3.9733827528206705E-3</v>
      </c>
      <c r="L1220" t="s">
        <v>154</v>
      </c>
      <c r="N1220" t="s">
        <v>261</v>
      </c>
      <c r="O1220" t="s">
        <v>330</v>
      </c>
      <c r="P1220">
        <v>5.5126728945209804E-3</v>
      </c>
      <c r="Q1220" t="s">
        <v>154</v>
      </c>
      <c r="S1220" t="s">
        <v>297</v>
      </c>
      <c r="T1220" t="s">
        <v>330</v>
      </c>
      <c r="U1220">
        <v>4.2527786007375669E-3</v>
      </c>
      <c r="V1220" t="s">
        <v>154</v>
      </c>
    </row>
    <row r="1221" spans="9:22" x14ac:dyDescent="0.45">
      <c r="I1221" t="s">
        <v>187</v>
      </c>
      <c r="J1221" t="s">
        <v>331</v>
      </c>
      <c r="K1221">
        <v>1.8166982783455901E-3</v>
      </c>
      <c r="L1221" t="s">
        <v>154</v>
      </c>
      <c r="N1221" t="s">
        <v>261</v>
      </c>
      <c r="O1221" t="s">
        <v>331</v>
      </c>
      <c r="P1221">
        <v>4.5806628836300659E-3</v>
      </c>
      <c r="Q1221" t="s">
        <v>154</v>
      </c>
      <c r="S1221" t="s">
        <v>297</v>
      </c>
      <c r="T1221" t="s">
        <v>331</v>
      </c>
      <c r="U1221">
        <v>4.1058003059224668E-3</v>
      </c>
      <c r="V1221" t="s">
        <v>154</v>
      </c>
    </row>
    <row r="1222" spans="9:22" x14ac:dyDescent="0.45">
      <c r="I1222" t="s">
        <v>187</v>
      </c>
      <c r="J1222" t="s">
        <v>345</v>
      </c>
      <c r="K1222">
        <v>0</v>
      </c>
      <c r="L1222" t="s">
        <v>154</v>
      </c>
      <c r="N1222" t="s">
        <v>261</v>
      </c>
      <c r="O1222" t="s">
        <v>345</v>
      </c>
      <c r="P1222">
        <v>1.7931862217746706E-2</v>
      </c>
      <c r="Q1222" t="s">
        <v>154</v>
      </c>
      <c r="S1222" t="s">
        <v>297</v>
      </c>
      <c r="T1222" t="s">
        <v>345</v>
      </c>
      <c r="U1222">
        <v>1.8171417222313496E-2</v>
      </c>
      <c r="V1222" t="s">
        <v>154</v>
      </c>
    </row>
    <row r="1223" spans="9:22" x14ac:dyDescent="0.45">
      <c r="I1223" t="s">
        <v>187</v>
      </c>
      <c r="J1223" t="s">
        <v>332</v>
      </c>
      <c r="K1223">
        <v>0</v>
      </c>
      <c r="L1223" t="s">
        <v>154</v>
      </c>
      <c r="N1223" t="s">
        <v>261</v>
      </c>
      <c r="O1223" t="s">
        <v>332</v>
      </c>
      <c r="P1223">
        <v>2.7557091153470024E-2</v>
      </c>
      <c r="Q1223" t="s">
        <v>154</v>
      </c>
      <c r="S1223" t="s">
        <v>297</v>
      </c>
      <c r="T1223" t="s">
        <v>332</v>
      </c>
      <c r="U1223">
        <v>2.340647713169404E-2</v>
      </c>
      <c r="V1223" t="s">
        <v>154</v>
      </c>
    </row>
    <row r="1224" spans="9:22" x14ac:dyDescent="0.45">
      <c r="I1224" t="s">
        <v>187</v>
      </c>
      <c r="J1224" t="s">
        <v>333</v>
      </c>
      <c r="K1224">
        <v>1.673612602358564E-3</v>
      </c>
      <c r="L1224" t="s">
        <v>154</v>
      </c>
      <c r="N1224" t="s">
        <v>261</v>
      </c>
      <c r="O1224" t="s">
        <v>333</v>
      </c>
      <c r="P1224">
        <v>3.8773634742660682E-3</v>
      </c>
      <c r="Q1224" t="s">
        <v>154</v>
      </c>
      <c r="S1224" t="s">
        <v>297</v>
      </c>
      <c r="T1224" t="s">
        <v>333</v>
      </c>
      <c r="U1224">
        <v>3.1936784384358381E-3</v>
      </c>
      <c r="V1224" t="s">
        <v>154</v>
      </c>
    </row>
    <row r="1225" spans="9:22" x14ac:dyDescent="0.45">
      <c r="I1225" t="s">
        <v>187</v>
      </c>
      <c r="J1225" t="s">
        <v>334</v>
      </c>
      <c r="K1225">
        <v>6.0673572819002541E-2</v>
      </c>
      <c r="L1225" t="s">
        <v>154</v>
      </c>
      <c r="N1225" t="s">
        <v>261</v>
      </c>
      <c r="O1225" t="s">
        <v>334</v>
      </c>
      <c r="P1225">
        <v>4.1860695356789678E-2</v>
      </c>
      <c r="Q1225" t="s">
        <v>154</v>
      </c>
      <c r="S1225" t="s">
        <v>297</v>
      </c>
      <c r="T1225" t="s">
        <v>334</v>
      </c>
      <c r="U1225">
        <v>3.0987313426544507E-2</v>
      </c>
      <c r="V1225" t="s">
        <v>154</v>
      </c>
    </row>
    <row r="1226" spans="9:22" x14ac:dyDescent="0.45">
      <c r="I1226" t="s">
        <v>187</v>
      </c>
      <c r="J1226" t="s">
        <v>335</v>
      </c>
      <c r="K1226">
        <v>4.7887599048661803E-3</v>
      </c>
      <c r="L1226" t="s">
        <v>154</v>
      </c>
      <c r="N1226" t="s">
        <v>261</v>
      </c>
      <c r="O1226" t="s">
        <v>335</v>
      </c>
      <c r="P1226">
        <v>4.6569860125941533E-3</v>
      </c>
      <c r="Q1226" t="s">
        <v>154</v>
      </c>
      <c r="S1226" t="s">
        <v>297</v>
      </c>
      <c r="T1226" t="s">
        <v>335</v>
      </c>
      <c r="U1226">
        <v>3.5896151230860869E-3</v>
      </c>
      <c r="V1226" t="s">
        <v>154</v>
      </c>
    </row>
    <row r="1227" spans="9:22" x14ac:dyDescent="0.45">
      <c r="I1227" t="s">
        <v>187</v>
      </c>
      <c r="J1227" t="s">
        <v>336</v>
      </c>
      <c r="K1227">
        <v>2.8778207940475735E-3</v>
      </c>
      <c r="L1227" t="s">
        <v>154</v>
      </c>
      <c r="N1227" t="s">
        <v>261</v>
      </c>
      <c r="O1227" t="s">
        <v>336</v>
      </c>
      <c r="P1227">
        <v>4.2794008004205389E-3</v>
      </c>
      <c r="Q1227" t="s">
        <v>154</v>
      </c>
      <c r="S1227" t="s">
        <v>297</v>
      </c>
      <c r="T1227" t="s">
        <v>336</v>
      </c>
      <c r="U1227">
        <v>3.455058734742244E-3</v>
      </c>
      <c r="V1227" t="s">
        <v>154</v>
      </c>
    </row>
    <row r="1228" spans="9:22" x14ac:dyDescent="0.45">
      <c r="I1228" t="s">
        <v>187</v>
      </c>
      <c r="J1228" t="s">
        <v>346</v>
      </c>
      <c r="K1228">
        <v>0</v>
      </c>
      <c r="L1228" t="s">
        <v>154</v>
      </c>
      <c r="N1228" t="s">
        <v>261</v>
      </c>
      <c r="O1228" t="s">
        <v>346</v>
      </c>
      <c r="P1228">
        <v>1.845569713387208E-2</v>
      </c>
      <c r="Q1228" t="s">
        <v>154</v>
      </c>
      <c r="S1228" t="s">
        <v>297</v>
      </c>
      <c r="T1228" t="s">
        <v>346</v>
      </c>
      <c r="U1228">
        <v>1.4627558722818557E-2</v>
      </c>
      <c r="V1228" t="s">
        <v>154</v>
      </c>
    </row>
    <row r="1229" spans="9:22" x14ac:dyDescent="0.45">
      <c r="I1229" t="s">
        <v>187</v>
      </c>
      <c r="J1229" t="s">
        <v>347</v>
      </c>
      <c r="K1229">
        <v>0</v>
      </c>
      <c r="L1229" t="s">
        <v>154</v>
      </c>
      <c r="N1229" t="s">
        <v>261</v>
      </c>
      <c r="O1229" t="s">
        <v>347</v>
      </c>
      <c r="P1229">
        <v>4.149371945709579E-2</v>
      </c>
      <c r="Q1229" t="s">
        <v>154</v>
      </c>
      <c r="S1229" t="s">
        <v>297</v>
      </c>
      <c r="T1229" t="s">
        <v>347</v>
      </c>
      <c r="U1229">
        <v>2.2056935524939942E-2</v>
      </c>
      <c r="V1229" t="s">
        <v>154</v>
      </c>
    </row>
    <row r="1230" spans="9:22" x14ac:dyDescent="0.45">
      <c r="I1230" t="s">
        <v>187</v>
      </c>
      <c r="J1230" t="s">
        <v>348</v>
      </c>
      <c r="K1230">
        <v>4.4300252296426276E-3</v>
      </c>
      <c r="L1230" t="s">
        <v>154</v>
      </c>
      <c r="N1230" t="s">
        <v>261</v>
      </c>
      <c r="O1230" t="s">
        <v>348</v>
      </c>
      <c r="P1230">
        <v>5.5873931611190482E-3</v>
      </c>
      <c r="Q1230" t="s">
        <v>154</v>
      </c>
      <c r="S1230" t="s">
        <v>297</v>
      </c>
      <c r="T1230" t="s">
        <v>348</v>
      </c>
      <c r="U1230">
        <v>3.5085208458599301E-3</v>
      </c>
      <c r="V1230" t="s">
        <v>154</v>
      </c>
    </row>
    <row r="1231" spans="9:22" x14ac:dyDescent="0.45">
      <c r="I1231" t="s">
        <v>187</v>
      </c>
      <c r="J1231" t="s">
        <v>349</v>
      </c>
      <c r="K1231">
        <v>0.17951673485590827</v>
      </c>
      <c r="L1231" t="s">
        <v>154</v>
      </c>
      <c r="N1231" t="s">
        <v>261</v>
      </c>
      <c r="O1231" t="s">
        <v>349</v>
      </c>
      <c r="P1231">
        <v>5.5278013333809196E-2</v>
      </c>
      <c r="Q1231" t="s">
        <v>154</v>
      </c>
      <c r="S1231" t="s">
        <v>297</v>
      </c>
      <c r="T1231" t="s">
        <v>349</v>
      </c>
      <c r="U1231">
        <v>2.6427914887654089E-2</v>
      </c>
      <c r="V1231" t="s">
        <v>154</v>
      </c>
    </row>
    <row r="1232" spans="9:22" x14ac:dyDescent="0.45">
      <c r="I1232" t="s">
        <v>187</v>
      </c>
      <c r="J1232" t="s">
        <v>350</v>
      </c>
      <c r="K1232">
        <v>1.0414811658104662E-2</v>
      </c>
      <c r="L1232" t="s">
        <v>154</v>
      </c>
      <c r="N1232" t="s">
        <v>261</v>
      </c>
      <c r="O1232" t="s">
        <v>350</v>
      </c>
      <c r="P1232">
        <v>7.3138594154175292E-3</v>
      </c>
      <c r="Q1232" t="s">
        <v>154</v>
      </c>
      <c r="S1232" t="s">
        <v>297</v>
      </c>
      <c r="T1232" t="s">
        <v>350</v>
      </c>
      <c r="U1232">
        <v>2.9193418110070677E-3</v>
      </c>
      <c r="V1232" t="s">
        <v>154</v>
      </c>
    </row>
    <row r="1233" spans="9:22" x14ac:dyDescent="0.45">
      <c r="I1233" t="s">
        <v>187</v>
      </c>
      <c r="J1233" t="s">
        <v>351</v>
      </c>
      <c r="K1233">
        <v>5.0923956228941776E-3</v>
      </c>
      <c r="L1233" t="s">
        <v>154</v>
      </c>
      <c r="N1233" t="s">
        <v>261</v>
      </c>
      <c r="O1233" t="s">
        <v>351</v>
      </c>
      <c r="P1233">
        <v>6.3576478884941039E-3</v>
      </c>
      <c r="Q1233" t="s">
        <v>154</v>
      </c>
      <c r="S1233" t="s">
        <v>297</v>
      </c>
      <c r="T1233" t="s">
        <v>351</v>
      </c>
      <c r="U1233">
        <v>3.0030747666253549E-3</v>
      </c>
      <c r="V1233" t="s">
        <v>154</v>
      </c>
    </row>
    <row r="1234" spans="9:22" x14ac:dyDescent="0.45">
      <c r="I1234" t="s">
        <v>187</v>
      </c>
      <c r="J1234" t="s">
        <v>352</v>
      </c>
      <c r="K1234">
        <v>0</v>
      </c>
      <c r="L1234" t="s">
        <v>154</v>
      </c>
      <c r="N1234" t="s">
        <v>261</v>
      </c>
      <c r="O1234" t="s">
        <v>352</v>
      </c>
      <c r="P1234">
        <v>2.6229942470574304E-2</v>
      </c>
      <c r="Q1234" t="s">
        <v>154</v>
      </c>
      <c r="S1234" t="s">
        <v>297</v>
      </c>
      <c r="T1234" t="s">
        <v>352</v>
      </c>
      <c r="U1234">
        <v>1.4958376601637619E-2</v>
      </c>
      <c r="V1234" t="s">
        <v>154</v>
      </c>
    </row>
    <row r="1235" spans="9:22" x14ac:dyDescent="0.45">
      <c r="I1235" t="s">
        <v>187</v>
      </c>
      <c r="J1235" t="s">
        <v>359</v>
      </c>
      <c r="K1235">
        <v>0</v>
      </c>
      <c r="L1235" t="s">
        <v>154</v>
      </c>
      <c r="N1235" t="s">
        <v>261</v>
      </c>
      <c r="O1235" t="s">
        <v>359</v>
      </c>
      <c r="P1235">
        <v>0.109147246916962</v>
      </c>
      <c r="Q1235" t="s">
        <v>154</v>
      </c>
      <c r="S1235" t="s">
        <v>297</v>
      </c>
      <c r="T1235" t="s">
        <v>359</v>
      </c>
      <c r="U1235">
        <v>0.12265375872189062</v>
      </c>
      <c r="V1235" t="s">
        <v>154</v>
      </c>
    </row>
    <row r="1236" spans="9:22" x14ac:dyDescent="0.45">
      <c r="I1236" t="s">
        <v>187</v>
      </c>
      <c r="J1236" t="s">
        <v>360</v>
      </c>
      <c r="K1236">
        <v>1.2397591920052541E-2</v>
      </c>
      <c r="L1236" t="s">
        <v>154</v>
      </c>
      <c r="N1236" t="s">
        <v>261</v>
      </c>
      <c r="O1236" t="s">
        <v>360</v>
      </c>
      <c r="P1236">
        <v>1.4637654084737731E-2</v>
      </c>
      <c r="Q1236" t="s">
        <v>154</v>
      </c>
      <c r="S1236" t="s">
        <v>297</v>
      </c>
      <c r="T1236" t="s">
        <v>360</v>
      </c>
      <c r="U1236">
        <v>2.0947415209930716E-2</v>
      </c>
      <c r="V1236" t="s">
        <v>154</v>
      </c>
    </row>
    <row r="1237" spans="9:22" x14ac:dyDescent="0.45">
      <c r="I1237" t="s">
        <v>187</v>
      </c>
      <c r="J1237" t="s">
        <v>361</v>
      </c>
      <c r="K1237">
        <v>0.42723364512791456</v>
      </c>
      <c r="L1237" t="s">
        <v>154</v>
      </c>
      <c r="N1237" t="s">
        <v>261</v>
      </c>
      <c r="O1237" t="s">
        <v>361</v>
      </c>
      <c r="P1237">
        <v>0.13365817669427058</v>
      </c>
      <c r="Q1237" t="s">
        <v>154</v>
      </c>
      <c r="S1237" t="s">
        <v>297</v>
      </c>
      <c r="T1237" t="s">
        <v>361</v>
      </c>
      <c r="U1237">
        <v>0.17416183924899187</v>
      </c>
      <c r="V1237" t="s">
        <v>154</v>
      </c>
    </row>
    <row r="1238" spans="9:22" x14ac:dyDescent="0.45">
      <c r="I1238" t="s">
        <v>187</v>
      </c>
      <c r="J1238" t="s">
        <v>362</v>
      </c>
      <c r="K1238">
        <v>2.6432952401863566E-2</v>
      </c>
      <c r="L1238" t="s">
        <v>154</v>
      </c>
      <c r="N1238" t="s">
        <v>261</v>
      </c>
      <c r="O1238" t="s">
        <v>362</v>
      </c>
      <c r="P1238">
        <v>1.8961111821373076E-2</v>
      </c>
      <c r="Q1238" t="s">
        <v>154</v>
      </c>
      <c r="S1238" t="s">
        <v>297</v>
      </c>
      <c r="T1238" t="s">
        <v>362</v>
      </c>
      <c r="U1238">
        <v>1.7340154467144035E-2</v>
      </c>
      <c r="V1238" t="s">
        <v>154</v>
      </c>
    </row>
    <row r="1239" spans="9:22" x14ac:dyDescent="0.45">
      <c r="I1239" t="s">
        <v>187</v>
      </c>
      <c r="J1239" t="s">
        <v>363</v>
      </c>
      <c r="K1239">
        <v>1.4287987186870551E-2</v>
      </c>
      <c r="L1239" t="s">
        <v>154</v>
      </c>
      <c r="N1239" t="s">
        <v>261</v>
      </c>
      <c r="O1239" t="s">
        <v>363</v>
      </c>
      <c r="P1239">
        <v>1.7014165042811509E-2</v>
      </c>
      <c r="Q1239" t="s">
        <v>154</v>
      </c>
      <c r="S1239" t="s">
        <v>297</v>
      </c>
      <c r="T1239" t="s">
        <v>363</v>
      </c>
      <c r="U1239">
        <v>1.8813417937733671E-2</v>
      </c>
      <c r="V1239" t="s">
        <v>154</v>
      </c>
    </row>
    <row r="1240" spans="9:22" x14ac:dyDescent="0.45">
      <c r="I1240" t="s">
        <v>187</v>
      </c>
      <c r="J1240" t="s">
        <v>364</v>
      </c>
      <c r="K1240">
        <v>0</v>
      </c>
      <c r="L1240" t="s">
        <v>154</v>
      </c>
      <c r="N1240" t="s">
        <v>261</v>
      </c>
      <c r="O1240" t="s">
        <v>364</v>
      </c>
      <c r="P1240">
        <v>7.6263506451258331E-2</v>
      </c>
      <c r="Q1240" t="s">
        <v>154</v>
      </c>
      <c r="S1240" t="s">
        <v>297</v>
      </c>
      <c r="T1240" t="s">
        <v>364</v>
      </c>
      <c r="U1240">
        <v>9.424119184248822E-2</v>
      </c>
      <c r="V1240" t="s">
        <v>154</v>
      </c>
    </row>
    <row r="1241" spans="9:22" x14ac:dyDescent="0.45">
      <c r="I1241" t="s">
        <v>187</v>
      </c>
      <c r="J1241" t="s">
        <v>365</v>
      </c>
      <c r="K1241">
        <v>0</v>
      </c>
      <c r="L1241" t="s">
        <v>154</v>
      </c>
      <c r="N1241" t="s">
        <v>261</v>
      </c>
      <c r="O1241" t="s">
        <v>365</v>
      </c>
      <c r="P1241">
        <v>4.3657821417193876E-2</v>
      </c>
      <c r="Q1241" t="s">
        <v>154</v>
      </c>
      <c r="S1241" t="s">
        <v>297</v>
      </c>
      <c r="T1241" t="s">
        <v>365</v>
      </c>
      <c r="U1241">
        <v>3.065980659251287E-2</v>
      </c>
      <c r="V1241" t="s">
        <v>154</v>
      </c>
    </row>
    <row r="1242" spans="9:22" x14ac:dyDescent="0.45">
      <c r="I1242" t="s">
        <v>187</v>
      </c>
      <c r="J1242" t="s">
        <v>366</v>
      </c>
      <c r="K1242">
        <v>1.9999123916961126E-3</v>
      </c>
      <c r="L1242" t="s">
        <v>154</v>
      </c>
      <c r="N1242" t="s">
        <v>261</v>
      </c>
      <c r="O1242" t="s">
        <v>366</v>
      </c>
      <c r="P1242">
        <v>5.3927049202058498E-3</v>
      </c>
      <c r="Q1242" t="s">
        <v>154</v>
      </c>
      <c r="S1242" t="s">
        <v>297</v>
      </c>
      <c r="T1242" t="s">
        <v>366</v>
      </c>
      <c r="U1242">
        <v>4.0284140973624767E-3</v>
      </c>
      <c r="V1242" t="s">
        <v>154</v>
      </c>
    </row>
    <row r="1243" spans="9:22" x14ac:dyDescent="0.45">
      <c r="I1243" t="s">
        <v>187</v>
      </c>
      <c r="J1243" t="s">
        <v>367</v>
      </c>
      <c r="K1243">
        <v>9.0908168665751021E-2</v>
      </c>
      <c r="L1243" t="s">
        <v>154</v>
      </c>
      <c r="N1243" t="s">
        <v>261</v>
      </c>
      <c r="O1243" t="s">
        <v>367</v>
      </c>
      <c r="P1243">
        <v>6.0951789980504954E-2</v>
      </c>
      <c r="Q1243" t="s">
        <v>154</v>
      </c>
      <c r="S1243" t="s">
        <v>297</v>
      </c>
      <c r="T1243" t="s">
        <v>367</v>
      </c>
      <c r="U1243">
        <v>3.6595218743898962E-2</v>
      </c>
      <c r="V1243" t="s">
        <v>154</v>
      </c>
    </row>
    <row r="1244" spans="9:22" x14ac:dyDescent="0.45">
      <c r="I1244" t="s">
        <v>187</v>
      </c>
      <c r="J1244" t="s">
        <v>368</v>
      </c>
      <c r="K1244">
        <v>5.1836027459677518E-3</v>
      </c>
      <c r="L1244" t="s">
        <v>154</v>
      </c>
      <c r="N1244" t="s">
        <v>261</v>
      </c>
      <c r="O1244" t="s">
        <v>368</v>
      </c>
      <c r="P1244">
        <v>8.1073028173084972E-3</v>
      </c>
      <c r="Q1244" t="s">
        <v>154</v>
      </c>
      <c r="S1244" t="s">
        <v>297</v>
      </c>
      <c r="T1244" t="s">
        <v>368</v>
      </c>
      <c r="U1244">
        <v>4.7294933976377547E-3</v>
      </c>
      <c r="V1244" t="s">
        <v>154</v>
      </c>
    </row>
    <row r="1245" spans="9:22" x14ac:dyDescent="0.45">
      <c r="I1245" t="s">
        <v>187</v>
      </c>
      <c r="J1245" t="s">
        <v>369</v>
      </c>
      <c r="K1245">
        <v>2.5095441984832908E-3</v>
      </c>
      <c r="L1245" t="s">
        <v>154</v>
      </c>
      <c r="N1245" t="s">
        <v>261</v>
      </c>
      <c r="O1245" t="s">
        <v>369</v>
      </c>
      <c r="P1245">
        <v>7.0037533460788918E-3</v>
      </c>
      <c r="Q1245" t="s">
        <v>154</v>
      </c>
      <c r="S1245" t="s">
        <v>297</v>
      </c>
      <c r="T1245" t="s">
        <v>369</v>
      </c>
      <c r="U1245">
        <v>4.6979917854831754E-3</v>
      </c>
      <c r="V1245" t="s">
        <v>154</v>
      </c>
    </row>
    <row r="1246" spans="9:22" x14ac:dyDescent="0.45">
      <c r="I1246" t="s">
        <v>187</v>
      </c>
      <c r="J1246" t="s">
        <v>370</v>
      </c>
      <c r="K1246">
        <v>0</v>
      </c>
      <c r="L1246" t="s">
        <v>154</v>
      </c>
      <c r="N1246" t="s">
        <v>261</v>
      </c>
      <c r="O1246" t="s">
        <v>370</v>
      </c>
      <c r="P1246">
        <v>2.7420155666023825E-2</v>
      </c>
      <c r="Q1246" t="s">
        <v>154</v>
      </c>
      <c r="S1246" t="s">
        <v>297</v>
      </c>
      <c r="T1246" t="s">
        <v>370</v>
      </c>
      <c r="U1246">
        <v>2.2353656616526142E-2</v>
      </c>
      <c r="V1246" t="s">
        <v>154</v>
      </c>
    </row>
    <row r="1247" spans="9:22" x14ac:dyDescent="0.45">
      <c r="I1247" t="s">
        <v>187</v>
      </c>
      <c r="J1247" t="s">
        <v>371</v>
      </c>
      <c r="K1247">
        <v>0</v>
      </c>
      <c r="L1247" t="s">
        <v>154</v>
      </c>
      <c r="N1247" t="s">
        <v>261</v>
      </c>
      <c r="O1247" t="s">
        <v>371</v>
      </c>
      <c r="P1247">
        <v>5.2366118424782117E-3</v>
      </c>
      <c r="Q1247" t="s">
        <v>154</v>
      </c>
      <c r="S1247" t="s">
        <v>297</v>
      </c>
      <c r="T1247" t="s">
        <v>371</v>
      </c>
      <c r="U1247">
        <v>1.176181861194819E-2</v>
      </c>
      <c r="V1247" t="s">
        <v>154</v>
      </c>
    </row>
    <row r="1248" spans="9:22" x14ac:dyDescent="0.45">
      <c r="I1248" t="s">
        <v>187</v>
      </c>
      <c r="J1248" t="s">
        <v>372</v>
      </c>
      <c r="K1248">
        <v>2.998378813194836E-4</v>
      </c>
      <c r="L1248" t="s">
        <v>154</v>
      </c>
      <c r="N1248" t="s">
        <v>261</v>
      </c>
      <c r="O1248" t="s">
        <v>372</v>
      </c>
      <c r="P1248">
        <v>9.73374655783121E-4</v>
      </c>
      <c r="Q1248" t="s">
        <v>154</v>
      </c>
      <c r="S1248" t="s">
        <v>297</v>
      </c>
      <c r="T1248" t="s">
        <v>372</v>
      </c>
      <c r="U1248">
        <v>1.3707592083289427E-3</v>
      </c>
      <c r="V1248" t="s">
        <v>154</v>
      </c>
    </row>
    <row r="1249" spans="9:22" x14ac:dyDescent="0.45">
      <c r="I1249" t="s">
        <v>187</v>
      </c>
      <c r="J1249" t="s">
        <v>373</v>
      </c>
      <c r="K1249">
        <v>1.0575922541161948E-2</v>
      </c>
      <c r="L1249" t="s">
        <v>154</v>
      </c>
      <c r="N1249" t="s">
        <v>261</v>
      </c>
      <c r="O1249" t="s">
        <v>373</v>
      </c>
      <c r="P1249">
        <v>1.2085767792738501E-2</v>
      </c>
      <c r="Q1249" t="s">
        <v>154</v>
      </c>
      <c r="S1249" t="s">
        <v>297</v>
      </c>
      <c r="T1249" t="s">
        <v>373</v>
      </c>
      <c r="U1249">
        <v>1.4481315222512357E-2</v>
      </c>
      <c r="V1249" t="s">
        <v>154</v>
      </c>
    </row>
    <row r="1250" spans="9:22" x14ac:dyDescent="0.45">
      <c r="I1250" t="s">
        <v>187</v>
      </c>
      <c r="J1250" t="s">
        <v>374</v>
      </c>
      <c r="K1250">
        <v>7.035025667335164E-4</v>
      </c>
      <c r="L1250" t="s">
        <v>154</v>
      </c>
      <c r="N1250" t="s">
        <v>261</v>
      </c>
      <c r="O1250" t="s">
        <v>374</v>
      </c>
      <c r="P1250">
        <v>1.77568691622303E-3</v>
      </c>
      <c r="Q1250" t="s">
        <v>154</v>
      </c>
      <c r="S1250" t="s">
        <v>297</v>
      </c>
      <c r="T1250" t="s">
        <v>374</v>
      </c>
      <c r="U1250">
        <v>1.6006622516621242E-3</v>
      </c>
      <c r="V1250" t="s">
        <v>154</v>
      </c>
    </row>
    <row r="1251" spans="9:22" x14ac:dyDescent="0.45">
      <c r="I1251" t="s">
        <v>187</v>
      </c>
      <c r="J1251" t="s">
        <v>375</v>
      </c>
      <c r="K1251">
        <v>3.488725519158209E-4</v>
      </c>
      <c r="L1251" t="s">
        <v>154</v>
      </c>
      <c r="N1251" t="s">
        <v>261</v>
      </c>
      <c r="O1251" t="s">
        <v>375</v>
      </c>
      <c r="P1251">
        <v>1.4659024745748118E-3</v>
      </c>
      <c r="Q1251" t="s">
        <v>154</v>
      </c>
      <c r="S1251" t="s">
        <v>297</v>
      </c>
      <c r="T1251" t="s">
        <v>375</v>
      </c>
      <c r="U1251">
        <v>1.4853678530525312E-3</v>
      </c>
      <c r="V1251" t="s">
        <v>154</v>
      </c>
    </row>
    <row r="1252" spans="9:22" x14ac:dyDescent="0.45">
      <c r="I1252" t="s">
        <v>187</v>
      </c>
      <c r="J1252" t="s">
        <v>376</v>
      </c>
      <c r="K1252">
        <v>0</v>
      </c>
      <c r="L1252" t="s">
        <v>154</v>
      </c>
      <c r="N1252" t="s">
        <v>261</v>
      </c>
      <c r="O1252" t="s">
        <v>376</v>
      </c>
      <c r="P1252">
        <v>4.90839185831004E-3</v>
      </c>
      <c r="Q1252" t="s">
        <v>154</v>
      </c>
      <c r="S1252" t="s">
        <v>297</v>
      </c>
      <c r="T1252" t="s">
        <v>376</v>
      </c>
      <c r="U1252">
        <v>7.6933708105996019E-3</v>
      </c>
      <c r="V1252" t="s">
        <v>154</v>
      </c>
    </row>
    <row r="1253" spans="9:22" x14ac:dyDescent="0.45">
      <c r="I1253" t="s">
        <v>188</v>
      </c>
      <c r="J1253" t="s">
        <v>153</v>
      </c>
      <c r="K1253">
        <v>0</v>
      </c>
      <c r="L1253" t="s">
        <v>154</v>
      </c>
      <c r="N1253" t="s">
        <v>262</v>
      </c>
      <c r="O1253" t="s">
        <v>153</v>
      </c>
      <c r="P1253">
        <v>1.7631663412609164E-2</v>
      </c>
      <c r="Q1253" t="s">
        <v>154</v>
      </c>
      <c r="S1253" t="s">
        <v>298</v>
      </c>
      <c r="T1253" t="s">
        <v>153</v>
      </c>
      <c r="U1253">
        <v>2.2541458429931448E-2</v>
      </c>
      <c r="V1253" t="s">
        <v>154</v>
      </c>
    </row>
    <row r="1254" spans="9:22" x14ac:dyDescent="0.45">
      <c r="I1254" t="s">
        <v>188</v>
      </c>
      <c r="J1254" t="s">
        <v>155</v>
      </c>
      <c r="K1254">
        <v>4.3099811876021134E-4</v>
      </c>
      <c r="L1254" t="s">
        <v>154</v>
      </c>
      <c r="N1254" t="s">
        <v>262</v>
      </c>
      <c r="O1254" t="s">
        <v>155</v>
      </c>
      <c r="P1254">
        <v>2.6641877022006411E-3</v>
      </c>
      <c r="Q1254" t="s">
        <v>154</v>
      </c>
      <c r="S1254" t="s">
        <v>298</v>
      </c>
      <c r="T1254" t="s">
        <v>155</v>
      </c>
      <c r="U1254">
        <v>3.371613624178529E-3</v>
      </c>
      <c r="V1254" t="s">
        <v>154</v>
      </c>
    </row>
    <row r="1255" spans="9:22" x14ac:dyDescent="0.45">
      <c r="I1255" t="s">
        <v>188</v>
      </c>
      <c r="J1255" t="s">
        <v>156</v>
      </c>
      <c r="K1255">
        <v>1.9459700962337744E-2</v>
      </c>
      <c r="L1255" t="s">
        <v>154</v>
      </c>
      <c r="N1255" t="s">
        <v>262</v>
      </c>
      <c r="O1255" t="s">
        <v>156</v>
      </c>
      <c r="P1255">
        <v>2.7254239184315011E-2</v>
      </c>
      <c r="Q1255" t="s">
        <v>154</v>
      </c>
      <c r="S1255" t="s">
        <v>298</v>
      </c>
      <c r="T1255" t="s">
        <v>156</v>
      </c>
      <c r="U1255">
        <v>3.6278982405060299E-2</v>
      </c>
      <c r="V1255" t="s">
        <v>154</v>
      </c>
    </row>
    <row r="1256" spans="9:22" x14ac:dyDescent="0.45">
      <c r="I1256" t="s">
        <v>188</v>
      </c>
      <c r="J1256" t="s">
        <v>324</v>
      </c>
      <c r="K1256">
        <v>1.2052678916430767E-3</v>
      </c>
      <c r="L1256" t="s">
        <v>154</v>
      </c>
      <c r="N1256" t="s">
        <v>262</v>
      </c>
      <c r="O1256" t="s">
        <v>324</v>
      </c>
      <c r="P1256">
        <v>3.0786890826791356E-3</v>
      </c>
      <c r="Q1256" t="s">
        <v>154</v>
      </c>
      <c r="S1256" t="s">
        <v>298</v>
      </c>
      <c r="T1256" t="s">
        <v>324</v>
      </c>
      <c r="U1256">
        <v>3.7349563968533429E-3</v>
      </c>
      <c r="V1256" t="s">
        <v>154</v>
      </c>
    </row>
    <row r="1257" spans="9:22" x14ac:dyDescent="0.45">
      <c r="I1257" t="s">
        <v>188</v>
      </c>
      <c r="J1257" t="s">
        <v>325</v>
      </c>
      <c r="K1257">
        <v>5.9369625968699001E-4</v>
      </c>
      <c r="L1257" t="s">
        <v>154</v>
      </c>
      <c r="N1257" t="s">
        <v>262</v>
      </c>
      <c r="O1257" t="s">
        <v>325</v>
      </c>
      <c r="P1257">
        <v>2.9544182848797841E-3</v>
      </c>
      <c r="Q1257" t="s">
        <v>154</v>
      </c>
      <c r="S1257" t="s">
        <v>298</v>
      </c>
      <c r="T1257" t="s">
        <v>325</v>
      </c>
      <c r="U1257">
        <v>3.5230086597475953E-3</v>
      </c>
      <c r="V1257" t="s">
        <v>154</v>
      </c>
    </row>
    <row r="1258" spans="9:22" x14ac:dyDescent="0.45">
      <c r="I1258" t="s">
        <v>188</v>
      </c>
      <c r="J1258" t="s">
        <v>342</v>
      </c>
      <c r="K1258">
        <v>0</v>
      </c>
      <c r="L1258" t="s">
        <v>154</v>
      </c>
      <c r="N1258" t="s">
        <v>262</v>
      </c>
      <c r="O1258" t="s">
        <v>342</v>
      </c>
      <c r="P1258">
        <v>1.254858763107135E-2</v>
      </c>
      <c r="Q1258" t="s">
        <v>154</v>
      </c>
      <c r="S1258" t="s">
        <v>298</v>
      </c>
      <c r="T1258" t="s">
        <v>342</v>
      </c>
      <c r="U1258">
        <v>1.5822774832159745E-2</v>
      </c>
      <c r="V1258" t="s">
        <v>154</v>
      </c>
    </row>
    <row r="1259" spans="9:22" x14ac:dyDescent="0.45">
      <c r="I1259" t="s">
        <v>188</v>
      </c>
      <c r="J1259" t="s">
        <v>157</v>
      </c>
      <c r="K1259">
        <v>0</v>
      </c>
      <c r="L1259" t="s">
        <v>154</v>
      </c>
      <c r="N1259" t="s">
        <v>262</v>
      </c>
      <c r="O1259" t="s">
        <v>157</v>
      </c>
      <c r="P1259">
        <v>1.5030543821400649E-2</v>
      </c>
      <c r="Q1259" t="s">
        <v>154</v>
      </c>
      <c r="S1259" t="s">
        <v>298</v>
      </c>
      <c r="T1259" t="s">
        <v>157</v>
      </c>
      <c r="U1259">
        <v>1.782326971816391E-2</v>
      </c>
      <c r="V1259" t="s">
        <v>154</v>
      </c>
    </row>
    <row r="1260" spans="9:22" x14ac:dyDescent="0.45">
      <c r="I1260" t="s">
        <v>188</v>
      </c>
      <c r="J1260" t="s">
        <v>158</v>
      </c>
      <c r="K1260">
        <v>5.1014145668544497E-4</v>
      </c>
      <c r="L1260" t="s">
        <v>154</v>
      </c>
      <c r="N1260" t="s">
        <v>262</v>
      </c>
      <c r="O1260" t="s">
        <v>158</v>
      </c>
      <c r="P1260">
        <v>1.9322619161367452E-3</v>
      </c>
      <c r="Q1260" t="s">
        <v>154</v>
      </c>
      <c r="S1260" t="s">
        <v>298</v>
      </c>
      <c r="T1260" t="s">
        <v>158</v>
      </c>
      <c r="U1260">
        <v>2.2046763478158881E-3</v>
      </c>
      <c r="V1260" t="s">
        <v>154</v>
      </c>
    </row>
    <row r="1261" spans="9:22" x14ac:dyDescent="0.45">
      <c r="I1261" t="s">
        <v>188</v>
      </c>
      <c r="J1261" t="s">
        <v>159</v>
      </c>
      <c r="K1261">
        <v>1.6601459982954817E-2</v>
      </c>
      <c r="L1261" t="s">
        <v>154</v>
      </c>
      <c r="N1261" t="s">
        <v>262</v>
      </c>
      <c r="O1261" t="s">
        <v>159</v>
      </c>
      <c r="P1261">
        <v>1.9202462905837939E-2</v>
      </c>
      <c r="Q1261" t="s">
        <v>154</v>
      </c>
      <c r="S1261" t="s">
        <v>298</v>
      </c>
      <c r="T1261" t="s">
        <v>159</v>
      </c>
      <c r="U1261">
        <v>2.2465229217426216E-2</v>
      </c>
      <c r="V1261" t="s">
        <v>154</v>
      </c>
    </row>
    <row r="1262" spans="9:22" x14ac:dyDescent="0.45">
      <c r="I1262" t="s">
        <v>188</v>
      </c>
      <c r="J1262" t="s">
        <v>326</v>
      </c>
      <c r="K1262">
        <v>1.0083968233220459E-3</v>
      </c>
      <c r="L1262" t="s">
        <v>154</v>
      </c>
      <c r="N1262" t="s">
        <v>262</v>
      </c>
      <c r="O1262" t="s">
        <v>326</v>
      </c>
      <c r="P1262">
        <v>2.1786554037688971E-3</v>
      </c>
      <c r="Q1262" t="s">
        <v>154</v>
      </c>
      <c r="S1262" t="s">
        <v>298</v>
      </c>
      <c r="T1262" t="s">
        <v>326</v>
      </c>
      <c r="U1262">
        <v>2.2102139512512132E-3</v>
      </c>
      <c r="V1262" t="s">
        <v>154</v>
      </c>
    </row>
    <row r="1263" spans="9:22" x14ac:dyDescent="0.45">
      <c r="I1263" t="s">
        <v>188</v>
      </c>
      <c r="J1263" t="s">
        <v>327</v>
      </c>
      <c r="K1263">
        <v>4.8228999455080559E-4</v>
      </c>
      <c r="L1263" t="s">
        <v>154</v>
      </c>
      <c r="N1263" t="s">
        <v>262</v>
      </c>
      <c r="O1263" t="s">
        <v>327</v>
      </c>
      <c r="P1263">
        <v>2.0985874399793388E-3</v>
      </c>
      <c r="Q1263" t="s">
        <v>154</v>
      </c>
      <c r="S1263" t="s">
        <v>298</v>
      </c>
      <c r="T1263" t="s">
        <v>327</v>
      </c>
      <c r="U1263">
        <v>1.9782616333395369E-3</v>
      </c>
      <c r="V1263" t="s">
        <v>154</v>
      </c>
    </row>
    <row r="1264" spans="9:22" x14ac:dyDescent="0.45">
      <c r="I1264" t="s">
        <v>188</v>
      </c>
      <c r="J1264" t="s">
        <v>343</v>
      </c>
      <c r="K1264">
        <v>0</v>
      </c>
      <c r="L1264" t="s">
        <v>154</v>
      </c>
      <c r="N1264" t="s">
        <v>262</v>
      </c>
      <c r="O1264" t="s">
        <v>343</v>
      </c>
      <c r="P1264">
        <v>9.1255885091873403E-3</v>
      </c>
      <c r="Q1264" t="s">
        <v>154</v>
      </c>
      <c r="S1264" t="s">
        <v>298</v>
      </c>
      <c r="T1264" t="s">
        <v>343</v>
      </c>
      <c r="U1264">
        <v>9.5451649899433826E-3</v>
      </c>
      <c r="V1264" t="s">
        <v>154</v>
      </c>
    </row>
    <row r="1265" spans="9:22" x14ac:dyDescent="0.45">
      <c r="I1265" t="s">
        <v>188</v>
      </c>
      <c r="J1265" t="s">
        <v>160</v>
      </c>
      <c r="K1265">
        <v>0</v>
      </c>
      <c r="L1265" t="s">
        <v>154</v>
      </c>
      <c r="N1265" t="s">
        <v>262</v>
      </c>
      <c r="O1265" t="s">
        <v>160</v>
      </c>
      <c r="P1265">
        <v>7.4446237466799332E-3</v>
      </c>
      <c r="Q1265" t="s">
        <v>154</v>
      </c>
      <c r="S1265" t="s">
        <v>298</v>
      </c>
      <c r="T1265" t="s">
        <v>160</v>
      </c>
      <c r="U1265">
        <v>5.4488459854469175E-3</v>
      </c>
      <c r="V1265" t="s">
        <v>154</v>
      </c>
    </row>
    <row r="1266" spans="9:22" x14ac:dyDescent="0.45">
      <c r="I1266" t="s">
        <v>188</v>
      </c>
      <c r="J1266" t="s">
        <v>161</v>
      </c>
      <c r="K1266">
        <v>6.8532892118841702E-4</v>
      </c>
      <c r="L1266" t="s">
        <v>154</v>
      </c>
      <c r="N1266" t="s">
        <v>262</v>
      </c>
      <c r="O1266" t="s">
        <v>161</v>
      </c>
      <c r="P1266">
        <v>9.6688323240154384E-4</v>
      </c>
      <c r="Q1266" t="s">
        <v>154</v>
      </c>
      <c r="S1266" t="s">
        <v>298</v>
      </c>
      <c r="T1266" t="s">
        <v>161</v>
      </c>
      <c r="U1266">
        <v>6.4200330020866623E-4</v>
      </c>
      <c r="V1266" t="s">
        <v>154</v>
      </c>
    </row>
    <row r="1267" spans="9:22" x14ac:dyDescent="0.45">
      <c r="I1267" t="s">
        <v>188</v>
      </c>
      <c r="J1267" t="s">
        <v>162</v>
      </c>
      <c r="K1267">
        <v>1.8003822721091224E-2</v>
      </c>
      <c r="L1267" t="s">
        <v>154</v>
      </c>
      <c r="N1267" t="s">
        <v>262</v>
      </c>
      <c r="O1267" t="s">
        <v>162</v>
      </c>
      <c r="P1267">
        <v>8.3278656334242369E-3</v>
      </c>
      <c r="Q1267" t="s">
        <v>154</v>
      </c>
      <c r="S1267" t="s">
        <v>298</v>
      </c>
      <c r="T1267" t="s">
        <v>162</v>
      </c>
      <c r="U1267">
        <v>7.3982471767302504E-3</v>
      </c>
      <c r="V1267" t="s">
        <v>154</v>
      </c>
    </row>
    <row r="1268" spans="9:22" x14ac:dyDescent="0.45">
      <c r="I1268" t="s">
        <v>188</v>
      </c>
      <c r="J1268" t="s">
        <v>328</v>
      </c>
      <c r="K1268">
        <v>1.4529621866749582E-3</v>
      </c>
      <c r="L1268" t="s">
        <v>154</v>
      </c>
      <c r="N1268" t="s">
        <v>262</v>
      </c>
      <c r="O1268" t="s">
        <v>328</v>
      </c>
      <c r="P1268">
        <v>1.0392392701545692E-3</v>
      </c>
      <c r="Q1268" t="s">
        <v>154</v>
      </c>
      <c r="S1268" t="s">
        <v>298</v>
      </c>
      <c r="T1268" t="s">
        <v>328</v>
      </c>
      <c r="U1268">
        <v>7.0620963211289421E-4</v>
      </c>
      <c r="V1268" t="s">
        <v>154</v>
      </c>
    </row>
    <row r="1269" spans="9:22" x14ac:dyDescent="0.45">
      <c r="I1269" t="s">
        <v>188</v>
      </c>
      <c r="J1269" t="s">
        <v>329</v>
      </c>
      <c r="K1269">
        <v>8.5782050118675716E-4</v>
      </c>
      <c r="L1269" t="s">
        <v>154</v>
      </c>
      <c r="N1269" t="s">
        <v>262</v>
      </c>
      <c r="O1269" t="s">
        <v>329</v>
      </c>
      <c r="P1269">
        <v>1.1534727950535553E-3</v>
      </c>
      <c r="Q1269" t="s">
        <v>154</v>
      </c>
      <c r="S1269" t="s">
        <v>298</v>
      </c>
      <c r="T1269" t="s">
        <v>329</v>
      </c>
      <c r="U1269">
        <v>6.2264117802087208E-4</v>
      </c>
      <c r="V1269" t="s">
        <v>154</v>
      </c>
    </row>
    <row r="1270" spans="9:22" x14ac:dyDescent="0.45">
      <c r="I1270" t="s">
        <v>188</v>
      </c>
      <c r="J1270" t="s">
        <v>344</v>
      </c>
      <c r="K1270">
        <v>0</v>
      </c>
      <c r="L1270" t="s">
        <v>154</v>
      </c>
      <c r="N1270" t="s">
        <v>262</v>
      </c>
      <c r="O1270" t="s">
        <v>344</v>
      </c>
      <c r="P1270">
        <v>5.2109692934531786E-3</v>
      </c>
      <c r="Q1270" t="s">
        <v>154</v>
      </c>
      <c r="S1270" t="s">
        <v>298</v>
      </c>
      <c r="T1270" t="s">
        <v>344</v>
      </c>
      <c r="U1270">
        <v>2.5320484880662335E-3</v>
      </c>
      <c r="V1270" t="s">
        <v>154</v>
      </c>
    </row>
    <row r="1271" spans="9:22" x14ac:dyDescent="0.45">
      <c r="I1271" t="s">
        <v>188</v>
      </c>
      <c r="J1271" t="s">
        <v>163</v>
      </c>
      <c r="K1271">
        <v>0</v>
      </c>
      <c r="L1271" t="s">
        <v>154</v>
      </c>
      <c r="N1271" t="s">
        <v>262</v>
      </c>
      <c r="O1271" t="s">
        <v>163</v>
      </c>
      <c r="P1271">
        <v>2.0551175185665668E-2</v>
      </c>
      <c r="Q1271" t="s">
        <v>154</v>
      </c>
      <c r="S1271" t="s">
        <v>298</v>
      </c>
      <c r="T1271" t="s">
        <v>163</v>
      </c>
      <c r="U1271">
        <v>1.9608770795232495E-2</v>
      </c>
      <c r="V1271" t="s">
        <v>154</v>
      </c>
    </row>
    <row r="1272" spans="9:22" x14ac:dyDescent="0.45">
      <c r="I1272" t="s">
        <v>188</v>
      </c>
      <c r="J1272" t="s">
        <v>164</v>
      </c>
      <c r="K1272">
        <v>1.9263515240857266E-3</v>
      </c>
      <c r="L1272" t="s">
        <v>154</v>
      </c>
      <c r="N1272" t="s">
        <v>262</v>
      </c>
      <c r="O1272" t="s">
        <v>164</v>
      </c>
      <c r="P1272">
        <v>3.1185047328801596E-3</v>
      </c>
      <c r="Q1272" t="s">
        <v>154</v>
      </c>
      <c r="S1272" t="s">
        <v>298</v>
      </c>
      <c r="T1272" t="s">
        <v>164</v>
      </c>
      <c r="U1272">
        <v>2.9061317269671863E-3</v>
      </c>
      <c r="V1272" t="s">
        <v>154</v>
      </c>
    </row>
    <row r="1273" spans="9:22" x14ac:dyDescent="0.45">
      <c r="I1273" t="s">
        <v>188</v>
      </c>
      <c r="J1273" t="s">
        <v>165</v>
      </c>
      <c r="K1273">
        <v>6.5022472559179881E-2</v>
      </c>
      <c r="L1273" t="s">
        <v>154</v>
      </c>
      <c r="N1273" t="s">
        <v>262</v>
      </c>
      <c r="O1273" t="s">
        <v>165</v>
      </c>
      <c r="P1273">
        <v>3.0874674794110827E-2</v>
      </c>
      <c r="Q1273" t="s">
        <v>154</v>
      </c>
      <c r="S1273" t="s">
        <v>298</v>
      </c>
      <c r="T1273" t="s">
        <v>165</v>
      </c>
      <c r="U1273">
        <v>2.9577391442478732E-2</v>
      </c>
      <c r="V1273" t="s">
        <v>154</v>
      </c>
    </row>
    <row r="1274" spans="9:22" x14ac:dyDescent="0.45">
      <c r="I1274" t="s">
        <v>188</v>
      </c>
      <c r="J1274" t="s">
        <v>330</v>
      </c>
      <c r="K1274">
        <v>4.1436074516135049E-3</v>
      </c>
      <c r="L1274" t="s">
        <v>154</v>
      </c>
      <c r="N1274" t="s">
        <v>262</v>
      </c>
      <c r="O1274" t="s">
        <v>330</v>
      </c>
      <c r="P1274">
        <v>3.8599866432916332E-3</v>
      </c>
      <c r="Q1274" t="s">
        <v>154</v>
      </c>
      <c r="S1274" t="s">
        <v>298</v>
      </c>
      <c r="T1274" t="s">
        <v>330</v>
      </c>
      <c r="U1274">
        <v>2.8782427219945532E-3</v>
      </c>
      <c r="V1274" t="s">
        <v>154</v>
      </c>
    </row>
    <row r="1275" spans="9:22" x14ac:dyDescent="0.45">
      <c r="I1275" t="s">
        <v>188</v>
      </c>
      <c r="J1275" t="s">
        <v>331</v>
      </c>
      <c r="K1275">
        <v>2.1982601560932382E-3</v>
      </c>
      <c r="L1275" t="s">
        <v>154</v>
      </c>
      <c r="N1275" t="s">
        <v>262</v>
      </c>
      <c r="O1275" t="s">
        <v>331</v>
      </c>
      <c r="P1275">
        <v>3.6177083210225491E-3</v>
      </c>
      <c r="Q1275" t="s">
        <v>154</v>
      </c>
      <c r="S1275" t="s">
        <v>298</v>
      </c>
      <c r="T1275" t="s">
        <v>331</v>
      </c>
      <c r="U1275">
        <v>2.6212846520415182E-3</v>
      </c>
      <c r="V1275" t="s">
        <v>154</v>
      </c>
    </row>
    <row r="1276" spans="9:22" x14ac:dyDescent="0.45">
      <c r="I1276" t="s">
        <v>188</v>
      </c>
      <c r="J1276" t="s">
        <v>345</v>
      </c>
      <c r="K1276">
        <v>0</v>
      </c>
      <c r="L1276" t="s">
        <v>154</v>
      </c>
      <c r="N1276" t="s">
        <v>262</v>
      </c>
      <c r="O1276" t="s">
        <v>345</v>
      </c>
      <c r="P1276">
        <v>1.534455593537187E-2</v>
      </c>
      <c r="Q1276" t="s">
        <v>154</v>
      </c>
      <c r="S1276" t="s">
        <v>298</v>
      </c>
      <c r="T1276" t="s">
        <v>345</v>
      </c>
      <c r="U1276">
        <v>1.3669813490054694E-2</v>
      </c>
      <c r="V1276" t="s">
        <v>154</v>
      </c>
    </row>
    <row r="1277" spans="9:22" x14ac:dyDescent="0.45">
      <c r="I1277" t="s">
        <v>188</v>
      </c>
      <c r="J1277" t="s">
        <v>332</v>
      </c>
      <c r="K1277">
        <v>0</v>
      </c>
      <c r="L1277" t="s">
        <v>154</v>
      </c>
      <c r="N1277" t="s">
        <v>262</v>
      </c>
      <c r="O1277" t="s">
        <v>332</v>
      </c>
      <c r="P1277">
        <v>2.8759728973107395E-2</v>
      </c>
      <c r="Q1277" t="s">
        <v>154</v>
      </c>
      <c r="S1277" t="s">
        <v>298</v>
      </c>
      <c r="T1277" t="s">
        <v>332</v>
      </c>
      <c r="U1277">
        <v>1.9438671517491419E-2</v>
      </c>
      <c r="V1277" t="s">
        <v>154</v>
      </c>
    </row>
    <row r="1278" spans="9:22" x14ac:dyDescent="0.45">
      <c r="I1278" t="s">
        <v>188</v>
      </c>
      <c r="J1278" t="s">
        <v>333</v>
      </c>
      <c r="K1278">
        <v>2.189688073654101E-3</v>
      </c>
      <c r="L1278" t="s">
        <v>154</v>
      </c>
      <c r="N1278" t="s">
        <v>262</v>
      </c>
      <c r="O1278" t="s">
        <v>333</v>
      </c>
      <c r="P1278">
        <v>4.0030547646764426E-3</v>
      </c>
      <c r="Q1278" t="s">
        <v>154</v>
      </c>
      <c r="S1278" t="s">
        <v>298</v>
      </c>
      <c r="T1278" t="s">
        <v>333</v>
      </c>
      <c r="U1278">
        <v>2.7692463264089341E-3</v>
      </c>
      <c r="V1278" t="s">
        <v>154</v>
      </c>
    </row>
    <row r="1279" spans="9:22" x14ac:dyDescent="0.45">
      <c r="I1279" t="s">
        <v>188</v>
      </c>
      <c r="J1279" t="s">
        <v>334</v>
      </c>
      <c r="K1279">
        <v>5.977501211929781E-2</v>
      </c>
      <c r="L1279" t="s">
        <v>154</v>
      </c>
      <c r="N1279" t="s">
        <v>262</v>
      </c>
      <c r="O1279" t="s">
        <v>334</v>
      </c>
      <c r="P1279">
        <v>3.8476116397317031E-2</v>
      </c>
      <c r="Q1279" t="s">
        <v>154</v>
      </c>
      <c r="S1279" t="s">
        <v>298</v>
      </c>
      <c r="T1279" t="s">
        <v>334</v>
      </c>
      <c r="U1279">
        <v>2.5069153959002392E-2</v>
      </c>
      <c r="V1279" t="s">
        <v>154</v>
      </c>
    </row>
    <row r="1280" spans="9:22" x14ac:dyDescent="0.45">
      <c r="I1280" t="s">
        <v>188</v>
      </c>
      <c r="J1280" t="s">
        <v>335</v>
      </c>
      <c r="K1280">
        <v>4.4825534474204993E-3</v>
      </c>
      <c r="L1280" t="s">
        <v>154</v>
      </c>
      <c r="N1280" t="s">
        <v>262</v>
      </c>
      <c r="O1280" t="s">
        <v>335</v>
      </c>
      <c r="P1280">
        <v>4.2029173579952363E-3</v>
      </c>
      <c r="Q1280" t="s">
        <v>154</v>
      </c>
      <c r="S1280" t="s">
        <v>298</v>
      </c>
      <c r="T1280" t="s">
        <v>335</v>
      </c>
      <c r="U1280">
        <v>2.5555794881473018E-3</v>
      </c>
      <c r="V1280" t="s">
        <v>154</v>
      </c>
    </row>
    <row r="1281" spans="9:22" x14ac:dyDescent="0.45">
      <c r="I1281" t="s">
        <v>188</v>
      </c>
      <c r="J1281" t="s">
        <v>336</v>
      </c>
      <c r="K1281">
        <v>2.7656038625152464E-3</v>
      </c>
      <c r="L1281" t="s">
        <v>154</v>
      </c>
      <c r="N1281" t="s">
        <v>262</v>
      </c>
      <c r="O1281" t="s">
        <v>336</v>
      </c>
      <c r="P1281">
        <v>4.0647636208067167E-3</v>
      </c>
      <c r="Q1281" t="s">
        <v>154</v>
      </c>
      <c r="S1281" t="s">
        <v>298</v>
      </c>
      <c r="T1281" t="s">
        <v>336</v>
      </c>
      <c r="U1281">
        <v>2.3268074170048583E-3</v>
      </c>
      <c r="V1281" t="s">
        <v>154</v>
      </c>
    </row>
    <row r="1282" spans="9:22" x14ac:dyDescent="0.45">
      <c r="I1282" t="s">
        <v>188</v>
      </c>
      <c r="J1282" t="s">
        <v>346</v>
      </c>
      <c r="K1282">
        <v>0</v>
      </c>
      <c r="L1282" t="s">
        <v>154</v>
      </c>
      <c r="N1282" t="s">
        <v>262</v>
      </c>
      <c r="O1282" t="s">
        <v>346</v>
      </c>
      <c r="P1282">
        <v>1.8064894382205484E-2</v>
      </c>
      <c r="Q1282" t="s">
        <v>154</v>
      </c>
      <c r="S1282" t="s">
        <v>298</v>
      </c>
      <c r="T1282" t="s">
        <v>346</v>
      </c>
      <c r="U1282">
        <v>9.5352598436724053E-3</v>
      </c>
      <c r="V1282" t="s">
        <v>154</v>
      </c>
    </row>
    <row r="1283" spans="9:22" x14ac:dyDescent="0.45">
      <c r="I1283" t="s">
        <v>188</v>
      </c>
      <c r="J1283" t="s">
        <v>347</v>
      </c>
      <c r="K1283">
        <v>0</v>
      </c>
      <c r="L1283" t="s">
        <v>154</v>
      </c>
      <c r="N1283" t="s">
        <v>262</v>
      </c>
      <c r="O1283" t="s">
        <v>347</v>
      </c>
      <c r="P1283">
        <v>2.2611949896846128E-2</v>
      </c>
      <c r="Q1283" t="s">
        <v>154</v>
      </c>
      <c r="S1283" t="s">
        <v>298</v>
      </c>
      <c r="T1283" t="s">
        <v>347</v>
      </c>
      <c r="U1283">
        <v>1.9857709609342796E-2</v>
      </c>
      <c r="V1283" t="s">
        <v>154</v>
      </c>
    </row>
    <row r="1284" spans="9:22" x14ac:dyDescent="0.45">
      <c r="I1284" t="s">
        <v>188</v>
      </c>
      <c r="J1284" t="s">
        <v>348</v>
      </c>
      <c r="K1284">
        <v>7.2269349164642959E-3</v>
      </c>
      <c r="L1284" t="s">
        <v>154</v>
      </c>
      <c r="N1284" t="s">
        <v>262</v>
      </c>
      <c r="O1284" t="s">
        <v>348</v>
      </c>
      <c r="P1284">
        <v>3.0987070462114462E-3</v>
      </c>
      <c r="Q1284" t="s">
        <v>154</v>
      </c>
      <c r="S1284" t="s">
        <v>298</v>
      </c>
      <c r="T1284" t="s">
        <v>348</v>
      </c>
      <c r="U1284">
        <v>3.1181507219471445E-3</v>
      </c>
      <c r="V1284" t="s">
        <v>154</v>
      </c>
    </row>
    <row r="1285" spans="9:22" x14ac:dyDescent="0.45">
      <c r="I1285" t="s">
        <v>188</v>
      </c>
      <c r="J1285" t="s">
        <v>349</v>
      </c>
      <c r="K1285">
        <v>0.17683800734440017</v>
      </c>
      <c r="L1285" t="s">
        <v>154</v>
      </c>
      <c r="N1285" t="s">
        <v>262</v>
      </c>
      <c r="O1285" t="s">
        <v>349</v>
      </c>
      <c r="P1285">
        <v>2.7562687879753477E-2</v>
      </c>
      <c r="Q1285" t="s">
        <v>154</v>
      </c>
      <c r="S1285" t="s">
        <v>298</v>
      </c>
      <c r="T1285" t="s">
        <v>349</v>
      </c>
      <c r="U1285">
        <v>2.2189306818656399E-2</v>
      </c>
      <c r="V1285" t="s">
        <v>154</v>
      </c>
    </row>
    <row r="1286" spans="9:22" x14ac:dyDescent="0.45">
      <c r="I1286" t="s">
        <v>188</v>
      </c>
      <c r="J1286" t="s">
        <v>350</v>
      </c>
      <c r="K1286">
        <v>9.9762585515063996E-3</v>
      </c>
      <c r="L1286" t="s">
        <v>154</v>
      </c>
      <c r="N1286" t="s">
        <v>262</v>
      </c>
      <c r="O1286" t="s">
        <v>350</v>
      </c>
      <c r="P1286">
        <v>3.9437410313630352E-3</v>
      </c>
      <c r="Q1286" t="s">
        <v>154</v>
      </c>
      <c r="S1286" t="s">
        <v>298</v>
      </c>
      <c r="T1286" t="s">
        <v>350</v>
      </c>
      <c r="U1286">
        <v>2.2291391752501111E-3</v>
      </c>
      <c r="V1286" t="s">
        <v>154</v>
      </c>
    </row>
    <row r="1287" spans="9:22" x14ac:dyDescent="0.45">
      <c r="I1287" t="s">
        <v>188</v>
      </c>
      <c r="J1287" t="s">
        <v>351</v>
      </c>
      <c r="K1287">
        <v>5.7110938146087255E-3</v>
      </c>
      <c r="L1287" t="s">
        <v>154</v>
      </c>
      <c r="N1287" t="s">
        <v>262</v>
      </c>
      <c r="O1287" t="s">
        <v>351</v>
      </c>
      <c r="P1287">
        <v>3.6508263730646463E-3</v>
      </c>
      <c r="Q1287" t="s">
        <v>154</v>
      </c>
      <c r="S1287" t="s">
        <v>298</v>
      </c>
      <c r="T1287" t="s">
        <v>351</v>
      </c>
      <c r="U1287">
        <v>2.10622729726396E-3</v>
      </c>
      <c r="V1287" t="s">
        <v>154</v>
      </c>
    </row>
    <row r="1288" spans="9:22" x14ac:dyDescent="0.45">
      <c r="I1288" t="s">
        <v>188</v>
      </c>
      <c r="J1288" t="s">
        <v>352</v>
      </c>
      <c r="K1288">
        <v>0</v>
      </c>
      <c r="L1288" t="s">
        <v>154</v>
      </c>
      <c r="N1288" t="s">
        <v>262</v>
      </c>
      <c r="O1288" t="s">
        <v>352</v>
      </c>
      <c r="P1288">
        <v>1.5598503794458684E-2</v>
      </c>
      <c r="Q1288" t="s">
        <v>154</v>
      </c>
      <c r="S1288" t="s">
        <v>298</v>
      </c>
      <c r="T1288" t="s">
        <v>352</v>
      </c>
      <c r="U1288">
        <v>1.2134964972356501E-2</v>
      </c>
      <c r="V1288" t="s">
        <v>154</v>
      </c>
    </row>
    <row r="1289" spans="9:22" x14ac:dyDescent="0.45">
      <c r="I1289" t="s">
        <v>188</v>
      </c>
      <c r="J1289" t="s">
        <v>359</v>
      </c>
      <c r="K1289">
        <v>1.736439768420355E-6</v>
      </c>
      <c r="L1289" t="s">
        <v>154</v>
      </c>
      <c r="N1289" t="s">
        <v>262</v>
      </c>
      <c r="O1289" t="s">
        <v>359</v>
      </c>
      <c r="P1289">
        <v>0.13958796746952681</v>
      </c>
      <c r="Q1289" t="s">
        <v>154</v>
      </c>
      <c r="S1289" t="s">
        <v>298</v>
      </c>
      <c r="T1289" t="s">
        <v>359</v>
      </c>
      <c r="U1289">
        <v>0.15602131512573153</v>
      </c>
      <c r="V1289" t="s">
        <v>154</v>
      </c>
    </row>
    <row r="1290" spans="9:22" x14ac:dyDescent="0.45">
      <c r="I1290" t="s">
        <v>188</v>
      </c>
      <c r="J1290" t="s">
        <v>360</v>
      </c>
      <c r="K1290">
        <v>1.7831432939788745E-2</v>
      </c>
      <c r="L1290" t="s">
        <v>154</v>
      </c>
      <c r="N1290" t="s">
        <v>262</v>
      </c>
      <c r="O1290" t="s">
        <v>360</v>
      </c>
      <c r="P1290">
        <v>2.1113988531515662E-2</v>
      </c>
      <c r="Q1290" t="s">
        <v>154</v>
      </c>
      <c r="S1290" t="s">
        <v>298</v>
      </c>
      <c r="T1290" t="s">
        <v>360</v>
      </c>
      <c r="U1290">
        <v>2.4405357771658552E-2</v>
      </c>
      <c r="V1290" t="s">
        <v>154</v>
      </c>
    </row>
    <row r="1291" spans="9:22" x14ac:dyDescent="0.45">
      <c r="I1291" t="s">
        <v>188</v>
      </c>
      <c r="J1291" t="s">
        <v>361</v>
      </c>
      <c r="K1291">
        <v>0.42704306804022751</v>
      </c>
      <c r="L1291" t="s">
        <v>154</v>
      </c>
      <c r="N1291" t="s">
        <v>262</v>
      </c>
      <c r="O1291" t="s">
        <v>361</v>
      </c>
      <c r="P1291">
        <v>0.19072123853386586</v>
      </c>
      <c r="Q1291" t="s">
        <v>154</v>
      </c>
      <c r="S1291" t="s">
        <v>298</v>
      </c>
      <c r="T1291" t="s">
        <v>361</v>
      </c>
      <c r="U1291">
        <v>0.20721629756447874</v>
      </c>
      <c r="V1291" t="s">
        <v>154</v>
      </c>
    </row>
    <row r="1292" spans="9:22" x14ac:dyDescent="0.45">
      <c r="I1292" t="s">
        <v>188</v>
      </c>
      <c r="J1292" t="s">
        <v>362</v>
      </c>
      <c r="K1292">
        <v>2.7843184137504161E-2</v>
      </c>
      <c r="L1292" t="s">
        <v>154</v>
      </c>
      <c r="N1292" t="s">
        <v>262</v>
      </c>
      <c r="O1292" t="s">
        <v>362</v>
      </c>
      <c r="P1292">
        <v>2.2685823211673641E-2</v>
      </c>
      <c r="Q1292" t="s">
        <v>154</v>
      </c>
      <c r="S1292" t="s">
        <v>298</v>
      </c>
      <c r="T1292" t="s">
        <v>362</v>
      </c>
      <c r="U1292">
        <v>2.0587198815109994E-2</v>
      </c>
      <c r="V1292" t="s">
        <v>154</v>
      </c>
    </row>
    <row r="1293" spans="9:22" x14ac:dyDescent="0.45">
      <c r="I1293" t="s">
        <v>188</v>
      </c>
      <c r="J1293" t="s">
        <v>363</v>
      </c>
      <c r="K1293">
        <v>1.6892774116115308E-2</v>
      </c>
      <c r="L1293" t="s">
        <v>154</v>
      </c>
      <c r="N1293" t="s">
        <v>262</v>
      </c>
      <c r="O1293" t="s">
        <v>363</v>
      </c>
      <c r="P1293">
        <v>2.2634686677585947E-2</v>
      </c>
      <c r="Q1293" t="s">
        <v>154</v>
      </c>
      <c r="S1293" t="s">
        <v>298</v>
      </c>
      <c r="T1293" t="s">
        <v>363</v>
      </c>
      <c r="U1293">
        <v>1.9891197815377761E-2</v>
      </c>
      <c r="V1293" t="s">
        <v>154</v>
      </c>
    </row>
    <row r="1294" spans="9:22" x14ac:dyDescent="0.45">
      <c r="I1294" t="s">
        <v>188</v>
      </c>
      <c r="J1294" t="s">
        <v>364</v>
      </c>
      <c r="K1294">
        <v>0</v>
      </c>
      <c r="L1294" t="s">
        <v>154</v>
      </c>
      <c r="N1294" t="s">
        <v>262</v>
      </c>
      <c r="O1294" t="s">
        <v>364</v>
      </c>
      <c r="P1294">
        <v>0.10762477537023289</v>
      </c>
      <c r="Q1294" t="s">
        <v>154</v>
      </c>
      <c r="S1294" t="s">
        <v>298</v>
      </c>
      <c r="T1294" t="s">
        <v>364</v>
      </c>
      <c r="U1294">
        <v>0.10628508210816277</v>
      </c>
      <c r="V1294" t="s">
        <v>154</v>
      </c>
    </row>
    <row r="1295" spans="9:22" x14ac:dyDescent="0.45">
      <c r="I1295" t="s">
        <v>188</v>
      </c>
      <c r="J1295" t="s">
        <v>365</v>
      </c>
      <c r="K1295">
        <v>3.0630403160438982E-8</v>
      </c>
      <c r="L1295" t="s">
        <v>154</v>
      </c>
      <c r="N1295" t="s">
        <v>262</v>
      </c>
      <c r="O1295" t="s">
        <v>365</v>
      </c>
      <c r="P1295">
        <v>2.6763981206315287E-2</v>
      </c>
      <c r="Q1295" t="s">
        <v>154</v>
      </c>
      <c r="S1295" t="s">
        <v>298</v>
      </c>
      <c r="T1295" t="s">
        <v>365</v>
      </c>
      <c r="U1295">
        <v>2.19891190580466E-2</v>
      </c>
      <c r="V1295" t="s">
        <v>154</v>
      </c>
    </row>
    <row r="1296" spans="9:22" x14ac:dyDescent="0.45">
      <c r="I1296" t="s">
        <v>188</v>
      </c>
      <c r="J1296" t="s">
        <v>366</v>
      </c>
      <c r="K1296">
        <v>2.6648364426797135E-3</v>
      </c>
      <c r="L1296" t="s">
        <v>154</v>
      </c>
      <c r="N1296" t="s">
        <v>262</v>
      </c>
      <c r="O1296" t="s">
        <v>366</v>
      </c>
      <c r="P1296">
        <v>3.3312560775812321E-3</v>
      </c>
      <c r="Q1296" t="s">
        <v>154</v>
      </c>
      <c r="S1296" t="s">
        <v>298</v>
      </c>
      <c r="T1296" t="s">
        <v>366</v>
      </c>
      <c r="U1296">
        <v>3.2012126011493679E-3</v>
      </c>
      <c r="V1296" t="s">
        <v>154</v>
      </c>
    </row>
    <row r="1297" spans="9:22" x14ac:dyDescent="0.45">
      <c r="I1297" t="s">
        <v>188</v>
      </c>
      <c r="J1297" t="s">
        <v>367</v>
      </c>
      <c r="K1297">
        <v>8.7937088437110067E-2</v>
      </c>
      <c r="L1297" t="s">
        <v>154</v>
      </c>
      <c r="N1297" t="s">
        <v>262</v>
      </c>
      <c r="O1297" t="s">
        <v>367</v>
      </c>
      <c r="P1297">
        <v>3.5457966446337454E-2</v>
      </c>
      <c r="Q1297" t="s">
        <v>154</v>
      </c>
      <c r="S1297" t="s">
        <v>298</v>
      </c>
      <c r="T1297" t="s">
        <v>367</v>
      </c>
      <c r="U1297">
        <v>3.5433026622884195E-2</v>
      </c>
      <c r="V1297" t="s">
        <v>154</v>
      </c>
    </row>
    <row r="1298" spans="9:22" x14ac:dyDescent="0.45">
      <c r="I1298" t="s">
        <v>188</v>
      </c>
      <c r="J1298" t="s">
        <v>368</v>
      </c>
      <c r="K1298">
        <v>4.5880732531043897E-3</v>
      </c>
      <c r="L1298" t="s">
        <v>154</v>
      </c>
      <c r="N1298" t="s">
        <v>262</v>
      </c>
      <c r="O1298" t="s">
        <v>368</v>
      </c>
      <c r="P1298">
        <v>4.7542635143441592E-3</v>
      </c>
      <c r="Q1298" t="s">
        <v>154</v>
      </c>
      <c r="S1298" t="s">
        <v>298</v>
      </c>
      <c r="T1298" t="s">
        <v>368</v>
      </c>
      <c r="U1298">
        <v>3.9449742476608349E-3</v>
      </c>
      <c r="V1298" t="s">
        <v>154</v>
      </c>
    </row>
    <row r="1299" spans="9:22" x14ac:dyDescent="0.45">
      <c r="I1299" t="s">
        <v>188</v>
      </c>
      <c r="J1299" t="s">
        <v>369</v>
      </c>
      <c r="K1299">
        <v>2.0929762085965409E-3</v>
      </c>
      <c r="L1299" t="s">
        <v>154</v>
      </c>
      <c r="N1299" t="s">
        <v>262</v>
      </c>
      <c r="O1299" t="s">
        <v>369</v>
      </c>
      <c r="P1299">
        <v>4.5719280935096257E-3</v>
      </c>
      <c r="Q1299" t="s">
        <v>154</v>
      </c>
      <c r="S1299" t="s">
        <v>298</v>
      </c>
      <c r="T1299" t="s">
        <v>369</v>
      </c>
      <c r="U1299">
        <v>3.5282786209680206E-3</v>
      </c>
      <c r="V1299" t="s">
        <v>154</v>
      </c>
    </row>
    <row r="1300" spans="9:22" x14ac:dyDescent="0.45">
      <c r="I1300" t="s">
        <v>188</v>
      </c>
      <c r="J1300" t="s">
        <v>370</v>
      </c>
      <c r="K1300">
        <v>0</v>
      </c>
      <c r="L1300" t="s">
        <v>154</v>
      </c>
      <c r="N1300" t="s">
        <v>262</v>
      </c>
      <c r="O1300" t="s">
        <v>370</v>
      </c>
      <c r="P1300">
        <v>1.8988253115334031E-2</v>
      </c>
      <c r="Q1300" t="s">
        <v>154</v>
      </c>
      <c r="S1300" t="s">
        <v>298</v>
      </c>
      <c r="T1300" t="s">
        <v>370</v>
      </c>
      <c r="U1300">
        <v>1.5246031221710352E-2</v>
      </c>
      <c r="V1300" t="s">
        <v>154</v>
      </c>
    </row>
    <row r="1301" spans="9:22" x14ac:dyDescent="0.45">
      <c r="I1301" t="s">
        <v>188</v>
      </c>
      <c r="J1301" t="s">
        <v>371</v>
      </c>
      <c r="K1301">
        <v>0</v>
      </c>
      <c r="L1301" t="s">
        <v>154</v>
      </c>
      <c r="N1301" t="s">
        <v>262</v>
      </c>
      <c r="O1301" t="s">
        <v>371</v>
      </c>
      <c r="P1301">
        <v>1.9728672104495034E-3</v>
      </c>
      <c r="Q1301" t="s">
        <v>154</v>
      </c>
      <c r="S1301" t="s">
        <v>298</v>
      </c>
      <c r="T1301" t="s">
        <v>371</v>
      </c>
      <c r="U1301">
        <v>8.6710803975389213E-3</v>
      </c>
      <c r="V1301" t="s">
        <v>154</v>
      </c>
    </row>
    <row r="1302" spans="9:22" x14ac:dyDescent="0.45">
      <c r="I1302" t="s">
        <v>188</v>
      </c>
      <c r="J1302" t="s">
        <v>372</v>
      </c>
      <c r="K1302">
        <v>2.5376586629628371E-4</v>
      </c>
      <c r="L1302" t="s">
        <v>154</v>
      </c>
      <c r="N1302" t="s">
        <v>262</v>
      </c>
      <c r="O1302" t="s">
        <v>372</v>
      </c>
      <c r="P1302">
        <v>2.8188823481205288E-4</v>
      </c>
      <c r="Q1302" t="s">
        <v>154</v>
      </c>
      <c r="S1302" t="s">
        <v>298</v>
      </c>
      <c r="T1302" t="s">
        <v>372</v>
      </c>
      <c r="U1302">
        <v>1.1891998043096084E-3</v>
      </c>
      <c r="V1302" t="s">
        <v>154</v>
      </c>
    </row>
    <row r="1303" spans="9:22" x14ac:dyDescent="0.45">
      <c r="I1303" t="s">
        <v>188</v>
      </c>
      <c r="J1303" t="s">
        <v>373</v>
      </c>
      <c r="K1303">
        <v>8.760920825982026E-3</v>
      </c>
      <c r="L1303" t="s">
        <v>154</v>
      </c>
      <c r="N1303" t="s">
        <v>262</v>
      </c>
      <c r="O1303" t="s">
        <v>373</v>
      </c>
      <c r="P1303">
        <v>4.2719568632365963E-3</v>
      </c>
      <c r="Q1303" t="s">
        <v>154</v>
      </c>
      <c r="S1303" t="s">
        <v>298</v>
      </c>
      <c r="T1303" t="s">
        <v>373</v>
      </c>
      <c r="U1303">
        <v>1.1852333214337242E-2</v>
      </c>
      <c r="V1303" t="s">
        <v>154</v>
      </c>
    </row>
    <row r="1304" spans="9:22" x14ac:dyDescent="0.45">
      <c r="I1304" t="s">
        <v>188</v>
      </c>
      <c r="J1304" t="s">
        <v>374</v>
      </c>
      <c r="K1304">
        <v>3.9836366781339372E-4</v>
      </c>
      <c r="L1304" t="s">
        <v>154</v>
      </c>
      <c r="N1304" t="s">
        <v>262</v>
      </c>
      <c r="O1304" t="s">
        <v>374</v>
      </c>
      <c r="P1304">
        <v>6.8221832441507971E-4</v>
      </c>
      <c r="Q1304" t="s">
        <v>154</v>
      </c>
      <c r="S1304" t="s">
        <v>298</v>
      </c>
      <c r="T1304" t="s">
        <v>374</v>
      </c>
      <c r="U1304">
        <v>1.2879424679984913E-3</v>
      </c>
      <c r="V1304" t="s">
        <v>154</v>
      </c>
    </row>
    <row r="1305" spans="9:22" x14ac:dyDescent="0.45">
      <c r="I1305" t="s">
        <v>188</v>
      </c>
      <c r="J1305" t="s">
        <v>375</v>
      </c>
      <c r="K1305">
        <v>1.4401935368775118E-4</v>
      </c>
      <c r="L1305" t="s">
        <v>154</v>
      </c>
      <c r="N1305" t="s">
        <v>262</v>
      </c>
      <c r="O1305" t="s">
        <v>375</v>
      </c>
      <c r="P1305">
        <v>6.6059536959739255E-4</v>
      </c>
      <c r="Q1305" t="s">
        <v>154</v>
      </c>
      <c r="S1305" t="s">
        <v>298</v>
      </c>
      <c r="T1305" t="s">
        <v>375</v>
      </c>
      <c r="U1305">
        <v>1.0378021397027008E-3</v>
      </c>
      <c r="V1305" t="s">
        <v>154</v>
      </c>
    </row>
    <row r="1306" spans="9:22" x14ac:dyDescent="0.45">
      <c r="I1306" t="s">
        <v>188</v>
      </c>
      <c r="J1306" t="s">
        <v>376</v>
      </c>
      <c r="K1306">
        <v>0</v>
      </c>
      <c r="L1306" t="s">
        <v>154</v>
      </c>
      <c r="N1306" t="s">
        <v>262</v>
      </c>
      <c r="O1306" t="s">
        <v>376</v>
      </c>
      <c r="P1306">
        <v>2.6469093542826534E-3</v>
      </c>
      <c r="Q1306" t="s">
        <v>154</v>
      </c>
      <c r="S1306" t="s">
        <v>298</v>
      </c>
      <c r="T1306" t="s">
        <v>376</v>
      </c>
      <c r="U1306">
        <v>4.7710924614058486E-3</v>
      </c>
      <c r="V1306" t="s">
        <v>154</v>
      </c>
    </row>
    <row r="1307" spans="9:22" x14ac:dyDescent="0.45">
      <c r="I1307" t="s">
        <v>189</v>
      </c>
      <c r="J1307" t="s">
        <v>153</v>
      </c>
      <c r="K1307">
        <v>0</v>
      </c>
      <c r="L1307" t="s">
        <v>154</v>
      </c>
      <c r="N1307" t="s">
        <v>263</v>
      </c>
      <c r="O1307" t="s">
        <v>153</v>
      </c>
      <c r="P1307">
        <v>2.94124006787299E-2</v>
      </c>
      <c r="Q1307" t="s">
        <v>154</v>
      </c>
      <c r="S1307" t="s">
        <v>299</v>
      </c>
      <c r="T1307" t="s">
        <v>153</v>
      </c>
      <c r="U1307">
        <v>2.5232330528682304E-2</v>
      </c>
      <c r="V1307" t="s">
        <v>154</v>
      </c>
    </row>
    <row r="1308" spans="9:22" x14ac:dyDescent="0.45">
      <c r="I1308" t="s">
        <v>189</v>
      </c>
      <c r="J1308" t="s">
        <v>155</v>
      </c>
      <c r="K1308">
        <v>3.9553916002012864E-4</v>
      </c>
      <c r="L1308" t="s">
        <v>154</v>
      </c>
      <c r="N1308" t="s">
        <v>263</v>
      </c>
      <c r="O1308" t="s">
        <v>155</v>
      </c>
      <c r="P1308">
        <v>3.3956893778419837E-3</v>
      </c>
      <c r="Q1308" t="s">
        <v>154</v>
      </c>
      <c r="S1308" t="s">
        <v>299</v>
      </c>
      <c r="T1308" t="s">
        <v>155</v>
      </c>
      <c r="U1308">
        <v>3.4253879142788651E-3</v>
      </c>
      <c r="V1308" t="s">
        <v>154</v>
      </c>
    </row>
    <row r="1309" spans="9:22" x14ac:dyDescent="0.45">
      <c r="I1309" t="s">
        <v>189</v>
      </c>
      <c r="J1309" t="s">
        <v>156</v>
      </c>
      <c r="K1309">
        <v>1.9194329851440421E-2</v>
      </c>
      <c r="L1309" t="s">
        <v>154</v>
      </c>
      <c r="N1309" t="s">
        <v>263</v>
      </c>
      <c r="O1309" t="s">
        <v>156</v>
      </c>
      <c r="P1309">
        <v>3.3901556341010365E-2</v>
      </c>
      <c r="Q1309" t="s">
        <v>154</v>
      </c>
      <c r="S1309" t="s">
        <v>299</v>
      </c>
      <c r="T1309" t="s">
        <v>156</v>
      </c>
      <c r="U1309">
        <v>3.1033682540693611E-2</v>
      </c>
      <c r="V1309" t="s">
        <v>154</v>
      </c>
    </row>
    <row r="1310" spans="9:22" x14ac:dyDescent="0.45">
      <c r="I1310" t="s">
        <v>189</v>
      </c>
      <c r="J1310" t="s">
        <v>324</v>
      </c>
      <c r="K1310">
        <v>8.5298505869720444E-4</v>
      </c>
      <c r="L1310" t="s">
        <v>154</v>
      </c>
      <c r="N1310" t="s">
        <v>263</v>
      </c>
      <c r="O1310" t="s">
        <v>324</v>
      </c>
      <c r="P1310">
        <v>4.3336112541276645E-3</v>
      </c>
      <c r="Q1310" t="s">
        <v>154</v>
      </c>
      <c r="S1310" t="s">
        <v>299</v>
      </c>
      <c r="T1310" t="s">
        <v>324</v>
      </c>
      <c r="U1310">
        <v>3.3014710615790737E-3</v>
      </c>
      <c r="V1310" t="s">
        <v>154</v>
      </c>
    </row>
    <row r="1311" spans="9:22" x14ac:dyDescent="0.45">
      <c r="I1311" t="s">
        <v>189</v>
      </c>
      <c r="J1311" t="s">
        <v>325</v>
      </c>
      <c r="K1311">
        <v>3.8588050345443207E-4</v>
      </c>
      <c r="L1311" t="s">
        <v>154</v>
      </c>
      <c r="N1311" t="s">
        <v>263</v>
      </c>
      <c r="O1311" t="s">
        <v>325</v>
      </c>
      <c r="P1311">
        <v>4.2878325365618185E-3</v>
      </c>
      <c r="Q1311" t="s">
        <v>154</v>
      </c>
      <c r="S1311" t="s">
        <v>299</v>
      </c>
      <c r="T1311" t="s">
        <v>325</v>
      </c>
      <c r="U1311">
        <v>3.2142663515775135E-3</v>
      </c>
      <c r="V1311" t="s">
        <v>154</v>
      </c>
    </row>
    <row r="1312" spans="9:22" x14ac:dyDescent="0.45">
      <c r="I1312" t="s">
        <v>189</v>
      </c>
      <c r="J1312" t="s">
        <v>342</v>
      </c>
      <c r="K1312">
        <v>0</v>
      </c>
      <c r="L1312" t="s">
        <v>154</v>
      </c>
      <c r="N1312" t="s">
        <v>263</v>
      </c>
      <c r="O1312" t="s">
        <v>342</v>
      </c>
      <c r="P1312">
        <v>2.0637510190543419E-2</v>
      </c>
      <c r="Q1312" t="s">
        <v>154</v>
      </c>
      <c r="S1312" t="s">
        <v>299</v>
      </c>
      <c r="T1312" t="s">
        <v>342</v>
      </c>
      <c r="U1312">
        <v>1.5876744005194784E-2</v>
      </c>
      <c r="V1312" t="s">
        <v>154</v>
      </c>
    </row>
    <row r="1313" spans="9:22" x14ac:dyDescent="0.45">
      <c r="I1313" t="s">
        <v>189</v>
      </c>
      <c r="J1313" t="s">
        <v>157</v>
      </c>
      <c r="K1313">
        <v>0</v>
      </c>
      <c r="L1313" t="s">
        <v>154</v>
      </c>
      <c r="N1313" t="s">
        <v>263</v>
      </c>
      <c r="O1313" t="s">
        <v>157</v>
      </c>
      <c r="P1313">
        <v>3.1171703663415616E-2</v>
      </c>
      <c r="Q1313" t="s">
        <v>154</v>
      </c>
      <c r="S1313" t="s">
        <v>299</v>
      </c>
      <c r="T1313" t="s">
        <v>157</v>
      </c>
      <c r="U1313">
        <v>2.0244753156766097E-2</v>
      </c>
      <c r="V1313" t="s">
        <v>154</v>
      </c>
    </row>
    <row r="1314" spans="9:22" x14ac:dyDescent="0.45">
      <c r="I1314" t="s">
        <v>189</v>
      </c>
      <c r="J1314" t="s">
        <v>158</v>
      </c>
      <c r="K1314">
        <v>5.6618670272918093E-4</v>
      </c>
      <c r="L1314" t="s">
        <v>154</v>
      </c>
      <c r="N1314" t="s">
        <v>263</v>
      </c>
      <c r="O1314" t="s">
        <v>158</v>
      </c>
      <c r="P1314">
        <v>4.08538571466291E-3</v>
      </c>
      <c r="Q1314" t="s">
        <v>154</v>
      </c>
      <c r="S1314" t="s">
        <v>299</v>
      </c>
      <c r="T1314" t="s">
        <v>158</v>
      </c>
      <c r="U1314">
        <v>2.6977088398956028E-3</v>
      </c>
      <c r="V1314" t="s">
        <v>154</v>
      </c>
    </row>
    <row r="1315" spans="9:22" x14ac:dyDescent="0.45">
      <c r="I1315" t="s">
        <v>189</v>
      </c>
      <c r="J1315" t="s">
        <v>159</v>
      </c>
      <c r="K1315">
        <v>1.7687341856694471E-2</v>
      </c>
      <c r="L1315" t="s">
        <v>154</v>
      </c>
      <c r="N1315" t="s">
        <v>263</v>
      </c>
      <c r="O1315" t="s">
        <v>159</v>
      </c>
      <c r="P1315">
        <v>4.1350397206384566E-2</v>
      </c>
      <c r="Q1315" t="s">
        <v>154</v>
      </c>
      <c r="S1315" t="s">
        <v>299</v>
      </c>
      <c r="T1315" t="s">
        <v>159</v>
      </c>
      <c r="U1315">
        <v>2.4696098457756027E-2</v>
      </c>
      <c r="V1315" t="s">
        <v>154</v>
      </c>
    </row>
    <row r="1316" spans="9:22" x14ac:dyDescent="0.45">
      <c r="I1316" t="s">
        <v>189</v>
      </c>
      <c r="J1316" t="s">
        <v>326</v>
      </c>
      <c r="K1316">
        <v>8.9215798022716146E-4</v>
      </c>
      <c r="L1316" t="s">
        <v>154</v>
      </c>
      <c r="N1316" t="s">
        <v>263</v>
      </c>
      <c r="O1316" t="s">
        <v>326</v>
      </c>
      <c r="P1316">
        <v>4.0659304336205767E-3</v>
      </c>
      <c r="Q1316" t="s">
        <v>154</v>
      </c>
      <c r="S1316" t="s">
        <v>299</v>
      </c>
      <c r="T1316" t="s">
        <v>326</v>
      </c>
      <c r="U1316">
        <v>2.4181220235738703E-3</v>
      </c>
      <c r="V1316" t="s">
        <v>154</v>
      </c>
    </row>
    <row r="1317" spans="9:22" x14ac:dyDescent="0.45">
      <c r="I1317" t="s">
        <v>189</v>
      </c>
      <c r="J1317" t="s">
        <v>327</v>
      </c>
      <c r="K1317">
        <v>4.0218764903718443E-4</v>
      </c>
      <c r="L1317" t="s">
        <v>154</v>
      </c>
      <c r="N1317" t="s">
        <v>263</v>
      </c>
      <c r="O1317" t="s">
        <v>327</v>
      </c>
      <c r="P1317">
        <v>3.9978667029107176E-3</v>
      </c>
      <c r="Q1317" t="s">
        <v>154</v>
      </c>
      <c r="S1317" t="s">
        <v>299</v>
      </c>
      <c r="T1317" t="s">
        <v>327</v>
      </c>
      <c r="U1317">
        <v>2.4541247494943106E-3</v>
      </c>
      <c r="V1317" t="s">
        <v>154</v>
      </c>
    </row>
    <row r="1318" spans="9:22" x14ac:dyDescent="0.45">
      <c r="I1318" t="s">
        <v>189</v>
      </c>
      <c r="J1318" t="s">
        <v>343</v>
      </c>
      <c r="K1318">
        <v>0</v>
      </c>
      <c r="L1318" t="s">
        <v>154</v>
      </c>
      <c r="N1318" t="s">
        <v>263</v>
      </c>
      <c r="O1318" t="s">
        <v>343</v>
      </c>
      <c r="P1318">
        <v>1.9330394419545684E-2</v>
      </c>
      <c r="Q1318" t="s">
        <v>154</v>
      </c>
      <c r="S1318" t="s">
        <v>299</v>
      </c>
      <c r="T1318" t="s">
        <v>343</v>
      </c>
      <c r="U1318">
        <v>1.2591845485686181E-2</v>
      </c>
      <c r="V1318" t="s">
        <v>154</v>
      </c>
    </row>
    <row r="1319" spans="9:22" x14ac:dyDescent="0.45">
      <c r="I1319" t="s">
        <v>189</v>
      </c>
      <c r="J1319" t="s">
        <v>160</v>
      </c>
      <c r="K1319">
        <v>0</v>
      </c>
      <c r="L1319" t="s">
        <v>154</v>
      </c>
      <c r="N1319" t="s">
        <v>263</v>
      </c>
      <c r="O1319" t="s">
        <v>160</v>
      </c>
      <c r="P1319">
        <v>1.3057275055085048E-2</v>
      </c>
      <c r="Q1319" t="s">
        <v>154</v>
      </c>
      <c r="S1319" t="s">
        <v>299</v>
      </c>
      <c r="T1319" t="s">
        <v>160</v>
      </c>
      <c r="U1319">
        <v>9.4491867546289948E-3</v>
      </c>
      <c r="V1319" t="s">
        <v>154</v>
      </c>
    </row>
    <row r="1320" spans="9:22" x14ac:dyDescent="0.45">
      <c r="I1320" t="s">
        <v>189</v>
      </c>
      <c r="J1320" t="s">
        <v>161</v>
      </c>
      <c r="K1320">
        <v>6.8708422112485413E-4</v>
      </c>
      <c r="L1320" t="s">
        <v>154</v>
      </c>
      <c r="N1320" t="s">
        <v>263</v>
      </c>
      <c r="O1320" t="s">
        <v>161</v>
      </c>
      <c r="P1320">
        <v>1.6495982905855144E-3</v>
      </c>
      <c r="Q1320" t="s">
        <v>154</v>
      </c>
      <c r="S1320" t="s">
        <v>299</v>
      </c>
      <c r="T1320" t="s">
        <v>161</v>
      </c>
      <c r="U1320">
        <v>1.1362537808960445E-3</v>
      </c>
      <c r="V1320" t="s">
        <v>154</v>
      </c>
    </row>
    <row r="1321" spans="9:22" x14ac:dyDescent="0.45">
      <c r="I1321" t="s">
        <v>189</v>
      </c>
      <c r="J1321" t="s">
        <v>162</v>
      </c>
      <c r="K1321">
        <v>1.7541032926294036E-2</v>
      </c>
      <c r="L1321" t="s">
        <v>154</v>
      </c>
      <c r="N1321" t="s">
        <v>263</v>
      </c>
      <c r="O1321" t="s">
        <v>162</v>
      </c>
      <c r="P1321">
        <v>2.6035308007132597E-2</v>
      </c>
      <c r="Q1321" t="s">
        <v>154</v>
      </c>
      <c r="S1321" t="s">
        <v>299</v>
      </c>
      <c r="T1321" t="s">
        <v>162</v>
      </c>
      <c r="U1321">
        <v>1.2725015084177758E-2</v>
      </c>
      <c r="V1321" t="s">
        <v>154</v>
      </c>
    </row>
    <row r="1322" spans="9:22" x14ac:dyDescent="0.45">
      <c r="I1322" t="s">
        <v>189</v>
      </c>
      <c r="J1322" t="s">
        <v>328</v>
      </c>
      <c r="K1322">
        <v>1.055210374444349E-3</v>
      </c>
      <c r="L1322" t="s">
        <v>154</v>
      </c>
      <c r="N1322" t="s">
        <v>263</v>
      </c>
      <c r="O1322" t="s">
        <v>328</v>
      </c>
      <c r="P1322">
        <v>2.5893392103090206E-3</v>
      </c>
      <c r="Q1322" t="s">
        <v>154</v>
      </c>
      <c r="S1322" t="s">
        <v>299</v>
      </c>
      <c r="T1322" t="s">
        <v>328</v>
      </c>
      <c r="U1322">
        <v>1.2211557580499265E-3</v>
      </c>
      <c r="V1322" t="s">
        <v>154</v>
      </c>
    </row>
    <row r="1323" spans="9:22" x14ac:dyDescent="0.45">
      <c r="I1323" t="s">
        <v>189</v>
      </c>
      <c r="J1323" t="s">
        <v>329</v>
      </c>
      <c r="K1323">
        <v>5.113023637821273E-4</v>
      </c>
      <c r="L1323" t="s">
        <v>154</v>
      </c>
      <c r="N1323" t="s">
        <v>263</v>
      </c>
      <c r="O1323" t="s">
        <v>329</v>
      </c>
      <c r="P1323">
        <v>2.3563375125455802E-3</v>
      </c>
      <c r="Q1323" t="s">
        <v>154</v>
      </c>
      <c r="S1323" t="s">
        <v>299</v>
      </c>
      <c r="T1323" t="s">
        <v>329</v>
      </c>
      <c r="U1323">
        <v>1.1454437239798248E-3</v>
      </c>
      <c r="V1323" t="s">
        <v>154</v>
      </c>
    </row>
    <row r="1324" spans="9:22" x14ac:dyDescent="0.45">
      <c r="I1324" t="s">
        <v>189</v>
      </c>
      <c r="J1324" t="s">
        <v>344</v>
      </c>
      <c r="K1324">
        <v>0</v>
      </c>
      <c r="L1324" t="s">
        <v>154</v>
      </c>
      <c r="N1324" t="s">
        <v>263</v>
      </c>
      <c r="O1324" t="s">
        <v>344</v>
      </c>
      <c r="P1324">
        <v>8.8992981554100216E-3</v>
      </c>
      <c r="Q1324" t="s">
        <v>154</v>
      </c>
      <c r="S1324" t="s">
        <v>299</v>
      </c>
      <c r="T1324" t="s">
        <v>344</v>
      </c>
      <c r="U1324">
        <v>5.5841687307523567E-3</v>
      </c>
      <c r="V1324" t="s">
        <v>154</v>
      </c>
    </row>
    <row r="1325" spans="9:22" x14ac:dyDescent="0.45">
      <c r="I1325" t="s">
        <v>189</v>
      </c>
      <c r="J1325" t="s">
        <v>163</v>
      </c>
      <c r="K1325">
        <v>0</v>
      </c>
      <c r="L1325" t="s">
        <v>154</v>
      </c>
      <c r="N1325" t="s">
        <v>263</v>
      </c>
      <c r="O1325" t="s">
        <v>163</v>
      </c>
      <c r="P1325">
        <v>2.3679865520723046E-2</v>
      </c>
      <c r="Q1325" t="s">
        <v>154</v>
      </c>
      <c r="S1325" t="s">
        <v>299</v>
      </c>
      <c r="T1325" t="s">
        <v>163</v>
      </c>
      <c r="U1325">
        <v>2.1619969663899615E-2</v>
      </c>
      <c r="V1325" t="s">
        <v>154</v>
      </c>
    </row>
    <row r="1326" spans="9:22" x14ac:dyDescent="0.45">
      <c r="I1326" t="s">
        <v>189</v>
      </c>
      <c r="J1326" t="s">
        <v>164</v>
      </c>
      <c r="K1326">
        <v>1.7314365491653755E-3</v>
      </c>
      <c r="L1326" t="s">
        <v>154</v>
      </c>
      <c r="N1326" t="s">
        <v>263</v>
      </c>
      <c r="O1326" t="s">
        <v>164</v>
      </c>
      <c r="P1326">
        <v>3.3183614546095641E-3</v>
      </c>
      <c r="Q1326" t="s">
        <v>154</v>
      </c>
      <c r="S1326" t="s">
        <v>299</v>
      </c>
      <c r="T1326" t="s">
        <v>164</v>
      </c>
      <c r="U1326">
        <v>2.9508876054409158E-3</v>
      </c>
      <c r="V1326" t="s">
        <v>154</v>
      </c>
    </row>
    <row r="1327" spans="9:22" x14ac:dyDescent="0.45">
      <c r="I1327" t="s">
        <v>189</v>
      </c>
      <c r="J1327" t="s">
        <v>165</v>
      </c>
      <c r="K1327">
        <v>6.6427633595769531E-2</v>
      </c>
      <c r="L1327" t="s">
        <v>154</v>
      </c>
      <c r="N1327" t="s">
        <v>263</v>
      </c>
      <c r="O1327" t="s">
        <v>165</v>
      </c>
      <c r="P1327">
        <v>4.5576128665552322E-2</v>
      </c>
      <c r="Q1327" t="s">
        <v>154</v>
      </c>
      <c r="S1327" t="s">
        <v>299</v>
      </c>
      <c r="T1327" t="s">
        <v>165</v>
      </c>
      <c r="U1327">
        <v>3.1601961482924337E-2</v>
      </c>
      <c r="V1327" t="s">
        <v>154</v>
      </c>
    </row>
    <row r="1328" spans="9:22" x14ac:dyDescent="0.45">
      <c r="I1328" t="s">
        <v>189</v>
      </c>
      <c r="J1328" t="s">
        <v>330</v>
      </c>
      <c r="K1328">
        <v>3.9030219256075728E-3</v>
      </c>
      <c r="L1328" t="s">
        <v>154</v>
      </c>
      <c r="N1328" t="s">
        <v>263</v>
      </c>
      <c r="O1328" t="s">
        <v>330</v>
      </c>
      <c r="P1328">
        <v>5.3745947480125589E-3</v>
      </c>
      <c r="Q1328" t="s">
        <v>154</v>
      </c>
      <c r="S1328" t="s">
        <v>299</v>
      </c>
      <c r="T1328" t="s">
        <v>330</v>
      </c>
      <c r="U1328">
        <v>3.4735794606814471E-3</v>
      </c>
      <c r="V1328" t="s">
        <v>154</v>
      </c>
    </row>
    <row r="1329" spans="9:22" x14ac:dyDescent="0.45">
      <c r="I1329" t="s">
        <v>189</v>
      </c>
      <c r="J1329" t="s">
        <v>331</v>
      </c>
      <c r="K1329">
        <v>1.828945668182023E-3</v>
      </c>
      <c r="L1329" t="s">
        <v>154</v>
      </c>
      <c r="N1329" t="s">
        <v>263</v>
      </c>
      <c r="O1329" t="s">
        <v>331</v>
      </c>
      <c r="P1329">
        <v>4.6079065216188082E-3</v>
      </c>
      <c r="Q1329" t="s">
        <v>154</v>
      </c>
      <c r="S1329" t="s">
        <v>299</v>
      </c>
      <c r="T1329" t="s">
        <v>331</v>
      </c>
      <c r="U1329">
        <v>3.2983966449897941E-3</v>
      </c>
      <c r="V1329" t="s">
        <v>154</v>
      </c>
    </row>
    <row r="1330" spans="9:22" x14ac:dyDescent="0.45">
      <c r="I1330" t="s">
        <v>189</v>
      </c>
      <c r="J1330" t="s">
        <v>345</v>
      </c>
      <c r="K1330">
        <v>0</v>
      </c>
      <c r="L1330" t="s">
        <v>154</v>
      </c>
      <c r="N1330" t="s">
        <v>263</v>
      </c>
      <c r="O1330" t="s">
        <v>345</v>
      </c>
      <c r="P1330">
        <v>1.8098140900513312E-2</v>
      </c>
      <c r="Q1330" t="s">
        <v>154</v>
      </c>
      <c r="S1330" t="s">
        <v>299</v>
      </c>
      <c r="T1330" t="s">
        <v>345</v>
      </c>
      <c r="U1330">
        <v>1.6029137429387851E-2</v>
      </c>
      <c r="V1330" t="s">
        <v>154</v>
      </c>
    </row>
    <row r="1331" spans="9:22" x14ac:dyDescent="0.45">
      <c r="I1331" t="s">
        <v>189</v>
      </c>
      <c r="J1331" t="s">
        <v>332</v>
      </c>
      <c r="K1331">
        <v>0</v>
      </c>
      <c r="L1331" t="s">
        <v>154</v>
      </c>
      <c r="N1331" t="s">
        <v>263</v>
      </c>
      <c r="O1331" t="s">
        <v>332</v>
      </c>
      <c r="P1331">
        <v>3.6349952415488933E-2</v>
      </c>
      <c r="Q1331" t="s">
        <v>154</v>
      </c>
      <c r="S1331" t="s">
        <v>299</v>
      </c>
      <c r="T1331" t="s">
        <v>332</v>
      </c>
      <c r="U1331">
        <v>2.6483483063050397E-2</v>
      </c>
      <c r="V1331" t="s">
        <v>154</v>
      </c>
    </row>
    <row r="1332" spans="9:22" x14ac:dyDescent="0.45">
      <c r="I1332" t="s">
        <v>189</v>
      </c>
      <c r="J1332" t="s">
        <v>333</v>
      </c>
      <c r="K1332">
        <v>1.9884347515356574E-3</v>
      </c>
      <c r="L1332" t="s">
        <v>154</v>
      </c>
      <c r="N1332" t="s">
        <v>263</v>
      </c>
      <c r="O1332" t="s">
        <v>333</v>
      </c>
      <c r="P1332">
        <v>4.2108703152733424E-3</v>
      </c>
      <c r="Q1332" t="s">
        <v>154</v>
      </c>
      <c r="S1332" t="s">
        <v>299</v>
      </c>
      <c r="T1332" t="s">
        <v>333</v>
      </c>
      <c r="U1332">
        <v>3.2782786413389779E-3</v>
      </c>
      <c r="V1332" t="s">
        <v>154</v>
      </c>
    </row>
    <row r="1333" spans="9:22" x14ac:dyDescent="0.45">
      <c r="I1333" t="s">
        <v>189</v>
      </c>
      <c r="J1333" t="s">
        <v>334</v>
      </c>
      <c r="K1333">
        <v>5.8389988516911018E-2</v>
      </c>
      <c r="L1333" t="s">
        <v>154</v>
      </c>
      <c r="N1333" t="s">
        <v>263</v>
      </c>
      <c r="O1333" t="s">
        <v>334</v>
      </c>
      <c r="P1333">
        <v>5.6325790740576427E-2</v>
      </c>
      <c r="Q1333" t="s">
        <v>154</v>
      </c>
      <c r="S1333" t="s">
        <v>299</v>
      </c>
      <c r="T1333" t="s">
        <v>334</v>
      </c>
      <c r="U1333">
        <v>3.197298137004774E-2</v>
      </c>
      <c r="V1333" t="s">
        <v>154</v>
      </c>
    </row>
    <row r="1334" spans="9:22" x14ac:dyDescent="0.45">
      <c r="I1334" t="s">
        <v>189</v>
      </c>
      <c r="J1334" t="s">
        <v>335</v>
      </c>
      <c r="K1334">
        <v>3.9926079800933672E-3</v>
      </c>
      <c r="L1334" t="s">
        <v>154</v>
      </c>
      <c r="N1334" t="s">
        <v>263</v>
      </c>
      <c r="O1334" t="s">
        <v>335</v>
      </c>
      <c r="P1334">
        <v>6.4402940608929852E-3</v>
      </c>
      <c r="Q1334" t="s">
        <v>154</v>
      </c>
      <c r="S1334" t="s">
        <v>299</v>
      </c>
      <c r="T1334" t="s">
        <v>335</v>
      </c>
      <c r="U1334">
        <v>3.4751867183519247E-3</v>
      </c>
      <c r="V1334" t="s">
        <v>154</v>
      </c>
    </row>
    <row r="1335" spans="9:22" x14ac:dyDescent="0.45">
      <c r="I1335" t="s">
        <v>189</v>
      </c>
      <c r="J1335" t="s">
        <v>336</v>
      </c>
      <c r="K1335">
        <v>2.1864212451698666E-3</v>
      </c>
      <c r="L1335" t="s">
        <v>154</v>
      </c>
      <c r="N1335" t="s">
        <v>263</v>
      </c>
      <c r="O1335" t="s">
        <v>336</v>
      </c>
      <c r="P1335">
        <v>5.9009946747575637E-3</v>
      </c>
      <c r="Q1335" t="s">
        <v>154</v>
      </c>
      <c r="S1335" t="s">
        <v>299</v>
      </c>
      <c r="T1335" t="s">
        <v>336</v>
      </c>
      <c r="U1335">
        <v>3.2568611493004472E-3</v>
      </c>
      <c r="V1335" t="s">
        <v>154</v>
      </c>
    </row>
    <row r="1336" spans="9:22" x14ac:dyDescent="0.45">
      <c r="I1336" t="s">
        <v>189</v>
      </c>
      <c r="J1336" t="s">
        <v>346</v>
      </c>
      <c r="K1336">
        <v>0</v>
      </c>
      <c r="L1336" t="s">
        <v>154</v>
      </c>
      <c r="N1336" t="s">
        <v>263</v>
      </c>
      <c r="O1336" t="s">
        <v>346</v>
      </c>
      <c r="P1336">
        <v>2.3494976887097035E-2</v>
      </c>
      <c r="Q1336" t="s">
        <v>154</v>
      </c>
      <c r="S1336" t="s">
        <v>299</v>
      </c>
      <c r="T1336" t="s">
        <v>346</v>
      </c>
      <c r="U1336">
        <v>1.4610224073561334E-2</v>
      </c>
      <c r="V1336" t="s">
        <v>154</v>
      </c>
    </row>
    <row r="1337" spans="9:22" x14ac:dyDescent="0.45">
      <c r="I1337" t="s">
        <v>189</v>
      </c>
      <c r="J1337" t="s">
        <v>347</v>
      </c>
      <c r="K1337">
        <v>0</v>
      </c>
      <c r="L1337" t="s">
        <v>154</v>
      </c>
      <c r="N1337" t="s">
        <v>263</v>
      </c>
      <c r="O1337" t="s">
        <v>347</v>
      </c>
      <c r="P1337">
        <v>1.869732338930136E-2</v>
      </c>
      <c r="Q1337" t="s">
        <v>154</v>
      </c>
      <c r="S1337" t="s">
        <v>299</v>
      </c>
      <c r="T1337" t="s">
        <v>347</v>
      </c>
      <c r="U1337">
        <v>2.0113368001540878E-2</v>
      </c>
      <c r="V1337" t="s">
        <v>154</v>
      </c>
    </row>
    <row r="1338" spans="9:22" x14ac:dyDescent="0.45">
      <c r="I1338" t="s">
        <v>189</v>
      </c>
      <c r="J1338" t="s">
        <v>348</v>
      </c>
      <c r="K1338">
        <v>7.39425779436416E-3</v>
      </c>
      <c r="L1338" t="s">
        <v>154</v>
      </c>
      <c r="N1338" t="s">
        <v>263</v>
      </c>
      <c r="O1338" t="s">
        <v>348</v>
      </c>
      <c r="P1338">
        <v>2.8333815550245236E-3</v>
      </c>
      <c r="Q1338" t="s">
        <v>154</v>
      </c>
      <c r="S1338" t="s">
        <v>299</v>
      </c>
      <c r="T1338" t="s">
        <v>348</v>
      </c>
      <c r="U1338">
        <v>3.2415360865151793E-3</v>
      </c>
      <c r="V1338" t="s">
        <v>154</v>
      </c>
    </row>
    <row r="1339" spans="9:22" x14ac:dyDescent="0.45">
      <c r="I1339" t="s">
        <v>189</v>
      </c>
      <c r="J1339" t="s">
        <v>349</v>
      </c>
      <c r="K1339">
        <v>0.18064654403062602</v>
      </c>
      <c r="L1339" t="s">
        <v>154</v>
      </c>
      <c r="N1339" t="s">
        <v>263</v>
      </c>
      <c r="O1339" t="s">
        <v>349</v>
      </c>
      <c r="P1339">
        <v>2.7434631071670851E-2</v>
      </c>
      <c r="Q1339" t="s">
        <v>154</v>
      </c>
      <c r="S1339" t="s">
        <v>299</v>
      </c>
      <c r="T1339" t="s">
        <v>349</v>
      </c>
      <c r="U1339">
        <v>2.5309103535083484E-2</v>
      </c>
      <c r="V1339" t="s">
        <v>154</v>
      </c>
    </row>
    <row r="1340" spans="9:22" x14ac:dyDescent="0.45">
      <c r="I1340" t="s">
        <v>189</v>
      </c>
      <c r="J1340" t="s">
        <v>350</v>
      </c>
      <c r="K1340">
        <v>8.8221289104535444E-3</v>
      </c>
      <c r="L1340" t="s">
        <v>154</v>
      </c>
      <c r="N1340" t="s">
        <v>263</v>
      </c>
      <c r="O1340" t="s">
        <v>350</v>
      </c>
      <c r="P1340">
        <v>2.8005251291647899E-3</v>
      </c>
      <c r="Q1340" t="s">
        <v>154</v>
      </c>
      <c r="S1340" t="s">
        <v>299</v>
      </c>
      <c r="T1340" t="s">
        <v>350</v>
      </c>
      <c r="U1340">
        <v>2.2740733213902579E-3</v>
      </c>
      <c r="V1340" t="s">
        <v>154</v>
      </c>
    </row>
    <row r="1341" spans="9:22" x14ac:dyDescent="0.45">
      <c r="I1341" t="s">
        <v>189</v>
      </c>
      <c r="J1341" t="s">
        <v>351</v>
      </c>
      <c r="K1341">
        <v>4.6170566558628888E-3</v>
      </c>
      <c r="L1341" t="s">
        <v>154</v>
      </c>
      <c r="N1341" t="s">
        <v>263</v>
      </c>
      <c r="O1341" t="s">
        <v>351</v>
      </c>
      <c r="P1341">
        <v>2.9343235314663301E-3</v>
      </c>
      <c r="Q1341" t="s">
        <v>154</v>
      </c>
      <c r="S1341" t="s">
        <v>299</v>
      </c>
      <c r="T1341" t="s">
        <v>351</v>
      </c>
      <c r="U1341">
        <v>2.3696884685877177E-3</v>
      </c>
      <c r="V1341" t="s">
        <v>154</v>
      </c>
    </row>
    <row r="1342" spans="9:22" x14ac:dyDescent="0.45">
      <c r="I1342" t="s">
        <v>189</v>
      </c>
      <c r="J1342" t="s">
        <v>352</v>
      </c>
      <c r="K1342">
        <v>0</v>
      </c>
      <c r="L1342" t="s">
        <v>154</v>
      </c>
      <c r="N1342" t="s">
        <v>263</v>
      </c>
      <c r="O1342" t="s">
        <v>352</v>
      </c>
      <c r="P1342">
        <v>1.5151172125483598E-2</v>
      </c>
      <c r="Q1342" t="s">
        <v>154</v>
      </c>
      <c r="S1342" t="s">
        <v>299</v>
      </c>
      <c r="T1342" t="s">
        <v>352</v>
      </c>
      <c r="U1342">
        <v>1.305886350397484E-2</v>
      </c>
      <c r="V1342" t="s">
        <v>154</v>
      </c>
    </row>
    <row r="1343" spans="9:22" x14ac:dyDescent="0.45">
      <c r="I1343" t="s">
        <v>189</v>
      </c>
      <c r="J1343" t="s">
        <v>359</v>
      </c>
      <c r="K1343">
        <v>0</v>
      </c>
      <c r="L1343" t="s">
        <v>154</v>
      </c>
      <c r="N1343" t="s">
        <v>263</v>
      </c>
      <c r="O1343" t="s">
        <v>359</v>
      </c>
      <c r="P1343">
        <v>8.6471520044472408E-2</v>
      </c>
      <c r="Q1343" t="s">
        <v>154</v>
      </c>
      <c r="S1343" t="s">
        <v>299</v>
      </c>
      <c r="T1343" t="s">
        <v>359</v>
      </c>
      <c r="U1343">
        <v>0.14784709996161718</v>
      </c>
      <c r="V1343" t="s">
        <v>154</v>
      </c>
    </row>
    <row r="1344" spans="9:22" x14ac:dyDescent="0.45">
      <c r="I1344" t="s">
        <v>189</v>
      </c>
      <c r="J1344" t="s">
        <v>360</v>
      </c>
      <c r="K1344">
        <v>1.906499410255897E-2</v>
      </c>
      <c r="L1344" t="s">
        <v>154</v>
      </c>
      <c r="N1344" t="s">
        <v>263</v>
      </c>
      <c r="O1344" t="s">
        <v>360</v>
      </c>
      <c r="P1344">
        <v>1.1600253889645763E-2</v>
      </c>
      <c r="Q1344" t="s">
        <v>154</v>
      </c>
      <c r="S1344" t="s">
        <v>299</v>
      </c>
      <c r="T1344" t="s">
        <v>360</v>
      </c>
      <c r="U1344">
        <v>2.3810488632397615E-2</v>
      </c>
      <c r="V1344" t="s">
        <v>154</v>
      </c>
    </row>
    <row r="1345" spans="9:22" x14ac:dyDescent="0.45">
      <c r="I1345" t="s">
        <v>189</v>
      </c>
      <c r="J1345" t="s">
        <v>361</v>
      </c>
      <c r="K1345">
        <v>0.43009841030454643</v>
      </c>
      <c r="L1345" t="s">
        <v>154</v>
      </c>
      <c r="N1345" t="s">
        <v>263</v>
      </c>
      <c r="O1345" t="s">
        <v>361</v>
      </c>
      <c r="P1345">
        <v>0.10410873159430152</v>
      </c>
      <c r="Q1345" t="s">
        <v>154</v>
      </c>
      <c r="S1345" t="s">
        <v>299</v>
      </c>
      <c r="T1345" t="s">
        <v>361</v>
      </c>
      <c r="U1345">
        <v>0.18628138950315179</v>
      </c>
      <c r="V1345" t="s">
        <v>154</v>
      </c>
    </row>
    <row r="1346" spans="9:22" x14ac:dyDescent="0.45">
      <c r="I1346" t="s">
        <v>189</v>
      </c>
      <c r="J1346" t="s">
        <v>362</v>
      </c>
      <c r="K1346">
        <v>2.6143695272956485E-2</v>
      </c>
      <c r="L1346" t="s">
        <v>154</v>
      </c>
      <c r="N1346" t="s">
        <v>263</v>
      </c>
      <c r="O1346" t="s">
        <v>362</v>
      </c>
      <c r="P1346">
        <v>1.7807788737995881E-2</v>
      </c>
      <c r="Q1346" t="s">
        <v>154</v>
      </c>
      <c r="S1346" t="s">
        <v>299</v>
      </c>
      <c r="T1346" t="s">
        <v>362</v>
      </c>
      <c r="U1346">
        <v>1.6181484609108305E-2</v>
      </c>
      <c r="V1346" t="s">
        <v>154</v>
      </c>
    </row>
    <row r="1347" spans="9:22" x14ac:dyDescent="0.45">
      <c r="I1347" t="s">
        <v>189</v>
      </c>
      <c r="J1347" t="s">
        <v>363</v>
      </c>
      <c r="K1347">
        <v>1.5608404392269733E-2</v>
      </c>
      <c r="L1347" t="s">
        <v>154</v>
      </c>
      <c r="N1347" t="s">
        <v>263</v>
      </c>
      <c r="O1347" t="s">
        <v>363</v>
      </c>
      <c r="P1347">
        <v>1.8877897194818721E-2</v>
      </c>
      <c r="Q1347" t="s">
        <v>154</v>
      </c>
      <c r="S1347" t="s">
        <v>299</v>
      </c>
      <c r="T1347" t="s">
        <v>363</v>
      </c>
      <c r="U1347">
        <v>1.7129637804712591E-2</v>
      </c>
      <c r="V1347" t="s">
        <v>154</v>
      </c>
    </row>
    <row r="1348" spans="9:22" x14ac:dyDescent="0.45">
      <c r="I1348" t="s">
        <v>189</v>
      </c>
      <c r="J1348" t="s">
        <v>364</v>
      </c>
      <c r="K1348">
        <v>0</v>
      </c>
      <c r="L1348" t="s">
        <v>154</v>
      </c>
      <c r="N1348" t="s">
        <v>263</v>
      </c>
      <c r="O1348" t="s">
        <v>364</v>
      </c>
      <c r="P1348">
        <v>8.7557213353648508E-2</v>
      </c>
      <c r="Q1348" t="s">
        <v>154</v>
      </c>
      <c r="S1348" t="s">
        <v>299</v>
      </c>
      <c r="T1348" t="s">
        <v>364</v>
      </c>
      <c r="U1348">
        <v>9.2924682374317474E-2</v>
      </c>
      <c r="V1348" t="s">
        <v>154</v>
      </c>
    </row>
    <row r="1349" spans="9:22" x14ac:dyDescent="0.45">
      <c r="I1349" t="s">
        <v>189</v>
      </c>
      <c r="J1349" t="s">
        <v>365</v>
      </c>
      <c r="K1349">
        <v>0</v>
      </c>
      <c r="L1349" t="s">
        <v>154</v>
      </c>
      <c r="N1349" t="s">
        <v>263</v>
      </c>
      <c r="O1349" t="s">
        <v>365</v>
      </c>
      <c r="P1349">
        <v>2.0181458015014194E-2</v>
      </c>
      <c r="Q1349" t="s">
        <v>154</v>
      </c>
      <c r="S1349" t="s">
        <v>299</v>
      </c>
      <c r="T1349" t="s">
        <v>365</v>
      </c>
      <c r="U1349">
        <v>2.0788739927436923E-2</v>
      </c>
      <c r="V1349" t="s">
        <v>154</v>
      </c>
    </row>
    <row r="1350" spans="9:22" x14ac:dyDescent="0.45">
      <c r="I1350" t="s">
        <v>189</v>
      </c>
      <c r="J1350" t="s">
        <v>366</v>
      </c>
      <c r="K1350">
        <v>2.6645237424190345E-3</v>
      </c>
      <c r="L1350" t="s">
        <v>154</v>
      </c>
      <c r="N1350" t="s">
        <v>263</v>
      </c>
      <c r="O1350" t="s">
        <v>366</v>
      </c>
      <c r="P1350">
        <v>2.2657065054381229E-3</v>
      </c>
      <c r="Q1350" t="s">
        <v>154</v>
      </c>
      <c r="S1350" t="s">
        <v>299</v>
      </c>
      <c r="T1350" t="s">
        <v>366</v>
      </c>
      <c r="U1350">
        <v>2.8040342841139675E-3</v>
      </c>
      <c r="V1350" t="s">
        <v>154</v>
      </c>
    </row>
    <row r="1351" spans="9:22" x14ac:dyDescent="0.45">
      <c r="I1351" t="s">
        <v>189</v>
      </c>
      <c r="J1351" t="s">
        <v>367</v>
      </c>
      <c r="K1351">
        <v>8.5649320096272963E-2</v>
      </c>
      <c r="L1351" t="s">
        <v>154</v>
      </c>
      <c r="N1351" t="s">
        <v>263</v>
      </c>
      <c r="O1351" t="s">
        <v>367</v>
      </c>
      <c r="P1351">
        <v>2.8544662629811677E-2</v>
      </c>
      <c r="Q1351" t="s">
        <v>154</v>
      </c>
      <c r="S1351" t="s">
        <v>299</v>
      </c>
      <c r="T1351" t="s">
        <v>367</v>
      </c>
      <c r="U1351">
        <v>3.1168938304526831E-2</v>
      </c>
      <c r="V1351" t="s">
        <v>154</v>
      </c>
    </row>
    <row r="1352" spans="9:22" x14ac:dyDescent="0.45">
      <c r="I1352" t="s">
        <v>189</v>
      </c>
      <c r="J1352" t="s">
        <v>368</v>
      </c>
      <c r="K1352">
        <v>4.4172747709733942E-3</v>
      </c>
      <c r="L1352" t="s">
        <v>154</v>
      </c>
      <c r="N1352" t="s">
        <v>263</v>
      </c>
      <c r="O1352" t="s">
        <v>368</v>
      </c>
      <c r="P1352">
        <v>3.7786783327257156E-3</v>
      </c>
      <c r="Q1352" t="s">
        <v>154</v>
      </c>
      <c r="S1352" t="s">
        <v>299</v>
      </c>
      <c r="T1352" t="s">
        <v>368</v>
      </c>
      <c r="U1352">
        <v>3.552255765563085E-3</v>
      </c>
      <c r="V1352" t="s">
        <v>154</v>
      </c>
    </row>
    <row r="1353" spans="9:22" x14ac:dyDescent="0.45">
      <c r="I1353" t="s">
        <v>189</v>
      </c>
      <c r="J1353" t="s">
        <v>369</v>
      </c>
      <c r="K1353">
        <v>2.0861612250235519E-3</v>
      </c>
      <c r="L1353" t="s">
        <v>154</v>
      </c>
      <c r="N1353" t="s">
        <v>263</v>
      </c>
      <c r="O1353" t="s">
        <v>369</v>
      </c>
      <c r="P1353">
        <v>3.5572121833056533E-3</v>
      </c>
      <c r="Q1353" t="s">
        <v>154</v>
      </c>
      <c r="S1353" t="s">
        <v>299</v>
      </c>
      <c r="T1353" t="s">
        <v>369</v>
      </c>
      <c r="U1353">
        <v>3.4597147906035028E-3</v>
      </c>
      <c r="V1353" t="s">
        <v>154</v>
      </c>
    </row>
    <row r="1354" spans="9:22" x14ac:dyDescent="0.45">
      <c r="I1354" t="s">
        <v>189</v>
      </c>
      <c r="J1354" t="s">
        <v>370</v>
      </c>
      <c r="K1354">
        <v>0</v>
      </c>
      <c r="L1354" t="s">
        <v>154</v>
      </c>
      <c r="N1354" t="s">
        <v>263</v>
      </c>
      <c r="O1354" t="s">
        <v>370</v>
      </c>
      <c r="P1354">
        <v>1.5389007862322914E-2</v>
      </c>
      <c r="Q1354" t="s">
        <v>154</v>
      </c>
      <c r="S1354" t="s">
        <v>299</v>
      </c>
      <c r="T1354" t="s">
        <v>370</v>
      </c>
      <c r="U1354">
        <v>1.588586032017978E-2</v>
      </c>
      <c r="V1354" t="s">
        <v>154</v>
      </c>
    </row>
    <row r="1355" spans="9:22" x14ac:dyDescent="0.45">
      <c r="I1355" t="s">
        <v>189</v>
      </c>
      <c r="J1355" t="s">
        <v>371</v>
      </c>
      <c r="K1355">
        <v>0</v>
      </c>
      <c r="L1355" t="s">
        <v>154</v>
      </c>
      <c r="N1355" t="s">
        <v>263</v>
      </c>
      <c r="O1355" t="s">
        <v>371</v>
      </c>
      <c r="P1355">
        <v>1.1350727501484172E-2</v>
      </c>
      <c r="Q1355" t="s">
        <v>154</v>
      </c>
      <c r="S1355" t="s">
        <v>299</v>
      </c>
      <c r="T1355" t="s">
        <v>371</v>
      </c>
      <c r="U1355">
        <v>9.5392430900068034E-3</v>
      </c>
      <c r="V1355" t="s">
        <v>154</v>
      </c>
    </row>
    <row r="1356" spans="9:22" x14ac:dyDescent="0.45">
      <c r="I1356" t="s">
        <v>189</v>
      </c>
      <c r="J1356" t="s">
        <v>372</v>
      </c>
      <c r="K1356">
        <v>3.6915136453992837E-4</v>
      </c>
      <c r="L1356" t="s">
        <v>154</v>
      </c>
      <c r="N1356" t="s">
        <v>263</v>
      </c>
      <c r="O1356" t="s">
        <v>372</v>
      </c>
      <c r="P1356">
        <v>1.1559550662343528E-3</v>
      </c>
      <c r="Q1356" t="s">
        <v>154</v>
      </c>
      <c r="S1356" t="s">
        <v>299</v>
      </c>
      <c r="T1356" t="s">
        <v>372</v>
      </c>
      <c r="U1356">
        <v>1.0762098780315557E-3</v>
      </c>
      <c r="V1356" t="s">
        <v>154</v>
      </c>
    </row>
    <row r="1357" spans="9:22" x14ac:dyDescent="0.45">
      <c r="I1357" t="s">
        <v>189</v>
      </c>
      <c r="J1357" t="s">
        <v>373</v>
      </c>
      <c r="K1357">
        <v>1.0855796302358733E-2</v>
      </c>
      <c r="L1357" t="s">
        <v>154</v>
      </c>
      <c r="N1357" t="s">
        <v>263</v>
      </c>
      <c r="O1357" t="s">
        <v>373</v>
      </c>
      <c r="P1357">
        <v>1.5064627317563707E-2</v>
      </c>
      <c r="Q1357" t="s">
        <v>154</v>
      </c>
      <c r="S1357" t="s">
        <v>299</v>
      </c>
      <c r="T1357" t="s">
        <v>373</v>
      </c>
      <c r="U1357">
        <v>1.1892271904174283E-2</v>
      </c>
      <c r="V1357" t="s">
        <v>154</v>
      </c>
    </row>
    <row r="1358" spans="9:22" x14ac:dyDescent="0.45">
      <c r="I1358" t="s">
        <v>189</v>
      </c>
      <c r="J1358" t="s">
        <v>374</v>
      </c>
      <c r="K1358">
        <v>6.4798348002314513E-4</v>
      </c>
      <c r="L1358" t="s">
        <v>154</v>
      </c>
      <c r="N1358" t="s">
        <v>263</v>
      </c>
      <c r="O1358" t="s">
        <v>374</v>
      </c>
      <c r="P1358">
        <v>2.0676612955545085E-3</v>
      </c>
      <c r="Q1358" t="s">
        <v>154</v>
      </c>
      <c r="S1358" t="s">
        <v>299</v>
      </c>
      <c r="T1358" t="s">
        <v>374</v>
      </c>
      <c r="U1358">
        <v>1.2745465220612056E-3</v>
      </c>
      <c r="V1358" t="s">
        <v>154</v>
      </c>
    </row>
    <row r="1359" spans="9:22" x14ac:dyDescent="0.45">
      <c r="I1359" t="s">
        <v>189</v>
      </c>
      <c r="J1359" t="s">
        <v>375</v>
      </c>
      <c r="K1359">
        <v>2.9456867437210524E-4</v>
      </c>
      <c r="L1359" t="s">
        <v>154</v>
      </c>
      <c r="N1359" t="s">
        <v>263</v>
      </c>
      <c r="O1359" t="s">
        <v>375</v>
      </c>
      <c r="P1359">
        <v>2.0019056866663089E-3</v>
      </c>
      <c r="Q1359" t="s">
        <v>154</v>
      </c>
      <c r="S1359" t="s">
        <v>299</v>
      </c>
      <c r="T1359" t="s">
        <v>375</v>
      </c>
      <c r="U1359">
        <v>1.1721481343068703E-3</v>
      </c>
      <c r="V1359" t="s">
        <v>154</v>
      </c>
    </row>
    <row r="1360" spans="9:22" x14ac:dyDescent="0.45">
      <c r="I1360" t="s">
        <v>189</v>
      </c>
      <c r="J1360" t="s">
        <v>376</v>
      </c>
      <c r="K1360">
        <v>0</v>
      </c>
      <c r="L1360" t="s">
        <v>154</v>
      </c>
      <c r="N1360" t="s">
        <v>263</v>
      </c>
      <c r="O1360" t="s">
        <v>376</v>
      </c>
      <c r="P1360">
        <v>1.0432324331344193E-2</v>
      </c>
      <c r="Q1360" t="s">
        <v>154</v>
      </c>
      <c r="S1360" t="s">
        <v>299</v>
      </c>
      <c r="T1360" t="s">
        <v>376</v>
      </c>
      <c r="U1360">
        <v>6.3459150259580132E-3</v>
      </c>
      <c r="V1360" t="s">
        <v>154</v>
      </c>
    </row>
    <row r="1361" spans="9:22" x14ac:dyDescent="0.45">
      <c r="I1361" t="s">
        <v>190</v>
      </c>
      <c r="J1361" t="s">
        <v>153</v>
      </c>
      <c r="K1361">
        <v>0</v>
      </c>
      <c r="L1361" t="s">
        <v>154</v>
      </c>
      <c r="N1361" t="s">
        <v>264</v>
      </c>
      <c r="O1361" t="s">
        <v>153</v>
      </c>
      <c r="P1361">
        <v>2.4159541479366227E-2</v>
      </c>
      <c r="Q1361" t="s">
        <v>154</v>
      </c>
      <c r="S1361" t="s">
        <v>300</v>
      </c>
      <c r="T1361" t="s">
        <v>153</v>
      </c>
      <c r="U1361">
        <v>7.4514546653322734E-3</v>
      </c>
      <c r="V1361" t="s">
        <v>154</v>
      </c>
    </row>
    <row r="1362" spans="9:22" x14ac:dyDescent="0.45">
      <c r="I1362" t="s">
        <v>190</v>
      </c>
      <c r="J1362" t="s">
        <v>155</v>
      </c>
      <c r="K1362">
        <v>4.9145153169229919E-4</v>
      </c>
      <c r="L1362" t="s">
        <v>154</v>
      </c>
      <c r="N1362" t="s">
        <v>264</v>
      </c>
      <c r="O1362" t="s">
        <v>155</v>
      </c>
      <c r="P1362">
        <v>3.7616918059888479E-3</v>
      </c>
      <c r="Q1362" t="s">
        <v>154</v>
      </c>
      <c r="S1362" t="s">
        <v>300</v>
      </c>
      <c r="T1362" t="s">
        <v>155</v>
      </c>
      <c r="U1362">
        <v>8.6843265148278507E-4</v>
      </c>
      <c r="V1362" t="s">
        <v>154</v>
      </c>
    </row>
    <row r="1363" spans="9:22" x14ac:dyDescent="0.45">
      <c r="I1363" t="s">
        <v>190</v>
      </c>
      <c r="J1363" t="s">
        <v>156</v>
      </c>
      <c r="K1363">
        <v>2.2680888258610574E-2</v>
      </c>
      <c r="L1363" t="s">
        <v>154</v>
      </c>
      <c r="N1363" t="s">
        <v>264</v>
      </c>
      <c r="O1363" t="s">
        <v>156</v>
      </c>
      <c r="P1363">
        <v>3.3722342960560869E-2</v>
      </c>
      <c r="Q1363" t="s">
        <v>154</v>
      </c>
      <c r="S1363" t="s">
        <v>300</v>
      </c>
      <c r="T1363" t="s">
        <v>156</v>
      </c>
      <c r="U1363">
        <v>7.1953126153767016E-3</v>
      </c>
      <c r="V1363" t="s">
        <v>154</v>
      </c>
    </row>
    <row r="1364" spans="9:22" x14ac:dyDescent="0.45">
      <c r="I1364" t="s">
        <v>190</v>
      </c>
      <c r="J1364" t="s">
        <v>324</v>
      </c>
      <c r="K1364">
        <v>1.2546135141439519E-3</v>
      </c>
      <c r="L1364" t="s">
        <v>154</v>
      </c>
      <c r="N1364" t="s">
        <v>264</v>
      </c>
      <c r="O1364" t="s">
        <v>324</v>
      </c>
      <c r="P1364">
        <v>4.209214049059903E-3</v>
      </c>
      <c r="Q1364" t="s">
        <v>154</v>
      </c>
      <c r="S1364" t="s">
        <v>300</v>
      </c>
      <c r="T1364" t="s">
        <v>324</v>
      </c>
      <c r="U1364">
        <v>7.7490281231009739E-4</v>
      </c>
      <c r="V1364" t="s">
        <v>154</v>
      </c>
    </row>
    <row r="1365" spans="9:22" x14ac:dyDescent="0.45">
      <c r="I1365" t="s">
        <v>190</v>
      </c>
      <c r="J1365" t="s">
        <v>325</v>
      </c>
      <c r="K1365">
        <v>6.7576798123383721E-4</v>
      </c>
      <c r="L1365" t="s">
        <v>154</v>
      </c>
      <c r="N1365" t="s">
        <v>264</v>
      </c>
      <c r="O1365" t="s">
        <v>325</v>
      </c>
      <c r="P1365">
        <v>4.3343652374676226E-3</v>
      </c>
      <c r="Q1365" t="s">
        <v>154</v>
      </c>
      <c r="S1365" t="s">
        <v>300</v>
      </c>
      <c r="T1365" t="s">
        <v>325</v>
      </c>
      <c r="U1365">
        <v>8.4559757535893174E-4</v>
      </c>
      <c r="V1365" t="s">
        <v>154</v>
      </c>
    </row>
    <row r="1366" spans="9:22" x14ac:dyDescent="0.45">
      <c r="I1366" t="s">
        <v>190</v>
      </c>
      <c r="J1366" t="s">
        <v>342</v>
      </c>
      <c r="K1366">
        <v>0</v>
      </c>
      <c r="L1366" t="s">
        <v>154</v>
      </c>
      <c r="N1366" t="s">
        <v>264</v>
      </c>
      <c r="O1366" t="s">
        <v>342</v>
      </c>
      <c r="P1366">
        <v>1.9623113222455316E-2</v>
      </c>
      <c r="Q1366" t="s">
        <v>154</v>
      </c>
      <c r="S1366" t="s">
        <v>300</v>
      </c>
      <c r="T1366" t="s">
        <v>342</v>
      </c>
      <c r="U1366">
        <v>5.0877804070373683E-3</v>
      </c>
      <c r="V1366" t="s">
        <v>154</v>
      </c>
    </row>
    <row r="1367" spans="9:22" x14ac:dyDescent="0.45">
      <c r="I1367" t="s">
        <v>190</v>
      </c>
      <c r="J1367" t="s">
        <v>157</v>
      </c>
      <c r="K1367">
        <v>0</v>
      </c>
      <c r="L1367" t="s">
        <v>154</v>
      </c>
      <c r="N1367" t="s">
        <v>264</v>
      </c>
      <c r="O1367" t="s">
        <v>157</v>
      </c>
      <c r="P1367">
        <v>1.8482274415211858E-2</v>
      </c>
      <c r="Q1367" t="s">
        <v>154</v>
      </c>
      <c r="S1367" t="s">
        <v>300</v>
      </c>
      <c r="T1367" t="s">
        <v>157</v>
      </c>
      <c r="U1367">
        <v>1.6092144240899683E-3</v>
      </c>
      <c r="V1367" t="s">
        <v>154</v>
      </c>
    </row>
    <row r="1368" spans="9:22" x14ac:dyDescent="0.45">
      <c r="I1368" t="s">
        <v>190</v>
      </c>
      <c r="J1368" t="s">
        <v>158</v>
      </c>
      <c r="K1368">
        <v>4.3864615019290786E-4</v>
      </c>
      <c r="L1368" t="s">
        <v>154</v>
      </c>
      <c r="N1368" t="s">
        <v>264</v>
      </c>
      <c r="O1368" t="s">
        <v>158</v>
      </c>
      <c r="P1368">
        <v>2.6686352492250012E-3</v>
      </c>
      <c r="Q1368" t="s">
        <v>154</v>
      </c>
      <c r="S1368" t="s">
        <v>300</v>
      </c>
      <c r="T1368" t="s">
        <v>158</v>
      </c>
      <c r="U1368">
        <v>2.4013216265912044E-4</v>
      </c>
      <c r="V1368" t="s">
        <v>154</v>
      </c>
    </row>
    <row r="1369" spans="9:22" x14ac:dyDescent="0.45">
      <c r="I1369" t="s">
        <v>190</v>
      </c>
      <c r="J1369" t="s">
        <v>159</v>
      </c>
      <c r="K1369">
        <v>1.8782680543973383E-2</v>
      </c>
      <c r="L1369" t="s">
        <v>154</v>
      </c>
      <c r="N1369" t="s">
        <v>264</v>
      </c>
      <c r="O1369" t="s">
        <v>159</v>
      </c>
      <c r="P1369">
        <v>2.6541643375409752E-2</v>
      </c>
      <c r="Q1369" t="s">
        <v>154</v>
      </c>
      <c r="S1369" t="s">
        <v>300</v>
      </c>
      <c r="T1369" t="s">
        <v>159</v>
      </c>
      <c r="U1369">
        <v>3.1097488879084493E-3</v>
      </c>
      <c r="V1369" t="s">
        <v>154</v>
      </c>
    </row>
    <row r="1370" spans="9:22" x14ac:dyDescent="0.45">
      <c r="I1370" t="s">
        <v>190</v>
      </c>
      <c r="J1370" t="s">
        <v>326</v>
      </c>
      <c r="K1370">
        <v>1.0641427808873876E-3</v>
      </c>
      <c r="L1370" t="s">
        <v>154</v>
      </c>
      <c r="N1370" t="s">
        <v>264</v>
      </c>
      <c r="O1370" t="s">
        <v>326</v>
      </c>
      <c r="P1370">
        <v>3.2303041498280703E-3</v>
      </c>
      <c r="Q1370" t="s">
        <v>154</v>
      </c>
      <c r="S1370" t="s">
        <v>300</v>
      </c>
      <c r="T1370" t="s">
        <v>326</v>
      </c>
      <c r="U1370">
        <v>4.2515684054640894E-4</v>
      </c>
      <c r="V1370" t="s">
        <v>154</v>
      </c>
    </row>
    <row r="1371" spans="9:22" x14ac:dyDescent="0.45">
      <c r="I1371" t="s">
        <v>190</v>
      </c>
      <c r="J1371" t="s">
        <v>327</v>
      </c>
      <c r="K1371">
        <v>4.3388738239279244E-4</v>
      </c>
      <c r="L1371" t="s">
        <v>154</v>
      </c>
      <c r="N1371" t="s">
        <v>264</v>
      </c>
      <c r="O1371" t="s">
        <v>327</v>
      </c>
      <c r="P1371">
        <v>3.1546275250771746E-3</v>
      </c>
      <c r="Q1371" t="s">
        <v>154</v>
      </c>
      <c r="S1371" t="s">
        <v>300</v>
      </c>
      <c r="T1371" t="s">
        <v>327</v>
      </c>
      <c r="U1371">
        <v>4.4343283929186746E-4</v>
      </c>
      <c r="V1371" t="s">
        <v>154</v>
      </c>
    </row>
    <row r="1372" spans="9:22" x14ac:dyDescent="0.45">
      <c r="I1372" t="s">
        <v>190</v>
      </c>
      <c r="J1372" t="s">
        <v>343</v>
      </c>
      <c r="K1372">
        <v>0</v>
      </c>
      <c r="L1372" t="s">
        <v>154</v>
      </c>
      <c r="N1372" t="s">
        <v>264</v>
      </c>
      <c r="O1372" t="s">
        <v>343</v>
      </c>
      <c r="P1372">
        <v>1.4194086133493197E-2</v>
      </c>
      <c r="Q1372" t="s">
        <v>154</v>
      </c>
      <c r="S1372" t="s">
        <v>300</v>
      </c>
      <c r="T1372" t="s">
        <v>343</v>
      </c>
      <c r="U1372">
        <v>2.4251266992654915E-3</v>
      </c>
      <c r="V1372" t="s">
        <v>154</v>
      </c>
    </row>
    <row r="1373" spans="9:22" x14ac:dyDescent="0.45">
      <c r="I1373" t="s">
        <v>190</v>
      </c>
      <c r="J1373" t="s">
        <v>160</v>
      </c>
      <c r="K1373">
        <v>0</v>
      </c>
      <c r="L1373" t="s">
        <v>154</v>
      </c>
      <c r="N1373" t="s">
        <v>264</v>
      </c>
      <c r="O1373" t="s">
        <v>160</v>
      </c>
      <c r="P1373">
        <v>1.51350973198598E-2</v>
      </c>
      <c r="Q1373" t="s">
        <v>154</v>
      </c>
      <c r="S1373" t="s">
        <v>300</v>
      </c>
      <c r="T1373" t="s">
        <v>160</v>
      </c>
      <c r="U1373">
        <v>8.6138858454811989E-3</v>
      </c>
      <c r="V1373" t="s">
        <v>154</v>
      </c>
    </row>
    <row r="1374" spans="9:22" x14ac:dyDescent="0.45">
      <c r="I1374" t="s">
        <v>190</v>
      </c>
      <c r="J1374" t="s">
        <v>161</v>
      </c>
      <c r="K1374">
        <v>4.9816901881026337E-4</v>
      </c>
      <c r="L1374" t="s">
        <v>154</v>
      </c>
      <c r="N1374" t="s">
        <v>264</v>
      </c>
      <c r="O1374" t="s">
        <v>161</v>
      </c>
      <c r="P1374">
        <v>2.1257525247793886E-3</v>
      </c>
      <c r="Q1374" t="s">
        <v>154</v>
      </c>
      <c r="S1374" t="s">
        <v>300</v>
      </c>
      <c r="T1374" t="s">
        <v>161</v>
      </c>
      <c r="U1374">
        <v>1.6653093071076822E-3</v>
      </c>
      <c r="V1374" t="s">
        <v>154</v>
      </c>
    </row>
    <row r="1375" spans="9:22" x14ac:dyDescent="0.45">
      <c r="I1375" t="s">
        <v>190</v>
      </c>
      <c r="J1375" t="s">
        <v>162</v>
      </c>
      <c r="K1375">
        <v>1.7480795356965818E-2</v>
      </c>
      <c r="L1375" t="s">
        <v>154</v>
      </c>
      <c r="N1375" t="s">
        <v>264</v>
      </c>
      <c r="O1375" t="s">
        <v>162</v>
      </c>
      <c r="P1375">
        <v>2.1979102577966775E-2</v>
      </c>
      <c r="Q1375" t="s">
        <v>154</v>
      </c>
      <c r="S1375" t="s">
        <v>300</v>
      </c>
      <c r="T1375" t="s">
        <v>162</v>
      </c>
      <c r="U1375">
        <v>1.3079715353269329E-2</v>
      </c>
      <c r="V1375" t="s">
        <v>154</v>
      </c>
    </row>
    <row r="1376" spans="9:22" x14ac:dyDescent="0.45">
      <c r="I1376" t="s">
        <v>190</v>
      </c>
      <c r="J1376" t="s">
        <v>328</v>
      </c>
      <c r="K1376">
        <v>1.2725991216803452E-3</v>
      </c>
      <c r="L1376" t="s">
        <v>154</v>
      </c>
      <c r="N1376" t="s">
        <v>264</v>
      </c>
      <c r="O1376" t="s">
        <v>328</v>
      </c>
      <c r="P1376">
        <v>3.1049793486858561E-3</v>
      </c>
      <c r="Q1376" t="s">
        <v>154</v>
      </c>
      <c r="S1376" t="s">
        <v>300</v>
      </c>
      <c r="T1376" t="s">
        <v>328</v>
      </c>
      <c r="U1376">
        <v>1.0806891651438178E-3</v>
      </c>
      <c r="V1376" t="s">
        <v>154</v>
      </c>
    </row>
    <row r="1377" spans="9:22" x14ac:dyDescent="0.45">
      <c r="I1377" t="s">
        <v>190</v>
      </c>
      <c r="J1377" t="s">
        <v>329</v>
      </c>
      <c r="K1377">
        <v>5.8600793144852155E-4</v>
      </c>
      <c r="L1377" t="s">
        <v>154</v>
      </c>
      <c r="N1377" t="s">
        <v>264</v>
      </c>
      <c r="O1377" t="s">
        <v>329</v>
      </c>
      <c r="P1377">
        <v>3.0670388677169116E-3</v>
      </c>
      <c r="Q1377" t="s">
        <v>154</v>
      </c>
      <c r="S1377" t="s">
        <v>300</v>
      </c>
      <c r="T1377" t="s">
        <v>329</v>
      </c>
      <c r="U1377">
        <v>1.0378210048848212E-3</v>
      </c>
      <c r="V1377" t="s">
        <v>154</v>
      </c>
    </row>
    <row r="1378" spans="9:22" x14ac:dyDescent="0.45">
      <c r="I1378" t="s">
        <v>190</v>
      </c>
      <c r="J1378" t="s">
        <v>344</v>
      </c>
      <c r="K1378">
        <v>0</v>
      </c>
      <c r="L1378" t="s">
        <v>154</v>
      </c>
      <c r="N1378" t="s">
        <v>264</v>
      </c>
      <c r="O1378" t="s">
        <v>344</v>
      </c>
      <c r="P1378">
        <v>1.3656506453804708E-2</v>
      </c>
      <c r="Q1378" t="s">
        <v>154</v>
      </c>
      <c r="S1378" t="s">
        <v>300</v>
      </c>
      <c r="T1378" t="s">
        <v>344</v>
      </c>
      <c r="U1378">
        <v>5.415658122439407E-3</v>
      </c>
      <c r="V1378" t="s">
        <v>154</v>
      </c>
    </row>
    <row r="1379" spans="9:22" x14ac:dyDescent="0.45">
      <c r="I1379" t="s">
        <v>190</v>
      </c>
      <c r="J1379" t="s">
        <v>163</v>
      </c>
      <c r="K1379">
        <v>0</v>
      </c>
      <c r="L1379" t="s">
        <v>154</v>
      </c>
      <c r="N1379" t="s">
        <v>264</v>
      </c>
      <c r="O1379" t="s">
        <v>163</v>
      </c>
      <c r="P1379">
        <v>3.1528530591329672E-2</v>
      </c>
      <c r="Q1379" t="s">
        <v>154</v>
      </c>
      <c r="S1379" t="s">
        <v>300</v>
      </c>
      <c r="T1379" t="s">
        <v>163</v>
      </c>
      <c r="U1379">
        <v>1.7422077216780577E-2</v>
      </c>
      <c r="V1379" t="s">
        <v>154</v>
      </c>
    </row>
    <row r="1380" spans="9:22" x14ac:dyDescent="0.45">
      <c r="I1380" t="s">
        <v>190</v>
      </c>
      <c r="J1380" t="s">
        <v>164</v>
      </c>
      <c r="K1380">
        <v>1.3932315333242879E-3</v>
      </c>
      <c r="L1380" t="s">
        <v>154</v>
      </c>
      <c r="N1380" t="s">
        <v>264</v>
      </c>
      <c r="O1380" t="s">
        <v>164</v>
      </c>
      <c r="P1380">
        <v>4.1587634318567181E-3</v>
      </c>
      <c r="Q1380" t="s">
        <v>154</v>
      </c>
      <c r="S1380" t="s">
        <v>300</v>
      </c>
      <c r="T1380" t="s">
        <v>164</v>
      </c>
      <c r="U1380">
        <v>2.6031849103156104E-3</v>
      </c>
      <c r="V1380" t="s">
        <v>154</v>
      </c>
    </row>
    <row r="1381" spans="9:22" x14ac:dyDescent="0.45">
      <c r="I1381" t="s">
        <v>190</v>
      </c>
      <c r="J1381" t="s">
        <v>165</v>
      </c>
      <c r="K1381">
        <v>6.5586876665955168E-2</v>
      </c>
      <c r="L1381" t="s">
        <v>154</v>
      </c>
      <c r="N1381" t="s">
        <v>264</v>
      </c>
      <c r="O1381" t="s">
        <v>165</v>
      </c>
      <c r="P1381">
        <v>4.2726537380125294E-2</v>
      </c>
      <c r="Q1381" t="s">
        <v>154</v>
      </c>
      <c r="S1381" t="s">
        <v>300</v>
      </c>
      <c r="T1381" t="s">
        <v>165</v>
      </c>
      <c r="U1381">
        <v>2.7922236653213636E-2</v>
      </c>
      <c r="V1381" t="s">
        <v>154</v>
      </c>
    </row>
    <row r="1382" spans="9:22" x14ac:dyDescent="0.45">
      <c r="I1382" t="s">
        <v>190</v>
      </c>
      <c r="J1382" t="s">
        <v>330</v>
      </c>
      <c r="K1382">
        <v>4.0383129773375733E-3</v>
      </c>
      <c r="L1382" t="s">
        <v>154</v>
      </c>
      <c r="N1382" t="s">
        <v>264</v>
      </c>
      <c r="O1382" t="s">
        <v>330</v>
      </c>
      <c r="P1382">
        <v>5.6396791328547835E-3</v>
      </c>
      <c r="Q1382" t="s">
        <v>154</v>
      </c>
      <c r="S1382" t="s">
        <v>300</v>
      </c>
      <c r="T1382" t="s">
        <v>330</v>
      </c>
      <c r="U1382">
        <v>2.5555965149588688E-3</v>
      </c>
      <c r="V1382" t="s">
        <v>154</v>
      </c>
    </row>
    <row r="1383" spans="9:22" x14ac:dyDescent="0.45">
      <c r="I1383" t="s">
        <v>190</v>
      </c>
      <c r="J1383" t="s">
        <v>331</v>
      </c>
      <c r="K1383">
        <v>1.9003213083036046E-3</v>
      </c>
      <c r="L1383" t="s">
        <v>154</v>
      </c>
      <c r="N1383" t="s">
        <v>264</v>
      </c>
      <c r="O1383" t="s">
        <v>331</v>
      </c>
      <c r="P1383">
        <v>5.9358361823364089E-3</v>
      </c>
      <c r="Q1383" t="s">
        <v>154</v>
      </c>
      <c r="S1383" t="s">
        <v>300</v>
      </c>
      <c r="T1383" t="s">
        <v>331</v>
      </c>
      <c r="U1383">
        <v>2.6861884320348731E-3</v>
      </c>
      <c r="V1383" t="s">
        <v>154</v>
      </c>
    </row>
    <row r="1384" spans="9:22" x14ac:dyDescent="0.45">
      <c r="I1384" t="s">
        <v>190</v>
      </c>
      <c r="J1384" t="s">
        <v>345</v>
      </c>
      <c r="K1384">
        <v>0</v>
      </c>
      <c r="L1384" t="s">
        <v>154</v>
      </c>
      <c r="N1384" t="s">
        <v>264</v>
      </c>
      <c r="O1384" t="s">
        <v>345</v>
      </c>
      <c r="P1384">
        <v>2.7673292775226538E-2</v>
      </c>
      <c r="Q1384" t="s">
        <v>154</v>
      </c>
      <c r="S1384" t="s">
        <v>300</v>
      </c>
      <c r="T1384" t="s">
        <v>345</v>
      </c>
      <c r="U1384">
        <v>1.5692239109776136E-2</v>
      </c>
      <c r="V1384" t="s">
        <v>154</v>
      </c>
    </row>
    <row r="1385" spans="9:22" x14ac:dyDescent="0.45">
      <c r="I1385" t="s">
        <v>190</v>
      </c>
      <c r="J1385" t="s">
        <v>332</v>
      </c>
      <c r="K1385">
        <v>0</v>
      </c>
      <c r="L1385" t="s">
        <v>154</v>
      </c>
      <c r="N1385" t="s">
        <v>264</v>
      </c>
      <c r="O1385" t="s">
        <v>332</v>
      </c>
      <c r="P1385">
        <v>3.0482486935296437E-2</v>
      </c>
      <c r="Q1385" t="s">
        <v>154</v>
      </c>
      <c r="S1385" t="s">
        <v>300</v>
      </c>
      <c r="T1385" t="s">
        <v>332</v>
      </c>
      <c r="U1385">
        <v>1.2020595914085634E-2</v>
      </c>
      <c r="V1385" t="s">
        <v>154</v>
      </c>
    </row>
    <row r="1386" spans="9:22" x14ac:dyDescent="0.45">
      <c r="I1386" t="s">
        <v>190</v>
      </c>
      <c r="J1386" t="s">
        <v>333</v>
      </c>
      <c r="K1386">
        <v>1.889257897075009E-3</v>
      </c>
      <c r="L1386" t="s">
        <v>154</v>
      </c>
      <c r="N1386" t="s">
        <v>264</v>
      </c>
      <c r="O1386" t="s">
        <v>333</v>
      </c>
      <c r="P1386">
        <v>4.5541757141886498E-3</v>
      </c>
      <c r="Q1386" t="s">
        <v>154</v>
      </c>
      <c r="S1386" t="s">
        <v>300</v>
      </c>
      <c r="T1386" t="s">
        <v>333</v>
      </c>
      <c r="U1386">
        <v>2.0131798610004501E-3</v>
      </c>
      <c r="V1386" t="s">
        <v>154</v>
      </c>
    </row>
    <row r="1387" spans="9:22" x14ac:dyDescent="0.45">
      <c r="I1387" t="s">
        <v>190</v>
      </c>
      <c r="J1387" t="s">
        <v>334</v>
      </c>
      <c r="K1387">
        <v>5.9619120235867164E-2</v>
      </c>
      <c r="L1387" t="s">
        <v>154</v>
      </c>
      <c r="N1387" t="s">
        <v>264</v>
      </c>
      <c r="O1387" t="s">
        <v>334</v>
      </c>
      <c r="P1387">
        <v>4.445371168827273E-2</v>
      </c>
      <c r="Q1387" t="s">
        <v>154</v>
      </c>
      <c r="S1387" t="s">
        <v>300</v>
      </c>
      <c r="T1387" t="s">
        <v>334</v>
      </c>
      <c r="U1387">
        <v>1.9149174127486381E-2</v>
      </c>
      <c r="V1387" t="s">
        <v>154</v>
      </c>
    </row>
    <row r="1388" spans="9:22" x14ac:dyDescent="0.45">
      <c r="I1388" t="s">
        <v>190</v>
      </c>
      <c r="J1388" t="s">
        <v>335</v>
      </c>
      <c r="K1388">
        <v>4.3217494037268286E-3</v>
      </c>
      <c r="L1388" t="s">
        <v>154</v>
      </c>
      <c r="N1388" t="s">
        <v>264</v>
      </c>
      <c r="O1388" t="s">
        <v>335</v>
      </c>
      <c r="P1388">
        <v>5.9270155470621264E-3</v>
      </c>
      <c r="Q1388" t="s">
        <v>154</v>
      </c>
      <c r="S1388" t="s">
        <v>300</v>
      </c>
      <c r="T1388" t="s">
        <v>335</v>
      </c>
      <c r="U1388">
        <v>1.6558106718421658E-3</v>
      </c>
      <c r="V1388" t="s">
        <v>154</v>
      </c>
    </row>
    <row r="1389" spans="9:22" x14ac:dyDescent="0.45">
      <c r="I1389" t="s">
        <v>190</v>
      </c>
      <c r="J1389" t="s">
        <v>336</v>
      </c>
      <c r="K1389">
        <v>2.5216234566207032E-3</v>
      </c>
      <c r="L1389" t="s">
        <v>154</v>
      </c>
      <c r="N1389" t="s">
        <v>264</v>
      </c>
      <c r="O1389" t="s">
        <v>336</v>
      </c>
      <c r="P1389">
        <v>5.4473117775738463E-3</v>
      </c>
      <c r="Q1389" t="s">
        <v>154</v>
      </c>
      <c r="S1389" t="s">
        <v>300</v>
      </c>
      <c r="T1389" t="s">
        <v>336</v>
      </c>
      <c r="U1389">
        <v>1.6948977468271105E-3</v>
      </c>
      <c r="V1389" t="s">
        <v>154</v>
      </c>
    </row>
    <row r="1390" spans="9:22" x14ac:dyDescent="0.45">
      <c r="I1390" t="s">
        <v>190</v>
      </c>
      <c r="J1390" t="s">
        <v>346</v>
      </c>
      <c r="K1390">
        <v>0</v>
      </c>
      <c r="L1390" t="s">
        <v>154</v>
      </c>
      <c r="N1390" t="s">
        <v>264</v>
      </c>
      <c r="O1390" t="s">
        <v>346</v>
      </c>
      <c r="P1390">
        <v>2.355452012763478E-2</v>
      </c>
      <c r="Q1390" t="s">
        <v>154</v>
      </c>
      <c r="S1390" t="s">
        <v>300</v>
      </c>
      <c r="T1390" t="s">
        <v>346</v>
      </c>
      <c r="U1390">
        <v>9.4414964421306868E-3</v>
      </c>
      <c r="V1390" t="s">
        <v>154</v>
      </c>
    </row>
    <row r="1391" spans="9:22" x14ac:dyDescent="0.45">
      <c r="I1391" t="s">
        <v>190</v>
      </c>
      <c r="J1391" t="s">
        <v>347</v>
      </c>
      <c r="K1391">
        <v>0</v>
      </c>
      <c r="L1391" t="s">
        <v>154</v>
      </c>
      <c r="N1391" t="s">
        <v>264</v>
      </c>
      <c r="O1391" t="s">
        <v>347</v>
      </c>
      <c r="P1391">
        <v>2.4174222010487724E-2</v>
      </c>
      <c r="Q1391" t="s">
        <v>154</v>
      </c>
      <c r="S1391" t="s">
        <v>300</v>
      </c>
      <c r="T1391" t="s">
        <v>347</v>
      </c>
      <c r="U1391">
        <v>3.3160580988100354E-2</v>
      </c>
      <c r="V1391" t="s">
        <v>154</v>
      </c>
    </row>
    <row r="1392" spans="9:22" x14ac:dyDescent="0.45">
      <c r="I1392" t="s">
        <v>190</v>
      </c>
      <c r="J1392" t="s">
        <v>348</v>
      </c>
      <c r="K1392">
        <v>5.4921108499993631E-3</v>
      </c>
      <c r="L1392" t="s">
        <v>154</v>
      </c>
      <c r="N1392" t="s">
        <v>264</v>
      </c>
      <c r="O1392" t="s">
        <v>348</v>
      </c>
      <c r="P1392">
        <v>2.3670760281472676E-3</v>
      </c>
      <c r="Q1392" t="s">
        <v>154</v>
      </c>
      <c r="S1392" t="s">
        <v>300</v>
      </c>
      <c r="T1392" t="s">
        <v>348</v>
      </c>
      <c r="U1392">
        <v>4.2100258266081804E-3</v>
      </c>
      <c r="V1392" t="s">
        <v>154</v>
      </c>
    </row>
    <row r="1393" spans="9:22" x14ac:dyDescent="0.45">
      <c r="I1393" t="s">
        <v>190</v>
      </c>
      <c r="J1393" t="s">
        <v>349</v>
      </c>
      <c r="K1393">
        <v>0.17793577426088641</v>
      </c>
      <c r="L1393" t="s">
        <v>154</v>
      </c>
      <c r="N1393" t="s">
        <v>264</v>
      </c>
      <c r="O1393" t="s">
        <v>349</v>
      </c>
      <c r="P1393">
        <v>2.6536492381383291E-2</v>
      </c>
      <c r="Q1393" t="s">
        <v>154</v>
      </c>
      <c r="S1393" t="s">
        <v>300</v>
      </c>
      <c r="T1393" t="s">
        <v>349</v>
      </c>
      <c r="U1393">
        <v>3.8748814610395893E-2</v>
      </c>
      <c r="V1393" t="s">
        <v>154</v>
      </c>
    </row>
    <row r="1394" spans="9:22" x14ac:dyDescent="0.45">
      <c r="I1394" t="s">
        <v>190</v>
      </c>
      <c r="J1394" t="s">
        <v>350</v>
      </c>
      <c r="K1394">
        <v>9.9975542327602022E-3</v>
      </c>
      <c r="L1394" t="s">
        <v>154</v>
      </c>
      <c r="N1394" t="s">
        <v>264</v>
      </c>
      <c r="O1394" t="s">
        <v>350</v>
      </c>
      <c r="P1394">
        <v>3.6271049275031701E-3</v>
      </c>
      <c r="Q1394" t="s">
        <v>154</v>
      </c>
      <c r="S1394" t="s">
        <v>300</v>
      </c>
      <c r="T1394" t="s">
        <v>350</v>
      </c>
      <c r="U1394">
        <v>4.0799518938817664E-3</v>
      </c>
      <c r="V1394" t="s">
        <v>154</v>
      </c>
    </row>
    <row r="1395" spans="9:22" x14ac:dyDescent="0.45">
      <c r="I1395" t="s">
        <v>190</v>
      </c>
      <c r="J1395" t="s">
        <v>351</v>
      </c>
      <c r="K1395">
        <v>5.1052684474537334E-3</v>
      </c>
      <c r="L1395" t="s">
        <v>154</v>
      </c>
      <c r="N1395" t="s">
        <v>264</v>
      </c>
      <c r="O1395" t="s">
        <v>351</v>
      </c>
      <c r="P1395">
        <v>2.9673689075147484E-3</v>
      </c>
      <c r="Q1395" t="s">
        <v>154</v>
      </c>
      <c r="S1395" t="s">
        <v>300</v>
      </c>
      <c r="T1395" t="s">
        <v>351</v>
      </c>
      <c r="U1395">
        <v>4.1333573091355894E-3</v>
      </c>
      <c r="V1395" t="s">
        <v>154</v>
      </c>
    </row>
    <row r="1396" spans="9:22" x14ac:dyDescent="0.45">
      <c r="I1396" t="s">
        <v>190</v>
      </c>
      <c r="J1396" t="s">
        <v>352</v>
      </c>
      <c r="K1396">
        <v>0</v>
      </c>
      <c r="L1396" t="s">
        <v>154</v>
      </c>
      <c r="N1396" t="s">
        <v>264</v>
      </c>
      <c r="O1396" t="s">
        <v>352</v>
      </c>
      <c r="P1396">
        <v>1.7568761967711521E-2</v>
      </c>
      <c r="Q1396" t="s">
        <v>154</v>
      </c>
      <c r="S1396" t="s">
        <v>300</v>
      </c>
      <c r="T1396" t="s">
        <v>352</v>
      </c>
      <c r="U1396">
        <v>2.2690704533511616E-2</v>
      </c>
      <c r="V1396" t="s">
        <v>154</v>
      </c>
    </row>
    <row r="1397" spans="9:22" x14ac:dyDescent="0.45">
      <c r="I1397" t="s">
        <v>190</v>
      </c>
      <c r="J1397" t="s">
        <v>359</v>
      </c>
      <c r="K1397">
        <v>0</v>
      </c>
      <c r="L1397" t="s">
        <v>154</v>
      </c>
      <c r="N1397" t="s">
        <v>264</v>
      </c>
      <c r="O1397" t="s">
        <v>359</v>
      </c>
      <c r="P1397">
        <v>0.10006142831825847</v>
      </c>
      <c r="Q1397" t="s">
        <v>154</v>
      </c>
      <c r="S1397" t="s">
        <v>300</v>
      </c>
      <c r="T1397" t="s">
        <v>359</v>
      </c>
      <c r="U1397">
        <v>0.17677540887748147</v>
      </c>
      <c r="V1397" t="s">
        <v>154</v>
      </c>
    </row>
    <row r="1398" spans="9:22" x14ac:dyDescent="0.45">
      <c r="I1398" t="s">
        <v>190</v>
      </c>
      <c r="J1398" t="s">
        <v>360</v>
      </c>
      <c r="K1398">
        <v>1.49534602793122E-2</v>
      </c>
      <c r="L1398" t="s">
        <v>154</v>
      </c>
      <c r="N1398" t="s">
        <v>264</v>
      </c>
      <c r="O1398" t="s">
        <v>360</v>
      </c>
      <c r="P1398">
        <v>1.337929830588612E-2</v>
      </c>
      <c r="Q1398" t="s">
        <v>154</v>
      </c>
      <c r="S1398" t="s">
        <v>300</v>
      </c>
      <c r="T1398" t="s">
        <v>360</v>
      </c>
      <c r="U1398">
        <v>2.2664204977881821E-2</v>
      </c>
      <c r="V1398" t="s">
        <v>154</v>
      </c>
    </row>
    <row r="1399" spans="9:22" x14ac:dyDescent="0.45">
      <c r="I1399" t="s">
        <v>190</v>
      </c>
      <c r="J1399" t="s">
        <v>361</v>
      </c>
      <c r="K1399">
        <v>0.4267295141255994</v>
      </c>
      <c r="L1399" t="s">
        <v>154</v>
      </c>
      <c r="N1399" t="s">
        <v>264</v>
      </c>
      <c r="O1399" t="s">
        <v>361</v>
      </c>
      <c r="P1399">
        <v>0.13894134350852122</v>
      </c>
      <c r="Q1399" t="s">
        <v>154</v>
      </c>
      <c r="S1399" t="s">
        <v>300</v>
      </c>
      <c r="T1399" t="s">
        <v>361</v>
      </c>
      <c r="U1399">
        <v>0.22498897300577061</v>
      </c>
      <c r="V1399" t="s">
        <v>154</v>
      </c>
    </row>
    <row r="1400" spans="9:22" x14ac:dyDescent="0.45">
      <c r="I1400" t="s">
        <v>190</v>
      </c>
      <c r="J1400" t="s">
        <v>362</v>
      </c>
      <c r="K1400">
        <v>2.6674068408543229E-2</v>
      </c>
      <c r="L1400" t="s">
        <v>154</v>
      </c>
      <c r="N1400" t="s">
        <v>264</v>
      </c>
      <c r="O1400" t="s">
        <v>362</v>
      </c>
      <c r="P1400">
        <v>1.5565600639977075E-2</v>
      </c>
      <c r="Q1400" t="s">
        <v>154</v>
      </c>
      <c r="S1400" t="s">
        <v>300</v>
      </c>
      <c r="T1400" t="s">
        <v>362</v>
      </c>
      <c r="U1400">
        <v>2.6580695406392248E-2</v>
      </c>
      <c r="V1400" t="s">
        <v>154</v>
      </c>
    </row>
    <row r="1401" spans="9:22" x14ac:dyDescent="0.45">
      <c r="I1401" t="s">
        <v>190</v>
      </c>
      <c r="J1401" t="s">
        <v>363</v>
      </c>
      <c r="K1401">
        <v>1.5140592126406468E-2</v>
      </c>
      <c r="L1401" t="s">
        <v>154</v>
      </c>
      <c r="N1401" t="s">
        <v>264</v>
      </c>
      <c r="O1401" t="s">
        <v>363</v>
      </c>
      <c r="P1401">
        <v>1.2593308379142973E-2</v>
      </c>
      <c r="Q1401" t="s">
        <v>154</v>
      </c>
      <c r="S1401" t="s">
        <v>300</v>
      </c>
      <c r="T1401" t="s">
        <v>363</v>
      </c>
      <c r="U1401">
        <v>2.6412013447491299E-2</v>
      </c>
      <c r="V1401" t="s">
        <v>154</v>
      </c>
    </row>
    <row r="1402" spans="9:22" x14ac:dyDescent="0.45">
      <c r="I1402" t="s">
        <v>190</v>
      </c>
      <c r="J1402" t="s">
        <v>364</v>
      </c>
      <c r="K1402">
        <v>0</v>
      </c>
      <c r="L1402" t="s">
        <v>154</v>
      </c>
      <c r="N1402" t="s">
        <v>264</v>
      </c>
      <c r="O1402" t="s">
        <v>364</v>
      </c>
      <c r="P1402">
        <v>8.0757424141387618E-2</v>
      </c>
      <c r="Q1402" t="s">
        <v>154</v>
      </c>
      <c r="S1402" t="s">
        <v>300</v>
      </c>
      <c r="T1402" t="s">
        <v>364</v>
      </c>
      <c r="U1402">
        <v>0.12964776316750179</v>
      </c>
      <c r="V1402" t="s">
        <v>154</v>
      </c>
    </row>
    <row r="1403" spans="9:22" x14ac:dyDescent="0.45">
      <c r="I1403" t="s">
        <v>190</v>
      </c>
      <c r="J1403" t="s">
        <v>365</v>
      </c>
      <c r="K1403">
        <v>0</v>
      </c>
      <c r="L1403" t="s">
        <v>154</v>
      </c>
      <c r="N1403" t="s">
        <v>264</v>
      </c>
      <c r="O1403" t="s">
        <v>365</v>
      </c>
      <c r="P1403">
        <v>2.0150764560888441E-2</v>
      </c>
      <c r="Q1403" t="s">
        <v>154</v>
      </c>
      <c r="S1403" t="s">
        <v>300</v>
      </c>
      <c r="T1403" t="s">
        <v>365</v>
      </c>
      <c r="U1403">
        <v>2.4410809855184883E-2</v>
      </c>
      <c r="V1403" t="s">
        <v>154</v>
      </c>
    </row>
    <row r="1404" spans="9:22" x14ac:dyDescent="0.45">
      <c r="I1404" t="s">
        <v>190</v>
      </c>
      <c r="J1404" t="s">
        <v>366</v>
      </c>
      <c r="K1404">
        <v>2.2933201540119756E-3</v>
      </c>
      <c r="L1404" t="s">
        <v>154</v>
      </c>
      <c r="N1404" t="s">
        <v>264</v>
      </c>
      <c r="O1404" t="s">
        <v>366</v>
      </c>
      <c r="P1404">
        <v>3.256883018889759E-3</v>
      </c>
      <c r="Q1404" t="s">
        <v>154</v>
      </c>
      <c r="S1404" t="s">
        <v>300</v>
      </c>
      <c r="T1404" t="s">
        <v>366</v>
      </c>
      <c r="U1404">
        <v>3.358534497517046E-3</v>
      </c>
      <c r="V1404" t="s">
        <v>154</v>
      </c>
    </row>
    <row r="1405" spans="9:22" x14ac:dyDescent="0.45">
      <c r="I1405" t="s">
        <v>190</v>
      </c>
      <c r="J1405" t="s">
        <v>367</v>
      </c>
      <c r="K1405">
        <v>9.0151312556904215E-2</v>
      </c>
      <c r="L1405" t="s">
        <v>154</v>
      </c>
      <c r="N1405" t="s">
        <v>264</v>
      </c>
      <c r="O1405" t="s">
        <v>367</v>
      </c>
      <c r="P1405">
        <v>3.0169133253721048E-2</v>
      </c>
      <c r="Q1405" t="s">
        <v>154</v>
      </c>
      <c r="S1405" t="s">
        <v>300</v>
      </c>
      <c r="T1405" t="s">
        <v>367</v>
      </c>
      <c r="U1405">
        <v>3.4980307943999082E-2</v>
      </c>
      <c r="V1405" t="s">
        <v>154</v>
      </c>
    </row>
    <row r="1406" spans="9:22" x14ac:dyDescent="0.45">
      <c r="I1406" t="s">
        <v>190</v>
      </c>
      <c r="J1406" t="s">
        <v>368</v>
      </c>
      <c r="K1406">
        <v>4.7985622462353213E-3</v>
      </c>
      <c r="L1406" t="s">
        <v>154</v>
      </c>
      <c r="N1406" t="s">
        <v>264</v>
      </c>
      <c r="O1406" t="s">
        <v>368</v>
      </c>
      <c r="P1406">
        <v>4.0735529033985559E-3</v>
      </c>
      <c r="Q1406" t="s">
        <v>154</v>
      </c>
      <c r="S1406" t="s">
        <v>300</v>
      </c>
      <c r="T1406" t="s">
        <v>368</v>
      </c>
      <c r="U1406">
        <v>3.2339028063141334E-3</v>
      </c>
      <c r="V1406" t="s">
        <v>154</v>
      </c>
    </row>
    <row r="1407" spans="9:22" x14ac:dyDescent="0.45">
      <c r="I1407" t="s">
        <v>190</v>
      </c>
      <c r="J1407" t="s">
        <v>369</v>
      </c>
      <c r="K1407">
        <v>2.3802434509909531E-3</v>
      </c>
      <c r="L1407" t="s">
        <v>154</v>
      </c>
      <c r="N1407" t="s">
        <v>264</v>
      </c>
      <c r="O1407" t="s">
        <v>369</v>
      </c>
      <c r="P1407">
        <v>4.0748844562333341E-3</v>
      </c>
      <c r="Q1407" t="s">
        <v>154</v>
      </c>
      <c r="S1407" t="s">
        <v>300</v>
      </c>
      <c r="T1407" t="s">
        <v>369</v>
      </c>
      <c r="U1407">
        <v>3.5714407220946843E-3</v>
      </c>
      <c r="V1407" t="s">
        <v>154</v>
      </c>
    </row>
    <row r="1408" spans="9:22" x14ac:dyDescent="0.45">
      <c r="I1408" t="s">
        <v>190</v>
      </c>
      <c r="J1408" t="s">
        <v>370</v>
      </c>
      <c r="K1408">
        <v>0</v>
      </c>
      <c r="L1408" t="s">
        <v>154</v>
      </c>
      <c r="N1408" t="s">
        <v>264</v>
      </c>
      <c r="O1408" t="s">
        <v>370</v>
      </c>
      <c r="P1408">
        <v>1.8162983896563387E-2</v>
      </c>
      <c r="Q1408" t="s">
        <v>154</v>
      </c>
      <c r="S1408" t="s">
        <v>300</v>
      </c>
      <c r="T1408" t="s">
        <v>370</v>
      </c>
      <c r="U1408">
        <v>2.1240247609665575E-2</v>
      </c>
      <c r="V1408" t="s">
        <v>154</v>
      </c>
    </row>
    <row r="1409" spans="9:22" x14ac:dyDescent="0.45">
      <c r="I1409" t="s">
        <v>190</v>
      </c>
      <c r="J1409" t="s">
        <v>371</v>
      </c>
      <c r="K1409">
        <v>0</v>
      </c>
      <c r="L1409" t="s">
        <v>154</v>
      </c>
      <c r="N1409" t="s">
        <v>264</v>
      </c>
      <c r="O1409" t="s">
        <v>371</v>
      </c>
      <c r="P1409">
        <v>9.8051177264603367E-3</v>
      </c>
      <c r="Q1409" t="s">
        <v>154</v>
      </c>
      <c r="S1409" t="s">
        <v>300</v>
      </c>
      <c r="T1409" t="s">
        <v>371</v>
      </c>
      <c r="U1409">
        <v>4.7209153668956146E-3</v>
      </c>
      <c r="V1409" t="s">
        <v>154</v>
      </c>
    </row>
    <row r="1410" spans="9:22" x14ac:dyDescent="0.45">
      <c r="I1410" t="s">
        <v>190</v>
      </c>
      <c r="J1410" t="s">
        <v>372</v>
      </c>
      <c r="K1410">
        <v>3.0542067983558929E-4</v>
      </c>
      <c r="L1410" t="s">
        <v>154</v>
      </c>
      <c r="N1410" t="s">
        <v>264</v>
      </c>
      <c r="O1410" t="s">
        <v>372</v>
      </c>
      <c r="P1410">
        <v>1.3173644168114769E-3</v>
      </c>
      <c r="Q1410" t="s">
        <v>154</v>
      </c>
      <c r="S1410" t="s">
        <v>300</v>
      </c>
      <c r="T1410" t="s">
        <v>372</v>
      </c>
      <c r="U1410">
        <v>9.4584104992060953E-4</v>
      </c>
      <c r="V1410" t="s">
        <v>154</v>
      </c>
    </row>
    <row r="1411" spans="9:22" x14ac:dyDescent="0.45">
      <c r="I1411" t="s">
        <v>190</v>
      </c>
      <c r="J1411" t="s">
        <v>373</v>
      </c>
      <c r="K1411">
        <v>1.0326253221751378E-2</v>
      </c>
      <c r="L1411" t="s">
        <v>154</v>
      </c>
      <c r="N1411" t="s">
        <v>264</v>
      </c>
      <c r="O1411" t="s">
        <v>373</v>
      </c>
      <c r="P1411">
        <v>1.2433471645188267E-2</v>
      </c>
      <c r="Q1411" t="s">
        <v>154</v>
      </c>
      <c r="S1411" t="s">
        <v>300</v>
      </c>
      <c r="T1411" t="s">
        <v>373</v>
      </c>
      <c r="U1411">
        <v>8.0288843565771879E-3</v>
      </c>
      <c r="V1411" t="s">
        <v>154</v>
      </c>
    </row>
    <row r="1412" spans="9:22" x14ac:dyDescent="0.45">
      <c r="I1412" t="s">
        <v>190</v>
      </c>
      <c r="J1412" t="s">
        <v>374</v>
      </c>
      <c r="K1412">
        <v>5.2797368830244384E-4</v>
      </c>
      <c r="L1412" t="s">
        <v>154</v>
      </c>
      <c r="N1412" t="s">
        <v>264</v>
      </c>
      <c r="O1412" t="s">
        <v>374</v>
      </c>
      <c r="P1412">
        <v>1.5694268505931587E-3</v>
      </c>
      <c r="Q1412" t="s">
        <v>154</v>
      </c>
      <c r="S1412" t="s">
        <v>300</v>
      </c>
      <c r="T1412" t="s">
        <v>374</v>
      </c>
      <c r="U1412">
        <v>7.0460091452825618E-4</v>
      </c>
      <c r="V1412" t="s">
        <v>154</v>
      </c>
    </row>
    <row r="1413" spans="9:22" x14ac:dyDescent="0.45">
      <c r="I1413" t="s">
        <v>190</v>
      </c>
      <c r="J1413" t="s">
        <v>375</v>
      </c>
      <c r="K1413">
        <v>2.5842822076822597E-4</v>
      </c>
      <c r="L1413" t="s">
        <v>154</v>
      </c>
      <c r="N1413" t="s">
        <v>264</v>
      </c>
      <c r="O1413" t="s">
        <v>375</v>
      </c>
      <c r="P1413">
        <v>1.3131028343551082E-3</v>
      </c>
      <c r="Q1413" t="s">
        <v>154</v>
      </c>
      <c r="S1413" t="s">
        <v>300</v>
      </c>
      <c r="T1413" t="s">
        <v>375</v>
      </c>
      <c r="U1413">
        <v>7.8131772506170871E-4</v>
      </c>
      <c r="V1413" t="s">
        <v>154</v>
      </c>
    </row>
    <row r="1414" spans="9:22" x14ac:dyDescent="0.45">
      <c r="I1414" t="s">
        <v>190</v>
      </c>
      <c r="J1414" t="s">
        <v>376</v>
      </c>
      <c r="K1414">
        <v>0</v>
      </c>
      <c r="L1414" t="s">
        <v>154</v>
      </c>
      <c r="N1414" t="s">
        <v>264</v>
      </c>
      <c r="O1414" t="s">
        <v>376</v>
      </c>
      <c r="P1414">
        <v>5.9017069412592394E-3</v>
      </c>
      <c r="Q1414" t="s">
        <v>154</v>
      </c>
      <c r="S1414" t="s">
        <v>300</v>
      </c>
      <c r="T1414" t="s">
        <v>376</v>
      </c>
      <c r="U1414">
        <v>3.7046541286509197E-3</v>
      </c>
      <c r="V1414" t="s">
        <v>154</v>
      </c>
    </row>
    <row r="1415" spans="9:22" x14ac:dyDescent="0.45">
      <c r="I1415" t="s">
        <v>191</v>
      </c>
      <c r="J1415" t="s">
        <v>153</v>
      </c>
      <c r="K1415">
        <v>0</v>
      </c>
      <c r="L1415" t="s">
        <v>154</v>
      </c>
      <c r="N1415" t="s">
        <v>265</v>
      </c>
      <c r="O1415" t="s">
        <v>153</v>
      </c>
      <c r="P1415">
        <v>2.0513972160514517E-2</v>
      </c>
      <c r="Q1415" t="s">
        <v>154</v>
      </c>
      <c r="S1415" t="s">
        <v>301</v>
      </c>
      <c r="T1415" t="s">
        <v>153</v>
      </c>
      <c r="U1415">
        <v>9.7231247492470287E-3</v>
      </c>
      <c r="V1415" t="s">
        <v>154</v>
      </c>
    </row>
    <row r="1416" spans="9:22" x14ac:dyDescent="0.45">
      <c r="I1416" t="s">
        <v>191</v>
      </c>
      <c r="J1416" t="s">
        <v>155</v>
      </c>
      <c r="K1416">
        <v>5.6475766457680563E-4</v>
      </c>
      <c r="L1416" t="s">
        <v>154</v>
      </c>
      <c r="N1416" t="s">
        <v>265</v>
      </c>
      <c r="O1416" t="s">
        <v>155</v>
      </c>
      <c r="P1416">
        <v>2.1761903229748311E-3</v>
      </c>
      <c r="Q1416" t="s">
        <v>154</v>
      </c>
      <c r="S1416" t="s">
        <v>301</v>
      </c>
      <c r="T1416" t="s">
        <v>155</v>
      </c>
      <c r="U1416">
        <v>1.3521476035211523E-3</v>
      </c>
      <c r="V1416" t="s">
        <v>154</v>
      </c>
    </row>
    <row r="1417" spans="9:22" x14ac:dyDescent="0.45">
      <c r="I1417" t="s">
        <v>191</v>
      </c>
      <c r="J1417" t="s">
        <v>156</v>
      </c>
      <c r="K1417">
        <v>2.4783731213506913E-2</v>
      </c>
      <c r="L1417" t="s">
        <v>154</v>
      </c>
      <c r="N1417" t="s">
        <v>265</v>
      </c>
      <c r="O1417" t="s">
        <v>156</v>
      </c>
      <c r="P1417">
        <v>2.4086857916773931E-2</v>
      </c>
      <c r="Q1417" t="s">
        <v>154</v>
      </c>
      <c r="S1417" t="s">
        <v>301</v>
      </c>
      <c r="T1417" t="s">
        <v>156</v>
      </c>
      <c r="U1417">
        <v>1.2005532512889418E-2</v>
      </c>
      <c r="V1417" t="s">
        <v>154</v>
      </c>
    </row>
    <row r="1418" spans="9:22" x14ac:dyDescent="0.45">
      <c r="I1418" t="s">
        <v>191</v>
      </c>
      <c r="J1418" t="s">
        <v>324</v>
      </c>
      <c r="K1418">
        <v>1.451568267863421E-3</v>
      </c>
      <c r="L1418" t="s">
        <v>154</v>
      </c>
      <c r="N1418" t="s">
        <v>265</v>
      </c>
      <c r="O1418" t="s">
        <v>324</v>
      </c>
      <c r="P1418">
        <v>3.0816264697766157E-3</v>
      </c>
      <c r="Q1418" t="s">
        <v>154</v>
      </c>
      <c r="S1418" t="s">
        <v>301</v>
      </c>
      <c r="T1418" t="s">
        <v>324</v>
      </c>
      <c r="U1418">
        <v>1.0911072272536482E-3</v>
      </c>
      <c r="V1418" t="s">
        <v>154</v>
      </c>
    </row>
    <row r="1419" spans="9:22" x14ac:dyDescent="0.45">
      <c r="I1419" t="s">
        <v>191</v>
      </c>
      <c r="J1419" t="s">
        <v>325</v>
      </c>
      <c r="K1419">
        <v>6.9972210454504217E-4</v>
      </c>
      <c r="L1419" t="s">
        <v>154</v>
      </c>
      <c r="N1419" t="s">
        <v>265</v>
      </c>
      <c r="O1419" t="s">
        <v>325</v>
      </c>
      <c r="P1419">
        <v>2.3715059287906441E-3</v>
      </c>
      <c r="Q1419" t="s">
        <v>154</v>
      </c>
      <c r="S1419" t="s">
        <v>301</v>
      </c>
      <c r="T1419" t="s">
        <v>325</v>
      </c>
      <c r="U1419">
        <v>1.2275999363771358E-3</v>
      </c>
      <c r="V1419" t="s">
        <v>154</v>
      </c>
    </row>
    <row r="1420" spans="9:22" x14ac:dyDescent="0.45">
      <c r="I1420" t="s">
        <v>191</v>
      </c>
      <c r="J1420" t="s">
        <v>342</v>
      </c>
      <c r="K1420">
        <v>0</v>
      </c>
      <c r="L1420" t="s">
        <v>154</v>
      </c>
      <c r="N1420" t="s">
        <v>265</v>
      </c>
      <c r="O1420" t="s">
        <v>342</v>
      </c>
      <c r="P1420">
        <v>1.4076582007779731E-2</v>
      </c>
      <c r="Q1420" t="s">
        <v>154</v>
      </c>
      <c r="S1420" t="s">
        <v>301</v>
      </c>
      <c r="T1420" t="s">
        <v>342</v>
      </c>
      <c r="U1420">
        <v>5.9813010734183396E-3</v>
      </c>
      <c r="V1420" t="s">
        <v>154</v>
      </c>
    </row>
    <row r="1421" spans="9:22" x14ac:dyDescent="0.45">
      <c r="I1421" t="s">
        <v>191</v>
      </c>
      <c r="J1421" t="s">
        <v>157</v>
      </c>
      <c r="K1421">
        <v>0</v>
      </c>
      <c r="L1421" t="s">
        <v>154</v>
      </c>
      <c r="N1421" t="s">
        <v>265</v>
      </c>
      <c r="O1421" t="s">
        <v>157</v>
      </c>
      <c r="P1421">
        <v>2.1318149585141354E-2</v>
      </c>
      <c r="Q1421" t="s">
        <v>154</v>
      </c>
      <c r="S1421" t="s">
        <v>301</v>
      </c>
      <c r="T1421" t="s">
        <v>157</v>
      </c>
      <c r="U1421">
        <v>1.1624701691630068E-3</v>
      </c>
      <c r="V1421" t="s">
        <v>154</v>
      </c>
    </row>
    <row r="1422" spans="9:22" x14ac:dyDescent="0.45">
      <c r="I1422" t="s">
        <v>191</v>
      </c>
      <c r="J1422" t="s">
        <v>158</v>
      </c>
      <c r="K1422">
        <v>6.2221977999700104E-4</v>
      </c>
      <c r="L1422" t="s">
        <v>154</v>
      </c>
      <c r="N1422" t="s">
        <v>265</v>
      </c>
      <c r="O1422" t="s">
        <v>158</v>
      </c>
      <c r="P1422">
        <v>2.8175253038961721E-3</v>
      </c>
      <c r="Q1422" t="s">
        <v>154</v>
      </c>
      <c r="S1422" t="s">
        <v>301</v>
      </c>
      <c r="T1422" t="s">
        <v>158</v>
      </c>
      <c r="U1422">
        <v>3.3405288782983769E-4</v>
      </c>
      <c r="V1422" t="s">
        <v>154</v>
      </c>
    </row>
    <row r="1423" spans="9:22" x14ac:dyDescent="0.45">
      <c r="I1423" t="s">
        <v>191</v>
      </c>
      <c r="J1423" t="s">
        <v>159</v>
      </c>
      <c r="K1423">
        <v>1.9007608658534708E-2</v>
      </c>
      <c r="L1423" t="s">
        <v>154</v>
      </c>
      <c r="N1423" t="s">
        <v>265</v>
      </c>
      <c r="O1423" t="s">
        <v>159</v>
      </c>
      <c r="P1423">
        <v>2.8665346643458222E-2</v>
      </c>
      <c r="Q1423" t="s">
        <v>154</v>
      </c>
      <c r="S1423" t="s">
        <v>301</v>
      </c>
      <c r="T1423" t="s">
        <v>159</v>
      </c>
      <c r="U1423">
        <v>3.7916447938595188E-3</v>
      </c>
      <c r="V1423" t="s">
        <v>154</v>
      </c>
    </row>
    <row r="1424" spans="9:22" x14ac:dyDescent="0.45">
      <c r="I1424" t="s">
        <v>191</v>
      </c>
      <c r="J1424" t="s">
        <v>326</v>
      </c>
      <c r="K1424">
        <v>1.1927098326617368E-3</v>
      </c>
      <c r="L1424" t="s">
        <v>154</v>
      </c>
      <c r="N1424" t="s">
        <v>265</v>
      </c>
      <c r="O1424" t="s">
        <v>326</v>
      </c>
      <c r="P1424">
        <v>3.3733133516373869E-3</v>
      </c>
      <c r="Q1424" t="s">
        <v>154</v>
      </c>
      <c r="S1424" t="s">
        <v>301</v>
      </c>
      <c r="T1424" t="s">
        <v>326</v>
      </c>
      <c r="U1424">
        <v>3.579441339390465E-4</v>
      </c>
      <c r="V1424" t="s">
        <v>154</v>
      </c>
    </row>
    <row r="1425" spans="9:22" x14ac:dyDescent="0.45">
      <c r="I1425" t="s">
        <v>191</v>
      </c>
      <c r="J1425" t="s">
        <v>327</v>
      </c>
      <c r="K1425">
        <v>5.4684894692678314E-4</v>
      </c>
      <c r="L1425" t="s">
        <v>154</v>
      </c>
      <c r="N1425" t="s">
        <v>265</v>
      </c>
      <c r="O1425" t="s">
        <v>327</v>
      </c>
      <c r="P1425">
        <v>2.8338274510896809E-3</v>
      </c>
      <c r="Q1425" t="s">
        <v>154</v>
      </c>
      <c r="S1425" t="s">
        <v>301</v>
      </c>
      <c r="T1425" t="s">
        <v>327</v>
      </c>
      <c r="U1425">
        <v>3.9045736974539406E-4</v>
      </c>
      <c r="V1425" t="s">
        <v>154</v>
      </c>
    </row>
    <row r="1426" spans="9:22" x14ac:dyDescent="0.45">
      <c r="I1426" t="s">
        <v>191</v>
      </c>
      <c r="J1426" t="s">
        <v>343</v>
      </c>
      <c r="K1426">
        <v>0</v>
      </c>
      <c r="L1426" t="s">
        <v>154</v>
      </c>
      <c r="N1426" t="s">
        <v>265</v>
      </c>
      <c r="O1426" t="s">
        <v>343</v>
      </c>
      <c r="P1426">
        <v>1.3382664635443331E-2</v>
      </c>
      <c r="Q1426" t="s">
        <v>154</v>
      </c>
      <c r="S1426" t="s">
        <v>301</v>
      </c>
      <c r="T1426" t="s">
        <v>343</v>
      </c>
      <c r="U1426">
        <v>1.6213099060895706E-3</v>
      </c>
      <c r="V1426" t="s">
        <v>154</v>
      </c>
    </row>
    <row r="1427" spans="9:22" x14ac:dyDescent="0.45">
      <c r="I1427" t="s">
        <v>191</v>
      </c>
      <c r="J1427" t="s">
        <v>160</v>
      </c>
      <c r="K1427">
        <v>0</v>
      </c>
      <c r="L1427" t="s">
        <v>154</v>
      </c>
      <c r="N1427" t="s">
        <v>265</v>
      </c>
      <c r="O1427" t="s">
        <v>160</v>
      </c>
      <c r="P1427">
        <v>1.9975394484406533E-2</v>
      </c>
      <c r="Q1427" t="s">
        <v>154</v>
      </c>
      <c r="S1427" t="s">
        <v>301</v>
      </c>
      <c r="T1427" t="s">
        <v>160</v>
      </c>
      <c r="U1427">
        <v>8.1694649155144398E-3</v>
      </c>
      <c r="V1427" t="s">
        <v>154</v>
      </c>
    </row>
    <row r="1428" spans="9:22" x14ac:dyDescent="0.45">
      <c r="I1428" t="s">
        <v>191</v>
      </c>
      <c r="J1428" t="s">
        <v>161</v>
      </c>
      <c r="K1428">
        <v>5.7190916699431974E-4</v>
      </c>
      <c r="L1428" t="s">
        <v>154</v>
      </c>
      <c r="N1428" t="s">
        <v>265</v>
      </c>
      <c r="O1428" t="s">
        <v>161</v>
      </c>
      <c r="P1428">
        <v>2.6965190150180646E-3</v>
      </c>
      <c r="Q1428" t="s">
        <v>154</v>
      </c>
      <c r="S1428" t="s">
        <v>301</v>
      </c>
      <c r="T1428" t="s">
        <v>161</v>
      </c>
      <c r="U1428">
        <v>1.3369265532476944E-3</v>
      </c>
      <c r="V1428" t="s">
        <v>154</v>
      </c>
    </row>
    <row r="1429" spans="9:22" x14ac:dyDescent="0.45">
      <c r="I1429" t="s">
        <v>191</v>
      </c>
      <c r="J1429" t="s">
        <v>162</v>
      </c>
      <c r="K1429">
        <v>1.7604850316253355E-2</v>
      </c>
      <c r="L1429" t="s">
        <v>154</v>
      </c>
      <c r="N1429" t="s">
        <v>265</v>
      </c>
      <c r="O1429" t="s">
        <v>162</v>
      </c>
      <c r="P1429">
        <v>2.7788744280036616E-2</v>
      </c>
      <c r="Q1429" t="s">
        <v>154</v>
      </c>
      <c r="S1429" t="s">
        <v>301</v>
      </c>
      <c r="T1429" t="s">
        <v>162</v>
      </c>
      <c r="U1429">
        <v>1.1065507396900728E-2</v>
      </c>
      <c r="V1429" t="s">
        <v>154</v>
      </c>
    </row>
    <row r="1430" spans="9:22" x14ac:dyDescent="0.45">
      <c r="I1430" t="s">
        <v>191</v>
      </c>
      <c r="J1430" t="s">
        <v>328</v>
      </c>
      <c r="K1430">
        <v>1.1974497636036831E-3</v>
      </c>
      <c r="L1430" t="s">
        <v>154</v>
      </c>
      <c r="N1430" t="s">
        <v>265</v>
      </c>
      <c r="O1430" t="s">
        <v>328</v>
      </c>
      <c r="P1430">
        <v>2.8866032807979385E-3</v>
      </c>
      <c r="Q1430" t="s">
        <v>154</v>
      </c>
      <c r="S1430" t="s">
        <v>301</v>
      </c>
      <c r="T1430" t="s">
        <v>328</v>
      </c>
      <c r="U1430">
        <v>8.0847405689454365E-4</v>
      </c>
      <c r="V1430" t="s">
        <v>154</v>
      </c>
    </row>
    <row r="1431" spans="9:22" x14ac:dyDescent="0.45">
      <c r="I1431" t="s">
        <v>191</v>
      </c>
      <c r="J1431" t="s">
        <v>329</v>
      </c>
      <c r="K1431">
        <v>5.3971566476935964E-4</v>
      </c>
      <c r="L1431" t="s">
        <v>154</v>
      </c>
      <c r="N1431" t="s">
        <v>265</v>
      </c>
      <c r="O1431" t="s">
        <v>329</v>
      </c>
      <c r="P1431">
        <v>2.1986826365638151E-3</v>
      </c>
      <c r="Q1431" t="s">
        <v>154</v>
      </c>
      <c r="S1431" t="s">
        <v>301</v>
      </c>
      <c r="T1431" t="s">
        <v>329</v>
      </c>
      <c r="U1431">
        <v>7.624941059961002E-4</v>
      </c>
      <c r="V1431" t="s">
        <v>154</v>
      </c>
    </row>
    <row r="1432" spans="9:22" x14ac:dyDescent="0.45">
      <c r="I1432" t="s">
        <v>191</v>
      </c>
      <c r="J1432" t="s">
        <v>344</v>
      </c>
      <c r="K1432">
        <v>0</v>
      </c>
      <c r="L1432" t="s">
        <v>154</v>
      </c>
      <c r="N1432" t="s">
        <v>265</v>
      </c>
      <c r="O1432" t="s">
        <v>344</v>
      </c>
      <c r="P1432">
        <v>1.1055434005072463E-2</v>
      </c>
      <c r="Q1432" t="s">
        <v>154</v>
      </c>
      <c r="S1432" t="s">
        <v>301</v>
      </c>
      <c r="T1432" t="s">
        <v>344</v>
      </c>
      <c r="U1432">
        <v>4.1490780166908913E-3</v>
      </c>
      <c r="V1432" t="s">
        <v>154</v>
      </c>
    </row>
    <row r="1433" spans="9:22" x14ac:dyDescent="0.45">
      <c r="I1433" t="s">
        <v>191</v>
      </c>
      <c r="J1433" t="s">
        <v>163</v>
      </c>
      <c r="K1433">
        <v>0</v>
      </c>
      <c r="L1433" t="s">
        <v>154</v>
      </c>
      <c r="N1433" t="s">
        <v>265</v>
      </c>
      <c r="O1433" t="s">
        <v>163</v>
      </c>
      <c r="P1433">
        <v>1.3130808966978004E-2</v>
      </c>
      <c r="Q1433" t="s">
        <v>154</v>
      </c>
      <c r="S1433" t="s">
        <v>301</v>
      </c>
      <c r="T1433" t="s">
        <v>163</v>
      </c>
      <c r="U1433">
        <v>1.5611418417634722E-2</v>
      </c>
      <c r="V1433" t="s">
        <v>154</v>
      </c>
    </row>
    <row r="1434" spans="9:22" x14ac:dyDescent="0.45">
      <c r="I1434" t="s">
        <v>191</v>
      </c>
      <c r="J1434" t="s">
        <v>164</v>
      </c>
      <c r="K1434">
        <v>1.4189838852546272E-3</v>
      </c>
      <c r="L1434" t="s">
        <v>154</v>
      </c>
      <c r="N1434" t="s">
        <v>265</v>
      </c>
      <c r="O1434" t="s">
        <v>164</v>
      </c>
      <c r="P1434">
        <v>1.518789026016375E-3</v>
      </c>
      <c r="Q1434" t="s">
        <v>154</v>
      </c>
      <c r="S1434" t="s">
        <v>301</v>
      </c>
      <c r="T1434" t="s">
        <v>164</v>
      </c>
      <c r="U1434">
        <v>3.2629201941184213E-3</v>
      </c>
      <c r="V1434" t="s">
        <v>154</v>
      </c>
    </row>
    <row r="1435" spans="9:22" x14ac:dyDescent="0.45">
      <c r="I1435" t="s">
        <v>191</v>
      </c>
      <c r="J1435" t="s">
        <v>165</v>
      </c>
      <c r="K1435">
        <v>6.3981687879238552E-2</v>
      </c>
      <c r="L1435" t="s">
        <v>154</v>
      </c>
      <c r="N1435" t="s">
        <v>265</v>
      </c>
      <c r="O1435" t="s">
        <v>165</v>
      </c>
      <c r="P1435">
        <v>2.531254540041045E-2</v>
      </c>
      <c r="Q1435" t="s">
        <v>154</v>
      </c>
      <c r="S1435" t="s">
        <v>301</v>
      </c>
      <c r="T1435" t="s">
        <v>165</v>
      </c>
      <c r="U1435">
        <v>2.6163311882956414E-2</v>
      </c>
      <c r="V1435" t="s">
        <v>154</v>
      </c>
    </row>
    <row r="1436" spans="9:22" x14ac:dyDescent="0.45">
      <c r="I1436" t="s">
        <v>191</v>
      </c>
      <c r="J1436" t="s">
        <v>330</v>
      </c>
      <c r="K1436">
        <v>3.9800577949344164E-3</v>
      </c>
      <c r="L1436" t="s">
        <v>154</v>
      </c>
      <c r="N1436" t="s">
        <v>265</v>
      </c>
      <c r="O1436" t="s">
        <v>330</v>
      </c>
      <c r="P1436">
        <v>3.6268066097721145E-3</v>
      </c>
      <c r="Q1436" t="s">
        <v>154</v>
      </c>
      <c r="S1436" t="s">
        <v>301</v>
      </c>
      <c r="T1436" t="s">
        <v>330</v>
      </c>
      <c r="U1436">
        <v>1.5268894974712025E-3</v>
      </c>
      <c r="V1436" t="s">
        <v>154</v>
      </c>
    </row>
    <row r="1437" spans="9:22" x14ac:dyDescent="0.45">
      <c r="I1437" t="s">
        <v>191</v>
      </c>
      <c r="J1437" t="s">
        <v>331</v>
      </c>
      <c r="K1437">
        <v>1.9373648562921422E-3</v>
      </c>
      <c r="L1437" t="s">
        <v>154</v>
      </c>
      <c r="N1437" t="s">
        <v>265</v>
      </c>
      <c r="O1437" t="s">
        <v>331</v>
      </c>
      <c r="P1437">
        <v>2.9600842633263277E-3</v>
      </c>
      <c r="Q1437" t="s">
        <v>154</v>
      </c>
      <c r="S1437" t="s">
        <v>301</v>
      </c>
      <c r="T1437" t="s">
        <v>331</v>
      </c>
      <c r="U1437">
        <v>1.4588671165210009E-3</v>
      </c>
      <c r="V1437" t="s">
        <v>154</v>
      </c>
    </row>
    <row r="1438" spans="9:22" x14ac:dyDescent="0.45">
      <c r="I1438" t="s">
        <v>191</v>
      </c>
      <c r="J1438" t="s">
        <v>345</v>
      </c>
      <c r="K1438">
        <v>0</v>
      </c>
      <c r="L1438" t="s">
        <v>154</v>
      </c>
      <c r="N1438" t="s">
        <v>265</v>
      </c>
      <c r="O1438" t="s">
        <v>345</v>
      </c>
      <c r="P1438">
        <v>1.1448270988130621E-2</v>
      </c>
      <c r="Q1438" t="s">
        <v>154</v>
      </c>
      <c r="S1438" t="s">
        <v>301</v>
      </c>
      <c r="T1438" t="s">
        <v>345</v>
      </c>
      <c r="U1438">
        <v>7.1711836217906071E-3</v>
      </c>
      <c r="V1438" t="s">
        <v>154</v>
      </c>
    </row>
    <row r="1439" spans="9:22" x14ac:dyDescent="0.45">
      <c r="I1439" t="s">
        <v>191</v>
      </c>
      <c r="J1439" t="s">
        <v>332</v>
      </c>
      <c r="K1439">
        <v>0</v>
      </c>
      <c r="L1439" t="s">
        <v>154</v>
      </c>
      <c r="N1439" t="s">
        <v>265</v>
      </c>
      <c r="O1439" t="s">
        <v>332</v>
      </c>
      <c r="P1439">
        <v>3.6897685416969299E-2</v>
      </c>
      <c r="Q1439" t="s">
        <v>154</v>
      </c>
      <c r="S1439" t="s">
        <v>301</v>
      </c>
      <c r="T1439" t="s">
        <v>332</v>
      </c>
      <c r="U1439">
        <v>7.0828582316214408E-3</v>
      </c>
      <c r="V1439" t="s">
        <v>154</v>
      </c>
    </row>
    <row r="1440" spans="9:22" x14ac:dyDescent="0.45">
      <c r="I1440" t="s">
        <v>191</v>
      </c>
      <c r="J1440" t="s">
        <v>333</v>
      </c>
      <c r="K1440">
        <v>2.4810859284892508E-3</v>
      </c>
      <c r="L1440" t="s">
        <v>154</v>
      </c>
      <c r="N1440" t="s">
        <v>265</v>
      </c>
      <c r="O1440" t="s">
        <v>333</v>
      </c>
      <c r="P1440">
        <v>3.9594736372763548E-3</v>
      </c>
      <c r="Q1440" t="s">
        <v>154</v>
      </c>
      <c r="S1440" t="s">
        <v>301</v>
      </c>
      <c r="T1440" t="s">
        <v>333</v>
      </c>
      <c r="U1440">
        <v>1.5587983836902887E-3</v>
      </c>
      <c r="V1440" t="s">
        <v>154</v>
      </c>
    </row>
    <row r="1441" spans="9:22" x14ac:dyDescent="0.45">
      <c r="I1441" t="s">
        <v>191</v>
      </c>
      <c r="J1441" t="s">
        <v>334</v>
      </c>
      <c r="K1441">
        <v>6.317045382100106E-2</v>
      </c>
      <c r="L1441" t="s">
        <v>154</v>
      </c>
      <c r="N1441" t="s">
        <v>265</v>
      </c>
      <c r="O1441" t="s">
        <v>334</v>
      </c>
      <c r="P1441">
        <v>5.1485979889123887E-2</v>
      </c>
      <c r="Q1441" t="s">
        <v>154</v>
      </c>
      <c r="S1441" t="s">
        <v>301</v>
      </c>
      <c r="T1441" t="s">
        <v>334</v>
      </c>
      <c r="U1441">
        <v>1.3823480641962984E-2</v>
      </c>
      <c r="V1441" t="s">
        <v>154</v>
      </c>
    </row>
    <row r="1442" spans="9:22" x14ac:dyDescent="0.45">
      <c r="I1442" t="s">
        <v>191</v>
      </c>
      <c r="J1442" t="s">
        <v>335</v>
      </c>
      <c r="K1442">
        <v>4.6404297376267762E-3</v>
      </c>
      <c r="L1442" t="s">
        <v>154</v>
      </c>
      <c r="N1442" t="s">
        <v>265</v>
      </c>
      <c r="O1442" t="s">
        <v>335</v>
      </c>
      <c r="P1442">
        <v>5.8318934955285291E-3</v>
      </c>
      <c r="Q1442" t="s">
        <v>154</v>
      </c>
      <c r="S1442" t="s">
        <v>301</v>
      </c>
      <c r="T1442" t="s">
        <v>335</v>
      </c>
      <c r="U1442">
        <v>8.1501983893851495E-4</v>
      </c>
      <c r="V1442" t="s">
        <v>154</v>
      </c>
    </row>
    <row r="1443" spans="9:22" x14ac:dyDescent="0.45">
      <c r="I1443" t="s">
        <v>191</v>
      </c>
      <c r="J1443" t="s">
        <v>336</v>
      </c>
      <c r="K1443">
        <v>2.7481629404765666E-3</v>
      </c>
      <c r="L1443" t="s">
        <v>154</v>
      </c>
      <c r="N1443" t="s">
        <v>265</v>
      </c>
      <c r="O1443" t="s">
        <v>336</v>
      </c>
      <c r="P1443">
        <v>3.9823488538792123E-3</v>
      </c>
      <c r="Q1443" t="s">
        <v>154</v>
      </c>
      <c r="S1443" t="s">
        <v>301</v>
      </c>
      <c r="T1443" t="s">
        <v>336</v>
      </c>
      <c r="U1443">
        <v>8.2563570792162618E-4</v>
      </c>
      <c r="V1443" t="s">
        <v>154</v>
      </c>
    </row>
    <row r="1444" spans="9:22" x14ac:dyDescent="0.45">
      <c r="I1444" t="s">
        <v>191</v>
      </c>
      <c r="J1444" t="s">
        <v>346</v>
      </c>
      <c r="K1444">
        <v>0</v>
      </c>
      <c r="L1444" t="s">
        <v>154</v>
      </c>
      <c r="N1444" t="s">
        <v>265</v>
      </c>
      <c r="O1444" t="s">
        <v>346</v>
      </c>
      <c r="P1444">
        <v>1.8962294507739751E-2</v>
      </c>
      <c r="Q1444" t="s">
        <v>154</v>
      </c>
      <c r="S1444" t="s">
        <v>301</v>
      </c>
      <c r="T1444" t="s">
        <v>346</v>
      </c>
      <c r="U1444">
        <v>4.3304318342727395E-3</v>
      </c>
      <c r="V1444" t="s">
        <v>154</v>
      </c>
    </row>
    <row r="1445" spans="9:22" x14ac:dyDescent="0.45">
      <c r="I1445" t="s">
        <v>191</v>
      </c>
      <c r="J1445" t="s">
        <v>347</v>
      </c>
      <c r="K1445">
        <v>0</v>
      </c>
      <c r="L1445" t="s">
        <v>154</v>
      </c>
      <c r="N1445" t="s">
        <v>265</v>
      </c>
      <c r="O1445" t="s">
        <v>347</v>
      </c>
      <c r="P1445">
        <v>1.4975561803483636E-2</v>
      </c>
      <c r="Q1445" t="s">
        <v>154</v>
      </c>
      <c r="S1445" t="s">
        <v>301</v>
      </c>
      <c r="T1445" t="s">
        <v>347</v>
      </c>
      <c r="U1445">
        <v>2.5680300435222621E-2</v>
      </c>
      <c r="V1445" t="s">
        <v>154</v>
      </c>
    </row>
    <row r="1446" spans="9:22" x14ac:dyDescent="0.45">
      <c r="I1446" t="s">
        <v>191</v>
      </c>
      <c r="J1446" t="s">
        <v>348</v>
      </c>
      <c r="K1446">
        <v>6.5697695943716713E-3</v>
      </c>
      <c r="L1446" t="s">
        <v>154</v>
      </c>
      <c r="N1446" t="s">
        <v>265</v>
      </c>
      <c r="O1446" t="s">
        <v>348</v>
      </c>
      <c r="P1446">
        <v>2.4845557451738018E-3</v>
      </c>
      <c r="Q1446" t="s">
        <v>154</v>
      </c>
      <c r="S1446" t="s">
        <v>301</v>
      </c>
      <c r="T1446" t="s">
        <v>348</v>
      </c>
      <c r="U1446">
        <v>3.4588817619441528E-3</v>
      </c>
      <c r="V1446" t="s">
        <v>154</v>
      </c>
    </row>
    <row r="1447" spans="9:22" x14ac:dyDescent="0.45">
      <c r="I1447" t="s">
        <v>191</v>
      </c>
      <c r="J1447" t="s">
        <v>349</v>
      </c>
      <c r="K1447">
        <v>0.18311131396056063</v>
      </c>
      <c r="L1447" t="s">
        <v>154</v>
      </c>
      <c r="N1447" t="s">
        <v>265</v>
      </c>
      <c r="O1447" t="s">
        <v>349</v>
      </c>
      <c r="P1447">
        <v>2.0491641785707927E-2</v>
      </c>
      <c r="Q1447" t="s">
        <v>154</v>
      </c>
      <c r="S1447" t="s">
        <v>301</v>
      </c>
      <c r="T1447" t="s">
        <v>349</v>
      </c>
      <c r="U1447">
        <v>3.2109254618959415E-2</v>
      </c>
      <c r="V1447" t="s">
        <v>154</v>
      </c>
    </row>
    <row r="1448" spans="9:22" x14ac:dyDescent="0.45">
      <c r="I1448" t="s">
        <v>191</v>
      </c>
      <c r="J1448" t="s">
        <v>350</v>
      </c>
      <c r="K1448">
        <v>9.1209698396606479E-3</v>
      </c>
      <c r="L1448" t="s">
        <v>154</v>
      </c>
      <c r="N1448" t="s">
        <v>265</v>
      </c>
      <c r="O1448" t="s">
        <v>350</v>
      </c>
      <c r="P1448">
        <v>2.7495220587250976E-3</v>
      </c>
      <c r="Q1448" t="s">
        <v>154</v>
      </c>
      <c r="S1448" t="s">
        <v>301</v>
      </c>
      <c r="T1448" t="s">
        <v>350</v>
      </c>
      <c r="U1448">
        <v>3.9126627040515305E-3</v>
      </c>
      <c r="V1448" t="s">
        <v>154</v>
      </c>
    </row>
    <row r="1449" spans="9:22" x14ac:dyDescent="0.45">
      <c r="I1449" t="s">
        <v>191</v>
      </c>
      <c r="J1449" t="s">
        <v>351</v>
      </c>
      <c r="K1449">
        <v>4.673078362804426E-3</v>
      </c>
      <c r="L1449" t="s">
        <v>154</v>
      </c>
      <c r="N1449" t="s">
        <v>265</v>
      </c>
      <c r="O1449" t="s">
        <v>351</v>
      </c>
      <c r="P1449">
        <v>2.5557264076460826E-3</v>
      </c>
      <c r="Q1449" t="s">
        <v>154</v>
      </c>
      <c r="S1449" t="s">
        <v>301</v>
      </c>
      <c r="T1449" t="s">
        <v>351</v>
      </c>
      <c r="U1449">
        <v>3.9615484939108745E-3</v>
      </c>
      <c r="V1449" t="s">
        <v>154</v>
      </c>
    </row>
    <row r="1450" spans="9:22" x14ac:dyDescent="0.45">
      <c r="I1450" t="s">
        <v>191</v>
      </c>
      <c r="J1450" t="s">
        <v>352</v>
      </c>
      <c r="K1450">
        <v>0</v>
      </c>
      <c r="L1450" t="s">
        <v>154</v>
      </c>
      <c r="N1450" t="s">
        <v>265</v>
      </c>
      <c r="O1450" t="s">
        <v>352</v>
      </c>
      <c r="P1450">
        <v>1.021341891925286E-2</v>
      </c>
      <c r="Q1450" t="s">
        <v>154</v>
      </c>
      <c r="S1450" t="s">
        <v>301</v>
      </c>
      <c r="T1450" t="s">
        <v>352</v>
      </c>
      <c r="U1450">
        <v>1.8568053075810654E-2</v>
      </c>
      <c r="V1450" t="s">
        <v>154</v>
      </c>
    </row>
    <row r="1451" spans="9:22" x14ac:dyDescent="0.45">
      <c r="I1451" t="s">
        <v>191</v>
      </c>
      <c r="J1451" t="s">
        <v>359</v>
      </c>
      <c r="K1451">
        <v>0</v>
      </c>
      <c r="L1451" t="s">
        <v>154</v>
      </c>
      <c r="N1451" t="s">
        <v>265</v>
      </c>
      <c r="O1451" t="s">
        <v>359</v>
      </c>
      <c r="P1451">
        <v>0.12737836579083334</v>
      </c>
      <c r="Q1451" t="s">
        <v>154</v>
      </c>
      <c r="S1451" t="s">
        <v>301</v>
      </c>
      <c r="T1451" t="s">
        <v>359</v>
      </c>
      <c r="U1451">
        <v>0.19873139075949126</v>
      </c>
      <c r="V1451" t="s">
        <v>154</v>
      </c>
    </row>
    <row r="1452" spans="9:22" x14ac:dyDescent="0.45">
      <c r="I1452" t="s">
        <v>191</v>
      </c>
      <c r="J1452" t="s">
        <v>360</v>
      </c>
      <c r="K1452">
        <v>1.5683635405534382E-2</v>
      </c>
      <c r="L1452" t="s">
        <v>154</v>
      </c>
      <c r="N1452" t="s">
        <v>265</v>
      </c>
      <c r="O1452" t="s">
        <v>360</v>
      </c>
      <c r="P1452">
        <v>1.620761865761898E-2</v>
      </c>
      <c r="Q1452" t="s">
        <v>154</v>
      </c>
      <c r="S1452" t="s">
        <v>301</v>
      </c>
      <c r="T1452" t="s">
        <v>360</v>
      </c>
      <c r="U1452">
        <v>2.5102736134519622E-2</v>
      </c>
      <c r="V1452" t="s">
        <v>154</v>
      </c>
    </row>
    <row r="1453" spans="9:22" x14ac:dyDescent="0.45">
      <c r="I1453" t="s">
        <v>191</v>
      </c>
      <c r="J1453" t="s">
        <v>361</v>
      </c>
      <c r="K1453">
        <v>0.4179866452118679</v>
      </c>
      <c r="L1453" t="s">
        <v>154</v>
      </c>
      <c r="N1453" t="s">
        <v>265</v>
      </c>
      <c r="O1453" t="s">
        <v>361</v>
      </c>
      <c r="P1453">
        <v>0.16028350711296924</v>
      </c>
      <c r="Q1453" t="s">
        <v>154</v>
      </c>
      <c r="S1453" t="s">
        <v>301</v>
      </c>
      <c r="T1453" t="s">
        <v>361</v>
      </c>
      <c r="U1453">
        <v>0.23258744730274949</v>
      </c>
      <c r="V1453" t="s">
        <v>154</v>
      </c>
    </row>
    <row r="1454" spans="9:22" x14ac:dyDescent="0.45">
      <c r="I1454" t="s">
        <v>191</v>
      </c>
      <c r="J1454" t="s">
        <v>362</v>
      </c>
      <c r="K1454">
        <v>2.3816394718740946E-2</v>
      </c>
      <c r="L1454" t="s">
        <v>154</v>
      </c>
      <c r="N1454" t="s">
        <v>265</v>
      </c>
      <c r="O1454" t="s">
        <v>362</v>
      </c>
      <c r="P1454">
        <v>2.2363040998013832E-2</v>
      </c>
      <c r="Q1454" t="s">
        <v>154</v>
      </c>
      <c r="S1454" t="s">
        <v>301</v>
      </c>
      <c r="T1454" t="s">
        <v>362</v>
      </c>
      <c r="U1454">
        <v>2.8882168617516704E-2</v>
      </c>
      <c r="V1454" t="s">
        <v>154</v>
      </c>
    </row>
    <row r="1455" spans="9:22" x14ac:dyDescent="0.45">
      <c r="I1455" t="s">
        <v>191</v>
      </c>
      <c r="J1455" t="s">
        <v>363</v>
      </c>
      <c r="K1455">
        <v>1.3311483178321275E-2</v>
      </c>
      <c r="L1455" t="s">
        <v>154</v>
      </c>
      <c r="N1455" t="s">
        <v>265</v>
      </c>
      <c r="O1455" t="s">
        <v>363</v>
      </c>
      <c r="P1455">
        <v>2.2525184118586717E-2</v>
      </c>
      <c r="Q1455" t="s">
        <v>154</v>
      </c>
      <c r="S1455" t="s">
        <v>301</v>
      </c>
      <c r="T1455" t="s">
        <v>363</v>
      </c>
      <c r="U1455">
        <v>2.9306043376934876E-2</v>
      </c>
      <c r="V1455" t="s">
        <v>154</v>
      </c>
    </row>
    <row r="1456" spans="9:22" x14ac:dyDescent="0.45">
      <c r="I1456" t="s">
        <v>191</v>
      </c>
      <c r="J1456" t="s">
        <v>364</v>
      </c>
      <c r="K1456">
        <v>0</v>
      </c>
      <c r="L1456" t="s">
        <v>154</v>
      </c>
      <c r="N1456" t="s">
        <v>265</v>
      </c>
      <c r="O1456" t="s">
        <v>364</v>
      </c>
      <c r="P1456">
        <v>9.7549898705687227E-2</v>
      </c>
      <c r="Q1456" t="s">
        <v>154</v>
      </c>
      <c r="S1456" t="s">
        <v>301</v>
      </c>
      <c r="T1456" t="s">
        <v>364</v>
      </c>
      <c r="U1456">
        <v>0.14748471788182477</v>
      </c>
      <c r="V1456" t="s">
        <v>154</v>
      </c>
    </row>
    <row r="1457" spans="9:22" x14ac:dyDescent="0.45">
      <c r="I1457" t="s">
        <v>191</v>
      </c>
      <c r="J1457" t="s">
        <v>365</v>
      </c>
      <c r="K1457">
        <v>0</v>
      </c>
      <c r="L1457" t="s">
        <v>154</v>
      </c>
      <c r="N1457" t="s">
        <v>265</v>
      </c>
      <c r="O1457" t="s">
        <v>365</v>
      </c>
      <c r="P1457">
        <v>1.9504346497022023E-2</v>
      </c>
      <c r="Q1457" t="s">
        <v>154</v>
      </c>
      <c r="S1457" t="s">
        <v>301</v>
      </c>
      <c r="T1457" t="s">
        <v>365</v>
      </c>
      <c r="U1457">
        <v>2.219605592339018E-2</v>
      </c>
      <c r="V1457" t="s">
        <v>154</v>
      </c>
    </row>
    <row r="1458" spans="9:22" x14ac:dyDescent="0.45">
      <c r="I1458" t="s">
        <v>191</v>
      </c>
      <c r="J1458" t="s">
        <v>366</v>
      </c>
      <c r="K1458">
        <v>2.7803412705267113E-3</v>
      </c>
      <c r="L1458" t="s">
        <v>154</v>
      </c>
      <c r="N1458" t="s">
        <v>265</v>
      </c>
      <c r="O1458" t="s">
        <v>366</v>
      </c>
      <c r="P1458">
        <v>2.6465554179871038E-3</v>
      </c>
      <c r="Q1458" t="s">
        <v>154</v>
      </c>
      <c r="S1458" t="s">
        <v>301</v>
      </c>
      <c r="T1458" t="s">
        <v>366</v>
      </c>
      <c r="U1458">
        <v>3.5594456125550623E-3</v>
      </c>
      <c r="V1458" t="s">
        <v>154</v>
      </c>
    </row>
    <row r="1459" spans="9:22" x14ac:dyDescent="0.45">
      <c r="I1459" t="s">
        <v>191</v>
      </c>
      <c r="J1459" t="s">
        <v>367</v>
      </c>
      <c r="K1459">
        <v>9.2157521838941409E-2</v>
      </c>
      <c r="L1459" t="s">
        <v>154</v>
      </c>
      <c r="N1459" t="s">
        <v>265</v>
      </c>
      <c r="O1459" t="s">
        <v>367</v>
      </c>
      <c r="P1459">
        <v>3.1502900163178367E-2</v>
      </c>
      <c r="Q1459" t="s">
        <v>154</v>
      </c>
      <c r="S1459" t="s">
        <v>301</v>
      </c>
      <c r="T1459" t="s">
        <v>367</v>
      </c>
      <c r="U1459">
        <v>3.4311346479313325E-2</v>
      </c>
      <c r="V1459" t="s">
        <v>154</v>
      </c>
    </row>
    <row r="1460" spans="9:22" x14ac:dyDescent="0.45">
      <c r="I1460" t="s">
        <v>191</v>
      </c>
      <c r="J1460" t="s">
        <v>368</v>
      </c>
      <c r="K1460">
        <v>4.6237762660212558E-3</v>
      </c>
      <c r="L1460" t="s">
        <v>154</v>
      </c>
      <c r="N1460" t="s">
        <v>265</v>
      </c>
      <c r="O1460" t="s">
        <v>368</v>
      </c>
      <c r="P1460">
        <v>3.7717706701158845E-3</v>
      </c>
      <c r="Q1460" t="s">
        <v>154</v>
      </c>
      <c r="S1460" t="s">
        <v>301</v>
      </c>
      <c r="T1460" t="s">
        <v>368</v>
      </c>
      <c r="U1460">
        <v>2.8631622984538513E-3</v>
      </c>
      <c r="V1460" t="s">
        <v>154</v>
      </c>
    </row>
    <row r="1461" spans="9:22" x14ac:dyDescent="0.45">
      <c r="I1461" t="s">
        <v>191</v>
      </c>
      <c r="J1461" t="s">
        <v>369</v>
      </c>
      <c r="K1461">
        <v>2.1375298468113094E-3</v>
      </c>
      <c r="L1461" t="s">
        <v>154</v>
      </c>
      <c r="N1461" t="s">
        <v>265</v>
      </c>
      <c r="O1461" t="s">
        <v>369</v>
      </c>
      <c r="P1461">
        <v>3.1401152002017044E-3</v>
      </c>
      <c r="Q1461" t="s">
        <v>154</v>
      </c>
      <c r="S1461" t="s">
        <v>301</v>
      </c>
      <c r="T1461" t="s">
        <v>369</v>
      </c>
      <c r="U1461">
        <v>3.0579620933829342E-3</v>
      </c>
      <c r="V1461" t="s">
        <v>154</v>
      </c>
    </row>
    <row r="1462" spans="9:22" x14ac:dyDescent="0.45">
      <c r="I1462" t="s">
        <v>191</v>
      </c>
      <c r="J1462" t="s">
        <v>370</v>
      </c>
      <c r="K1462">
        <v>0</v>
      </c>
      <c r="L1462" t="s">
        <v>154</v>
      </c>
      <c r="N1462" t="s">
        <v>265</v>
      </c>
      <c r="O1462" t="s">
        <v>370</v>
      </c>
      <c r="P1462">
        <v>1.404604618807301E-2</v>
      </c>
      <c r="Q1462" t="s">
        <v>154</v>
      </c>
      <c r="S1462" t="s">
        <v>301</v>
      </c>
      <c r="T1462" t="s">
        <v>370</v>
      </c>
      <c r="U1462">
        <v>1.6721300966184172E-2</v>
      </c>
      <c r="V1462" t="s">
        <v>154</v>
      </c>
    </row>
    <row r="1463" spans="9:22" x14ac:dyDescent="0.45">
      <c r="I1463" t="s">
        <v>191</v>
      </c>
      <c r="J1463" t="s">
        <v>371</v>
      </c>
      <c r="K1463">
        <v>0</v>
      </c>
      <c r="L1463" t="s">
        <v>154</v>
      </c>
      <c r="N1463" t="s">
        <v>265</v>
      </c>
      <c r="O1463" t="s">
        <v>371</v>
      </c>
      <c r="P1463">
        <v>1.3161924527963297E-2</v>
      </c>
      <c r="Q1463" t="s">
        <v>154</v>
      </c>
      <c r="S1463" t="s">
        <v>301</v>
      </c>
      <c r="T1463" t="s">
        <v>371</v>
      </c>
      <c r="U1463">
        <v>5.1252383991003785E-3</v>
      </c>
      <c r="V1463" t="s">
        <v>154</v>
      </c>
    </row>
    <row r="1464" spans="9:22" x14ac:dyDescent="0.45">
      <c r="I1464" t="s">
        <v>191</v>
      </c>
      <c r="J1464" t="s">
        <v>372</v>
      </c>
      <c r="K1464">
        <v>2.194591173166047E-4</v>
      </c>
      <c r="L1464" t="s">
        <v>154</v>
      </c>
      <c r="N1464" t="s">
        <v>265</v>
      </c>
      <c r="O1464" t="s">
        <v>372</v>
      </c>
      <c r="P1464">
        <v>1.6486652541527662E-3</v>
      </c>
      <c r="Q1464" t="s">
        <v>154</v>
      </c>
      <c r="S1464" t="s">
        <v>301</v>
      </c>
      <c r="T1464" t="s">
        <v>372</v>
      </c>
      <c r="U1464">
        <v>9.3342243945817097E-4</v>
      </c>
      <c r="V1464" t="s">
        <v>154</v>
      </c>
    </row>
    <row r="1465" spans="9:22" x14ac:dyDescent="0.45">
      <c r="I1465" t="s">
        <v>191</v>
      </c>
      <c r="J1465" t="s">
        <v>373</v>
      </c>
      <c r="K1465">
        <v>9.8256799086411783E-3</v>
      </c>
      <c r="L1465" t="s">
        <v>154</v>
      </c>
      <c r="N1465" t="s">
        <v>265</v>
      </c>
      <c r="O1465" t="s">
        <v>373</v>
      </c>
      <c r="P1465">
        <v>1.7755591366744004E-2</v>
      </c>
      <c r="Q1465" t="s">
        <v>154</v>
      </c>
      <c r="S1465" t="s">
        <v>301</v>
      </c>
      <c r="T1465" t="s">
        <v>373</v>
      </c>
      <c r="U1465">
        <v>8.1622533878225254E-3</v>
      </c>
      <c r="V1465" t="s">
        <v>154</v>
      </c>
    </row>
    <row r="1466" spans="9:22" x14ac:dyDescent="0.45">
      <c r="I1466" t="s">
        <v>191</v>
      </c>
      <c r="J1466" t="s">
        <v>374</v>
      </c>
      <c r="K1466">
        <v>5.8293740781871104E-4</v>
      </c>
      <c r="L1466" t="s">
        <v>154</v>
      </c>
      <c r="N1466" t="s">
        <v>265</v>
      </c>
      <c r="O1466" t="s">
        <v>374</v>
      </c>
      <c r="P1466">
        <v>1.8868152296527064E-3</v>
      </c>
      <c r="Q1466" t="s">
        <v>154</v>
      </c>
      <c r="S1466" t="s">
        <v>301</v>
      </c>
      <c r="T1466" t="s">
        <v>374</v>
      </c>
      <c r="U1466">
        <v>4.7807887585710131E-4</v>
      </c>
      <c r="V1466" t="s">
        <v>154</v>
      </c>
    </row>
    <row r="1467" spans="9:22" x14ac:dyDescent="0.45">
      <c r="I1467" t="s">
        <v>191</v>
      </c>
      <c r="J1467" t="s">
        <v>375</v>
      </c>
      <c r="K1467">
        <v>2.5814584851270665E-4</v>
      </c>
      <c r="L1467" t="s">
        <v>154</v>
      </c>
      <c r="N1467" t="s">
        <v>265</v>
      </c>
      <c r="O1467" t="s">
        <v>375</v>
      </c>
      <c r="P1467">
        <v>1.4774046895119489E-3</v>
      </c>
      <c r="Q1467" t="s">
        <v>154</v>
      </c>
      <c r="S1467" t="s">
        <v>301</v>
      </c>
      <c r="T1467" t="s">
        <v>375</v>
      </c>
      <c r="U1467">
        <v>5.5686547985264148E-4</v>
      </c>
      <c r="V1467" t="s">
        <v>154</v>
      </c>
    </row>
    <row r="1468" spans="9:22" x14ac:dyDescent="0.45">
      <c r="I1468" t="s">
        <v>191</v>
      </c>
      <c r="J1468" t="s">
        <v>376</v>
      </c>
      <c r="K1468">
        <v>0</v>
      </c>
      <c r="L1468" t="s">
        <v>154</v>
      </c>
      <c r="N1468" t="s">
        <v>265</v>
      </c>
      <c r="O1468" t="s">
        <v>376</v>
      </c>
      <c r="P1468">
        <v>5.2639021573745812E-3</v>
      </c>
      <c r="Q1468" t="s">
        <v>154</v>
      </c>
      <c r="S1468" t="s">
        <v>301</v>
      </c>
      <c r="T1468" t="s">
        <v>376</v>
      </c>
      <c r="U1468">
        <v>3.2882101042155396E-3</v>
      </c>
      <c r="V1468" t="s">
        <v>154</v>
      </c>
    </row>
    <row r="1469" spans="9:22" x14ac:dyDescent="0.45">
      <c r="I1469" t="s">
        <v>192</v>
      </c>
      <c r="J1469" t="s">
        <v>153</v>
      </c>
      <c r="K1469">
        <v>0</v>
      </c>
      <c r="L1469" t="s">
        <v>154</v>
      </c>
      <c r="N1469" t="s">
        <v>266</v>
      </c>
      <c r="O1469" t="s">
        <v>153</v>
      </c>
      <c r="P1469">
        <v>1.5605313938142497E-2</v>
      </c>
      <c r="Q1469" t="s">
        <v>154</v>
      </c>
      <c r="S1469" t="s">
        <v>302</v>
      </c>
      <c r="T1469" t="s">
        <v>153</v>
      </c>
      <c r="U1469">
        <v>9.2628189443935867E-3</v>
      </c>
      <c r="V1469" t="s">
        <v>154</v>
      </c>
    </row>
    <row r="1470" spans="9:22" x14ac:dyDescent="0.45">
      <c r="I1470" t="s">
        <v>192</v>
      </c>
      <c r="J1470" t="s">
        <v>155</v>
      </c>
      <c r="K1470">
        <v>5.5636503531258268E-4</v>
      </c>
      <c r="L1470" t="s">
        <v>154</v>
      </c>
      <c r="N1470" t="s">
        <v>266</v>
      </c>
      <c r="O1470" t="s">
        <v>155</v>
      </c>
      <c r="P1470">
        <v>1.7761670688320609E-3</v>
      </c>
      <c r="Q1470" t="s">
        <v>154</v>
      </c>
      <c r="S1470" t="s">
        <v>302</v>
      </c>
      <c r="T1470" t="s">
        <v>155</v>
      </c>
      <c r="U1470">
        <v>1.2807127217491496E-3</v>
      </c>
      <c r="V1470" t="s">
        <v>154</v>
      </c>
    </row>
    <row r="1471" spans="9:22" x14ac:dyDescent="0.45">
      <c r="I1471" t="s">
        <v>192</v>
      </c>
      <c r="J1471" t="s">
        <v>156</v>
      </c>
      <c r="K1471">
        <v>2.222007570339659E-2</v>
      </c>
      <c r="L1471" t="s">
        <v>154</v>
      </c>
      <c r="N1471" t="s">
        <v>266</v>
      </c>
      <c r="O1471" t="s">
        <v>156</v>
      </c>
      <c r="P1471">
        <v>2.1290960119433561E-2</v>
      </c>
      <c r="Q1471" t="s">
        <v>154</v>
      </c>
      <c r="S1471" t="s">
        <v>302</v>
      </c>
      <c r="T1471" t="s">
        <v>156</v>
      </c>
      <c r="U1471">
        <v>1.17989163646216E-2</v>
      </c>
      <c r="V1471" t="s">
        <v>154</v>
      </c>
    </row>
    <row r="1472" spans="9:22" x14ac:dyDescent="0.45">
      <c r="I1472" t="s">
        <v>192</v>
      </c>
      <c r="J1472" t="s">
        <v>324</v>
      </c>
      <c r="K1472">
        <v>1.274097287010929E-3</v>
      </c>
      <c r="L1472" t="s">
        <v>154</v>
      </c>
      <c r="N1472" t="s">
        <v>266</v>
      </c>
      <c r="O1472" t="s">
        <v>324</v>
      </c>
      <c r="P1472">
        <v>2.5864436661000123E-3</v>
      </c>
      <c r="Q1472" t="s">
        <v>154</v>
      </c>
      <c r="S1472" t="s">
        <v>302</v>
      </c>
      <c r="T1472" t="s">
        <v>324</v>
      </c>
      <c r="U1472">
        <v>1.6686747983916644E-3</v>
      </c>
      <c r="V1472" t="s">
        <v>154</v>
      </c>
    </row>
    <row r="1473" spans="9:22" x14ac:dyDescent="0.45">
      <c r="I1473" t="s">
        <v>192</v>
      </c>
      <c r="J1473" t="s">
        <v>325</v>
      </c>
      <c r="K1473">
        <v>5.8781784292578779E-4</v>
      </c>
      <c r="L1473" t="s">
        <v>154</v>
      </c>
      <c r="N1473" t="s">
        <v>266</v>
      </c>
      <c r="O1473" t="s">
        <v>325</v>
      </c>
      <c r="P1473">
        <v>2.2738293910150044E-3</v>
      </c>
      <c r="Q1473" t="s">
        <v>154</v>
      </c>
      <c r="S1473" t="s">
        <v>302</v>
      </c>
      <c r="T1473" t="s">
        <v>325</v>
      </c>
      <c r="U1473">
        <v>1.7058942885089679E-3</v>
      </c>
      <c r="V1473" t="s">
        <v>154</v>
      </c>
    </row>
    <row r="1474" spans="9:22" x14ac:dyDescent="0.45">
      <c r="I1474" t="s">
        <v>192</v>
      </c>
      <c r="J1474" t="s">
        <v>342</v>
      </c>
      <c r="K1474">
        <v>0</v>
      </c>
      <c r="L1474" t="s">
        <v>154</v>
      </c>
      <c r="N1474" t="s">
        <v>266</v>
      </c>
      <c r="O1474" t="s">
        <v>342</v>
      </c>
      <c r="P1474">
        <v>1.2240396732965524E-2</v>
      </c>
      <c r="Q1474" t="s">
        <v>154</v>
      </c>
      <c r="S1474" t="s">
        <v>302</v>
      </c>
      <c r="T1474" t="s">
        <v>342</v>
      </c>
      <c r="U1474">
        <v>7.894290901522466E-3</v>
      </c>
      <c r="V1474" t="s">
        <v>154</v>
      </c>
    </row>
    <row r="1475" spans="9:22" x14ac:dyDescent="0.45">
      <c r="I1475" t="s">
        <v>192</v>
      </c>
      <c r="J1475" t="s">
        <v>157</v>
      </c>
      <c r="K1475">
        <v>0</v>
      </c>
      <c r="L1475" t="s">
        <v>154</v>
      </c>
      <c r="N1475" t="s">
        <v>266</v>
      </c>
      <c r="O1475" t="s">
        <v>157</v>
      </c>
      <c r="P1475">
        <v>1.9436649399855455E-2</v>
      </c>
      <c r="Q1475" t="s">
        <v>154</v>
      </c>
      <c r="S1475" t="s">
        <v>302</v>
      </c>
      <c r="T1475" t="s">
        <v>157</v>
      </c>
      <c r="U1475">
        <v>1.4824540137287109E-2</v>
      </c>
      <c r="V1475" t="s">
        <v>154</v>
      </c>
    </row>
    <row r="1476" spans="9:22" x14ac:dyDescent="0.45">
      <c r="I1476" t="s">
        <v>192</v>
      </c>
      <c r="J1476" t="s">
        <v>158</v>
      </c>
      <c r="K1476">
        <v>5.3322501115305983E-4</v>
      </c>
      <c r="L1476" t="s">
        <v>154</v>
      </c>
      <c r="N1476" t="s">
        <v>266</v>
      </c>
      <c r="O1476" t="s">
        <v>158</v>
      </c>
      <c r="P1476">
        <v>2.3128497656669006E-3</v>
      </c>
      <c r="Q1476" t="s">
        <v>154</v>
      </c>
      <c r="S1476" t="s">
        <v>302</v>
      </c>
      <c r="T1476" t="s">
        <v>158</v>
      </c>
      <c r="U1476">
        <v>2.2710577527436581E-3</v>
      </c>
      <c r="V1476" t="s">
        <v>154</v>
      </c>
    </row>
    <row r="1477" spans="9:22" x14ac:dyDescent="0.45">
      <c r="I1477" t="s">
        <v>192</v>
      </c>
      <c r="J1477" t="s">
        <v>159</v>
      </c>
      <c r="K1477">
        <v>1.820824348564952E-2</v>
      </c>
      <c r="L1477" t="s">
        <v>154</v>
      </c>
      <c r="N1477" t="s">
        <v>266</v>
      </c>
      <c r="O1477" t="s">
        <v>159</v>
      </c>
      <c r="P1477">
        <v>2.2983188611224507E-2</v>
      </c>
      <c r="Q1477" t="s">
        <v>154</v>
      </c>
      <c r="S1477" t="s">
        <v>302</v>
      </c>
      <c r="T1477" t="s">
        <v>159</v>
      </c>
      <c r="U1477">
        <v>2.0373086769003006E-2</v>
      </c>
      <c r="V1477" t="s">
        <v>154</v>
      </c>
    </row>
    <row r="1478" spans="9:22" x14ac:dyDescent="0.45">
      <c r="I1478" t="s">
        <v>192</v>
      </c>
      <c r="J1478" t="s">
        <v>326</v>
      </c>
      <c r="K1478">
        <v>1.0027998143522575E-3</v>
      </c>
      <c r="L1478" t="s">
        <v>154</v>
      </c>
      <c r="N1478" t="s">
        <v>266</v>
      </c>
      <c r="O1478" t="s">
        <v>326</v>
      </c>
      <c r="P1478">
        <v>2.7857758120469114E-3</v>
      </c>
      <c r="Q1478" t="s">
        <v>154</v>
      </c>
      <c r="S1478" t="s">
        <v>302</v>
      </c>
      <c r="T1478" t="s">
        <v>326</v>
      </c>
      <c r="U1478">
        <v>1.9171820061370912E-3</v>
      </c>
      <c r="V1478" t="s">
        <v>154</v>
      </c>
    </row>
    <row r="1479" spans="9:22" x14ac:dyDescent="0.45">
      <c r="I1479" t="s">
        <v>192</v>
      </c>
      <c r="J1479" t="s">
        <v>327</v>
      </c>
      <c r="K1479">
        <v>4.6394894496237164E-4</v>
      </c>
      <c r="L1479" t="s">
        <v>154</v>
      </c>
      <c r="N1479" t="s">
        <v>266</v>
      </c>
      <c r="O1479" t="s">
        <v>327</v>
      </c>
      <c r="P1479">
        <v>2.1205570750101699E-3</v>
      </c>
      <c r="Q1479" t="s">
        <v>154</v>
      </c>
      <c r="S1479" t="s">
        <v>302</v>
      </c>
      <c r="T1479" t="s">
        <v>327</v>
      </c>
      <c r="U1479">
        <v>1.9855507731890076E-3</v>
      </c>
      <c r="V1479" t="s">
        <v>154</v>
      </c>
    </row>
    <row r="1480" spans="9:22" x14ac:dyDescent="0.45">
      <c r="I1480" t="s">
        <v>192</v>
      </c>
      <c r="J1480" t="s">
        <v>343</v>
      </c>
      <c r="K1480">
        <v>0</v>
      </c>
      <c r="L1480" t="s">
        <v>154</v>
      </c>
      <c r="N1480" t="s">
        <v>266</v>
      </c>
      <c r="O1480" t="s">
        <v>343</v>
      </c>
      <c r="P1480">
        <v>9.6184492244748912E-3</v>
      </c>
      <c r="Q1480" t="s">
        <v>154</v>
      </c>
      <c r="S1480" t="s">
        <v>302</v>
      </c>
      <c r="T1480" t="s">
        <v>343</v>
      </c>
      <c r="U1480">
        <v>9.196350656750063E-3</v>
      </c>
      <c r="V1480" t="s">
        <v>154</v>
      </c>
    </row>
    <row r="1481" spans="9:22" x14ac:dyDescent="0.45">
      <c r="I1481" t="s">
        <v>192</v>
      </c>
      <c r="J1481" t="s">
        <v>160</v>
      </c>
      <c r="K1481">
        <v>0</v>
      </c>
      <c r="L1481" t="s">
        <v>154</v>
      </c>
      <c r="N1481" t="s">
        <v>266</v>
      </c>
      <c r="O1481" t="s">
        <v>160</v>
      </c>
      <c r="P1481">
        <v>1.298541794538955E-2</v>
      </c>
      <c r="Q1481" t="s">
        <v>154</v>
      </c>
      <c r="S1481" t="s">
        <v>302</v>
      </c>
      <c r="T1481" t="s">
        <v>160</v>
      </c>
      <c r="U1481">
        <v>1.0384996392305492E-2</v>
      </c>
      <c r="V1481" t="s">
        <v>154</v>
      </c>
    </row>
    <row r="1482" spans="9:22" x14ac:dyDescent="0.45">
      <c r="I1482" t="s">
        <v>192</v>
      </c>
      <c r="J1482" t="s">
        <v>161</v>
      </c>
      <c r="K1482">
        <v>6.2766798561421974E-4</v>
      </c>
      <c r="L1482" t="s">
        <v>154</v>
      </c>
      <c r="N1482" t="s">
        <v>266</v>
      </c>
      <c r="O1482" t="s">
        <v>161</v>
      </c>
      <c r="P1482">
        <v>2.1541559234023312E-3</v>
      </c>
      <c r="Q1482" t="s">
        <v>154</v>
      </c>
      <c r="S1482" t="s">
        <v>302</v>
      </c>
      <c r="T1482" t="s">
        <v>161</v>
      </c>
      <c r="U1482">
        <v>1.3745606389496303E-3</v>
      </c>
      <c r="V1482" t="s">
        <v>154</v>
      </c>
    </row>
    <row r="1483" spans="9:22" x14ac:dyDescent="0.45">
      <c r="I1483" t="s">
        <v>192</v>
      </c>
      <c r="J1483" t="s">
        <v>162</v>
      </c>
      <c r="K1483">
        <v>1.8073343686930168E-2</v>
      </c>
      <c r="L1483" t="s">
        <v>154</v>
      </c>
      <c r="N1483" t="s">
        <v>266</v>
      </c>
      <c r="O1483" t="s">
        <v>162</v>
      </c>
      <c r="P1483">
        <v>1.8784407380429743E-2</v>
      </c>
      <c r="Q1483" t="s">
        <v>154</v>
      </c>
      <c r="S1483" t="s">
        <v>302</v>
      </c>
      <c r="T1483" t="s">
        <v>162</v>
      </c>
      <c r="U1483">
        <v>1.3018998692051168E-2</v>
      </c>
      <c r="V1483" t="s">
        <v>154</v>
      </c>
    </row>
    <row r="1484" spans="9:22" x14ac:dyDescent="0.45">
      <c r="I1484" t="s">
        <v>192</v>
      </c>
      <c r="J1484" t="s">
        <v>328</v>
      </c>
      <c r="K1484">
        <v>1.2727949800978725E-3</v>
      </c>
      <c r="L1484" t="s">
        <v>154</v>
      </c>
      <c r="N1484" t="s">
        <v>266</v>
      </c>
      <c r="O1484" t="s">
        <v>328</v>
      </c>
      <c r="P1484">
        <v>2.3460442393785932E-3</v>
      </c>
      <c r="Q1484" t="s">
        <v>154</v>
      </c>
      <c r="S1484" t="s">
        <v>302</v>
      </c>
      <c r="T1484" t="s">
        <v>328</v>
      </c>
      <c r="U1484">
        <v>1.3979396734423043E-3</v>
      </c>
      <c r="V1484" t="s">
        <v>154</v>
      </c>
    </row>
    <row r="1485" spans="9:22" x14ac:dyDescent="0.45">
      <c r="I1485" t="s">
        <v>192</v>
      </c>
      <c r="J1485" t="s">
        <v>329</v>
      </c>
      <c r="K1485">
        <v>6.5873250957170035E-4</v>
      </c>
      <c r="L1485" t="s">
        <v>154</v>
      </c>
      <c r="N1485" t="s">
        <v>266</v>
      </c>
      <c r="O1485" t="s">
        <v>329</v>
      </c>
      <c r="P1485">
        <v>1.9090922114713305E-3</v>
      </c>
      <c r="Q1485" t="s">
        <v>154</v>
      </c>
      <c r="S1485" t="s">
        <v>302</v>
      </c>
      <c r="T1485" t="s">
        <v>329</v>
      </c>
      <c r="U1485">
        <v>1.3817588655078092E-3</v>
      </c>
      <c r="V1485" t="s">
        <v>154</v>
      </c>
    </row>
    <row r="1486" spans="9:22" x14ac:dyDescent="0.45">
      <c r="I1486" t="s">
        <v>192</v>
      </c>
      <c r="J1486" t="s">
        <v>344</v>
      </c>
      <c r="K1486">
        <v>0</v>
      </c>
      <c r="L1486" t="s">
        <v>154</v>
      </c>
      <c r="N1486" t="s">
        <v>266</v>
      </c>
      <c r="O1486" t="s">
        <v>344</v>
      </c>
      <c r="P1486">
        <v>8.4075503931908078E-3</v>
      </c>
      <c r="Q1486" t="s">
        <v>154</v>
      </c>
      <c r="S1486" t="s">
        <v>302</v>
      </c>
      <c r="T1486" t="s">
        <v>344</v>
      </c>
      <c r="U1486">
        <v>6.7205615031614933E-3</v>
      </c>
      <c r="V1486" t="s">
        <v>154</v>
      </c>
    </row>
    <row r="1487" spans="9:22" x14ac:dyDescent="0.45">
      <c r="I1487" t="s">
        <v>192</v>
      </c>
      <c r="J1487" t="s">
        <v>163</v>
      </c>
      <c r="K1487">
        <v>0</v>
      </c>
      <c r="L1487" t="s">
        <v>154</v>
      </c>
      <c r="N1487" t="s">
        <v>266</v>
      </c>
      <c r="O1487" t="s">
        <v>163</v>
      </c>
      <c r="P1487">
        <v>9.9385595285670803E-3</v>
      </c>
      <c r="Q1487" t="s">
        <v>154</v>
      </c>
      <c r="S1487" t="s">
        <v>302</v>
      </c>
      <c r="T1487" t="s">
        <v>163</v>
      </c>
      <c r="U1487">
        <v>8.8651358323371676E-3</v>
      </c>
      <c r="V1487" t="s">
        <v>154</v>
      </c>
    </row>
    <row r="1488" spans="9:22" x14ac:dyDescent="0.45">
      <c r="I1488" t="s">
        <v>192</v>
      </c>
      <c r="J1488" t="s">
        <v>164</v>
      </c>
      <c r="K1488">
        <v>1.4152187634669132E-3</v>
      </c>
      <c r="L1488" t="s">
        <v>154</v>
      </c>
      <c r="N1488" t="s">
        <v>266</v>
      </c>
      <c r="O1488" t="s">
        <v>164</v>
      </c>
      <c r="P1488">
        <v>8.1714029460260159E-4</v>
      </c>
      <c r="Q1488" t="s">
        <v>154</v>
      </c>
      <c r="S1488" t="s">
        <v>302</v>
      </c>
      <c r="T1488" t="s">
        <v>164</v>
      </c>
      <c r="U1488">
        <v>1.2260270568952556E-3</v>
      </c>
      <c r="V1488" t="s">
        <v>154</v>
      </c>
    </row>
    <row r="1489" spans="9:22" x14ac:dyDescent="0.45">
      <c r="I1489" t="s">
        <v>192</v>
      </c>
      <c r="J1489" t="s">
        <v>165</v>
      </c>
      <c r="K1489">
        <v>6.2509433011047305E-2</v>
      </c>
      <c r="L1489" t="s">
        <v>154</v>
      </c>
      <c r="N1489" t="s">
        <v>266</v>
      </c>
      <c r="O1489" t="s">
        <v>165</v>
      </c>
      <c r="P1489">
        <v>1.4209345801685732E-2</v>
      </c>
      <c r="Q1489" t="s">
        <v>154</v>
      </c>
      <c r="S1489" t="s">
        <v>302</v>
      </c>
      <c r="T1489" t="s">
        <v>165</v>
      </c>
      <c r="U1489">
        <v>1.1057032841031815E-2</v>
      </c>
      <c r="V1489" t="s">
        <v>154</v>
      </c>
    </row>
    <row r="1490" spans="9:22" x14ac:dyDescent="0.45">
      <c r="I1490" t="s">
        <v>192</v>
      </c>
      <c r="J1490" t="s">
        <v>330</v>
      </c>
      <c r="K1490">
        <v>4.2757180078011872E-3</v>
      </c>
      <c r="L1490" t="s">
        <v>154</v>
      </c>
      <c r="N1490" t="s">
        <v>266</v>
      </c>
      <c r="O1490" t="s">
        <v>330</v>
      </c>
      <c r="P1490">
        <v>2.3637047118981315E-3</v>
      </c>
      <c r="Q1490" t="s">
        <v>154</v>
      </c>
      <c r="S1490" t="s">
        <v>302</v>
      </c>
      <c r="T1490" t="s">
        <v>330</v>
      </c>
      <c r="U1490">
        <v>1.4928000441686018E-3</v>
      </c>
      <c r="V1490" t="s">
        <v>154</v>
      </c>
    </row>
    <row r="1491" spans="9:22" x14ac:dyDescent="0.45">
      <c r="I1491" t="s">
        <v>192</v>
      </c>
      <c r="J1491" t="s">
        <v>331</v>
      </c>
      <c r="K1491">
        <v>2.0715663529306512E-3</v>
      </c>
      <c r="L1491" t="s">
        <v>154</v>
      </c>
      <c r="N1491" t="s">
        <v>266</v>
      </c>
      <c r="O1491" t="s">
        <v>331</v>
      </c>
      <c r="P1491">
        <v>2.5317983115928904E-3</v>
      </c>
      <c r="Q1491" t="s">
        <v>154</v>
      </c>
      <c r="S1491" t="s">
        <v>302</v>
      </c>
      <c r="T1491" t="s">
        <v>331</v>
      </c>
      <c r="U1491">
        <v>1.5095154408496171E-3</v>
      </c>
      <c r="V1491" t="s">
        <v>154</v>
      </c>
    </row>
    <row r="1492" spans="9:22" x14ac:dyDescent="0.45">
      <c r="I1492" t="s">
        <v>192</v>
      </c>
      <c r="J1492" t="s">
        <v>345</v>
      </c>
      <c r="K1492">
        <v>0</v>
      </c>
      <c r="L1492" t="s">
        <v>154</v>
      </c>
      <c r="N1492" t="s">
        <v>266</v>
      </c>
      <c r="O1492" t="s">
        <v>345</v>
      </c>
      <c r="P1492">
        <v>8.7502775285558439E-3</v>
      </c>
      <c r="Q1492" t="s">
        <v>154</v>
      </c>
      <c r="S1492" t="s">
        <v>302</v>
      </c>
      <c r="T1492" t="s">
        <v>345</v>
      </c>
      <c r="U1492">
        <v>7.8773646416323475E-3</v>
      </c>
      <c r="V1492" t="s">
        <v>154</v>
      </c>
    </row>
    <row r="1493" spans="9:22" x14ac:dyDescent="0.45">
      <c r="I1493" t="s">
        <v>192</v>
      </c>
      <c r="J1493" t="s">
        <v>332</v>
      </c>
      <c r="K1493">
        <v>0</v>
      </c>
      <c r="L1493" t="s">
        <v>154</v>
      </c>
      <c r="N1493" t="s">
        <v>266</v>
      </c>
      <c r="O1493" t="s">
        <v>332</v>
      </c>
      <c r="P1493">
        <v>3.9955488544991737E-2</v>
      </c>
      <c r="Q1493" t="s">
        <v>154</v>
      </c>
      <c r="S1493" t="s">
        <v>302</v>
      </c>
      <c r="T1493" t="s">
        <v>332</v>
      </c>
      <c r="U1493">
        <v>3.8646002162000509E-2</v>
      </c>
      <c r="V1493" t="s">
        <v>154</v>
      </c>
    </row>
    <row r="1494" spans="9:22" x14ac:dyDescent="0.45">
      <c r="I1494" t="s">
        <v>192</v>
      </c>
      <c r="J1494" t="s">
        <v>333</v>
      </c>
      <c r="K1494">
        <v>2.3100984882564136E-3</v>
      </c>
      <c r="L1494" t="s">
        <v>154</v>
      </c>
      <c r="N1494" t="s">
        <v>266</v>
      </c>
      <c r="O1494" t="s">
        <v>333</v>
      </c>
      <c r="P1494">
        <v>5.5383900317808469E-3</v>
      </c>
      <c r="Q1494" t="s">
        <v>154</v>
      </c>
      <c r="S1494" t="s">
        <v>302</v>
      </c>
      <c r="T1494" t="s">
        <v>333</v>
      </c>
      <c r="U1494">
        <v>5.0182742175069574E-3</v>
      </c>
      <c r="V1494" t="s">
        <v>154</v>
      </c>
    </row>
    <row r="1495" spans="9:22" x14ac:dyDescent="0.45">
      <c r="I1495" t="s">
        <v>192</v>
      </c>
      <c r="J1495" t="s">
        <v>334</v>
      </c>
      <c r="K1495">
        <v>6.1018113172351153E-2</v>
      </c>
      <c r="L1495" t="s">
        <v>154</v>
      </c>
      <c r="N1495" t="s">
        <v>266</v>
      </c>
      <c r="O1495" t="s">
        <v>334</v>
      </c>
      <c r="P1495">
        <v>5.7479016766936258E-2</v>
      </c>
      <c r="Q1495" t="s">
        <v>154</v>
      </c>
      <c r="S1495" t="s">
        <v>302</v>
      </c>
      <c r="T1495" t="s">
        <v>334</v>
      </c>
      <c r="U1495">
        <v>4.4562175221011684E-2</v>
      </c>
      <c r="V1495" t="s">
        <v>154</v>
      </c>
    </row>
    <row r="1496" spans="9:22" x14ac:dyDescent="0.45">
      <c r="I1496" t="s">
        <v>192</v>
      </c>
      <c r="J1496" t="s">
        <v>335</v>
      </c>
      <c r="K1496">
        <v>4.3432394740374912E-3</v>
      </c>
      <c r="L1496" t="s">
        <v>154</v>
      </c>
      <c r="N1496" t="s">
        <v>266</v>
      </c>
      <c r="O1496" t="s">
        <v>335</v>
      </c>
      <c r="P1496">
        <v>6.1936126228026769E-3</v>
      </c>
      <c r="Q1496" t="s">
        <v>154</v>
      </c>
      <c r="S1496" t="s">
        <v>302</v>
      </c>
      <c r="T1496" t="s">
        <v>335</v>
      </c>
      <c r="U1496">
        <v>5.0931427444022162E-3</v>
      </c>
      <c r="V1496" t="s">
        <v>154</v>
      </c>
    </row>
    <row r="1497" spans="9:22" x14ac:dyDescent="0.45">
      <c r="I1497" t="s">
        <v>192</v>
      </c>
      <c r="J1497" t="s">
        <v>336</v>
      </c>
      <c r="K1497">
        <v>2.4971239479097919E-3</v>
      </c>
      <c r="L1497" t="s">
        <v>154</v>
      </c>
      <c r="N1497" t="s">
        <v>266</v>
      </c>
      <c r="O1497" t="s">
        <v>336</v>
      </c>
      <c r="P1497">
        <v>5.2307716636674851E-3</v>
      </c>
      <c r="Q1497" t="s">
        <v>154</v>
      </c>
      <c r="S1497" t="s">
        <v>302</v>
      </c>
      <c r="T1497" t="s">
        <v>336</v>
      </c>
      <c r="U1497">
        <v>4.8392966868424647E-3</v>
      </c>
      <c r="V1497" t="s">
        <v>154</v>
      </c>
    </row>
    <row r="1498" spans="9:22" x14ac:dyDescent="0.45">
      <c r="I1498" t="s">
        <v>192</v>
      </c>
      <c r="J1498" t="s">
        <v>346</v>
      </c>
      <c r="K1498">
        <v>0</v>
      </c>
      <c r="L1498" t="s">
        <v>154</v>
      </c>
      <c r="N1498" t="s">
        <v>266</v>
      </c>
      <c r="O1498" t="s">
        <v>346</v>
      </c>
      <c r="P1498">
        <v>2.3232403524167521E-2</v>
      </c>
      <c r="Q1498" t="s">
        <v>154</v>
      </c>
      <c r="S1498" t="s">
        <v>302</v>
      </c>
      <c r="T1498" t="s">
        <v>346</v>
      </c>
      <c r="U1498">
        <v>2.3115175532378001E-2</v>
      </c>
      <c r="V1498" t="s">
        <v>154</v>
      </c>
    </row>
    <row r="1499" spans="9:22" x14ac:dyDescent="0.45">
      <c r="I1499" t="s">
        <v>192</v>
      </c>
      <c r="J1499" t="s">
        <v>347</v>
      </c>
      <c r="K1499">
        <v>0</v>
      </c>
      <c r="L1499" t="s">
        <v>154</v>
      </c>
      <c r="N1499" t="s">
        <v>266</v>
      </c>
      <c r="O1499" t="s">
        <v>347</v>
      </c>
      <c r="P1499">
        <v>1.1419811075139352E-2</v>
      </c>
      <c r="Q1499" t="s">
        <v>154</v>
      </c>
      <c r="S1499" t="s">
        <v>302</v>
      </c>
      <c r="T1499" t="s">
        <v>347</v>
      </c>
      <c r="U1499">
        <v>3.7279831850148465E-2</v>
      </c>
      <c r="V1499" t="s">
        <v>154</v>
      </c>
    </row>
    <row r="1500" spans="9:22" x14ac:dyDescent="0.45">
      <c r="I1500" t="s">
        <v>192</v>
      </c>
      <c r="J1500" t="s">
        <v>348</v>
      </c>
      <c r="K1500">
        <v>6.8220389798116423E-3</v>
      </c>
      <c r="L1500" t="s">
        <v>154</v>
      </c>
      <c r="N1500" t="s">
        <v>266</v>
      </c>
      <c r="O1500" t="s">
        <v>348</v>
      </c>
      <c r="P1500">
        <v>1.6843462382136532E-3</v>
      </c>
      <c r="Q1500" t="s">
        <v>154</v>
      </c>
      <c r="S1500" t="s">
        <v>302</v>
      </c>
      <c r="T1500" t="s">
        <v>348</v>
      </c>
      <c r="U1500">
        <v>5.7421174601365301E-3</v>
      </c>
      <c r="V1500" t="s">
        <v>154</v>
      </c>
    </row>
    <row r="1501" spans="9:22" x14ac:dyDescent="0.45">
      <c r="I1501" t="s">
        <v>192</v>
      </c>
      <c r="J1501" t="s">
        <v>349</v>
      </c>
      <c r="K1501">
        <v>0.18132063296742143</v>
      </c>
      <c r="L1501" t="s">
        <v>154</v>
      </c>
      <c r="N1501" t="s">
        <v>266</v>
      </c>
      <c r="O1501" t="s">
        <v>349</v>
      </c>
      <c r="P1501">
        <v>1.6640787963836383E-2</v>
      </c>
      <c r="Q1501" t="s">
        <v>154</v>
      </c>
      <c r="S1501" t="s">
        <v>302</v>
      </c>
      <c r="T1501" t="s">
        <v>349</v>
      </c>
      <c r="U1501">
        <v>4.4990079615941654E-2</v>
      </c>
      <c r="V1501" t="s">
        <v>154</v>
      </c>
    </row>
    <row r="1502" spans="9:22" x14ac:dyDescent="0.45">
      <c r="I1502" t="s">
        <v>192</v>
      </c>
      <c r="J1502" t="s">
        <v>350</v>
      </c>
      <c r="K1502">
        <v>9.486123645895024E-3</v>
      </c>
      <c r="L1502" t="s">
        <v>154</v>
      </c>
      <c r="N1502" t="s">
        <v>266</v>
      </c>
      <c r="O1502" t="s">
        <v>350</v>
      </c>
      <c r="P1502">
        <v>1.9390520935255314E-3</v>
      </c>
      <c r="Q1502" t="s">
        <v>154</v>
      </c>
      <c r="S1502" t="s">
        <v>302</v>
      </c>
      <c r="T1502" t="s">
        <v>350</v>
      </c>
      <c r="U1502">
        <v>3.9220938763992654E-3</v>
      </c>
      <c r="V1502" t="s">
        <v>154</v>
      </c>
    </row>
    <row r="1503" spans="9:22" x14ac:dyDescent="0.45">
      <c r="I1503" t="s">
        <v>192</v>
      </c>
      <c r="J1503" t="s">
        <v>351</v>
      </c>
      <c r="K1503">
        <v>4.6637285946087301E-3</v>
      </c>
      <c r="L1503" t="s">
        <v>154</v>
      </c>
      <c r="N1503" t="s">
        <v>266</v>
      </c>
      <c r="O1503" t="s">
        <v>351</v>
      </c>
      <c r="P1503">
        <v>1.4920067222809698E-3</v>
      </c>
      <c r="Q1503" t="s">
        <v>154</v>
      </c>
      <c r="S1503" t="s">
        <v>302</v>
      </c>
      <c r="T1503" t="s">
        <v>351</v>
      </c>
      <c r="U1503">
        <v>4.3714068883182623E-3</v>
      </c>
      <c r="V1503" t="s">
        <v>154</v>
      </c>
    </row>
    <row r="1504" spans="9:22" x14ac:dyDescent="0.45">
      <c r="I1504" t="s">
        <v>192</v>
      </c>
      <c r="J1504" t="s">
        <v>352</v>
      </c>
      <c r="K1504">
        <v>0</v>
      </c>
      <c r="L1504" t="s">
        <v>154</v>
      </c>
      <c r="N1504" t="s">
        <v>266</v>
      </c>
      <c r="O1504" t="s">
        <v>352</v>
      </c>
      <c r="P1504">
        <v>8.3952425435967967E-3</v>
      </c>
      <c r="Q1504" t="s">
        <v>154</v>
      </c>
      <c r="S1504" t="s">
        <v>302</v>
      </c>
      <c r="T1504" t="s">
        <v>352</v>
      </c>
      <c r="U1504">
        <v>2.6471635779769256E-2</v>
      </c>
      <c r="V1504" t="s">
        <v>154</v>
      </c>
    </row>
    <row r="1505" spans="9:22" x14ac:dyDescent="0.45">
      <c r="I1505" t="s">
        <v>192</v>
      </c>
      <c r="J1505" t="s">
        <v>359</v>
      </c>
      <c r="K1505">
        <v>0</v>
      </c>
      <c r="L1505" t="s">
        <v>154</v>
      </c>
      <c r="N1505" t="s">
        <v>266</v>
      </c>
      <c r="O1505" t="s">
        <v>359</v>
      </c>
      <c r="P1505">
        <v>0.16469575491953012</v>
      </c>
      <c r="Q1505" t="s">
        <v>154</v>
      </c>
      <c r="S1505" t="s">
        <v>302</v>
      </c>
      <c r="T1505" t="s">
        <v>359</v>
      </c>
      <c r="U1505">
        <v>0.16291902356047616</v>
      </c>
      <c r="V1505" t="s">
        <v>154</v>
      </c>
    </row>
    <row r="1506" spans="9:22" x14ac:dyDescent="0.45">
      <c r="I1506" t="s">
        <v>192</v>
      </c>
      <c r="J1506" t="s">
        <v>360</v>
      </c>
      <c r="K1506">
        <v>1.6984649131533368E-2</v>
      </c>
      <c r="L1506" t="s">
        <v>154</v>
      </c>
      <c r="N1506" t="s">
        <v>266</v>
      </c>
      <c r="O1506" t="s">
        <v>360</v>
      </c>
      <c r="P1506">
        <v>2.3082968592772472E-2</v>
      </c>
      <c r="Q1506" t="s">
        <v>154</v>
      </c>
      <c r="S1506" t="s">
        <v>302</v>
      </c>
      <c r="T1506" t="s">
        <v>360</v>
      </c>
      <c r="U1506">
        <v>2.2829939441637533E-2</v>
      </c>
      <c r="V1506" t="s">
        <v>154</v>
      </c>
    </row>
    <row r="1507" spans="9:22" x14ac:dyDescent="0.45">
      <c r="I1507" t="s">
        <v>192</v>
      </c>
      <c r="J1507" t="s">
        <v>361</v>
      </c>
      <c r="K1507">
        <v>0.42297233340642504</v>
      </c>
      <c r="L1507" t="s">
        <v>154</v>
      </c>
      <c r="N1507" t="s">
        <v>266</v>
      </c>
      <c r="O1507" t="s">
        <v>361</v>
      </c>
      <c r="P1507">
        <v>0.20917400376337264</v>
      </c>
      <c r="Q1507" t="s">
        <v>154</v>
      </c>
      <c r="S1507" t="s">
        <v>302</v>
      </c>
      <c r="T1507" t="s">
        <v>361</v>
      </c>
      <c r="U1507">
        <v>0.19251125197633284</v>
      </c>
      <c r="V1507" t="s">
        <v>154</v>
      </c>
    </row>
    <row r="1508" spans="9:22" x14ac:dyDescent="0.45">
      <c r="I1508" t="s">
        <v>192</v>
      </c>
      <c r="J1508" t="s">
        <v>362</v>
      </c>
      <c r="K1508">
        <v>2.5200017782104935E-2</v>
      </c>
      <c r="L1508" t="s">
        <v>154</v>
      </c>
      <c r="N1508" t="s">
        <v>266</v>
      </c>
      <c r="O1508" t="s">
        <v>362</v>
      </c>
      <c r="P1508">
        <v>2.2765995745364712E-2</v>
      </c>
      <c r="Q1508" t="s">
        <v>154</v>
      </c>
      <c r="S1508" t="s">
        <v>302</v>
      </c>
      <c r="T1508" t="s">
        <v>362</v>
      </c>
      <c r="U1508">
        <v>1.9210363100014255E-2</v>
      </c>
      <c r="V1508" t="s">
        <v>154</v>
      </c>
    </row>
    <row r="1509" spans="9:22" x14ac:dyDescent="0.45">
      <c r="I1509" t="s">
        <v>192</v>
      </c>
      <c r="J1509" t="s">
        <v>363</v>
      </c>
      <c r="K1509">
        <v>1.4258989237012963E-2</v>
      </c>
      <c r="L1509" t="s">
        <v>154</v>
      </c>
      <c r="N1509" t="s">
        <v>266</v>
      </c>
      <c r="O1509" t="s">
        <v>363</v>
      </c>
      <c r="P1509">
        <v>1.9110159268064707E-2</v>
      </c>
      <c r="Q1509" t="s">
        <v>154</v>
      </c>
      <c r="S1509" t="s">
        <v>302</v>
      </c>
      <c r="T1509" t="s">
        <v>363</v>
      </c>
      <c r="U1509">
        <v>2.1657389196462349E-2</v>
      </c>
      <c r="V1509" t="s">
        <v>154</v>
      </c>
    </row>
    <row r="1510" spans="9:22" x14ac:dyDescent="0.45">
      <c r="I1510" t="s">
        <v>192</v>
      </c>
      <c r="J1510" t="s">
        <v>364</v>
      </c>
      <c r="K1510">
        <v>0</v>
      </c>
      <c r="L1510" t="s">
        <v>154</v>
      </c>
      <c r="N1510" t="s">
        <v>266</v>
      </c>
      <c r="O1510" t="s">
        <v>364</v>
      </c>
      <c r="P1510">
        <v>0.11160209111595204</v>
      </c>
      <c r="Q1510" t="s">
        <v>154</v>
      </c>
      <c r="S1510" t="s">
        <v>302</v>
      </c>
      <c r="T1510" t="s">
        <v>364</v>
      </c>
      <c r="U1510">
        <v>0.12987076571182704</v>
      </c>
      <c r="V1510" t="s">
        <v>154</v>
      </c>
    </row>
    <row r="1511" spans="9:22" x14ac:dyDescent="0.45">
      <c r="I1511" t="s">
        <v>192</v>
      </c>
      <c r="J1511" t="s">
        <v>365</v>
      </c>
      <c r="K1511">
        <v>0</v>
      </c>
      <c r="L1511" t="s">
        <v>154</v>
      </c>
      <c r="N1511" t="s">
        <v>266</v>
      </c>
      <c r="O1511" t="s">
        <v>365</v>
      </c>
      <c r="P1511">
        <v>1.0236772433337609E-2</v>
      </c>
      <c r="Q1511" t="s">
        <v>154</v>
      </c>
      <c r="S1511" t="s">
        <v>302</v>
      </c>
      <c r="T1511" t="s">
        <v>365</v>
      </c>
      <c r="U1511">
        <v>6.7990576586754118E-3</v>
      </c>
      <c r="V1511" t="s">
        <v>154</v>
      </c>
    </row>
    <row r="1512" spans="9:22" x14ac:dyDescent="0.45">
      <c r="I1512" t="s">
        <v>192</v>
      </c>
      <c r="J1512" t="s">
        <v>366</v>
      </c>
      <c r="K1512">
        <v>3.2577788843757916E-3</v>
      </c>
      <c r="L1512" t="s">
        <v>154</v>
      </c>
      <c r="N1512" t="s">
        <v>266</v>
      </c>
      <c r="O1512" t="s">
        <v>366</v>
      </c>
      <c r="P1512">
        <v>1.2799205122863706E-3</v>
      </c>
      <c r="Q1512" t="s">
        <v>154</v>
      </c>
      <c r="S1512" t="s">
        <v>302</v>
      </c>
      <c r="T1512" t="s">
        <v>366</v>
      </c>
      <c r="U1512">
        <v>1.3090355640436504E-3</v>
      </c>
      <c r="V1512" t="s">
        <v>154</v>
      </c>
    </row>
    <row r="1513" spans="9:22" x14ac:dyDescent="0.45">
      <c r="I1513" t="s">
        <v>192</v>
      </c>
      <c r="J1513" t="s">
        <v>367</v>
      </c>
      <c r="K1513">
        <v>9.0903798643760123E-2</v>
      </c>
      <c r="L1513" t="s">
        <v>154</v>
      </c>
      <c r="N1513" t="s">
        <v>266</v>
      </c>
      <c r="O1513" t="s">
        <v>367</v>
      </c>
      <c r="P1513">
        <v>1.9073193188515879E-2</v>
      </c>
      <c r="Q1513" t="s">
        <v>154</v>
      </c>
      <c r="S1513" t="s">
        <v>302</v>
      </c>
      <c r="T1513" t="s">
        <v>367</v>
      </c>
      <c r="U1513">
        <v>1.1716430981466915E-2</v>
      </c>
      <c r="V1513" t="s">
        <v>154</v>
      </c>
    </row>
    <row r="1514" spans="9:22" x14ac:dyDescent="0.45">
      <c r="I1514" t="s">
        <v>192</v>
      </c>
      <c r="J1514" t="s">
        <v>368</v>
      </c>
      <c r="K1514">
        <v>4.8345029780586723E-3</v>
      </c>
      <c r="L1514" t="s">
        <v>154</v>
      </c>
      <c r="N1514" t="s">
        <v>266</v>
      </c>
      <c r="O1514" t="s">
        <v>368</v>
      </c>
      <c r="P1514">
        <v>2.8525477035336306E-3</v>
      </c>
      <c r="Q1514" t="s">
        <v>154</v>
      </c>
      <c r="S1514" t="s">
        <v>302</v>
      </c>
      <c r="T1514" t="s">
        <v>368</v>
      </c>
      <c r="U1514">
        <v>1.606929957951523E-3</v>
      </c>
      <c r="V1514" t="s">
        <v>154</v>
      </c>
    </row>
    <row r="1515" spans="9:22" x14ac:dyDescent="0.45">
      <c r="I1515" t="s">
        <v>192</v>
      </c>
      <c r="J1515" t="s">
        <v>369</v>
      </c>
      <c r="K1515">
        <v>2.1689945342902896E-3</v>
      </c>
      <c r="L1515" t="s">
        <v>154</v>
      </c>
      <c r="N1515" t="s">
        <v>266</v>
      </c>
      <c r="O1515" t="s">
        <v>369</v>
      </c>
      <c r="P1515">
        <v>2.2667749767339967E-3</v>
      </c>
      <c r="Q1515" t="s">
        <v>154</v>
      </c>
      <c r="S1515" t="s">
        <v>302</v>
      </c>
      <c r="T1515" t="s">
        <v>369</v>
      </c>
      <c r="U1515">
        <v>1.658581857470676E-3</v>
      </c>
      <c r="V1515" t="s">
        <v>154</v>
      </c>
    </row>
    <row r="1516" spans="9:22" x14ac:dyDescent="0.45">
      <c r="I1516" t="s">
        <v>192</v>
      </c>
      <c r="J1516" t="s">
        <v>370</v>
      </c>
      <c r="K1516">
        <v>0</v>
      </c>
      <c r="L1516" t="s">
        <v>154</v>
      </c>
      <c r="N1516" t="s">
        <v>266</v>
      </c>
      <c r="O1516" t="s">
        <v>370</v>
      </c>
      <c r="P1516">
        <v>9.6803019530860498E-3</v>
      </c>
      <c r="Q1516" t="s">
        <v>154</v>
      </c>
      <c r="S1516" t="s">
        <v>302</v>
      </c>
      <c r="T1516" t="s">
        <v>370</v>
      </c>
      <c r="U1516">
        <v>6.6303624311395051E-3</v>
      </c>
      <c r="V1516" t="s">
        <v>154</v>
      </c>
    </row>
    <row r="1517" spans="9:22" x14ac:dyDescent="0.45">
      <c r="I1517" t="s">
        <v>192</v>
      </c>
      <c r="J1517" t="s">
        <v>371</v>
      </c>
      <c r="K1517">
        <v>0</v>
      </c>
      <c r="L1517" t="s">
        <v>154</v>
      </c>
      <c r="N1517" t="s">
        <v>266</v>
      </c>
      <c r="O1517" t="s">
        <v>371</v>
      </c>
      <c r="P1517">
        <v>7.3415603920908967E-3</v>
      </c>
      <c r="Q1517" t="s">
        <v>154</v>
      </c>
      <c r="S1517" t="s">
        <v>302</v>
      </c>
      <c r="T1517" t="s">
        <v>371</v>
      </c>
      <c r="U1517">
        <v>7.7103429813708112E-3</v>
      </c>
      <c r="V1517" t="s">
        <v>154</v>
      </c>
    </row>
    <row r="1518" spans="9:22" x14ac:dyDescent="0.45">
      <c r="I1518" t="s">
        <v>192</v>
      </c>
      <c r="J1518" t="s">
        <v>372</v>
      </c>
      <c r="K1518">
        <v>2.6319302955487677E-4</v>
      </c>
      <c r="L1518" t="s">
        <v>154</v>
      </c>
      <c r="N1518" t="s">
        <v>266</v>
      </c>
      <c r="O1518" t="s">
        <v>372</v>
      </c>
      <c r="P1518">
        <v>7.3990088048927365E-4</v>
      </c>
      <c r="Q1518" t="s">
        <v>154</v>
      </c>
      <c r="S1518" t="s">
        <v>302</v>
      </c>
      <c r="T1518" t="s">
        <v>372</v>
      </c>
      <c r="U1518">
        <v>1.0566727046342846E-3</v>
      </c>
      <c r="V1518" t="s">
        <v>154</v>
      </c>
    </row>
    <row r="1519" spans="9:22" x14ac:dyDescent="0.45">
      <c r="I1519" t="s">
        <v>192</v>
      </c>
      <c r="J1519" t="s">
        <v>373</v>
      </c>
      <c r="K1519">
        <v>1.0122909644100246E-2</v>
      </c>
      <c r="L1519" t="s">
        <v>154</v>
      </c>
      <c r="N1519" t="s">
        <v>266</v>
      </c>
      <c r="O1519" t="s">
        <v>373</v>
      </c>
      <c r="P1519">
        <v>9.6233806315374239E-3</v>
      </c>
      <c r="Q1519" t="s">
        <v>154</v>
      </c>
      <c r="S1519" t="s">
        <v>302</v>
      </c>
      <c r="T1519" t="s">
        <v>373</v>
      </c>
      <c r="U1519">
        <v>1.0918854885989017E-2</v>
      </c>
      <c r="V1519" t="s">
        <v>154</v>
      </c>
    </row>
    <row r="1520" spans="9:22" x14ac:dyDescent="0.45">
      <c r="I1520" t="s">
        <v>192</v>
      </c>
      <c r="J1520" t="s">
        <v>374</v>
      </c>
      <c r="K1520">
        <v>5.8442685416759525E-4</v>
      </c>
      <c r="L1520" t="s">
        <v>154</v>
      </c>
      <c r="N1520" t="s">
        <v>266</v>
      </c>
      <c r="O1520" t="s">
        <v>374</v>
      </c>
      <c r="P1520">
        <v>1.5308590013781071E-3</v>
      </c>
      <c r="Q1520" t="s">
        <v>154</v>
      </c>
      <c r="S1520" t="s">
        <v>302</v>
      </c>
      <c r="T1520" t="s">
        <v>374</v>
      </c>
      <c r="U1520">
        <v>1.2211472684783187E-3</v>
      </c>
      <c r="V1520" t="s">
        <v>154</v>
      </c>
    </row>
    <row r="1521" spans="9:22" x14ac:dyDescent="0.45">
      <c r="I1521" t="s">
        <v>192</v>
      </c>
      <c r="J1521" t="s">
        <v>375</v>
      </c>
      <c r="K1521">
        <v>2.3625818210565097E-4</v>
      </c>
      <c r="L1521" t="s">
        <v>154</v>
      </c>
      <c r="N1521" t="s">
        <v>266</v>
      </c>
      <c r="O1521" t="s">
        <v>375</v>
      </c>
      <c r="P1521">
        <v>1.1533144764973085E-3</v>
      </c>
      <c r="Q1521" t="s">
        <v>154</v>
      </c>
      <c r="S1521" t="s">
        <v>302</v>
      </c>
      <c r="T1521" t="s">
        <v>375</v>
      </c>
      <c r="U1521">
        <v>1.0858298677732163E-3</v>
      </c>
      <c r="V1521" t="s">
        <v>154</v>
      </c>
    </row>
    <row r="1522" spans="9:22" x14ac:dyDescent="0.45">
      <c r="I1522" t="s">
        <v>192</v>
      </c>
      <c r="J1522" t="s">
        <v>376</v>
      </c>
      <c r="K1522">
        <v>0</v>
      </c>
      <c r="L1522" t="s">
        <v>154</v>
      </c>
      <c r="N1522" t="s">
        <v>266</v>
      </c>
      <c r="O1522" t="s">
        <v>376</v>
      </c>
      <c r="P1522">
        <v>4.3614955795869539E-3</v>
      </c>
      <c r="Q1522" t="s">
        <v>154</v>
      </c>
      <c r="S1522" t="s">
        <v>302</v>
      </c>
      <c r="T1522" t="s">
        <v>376</v>
      </c>
      <c r="U1522">
        <v>4.7510210827732564E-3</v>
      </c>
      <c r="V1522" t="s">
        <v>154</v>
      </c>
    </row>
    <row r="1523" spans="9:22" x14ac:dyDescent="0.45">
      <c r="I1523" t="s">
        <v>193</v>
      </c>
      <c r="J1523" t="s">
        <v>153</v>
      </c>
      <c r="K1523">
        <v>4.8573412417974839E-4</v>
      </c>
      <c r="L1523" t="s">
        <v>154</v>
      </c>
      <c r="N1523" t="s">
        <v>267</v>
      </c>
      <c r="O1523" t="s">
        <v>153</v>
      </c>
      <c r="P1523">
        <v>2.4631409268109455E-2</v>
      </c>
      <c r="Q1523" t="s">
        <v>154</v>
      </c>
      <c r="S1523" t="s">
        <v>303</v>
      </c>
      <c r="T1523" t="s">
        <v>153</v>
      </c>
      <c r="U1523">
        <v>1.4064233926603735E-2</v>
      </c>
      <c r="V1523" t="s">
        <v>154</v>
      </c>
    </row>
    <row r="1524" spans="9:22" x14ac:dyDescent="0.45">
      <c r="I1524" t="s">
        <v>193</v>
      </c>
      <c r="J1524" t="s">
        <v>155</v>
      </c>
      <c r="K1524">
        <v>8.9015963425087097E-4</v>
      </c>
      <c r="L1524" t="s">
        <v>154</v>
      </c>
      <c r="N1524" t="s">
        <v>267</v>
      </c>
      <c r="O1524" t="s">
        <v>155</v>
      </c>
      <c r="P1524">
        <v>3.1089609656169688E-3</v>
      </c>
      <c r="Q1524" t="s">
        <v>154</v>
      </c>
      <c r="S1524" t="s">
        <v>303</v>
      </c>
      <c r="T1524" t="s">
        <v>155</v>
      </c>
      <c r="U1524">
        <v>1.8580185676274714E-3</v>
      </c>
      <c r="V1524" t="s">
        <v>154</v>
      </c>
    </row>
    <row r="1525" spans="9:22" x14ac:dyDescent="0.45">
      <c r="I1525" t="s">
        <v>193</v>
      </c>
      <c r="J1525" t="s">
        <v>156</v>
      </c>
      <c r="K1525">
        <v>2.0411521130448234E-2</v>
      </c>
      <c r="L1525" t="s">
        <v>154</v>
      </c>
      <c r="N1525" t="s">
        <v>267</v>
      </c>
      <c r="O1525" t="s">
        <v>156</v>
      </c>
      <c r="P1525">
        <v>2.7871522756319975E-2</v>
      </c>
      <c r="Q1525" t="s">
        <v>154</v>
      </c>
      <c r="S1525" t="s">
        <v>303</v>
      </c>
      <c r="T1525" t="s">
        <v>156</v>
      </c>
      <c r="U1525">
        <v>1.6431933923204824E-2</v>
      </c>
      <c r="V1525" t="s">
        <v>154</v>
      </c>
    </row>
    <row r="1526" spans="9:22" x14ac:dyDescent="0.45">
      <c r="I1526" t="s">
        <v>193</v>
      </c>
      <c r="J1526" t="s">
        <v>324</v>
      </c>
      <c r="K1526">
        <v>5.9079856906569996E-4</v>
      </c>
      <c r="L1526" t="s">
        <v>154</v>
      </c>
      <c r="N1526" t="s">
        <v>267</v>
      </c>
      <c r="O1526" t="s">
        <v>324</v>
      </c>
      <c r="P1526">
        <v>3.2878690427868493E-3</v>
      </c>
      <c r="Q1526" t="s">
        <v>154</v>
      </c>
      <c r="S1526" t="s">
        <v>303</v>
      </c>
      <c r="T1526" t="s">
        <v>324</v>
      </c>
      <c r="U1526">
        <v>2.6682840324169948E-3</v>
      </c>
      <c r="V1526" t="s">
        <v>154</v>
      </c>
    </row>
    <row r="1527" spans="9:22" x14ac:dyDescent="0.45">
      <c r="I1527" t="s">
        <v>193</v>
      </c>
      <c r="J1527" t="s">
        <v>325</v>
      </c>
      <c r="K1527">
        <v>6.4582777271772647E-5</v>
      </c>
      <c r="L1527" t="s">
        <v>154</v>
      </c>
      <c r="N1527" t="s">
        <v>267</v>
      </c>
      <c r="O1527" t="s">
        <v>325</v>
      </c>
      <c r="P1527">
        <v>3.2241068827403188E-3</v>
      </c>
      <c r="Q1527" t="s">
        <v>154</v>
      </c>
      <c r="S1527" t="s">
        <v>303</v>
      </c>
      <c r="T1527" t="s">
        <v>325</v>
      </c>
      <c r="U1527">
        <v>2.6078061878628961E-3</v>
      </c>
      <c r="V1527" t="s">
        <v>154</v>
      </c>
    </row>
    <row r="1528" spans="9:22" x14ac:dyDescent="0.45">
      <c r="I1528" t="s">
        <v>193</v>
      </c>
      <c r="J1528" t="s">
        <v>342</v>
      </c>
      <c r="K1528">
        <v>0</v>
      </c>
      <c r="L1528" t="s">
        <v>154</v>
      </c>
      <c r="N1528" t="s">
        <v>267</v>
      </c>
      <c r="O1528" t="s">
        <v>342</v>
      </c>
      <c r="P1528">
        <v>1.5759279262236244E-2</v>
      </c>
      <c r="Q1528" t="s">
        <v>154</v>
      </c>
      <c r="S1528" t="s">
        <v>303</v>
      </c>
      <c r="T1528" t="s">
        <v>342</v>
      </c>
      <c r="U1528">
        <v>1.1871679963631622E-2</v>
      </c>
      <c r="V1528" t="s">
        <v>154</v>
      </c>
    </row>
    <row r="1529" spans="9:22" x14ac:dyDescent="0.45">
      <c r="I1529" t="s">
        <v>193</v>
      </c>
      <c r="J1529" t="s">
        <v>157</v>
      </c>
      <c r="K1529">
        <v>2.6126694434736811E-4</v>
      </c>
      <c r="L1529" t="s">
        <v>154</v>
      </c>
      <c r="N1529" t="s">
        <v>267</v>
      </c>
      <c r="O1529" t="s">
        <v>157</v>
      </c>
      <c r="P1529">
        <v>2.1789429324678599E-2</v>
      </c>
      <c r="Q1529" t="s">
        <v>154</v>
      </c>
      <c r="S1529" t="s">
        <v>303</v>
      </c>
      <c r="T1529" t="s">
        <v>157</v>
      </c>
      <c r="U1529">
        <v>1.6733617374990819E-2</v>
      </c>
      <c r="V1529" t="s">
        <v>154</v>
      </c>
    </row>
    <row r="1530" spans="9:22" x14ac:dyDescent="0.45">
      <c r="I1530" t="s">
        <v>193</v>
      </c>
      <c r="J1530" t="s">
        <v>158</v>
      </c>
      <c r="K1530">
        <v>8.2557182738227021E-4</v>
      </c>
      <c r="L1530" t="s">
        <v>154</v>
      </c>
      <c r="N1530" t="s">
        <v>267</v>
      </c>
      <c r="O1530" t="s">
        <v>158</v>
      </c>
      <c r="P1530">
        <v>2.9650290787331425E-3</v>
      </c>
      <c r="Q1530" t="s">
        <v>154</v>
      </c>
      <c r="S1530" t="s">
        <v>303</v>
      </c>
      <c r="T1530" t="s">
        <v>158</v>
      </c>
      <c r="U1530">
        <v>2.092578095921855E-3</v>
      </c>
      <c r="V1530" t="s">
        <v>154</v>
      </c>
    </row>
    <row r="1531" spans="9:22" x14ac:dyDescent="0.45">
      <c r="I1531" t="s">
        <v>193</v>
      </c>
      <c r="J1531" t="s">
        <v>159</v>
      </c>
      <c r="K1531">
        <v>1.7140661759620653E-2</v>
      </c>
      <c r="L1531" t="s">
        <v>154</v>
      </c>
      <c r="N1531" t="s">
        <v>267</v>
      </c>
      <c r="O1531" t="s">
        <v>159</v>
      </c>
      <c r="P1531">
        <v>2.6137929263214323E-2</v>
      </c>
      <c r="Q1531" t="s">
        <v>154</v>
      </c>
      <c r="S1531" t="s">
        <v>303</v>
      </c>
      <c r="T1531" t="s">
        <v>159</v>
      </c>
      <c r="U1531">
        <v>1.8984466088477571E-2</v>
      </c>
      <c r="V1531" t="s">
        <v>154</v>
      </c>
    </row>
    <row r="1532" spans="9:22" x14ac:dyDescent="0.45">
      <c r="I1532" t="s">
        <v>193</v>
      </c>
      <c r="J1532" t="s">
        <v>326</v>
      </c>
      <c r="K1532">
        <v>4.2108926165611353E-4</v>
      </c>
      <c r="L1532" t="s">
        <v>154</v>
      </c>
      <c r="N1532" t="s">
        <v>267</v>
      </c>
      <c r="O1532" t="s">
        <v>326</v>
      </c>
      <c r="P1532">
        <v>2.6236563503979917E-3</v>
      </c>
      <c r="Q1532" t="s">
        <v>154</v>
      </c>
      <c r="S1532" t="s">
        <v>303</v>
      </c>
      <c r="T1532" t="s">
        <v>326</v>
      </c>
      <c r="U1532">
        <v>2.2177441555649418E-3</v>
      </c>
      <c r="V1532" t="s">
        <v>154</v>
      </c>
    </row>
    <row r="1533" spans="9:22" x14ac:dyDescent="0.45">
      <c r="I1533" t="s">
        <v>193</v>
      </c>
      <c r="J1533" t="s">
        <v>327</v>
      </c>
      <c r="K1533">
        <v>6.1740279053271594E-5</v>
      </c>
      <c r="L1533" t="s">
        <v>154</v>
      </c>
      <c r="N1533" t="s">
        <v>267</v>
      </c>
      <c r="O1533" t="s">
        <v>327</v>
      </c>
      <c r="P1533">
        <v>2.6515707153256301E-3</v>
      </c>
      <c r="Q1533" t="s">
        <v>154</v>
      </c>
      <c r="S1533" t="s">
        <v>303</v>
      </c>
      <c r="T1533" t="s">
        <v>327</v>
      </c>
      <c r="U1533">
        <v>2.1895910898286513E-3</v>
      </c>
      <c r="V1533" t="s">
        <v>154</v>
      </c>
    </row>
    <row r="1534" spans="9:22" x14ac:dyDescent="0.45">
      <c r="I1534" t="s">
        <v>193</v>
      </c>
      <c r="J1534" t="s">
        <v>343</v>
      </c>
      <c r="K1534">
        <v>0</v>
      </c>
      <c r="L1534" t="s">
        <v>154</v>
      </c>
      <c r="N1534" t="s">
        <v>267</v>
      </c>
      <c r="O1534" t="s">
        <v>343</v>
      </c>
      <c r="P1534">
        <v>1.3645293545176613E-2</v>
      </c>
      <c r="Q1534" t="s">
        <v>154</v>
      </c>
      <c r="S1534" t="s">
        <v>303</v>
      </c>
      <c r="T1534" t="s">
        <v>343</v>
      </c>
      <c r="U1534">
        <v>1.0486414591692823E-2</v>
      </c>
      <c r="V1534" t="s">
        <v>154</v>
      </c>
    </row>
    <row r="1535" spans="9:22" x14ac:dyDescent="0.45">
      <c r="I1535" t="s">
        <v>193</v>
      </c>
      <c r="J1535" t="s">
        <v>160</v>
      </c>
      <c r="K1535">
        <v>3.4993038616181046E-4</v>
      </c>
      <c r="L1535" t="s">
        <v>154</v>
      </c>
      <c r="N1535" t="s">
        <v>267</v>
      </c>
      <c r="O1535" t="s">
        <v>160</v>
      </c>
      <c r="P1535">
        <v>1.2379429184972583E-2</v>
      </c>
      <c r="Q1535" t="s">
        <v>154</v>
      </c>
      <c r="S1535" t="s">
        <v>303</v>
      </c>
      <c r="T1535" t="s">
        <v>160</v>
      </c>
      <c r="U1535">
        <v>6.8191666939256034E-3</v>
      </c>
      <c r="V1535" t="s">
        <v>154</v>
      </c>
    </row>
    <row r="1536" spans="9:22" x14ac:dyDescent="0.45">
      <c r="I1536" t="s">
        <v>193</v>
      </c>
      <c r="J1536" t="s">
        <v>161</v>
      </c>
      <c r="K1536">
        <v>1.4123375955552781E-3</v>
      </c>
      <c r="L1536" t="s">
        <v>154</v>
      </c>
      <c r="N1536" t="s">
        <v>267</v>
      </c>
      <c r="O1536" t="s">
        <v>161</v>
      </c>
      <c r="P1536">
        <v>1.49151262220086E-3</v>
      </c>
      <c r="Q1536" t="s">
        <v>154</v>
      </c>
      <c r="S1536" t="s">
        <v>303</v>
      </c>
      <c r="T1536" t="s">
        <v>161</v>
      </c>
      <c r="U1536">
        <v>8.0181294273237291E-4</v>
      </c>
      <c r="V1536" t="s">
        <v>154</v>
      </c>
    </row>
    <row r="1537" spans="9:22" x14ac:dyDescent="0.45">
      <c r="I1537" t="s">
        <v>193</v>
      </c>
      <c r="J1537" t="s">
        <v>162</v>
      </c>
      <c r="K1537">
        <v>2.2967218563845912E-2</v>
      </c>
      <c r="L1537" t="s">
        <v>154</v>
      </c>
      <c r="N1537" t="s">
        <v>267</v>
      </c>
      <c r="O1537" t="s">
        <v>162</v>
      </c>
      <c r="P1537">
        <v>1.7012159588380447E-2</v>
      </c>
      <c r="Q1537" t="s">
        <v>154</v>
      </c>
      <c r="S1537" t="s">
        <v>303</v>
      </c>
      <c r="T1537" t="s">
        <v>162</v>
      </c>
      <c r="U1537">
        <v>9.8666982352631424E-3</v>
      </c>
      <c r="V1537" t="s">
        <v>154</v>
      </c>
    </row>
    <row r="1538" spans="9:22" x14ac:dyDescent="0.45">
      <c r="I1538" t="s">
        <v>193</v>
      </c>
      <c r="J1538" t="s">
        <v>328</v>
      </c>
      <c r="K1538">
        <v>1.1601859049900319E-3</v>
      </c>
      <c r="L1538" t="s">
        <v>154</v>
      </c>
      <c r="N1538" t="s">
        <v>267</v>
      </c>
      <c r="O1538" t="s">
        <v>328</v>
      </c>
      <c r="P1538">
        <v>1.5991896754831694E-3</v>
      </c>
      <c r="Q1538" t="s">
        <v>154</v>
      </c>
      <c r="S1538" t="s">
        <v>303</v>
      </c>
      <c r="T1538" t="s">
        <v>328</v>
      </c>
      <c r="U1538">
        <v>1.8985622236339804E-3</v>
      </c>
      <c r="V1538" t="s">
        <v>154</v>
      </c>
    </row>
    <row r="1539" spans="9:22" x14ac:dyDescent="0.45">
      <c r="I1539" t="s">
        <v>193</v>
      </c>
      <c r="J1539" t="s">
        <v>329</v>
      </c>
      <c r="K1539">
        <v>6.7212103454721158E-4</v>
      </c>
      <c r="L1539" t="s">
        <v>154</v>
      </c>
      <c r="N1539" t="s">
        <v>267</v>
      </c>
      <c r="O1539" t="s">
        <v>329</v>
      </c>
      <c r="P1539">
        <v>1.5704488191368459E-3</v>
      </c>
      <c r="Q1539" t="s">
        <v>154</v>
      </c>
      <c r="S1539" t="s">
        <v>303</v>
      </c>
      <c r="T1539" t="s">
        <v>329</v>
      </c>
      <c r="U1539">
        <v>1.7909853482605696E-3</v>
      </c>
      <c r="V1539" t="s">
        <v>154</v>
      </c>
    </row>
    <row r="1540" spans="9:22" x14ac:dyDescent="0.45">
      <c r="I1540" t="s">
        <v>193</v>
      </c>
      <c r="J1540" t="s">
        <v>344</v>
      </c>
      <c r="K1540">
        <v>0</v>
      </c>
      <c r="L1540" t="s">
        <v>154</v>
      </c>
      <c r="N1540" t="s">
        <v>267</v>
      </c>
      <c r="O1540" t="s">
        <v>344</v>
      </c>
      <c r="P1540">
        <v>7.9916500508288683E-3</v>
      </c>
      <c r="Q1540" t="s">
        <v>154</v>
      </c>
      <c r="S1540" t="s">
        <v>303</v>
      </c>
      <c r="T1540" t="s">
        <v>344</v>
      </c>
      <c r="U1540">
        <v>7.6930401344341461E-3</v>
      </c>
      <c r="V1540" t="s">
        <v>154</v>
      </c>
    </row>
    <row r="1541" spans="9:22" x14ac:dyDescent="0.45">
      <c r="I1541" t="s">
        <v>193</v>
      </c>
      <c r="J1541" t="s">
        <v>163</v>
      </c>
      <c r="K1541">
        <v>1.4378465154133756E-4</v>
      </c>
      <c r="L1541" t="s">
        <v>154</v>
      </c>
      <c r="N1541" t="s">
        <v>267</v>
      </c>
      <c r="O1541" t="s">
        <v>163</v>
      </c>
      <c r="P1541">
        <v>1.9984353981917856E-2</v>
      </c>
      <c r="Q1541" t="s">
        <v>154</v>
      </c>
      <c r="S1541" t="s">
        <v>303</v>
      </c>
      <c r="T1541" t="s">
        <v>163</v>
      </c>
      <c r="U1541">
        <v>1.2808508450732416E-2</v>
      </c>
      <c r="V1541" t="s">
        <v>154</v>
      </c>
    </row>
    <row r="1542" spans="9:22" x14ac:dyDescent="0.45">
      <c r="I1542" t="s">
        <v>193</v>
      </c>
      <c r="J1542" t="s">
        <v>164</v>
      </c>
      <c r="K1542">
        <v>3.6833030389006962E-3</v>
      </c>
      <c r="L1542" t="s">
        <v>154</v>
      </c>
      <c r="N1542" t="s">
        <v>267</v>
      </c>
      <c r="O1542" t="s">
        <v>164</v>
      </c>
      <c r="P1542">
        <v>2.4892712125404604E-3</v>
      </c>
      <c r="Q1542" t="s">
        <v>154</v>
      </c>
      <c r="S1542" t="s">
        <v>303</v>
      </c>
      <c r="T1542" t="s">
        <v>164</v>
      </c>
      <c r="U1542">
        <v>1.8485608088297275E-3</v>
      </c>
      <c r="V1542" t="s">
        <v>154</v>
      </c>
    </row>
    <row r="1543" spans="9:22" x14ac:dyDescent="0.45">
      <c r="I1543" t="s">
        <v>193</v>
      </c>
      <c r="J1543" t="s">
        <v>165</v>
      </c>
      <c r="K1543">
        <v>7.9654466025192383E-2</v>
      </c>
      <c r="L1543" t="s">
        <v>154</v>
      </c>
      <c r="N1543" t="s">
        <v>267</v>
      </c>
      <c r="O1543" t="s">
        <v>165</v>
      </c>
      <c r="P1543">
        <v>2.8781211161832073E-2</v>
      </c>
      <c r="Q1543" t="s">
        <v>154</v>
      </c>
      <c r="S1543" t="s">
        <v>303</v>
      </c>
      <c r="T1543" t="s">
        <v>165</v>
      </c>
      <c r="U1543">
        <v>2.0766465673623499E-2</v>
      </c>
      <c r="V1543" t="s">
        <v>154</v>
      </c>
    </row>
    <row r="1544" spans="9:22" x14ac:dyDescent="0.45">
      <c r="I1544" t="s">
        <v>193</v>
      </c>
      <c r="J1544" t="s">
        <v>330</v>
      </c>
      <c r="K1544">
        <v>3.1927326412587022E-3</v>
      </c>
      <c r="L1544" t="s">
        <v>154</v>
      </c>
      <c r="N1544" t="s">
        <v>267</v>
      </c>
      <c r="O1544" t="s">
        <v>330</v>
      </c>
      <c r="P1544">
        <v>3.6516375447357228E-3</v>
      </c>
      <c r="Q1544" t="s">
        <v>154</v>
      </c>
      <c r="S1544" t="s">
        <v>303</v>
      </c>
      <c r="T1544" t="s">
        <v>330</v>
      </c>
      <c r="U1544">
        <v>3.2020072402594284E-3</v>
      </c>
      <c r="V1544" t="s">
        <v>154</v>
      </c>
    </row>
    <row r="1545" spans="9:22" x14ac:dyDescent="0.45">
      <c r="I1545" t="s">
        <v>193</v>
      </c>
      <c r="J1545" t="s">
        <v>331</v>
      </c>
      <c r="K1545">
        <v>1.9471635181361369E-3</v>
      </c>
      <c r="L1545" t="s">
        <v>154</v>
      </c>
      <c r="N1545" t="s">
        <v>267</v>
      </c>
      <c r="O1545" t="s">
        <v>331</v>
      </c>
      <c r="P1545">
        <v>3.4325898664728828E-3</v>
      </c>
      <c r="Q1545" t="s">
        <v>154</v>
      </c>
      <c r="S1545" t="s">
        <v>303</v>
      </c>
      <c r="T1545" t="s">
        <v>331</v>
      </c>
      <c r="U1545">
        <v>2.8246275207017991E-3</v>
      </c>
      <c r="V1545" t="s">
        <v>154</v>
      </c>
    </row>
    <row r="1546" spans="9:22" x14ac:dyDescent="0.45">
      <c r="I1546" t="s">
        <v>193</v>
      </c>
      <c r="J1546" t="s">
        <v>345</v>
      </c>
      <c r="K1546">
        <v>0</v>
      </c>
      <c r="L1546" t="s">
        <v>154</v>
      </c>
      <c r="N1546" t="s">
        <v>267</v>
      </c>
      <c r="O1546" t="s">
        <v>345</v>
      </c>
      <c r="P1546">
        <v>1.5254700155827599E-2</v>
      </c>
      <c r="Q1546" t="s">
        <v>154</v>
      </c>
      <c r="S1546" t="s">
        <v>303</v>
      </c>
      <c r="T1546" t="s">
        <v>345</v>
      </c>
      <c r="U1546">
        <v>1.1238739261121381E-2</v>
      </c>
      <c r="V1546" t="s">
        <v>154</v>
      </c>
    </row>
    <row r="1547" spans="9:22" x14ac:dyDescent="0.45">
      <c r="I1547" t="s">
        <v>193</v>
      </c>
      <c r="J1547" t="s">
        <v>332</v>
      </c>
      <c r="K1547">
        <v>4.7119721807274921E-5</v>
      </c>
      <c r="L1547" t="s">
        <v>154</v>
      </c>
      <c r="N1547" t="s">
        <v>267</v>
      </c>
      <c r="O1547" t="s">
        <v>332</v>
      </c>
      <c r="P1547">
        <v>3.1409685494350678E-2</v>
      </c>
      <c r="Q1547" t="s">
        <v>154</v>
      </c>
      <c r="S1547" t="s">
        <v>303</v>
      </c>
      <c r="T1547" t="s">
        <v>332</v>
      </c>
      <c r="U1547">
        <v>2.3493891642420869E-2</v>
      </c>
      <c r="V1547" t="s">
        <v>154</v>
      </c>
    </row>
    <row r="1548" spans="9:22" x14ac:dyDescent="0.45">
      <c r="I1548" t="s">
        <v>193</v>
      </c>
      <c r="J1548" t="s">
        <v>333</v>
      </c>
      <c r="K1548">
        <v>2.6469921662319856E-3</v>
      </c>
      <c r="L1548" t="s">
        <v>154</v>
      </c>
      <c r="N1548" t="s">
        <v>267</v>
      </c>
      <c r="O1548" t="s">
        <v>333</v>
      </c>
      <c r="P1548">
        <v>3.7630913215567665E-3</v>
      </c>
      <c r="Q1548" t="s">
        <v>154</v>
      </c>
      <c r="S1548" t="s">
        <v>303</v>
      </c>
      <c r="T1548" t="s">
        <v>333</v>
      </c>
      <c r="U1548">
        <v>3.2736436873835517E-3</v>
      </c>
      <c r="V1548" t="s">
        <v>154</v>
      </c>
    </row>
    <row r="1549" spans="9:22" x14ac:dyDescent="0.45">
      <c r="I1549" t="s">
        <v>193</v>
      </c>
      <c r="J1549" t="s">
        <v>334</v>
      </c>
      <c r="K1549">
        <v>5.4865512566933235E-2</v>
      </c>
      <c r="L1549" t="s">
        <v>154</v>
      </c>
      <c r="N1549" t="s">
        <v>267</v>
      </c>
      <c r="O1549" t="s">
        <v>334</v>
      </c>
      <c r="P1549">
        <v>3.7288384944323481E-2</v>
      </c>
      <c r="Q1549" t="s">
        <v>154</v>
      </c>
      <c r="S1549" t="s">
        <v>303</v>
      </c>
      <c r="T1549" t="s">
        <v>334</v>
      </c>
      <c r="U1549">
        <v>3.0181611470841498E-2</v>
      </c>
      <c r="V1549" t="s">
        <v>154</v>
      </c>
    </row>
    <row r="1550" spans="9:22" x14ac:dyDescent="0.45">
      <c r="I1550" t="s">
        <v>193</v>
      </c>
      <c r="J1550" t="s">
        <v>335</v>
      </c>
      <c r="K1550">
        <v>2.1565034927618406E-3</v>
      </c>
      <c r="L1550" t="s">
        <v>154</v>
      </c>
      <c r="N1550" t="s">
        <v>267</v>
      </c>
      <c r="O1550" t="s">
        <v>335</v>
      </c>
      <c r="P1550">
        <v>4.2655323192351078E-3</v>
      </c>
      <c r="Q1550" t="s">
        <v>154</v>
      </c>
      <c r="S1550" t="s">
        <v>303</v>
      </c>
      <c r="T1550" t="s">
        <v>335</v>
      </c>
      <c r="U1550">
        <v>4.8458218954538874E-3</v>
      </c>
      <c r="V1550" t="s">
        <v>154</v>
      </c>
    </row>
    <row r="1551" spans="9:22" x14ac:dyDescent="0.45">
      <c r="I1551" t="s">
        <v>193</v>
      </c>
      <c r="J1551" t="s">
        <v>336</v>
      </c>
      <c r="K1551">
        <v>6.9198190660231832E-4</v>
      </c>
      <c r="L1551" t="s">
        <v>154</v>
      </c>
      <c r="N1551" t="s">
        <v>267</v>
      </c>
      <c r="O1551" t="s">
        <v>336</v>
      </c>
      <c r="P1551">
        <v>3.972666399987947E-3</v>
      </c>
      <c r="Q1551" t="s">
        <v>154</v>
      </c>
      <c r="S1551" t="s">
        <v>303</v>
      </c>
      <c r="T1551" t="s">
        <v>336</v>
      </c>
      <c r="U1551">
        <v>4.5836370038272655E-3</v>
      </c>
      <c r="V1551" t="s">
        <v>154</v>
      </c>
    </row>
    <row r="1552" spans="9:22" x14ac:dyDescent="0.45">
      <c r="I1552" t="s">
        <v>193</v>
      </c>
      <c r="J1552" t="s">
        <v>346</v>
      </c>
      <c r="K1552">
        <v>0</v>
      </c>
      <c r="L1552" t="s">
        <v>154</v>
      </c>
      <c r="N1552" t="s">
        <v>267</v>
      </c>
      <c r="O1552" t="s">
        <v>346</v>
      </c>
      <c r="P1552">
        <v>1.8580792953529962E-2</v>
      </c>
      <c r="Q1552" t="s">
        <v>154</v>
      </c>
      <c r="S1552" t="s">
        <v>303</v>
      </c>
      <c r="T1552" t="s">
        <v>346</v>
      </c>
      <c r="U1552">
        <v>1.7981691306921298E-2</v>
      </c>
      <c r="V1552" t="s">
        <v>154</v>
      </c>
    </row>
    <row r="1553" spans="9:22" x14ac:dyDescent="0.45">
      <c r="I1553" t="s">
        <v>193</v>
      </c>
      <c r="J1553" t="s">
        <v>347</v>
      </c>
      <c r="K1553">
        <v>5.0592532574322696E-3</v>
      </c>
      <c r="L1553" t="s">
        <v>154</v>
      </c>
      <c r="N1553" t="s">
        <v>267</v>
      </c>
      <c r="O1553" t="s">
        <v>347</v>
      </c>
      <c r="P1553">
        <v>2.0610248967547647E-2</v>
      </c>
      <c r="Q1553" t="s">
        <v>154</v>
      </c>
      <c r="S1553" t="s">
        <v>303</v>
      </c>
      <c r="T1553" t="s">
        <v>347</v>
      </c>
      <c r="U1553">
        <v>2.1849517303087172E-2</v>
      </c>
      <c r="V1553" t="s">
        <v>154</v>
      </c>
    </row>
    <row r="1554" spans="9:22" x14ac:dyDescent="0.45">
      <c r="I1554" t="s">
        <v>193</v>
      </c>
      <c r="J1554" t="s">
        <v>348</v>
      </c>
      <c r="K1554">
        <v>1.073326678894268E-2</v>
      </c>
      <c r="L1554" t="s">
        <v>154</v>
      </c>
      <c r="N1554" t="s">
        <v>267</v>
      </c>
      <c r="O1554" t="s">
        <v>348</v>
      </c>
      <c r="P1554">
        <v>3.2628238673038418E-3</v>
      </c>
      <c r="Q1554" t="s">
        <v>154</v>
      </c>
      <c r="S1554" t="s">
        <v>303</v>
      </c>
      <c r="T1554" t="s">
        <v>348</v>
      </c>
      <c r="U1554">
        <v>3.1218863218054264E-3</v>
      </c>
      <c r="V1554" t="s">
        <v>154</v>
      </c>
    </row>
    <row r="1555" spans="9:22" x14ac:dyDescent="0.45">
      <c r="I1555" t="s">
        <v>193</v>
      </c>
      <c r="J1555" t="s">
        <v>349</v>
      </c>
      <c r="K1555">
        <v>0.18410316418885664</v>
      </c>
      <c r="L1555" t="s">
        <v>154</v>
      </c>
      <c r="N1555" t="s">
        <v>267</v>
      </c>
      <c r="O1555" t="s">
        <v>349</v>
      </c>
      <c r="P1555">
        <v>2.6343146680328659E-2</v>
      </c>
      <c r="Q1555" t="s">
        <v>154</v>
      </c>
      <c r="S1555" t="s">
        <v>303</v>
      </c>
      <c r="T1555" t="s">
        <v>349</v>
      </c>
      <c r="U1555">
        <v>2.5256036063415296E-2</v>
      </c>
      <c r="V1555" t="s">
        <v>154</v>
      </c>
    </row>
    <row r="1556" spans="9:22" x14ac:dyDescent="0.45">
      <c r="I1556" t="s">
        <v>193</v>
      </c>
      <c r="J1556" t="s">
        <v>350</v>
      </c>
      <c r="K1556">
        <v>7.2023820907803314E-3</v>
      </c>
      <c r="L1556" t="s">
        <v>154</v>
      </c>
      <c r="N1556" t="s">
        <v>267</v>
      </c>
      <c r="O1556" t="s">
        <v>350</v>
      </c>
      <c r="P1556">
        <v>2.374676588527466E-3</v>
      </c>
      <c r="Q1556" t="s">
        <v>154</v>
      </c>
      <c r="S1556" t="s">
        <v>303</v>
      </c>
      <c r="T1556" t="s">
        <v>350</v>
      </c>
      <c r="U1556">
        <v>3.3370538703405496E-3</v>
      </c>
      <c r="V1556" t="s">
        <v>154</v>
      </c>
    </row>
    <row r="1557" spans="9:22" x14ac:dyDescent="0.45">
      <c r="I1557" t="s">
        <v>193</v>
      </c>
      <c r="J1557" t="s">
        <v>351</v>
      </c>
      <c r="K1557">
        <v>1.016172593093692E-4</v>
      </c>
      <c r="L1557" t="s">
        <v>154</v>
      </c>
      <c r="N1557" t="s">
        <v>267</v>
      </c>
      <c r="O1557" t="s">
        <v>351</v>
      </c>
      <c r="P1557">
        <v>2.4247139640998466E-3</v>
      </c>
      <c r="Q1557" t="s">
        <v>154</v>
      </c>
      <c r="S1557" t="s">
        <v>303</v>
      </c>
      <c r="T1557" t="s">
        <v>351</v>
      </c>
      <c r="U1557">
        <v>3.5354909296711483E-3</v>
      </c>
      <c r="V1557" t="s">
        <v>154</v>
      </c>
    </row>
    <row r="1558" spans="9:22" x14ac:dyDescent="0.45">
      <c r="I1558" t="s">
        <v>193</v>
      </c>
      <c r="J1558" t="s">
        <v>352</v>
      </c>
      <c r="K1558">
        <v>0</v>
      </c>
      <c r="L1558" t="s">
        <v>154</v>
      </c>
      <c r="N1558" t="s">
        <v>267</v>
      </c>
      <c r="O1558" t="s">
        <v>352</v>
      </c>
      <c r="P1558">
        <v>1.3327101187143664E-2</v>
      </c>
      <c r="Q1558" t="s">
        <v>154</v>
      </c>
      <c r="S1558" t="s">
        <v>303</v>
      </c>
      <c r="T1558" t="s">
        <v>352</v>
      </c>
      <c r="U1558">
        <v>1.818498770292587E-2</v>
      </c>
      <c r="V1558" t="s">
        <v>154</v>
      </c>
    </row>
    <row r="1559" spans="9:22" x14ac:dyDescent="0.45">
      <c r="I1559" t="s">
        <v>193</v>
      </c>
      <c r="J1559" t="s">
        <v>359</v>
      </c>
      <c r="K1559">
        <v>8.7339852486678308E-3</v>
      </c>
      <c r="L1559" t="s">
        <v>154</v>
      </c>
      <c r="N1559" t="s">
        <v>267</v>
      </c>
      <c r="O1559" t="s">
        <v>359</v>
      </c>
      <c r="P1559">
        <v>0.15132577414472562</v>
      </c>
      <c r="Q1559" t="s">
        <v>154</v>
      </c>
      <c r="S1559" t="s">
        <v>303</v>
      </c>
      <c r="T1559" t="s">
        <v>359</v>
      </c>
      <c r="U1559">
        <v>0.16259940484544869</v>
      </c>
      <c r="V1559" t="s">
        <v>154</v>
      </c>
    </row>
    <row r="1560" spans="9:22" x14ac:dyDescent="0.45">
      <c r="I1560" t="s">
        <v>193</v>
      </c>
      <c r="J1560" t="s">
        <v>360</v>
      </c>
      <c r="K1560">
        <v>2.1437478318189419E-2</v>
      </c>
      <c r="L1560" t="s">
        <v>154</v>
      </c>
      <c r="N1560" t="s">
        <v>267</v>
      </c>
      <c r="O1560" t="s">
        <v>360</v>
      </c>
      <c r="P1560">
        <v>2.1895683253564602E-2</v>
      </c>
      <c r="Q1560" t="s">
        <v>154</v>
      </c>
      <c r="S1560" t="s">
        <v>303</v>
      </c>
      <c r="T1560" t="s">
        <v>360</v>
      </c>
      <c r="U1560">
        <v>2.3415446400055526E-2</v>
      </c>
      <c r="V1560" t="s">
        <v>154</v>
      </c>
    </row>
    <row r="1561" spans="9:22" x14ac:dyDescent="0.45">
      <c r="I1561" t="s">
        <v>193</v>
      </c>
      <c r="J1561" t="s">
        <v>361</v>
      </c>
      <c r="K1561">
        <v>0.39881516763225944</v>
      </c>
      <c r="L1561" t="s">
        <v>154</v>
      </c>
      <c r="N1561" t="s">
        <v>267</v>
      </c>
      <c r="O1561" t="s">
        <v>361</v>
      </c>
      <c r="P1561">
        <v>0.1638142687330103</v>
      </c>
      <c r="Q1561" t="s">
        <v>154</v>
      </c>
      <c r="S1561" t="s">
        <v>303</v>
      </c>
      <c r="T1561" t="s">
        <v>361</v>
      </c>
      <c r="U1561">
        <v>0.22368062320160215</v>
      </c>
      <c r="V1561" t="s">
        <v>154</v>
      </c>
    </row>
    <row r="1562" spans="9:22" x14ac:dyDescent="0.45">
      <c r="I1562" t="s">
        <v>193</v>
      </c>
      <c r="J1562" t="s">
        <v>362</v>
      </c>
      <c r="K1562">
        <v>1.6225835200929076E-2</v>
      </c>
      <c r="L1562" t="s">
        <v>154</v>
      </c>
      <c r="N1562" t="s">
        <v>267</v>
      </c>
      <c r="O1562" t="s">
        <v>362</v>
      </c>
      <c r="P1562">
        <v>1.5206382685976799E-2</v>
      </c>
      <c r="Q1562" t="s">
        <v>154</v>
      </c>
      <c r="S1562" t="s">
        <v>303</v>
      </c>
      <c r="T1562" t="s">
        <v>362</v>
      </c>
      <c r="U1562">
        <v>2.6859958755824098E-2</v>
      </c>
      <c r="V1562" t="s">
        <v>154</v>
      </c>
    </row>
    <row r="1563" spans="9:22" x14ac:dyDescent="0.45">
      <c r="I1563" t="s">
        <v>193</v>
      </c>
      <c r="J1563" t="s">
        <v>363</v>
      </c>
      <c r="K1563">
        <v>0</v>
      </c>
      <c r="L1563" t="s">
        <v>154</v>
      </c>
      <c r="N1563" t="s">
        <v>267</v>
      </c>
      <c r="O1563" t="s">
        <v>363</v>
      </c>
      <c r="P1563">
        <v>1.6382727258405543E-2</v>
      </c>
      <c r="Q1563" t="s">
        <v>154</v>
      </c>
      <c r="S1563" t="s">
        <v>303</v>
      </c>
      <c r="T1563" t="s">
        <v>363</v>
      </c>
      <c r="U1563">
        <v>2.8052544752783355E-2</v>
      </c>
      <c r="V1563" t="s">
        <v>154</v>
      </c>
    </row>
    <row r="1564" spans="9:22" x14ac:dyDescent="0.45">
      <c r="I1564" t="s">
        <v>193</v>
      </c>
      <c r="J1564" t="s">
        <v>364</v>
      </c>
      <c r="K1564">
        <v>0</v>
      </c>
      <c r="L1564" t="s">
        <v>154</v>
      </c>
      <c r="N1564" t="s">
        <v>267</v>
      </c>
      <c r="O1564" t="s">
        <v>364</v>
      </c>
      <c r="P1564">
        <v>0.10246721332481014</v>
      </c>
      <c r="Q1564" t="s">
        <v>154</v>
      </c>
      <c r="S1564" t="s">
        <v>303</v>
      </c>
      <c r="T1564" t="s">
        <v>364</v>
      </c>
      <c r="U1564">
        <v>0.14267025288873569</v>
      </c>
      <c r="V1564" t="s">
        <v>154</v>
      </c>
    </row>
    <row r="1565" spans="9:22" x14ac:dyDescent="0.45">
      <c r="I1565" t="s">
        <v>193</v>
      </c>
      <c r="J1565" t="s">
        <v>365</v>
      </c>
      <c r="K1565">
        <v>3.1079981361098277E-3</v>
      </c>
      <c r="L1565" t="s">
        <v>154</v>
      </c>
      <c r="N1565" t="s">
        <v>267</v>
      </c>
      <c r="O1565" t="s">
        <v>365</v>
      </c>
      <c r="P1565">
        <v>1.8958564339105012E-2</v>
      </c>
      <c r="Q1565" t="s">
        <v>154</v>
      </c>
      <c r="S1565" t="s">
        <v>303</v>
      </c>
      <c r="T1565" t="s">
        <v>365</v>
      </c>
      <c r="U1565">
        <v>1.2255606509838384E-2</v>
      </c>
      <c r="V1565" t="s">
        <v>154</v>
      </c>
    </row>
    <row r="1566" spans="9:22" x14ac:dyDescent="0.45">
      <c r="I1566" t="s">
        <v>193</v>
      </c>
      <c r="J1566" t="s">
        <v>366</v>
      </c>
      <c r="K1566">
        <v>6.7951883988938552E-3</v>
      </c>
      <c r="L1566" t="s">
        <v>154</v>
      </c>
      <c r="N1566" t="s">
        <v>267</v>
      </c>
      <c r="O1566" t="s">
        <v>366</v>
      </c>
      <c r="P1566">
        <v>2.304820257727113E-3</v>
      </c>
      <c r="Q1566" t="s">
        <v>154</v>
      </c>
      <c r="S1566" t="s">
        <v>303</v>
      </c>
      <c r="T1566" t="s">
        <v>366</v>
      </c>
      <c r="U1566">
        <v>1.8753615009070453E-3</v>
      </c>
      <c r="V1566" t="s">
        <v>154</v>
      </c>
    </row>
    <row r="1567" spans="9:22" x14ac:dyDescent="0.45">
      <c r="I1567" t="s">
        <v>193</v>
      </c>
      <c r="J1567" t="s">
        <v>367</v>
      </c>
      <c r="K1567">
        <v>0.10376956833058347</v>
      </c>
      <c r="L1567" t="s">
        <v>154</v>
      </c>
      <c r="N1567" t="s">
        <v>267</v>
      </c>
      <c r="O1567" t="s">
        <v>367</v>
      </c>
      <c r="P1567">
        <v>2.5177879009593455E-2</v>
      </c>
      <c r="Q1567" t="s">
        <v>154</v>
      </c>
      <c r="S1567" t="s">
        <v>303</v>
      </c>
      <c r="T1567" t="s">
        <v>367</v>
      </c>
      <c r="U1567">
        <v>1.4182018028054253E-2</v>
      </c>
      <c r="V1567" t="s">
        <v>154</v>
      </c>
    </row>
    <row r="1568" spans="9:22" x14ac:dyDescent="0.45">
      <c r="I1568" t="s">
        <v>193</v>
      </c>
      <c r="J1568" t="s">
        <v>368</v>
      </c>
      <c r="K1568">
        <v>3.3388597254877957E-3</v>
      </c>
      <c r="L1568" t="s">
        <v>154</v>
      </c>
      <c r="N1568" t="s">
        <v>267</v>
      </c>
      <c r="O1568" t="s">
        <v>368</v>
      </c>
      <c r="P1568">
        <v>3.0280139481662794E-3</v>
      </c>
      <c r="Q1568" t="s">
        <v>154</v>
      </c>
      <c r="S1568" t="s">
        <v>303</v>
      </c>
      <c r="T1568" t="s">
        <v>368</v>
      </c>
      <c r="U1568">
        <v>2.0071832805830265E-3</v>
      </c>
      <c r="V1568" t="s">
        <v>154</v>
      </c>
    </row>
    <row r="1569" spans="9:22" x14ac:dyDescent="0.45">
      <c r="I1569" t="s">
        <v>193</v>
      </c>
      <c r="J1569" t="s">
        <v>369</v>
      </c>
      <c r="K1569">
        <v>0</v>
      </c>
      <c r="L1569" t="s">
        <v>154</v>
      </c>
      <c r="N1569" t="s">
        <v>267</v>
      </c>
      <c r="O1569" t="s">
        <v>369</v>
      </c>
      <c r="P1569">
        <v>2.9060528430195163E-3</v>
      </c>
      <c r="Q1569" t="s">
        <v>154</v>
      </c>
      <c r="S1569" t="s">
        <v>303</v>
      </c>
      <c r="T1569" t="s">
        <v>369</v>
      </c>
      <c r="U1569">
        <v>1.7962431919164475E-3</v>
      </c>
      <c r="V1569" t="s">
        <v>154</v>
      </c>
    </row>
    <row r="1570" spans="9:22" x14ac:dyDescent="0.45">
      <c r="I1570" t="s">
        <v>193</v>
      </c>
      <c r="J1570" t="s">
        <v>370</v>
      </c>
      <c r="K1570">
        <v>0</v>
      </c>
      <c r="L1570" t="s">
        <v>154</v>
      </c>
      <c r="N1570" t="s">
        <v>267</v>
      </c>
      <c r="O1570" t="s">
        <v>370</v>
      </c>
      <c r="P1570">
        <v>1.4480511832567638E-2</v>
      </c>
      <c r="Q1570" t="s">
        <v>154</v>
      </c>
      <c r="S1570" t="s">
        <v>303</v>
      </c>
      <c r="T1570" t="s">
        <v>370</v>
      </c>
      <c r="U1570">
        <v>6.716835467022131E-3</v>
      </c>
      <c r="V1570" t="s">
        <v>154</v>
      </c>
    </row>
    <row r="1571" spans="9:22" x14ac:dyDescent="0.45">
      <c r="I1571" t="s">
        <v>193</v>
      </c>
      <c r="J1571" t="s">
        <v>371</v>
      </c>
      <c r="K1571">
        <v>4.3977702936946441E-4</v>
      </c>
      <c r="L1571" t="s">
        <v>154</v>
      </c>
      <c r="N1571" t="s">
        <v>267</v>
      </c>
      <c r="O1571" t="s">
        <v>371</v>
      </c>
      <c r="P1571">
        <v>9.3980071532267281E-3</v>
      </c>
      <c r="Q1571" t="s">
        <v>154</v>
      </c>
      <c r="S1571" t="s">
        <v>303</v>
      </c>
      <c r="T1571" t="s">
        <v>371</v>
      </c>
      <c r="U1571">
        <v>2.4971017703707271E-3</v>
      </c>
      <c r="V1571" t="s">
        <v>154</v>
      </c>
    </row>
    <row r="1572" spans="9:22" x14ac:dyDescent="0.45">
      <c r="I1572" t="s">
        <v>193</v>
      </c>
      <c r="J1572" t="s">
        <v>372</v>
      </c>
      <c r="K1572">
        <v>7.1383921103286866E-4</v>
      </c>
      <c r="L1572" t="s">
        <v>154</v>
      </c>
      <c r="N1572" t="s">
        <v>267</v>
      </c>
      <c r="O1572" t="s">
        <v>372</v>
      </c>
      <c r="P1572">
        <v>1.0763960914828624E-3</v>
      </c>
      <c r="Q1572" t="s">
        <v>154</v>
      </c>
      <c r="S1572" t="s">
        <v>303</v>
      </c>
      <c r="T1572" t="s">
        <v>372</v>
      </c>
      <c r="U1572">
        <v>3.653295808251155E-4</v>
      </c>
      <c r="V1572" t="s">
        <v>154</v>
      </c>
    </row>
    <row r="1573" spans="9:22" x14ac:dyDescent="0.45">
      <c r="I1573" t="s">
        <v>193</v>
      </c>
      <c r="J1573" t="s">
        <v>373</v>
      </c>
      <c r="K1573">
        <v>1.2388801821834468E-2</v>
      </c>
      <c r="L1573" t="s">
        <v>154</v>
      </c>
      <c r="N1573" t="s">
        <v>267</v>
      </c>
      <c r="O1573" t="s">
        <v>373</v>
      </c>
      <c r="P1573">
        <v>1.137848126313006E-2</v>
      </c>
      <c r="Q1573" t="s">
        <v>154</v>
      </c>
      <c r="S1573" t="s">
        <v>303</v>
      </c>
      <c r="T1573" t="s">
        <v>373</v>
      </c>
      <c r="U1573">
        <v>4.0567434147790035E-3</v>
      </c>
      <c r="V1573" t="s">
        <v>154</v>
      </c>
    </row>
    <row r="1574" spans="9:22" x14ac:dyDescent="0.45">
      <c r="I1574" t="s">
        <v>193</v>
      </c>
      <c r="J1574" t="s">
        <v>374</v>
      </c>
      <c r="K1574">
        <v>2.8401010492738597E-4</v>
      </c>
      <c r="L1574" t="s">
        <v>154</v>
      </c>
      <c r="N1574" t="s">
        <v>267</v>
      </c>
      <c r="O1574" t="s">
        <v>374</v>
      </c>
      <c r="P1574">
        <v>1.2981589240631712E-3</v>
      </c>
      <c r="Q1574" t="s">
        <v>154</v>
      </c>
      <c r="S1574" t="s">
        <v>303</v>
      </c>
      <c r="T1574" t="s">
        <v>374</v>
      </c>
      <c r="U1574">
        <v>5.2359643251195407E-4</v>
      </c>
      <c r="V1574" t="s">
        <v>154</v>
      </c>
    </row>
    <row r="1575" spans="9:22" x14ac:dyDescent="0.45">
      <c r="I1575" t="s">
        <v>193</v>
      </c>
      <c r="J1575" t="s">
        <v>375</v>
      </c>
      <c r="K1575">
        <v>5.3277346539858558E-6</v>
      </c>
      <c r="L1575" t="s">
        <v>154</v>
      </c>
      <c r="N1575" t="s">
        <v>267</v>
      </c>
      <c r="O1575" t="s">
        <v>375</v>
      </c>
      <c r="P1575">
        <v>1.2448448234007603E-3</v>
      </c>
      <c r="Q1575" t="s">
        <v>154</v>
      </c>
      <c r="S1575" t="s">
        <v>303</v>
      </c>
      <c r="T1575" t="s">
        <v>375</v>
      </c>
      <c r="U1575">
        <v>5.3937867110896145E-4</v>
      </c>
      <c r="V1575" t="s">
        <v>154</v>
      </c>
    </row>
    <row r="1576" spans="9:22" x14ac:dyDescent="0.45">
      <c r="I1576" t="s">
        <v>193</v>
      </c>
      <c r="J1576" t="s">
        <v>376</v>
      </c>
      <c r="K1576">
        <v>0</v>
      </c>
      <c r="L1576" t="s">
        <v>154</v>
      </c>
      <c r="N1576" t="s">
        <v>267</v>
      </c>
      <c r="O1576" t="s">
        <v>376</v>
      </c>
      <c r="P1576">
        <v>6.6991451064227691E-3</v>
      </c>
      <c r="Q1576" t="s">
        <v>154</v>
      </c>
      <c r="S1576" t="s">
        <v>303</v>
      </c>
      <c r="T1576" t="s">
        <v>376</v>
      </c>
      <c r="U1576">
        <v>2.4955595781977324E-3</v>
      </c>
      <c r="V1576" t="s">
        <v>154</v>
      </c>
    </row>
    <row r="1577" spans="9:22" x14ac:dyDescent="0.45">
      <c r="I1577" t="s">
        <v>194</v>
      </c>
      <c r="J1577" t="s">
        <v>153</v>
      </c>
      <c r="K1577">
        <v>0</v>
      </c>
      <c r="L1577" t="s">
        <v>154</v>
      </c>
      <c r="N1577" t="s">
        <v>268</v>
      </c>
      <c r="O1577" t="s">
        <v>153</v>
      </c>
      <c r="P1577">
        <v>1.2035547515041885E-2</v>
      </c>
      <c r="Q1577" t="s">
        <v>154</v>
      </c>
      <c r="S1577" t="s">
        <v>304</v>
      </c>
      <c r="T1577" t="s">
        <v>153</v>
      </c>
      <c r="U1577">
        <v>1.0415564444558743E-2</v>
      </c>
      <c r="V1577" t="s">
        <v>154</v>
      </c>
    </row>
    <row r="1578" spans="9:22" x14ac:dyDescent="0.45">
      <c r="I1578" t="s">
        <v>194</v>
      </c>
      <c r="J1578" t="s">
        <v>155</v>
      </c>
      <c r="K1578">
        <v>8.3857304076658391E-4</v>
      </c>
      <c r="L1578" t="s">
        <v>154</v>
      </c>
      <c r="N1578" t="s">
        <v>268</v>
      </c>
      <c r="O1578" t="s">
        <v>155</v>
      </c>
      <c r="P1578">
        <v>1.5899440240882046E-3</v>
      </c>
      <c r="Q1578" t="s">
        <v>154</v>
      </c>
      <c r="S1578" t="s">
        <v>304</v>
      </c>
      <c r="T1578" t="s">
        <v>155</v>
      </c>
      <c r="U1578">
        <v>1.3679329648903147E-3</v>
      </c>
      <c r="V1578" t="s">
        <v>154</v>
      </c>
    </row>
    <row r="1579" spans="9:22" x14ac:dyDescent="0.45">
      <c r="I1579" t="s">
        <v>194</v>
      </c>
      <c r="J1579" t="s">
        <v>156</v>
      </c>
      <c r="K1579">
        <v>2.3121523279517782E-2</v>
      </c>
      <c r="L1579" t="s">
        <v>154</v>
      </c>
      <c r="N1579" t="s">
        <v>268</v>
      </c>
      <c r="O1579" t="s">
        <v>156</v>
      </c>
      <c r="P1579">
        <v>1.81971759840137E-2</v>
      </c>
      <c r="Q1579" t="s">
        <v>154</v>
      </c>
      <c r="S1579" t="s">
        <v>304</v>
      </c>
      <c r="T1579" t="s">
        <v>156</v>
      </c>
      <c r="U1579">
        <v>1.2583174463707656E-2</v>
      </c>
      <c r="V1579" t="s">
        <v>154</v>
      </c>
    </row>
    <row r="1580" spans="9:22" x14ac:dyDescent="0.45">
      <c r="I1580" t="s">
        <v>194</v>
      </c>
      <c r="J1580" t="s">
        <v>324</v>
      </c>
      <c r="K1580">
        <v>1.2730727977623873E-3</v>
      </c>
      <c r="L1580" t="s">
        <v>154</v>
      </c>
      <c r="N1580" t="s">
        <v>268</v>
      </c>
      <c r="O1580" t="s">
        <v>324</v>
      </c>
      <c r="P1580">
        <v>2.1001217968025405E-3</v>
      </c>
      <c r="Q1580" t="s">
        <v>154</v>
      </c>
      <c r="S1580" t="s">
        <v>304</v>
      </c>
      <c r="T1580" t="s">
        <v>324</v>
      </c>
      <c r="U1580">
        <v>1.7507944770858471E-3</v>
      </c>
      <c r="V1580" t="s">
        <v>154</v>
      </c>
    </row>
    <row r="1581" spans="9:22" x14ac:dyDescent="0.45">
      <c r="I1581" t="s">
        <v>194</v>
      </c>
      <c r="J1581" t="s">
        <v>325</v>
      </c>
      <c r="K1581">
        <v>6.2909169896177986E-4</v>
      </c>
      <c r="L1581" t="s">
        <v>154</v>
      </c>
      <c r="N1581" t="s">
        <v>268</v>
      </c>
      <c r="O1581" t="s">
        <v>325</v>
      </c>
      <c r="P1581">
        <v>1.8860826547634083E-3</v>
      </c>
      <c r="Q1581" t="s">
        <v>154</v>
      </c>
      <c r="S1581" t="s">
        <v>304</v>
      </c>
      <c r="T1581" t="s">
        <v>325</v>
      </c>
      <c r="U1581">
        <v>1.6903711581374335E-3</v>
      </c>
      <c r="V1581" t="s">
        <v>154</v>
      </c>
    </row>
    <row r="1582" spans="9:22" x14ac:dyDescent="0.45">
      <c r="I1582" t="s">
        <v>194</v>
      </c>
      <c r="J1582" t="s">
        <v>342</v>
      </c>
      <c r="K1582">
        <v>0</v>
      </c>
      <c r="L1582" t="s">
        <v>154</v>
      </c>
      <c r="N1582" t="s">
        <v>268</v>
      </c>
      <c r="O1582" t="s">
        <v>342</v>
      </c>
      <c r="P1582">
        <v>8.6438260458549278E-3</v>
      </c>
      <c r="Q1582" t="s">
        <v>154</v>
      </c>
      <c r="S1582" t="s">
        <v>304</v>
      </c>
      <c r="T1582" t="s">
        <v>342</v>
      </c>
      <c r="U1582">
        <v>7.959912008561363E-3</v>
      </c>
      <c r="V1582" t="s">
        <v>154</v>
      </c>
    </row>
    <row r="1583" spans="9:22" x14ac:dyDescent="0.45">
      <c r="I1583" t="s">
        <v>194</v>
      </c>
      <c r="J1583" t="s">
        <v>157</v>
      </c>
      <c r="K1583">
        <v>0</v>
      </c>
      <c r="L1583" t="s">
        <v>154</v>
      </c>
      <c r="N1583" t="s">
        <v>268</v>
      </c>
      <c r="O1583" t="s">
        <v>157</v>
      </c>
      <c r="P1583">
        <v>8.1333165657088528E-3</v>
      </c>
      <c r="Q1583" t="s">
        <v>154</v>
      </c>
      <c r="S1583" t="s">
        <v>304</v>
      </c>
      <c r="T1583" t="s">
        <v>157</v>
      </c>
      <c r="U1583">
        <v>1.4208730950238713E-2</v>
      </c>
      <c r="V1583" t="s">
        <v>154</v>
      </c>
    </row>
    <row r="1584" spans="9:22" x14ac:dyDescent="0.45">
      <c r="I1584" t="s">
        <v>194</v>
      </c>
      <c r="J1584" t="s">
        <v>158</v>
      </c>
      <c r="K1584">
        <v>7.644465898859514E-4</v>
      </c>
      <c r="L1584" t="s">
        <v>154</v>
      </c>
      <c r="N1584" t="s">
        <v>268</v>
      </c>
      <c r="O1584" t="s">
        <v>158</v>
      </c>
      <c r="P1584">
        <v>8.9759029941216377E-4</v>
      </c>
      <c r="Q1584" t="s">
        <v>154</v>
      </c>
      <c r="S1584" t="s">
        <v>304</v>
      </c>
      <c r="T1584" t="s">
        <v>158</v>
      </c>
      <c r="U1584">
        <v>1.7295816995715741E-3</v>
      </c>
      <c r="V1584" t="s">
        <v>154</v>
      </c>
    </row>
    <row r="1585" spans="9:22" x14ac:dyDescent="0.45">
      <c r="I1585" t="s">
        <v>194</v>
      </c>
      <c r="J1585" t="s">
        <v>159</v>
      </c>
      <c r="K1585">
        <v>1.7251948318292326E-2</v>
      </c>
      <c r="L1585" t="s">
        <v>154</v>
      </c>
      <c r="N1585" t="s">
        <v>268</v>
      </c>
      <c r="O1585" t="s">
        <v>159</v>
      </c>
      <c r="P1585">
        <v>9.9639185173364796E-3</v>
      </c>
      <c r="Q1585" t="s">
        <v>154</v>
      </c>
      <c r="S1585" t="s">
        <v>304</v>
      </c>
      <c r="T1585" t="s">
        <v>159</v>
      </c>
      <c r="U1585">
        <v>1.7124262975224097E-2</v>
      </c>
      <c r="V1585" t="s">
        <v>154</v>
      </c>
    </row>
    <row r="1586" spans="9:22" x14ac:dyDescent="0.45">
      <c r="I1586" t="s">
        <v>194</v>
      </c>
      <c r="J1586" t="s">
        <v>326</v>
      </c>
      <c r="K1586">
        <v>6.1289684961926322E-4</v>
      </c>
      <c r="L1586" t="s">
        <v>154</v>
      </c>
      <c r="N1586" t="s">
        <v>268</v>
      </c>
      <c r="O1586" t="s">
        <v>326</v>
      </c>
      <c r="P1586">
        <v>1.0331650616793764E-3</v>
      </c>
      <c r="Q1586" t="s">
        <v>154</v>
      </c>
      <c r="S1586" t="s">
        <v>304</v>
      </c>
      <c r="T1586" t="s">
        <v>326</v>
      </c>
      <c r="U1586">
        <v>1.8899751119536322E-3</v>
      </c>
      <c r="V1586" t="s">
        <v>154</v>
      </c>
    </row>
    <row r="1587" spans="9:22" x14ac:dyDescent="0.45">
      <c r="I1587" t="s">
        <v>194</v>
      </c>
      <c r="J1587" t="s">
        <v>327</v>
      </c>
      <c r="K1587">
        <v>3.0137232120334821E-4</v>
      </c>
      <c r="L1587" t="s">
        <v>154</v>
      </c>
      <c r="N1587" t="s">
        <v>268</v>
      </c>
      <c r="O1587" t="s">
        <v>327</v>
      </c>
      <c r="P1587">
        <v>9.5455156906496669E-4</v>
      </c>
      <c r="Q1587" t="s">
        <v>154</v>
      </c>
      <c r="S1587" t="s">
        <v>304</v>
      </c>
      <c r="T1587" t="s">
        <v>327</v>
      </c>
      <c r="U1587">
        <v>1.8117434241183882E-3</v>
      </c>
      <c r="V1587" t="s">
        <v>154</v>
      </c>
    </row>
    <row r="1588" spans="9:22" x14ac:dyDescent="0.45">
      <c r="I1588" t="s">
        <v>194</v>
      </c>
      <c r="J1588" t="s">
        <v>343</v>
      </c>
      <c r="K1588">
        <v>0</v>
      </c>
      <c r="L1588" t="s">
        <v>154</v>
      </c>
      <c r="N1588" t="s">
        <v>268</v>
      </c>
      <c r="O1588" t="s">
        <v>343</v>
      </c>
      <c r="P1588">
        <v>4.1557904921870319E-3</v>
      </c>
      <c r="Q1588" t="s">
        <v>154</v>
      </c>
      <c r="S1588" t="s">
        <v>304</v>
      </c>
      <c r="T1588" t="s">
        <v>343</v>
      </c>
      <c r="U1588">
        <v>8.4582810371489001E-3</v>
      </c>
      <c r="V1588" t="s">
        <v>154</v>
      </c>
    </row>
    <row r="1589" spans="9:22" x14ac:dyDescent="0.45">
      <c r="I1589" t="s">
        <v>194</v>
      </c>
      <c r="J1589" t="s">
        <v>160</v>
      </c>
      <c r="K1589">
        <v>0</v>
      </c>
      <c r="L1589" t="s">
        <v>154</v>
      </c>
      <c r="N1589" t="s">
        <v>268</v>
      </c>
      <c r="O1589" t="s">
        <v>160</v>
      </c>
      <c r="P1589">
        <v>1.2385713973297647E-2</v>
      </c>
      <c r="Q1589" t="s">
        <v>154</v>
      </c>
      <c r="S1589" t="s">
        <v>304</v>
      </c>
      <c r="T1589" t="s">
        <v>160</v>
      </c>
      <c r="U1589">
        <v>6.9059823103850664E-3</v>
      </c>
      <c r="V1589" t="s">
        <v>154</v>
      </c>
    </row>
    <row r="1590" spans="9:22" x14ac:dyDescent="0.45">
      <c r="I1590" t="s">
        <v>194</v>
      </c>
      <c r="J1590" t="s">
        <v>161</v>
      </c>
      <c r="K1590">
        <v>8.5325828470611987E-4</v>
      </c>
      <c r="L1590" t="s">
        <v>154</v>
      </c>
      <c r="N1590" t="s">
        <v>268</v>
      </c>
      <c r="O1590" t="s">
        <v>161</v>
      </c>
      <c r="P1590">
        <v>1.4805729741791838E-3</v>
      </c>
      <c r="Q1590" t="s">
        <v>154</v>
      </c>
      <c r="S1590" t="s">
        <v>304</v>
      </c>
      <c r="T1590" t="s">
        <v>161</v>
      </c>
      <c r="U1590">
        <v>9.0283194112349228E-4</v>
      </c>
      <c r="V1590" t="s">
        <v>154</v>
      </c>
    </row>
    <row r="1591" spans="9:22" x14ac:dyDescent="0.45">
      <c r="I1591" t="s">
        <v>194</v>
      </c>
      <c r="J1591" t="s">
        <v>162</v>
      </c>
      <c r="K1591">
        <v>1.9083518162383899E-2</v>
      </c>
      <c r="L1591" t="s">
        <v>154</v>
      </c>
      <c r="N1591" t="s">
        <v>268</v>
      </c>
      <c r="O1591" t="s">
        <v>162</v>
      </c>
      <c r="P1591">
        <v>1.4806743262932333E-2</v>
      </c>
      <c r="Q1591" t="s">
        <v>154</v>
      </c>
      <c r="S1591" t="s">
        <v>304</v>
      </c>
      <c r="T1591" t="s">
        <v>162</v>
      </c>
      <c r="U1591">
        <v>8.7924812288602237E-3</v>
      </c>
      <c r="V1591" t="s">
        <v>154</v>
      </c>
    </row>
    <row r="1592" spans="9:22" x14ac:dyDescent="0.45">
      <c r="I1592" t="s">
        <v>194</v>
      </c>
      <c r="J1592" t="s">
        <v>328</v>
      </c>
      <c r="K1592">
        <v>1.1836310917674728E-3</v>
      </c>
      <c r="L1592" t="s">
        <v>154</v>
      </c>
      <c r="N1592" t="s">
        <v>268</v>
      </c>
      <c r="O1592" t="s">
        <v>328</v>
      </c>
      <c r="P1592">
        <v>1.8921007629114136E-3</v>
      </c>
      <c r="Q1592" t="s">
        <v>154</v>
      </c>
      <c r="S1592" t="s">
        <v>304</v>
      </c>
      <c r="T1592" t="s">
        <v>328</v>
      </c>
      <c r="U1592">
        <v>1.1544062721157598E-3</v>
      </c>
      <c r="V1592" t="s">
        <v>154</v>
      </c>
    </row>
    <row r="1593" spans="9:22" x14ac:dyDescent="0.45">
      <c r="I1593" t="s">
        <v>194</v>
      </c>
      <c r="J1593" t="s">
        <v>329</v>
      </c>
      <c r="K1593">
        <v>6.6164986180572514E-4</v>
      </c>
      <c r="L1593" t="s">
        <v>154</v>
      </c>
      <c r="N1593" t="s">
        <v>268</v>
      </c>
      <c r="O1593" t="s">
        <v>329</v>
      </c>
      <c r="P1593">
        <v>1.6847480486502416E-3</v>
      </c>
      <c r="Q1593" t="s">
        <v>154</v>
      </c>
      <c r="S1593" t="s">
        <v>304</v>
      </c>
      <c r="T1593" t="s">
        <v>329</v>
      </c>
      <c r="U1593">
        <v>1.073768894960782E-3</v>
      </c>
      <c r="V1593" t="s">
        <v>154</v>
      </c>
    </row>
    <row r="1594" spans="9:22" x14ac:dyDescent="0.45">
      <c r="I1594" t="s">
        <v>194</v>
      </c>
      <c r="J1594" t="s">
        <v>344</v>
      </c>
      <c r="K1594">
        <v>0</v>
      </c>
      <c r="L1594" t="s">
        <v>154</v>
      </c>
      <c r="N1594" t="s">
        <v>268</v>
      </c>
      <c r="O1594" t="s">
        <v>344</v>
      </c>
      <c r="P1594">
        <v>8.3482096519673556E-3</v>
      </c>
      <c r="Q1594" t="s">
        <v>154</v>
      </c>
      <c r="S1594" t="s">
        <v>304</v>
      </c>
      <c r="T1594" t="s">
        <v>344</v>
      </c>
      <c r="U1594">
        <v>4.6937440044952233E-3</v>
      </c>
      <c r="V1594" t="s">
        <v>154</v>
      </c>
    </row>
    <row r="1595" spans="9:22" x14ac:dyDescent="0.45">
      <c r="I1595" t="s">
        <v>194</v>
      </c>
      <c r="J1595" t="s">
        <v>163</v>
      </c>
      <c r="K1595">
        <v>0</v>
      </c>
      <c r="L1595" t="s">
        <v>154</v>
      </c>
      <c r="N1595" t="s">
        <v>268</v>
      </c>
      <c r="O1595" t="s">
        <v>163</v>
      </c>
      <c r="P1595">
        <v>8.4416587145529336E-3</v>
      </c>
      <c r="Q1595" t="s">
        <v>154</v>
      </c>
      <c r="S1595" t="s">
        <v>304</v>
      </c>
      <c r="T1595" t="s">
        <v>163</v>
      </c>
      <c r="U1595">
        <v>9.6021247993668679E-3</v>
      </c>
      <c r="V1595" t="s">
        <v>154</v>
      </c>
    </row>
    <row r="1596" spans="9:22" x14ac:dyDescent="0.45">
      <c r="I1596" t="s">
        <v>194</v>
      </c>
      <c r="J1596" t="s">
        <v>164</v>
      </c>
      <c r="K1596">
        <v>3.2155137683536677E-3</v>
      </c>
      <c r="L1596" t="s">
        <v>154</v>
      </c>
      <c r="N1596" t="s">
        <v>268</v>
      </c>
      <c r="O1596" t="s">
        <v>164</v>
      </c>
      <c r="P1596">
        <v>9.5994811076190612E-4</v>
      </c>
      <c r="Q1596" t="s">
        <v>154</v>
      </c>
      <c r="S1596" t="s">
        <v>304</v>
      </c>
      <c r="T1596" t="s">
        <v>164</v>
      </c>
      <c r="U1596">
        <v>1.3468308291399425E-3</v>
      </c>
      <c r="V1596" t="s">
        <v>154</v>
      </c>
    </row>
    <row r="1597" spans="9:22" x14ac:dyDescent="0.45">
      <c r="I1597" t="s">
        <v>194</v>
      </c>
      <c r="J1597" t="s">
        <v>165</v>
      </c>
      <c r="K1597">
        <v>7.3017772043344781E-2</v>
      </c>
      <c r="L1597" t="s">
        <v>154</v>
      </c>
      <c r="N1597" t="s">
        <v>268</v>
      </c>
      <c r="O1597" t="s">
        <v>165</v>
      </c>
      <c r="P1597">
        <v>1.3106818371074597E-2</v>
      </c>
      <c r="Q1597" t="s">
        <v>154</v>
      </c>
      <c r="S1597" t="s">
        <v>304</v>
      </c>
      <c r="T1597" t="s">
        <v>165</v>
      </c>
      <c r="U1597">
        <v>1.3781417839376787E-2</v>
      </c>
      <c r="V1597" t="s">
        <v>154</v>
      </c>
    </row>
    <row r="1598" spans="9:22" x14ac:dyDescent="0.45">
      <c r="I1598" t="s">
        <v>194</v>
      </c>
      <c r="J1598" t="s">
        <v>330</v>
      </c>
      <c r="K1598">
        <v>4.3410187727184572E-3</v>
      </c>
      <c r="L1598" t="s">
        <v>154</v>
      </c>
      <c r="N1598" t="s">
        <v>268</v>
      </c>
      <c r="O1598" t="s">
        <v>330</v>
      </c>
      <c r="P1598">
        <v>1.8264881895125589E-3</v>
      </c>
      <c r="Q1598" t="s">
        <v>154</v>
      </c>
      <c r="S1598" t="s">
        <v>304</v>
      </c>
      <c r="T1598" t="s">
        <v>330</v>
      </c>
      <c r="U1598">
        <v>1.8114100238340229E-3</v>
      </c>
      <c r="V1598" t="s">
        <v>154</v>
      </c>
    </row>
    <row r="1599" spans="9:22" x14ac:dyDescent="0.45">
      <c r="I1599" t="s">
        <v>194</v>
      </c>
      <c r="J1599" t="s">
        <v>331</v>
      </c>
      <c r="K1599">
        <v>2.6241589591555398E-3</v>
      </c>
      <c r="L1599" t="s">
        <v>154</v>
      </c>
      <c r="N1599" t="s">
        <v>268</v>
      </c>
      <c r="O1599" t="s">
        <v>331</v>
      </c>
      <c r="P1599">
        <v>1.9550158847276775E-3</v>
      </c>
      <c r="Q1599" t="s">
        <v>154</v>
      </c>
      <c r="S1599" t="s">
        <v>304</v>
      </c>
      <c r="T1599" t="s">
        <v>331</v>
      </c>
      <c r="U1599">
        <v>1.7039401437478553E-3</v>
      </c>
      <c r="V1599" t="s">
        <v>154</v>
      </c>
    </row>
    <row r="1600" spans="9:22" x14ac:dyDescent="0.45">
      <c r="I1600" t="s">
        <v>194</v>
      </c>
      <c r="J1600" t="s">
        <v>345</v>
      </c>
      <c r="K1600">
        <v>0</v>
      </c>
      <c r="L1600" t="s">
        <v>154</v>
      </c>
      <c r="N1600" t="s">
        <v>268</v>
      </c>
      <c r="O1600" t="s">
        <v>345</v>
      </c>
      <c r="P1600">
        <v>8.4539793016532947E-3</v>
      </c>
      <c r="Q1600" t="s">
        <v>154</v>
      </c>
      <c r="S1600" t="s">
        <v>304</v>
      </c>
      <c r="T1600" t="s">
        <v>345</v>
      </c>
      <c r="U1600">
        <v>8.3127004525602108E-3</v>
      </c>
      <c r="V1600" t="s">
        <v>154</v>
      </c>
    </row>
    <row r="1601" spans="9:22" x14ac:dyDescent="0.45">
      <c r="I1601" t="s">
        <v>194</v>
      </c>
      <c r="J1601" t="s">
        <v>332</v>
      </c>
      <c r="K1601">
        <v>0</v>
      </c>
      <c r="L1601" t="s">
        <v>154</v>
      </c>
      <c r="N1601" t="s">
        <v>268</v>
      </c>
      <c r="O1601" t="s">
        <v>332</v>
      </c>
      <c r="P1601">
        <v>2.8092829102229485E-2</v>
      </c>
      <c r="Q1601" t="s">
        <v>154</v>
      </c>
      <c r="S1601" t="s">
        <v>304</v>
      </c>
      <c r="T1601" t="s">
        <v>332</v>
      </c>
      <c r="U1601">
        <v>2.7412720879311746E-2</v>
      </c>
      <c r="V1601" t="s">
        <v>154</v>
      </c>
    </row>
    <row r="1602" spans="9:22" x14ac:dyDescent="0.45">
      <c r="I1602" t="s">
        <v>194</v>
      </c>
      <c r="J1602" t="s">
        <v>333</v>
      </c>
      <c r="K1602">
        <v>1.6683518044457236E-3</v>
      </c>
      <c r="L1602" t="s">
        <v>154</v>
      </c>
      <c r="N1602" t="s">
        <v>268</v>
      </c>
      <c r="O1602" t="s">
        <v>333</v>
      </c>
      <c r="P1602">
        <v>3.5826610667713814E-3</v>
      </c>
      <c r="Q1602" t="s">
        <v>154</v>
      </c>
      <c r="S1602" t="s">
        <v>304</v>
      </c>
      <c r="T1602" t="s">
        <v>333</v>
      </c>
      <c r="U1602">
        <v>3.7448811003901964E-3</v>
      </c>
      <c r="V1602" t="s">
        <v>154</v>
      </c>
    </row>
    <row r="1603" spans="9:22" x14ac:dyDescent="0.45">
      <c r="I1603" t="s">
        <v>194</v>
      </c>
      <c r="J1603" t="s">
        <v>334</v>
      </c>
      <c r="K1603">
        <v>5.2579395250321875E-2</v>
      </c>
      <c r="L1603" t="s">
        <v>154</v>
      </c>
      <c r="N1603" t="s">
        <v>268</v>
      </c>
      <c r="O1603" t="s">
        <v>334</v>
      </c>
      <c r="P1603">
        <v>3.6789329755340161E-2</v>
      </c>
      <c r="Q1603" t="s">
        <v>154</v>
      </c>
      <c r="S1603" t="s">
        <v>304</v>
      </c>
      <c r="T1603" t="s">
        <v>334</v>
      </c>
      <c r="U1603">
        <v>3.4019128729081555E-2</v>
      </c>
      <c r="V1603" t="s">
        <v>154</v>
      </c>
    </row>
    <row r="1604" spans="9:22" x14ac:dyDescent="0.45">
      <c r="I1604" t="s">
        <v>194</v>
      </c>
      <c r="J1604" t="s">
        <v>335</v>
      </c>
      <c r="K1604">
        <v>2.9289123093854028E-3</v>
      </c>
      <c r="L1604" t="s">
        <v>154</v>
      </c>
      <c r="N1604" t="s">
        <v>268</v>
      </c>
      <c r="O1604" t="s">
        <v>335</v>
      </c>
      <c r="P1604">
        <v>4.3321414994333439E-3</v>
      </c>
      <c r="Q1604" t="s">
        <v>154</v>
      </c>
      <c r="S1604" t="s">
        <v>304</v>
      </c>
      <c r="T1604" t="s">
        <v>335</v>
      </c>
      <c r="U1604">
        <v>3.8614570937947402E-3</v>
      </c>
      <c r="V1604" t="s">
        <v>154</v>
      </c>
    </row>
    <row r="1605" spans="9:22" x14ac:dyDescent="0.45">
      <c r="I1605" t="s">
        <v>194</v>
      </c>
      <c r="J1605" t="s">
        <v>336</v>
      </c>
      <c r="K1605">
        <v>1.7410286214357329E-3</v>
      </c>
      <c r="L1605" t="s">
        <v>154</v>
      </c>
      <c r="N1605" t="s">
        <v>268</v>
      </c>
      <c r="O1605" t="s">
        <v>336</v>
      </c>
      <c r="P1605">
        <v>4.3085511712893628E-3</v>
      </c>
      <c r="Q1605" t="s">
        <v>154</v>
      </c>
      <c r="S1605" t="s">
        <v>304</v>
      </c>
      <c r="T1605" t="s">
        <v>336</v>
      </c>
      <c r="U1605">
        <v>3.7232172445372967E-3</v>
      </c>
      <c r="V1605" t="s">
        <v>154</v>
      </c>
    </row>
    <row r="1606" spans="9:22" x14ac:dyDescent="0.45">
      <c r="I1606" t="s">
        <v>194</v>
      </c>
      <c r="J1606" t="s">
        <v>346</v>
      </c>
      <c r="K1606">
        <v>0</v>
      </c>
      <c r="L1606" t="s">
        <v>154</v>
      </c>
      <c r="N1606" t="s">
        <v>268</v>
      </c>
      <c r="O1606" t="s">
        <v>346</v>
      </c>
      <c r="P1606">
        <v>1.8621523725492205E-2</v>
      </c>
      <c r="Q1606" t="s">
        <v>154</v>
      </c>
      <c r="S1606" t="s">
        <v>304</v>
      </c>
      <c r="T1606" t="s">
        <v>346</v>
      </c>
      <c r="U1606">
        <v>1.7900446286475479E-2</v>
      </c>
      <c r="V1606" t="s">
        <v>154</v>
      </c>
    </row>
    <row r="1607" spans="9:22" x14ac:dyDescent="0.45">
      <c r="I1607" t="s">
        <v>194</v>
      </c>
      <c r="J1607" t="s">
        <v>347</v>
      </c>
      <c r="K1607">
        <v>0</v>
      </c>
      <c r="L1607" t="s">
        <v>154</v>
      </c>
      <c r="N1607" t="s">
        <v>268</v>
      </c>
      <c r="O1607" t="s">
        <v>347</v>
      </c>
      <c r="P1607">
        <v>2.0871159050066174E-2</v>
      </c>
      <c r="Q1607" t="s">
        <v>154</v>
      </c>
      <c r="S1607" t="s">
        <v>304</v>
      </c>
      <c r="T1607" t="s">
        <v>347</v>
      </c>
      <c r="U1607">
        <v>3.0546896685909711E-2</v>
      </c>
      <c r="V1607" t="s">
        <v>154</v>
      </c>
    </row>
    <row r="1608" spans="9:22" x14ac:dyDescent="0.45">
      <c r="I1608" t="s">
        <v>194</v>
      </c>
      <c r="J1608" t="s">
        <v>348</v>
      </c>
      <c r="K1608">
        <v>8.9105352155254263E-3</v>
      </c>
      <c r="L1608" t="s">
        <v>154</v>
      </c>
      <c r="N1608" t="s">
        <v>268</v>
      </c>
      <c r="O1608" t="s">
        <v>348</v>
      </c>
      <c r="P1608">
        <v>2.5475716465625936E-3</v>
      </c>
      <c r="Q1608" t="s">
        <v>154</v>
      </c>
      <c r="S1608" t="s">
        <v>304</v>
      </c>
      <c r="T1608" t="s">
        <v>348</v>
      </c>
      <c r="U1608">
        <v>4.5892905290664384E-3</v>
      </c>
      <c r="V1608" t="s">
        <v>154</v>
      </c>
    </row>
    <row r="1609" spans="9:22" x14ac:dyDescent="0.45">
      <c r="I1609" t="s">
        <v>194</v>
      </c>
      <c r="J1609" t="s">
        <v>349</v>
      </c>
      <c r="K1609">
        <v>0.17754873774022248</v>
      </c>
      <c r="L1609" t="s">
        <v>154</v>
      </c>
      <c r="N1609" t="s">
        <v>268</v>
      </c>
      <c r="O1609" t="s">
        <v>349</v>
      </c>
      <c r="P1609">
        <v>2.6680253909048355E-2</v>
      </c>
      <c r="Q1609" t="s">
        <v>154</v>
      </c>
      <c r="S1609" t="s">
        <v>304</v>
      </c>
      <c r="T1609" t="s">
        <v>349</v>
      </c>
      <c r="U1609">
        <v>3.5288176875626888E-2</v>
      </c>
      <c r="V1609" t="s">
        <v>154</v>
      </c>
    </row>
    <row r="1610" spans="9:22" x14ac:dyDescent="0.45">
      <c r="I1610" t="s">
        <v>194</v>
      </c>
      <c r="J1610" t="s">
        <v>350</v>
      </c>
      <c r="K1610">
        <v>9.6982091975536273E-3</v>
      </c>
      <c r="L1610" t="s">
        <v>154</v>
      </c>
      <c r="N1610" t="s">
        <v>268</v>
      </c>
      <c r="O1610" t="s">
        <v>350</v>
      </c>
      <c r="P1610">
        <v>3.7024956475514821E-3</v>
      </c>
      <c r="Q1610" t="s">
        <v>154</v>
      </c>
      <c r="S1610" t="s">
        <v>304</v>
      </c>
      <c r="T1610" t="s">
        <v>350</v>
      </c>
      <c r="U1610">
        <v>4.2280680517990535E-3</v>
      </c>
      <c r="V1610" t="s">
        <v>154</v>
      </c>
    </row>
    <row r="1611" spans="9:22" x14ac:dyDescent="0.45">
      <c r="I1611" t="s">
        <v>194</v>
      </c>
      <c r="J1611" t="s">
        <v>351</v>
      </c>
      <c r="K1611">
        <v>5.3003176608275989E-3</v>
      </c>
      <c r="L1611" t="s">
        <v>154</v>
      </c>
      <c r="N1611" t="s">
        <v>268</v>
      </c>
      <c r="O1611" t="s">
        <v>351</v>
      </c>
      <c r="P1611">
        <v>3.5247648532492387E-3</v>
      </c>
      <c r="Q1611" t="s">
        <v>154</v>
      </c>
      <c r="S1611" t="s">
        <v>304</v>
      </c>
      <c r="T1611" t="s">
        <v>351</v>
      </c>
      <c r="U1611">
        <v>4.4827751192591568E-3</v>
      </c>
      <c r="V1611" t="s">
        <v>154</v>
      </c>
    </row>
    <row r="1612" spans="9:22" x14ac:dyDescent="0.45">
      <c r="I1612" t="s">
        <v>194</v>
      </c>
      <c r="J1612" t="s">
        <v>352</v>
      </c>
      <c r="K1612">
        <v>0</v>
      </c>
      <c r="L1612" t="s">
        <v>154</v>
      </c>
      <c r="N1612" t="s">
        <v>268</v>
      </c>
      <c r="O1612" t="s">
        <v>352</v>
      </c>
      <c r="P1612">
        <v>1.837708955912902E-2</v>
      </c>
      <c r="Q1612" t="s">
        <v>154</v>
      </c>
      <c r="S1612" t="s">
        <v>304</v>
      </c>
      <c r="T1612" t="s">
        <v>352</v>
      </c>
      <c r="U1612">
        <v>2.4202662176686481E-2</v>
      </c>
      <c r="V1612" t="s">
        <v>154</v>
      </c>
    </row>
    <row r="1613" spans="9:22" x14ac:dyDescent="0.45">
      <c r="I1613" t="s">
        <v>194</v>
      </c>
      <c r="J1613" t="s">
        <v>359</v>
      </c>
      <c r="K1613">
        <v>4.5731555572723365E-3</v>
      </c>
      <c r="L1613" t="s">
        <v>154</v>
      </c>
      <c r="N1613" t="s">
        <v>268</v>
      </c>
      <c r="O1613" t="s">
        <v>359</v>
      </c>
      <c r="P1613">
        <v>0.14627355665700709</v>
      </c>
      <c r="Q1613" t="s">
        <v>154</v>
      </c>
      <c r="S1613" t="s">
        <v>304</v>
      </c>
      <c r="T1613" t="s">
        <v>359</v>
      </c>
      <c r="U1613">
        <v>0.17710951139585268</v>
      </c>
      <c r="V1613" t="s">
        <v>154</v>
      </c>
    </row>
    <row r="1614" spans="9:22" x14ac:dyDescent="0.45">
      <c r="I1614" t="s">
        <v>194</v>
      </c>
      <c r="J1614" t="s">
        <v>360</v>
      </c>
      <c r="K1614">
        <v>2.170445286194481E-2</v>
      </c>
      <c r="L1614" t="s">
        <v>154</v>
      </c>
      <c r="N1614" t="s">
        <v>268</v>
      </c>
      <c r="O1614" t="s">
        <v>360</v>
      </c>
      <c r="P1614">
        <v>1.8862025995529125E-2</v>
      </c>
      <c r="Q1614" t="s">
        <v>154</v>
      </c>
      <c r="S1614" t="s">
        <v>304</v>
      </c>
      <c r="T1614" t="s">
        <v>360</v>
      </c>
      <c r="U1614">
        <v>2.5295945473351043E-2</v>
      </c>
      <c r="V1614" t="s">
        <v>154</v>
      </c>
    </row>
    <row r="1615" spans="9:22" x14ac:dyDescent="0.45">
      <c r="I1615" t="s">
        <v>194</v>
      </c>
      <c r="J1615" t="s">
        <v>361</v>
      </c>
      <c r="K1615">
        <v>0.40600556410705585</v>
      </c>
      <c r="L1615" t="s">
        <v>154</v>
      </c>
      <c r="N1615" t="s">
        <v>268</v>
      </c>
      <c r="O1615" t="s">
        <v>361</v>
      </c>
      <c r="P1615">
        <v>0.23604309033490678</v>
      </c>
      <c r="Q1615" t="s">
        <v>154</v>
      </c>
      <c r="S1615" t="s">
        <v>304</v>
      </c>
      <c r="T1615" t="s">
        <v>361</v>
      </c>
      <c r="U1615">
        <v>0.22373352307040104</v>
      </c>
      <c r="V1615" t="s">
        <v>154</v>
      </c>
    </row>
    <row r="1616" spans="9:22" x14ac:dyDescent="0.45">
      <c r="I1616" t="s">
        <v>194</v>
      </c>
      <c r="J1616" t="s">
        <v>362</v>
      </c>
      <c r="K1616">
        <v>2.3110400057901943E-2</v>
      </c>
      <c r="L1616" t="s">
        <v>154</v>
      </c>
      <c r="N1616" t="s">
        <v>268</v>
      </c>
      <c r="O1616" t="s">
        <v>362</v>
      </c>
      <c r="P1616">
        <v>3.3390803865145334E-2</v>
      </c>
      <c r="Q1616" t="s">
        <v>154</v>
      </c>
      <c r="S1616" t="s">
        <v>304</v>
      </c>
      <c r="T1616" t="s">
        <v>362</v>
      </c>
      <c r="U1616">
        <v>2.5057437748083878E-2</v>
      </c>
      <c r="V1616" t="s">
        <v>154</v>
      </c>
    </row>
    <row r="1617" spans="9:22" x14ac:dyDescent="0.45">
      <c r="I1617" t="s">
        <v>194</v>
      </c>
      <c r="J1617" t="s">
        <v>363</v>
      </c>
      <c r="K1617">
        <v>8.4926968469389019E-3</v>
      </c>
      <c r="L1617" t="s">
        <v>154</v>
      </c>
      <c r="N1617" t="s">
        <v>268</v>
      </c>
      <c r="O1617" t="s">
        <v>363</v>
      </c>
      <c r="P1617">
        <v>2.9790689124732261E-2</v>
      </c>
      <c r="Q1617" t="s">
        <v>154</v>
      </c>
      <c r="S1617" t="s">
        <v>304</v>
      </c>
      <c r="T1617" t="s">
        <v>363</v>
      </c>
      <c r="U1617">
        <v>2.7361827015122454E-2</v>
      </c>
      <c r="V1617" t="s">
        <v>154</v>
      </c>
    </row>
    <row r="1618" spans="9:22" x14ac:dyDescent="0.45">
      <c r="I1618" t="s">
        <v>194</v>
      </c>
      <c r="J1618" t="s">
        <v>364</v>
      </c>
      <c r="K1618">
        <v>0</v>
      </c>
      <c r="L1618" t="s">
        <v>154</v>
      </c>
      <c r="N1618" t="s">
        <v>268</v>
      </c>
      <c r="O1618" t="s">
        <v>364</v>
      </c>
      <c r="P1618">
        <v>0.13492282715580703</v>
      </c>
      <c r="Q1618" t="s">
        <v>154</v>
      </c>
      <c r="S1618" t="s">
        <v>304</v>
      </c>
      <c r="T1618" t="s">
        <v>364</v>
      </c>
      <c r="U1618">
        <v>0.15021081405365777</v>
      </c>
      <c r="V1618" t="s">
        <v>154</v>
      </c>
    </row>
    <row r="1619" spans="9:22" x14ac:dyDescent="0.45">
      <c r="I1619" t="s">
        <v>194</v>
      </c>
      <c r="J1619" t="s">
        <v>365</v>
      </c>
      <c r="K1619">
        <v>1.4490413640141666E-3</v>
      </c>
      <c r="L1619" t="s">
        <v>154</v>
      </c>
      <c r="N1619" t="s">
        <v>268</v>
      </c>
      <c r="O1619" t="s">
        <v>365</v>
      </c>
      <c r="P1619">
        <v>8.5593356929972528E-3</v>
      </c>
      <c r="Q1619" t="s">
        <v>154</v>
      </c>
      <c r="S1619" t="s">
        <v>304</v>
      </c>
      <c r="T1619" t="s">
        <v>365</v>
      </c>
      <c r="U1619">
        <v>7.4408935422999286E-3</v>
      </c>
      <c r="V1619" t="s">
        <v>154</v>
      </c>
    </row>
    <row r="1620" spans="9:22" x14ac:dyDescent="0.45">
      <c r="I1620" t="s">
        <v>194</v>
      </c>
      <c r="J1620" t="s">
        <v>366</v>
      </c>
      <c r="K1620">
        <v>5.1877206561668993E-3</v>
      </c>
      <c r="L1620" t="s">
        <v>154</v>
      </c>
      <c r="N1620" t="s">
        <v>268</v>
      </c>
      <c r="O1620" t="s">
        <v>366</v>
      </c>
      <c r="P1620">
        <v>9.7213087215738188E-4</v>
      </c>
      <c r="Q1620" t="s">
        <v>154</v>
      </c>
      <c r="S1620" t="s">
        <v>304</v>
      </c>
      <c r="T1620" t="s">
        <v>366</v>
      </c>
      <c r="U1620">
        <v>1.2281246332858466E-3</v>
      </c>
      <c r="V1620" t="s">
        <v>154</v>
      </c>
    </row>
    <row r="1621" spans="9:22" x14ac:dyDescent="0.45">
      <c r="I1621" t="s">
        <v>194</v>
      </c>
      <c r="J1621" t="s">
        <v>367</v>
      </c>
      <c r="K1621">
        <v>0.10115339277232663</v>
      </c>
      <c r="L1621" t="s">
        <v>154</v>
      </c>
      <c r="N1621" t="s">
        <v>268</v>
      </c>
      <c r="O1621" t="s">
        <v>367</v>
      </c>
      <c r="P1621">
        <v>1.5967495703031329E-2</v>
      </c>
      <c r="Q1621" t="s">
        <v>154</v>
      </c>
      <c r="S1621" t="s">
        <v>304</v>
      </c>
      <c r="T1621" t="s">
        <v>367</v>
      </c>
      <c r="U1621">
        <v>9.2964108586700532E-3</v>
      </c>
      <c r="V1621" t="s">
        <v>154</v>
      </c>
    </row>
    <row r="1622" spans="9:22" x14ac:dyDescent="0.45">
      <c r="I1622" t="s">
        <v>194</v>
      </c>
      <c r="J1622" t="s">
        <v>368</v>
      </c>
      <c r="K1622">
        <v>5.0133619924192666E-3</v>
      </c>
      <c r="L1622" t="s">
        <v>154</v>
      </c>
      <c r="N1622" t="s">
        <v>268</v>
      </c>
      <c r="O1622" t="s">
        <v>368</v>
      </c>
      <c r="P1622">
        <v>2.398845308171655E-3</v>
      </c>
      <c r="Q1622" t="s">
        <v>154</v>
      </c>
      <c r="S1622" t="s">
        <v>304</v>
      </c>
      <c r="T1622" t="s">
        <v>368</v>
      </c>
      <c r="U1622">
        <v>1.1161145099988353E-3</v>
      </c>
      <c r="V1622" t="s">
        <v>154</v>
      </c>
    </row>
    <row r="1623" spans="9:22" x14ac:dyDescent="0.45">
      <c r="I1623" t="s">
        <v>194</v>
      </c>
      <c r="J1623" t="s">
        <v>369</v>
      </c>
      <c r="K1623">
        <v>1.1881046193174928E-3</v>
      </c>
      <c r="L1623" t="s">
        <v>154</v>
      </c>
      <c r="N1623" t="s">
        <v>268</v>
      </c>
      <c r="O1623" t="s">
        <v>369</v>
      </c>
      <c r="P1623">
        <v>2.1837864207126666E-3</v>
      </c>
      <c r="Q1623" t="s">
        <v>154</v>
      </c>
      <c r="S1623" t="s">
        <v>304</v>
      </c>
      <c r="T1623" t="s">
        <v>369</v>
      </c>
      <c r="U1623">
        <v>1.0680923300207242E-3</v>
      </c>
      <c r="V1623" t="s">
        <v>154</v>
      </c>
    </row>
    <row r="1624" spans="9:22" x14ac:dyDescent="0.45">
      <c r="I1624" t="s">
        <v>194</v>
      </c>
      <c r="J1624" t="s">
        <v>370</v>
      </c>
      <c r="K1624">
        <v>0</v>
      </c>
      <c r="L1624" t="s">
        <v>154</v>
      </c>
      <c r="N1624" t="s">
        <v>268</v>
      </c>
      <c r="O1624" t="s">
        <v>370</v>
      </c>
      <c r="P1624">
        <v>9.1357686868841197E-3</v>
      </c>
      <c r="Q1624" t="s">
        <v>154</v>
      </c>
      <c r="S1624" t="s">
        <v>304</v>
      </c>
      <c r="T1624" t="s">
        <v>370</v>
      </c>
      <c r="U1624">
        <v>4.6005533125690065E-3</v>
      </c>
      <c r="V1624" t="s">
        <v>154</v>
      </c>
    </row>
    <row r="1625" spans="9:22" x14ac:dyDescent="0.45">
      <c r="I1625" t="s">
        <v>194</v>
      </c>
      <c r="J1625" t="s">
        <v>371</v>
      </c>
      <c r="K1625">
        <v>0</v>
      </c>
      <c r="L1625" t="s">
        <v>154</v>
      </c>
      <c r="N1625" t="s">
        <v>268</v>
      </c>
      <c r="O1625" t="s">
        <v>371</v>
      </c>
      <c r="P1625">
        <v>1.4054796403857955E-2</v>
      </c>
      <c r="Q1625" t="s">
        <v>154</v>
      </c>
      <c r="S1625" t="s">
        <v>304</v>
      </c>
      <c r="T1625" t="s">
        <v>371</v>
      </c>
      <c r="U1625">
        <v>2.9878230862013713E-3</v>
      </c>
      <c r="V1625" t="s">
        <v>154</v>
      </c>
    </row>
    <row r="1626" spans="9:22" x14ac:dyDescent="0.45">
      <c r="I1626" t="s">
        <v>194</v>
      </c>
      <c r="J1626" t="s">
        <v>372</v>
      </c>
      <c r="K1626">
        <v>1.8389751979420023E-4</v>
      </c>
      <c r="L1626" t="s">
        <v>154</v>
      </c>
      <c r="N1626" t="s">
        <v>268</v>
      </c>
      <c r="O1626" t="s">
        <v>372</v>
      </c>
      <c r="P1626">
        <v>1.6426367883729729E-3</v>
      </c>
      <c r="Q1626" t="s">
        <v>154</v>
      </c>
      <c r="S1626" t="s">
        <v>304</v>
      </c>
      <c r="T1626" t="s">
        <v>372</v>
      </c>
      <c r="U1626">
        <v>3.6095442367835106E-4</v>
      </c>
      <c r="V1626" t="s">
        <v>154</v>
      </c>
    </row>
    <row r="1627" spans="9:22" x14ac:dyDescent="0.45">
      <c r="I1627" t="s">
        <v>194</v>
      </c>
      <c r="J1627" t="s">
        <v>373</v>
      </c>
      <c r="K1627">
        <v>1.1095866352529382E-2</v>
      </c>
      <c r="L1627" t="s">
        <v>154</v>
      </c>
      <c r="N1627" t="s">
        <v>268</v>
      </c>
      <c r="O1627" t="s">
        <v>373</v>
      </c>
      <c r="P1627">
        <v>1.7769740138327529E-2</v>
      </c>
      <c r="Q1627" t="s">
        <v>154</v>
      </c>
      <c r="S1627" t="s">
        <v>304</v>
      </c>
      <c r="T1627" t="s">
        <v>373</v>
      </c>
      <c r="U1627">
        <v>4.9671184964607496E-3</v>
      </c>
      <c r="V1627" t="s">
        <v>154</v>
      </c>
    </row>
    <row r="1628" spans="9:22" x14ac:dyDescent="0.45">
      <c r="I1628" t="s">
        <v>194</v>
      </c>
      <c r="J1628" t="s">
        <v>374</v>
      </c>
      <c r="K1628">
        <v>4.7620588792127416E-4</v>
      </c>
      <c r="L1628" t="s">
        <v>154</v>
      </c>
      <c r="N1628" t="s">
        <v>268</v>
      </c>
      <c r="O1628" t="s">
        <v>374</v>
      </c>
      <c r="P1628">
        <v>1.9523083900135688E-3</v>
      </c>
      <c r="Q1628" t="s">
        <v>154</v>
      </c>
      <c r="S1628" t="s">
        <v>304</v>
      </c>
      <c r="T1628" t="s">
        <v>374</v>
      </c>
      <c r="U1628">
        <v>5.1579934713467869E-4</v>
      </c>
      <c r="V1628" t="s">
        <v>154</v>
      </c>
    </row>
    <row r="1629" spans="9:22" x14ac:dyDescent="0.45">
      <c r="I1629" t="s">
        <v>194</v>
      </c>
      <c r="J1629" t="s">
        <v>375</v>
      </c>
      <c r="K1629">
        <v>2.1720576443507006E-4</v>
      </c>
      <c r="L1629" t="s">
        <v>154</v>
      </c>
      <c r="N1629" t="s">
        <v>268</v>
      </c>
      <c r="O1629" t="s">
        <v>375</v>
      </c>
      <c r="P1629">
        <v>1.814292681003198E-3</v>
      </c>
      <c r="Q1629" t="s">
        <v>154</v>
      </c>
      <c r="S1629" t="s">
        <v>304</v>
      </c>
      <c r="T1629" t="s">
        <v>375</v>
      </c>
      <c r="U1629">
        <v>4.9218207363231311E-4</v>
      </c>
      <c r="V1629" t="s">
        <v>154</v>
      </c>
    </row>
    <row r="1630" spans="9:22" x14ac:dyDescent="0.45">
      <c r="I1630" t="s">
        <v>194</v>
      </c>
      <c r="J1630" t="s">
        <v>376</v>
      </c>
      <c r="K1630">
        <v>0</v>
      </c>
      <c r="L1630" t="s">
        <v>154</v>
      </c>
      <c r="N1630" t="s">
        <v>268</v>
      </c>
      <c r="O1630" t="s">
        <v>376</v>
      </c>
      <c r="P1630">
        <v>7.9024710230068337E-3</v>
      </c>
      <c r="Q1630" t="s">
        <v>154</v>
      </c>
      <c r="S1630" t="s">
        <v>304</v>
      </c>
      <c r="T1630" t="s">
        <v>376</v>
      </c>
      <c r="U1630">
        <v>2.0851904024814035E-3</v>
      </c>
      <c r="V1630" t="s">
        <v>154</v>
      </c>
    </row>
    <row r="1631" spans="9:22" x14ac:dyDescent="0.45">
      <c r="I1631" t="s">
        <v>195</v>
      </c>
      <c r="J1631" t="s">
        <v>153</v>
      </c>
      <c r="K1631">
        <v>2.3306394901921381E-5</v>
      </c>
      <c r="L1631" t="s">
        <v>154</v>
      </c>
      <c r="N1631" t="s">
        <v>269</v>
      </c>
      <c r="O1631" t="s">
        <v>153</v>
      </c>
      <c r="P1631">
        <v>1.1343183000874035E-2</v>
      </c>
      <c r="Q1631" t="s">
        <v>154</v>
      </c>
      <c r="S1631" t="s">
        <v>305</v>
      </c>
      <c r="T1631" t="s">
        <v>153</v>
      </c>
      <c r="U1631">
        <v>1.154647341357868E-2</v>
      </c>
      <c r="V1631" t="s">
        <v>154</v>
      </c>
    </row>
    <row r="1632" spans="9:22" x14ac:dyDescent="0.45">
      <c r="I1632" t="s">
        <v>195</v>
      </c>
      <c r="J1632" t="s">
        <v>155</v>
      </c>
      <c r="K1632">
        <v>1.2005857446170276E-3</v>
      </c>
      <c r="L1632" t="s">
        <v>154</v>
      </c>
      <c r="N1632" t="s">
        <v>269</v>
      </c>
      <c r="O1632" t="s">
        <v>155</v>
      </c>
      <c r="P1632">
        <v>1.3182540162956654E-3</v>
      </c>
      <c r="Q1632" t="s">
        <v>154</v>
      </c>
      <c r="S1632" t="s">
        <v>305</v>
      </c>
      <c r="T1632" t="s">
        <v>155</v>
      </c>
      <c r="U1632">
        <v>1.7881546185808722E-3</v>
      </c>
      <c r="V1632" t="s">
        <v>154</v>
      </c>
    </row>
    <row r="1633" spans="9:22" x14ac:dyDescent="0.45">
      <c r="I1633" t="s">
        <v>195</v>
      </c>
      <c r="J1633" t="s">
        <v>156</v>
      </c>
      <c r="K1633">
        <v>2.1715889471966593E-2</v>
      </c>
      <c r="L1633" t="s">
        <v>154</v>
      </c>
      <c r="N1633" t="s">
        <v>269</v>
      </c>
      <c r="O1633" t="s">
        <v>156</v>
      </c>
      <c r="P1633">
        <v>1.8114486175352044E-2</v>
      </c>
      <c r="Q1633" t="s">
        <v>154</v>
      </c>
      <c r="S1633" t="s">
        <v>305</v>
      </c>
      <c r="T1633" t="s">
        <v>156</v>
      </c>
      <c r="U1633">
        <v>1.8423042347950985E-2</v>
      </c>
      <c r="V1633" t="s">
        <v>154</v>
      </c>
    </row>
    <row r="1634" spans="9:22" x14ac:dyDescent="0.45">
      <c r="I1634" t="s">
        <v>195</v>
      </c>
      <c r="J1634" t="s">
        <v>324</v>
      </c>
      <c r="K1634">
        <v>7.1794665222761882E-4</v>
      </c>
      <c r="L1634" t="s">
        <v>154</v>
      </c>
      <c r="N1634" t="s">
        <v>269</v>
      </c>
      <c r="O1634" t="s">
        <v>324</v>
      </c>
      <c r="P1634">
        <v>2.2372739090907438E-3</v>
      </c>
      <c r="Q1634" t="s">
        <v>154</v>
      </c>
      <c r="S1634" t="s">
        <v>305</v>
      </c>
      <c r="T1634" t="s">
        <v>324</v>
      </c>
      <c r="U1634">
        <v>1.808694265931949E-3</v>
      </c>
      <c r="V1634" t="s">
        <v>154</v>
      </c>
    </row>
    <row r="1635" spans="9:22" x14ac:dyDescent="0.45">
      <c r="I1635" t="s">
        <v>195</v>
      </c>
      <c r="J1635" t="s">
        <v>325</v>
      </c>
      <c r="K1635">
        <v>2.886368511247862E-4</v>
      </c>
      <c r="L1635" t="s">
        <v>154</v>
      </c>
      <c r="N1635" t="s">
        <v>269</v>
      </c>
      <c r="O1635" t="s">
        <v>325</v>
      </c>
      <c r="P1635">
        <v>1.7430644324119649E-3</v>
      </c>
      <c r="Q1635" t="s">
        <v>154</v>
      </c>
      <c r="S1635" t="s">
        <v>305</v>
      </c>
      <c r="T1635" t="s">
        <v>325</v>
      </c>
      <c r="U1635">
        <v>1.4997504032575595E-3</v>
      </c>
      <c r="V1635" t="s">
        <v>154</v>
      </c>
    </row>
    <row r="1636" spans="9:22" x14ac:dyDescent="0.45">
      <c r="I1636" t="s">
        <v>195</v>
      </c>
      <c r="J1636" t="s">
        <v>342</v>
      </c>
      <c r="K1636">
        <v>0</v>
      </c>
      <c r="L1636" t="s">
        <v>154</v>
      </c>
      <c r="N1636" t="s">
        <v>269</v>
      </c>
      <c r="O1636" t="s">
        <v>342</v>
      </c>
      <c r="P1636">
        <v>7.7746552760361923E-3</v>
      </c>
      <c r="Q1636" t="s">
        <v>154</v>
      </c>
      <c r="S1636" t="s">
        <v>305</v>
      </c>
      <c r="T1636" t="s">
        <v>342</v>
      </c>
      <c r="U1636">
        <v>7.7973238568376547E-3</v>
      </c>
      <c r="V1636" t="s">
        <v>154</v>
      </c>
    </row>
    <row r="1637" spans="9:22" x14ac:dyDescent="0.45">
      <c r="I1637" t="s">
        <v>195</v>
      </c>
      <c r="J1637" t="s">
        <v>157</v>
      </c>
      <c r="K1637">
        <v>1.3365394177157475E-6</v>
      </c>
      <c r="L1637" t="s">
        <v>154</v>
      </c>
      <c r="N1637" t="s">
        <v>269</v>
      </c>
      <c r="O1637" t="s">
        <v>157</v>
      </c>
      <c r="P1637">
        <v>9.7644101038934575E-3</v>
      </c>
      <c r="Q1637" t="s">
        <v>154</v>
      </c>
      <c r="S1637" t="s">
        <v>305</v>
      </c>
      <c r="T1637" t="s">
        <v>157</v>
      </c>
      <c r="U1637">
        <v>2.2646666865086939E-3</v>
      </c>
      <c r="V1637" t="s">
        <v>154</v>
      </c>
    </row>
    <row r="1638" spans="9:22" x14ac:dyDescent="0.45">
      <c r="I1638" t="s">
        <v>195</v>
      </c>
      <c r="J1638" t="s">
        <v>158</v>
      </c>
      <c r="K1638">
        <v>7.9373745146946108E-4</v>
      </c>
      <c r="L1638" t="s">
        <v>154</v>
      </c>
      <c r="N1638" t="s">
        <v>269</v>
      </c>
      <c r="O1638" t="s">
        <v>158</v>
      </c>
      <c r="P1638">
        <v>1.1748443805100932E-3</v>
      </c>
      <c r="Q1638" t="s">
        <v>154</v>
      </c>
      <c r="S1638" t="s">
        <v>305</v>
      </c>
      <c r="T1638" t="s">
        <v>158</v>
      </c>
      <c r="U1638">
        <v>2.7219113612609978E-4</v>
      </c>
      <c r="V1638" t="s">
        <v>154</v>
      </c>
    </row>
    <row r="1639" spans="9:22" x14ac:dyDescent="0.45">
      <c r="I1639" t="s">
        <v>195</v>
      </c>
      <c r="J1639" t="s">
        <v>159</v>
      </c>
      <c r="K1639">
        <v>1.6649281013704578E-2</v>
      </c>
      <c r="L1639" t="s">
        <v>154</v>
      </c>
      <c r="N1639" t="s">
        <v>269</v>
      </c>
      <c r="O1639" t="s">
        <v>159</v>
      </c>
      <c r="P1639">
        <v>1.3306903953968927E-2</v>
      </c>
      <c r="Q1639" t="s">
        <v>154</v>
      </c>
      <c r="S1639" t="s">
        <v>305</v>
      </c>
      <c r="T1639" t="s">
        <v>159</v>
      </c>
      <c r="U1639">
        <v>2.7810905524678145E-3</v>
      </c>
      <c r="V1639" t="s">
        <v>154</v>
      </c>
    </row>
    <row r="1640" spans="9:22" x14ac:dyDescent="0.45">
      <c r="I1640" t="s">
        <v>195</v>
      </c>
      <c r="J1640" t="s">
        <v>326</v>
      </c>
      <c r="K1640">
        <v>5.6363133304978478E-4</v>
      </c>
      <c r="L1640" t="s">
        <v>154</v>
      </c>
      <c r="N1640" t="s">
        <v>269</v>
      </c>
      <c r="O1640" t="s">
        <v>326</v>
      </c>
      <c r="P1640">
        <v>1.1020189301997455E-3</v>
      </c>
      <c r="Q1640" t="s">
        <v>154</v>
      </c>
      <c r="S1640" t="s">
        <v>305</v>
      </c>
      <c r="T1640" t="s">
        <v>326</v>
      </c>
      <c r="U1640">
        <v>4.1655465236649364E-4</v>
      </c>
      <c r="V1640" t="s">
        <v>154</v>
      </c>
    </row>
    <row r="1641" spans="9:22" x14ac:dyDescent="0.45">
      <c r="I1641" t="s">
        <v>195</v>
      </c>
      <c r="J1641" t="s">
        <v>327</v>
      </c>
      <c r="K1641">
        <v>2.3187002420392658E-4</v>
      </c>
      <c r="L1641" t="s">
        <v>154</v>
      </c>
      <c r="N1641" t="s">
        <v>269</v>
      </c>
      <c r="O1641" t="s">
        <v>327</v>
      </c>
      <c r="P1641">
        <v>7.0412607079056852E-4</v>
      </c>
      <c r="Q1641" t="s">
        <v>154</v>
      </c>
      <c r="S1641" t="s">
        <v>305</v>
      </c>
      <c r="T1641" t="s">
        <v>327</v>
      </c>
      <c r="U1641">
        <v>3.7675081654501582E-4</v>
      </c>
      <c r="V1641" t="s">
        <v>154</v>
      </c>
    </row>
    <row r="1642" spans="9:22" x14ac:dyDescent="0.45">
      <c r="I1642" t="s">
        <v>195</v>
      </c>
      <c r="J1642" t="s">
        <v>343</v>
      </c>
      <c r="K1642">
        <v>0</v>
      </c>
      <c r="L1642" t="s">
        <v>154</v>
      </c>
      <c r="N1642" t="s">
        <v>269</v>
      </c>
      <c r="O1642" t="s">
        <v>343</v>
      </c>
      <c r="P1642">
        <v>4.8155795149398845E-3</v>
      </c>
      <c r="Q1642" t="s">
        <v>154</v>
      </c>
      <c r="S1642" t="s">
        <v>305</v>
      </c>
      <c r="T1642" t="s">
        <v>343</v>
      </c>
      <c r="U1642">
        <v>1.7587892764072753E-3</v>
      </c>
      <c r="V1642" t="s">
        <v>154</v>
      </c>
    </row>
    <row r="1643" spans="9:22" x14ac:dyDescent="0.45">
      <c r="I1643" t="s">
        <v>195</v>
      </c>
      <c r="J1643" t="s">
        <v>160</v>
      </c>
      <c r="K1643">
        <v>0</v>
      </c>
      <c r="L1643" t="s">
        <v>154</v>
      </c>
      <c r="N1643" t="s">
        <v>269</v>
      </c>
      <c r="O1643" t="s">
        <v>160</v>
      </c>
      <c r="P1643">
        <v>1.2355288703758679E-2</v>
      </c>
      <c r="Q1643" t="s">
        <v>154</v>
      </c>
      <c r="S1643" t="s">
        <v>305</v>
      </c>
      <c r="T1643" t="s">
        <v>160</v>
      </c>
      <c r="U1643">
        <v>1.5242323759108039E-2</v>
      </c>
      <c r="V1643" t="s">
        <v>154</v>
      </c>
    </row>
    <row r="1644" spans="9:22" x14ac:dyDescent="0.45">
      <c r="I1644" t="s">
        <v>195</v>
      </c>
      <c r="J1644" t="s">
        <v>161</v>
      </c>
      <c r="K1644">
        <v>1.2074966442800837E-3</v>
      </c>
      <c r="L1644" t="s">
        <v>154</v>
      </c>
      <c r="N1644" t="s">
        <v>269</v>
      </c>
      <c r="O1644" t="s">
        <v>161</v>
      </c>
      <c r="P1644">
        <v>1.5706423669103312E-3</v>
      </c>
      <c r="Q1644" t="s">
        <v>154</v>
      </c>
      <c r="S1644" t="s">
        <v>305</v>
      </c>
      <c r="T1644" t="s">
        <v>161</v>
      </c>
      <c r="U1644">
        <v>1.9289928898587544E-3</v>
      </c>
      <c r="V1644" t="s">
        <v>154</v>
      </c>
    </row>
    <row r="1645" spans="9:22" x14ac:dyDescent="0.45">
      <c r="I1645" t="s">
        <v>195</v>
      </c>
      <c r="J1645" t="s">
        <v>162</v>
      </c>
      <c r="K1645">
        <v>2.0664748983062489E-2</v>
      </c>
      <c r="L1645" t="s">
        <v>154</v>
      </c>
      <c r="N1645" t="s">
        <v>269</v>
      </c>
      <c r="O1645" t="s">
        <v>162</v>
      </c>
      <c r="P1645">
        <v>1.8758535407772191E-2</v>
      </c>
      <c r="Q1645" t="s">
        <v>154</v>
      </c>
      <c r="S1645" t="s">
        <v>305</v>
      </c>
      <c r="T1645" t="s">
        <v>162</v>
      </c>
      <c r="U1645">
        <v>1.7993517638023235E-2</v>
      </c>
      <c r="V1645" t="s">
        <v>154</v>
      </c>
    </row>
    <row r="1646" spans="9:22" x14ac:dyDescent="0.45">
      <c r="I1646" t="s">
        <v>195</v>
      </c>
      <c r="J1646" t="s">
        <v>328</v>
      </c>
      <c r="K1646">
        <v>1.1880035608731068E-3</v>
      </c>
      <c r="L1646" t="s">
        <v>154</v>
      </c>
      <c r="N1646" t="s">
        <v>269</v>
      </c>
      <c r="O1646" t="s">
        <v>328</v>
      </c>
      <c r="P1646">
        <v>2.2257128878446341E-3</v>
      </c>
      <c r="Q1646" t="s">
        <v>154</v>
      </c>
      <c r="S1646" t="s">
        <v>305</v>
      </c>
      <c r="T1646" t="s">
        <v>328</v>
      </c>
      <c r="U1646">
        <v>2.158290266474861E-3</v>
      </c>
      <c r="V1646" t="s">
        <v>154</v>
      </c>
    </row>
    <row r="1647" spans="9:22" x14ac:dyDescent="0.45">
      <c r="I1647" t="s">
        <v>195</v>
      </c>
      <c r="J1647" t="s">
        <v>329</v>
      </c>
      <c r="K1647">
        <v>5.9985092150856398E-4</v>
      </c>
      <c r="L1647" t="s">
        <v>154</v>
      </c>
      <c r="N1647" t="s">
        <v>269</v>
      </c>
      <c r="O1647" t="s">
        <v>329</v>
      </c>
      <c r="P1647">
        <v>1.7901870929370404E-3</v>
      </c>
      <c r="Q1647" t="s">
        <v>154</v>
      </c>
      <c r="S1647" t="s">
        <v>305</v>
      </c>
      <c r="T1647" t="s">
        <v>329</v>
      </c>
      <c r="U1647">
        <v>2.1782279879788966E-3</v>
      </c>
      <c r="V1647" t="s">
        <v>154</v>
      </c>
    </row>
    <row r="1648" spans="9:22" x14ac:dyDescent="0.45">
      <c r="I1648" t="s">
        <v>195</v>
      </c>
      <c r="J1648" t="s">
        <v>344</v>
      </c>
      <c r="K1648">
        <v>0</v>
      </c>
      <c r="L1648" t="s">
        <v>154</v>
      </c>
      <c r="N1648" t="s">
        <v>269</v>
      </c>
      <c r="O1648" t="s">
        <v>344</v>
      </c>
      <c r="P1648">
        <v>7.5990105672597268E-3</v>
      </c>
      <c r="Q1648" t="s">
        <v>154</v>
      </c>
      <c r="S1648" t="s">
        <v>305</v>
      </c>
      <c r="T1648" t="s">
        <v>344</v>
      </c>
      <c r="U1648">
        <v>1.1193030466914318E-2</v>
      </c>
      <c r="V1648" t="s">
        <v>154</v>
      </c>
    </row>
    <row r="1649" spans="9:22" x14ac:dyDescent="0.45">
      <c r="I1649" t="s">
        <v>195</v>
      </c>
      <c r="J1649" t="s">
        <v>163</v>
      </c>
      <c r="K1649">
        <v>0</v>
      </c>
      <c r="L1649" t="s">
        <v>154</v>
      </c>
      <c r="N1649" t="s">
        <v>269</v>
      </c>
      <c r="O1649" t="s">
        <v>163</v>
      </c>
      <c r="P1649">
        <v>5.5646050450469499E-3</v>
      </c>
      <c r="Q1649" t="s">
        <v>154</v>
      </c>
      <c r="S1649" t="s">
        <v>305</v>
      </c>
      <c r="T1649" t="s">
        <v>163</v>
      </c>
      <c r="U1649">
        <v>3.4642900114920383E-2</v>
      </c>
      <c r="V1649" t="s">
        <v>154</v>
      </c>
    </row>
    <row r="1650" spans="9:22" x14ac:dyDescent="0.45">
      <c r="I1650" t="s">
        <v>195</v>
      </c>
      <c r="J1650" t="s">
        <v>164</v>
      </c>
      <c r="K1650">
        <v>4.3902792701338159E-3</v>
      </c>
      <c r="L1650" t="s">
        <v>154</v>
      </c>
      <c r="N1650" t="s">
        <v>269</v>
      </c>
      <c r="O1650" t="s">
        <v>164</v>
      </c>
      <c r="P1650">
        <v>3.7777303752979479E-4</v>
      </c>
      <c r="Q1650" t="s">
        <v>154</v>
      </c>
      <c r="S1650" t="s">
        <v>305</v>
      </c>
      <c r="T1650" t="s">
        <v>164</v>
      </c>
      <c r="U1650">
        <v>4.651796281640583E-3</v>
      </c>
      <c r="V1650" t="s">
        <v>154</v>
      </c>
    </row>
    <row r="1651" spans="9:22" x14ac:dyDescent="0.45">
      <c r="I1651" t="s">
        <v>195</v>
      </c>
      <c r="J1651" t="s">
        <v>165</v>
      </c>
      <c r="K1651">
        <v>7.8863606295515212E-2</v>
      </c>
      <c r="L1651" t="s">
        <v>154</v>
      </c>
      <c r="N1651" t="s">
        <v>269</v>
      </c>
      <c r="O1651" t="s">
        <v>165</v>
      </c>
      <c r="P1651">
        <v>1.103432836893763E-2</v>
      </c>
      <c r="Q1651" t="s">
        <v>154</v>
      </c>
      <c r="S1651" t="s">
        <v>305</v>
      </c>
      <c r="T1651" t="s">
        <v>165</v>
      </c>
      <c r="U1651">
        <v>4.3805258202404274E-2</v>
      </c>
      <c r="V1651" t="s">
        <v>154</v>
      </c>
    </row>
    <row r="1652" spans="9:22" x14ac:dyDescent="0.45">
      <c r="I1652" t="s">
        <v>195</v>
      </c>
      <c r="J1652" t="s">
        <v>330</v>
      </c>
      <c r="K1652">
        <v>4.1046765718017421E-3</v>
      </c>
      <c r="L1652" t="s">
        <v>154</v>
      </c>
      <c r="N1652" t="s">
        <v>269</v>
      </c>
      <c r="O1652" t="s">
        <v>330</v>
      </c>
      <c r="P1652">
        <v>1.7023124325906156E-3</v>
      </c>
      <c r="Q1652" t="s">
        <v>154</v>
      </c>
      <c r="S1652" t="s">
        <v>305</v>
      </c>
      <c r="T1652" t="s">
        <v>330</v>
      </c>
      <c r="U1652">
        <v>5.2014451784024541E-3</v>
      </c>
      <c r="V1652" t="s">
        <v>154</v>
      </c>
    </row>
    <row r="1653" spans="9:22" x14ac:dyDescent="0.45">
      <c r="I1653" t="s">
        <v>195</v>
      </c>
      <c r="J1653" t="s">
        <v>331</v>
      </c>
      <c r="K1653">
        <v>2.1396198225424406E-3</v>
      </c>
      <c r="L1653" t="s">
        <v>154</v>
      </c>
      <c r="N1653" t="s">
        <v>269</v>
      </c>
      <c r="O1653" t="s">
        <v>331</v>
      </c>
      <c r="P1653">
        <v>1.7733523301869795E-3</v>
      </c>
      <c r="Q1653" t="s">
        <v>154</v>
      </c>
      <c r="S1653" t="s">
        <v>305</v>
      </c>
      <c r="T1653" t="s">
        <v>331</v>
      </c>
      <c r="U1653">
        <v>4.9459557937025569E-3</v>
      </c>
      <c r="V1653" t="s">
        <v>154</v>
      </c>
    </row>
    <row r="1654" spans="9:22" x14ac:dyDescent="0.45">
      <c r="I1654" t="s">
        <v>195</v>
      </c>
      <c r="J1654" t="s">
        <v>345</v>
      </c>
      <c r="K1654">
        <v>0</v>
      </c>
      <c r="L1654" t="s">
        <v>154</v>
      </c>
      <c r="N1654" t="s">
        <v>269</v>
      </c>
      <c r="O1654" t="s">
        <v>345</v>
      </c>
      <c r="P1654">
        <v>6.8451981210773411E-3</v>
      </c>
      <c r="Q1654" t="s">
        <v>154</v>
      </c>
      <c r="S1654" t="s">
        <v>305</v>
      </c>
      <c r="T1654" t="s">
        <v>345</v>
      </c>
      <c r="U1654">
        <v>2.6776812766997778E-2</v>
      </c>
      <c r="V1654" t="s">
        <v>154</v>
      </c>
    </row>
    <row r="1655" spans="9:22" x14ac:dyDescent="0.45">
      <c r="I1655" t="s">
        <v>195</v>
      </c>
      <c r="J1655" t="s">
        <v>332</v>
      </c>
      <c r="K1655">
        <v>0</v>
      </c>
      <c r="L1655" t="s">
        <v>154</v>
      </c>
      <c r="N1655" t="s">
        <v>269</v>
      </c>
      <c r="O1655" t="s">
        <v>332</v>
      </c>
      <c r="P1655">
        <v>3.6395648350581476E-2</v>
      </c>
      <c r="Q1655" t="s">
        <v>154</v>
      </c>
      <c r="S1655" t="s">
        <v>305</v>
      </c>
      <c r="T1655" t="s">
        <v>332</v>
      </c>
      <c r="U1655">
        <v>2.9506935183887965E-2</v>
      </c>
      <c r="V1655" t="s">
        <v>154</v>
      </c>
    </row>
    <row r="1656" spans="9:22" x14ac:dyDescent="0.45">
      <c r="I1656" t="s">
        <v>195</v>
      </c>
      <c r="J1656" t="s">
        <v>333</v>
      </c>
      <c r="K1656">
        <v>2.4733424811581237E-3</v>
      </c>
      <c r="L1656" t="s">
        <v>154</v>
      </c>
      <c r="N1656" t="s">
        <v>269</v>
      </c>
      <c r="O1656" t="s">
        <v>333</v>
      </c>
      <c r="P1656">
        <v>4.0789074726288186E-3</v>
      </c>
      <c r="Q1656" t="s">
        <v>154</v>
      </c>
      <c r="S1656" t="s">
        <v>305</v>
      </c>
      <c r="T1656" t="s">
        <v>333</v>
      </c>
      <c r="U1656">
        <v>3.8536198797392909E-3</v>
      </c>
      <c r="V1656" t="s">
        <v>154</v>
      </c>
    </row>
    <row r="1657" spans="9:22" x14ac:dyDescent="0.45">
      <c r="I1657" t="s">
        <v>195</v>
      </c>
      <c r="J1657" t="s">
        <v>334</v>
      </c>
      <c r="K1657">
        <v>5.2749454542133575E-2</v>
      </c>
      <c r="L1657" t="s">
        <v>154</v>
      </c>
      <c r="N1657" t="s">
        <v>269</v>
      </c>
      <c r="O1657" t="s">
        <v>334</v>
      </c>
      <c r="P1657">
        <v>4.8258387399722727E-2</v>
      </c>
      <c r="Q1657" t="s">
        <v>154</v>
      </c>
      <c r="S1657" t="s">
        <v>305</v>
      </c>
      <c r="T1657" t="s">
        <v>334</v>
      </c>
      <c r="U1657">
        <v>3.5596085529508256E-2</v>
      </c>
      <c r="V1657" t="s">
        <v>154</v>
      </c>
    </row>
    <row r="1658" spans="9:22" x14ac:dyDescent="0.45">
      <c r="I1658" t="s">
        <v>195</v>
      </c>
      <c r="J1658" t="s">
        <v>335</v>
      </c>
      <c r="K1658">
        <v>2.0631510900895795E-3</v>
      </c>
      <c r="L1658" t="s">
        <v>154</v>
      </c>
      <c r="N1658" t="s">
        <v>269</v>
      </c>
      <c r="O1658" t="s">
        <v>335</v>
      </c>
      <c r="P1658">
        <v>5.3709490229489681E-3</v>
      </c>
      <c r="Q1658" t="s">
        <v>154</v>
      </c>
      <c r="S1658" t="s">
        <v>305</v>
      </c>
      <c r="T1658" t="s">
        <v>335</v>
      </c>
      <c r="U1658">
        <v>4.3721419824090928E-3</v>
      </c>
      <c r="V1658" t="s">
        <v>154</v>
      </c>
    </row>
    <row r="1659" spans="9:22" x14ac:dyDescent="0.45">
      <c r="I1659" t="s">
        <v>195</v>
      </c>
      <c r="J1659" t="s">
        <v>336</v>
      </c>
      <c r="K1659">
        <v>1.1223624929130619E-3</v>
      </c>
      <c r="L1659" t="s">
        <v>154</v>
      </c>
      <c r="N1659" t="s">
        <v>269</v>
      </c>
      <c r="O1659" t="s">
        <v>336</v>
      </c>
      <c r="P1659">
        <v>4.5094345261359955E-3</v>
      </c>
      <c r="Q1659" t="s">
        <v>154</v>
      </c>
      <c r="S1659" t="s">
        <v>305</v>
      </c>
      <c r="T1659" t="s">
        <v>336</v>
      </c>
      <c r="U1659">
        <v>4.2412383499962868E-3</v>
      </c>
      <c r="V1659" t="s">
        <v>154</v>
      </c>
    </row>
    <row r="1660" spans="9:22" x14ac:dyDescent="0.45">
      <c r="I1660" t="s">
        <v>195</v>
      </c>
      <c r="J1660" t="s">
        <v>346</v>
      </c>
      <c r="K1660">
        <v>0</v>
      </c>
      <c r="L1660" t="s">
        <v>154</v>
      </c>
      <c r="N1660" t="s">
        <v>269</v>
      </c>
      <c r="O1660" t="s">
        <v>346</v>
      </c>
      <c r="P1660">
        <v>1.8989583395701063E-2</v>
      </c>
      <c r="Q1660" t="s">
        <v>154</v>
      </c>
      <c r="S1660" t="s">
        <v>305</v>
      </c>
      <c r="T1660" t="s">
        <v>346</v>
      </c>
      <c r="U1660">
        <v>2.4121305556448088E-2</v>
      </c>
      <c r="V1660" t="s">
        <v>154</v>
      </c>
    </row>
    <row r="1661" spans="9:22" x14ac:dyDescent="0.45">
      <c r="I1661" t="s">
        <v>195</v>
      </c>
      <c r="J1661" t="s">
        <v>347</v>
      </c>
      <c r="K1661">
        <v>1.7349757693341933E-5</v>
      </c>
      <c r="L1661" t="s">
        <v>154</v>
      </c>
      <c r="N1661" t="s">
        <v>269</v>
      </c>
      <c r="O1661" t="s">
        <v>347</v>
      </c>
      <c r="P1661">
        <v>2.460368848313927E-2</v>
      </c>
      <c r="Q1661" t="s">
        <v>154</v>
      </c>
      <c r="S1661" t="s">
        <v>305</v>
      </c>
      <c r="T1661" t="s">
        <v>347</v>
      </c>
      <c r="U1661">
        <v>3.4373554749424176E-2</v>
      </c>
      <c r="V1661" t="s">
        <v>154</v>
      </c>
    </row>
    <row r="1662" spans="9:22" x14ac:dyDescent="0.45">
      <c r="I1662" t="s">
        <v>195</v>
      </c>
      <c r="J1662" t="s">
        <v>348</v>
      </c>
      <c r="K1662">
        <v>1.1587304568297867E-2</v>
      </c>
      <c r="L1662" t="s">
        <v>154</v>
      </c>
      <c r="N1662" t="s">
        <v>269</v>
      </c>
      <c r="O1662" t="s">
        <v>348</v>
      </c>
      <c r="P1662">
        <v>2.9715674018230749E-3</v>
      </c>
      <c r="Q1662" t="s">
        <v>154</v>
      </c>
      <c r="S1662" t="s">
        <v>305</v>
      </c>
      <c r="T1662" t="s">
        <v>348</v>
      </c>
      <c r="U1662">
        <v>4.875026306691582E-3</v>
      </c>
      <c r="V1662" t="s">
        <v>154</v>
      </c>
    </row>
    <row r="1663" spans="9:22" x14ac:dyDescent="0.45">
      <c r="I1663" t="s">
        <v>195</v>
      </c>
      <c r="J1663" t="s">
        <v>349</v>
      </c>
      <c r="K1663">
        <v>0.18327465498607581</v>
      </c>
      <c r="L1663" t="s">
        <v>154</v>
      </c>
      <c r="N1663" t="s">
        <v>269</v>
      </c>
      <c r="O1663" t="s">
        <v>349</v>
      </c>
      <c r="P1663">
        <v>4.1085475725322659E-2</v>
      </c>
      <c r="Q1663" t="s">
        <v>154</v>
      </c>
      <c r="S1663" t="s">
        <v>305</v>
      </c>
      <c r="T1663" t="s">
        <v>349</v>
      </c>
      <c r="U1663">
        <v>4.3833369930987069E-2</v>
      </c>
      <c r="V1663" t="s">
        <v>154</v>
      </c>
    </row>
    <row r="1664" spans="9:22" x14ac:dyDescent="0.45">
      <c r="I1664" t="s">
        <v>195</v>
      </c>
      <c r="J1664" t="s">
        <v>350</v>
      </c>
      <c r="K1664">
        <v>8.7643753940425031E-3</v>
      </c>
      <c r="L1664" t="s">
        <v>154</v>
      </c>
      <c r="N1664" t="s">
        <v>269</v>
      </c>
      <c r="O1664" t="s">
        <v>350</v>
      </c>
      <c r="P1664">
        <v>4.9533987972299595E-3</v>
      </c>
      <c r="Q1664" t="s">
        <v>154</v>
      </c>
      <c r="S1664" t="s">
        <v>305</v>
      </c>
      <c r="T1664" t="s">
        <v>350</v>
      </c>
      <c r="U1664">
        <v>5.0860187385610937E-3</v>
      </c>
      <c r="V1664" t="s">
        <v>154</v>
      </c>
    </row>
    <row r="1665" spans="9:22" x14ac:dyDescent="0.45">
      <c r="I1665" t="s">
        <v>195</v>
      </c>
      <c r="J1665" t="s">
        <v>351</v>
      </c>
      <c r="K1665">
        <v>2.1974536780620265E-3</v>
      </c>
      <c r="L1665" t="s">
        <v>154</v>
      </c>
      <c r="N1665" t="s">
        <v>269</v>
      </c>
      <c r="O1665" t="s">
        <v>351</v>
      </c>
      <c r="P1665">
        <v>4.0677567444851025E-3</v>
      </c>
      <c r="Q1665" t="s">
        <v>154</v>
      </c>
      <c r="S1665" t="s">
        <v>305</v>
      </c>
      <c r="T1665" t="s">
        <v>351</v>
      </c>
      <c r="U1665">
        <v>4.3470001048626335E-3</v>
      </c>
      <c r="V1665" t="s">
        <v>154</v>
      </c>
    </row>
    <row r="1666" spans="9:22" x14ac:dyDescent="0.45">
      <c r="I1666" t="s">
        <v>195</v>
      </c>
      <c r="J1666" t="s">
        <v>352</v>
      </c>
      <c r="K1666">
        <v>0</v>
      </c>
      <c r="L1666" t="s">
        <v>154</v>
      </c>
      <c r="N1666" t="s">
        <v>269</v>
      </c>
      <c r="O1666" t="s">
        <v>352</v>
      </c>
      <c r="P1666">
        <v>2.0039754993460879E-2</v>
      </c>
      <c r="Q1666" t="s">
        <v>154</v>
      </c>
      <c r="S1666" t="s">
        <v>305</v>
      </c>
      <c r="T1666" t="s">
        <v>352</v>
      </c>
      <c r="U1666">
        <v>2.6369055254043563E-2</v>
      </c>
      <c r="V1666" t="s">
        <v>154</v>
      </c>
    </row>
    <row r="1667" spans="9:22" x14ac:dyDescent="0.45">
      <c r="I1667" t="s">
        <v>195</v>
      </c>
      <c r="J1667" t="s">
        <v>359</v>
      </c>
      <c r="K1667">
        <v>7.066362107466184E-3</v>
      </c>
      <c r="L1667" t="s">
        <v>154</v>
      </c>
      <c r="N1667" t="s">
        <v>269</v>
      </c>
      <c r="O1667" t="s">
        <v>359</v>
      </c>
      <c r="P1667">
        <v>0.13267414647509035</v>
      </c>
      <c r="Q1667" t="s">
        <v>154</v>
      </c>
      <c r="S1667" t="s">
        <v>305</v>
      </c>
      <c r="T1667" t="s">
        <v>359</v>
      </c>
      <c r="U1667">
        <v>0.13033588696473064</v>
      </c>
      <c r="V1667" t="s">
        <v>154</v>
      </c>
    </row>
    <row r="1668" spans="9:22" x14ac:dyDescent="0.45">
      <c r="I1668" t="s">
        <v>195</v>
      </c>
      <c r="J1668" t="s">
        <v>360</v>
      </c>
      <c r="K1668">
        <v>2.3578299598033047E-2</v>
      </c>
      <c r="L1668" t="s">
        <v>154</v>
      </c>
      <c r="N1668" t="s">
        <v>269</v>
      </c>
      <c r="O1668" t="s">
        <v>360</v>
      </c>
      <c r="P1668">
        <v>1.6944764658314751E-2</v>
      </c>
      <c r="Q1668" t="s">
        <v>154</v>
      </c>
      <c r="S1668" t="s">
        <v>305</v>
      </c>
      <c r="T1668" t="s">
        <v>360</v>
      </c>
      <c r="U1668">
        <v>1.6403061396977149E-2</v>
      </c>
      <c r="V1668" t="s">
        <v>154</v>
      </c>
    </row>
    <row r="1669" spans="9:22" x14ac:dyDescent="0.45">
      <c r="I1669" t="s">
        <v>195</v>
      </c>
      <c r="J1669" t="s">
        <v>361</v>
      </c>
      <c r="K1669">
        <v>0.40095676444027406</v>
      </c>
      <c r="L1669" t="s">
        <v>154</v>
      </c>
      <c r="N1669" t="s">
        <v>269</v>
      </c>
      <c r="O1669" t="s">
        <v>361</v>
      </c>
      <c r="P1669">
        <v>0.24633969563262295</v>
      </c>
      <c r="Q1669" t="s">
        <v>154</v>
      </c>
      <c r="S1669" t="s">
        <v>305</v>
      </c>
      <c r="T1669" t="s">
        <v>361</v>
      </c>
      <c r="U1669">
        <v>0.16524405903125472</v>
      </c>
      <c r="V1669" t="s">
        <v>154</v>
      </c>
    </row>
    <row r="1670" spans="9:22" x14ac:dyDescent="0.45">
      <c r="I1670" t="s">
        <v>195</v>
      </c>
      <c r="J1670" t="s">
        <v>362</v>
      </c>
      <c r="K1670">
        <v>1.91390529902466E-2</v>
      </c>
      <c r="L1670" t="s">
        <v>154</v>
      </c>
      <c r="N1670" t="s">
        <v>269</v>
      </c>
      <c r="O1670" t="s">
        <v>362</v>
      </c>
      <c r="P1670">
        <v>3.2652436368585405E-2</v>
      </c>
      <c r="Q1670" t="s">
        <v>154</v>
      </c>
      <c r="S1670" t="s">
        <v>305</v>
      </c>
      <c r="T1670" t="s">
        <v>362</v>
      </c>
      <c r="U1670">
        <v>2.0985632143835743E-2</v>
      </c>
      <c r="V1670" t="s">
        <v>154</v>
      </c>
    </row>
    <row r="1671" spans="9:22" x14ac:dyDescent="0.45">
      <c r="I1671" t="s">
        <v>195</v>
      </c>
      <c r="J1671" t="s">
        <v>363</v>
      </c>
      <c r="K1671">
        <v>9.2923748728169489E-4</v>
      </c>
      <c r="L1671" t="s">
        <v>154</v>
      </c>
      <c r="N1671" t="s">
        <v>269</v>
      </c>
      <c r="O1671" t="s">
        <v>363</v>
      </c>
      <c r="P1671">
        <v>2.6080251349999348E-2</v>
      </c>
      <c r="Q1671" t="s">
        <v>154</v>
      </c>
      <c r="S1671" t="s">
        <v>305</v>
      </c>
      <c r="T1671" t="s">
        <v>363</v>
      </c>
      <c r="U1671">
        <v>2.2113933496296957E-2</v>
      </c>
      <c r="V1671" t="s">
        <v>154</v>
      </c>
    </row>
    <row r="1672" spans="9:22" x14ac:dyDescent="0.45">
      <c r="I1672" t="s">
        <v>195</v>
      </c>
      <c r="J1672" t="s">
        <v>364</v>
      </c>
      <c r="K1672">
        <v>0</v>
      </c>
      <c r="L1672" t="s">
        <v>154</v>
      </c>
      <c r="N1672" t="s">
        <v>269</v>
      </c>
      <c r="O1672" t="s">
        <v>364</v>
      </c>
      <c r="P1672">
        <v>0.11369166179978354</v>
      </c>
      <c r="Q1672" t="s">
        <v>154</v>
      </c>
      <c r="S1672" t="s">
        <v>305</v>
      </c>
      <c r="T1672" t="s">
        <v>364</v>
      </c>
      <c r="U1672">
        <v>0.10112255323945789</v>
      </c>
      <c r="V1672" t="s">
        <v>154</v>
      </c>
    </row>
    <row r="1673" spans="9:22" x14ac:dyDescent="0.45">
      <c r="I1673" t="s">
        <v>195</v>
      </c>
      <c r="J1673" t="s">
        <v>365</v>
      </c>
      <c r="K1673">
        <v>3.2744502618491885E-3</v>
      </c>
      <c r="L1673" t="s">
        <v>154</v>
      </c>
      <c r="N1673" t="s">
        <v>269</v>
      </c>
      <c r="O1673" t="s">
        <v>365</v>
      </c>
      <c r="P1673">
        <v>5.4160601657633521E-3</v>
      </c>
      <c r="Q1673" t="s">
        <v>154</v>
      </c>
      <c r="S1673" t="s">
        <v>305</v>
      </c>
      <c r="T1673" t="s">
        <v>365</v>
      </c>
      <c r="U1673">
        <v>2.901111937304221E-2</v>
      </c>
      <c r="V1673" t="s">
        <v>154</v>
      </c>
    </row>
    <row r="1674" spans="9:22" x14ac:dyDescent="0.45">
      <c r="I1674" t="s">
        <v>195</v>
      </c>
      <c r="J1674" t="s">
        <v>366</v>
      </c>
      <c r="K1674">
        <v>6.6106198259185114E-3</v>
      </c>
      <c r="L1674" t="s">
        <v>154</v>
      </c>
      <c r="N1674" t="s">
        <v>269</v>
      </c>
      <c r="O1674" t="s">
        <v>366</v>
      </c>
      <c r="P1674">
        <v>6.4506990312854576E-4</v>
      </c>
      <c r="Q1674" t="s">
        <v>154</v>
      </c>
      <c r="S1674" t="s">
        <v>305</v>
      </c>
      <c r="T1674" t="s">
        <v>366</v>
      </c>
      <c r="U1674">
        <v>3.7495175710536609E-3</v>
      </c>
      <c r="V1674" t="s">
        <v>154</v>
      </c>
    </row>
    <row r="1675" spans="9:22" x14ac:dyDescent="0.45">
      <c r="I1675" t="s">
        <v>195</v>
      </c>
      <c r="J1675" t="s">
        <v>367</v>
      </c>
      <c r="K1675">
        <v>0.1019511954506523</v>
      </c>
      <c r="L1675" t="s">
        <v>154</v>
      </c>
      <c r="N1675" t="s">
        <v>269</v>
      </c>
      <c r="O1675" t="s">
        <v>367</v>
      </c>
      <c r="P1675">
        <v>1.2978268534511284E-2</v>
      </c>
      <c r="Q1675" t="s">
        <v>154</v>
      </c>
      <c r="S1675" t="s">
        <v>305</v>
      </c>
      <c r="T1675" t="s">
        <v>367</v>
      </c>
      <c r="U1675">
        <v>3.2347746596863756E-2</v>
      </c>
      <c r="V1675" t="s">
        <v>154</v>
      </c>
    </row>
    <row r="1676" spans="9:22" x14ac:dyDescent="0.45">
      <c r="I1676" t="s">
        <v>195</v>
      </c>
      <c r="J1676" t="s">
        <v>368</v>
      </c>
      <c r="K1676">
        <v>3.3883824294518995E-3</v>
      </c>
      <c r="L1676" t="s">
        <v>154</v>
      </c>
      <c r="N1676" t="s">
        <v>269</v>
      </c>
      <c r="O1676" t="s">
        <v>368</v>
      </c>
      <c r="P1676">
        <v>1.7046636888746144E-3</v>
      </c>
      <c r="Q1676" t="s">
        <v>154</v>
      </c>
      <c r="S1676" t="s">
        <v>305</v>
      </c>
      <c r="T1676" t="s">
        <v>368</v>
      </c>
      <c r="U1676">
        <v>3.6132331509367626E-3</v>
      </c>
      <c r="V1676" t="s">
        <v>154</v>
      </c>
    </row>
    <row r="1677" spans="9:22" x14ac:dyDescent="0.45">
      <c r="I1677" t="s">
        <v>195</v>
      </c>
      <c r="J1677" t="s">
        <v>369</v>
      </c>
      <c r="K1677">
        <v>1.2405881393681999E-4</v>
      </c>
      <c r="L1677" t="s">
        <v>154</v>
      </c>
      <c r="N1677" t="s">
        <v>269</v>
      </c>
      <c r="O1677" t="s">
        <v>369</v>
      </c>
      <c r="P1677">
        <v>1.2368425593631831E-3</v>
      </c>
      <c r="Q1677" t="s">
        <v>154</v>
      </c>
      <c r="S1677" t="s">
        <v>305</v>
      </c>
      <c r="T1677" t="s">
        <v>369</v>
      </c>
      <c r="U1677">
        <v>3.2749474997497904E-3</v>
      </c>
      <c r="V1677" t="s">
        <v>154</v>
      </c>
    </row>
    <row r="1678" spans="9:22" x14ac:dyDescent="0.45">
      <c r="I1678" t="s">
        <v>195</v>
      </c>
      <c r="J1678" t="s">
        <v>370</v>
      </c>
      <c r="K1678">
        <v>0</v>
      </c>
      <c r="L1678" t="s">
        <v>154</v>
      </c>
      <c r="N1678" t="s">
        <v>269</v>
      </c>
      <c r="O1678" t="s">
        <v>370</v>
      </c>
      <c r="P1678">
        <v>4.8651775505594921E-3</v>
      </c>
      <c r="Q1678" t="s">
        <v>154</v>
      </c>
      <c r="S1678" t="s">
        <v>305</v>
      </c>
      <c r="T1678" t="s">
        <v>370</v>
      </c>
      <c r="U1678">
        <v>1.9692488425670417E-2</v>
      </c>
      <c r="V1678" t="s">
        <v>154</v>
      </c>
    </row>
    <row r="1679" spans="9:22" x14ac:dyDescent="0.45">
      <c r="I1679" t="s">
        <v>195</v>
      </c>
      <c r="J1679" t="s">
        <v>371</v>
      </c>
      <c r="K1679">
        <v>5.1122241635683979E-5</v>
      </c>
      <c r="L1679" t="s">
        <v>154</v>
      </c>
      <c r="N1679" t="s">
        <v>269</v>
      </c>
      <c r="O1679" t="s">
        <v>371</v>
      </c>
      <c r="P1679">
        <v>1.3202396820746504E-2</v>
      </c>
      <c r="Q1679" t="s">
        <v>154</v>
      </c>
      <c r="S1679" t="s">
        <v>305</v>
      </c>
      <c r="T1679" t="s">
        <v>371</v>
      </c>
      <c r="U1679">
        <v>3.2954585210183229E-3</v>
      </c>
      <c r="V1679" t="s">
        <v>154</v>
      </c>
    </row>
    <row r="1680" spans="9:22" x14ac:dyDescent="0.45">
      <c r="I1680" t="s">
        <v>195</v>
      </c>
      <c r="J1680" t="s">
        <v>372</v>
      </c>
      <c r="K1680">
        <v>7.3438571929751754E-4</v>
      </c>
      <c r="L1680" t="s">
        <v>154</v>
      </c>
      <c r="N1680" t="s">
        <v>269</v>
      </c>
      <c r="O1680" t="s">
        <v>372</v>
      </c>
      <c r="P1680">
        <v>1.5778382794165047E-3</v>
      </c>
      <c r="Q1680" t="s">
        <v>154</v>
      </c>
      <c r="S1680" t="s">
        <v>305</v>
      </c>
      <c r="T1680" t="s">
        <v>372</v>
      </c>
      <c r="U1680">
        <v>4.0535427631782975E-4</v>
      </c>
      <c r="V1680" t="s">
        <v>154</v>
      </c>
    </row>
    <row r="1681" spans="9:22" x14ac:dyDescent="0.45">
      <c r="I1681" t="s">
        <v>195</v>
      </c>
      <c r="J1681" t="s">
        <v>373</v>
      </c>
      <c r="K1681">
        <v>1.1855021189589967E-2</v>
      </c>
      <c r="L1681" t="s">
        <v>154</v>
      </c>
      <c r="N1681" t="s">
        <v>269</v>
      </c>
      <c r="O1681" t="s">
        <v>373</v>
      </c>
      <c r="P1681">
        <v>1.8130924627833594E-2</v>
      </c>
      <c r="Q1681" t="s">
        <v>154</v>
      </c>
      <c r="S1681" t="s">
        <v>305</v>
      </c>
      <c r="T1681" t="s">
        <v>373</v>
      </c>
      <c r="U1681">
        <v>3.606125479448418E-3</v>
      </c>
      <c r="V1681" t="s">
        <v>154</v>
      </c>
    </row>
    <row r="1682" spans="9:22" x14ac:dyDescent="0.45">
      <c r="I1682" t="s">
        <v>195</v>
      </c>
      <c r="J1682" t="s">
        <v>374</v>
      </c>
      <c r="K1682">
        <v>5.3005262906038152E-4</v>
      </c>
      <c r="L1682" t="s">
        <v>154</v>
      </c>
      <c r="N1682" t="s">
        <v>269</v>
      </c>
      <c r="O1682" t="s">
        <v>374</v>
      </c>
      <c r="P1682">
        <v>2.254910694555154E-3</v>
      </c>
      <c r="Q1682" t="s">
        <v>154</v>
      </c>
      <c r="S1682" t="s">
        <v>305</v>
      </c>
      <c r="T1682" t="s">
        <v>374</v>
      </c>
      <c r="U1682">
        <v>4.1040960075656335E-4</v>
      </c>
      <c r="V1682" t="s">
        <v>154</v>
      </c>
    </row>
    <row r="1683" spans="9:22" x14ac:dyDescent="0.45">
      <c r="I1683" t="s">
        <v>195</v>
      </c>
      <c r="J1683" t="s">
        <v>375</v>
      </c>
      <c r="K1683">
        <v>2.1704227844030708E-4</v>
      </c>
      <c r="L1683" t="s">
        <v>154</v>
      </c>
      <c r="N1683" t="s">
        <v>269</v>
      </c>
      <c r="O1683" t="s">
        <v>375</v>
      </c>
      <c r="P1683">
        <v>1.7928008593648855E-3</v>
      </c>
      <c r="Q1683" t="s">
        <v>154</v>
      </c>
      <c r="S1683" t="s">
        <v>305</v>
      </c>
      <c r="T1683" t="s">
        <v>375</v>
      </c>
      <c r="U1683">
        <v>3.0186263633413736E-4</v>
      </c>
      <c r="V1683" t="s">
        <v>154</v>
      </c>
    </row>
    <row r="1684" spans="9:22" x14ac:dyDescent="0.45">
      <c r="I1684" t="s">
        <v>195</v>
      </c>
      <c r="J1684" t="s">
        <v>376</v>
      </c>
      <c r="K1684">
        <v>0</v>
      </c>
      <c r="L1684" t="s">
        <v>154</v>
      </c>
      <c r="N1684" t="s">
        <v>269</v>
      </c>
      <c r="O1684" t="s">
        <v>376</v>
      </c>
      <c r="P1684">
        <v>7.4917915920895261E-3</v>
      </c>
      <c r="Q1684" t="s">
        <v>154</v>
      </c>
      <c r="S1684" t="s">
        <v>305</v>
      </c>
      <c r="T1684" t="s">
        <v>376</v>
      </c>
      <c r="U1684">
        <v>2.0592256567110181E-3</v>
      </c>
      <c r="V1684" t="s">
        <v>154</v>
      </c>
    </row>
    <row r="1685" spans="9:22" x14ac:dyDescent="0.45">
      <c r="I1685" t="s">
        <v>196</v>
      </c>
      <c r="J1685" t="s">
        <v>153</v>
      </c>
      <c r="K1685">
        <v>3.3453754207420826E-4</v>
      </c>
      <c r="L1685" t="s">
        <v>154</v>
      </c>
      <c r="N1685" t="s">
        <v>270</v>
      </c>
      <c r="O1685" t="s">
        <v>153</v>
      </c>
      <c r="P1685">
        <v>1.8233675415166201E-2</v>
      </c>
      <c r="Q1685" t="s">
        <v>154</v>
      </c>
      <c r="S1685" t="s">
        <v>306</v>
      </c>
      <c r="T1685" t="s">
        <v>153</v>
      </c>
      <c r="U1685">
        <v>9.0534462223480858E-3</v>
      </c>
      <c r="V1685" t="s">
        <v>154</v>
      </c>
    </row>
    <row r="1686" spans="9:22" x14ac:dyDescent="0.45">
      <c r="I1686" t="s">
        <v>196</v>
      </c>
      <c r="J1686" t="s">
        <v>155</v>
      </c>
      <c r="K1686">
        <v>7.2859607583037667E-4</v>
      </c>
      <c r="L1686" t="s">
        <v>154</v>
      </c>
      <c r="N1686" t="s">
        <v>270</v>
      </c>
      <c r="O1686" t="s">
        <v>155</v>
      </c>
      <c r="P1686">
        <v>2.4607127558907726E-3</v>
      </c>
      <c r="Q1686" t="s">
        <v>154</v>
      </c>
      <c r="S1686" t="s">
        <v>306</v>
      </c>
      <c r="T1686" t="s">
        <v>155</v>
      </c>
      <c r="U1686">
        <v>1.3232545673153157E-3</v>
      </c>
      <c r="V1686" t="s">
        <v>154</v>
      </c>
    </row>
    <row r="1687" spans="9:22" x14ac:dyDescent="0.45">
      <c r="I1687" t="s">
        <v>196</v>
      </c>
      <c r="J1687" t="s">
        <v>156</v>
      </c>
      <c r="K1687">
        <v>1.720280651852614E-2</v>
      </c>
      <c r="L1687" t="s">
        <v>154</v>
      </c>
      <c r="N1687" t="s">
        <v>270</v>
      </c>
      <c r="O1687" t="s">
        <v>156</v>
      </c>
      <c r="P1687">
        <v>2.4260915941819252E-2</v>
      </c>
      <c r="Q1687" t="s">
        <v>154</v>
      </c>
      <c r="S1687" t="s">
        <v>306</v>
      </c>
      <c r="T1687" t="s">
        <v>156</v>
      </c>
      <c r="U1687">
        <v>1.5210104297937716E-2</v>
      </c>
      <c r="V1687" t="s">
        <v>154</v>
      </c>
    </row>
    <row r="1688" spans="9:22" x14ac:dyDescent="0.45">
      <c r="I1688" t="s">
        <v>196</v>
      </c>
      <c r="J1688" t="s">
        <v>324</v>
      </c>
      <c r="K1688">
        <v>4.8715393152122413E-4</v>
      </c>
      <c r="L1688" t="s">
        <v>154</v>
      </c>
      <c r="N1688" t="s">
        <v>270</v>
      </c>
      <c r="O1688" t="s">
        <v>324</v>
      </c>
      <c r="P1688">
        <v>3.2572920877983447E-3</v>
      </c>
      <c r="Q1688" t="s">
        <v>154</v>
      </c>
      <c r="S1688" t="s">
        <v>306</v>
      </c>
      <c r="T1688" t="s">
        <v>324</v>
      </c>
      <c r="U1688">
        <v>1.7341777203364059E-3</v>
      </c>
      <c r="V1688" t="s">
        <v>154</v>
      </c>
    </row>
    <row r="1689" spans="9:22" x14ac:dyDescent="0.45">
      <c r="I1689" t="s">
        <v>196</v>
      </c>
      <c r="J1689" t="s">
        <v>325</v>
      </c>
      <c r="K1689">
        <v>0</v>
      </c>
      <c r="L1689" t="s">
        <v>154</v>
      </c>
      <c r="N1689" t="s">
        <v>270</v>
      </c>
      <c r="O1689" t="s">
        <v>325</v>
      </c>
      <c r="P1689">
        <v>3.2019834160625961E-3</v>
      </c>
      <c r="Q1689" t="s">
        <v>154</v>
      </c>
      <c r="S1689" t="s">
        <v>306</v>
      </c>
      <c r="T1689" t="s">
        <v>325</v>
      </c>
      <c r="U1689">
        <v>1.5778006390220207E-3</v>
      </c>
      <c r="V1689" t="s">
        <v>154</v>
      </c>
    </row>
    <row r="1690" spans="9:22" x14ac:dyDescent="0.45">
      <c r="I1690" t="s">
        <v>196</v>
      </c>
      <c r="J1690" t="s">
        <v>342</v>
      </c>
      <c r="K1690">
        <v>0</v>
      </c>
      <c r="L1690" t="s">
        <v>154</v>
      </c>
      <c r="N1690" t="s">
        <v>270</v>
      </c>
      <c r="O1690" t="s">
        <v>342</v>
      </c>
      <c r="P1690">
        <v>1.5466507235806927E-2</v>
      </c>
      <c r="Q1690" t="s">
        <v>154</v>
      </c>
      <c r="S1690" t="s">
        <v>306</v>
      </c>
      <c r="T1690" t="s">
        <v>342</v>
      </c>
      <c r="U1690">
        <v>6.8379781638061455E-3</v>
      </c>
      <c r="V1690" t="s">
        <v>154</v>
      </c>
    </row>
    <row r="1691" spans="9:22" x14ac:dyDescent="0.45">
      <c r="I1691" t="s">
        <v>196</v>
      </c>
      <c r="J1691" t="s">
        <v>157</v>
      </c>
      <c r="K1691">
        <v>5.669245968912117E-4</v>
      </c>
      <c r="L1691" t="s">
        <v>154</v>
      </c>
      <c r="N1691" t="s">
        <v>270</v>
      </c>
      <c r="O1691" t="s">
        <v>157</v>
      </c>
      <c r="P1691">
        <v>1.687089360578101E-2</v>
      </c>
      <c r="Q1691" t="s">
        <v>154</v>
      </c>
      <c r="S1691" t="s">
        <v>306</v>
      </c>
      <c r="T1691" t="s">
        <v>157</v>
      </c>
      <c r="U1691">
        <v>1.2428499462409355E-2</v>
      </c>
      <c r="V1691" t="s">
        <v>154</v>
      </c>
    </row>
    <row r="1692" spans="9:22" x14ac:dyDescent="0.45">
      <c r="I1692" t="s">
        <v>196</v>
      </c>
      <c r="J1692" t="s">
        <v>158</v>
      </c>
      <c r="K1692">
        <v>1.0451397389633814E-3</v>
      </c>
      <c r="L1692" t="s">
        <v>154</v>
      </c>
      <c r="N1692" t="s">
        <v>270</v>
      </c>
      <c r="O1692" t="s">
        <v>158</v>
      </c>
      <c r="P1692">
        <v>2.1486500257484921E-3</v>
      </c>
      <c r="Q1692" t="s">
        <v>154</v>
      </c>
      <c r="S1692" t="s">
        <v>306</v>
      </c>
      <c r="T1692" t="s">
        <v>158</v>
      </c>
      <c r="U1692">
        <v>1.7473353964758921E-3</v>
      </c>
      <c r="V1692" t="s">
        <v>154</v>
      </c>
    </row>
    <row r="1693" spans="9:22" x14ac:dyDescent="0.45">
      <c r="I1693" t="s">
        <v>196</v>
      </c>
      <c r="J1693" t="s">
        <v>159</v>
      </c>
      <c r="K1693">
        <v>1.889821692685132E-2</v>
      </c>
      <c r="L1693" t="s">
        <v>154</v>
      </c>
      <c r="N1693" t="s">
        <v>270</v>
      </c>
      <c r="O1693" t="s">
        <v>159</v>
      </c>
      <c r="P1693">
        <v>1.9029976558855001E-2</v>
      </c>
      <c r="Q1693" t="s">
        <v>154</v>
      </c>
      <c r="S1693" t="s">
        <v>306</v>
      </c>
      <c r="T1693" t="s">
        <v>159</v>
      </c>
      <c r="U1693">
        <v>1.5529720302025662E-2</v>
      </c>
      <c r="V1693" t="s">
        <v>154</v>
      </c>
    </row>
    <row r="1694" spans="9:22" x14ac:dyDescent="0.45">
      <c r="I1694" t="s">
        <v>196</v>
      </c>
      <c r="J1694" t="s">
        <v>326</v>
      </c>
      <c r="K1694">
        <v>6.4121210867900498E-4</v>
      </c>
      <c r="L1694" t="s">
        <v>154</v>
      </c>
      <c r="N1694" t="s">
        <v>270</v>
      </c>
      <c r="O1694" t="s">
        <v>326</v>
      </c>
      <c r="P1694">
        <v>1.8432278467337884E-3</v>
      </c>
      <c r="Q1694" t="s">
        <v>154</v>
      </c>
      <c r="S1694" t="s">
        <v>306</v>
      </c>
      <c r="T1694" t="s">
        <v>326</v>
      </c>
      <c r="U1694">
        <v>1.6659638517848162E-3</v>
      </c>
      <c r="V1694" t="s">
        <v>154</v>
      </c>
    </row>
    <row r="1695" spans="9:22" x14ac:dyDescent="0.45">
      <c r="I1695" t="s">
        <v>196</v>
      </c>
      <c r="J1695" t="s">
        <v>327</v>
      </c>
      <c r="K1695">
        <v>3.4086669263255289E-6</v>
      </c>
      <c r="L1695" t="s">
        <v>154</v>
      </c>
      <c r="N1695" t="s">
        <v>270</v>
      </c>
      <c r="O1695" t="s">
        <v>327</v>
      </c>
      <c r="P1695">
        <v>1.6456914856251518E-3</v>
      </c>
      <c r="Q1695" t="s">
        <v>154</v>
      </c>
      <c r="S1695" t="s">
        <v>306</v>
      </c>
      <c r="T1695" t="s">
        <v>327</v>
      </c>
      <c r="U1695">
        <v>1.5840743276770439E-3</v>
      </c>
      <c r="V1695" t="s">
        <v>154</v>
      </c>
    </row>
    <row r="1696" spans="9:22" x14ac:dyDescent="0.45">
      <c r="I1696" t="s">
        <v>196</v>
      </c>
      <c r="J1696" t="s">
        <v>343</v>
      </c>
      <c r="K1696">
        <v>0</v>
      </c>
      <c r="L1696" t="s">
        <v>154</v>
      </c>
      <c r="N1696" t="s">
        <v>270</v>
      </c>
      <c r="O1696" t="s">
        <v>343</v>
      </c>
      <c r="P1696">
        <v>7.8784635698130739E-3</v>
      </c>
      <c r="Q1696" t="s">
        <v>154</v>
      </c>
      <c r="S1696" t="s">
        <v>306</v>
      </c>
      <c r="T1696" t="s">
        <v>343</v>
      </c>
      <c r="U1696">
        <v>7.1970828999911793E-3</v>
      </c>
      <c r="V1696" t="s">
        <v>154</v>
      </c>
    </row>
    <row r="1697" spans="9:22" x14ac:dyDescent="0.45">
      <c r="I1697" t="s">
        <v>196</v>
      </c>
      <c r="J1697" t="s">
        <v>160</v>
      </c>
      <c r="K1697">
        <v>3.0567189225586341E-4</v>
      </c>
      <c r="L1697" t="s">
        <v>154</v>
      </c>
      <c r="N1697" t="s">
        <v>270</v>
      </c>
      <c r="O1697" t="s">
        <v>160</v>
      </c>
      <c r="P1697">
        <v>2.8286090515615941E-3</v>
      </c>
      <c r="Q1697" t="s">
        <v>154</v>
      </c>
      <c r="S1697" t="s">
        <v>306</v>
      </c>
      <c r="T1697" t="s">
        <v>160</v>
      </c>
      <c r="U1697">
        <v>5.1658128170155903E-3</v>
      </c>
      <c r="V1697" t="s">
        <v>154</v>
      </c>
    </row>
    <row r="1698" spans="9:22" x14ac:dyDescent="0.45">
      <c r="I1698" t="s">
        <v>196</v>
      </c>
      <c r="J1698" t="s">
        <v>161</v>
      </c>
      <c r="K1698">
        <v>1.0393513910584322E-3</v>
      </c>
      <c r="L1698" t="s">
        <v>154</v>
      </c>
      <c r="N1698" t="s">
        <v>270</v>
      </c>
      <c r="O1698" t="s">
        <v>161</v>
      </c>
      <c r="P1698">
        <v>3.163835308837244E-4</v>
      </c>
      <c r="Q1698" t="s">
        <v>154</v>
      </c>
      <c r="S1698" t="s">
        <v>306</v>
      </c>
      <c r="T1698" t="s">
        <v>161</v>
      </c>
      <c r="U1698">
        <v>6.8802207079072782E-4</v>
      </c>
      <c r="V1698" t="s">
        <v>154</v>
      </c>
    </row>
    <row r="1699" spans="9:22" x14ac:dyDescent="0.45">
      <c r="I1699" t="s">
        <v>196</v>
      </c>
      <c r="J1699" t="s">
        <v>162</v>
      </c>
      <c r="K1699">
        <v>2.0557670711705403E-2</v>
      </c>
      <c r="L1699" t="s">
        <v>154</v>
      </c>
      <c r="N1699" t="s">
        <v>270</v>
      </c>
      <c r="O1699" t="s">
        <v>162</v>
      </c>
      <c r="P1699">
        <v>4.0800562271114879E-3</v>
      </c>
      <c r="Q1699" t="s">
        <v>154</v>
      </c>
      <c r="S1699" t="s">
        <v>306</v>
      </c>
      <c r="T1699" t="s">
        <v>162</v>
      </c>
      <c r="U1699">
        <v>8.570261499287914E-3</v>
      </c>
      <c r="V1699" t="s">
        <v>154</v>
      </c>
    </row>
    <row r="1700" spans="9:22" x14ac:dyDescent="0.45">
      <c r="I1700" t="s">
        <v>196</v>
      </c>
      <c r="J1700" t="s">
        <v>328</v>
      </c>
      <c r="K1700">
        <v>9.6722827196401391E-4</v>
      </c>
      <c r="L1700" t="s">
        <v>154</v>
      </c>
      <c r="N1700" t="s">
        <v>270</v>
      </c>
      <c r="O1700" t="s">
        <v>328</v>
      </c>
      <c r="P1700">
        <v>4.9654728238747491E-4</v>
      </c>
      <c r="Q1700" t="s">
        <v>154</v>
      </c>
      <c r="S1700" t="s">
        <v>306</v>
      </c>
      <c r="T1700" t="s">
        <v>328</v>
      </c>
      <c r="U1700">
        <v>7.2311372934940948E-4</v>
      </c>
      <c r="V1700" t="s">
        <v>154</v>
      </c>
    </row>
    <row r="1701" spans="9:22" x14ac:dyDescent="0.45">
      <c r="I1701" t="s">
        <v>196</v>
      </c>
      <c r="J1701" t="s">
        <v>329</v>
      </c>
      <c r="K1701">
        <v>7.8602183994773252E-5</v>
      </c>
      <c r="L1701" t="s">
        <v>154</v>
      </c>
      <c r="N1701" t="s">
        <v>270</v>
      </c>
      <c r="O1701" t="s">
        <v>329</v>
      </c>
      <c r="P1701">
        <v>4.9230199636931973E-4</v>
      </c>
      <c r="Q1701" t="s">
        <v>154</v>
      </c>
      <c r="S1701" t="s">
        <v>306</v>
      </c>
      <c r="T1701" t="s">
        <v>329</v>
      </c>
      <c r="U1701">
        <v>5.7890096425551726E-4</v>
      </c>
      <c r="V1701" t="s">
        <v>154</v>
      </c>
    </row>
    <row r="1702" spans="9:22" x14ac:dyDescent="0.45">
      <c r="I1702" t="s">
        <v>196</v>
      </c>
      <c r="J1702" t="s">
        <v>344</v>
      </c>
      <c r="K1702">
        <v>0</v>
      </c>
      <c r="L1702" t="s">
        <v>154</v>
      </c>
      <c r="N1702" t="s">
        <v>270</v>
      </c>
      <c r="O1702" t="s">
        <v>344</v>
      </c>
      <c r="P1702">
        <v>2.0206166497815457E-3</v>
      </c>
      <c r="Q1702" t="s">
        <v>154</v>
      </c>
      <c r="S1702" t="s">
        <v>306</v>
      </c>
      <c r="T1702" t="s">
        <v>344</v>
      </c>
      <c r="U1702">
        <v>2.6730524940920216E-3</v>
      </c>
      <c r="V1702" t="s">
        <v>154</v>
      </c>
    </row>
    <row r="1703" spans="9:22" x14ac:dyDescent="0.45">
      <c r="I1703" t="s">
        <v>196</v>
      </c>
      <c r="J1703" t="s">
        <v>163</v>
      </c>
      <c r="K1703">
        <v>3.4327504998707543E-5</v>
      </c>
      <c r="L1703" t="s">
        <v>154</v>
      </c>
      <c r="N1703" t="s">
        <v>270</v>
      </c>
      <c r="O1703" t="s">
        <v>163</v>
      </c>
      <c r="P1703">
        <v>1.8217208812859573E-2</v>
      </c>
      <c r="Q1703" t="s">
        <v>154</v>
      </c>
      <c r="S1703" t="s">
        <v>306</v>
      </c>
      <c r="T1703" t="s">
        <v>163</v>
      </c>
      <c r="U1703">
        <v>1.4174355476112963E-2</v>
      </c>
      <c r="V1703" t="s">
        <v>154</v>
      </c>
    </row>
    <row r="1704" spans="9:22" x14ac:dyDescent="0.45">
      <c r="I1704" t="s">
        <v>196</v>
      </c>
      <c r="J1704" t="s">
        <v>164</v>
      </c>
      <c r="K1704">
        <v>3.7068423250278607E-3</v>
      </c>
      <c r="L1704" t="s">
        <v>154</v>
      </c>
      <c r="N1704" t="s">
        <v>270</v>
      </c>
      <c r="O1704" t="s">
        <v>164</v>
      </c>
      <c r="P1704">
        <v>2.4330417463083709E-3</v>
      </c>
      <c r="Q1704" t="s">
        <v>154</v>
      </c>
      <c r="S1704" t="s">
        <v>306</v>
      </c>
      <c r="T1704" t="s">
        <v>164</v>
      </c>
      <c r="U1704">
        <v>2.0885845604554556E-3</v>
      </c>
      <c r="V1704" t="s">
        <v>154</v>
      </c>
    </row>
    <row r="1705" spans="9:22" x14ac:dyDescent="0.45">
      <c r="I1705" t="s">
        <v>196</v>
      </c>
      <c r="J1705" t="s">
        <v>165</v>
      </c>
      <c r="K1705">
        <v>7.323712350891623E-2</v>
      </c>
      <c r="L1705" t="s">
        <v>154</v>
      </c>
      <c r="N1705" t="s">
        <v>270</v>
      </c>
      <c r="O1705" t="s">
        <v>165</v>
      </c>
      <c r="P1705">
        <v>2.4957984692218368E-2</v>
      </c>
      <c r="Q1705" t="s">
        <v>154</v>
      </c>
      <c r="S1705" t="s">
        <v>306</v>
      </c>
      <c r="T1705" t="s">
        <v>165</v>
      </c>
      <c r="U1705">
        <v>2.1515182386668729E-2</v>
      </c>
      <c r="V1705" t="s">
        <v>154</v>
      </c>
    </row>
    <row r="1706" spans="9:22" x14ac:dyDescent="0.45">
      <c r="I1706" t="s">
        <v>196</v>
      </c>
      <c r="J1706" t="s">
        <v>330</v>
      </c>
      <c r="K1706">
        <v>2.4908071193569265E-3</v>
      </c>
      <c r="L1706" t="s">
        <v>154</v>
      </c>
      <c r="N1706" t="s">
        <v>270</v>
      </c>
      <c r="O1706" t="s">
        <v>330</v>
      </c>
      <c r="P1706">
        <v>3.8719768918006269E-3</v>
      </c>
      <c r="Q1706" t="s">
        <v>154</v>
      </c>
      <c r="S1706" t="s">
        <v>306</v>
      </c>
      <c r="T1706" t="s">
        <v>330</v>
      </c>
      <c r="U1706">
        <v>2.7325368320874534E-3</v>
      </c>
      <c r="V1706" t="s">
        <v>154</v>
      </c>
    </row>
    <row r="1707" spans="9:22" x14ac:dyDescent="0.45">
      <c r="I1707" t="s">
        <v>196</v>
      </c>
      <c r="J1707" t="s">
        <v>331</v>
      </c>
      <c r="K1707">
        <v>6.9199698303370311E-4</v>
      </c>
      <c r="L1707" t="s">
        <v>154</v>
      </c>
      <c r="N1707" t="s">
        <v>270</v>
      </c>
      <c r="O1707" t="s">
        <v>331</v>
      </c>
      <c r="P1707">
        <v>3.4444103728754347E-3</v>
      </c>
      <c r="Q1707" t="s">
        <v>154</v>
      </c>
      <c r="S1707" t="s">
        <v>306</v>
      </c>
      <c r="T1707" t="s">
        <v>331</v>
      </c>
      <c r="U1707">
        <v>2.6058354481501775E-3</v>
      </c>
      <c r="V1707" t="s">
        <v>154</v>
      </c>
    </row>
    <row r="1708" spans="9:22" x14ac:dyDescent="0.45">
      <c r="I1708" t="s">
        <v>196</v>
      </c>
      <c r="J1708" t="s">
        <v>345</v>
      </c>
      <c r="K1708">
        <v>0</v>
      </c>
      <c r="L1708" t="s">
        <v>154</v>
      </c>
      <c r="N1708" t="s">
        <v>270</v>
      </c>
      <c r="O1708" t="s">
        <v>345</v>
      </c>
      <c r="P1708">
        <v>1.3925458756563942E-2</v>
      </c>
      <c r="Q1708" t="s">
        <v>154</v>
      </c>
      <c r="S1708" t="s">
        <v>306</v>
      </c>
      <c r="T1708" t="s">
        <v>345</v>
      </c>
      <c r="U1708">
        <v>1.1570557252970161E-2</v>
      </c>
      <c r="V1708" t="s">
        <v>154</v>
      </c>
    </row>
    <row r="1709" spans="9:22" x14ac:dyDescent="0.45">
      <c r="I1709" t="s">
        <v>196</v>
      </c>
      <c r="J1709" t="s">
        <v>332</v>
      </c>
      <c r="K1709">
        <v>2.5139587503217277E-4</v>
      </c>
      <c r="L1709" t="s">
        <v>154</v>
      </c>
      <c r="N1709" t="s">
        <v>270</v>
      </c>
      <c r="O1709" t="s">
        <v>332</v>
      </c>
      <c r="P1709">
        <v>1.4805981454900167E-2</v>
      </c>
      <c r="Q1709" t="s">
        <v>154</v>
      </c>
      <c r="S1709" t="s">
        <v>306</v>
      </c>
      <c r="T1709" t="s">
        <v>332</v>
      </c>
      <c r="U1709">
        <v>2.4919893265346056E-2</v>
      </c>
      <c r="V1709" t="s">
        <v>154</v>
      </c>
    </row>
    <row r="1710" spans="9:22" x14ac:dyDescent="0.45">
      <c r="I1710" t="s">
        <v>196</v>
      </c>
      <c r="J1710" t="s">
        <v>333</v>
      </c>
      <c r="K1710">
        <v>2.959253526187808E-3</v>
      </c>
      <c r="L1710" t="s">
        <v>154</v>
      </c>
      <c r="N1710" t="s">
        <v>270</v>
      </c>
      <c r="O1710" t="s">
        <v>333</v>
      </c>
      <c r="P1710">
        <v>1.6368629841125172E-3</v>
      </c>
      <c r="Q1710" t="s">
        <v>154</v>
      </c>
      <c r="S1710" t="s">
        <v>306</v>
      </c>
      <c r="T1710" t="s">
        <v>333</v>
      </c>
      <c r="U1710">
        <v>3.3108263995335688E-3</v>
      </c>
      <c r="V1710" t="s">
        <v>154</v>
      </c>
    </row>
    <row r="1711" spans="9:22" x14ac:dyDescent="0.45">
      <c r="I1711" t="s">
        <v>196</v>
      </c>
      <c r="J1711" t="s">
        <v>334</v>
      </c>
      <c r="K1711">
        <v>5.6344149609231543E-2</v>
      </c>
      <c r="L1711" t="s">
        <v>154</v>
      </c>
      <c r="N1711" t="s">
        <v>270</v>
      </c>
      <c r="O1711" t="s">
        <v>334</v>
      </c>
      <c r="P1711">
        <v>1.5972131733483313E-2</v>
      </c>
      <c r="Q1711" t="s">
        <v>154</v>
      </c>
      <c r="S1711" t="s">
        <v>306</v>
      </c>
      <c r="T1711" t="s">
        <v>334</v>
      </c>
      <c r="U1711">
        <v>2.9749552285742508E-2</v>
      </c>
      <c r="V1711" t="s">
        <v>154</v>
      </c>
    </row>
    <row r="1712" spans="9:22" x14ac:dyDescent="0.45">
      <c r="I1712" t="s">
        <v>196</v>
      </c>
      <c r="J1712" t="s">
        <v>335</v>
      </c>
      <c r="K1712">
        <v>2.2509909541834862E-3</v>
      </c>
      <c r="L1712" t="s">
        <v>154</v>
      </c>
      <c r="N1712" t="s">
        <v>270</v>
      </c>
      <c r="O1712" t="s">
        <v>335</v>
      </c>
      <c r="P1712">
        <v>2.3946014146366602E-3</v>
      </c>
      <c r="Q1712" t="s">
        <v>154</v>
      </c>
      <c r="S1712" t="s">
        <v>306</v>
      </c>
      <c r="T1712" t="s">
        <v>335</v>
      </c>
      <c r="U1712">
        <v>2.9998894691249224E-3</v>
      </c>
      <c r="V1712" t="s">
        <v>154</v>
      </c>
    </row>
    <row r="1713" spans="9:22" x14ac:dyDescent="0.45">
      <c r="I1713" t="s">
        <v>196</v>
      </c>
      <c r="J1713" t="s">
        <v>336</v>
      </c>
      <c r="K1713">
        <v>1.4846826320856794E-4</v>
      </c>
      <c r="L1713" t="s">
        <v>154</v>
      </c>
      <c r="N1713" t="s">
        <v>270</v>
      </c>
      <c r="O1713" t="s">
        <v>336</v>
      </c>
      <c r="P1713">
        <v>2.0731828454786045E-3</v>
      </c>
      <c r="Q1713" t="s">
        <v>154</v>
      </c>
      <c r="S1713" t="s">
        <v>306</v>
      </c>
      <c r="T1713" t="s">
        <v>336</v>
      </c>
      <c r="U1713">
        <v>2.9664998874629847E-3</v>
      </c>
      <c r="V1713" t="s">
        <v>154</v>
      </c>
    </row>
    <row r="1714" spans="9:22" x14ac:dyDescent="0.45">
      <c r="I1714" t="s">
        <v>196</v>
      </c>
      <c r="J1714" t="s">
        <v>346</v>
      </c>
      <c r="K1714">
        <v>0</v>
      </c>
      <c r="L1714" t="s">
        <v>154</v>
      </c>
      <c r="N1714" t="s">
        <v>270</v>
      </c>
      <c r="O1714" t="s">
        <v>346</v>
      </c>
      <c r="P1714">
        <v>8.9682754992345352E-3</v>
      </c>
      <c r="Q1714" t="s">
        <v>154</v>
      </c>
      <c r="S1714" t="s">
        <v>306</v>
      </c>
      <c r="T1714" t="s">
        <v>346</v>
      </c>
      <c r="U1714">
        <v>1.4113501972414476E-2</v>
      </c>
      <c r="V1714" t="s">
        <v>154</v>
      </c>
    </row>
    <row r="1715" spans="9:22" x14ac:dyDescent="0.45">
      <c r="I1715" t="s">
        <v>196</v>
      </c>
      <c r="J1715" t="s">
        <v>347</v>
      </c>
      <c r="K1715">
        <v>6.8665883094723235E-3</v>
      </c>
      <c r="L1715" t="s">
        <v>154</v>
      </c>
      <c r="N1715" t="s">
        <v>270</v>
      </c>
      <c r="O1715" t="s">
        <v>347</v>
      </c>
      <c r="P1715">
        <v>1.6246586160432681E-2</v>
      </c>
      <c r="Q1715" t="s">
        <v>154</v>
      </c>
      <c r="S1715" t="s">
        <v>306</v>
      </c>
      <c r="T1715" t="s">
        <v>347</v>
      </c>
      <c r="U1715">
        <v>9.6069554018809438E-3</v>
      </c>
      <c r="V1715" t="s">
        <v>154</v>
      </c>
    </row>
    <row r="1716" spans="9:22" x14ac:dyDescent="0.45">
      <c r="I1716" t="s">
        <v>196</v>
      </c>
      <c r="J1716" t="s">
        <v>348</v>
      </c>
      <c r="K1716">
        <v>1.1187632735100478E-2</v>
      </c>
      <c r="L1716" t="s">
        <v>154</v>
      </c>
      <c r="N1716" t="s">
        <v>270</v>
      </c>
      <c r="O1716" t="s">
        <v>348</v>
      </c>
      <c r="P1716">
        <v>2.0232989248440518E-3</v>
      </c>
      <c r="Q1716" t="s">
        <v>154</v>
      </c>
      <c r="S1716" t="s">
        <v>306</v>
      </c>
      <c r="T1716" t="s">
        <v>348</v>
      </c>
      <c r="U1716">
        <v>1.5162698326640098E-3</v>
      </c>
      <c r="V1716" t="s">
        <v>154</v>
      </c>
    </row>
    <row r="1717" spans="9:22" x14ac:dyDescent="0.45">
      <c r="I1717" t="s">
        <v>196</v>
      </c>
      <c r="J1717" t="s">
        <v>349</v>
      </c>
      <c r="K1717">
        <v>0.18537379740401547</v>
      </c>
      <c r="L1717" t="s">
        <v>154</v>
      </c>
      <c r="N1717" t="s">
        <v>270</v>
      </c>
      <c r="O1717" t="s">
        <v>349</v>
      </c>
      <c r="P1717">
        <v>2.1348676028273544E-2</v>
      </c>
      <c r="Q1717" t="s">
        <v>154</v>
      </c>
      <c r="S1717" t="s">
        <v>306</v>
      </c>
      <c r="T1717" t="s">
        <v>349</v>
      </c>
      <c r="U1717">
        <v>1.6189592660017769E-2</v>
      </c>
      <c r="V1717" t="s">
        <v>154</v>
      </c>
    </row>
    <row r="1718" spans="9:22" x14ac:dyDescent="0.45">
      <c r="I1718" t="s">
        <v>196</v>
      </c>
      <c r="J1718" t="s">
        <v>350</v>
      </c>
      <c r="K1718">
        <v>6.9936610757285718E-3</v>
      </c>
      <c r="L1718" t="s">
        <v>154</v>
      </c>
      <c r="N1718" t="s">
        <v>270</v>
      </c>
      <c r="O1718" t="s">
        <v>350</v>
      </c>
      <c r="P1718">
        <v>3.389772285309671E-3</v>
      </c>
      <c r="Q1718" t="s">
        <v>154</v>
      </c>
      <c r="S1718" t="s">
        <v>306</v>
      </c>
      <c r="T1718" t="s">
        <v>350</v>
      </c>
      <c r="U1718">
        <v>2.4351672013551502E-3</v>
      </c>
      <c r="V1718" t="s">
        <v>154</v>
      </c>
    </row>
    <row r="1719" spans="9:22" x14ac:dyDescent="0.45">
      <c r="I1719" t="s">
        <v>196</v>
      </c>
      <c r="J1719" t="s">
        <v>351</v>
      </c>
      <c r="K1719">
        <v>1.5368842902689389E-6</v>
      </c>
      <c r="L1719" t="s">
        <v>154</v>
      </c>
      <c r="N1719" t="s">
        <v>270</v>
      </c>
      <c r="O1719" t="s">
        <v>351</v>
      </c>
      <c r="P1719">
        <v>3.1849297747839158E-3</v>
      </c>
      <c r="Q1719" t="s">
        <v>154</v>
      </c>
      <c r="S1719" t="s">
        <v>306</v>
      </c>
      <c r="T1719" t="s">
        <v>351</v>
      </c>
      <c r="U1719">
        <v>2.3552725433508281E-3</v>
      </c>
      <c r="V1719" t="s">
        <v>154</v>
      </c>
    </row>
    <row r="1720" spans="9:22" x14ac:dyDescent="0.45">
      <c r="I1720" t="s">
        <v>196</v>
      </c>
      <c r="J1720" t="s">
        <v>352</v>
      </c>
      <c r="K1720">
        <v>0</v>
      </c>
      <c r="L1720" t="s">
        <v>154</v>
      </c>
      <c r="N1720" t="s">
        <v>270</v>
      </c>
      <c r="O1720" t="s">
        <v>352</v>
      </c>
      <c r="P1720">
        <v>1.5181316378333656E-2</v>
      </c>
      <c r="Q1720" t="s">
        <v>154</v>
      </c>
      <c r="S1720" t="s">
        <v>306</v>
      </c>
      <c r="T1720" t="s">
        <v>352</v>
      </c>
      <c r="U1720">
        <v>9.4653015313609749E-3</v>
      </c>
      <c r="V1720" t="s">
        <v>154</v>
      </c>
    </row>
    <row r="1721" spans="9:22" x14ac:dyDescent="0.45">
      <c r="I1721" t="s">
        <v>196</v>
      </c>
      <c r="J1721" t="s">
        <v>359</v>
      </c>
      <c r="K1721">
        <v>1.343643456240546E-2</v>
      </c>
      <c r="L1721" t="s">
        <v>154</v>
      </c>
      <c r="N1721" t="s">
        <v>270</v>
      </c>
      <c r="O1721" t="s">
        <v>359</v>
      </c>
      <c r="P1721">
        <v>0.12303355151536294</v>
      </c>
      <c r="Q1721" t="s">
        <v>154</v>
      </c>
      <c r="S1721" t="s">
        <v>306</v>
      </c>
      <c r="T1721" t="s">
        <v>359</v>
      </c>
      <c r="U1721">
        <v>0.18744116168999916</v>
      </c>
      <c r="V1721" t="s">
        <v>154</v>
      </c>
    </row>
    <row r="1722" spans="9:22" x14ac:dyDescent="0.45">
      <c r="I1722" t="s">
        <v>196</v>
      </c>
      <c r="J1722" t="s">
        <v>360</v>
      </c>
      <c r="K1722">
        <v>2.3898731888673742E-2</v>
      </c>
      <c r="L1722" t="s">
        <v>154</v>
      </c>
      <c r="N1722" t="s">
        <v>270</v>
      </c>
      <c r="O1722" t="s">
        <v>360</v>
      </c>
      <c r="P1722">
        <v>1.712154600700393E-2</v>
      </c>
      <c r="Q1722" t="s">
        <v>154</v>
      </c>
      <c r="S1722" t="s">
        <v>306</v>
      </c>
      <c r="T1722" t="s">
        <v>360</v>
      </c>
      <c r="U1722">
        <v>2.6868889700713671E-2</v>
      </c>
      <c r="V1722" t="s">
        <v>154</v>
      </c>
    </row>
    <row r="1723" spans="9:22" x14ac:dyDescent="0.45">
      <c r="I1723" t="s">
        <v>196</v>
      </c>
      <c r="J1723" t="s">
        <v>361</v>
      </c>
      <c r="K1723">
        <v>0.40220299761276557</v>
      </c>
      <c r="L1723" t="s">
        <v>154</v>
      </c>
      <c r="N1723" t="s">
        <v>270</v>
      </c>
      <c r="O1723" t="s">
        <v>361</v>
      </c>
      <c r="P1723">
        <v>0.21519200083152215</v>
      </c>
      <c r="Q1723" t="s">
        <v>154</v>
      </c>
      <c r="S1723" t="s">
        <v>306</v>
      </c>
      <c r="T1723" t="s">
        <v>361</v>
      </c>
      <c r="U1723">
        <v>0.25389873240518895</v>
      </c>
      <c r="V1723" t="s">
        <v>154</v>
      </c>
    </row>
    <row r="1724" spans="9:22" x14ac:dyDescent="0.45">
      <c r="I1724" t="s">
        <v>196</v>
      </c>
      <c r="J1724" t="s">
        <v>362</v>
      </c>
      <c r="K1724">
        <v>1.4501662729890631E-2</v>
      </c>
      <c r="L1724" t="s">
        <v>154</v>
      </c>
      <c r="N1724" t="s">
        <v>270</v>
      </c>
      <c r="O1724" t="s">
        <v>362</v>
      </c>
      <c r="P1724">
        <v>2.9410979997509523E-2</v>
      </c>
      <c r="Q1724" t="s">
        <v>154</v>
      </c>
      <c r="S1724" t="s">
        <v>306</v>
      </c>
      <c r="T1724" t="s">
        <v>362</v>
      </c>
      <c r="U1724">
        <v>3.1404711084201474E-2</v>
      </c>
      <c r="V1724" t="s">
        <v>154</v>
      </c>
    </row>
    <row r="1725" spans="9:22" x14ac:dyDescent="0.45">
      <c r="I1725" t="s">
        <v>196</v>
      </c>
      <c r="J1725" t="s">
        <v>363</v>
      </c>
      <c r="K1725">
        <v>0</v>
      </c>
      <c r="L1725" t="s">
        <v>154</v>
      </c>
      <c r="N1725" t="s">
        <v>270</v>
      </c>
      <c r="O1725" t="s">
        <v>363</v>
      </c>
      <c r="P1725">
        <v>3.0312924274237669E-2</v>
      </c>
      <c r="Q1725" t="s">
        <v>154</v>
      </c>
      <c r="S1725" t="s">
        <v>306</v>
      </c>
      <c r="T1725" t="s">
        <v>363</v>
      </c>
      <c r="U1725">
        <v>3.1841844543274933E-2</v>
      </c>
      <c r="V1725" t="s">
        <v>154</v>
      </c>
    </row>
    <row r="1726" spans="9:22" x14ac:dyDescent="0.45">
      <c r="I1726" t="s">
        <v>196</v>
      </c>
      <c r="J1726" t="s">
        <v>364</v>
      </c>
      <c r="K1726">
        <v>0</v>
      </c>
      <c r="L1726" t="s">
        <v>154</v>
      </c>
      <c r="N1726" t="s">
        <v>270</v>
      </c>
      <c r="O1726" t="s">
        <v>364</v>
      </c>
      <c r="P1726">
        <v>0.13204818527779918</v>
      </c>
      <c r="Q1726" t="s">
        <v>154</v>
      </c>
      <c r="S1726" t="s">
        <v>306</v>
      </c>
      <c r="T1726" t="s">
        <v>364</v>
      </c>
      <c r="U1726">
        <v>0.15519870139141764</v>
      </c>
      <c r="V1726" t="s">
        <v>154</v>
      </c>
    </row>
    <row r="1727" spans="9:22" x14ac:dyDescent="0.45">
      <c r="I1727" t="s">
        <v>196</v>
      </c>
      <c r="J1727" t="s">
        <v>365</v>
      </c>
      <c r="K1727">
        <v>3.340248297292449E-3</v>
      </c>
      <c r="L1727" t="s">
        <v>154</v>
      </c>
      <c r="N1727" t="s">
        <v>270</v>
      </c>
      <c r="O1727" t="s">
        <v>365</v>
      </c>
      <c r="P1727">
        <v>3.2903710665196831E-2</v>
      </c>
      <c r="Q1727" t="s">
        <v>154</v>
      </c>
      <c r="S1727" t="s">
        <v>306</v>
      </c>
      <c r="T1727" t="s">
        <v>365</v>
      </c>
      <c r="U1727">
        <v>1.0819480908927523E-2</v>
      </c>
      <c r="V1727" t="s">
        <v>154</v>
      </c>
    </row>
    <row r="1728" spans="9:22" x14ac:dyDescent="0.45">
      <c r="I1728" t="s">
        <v>196</v>
      </c>
      <c r="J1728" t="s">
        <v>366</v>
      </c>
      <c r="K1728">
        <v>6.804191787044645E-3</v>
      </c>
      <c r="L1728" t="s">
        <v>154</v>
      </c>
      <c r="N1728" t="s">
        <v>270</v>
      </c>
      <c r="O1728" t="s">
        <v>366</v>
      </c>
      <c r="P1728">
        <v>4.1664508985591797E-3</v>
      </c>
      <c r="Q1728" t="s">
        <v>154</v>
      </c>
      <c r="S1728" t="s">
        <v>306</v>
      </c>
      <c r="T1728" t="s">
        <v>366</v>
      </c>
      <c r="U1728">
        <v>1.6178099151966828E-3</v>
      </c>
      <c r="V1728" t="s">
        <v>154</v>
      </c>
    </row>
    <row r="1729" spans="9:22" x14ac:dyDescent="0.45">
      <c r="I1729" t="s">
        <v>196</v>
      </c>
      <c r="J1729" t="s">
        <v>367</v>
      </c>
      <c r="K1729">
        <v>0.10412654045402805</v>
      </c>
      <c r="L1729" t="s">
        <v>154</v>
      </c>
      <c r="N1729" t="s">
        <v>270</v>
      </c>
      <c r="O1729" t="s">
        <v>367</v>
      </c>
      <c r="P1729">
        <v>4.5581332300414244E-2</v>
      </c>
      <c r="Q1729" t="s">
        <v>154</v>
      </c>
      <c r="S1729" t="s">
        <v>306</v>
      </c>
      <c r="T1729" t="s">
        <v>367</v>
      </c>
      <c r="U1729">
        <v>1.6031367395261575E-2</v>
      </c>
      <c r="V1729" t="s">
        <v>154</v>
      </c>
    </row>
    <row r="1730" spans="9:22" x14ac:dyDescent="0.45">
      <c r="I1730" t="s">
        <v>196</v>
      </c>
      <c r="J1730" t="s">
        <v>368</v>
      </c>
      <c r="K1730">
        <v>3.0295214503734285E-3</v>
      </c>
      <c r="L1730" t="s">
        <v>154</v>
      </c>
      <c r="N1730" t="s">
        <v>270</v>
      </c>
      <c r="O1730" t="s">
        <v>368</v>
      </c>
      <c r="P1730">
        <v>6.2875593075069338E-3</v>
      </c>
      <c r="Q1730" t="s">
        <v>154</v>
      </c>
      <c r="S1730" t="s">
        <v>306</v>
      </c>
      <c r="T1730" t="s">
        <v>368</v>
      </c>
      <c r="U1730">
        <v>2.2129798062933918E-3</v>
      </c>
      <c r="V1730" t="s">
        <v>154</v>
      </c>
    </row>
    <row r="1731" spans="9:22" x14ac:dyDescent="0.45">
      <c r="I1731" t="s">
        <v>196</v>
      </c>
      <c r="J1731" t="s">
        <v>369</v>
      </c>
      <c r="K1731">
        <v>0</v>
      </c>
      <c r="L1731" t="s">
        <v>154</v>
      </c>
      <c r="N1731" t="s">
        <v>270</v>
      </c>
      <c r="O1731" t="s">
        <v>369</v>
      </c>
      <c r="P1731">
        <v>5.7014002768432026E-3</v>
      </c>
      <c r="Q1731" t="s">
        <v>154</v>
      </c>
      <c r="S1731" t="s">
        <v>306</v>
      </c>
      <c r="T1731" t="s">
        <v>369</v>
      </c>
      <c r="U1731">
        <v>2.0040562261093992E-3</v>
      </c>
      <c r="V1731" t="s">
        <v>154</v>
      </c>
    </row>
    <row r="1732" spans="9:22" x14ac:dyDescent="0.45">
      <c r="I1732" t="s">
        <v>196</v>
      </c>
      <c r="J1732" t="s">
        <v>370</v>
      </c>
      <c r="K1732">
        <v>0</v>
      </c>
      <c r="L1732" t="s">
        <v>154</v>
      </c>
      <c r="N1732" t="s">
        <v>270</v>
      </c>
      <c r="O1732" t="s">
        <v>370</v>
      </c>
      <c r="P1732">
        <v>2.5082675339668865E-2</v>
      </c>
      <c r="Q1732" t="s">
        <v>154</v>
      </c>
      <c r="S1732" t="s">
        <v>306</v>
      </c>
      <c r="T1732" t="s">
        <v>370</v>
      </c>
      <c r="U1732">
        <v>8.1414472178037451E-3</v>
      </c>
      <c r="V1732" t="s">
        <v>154</v>
      </c>
    </row>
    <row r="1733" spans="9:22" x14ac:dyDescent="0.45">
      <c r="I1733" t="s">
        <v>196</v>
      </c>
      <c r="J1733" t="s">
        <v>371</v>
      </c>
      <c r="K1733">
        <v>2.9289383368481727E-4</v>
      </c>
      <c r="L1733" t="s">
        <v>154</v>
      </c>
      <c r="N1733" t="s">
        <v>270</v>
      </c>
      <c r="O1733" t="s">
        <v>371</v>
      </c>
      <c r="P1733">
        <v>9.3421737320292641E-3</v>
      </c>
      <c r="Q1733" t="s">
        <v>154</v>
      </c>
      <c r="S1733" t="s">
        <v>306</v>
      </c>
      <c r="T1733" t="s">
        <v>371</v>
      </c>
      <c r="U1733">
        <v>6.7722900229916032E-4</v>
      </c>
      <c r="V1733" t="s">
        <v>154</v>
      </c>
    </row>
    <row r="1734" spans="9:22" x14ac:dyDescent="0.45">
      <c r="I1734" t="s">
        <v>196</v>
      </c>
      <c r="J1734" t="s">
        <v>372</v>
      </c>
      <c r="K1734">
        <v>7.7148941926297567E-4</v>
      </c>
      <c r="L1734" t="s">
        <v>154</v>
      </c>
      <c r="N1734" t="s">
        <v>270</v>
      </c>
      <c r="O1734" t="s">
        <v>372</v>
      </c>
      <c r="P1734">
        <v>1.0392065289769842E-3</v>
      </c>
      <c r="Q1734" t="s">
        <v>154</v>
      </c>
      <c r="S1734" t="s">
        <v>306</v>
      </c>
      <c r="T1734" t="s">
        <v>372</v>
      </c>
      <c r="U1734">
        <v>6.9239470832905127E-5</v>
      </c>
      <c r="V1734" t="s">
        <v>154</v>
      </c>
    </row>
    <row r="1735" spans="9:22" x14ac:dyDescent="0.45">
      <c r="I1735" t="s">
        <v>196</v>
      </c>
      <c r="J1735" t="s">
        <v>373</v>
      </c>
      <c r="K1735">
        <v>1.1822815450424917E-2</v>
      </c>
      <c r="L1735" t="s">
        <v>154</v>
      </c>
      <c r="N1735" t="s">
        <v>270</v>
      </c>
      <c r="O1735" t="s">
        <v>373</v>
      </c>
      <c r="P1735">
        <v>1.3495311016686417E-2</v>
      </c>
      <c r="Q1735" t="s">
        <v>154</v>
      </c>
      <c r="S1735" t="s">
        <v>306</v>
      </c>
      <c r="T1735" t="s">
        <v>373</v>
      </c>
      <c r="U1735">
        <v>1.5023032791309516E-3</v>
      </c>
      <c r="V1735" t="s">
        <v>154</v>
      </c>
    </row>
    <row r="1736" spans="9:22" x14ac:dyDescent="0.45">
      <c r="I1736" t="s">
        <v>196</v>
      </c>
      <c r="J1736" t="s">
        <v>374</v>
      </c>
      <c r="K1736">
        <v>3.7737987912944248E-4</v>
      </c>
      <c r="L1736" t="s">
        <v>154</v>
      </c>
      <c r="N1736" t="s">
        <v>270</v>
      </c>
      <c r="O1736" t="s">
        <v>374</v>
      </c>
      <c r="P1736">
        <v>1.571062645396313E-3</v>
      </c>
      <c r="Q1736" t="s">
        <v>154</v>
      </c>
      <c r="S1736" t="s">
        <v>306</v>
      </c>
      <c r="T1736" t="s">
        <v>374</v>
      </c>
      <c r="U1736">
        <v>2.2233564936231402E-4</v>
      </c>
      <c r="V1736" t="s">
        <v>154</v>
      </c>
    </row>
    <row r="1737" spans="9:22" x14ac:dyDescent="0.45">
      <c r="I1737" t="s">
        <v>196</v>
      </c>
      <c r="J1737" t="s">
        <v>375</v>
      </c>
      <c r="K1737">
        <v>0</v>
      </c>
      <c r="L1737" t="s">
        <v>154</v>
      </c>
      <c r="N1737" t="s">
        <v>270</v>
      </c>
      <c r="O1737" t="s">
        <v>375</v>
      </c>
      <c r="P1737">
        <v>1.3639155058900773E-3</v>
      </c>
      <c r="Q1737" t="s">
        <v>154</v>
      </c>
      <c r="S1737" t="s">
        <v>306</v>
      </c>
      <c r="T1737" t="s">
        <v>375</v>
      </c>
      <c r="U1737">
        <v>2.5821107571847885E-4</v>
      </c>
      <c r="V1737" t="s">
        <v>154</v>
      </c>
    </row>
    <row r="1738" spans="9:22" x14ac:dyDescent="0.45">
      <c r="I1738" t="s">
        <v>196</v>
      </c>
      <c r="J1738" t="s">
        <v>376</v>
      </c>
      <c r="K1738">
        <v>0</v>
      </c>
      <c r="L1738" t="s">
        <v>154</v>
      </c>
      <c r="N1738" t="s">
        <v>270</v>
      </c>
      <c r="O1738" t="s">
        <v>376</v>
      </c>
      <c r="P1738">
        <v>5.7378124397556296E-3</v>
      </c>
      <c r="Q1738" t="s">
        <v>154</v>
      </c>
      <c r="S1738" t="s">
        <v>306</v>
      </c>
      <c r="T1738" t="s">
        <v>376</v>
      </c>
      <c r="U1738">
        <v>1.1851234056476454E-3</v>
      </c>
      <c r="V1738" t="s">
        <v>154</v>
      </c>
    </row>
    <row r="1739" spans="9:22" x14ac:dyDescent="0.45">
      <c r="I1739" t="s">
        <v>197</v>
      </c>
      <c r="J1739" t="s">
        <v>153</v>
      </c>
      <c r="K1739">
        <v>0</v>
      </c>
      <c r="L1739" t="s">
        <v>154</v>
      </c>
      <c r="N1739" t="s">
        <v>271</v>
      </c>
      <c r="O1739" t="s">
        <v>153</v>
      </c>
      <c r="P1739">
        <v>2.1813545867052479E-2</v>
      </c>
      <c r="Q1739" t="s">
        <v>154</v>
      </c>
      <c r="S1739" t="s">
        <v>307</v>
      </c>
      <c r="T1739" t="s">
        <v>153</v>
      </c>
      <c r="U1739">
        <v>1.4173921537382802E-2</v>
      </c>
      <c r="V1739" t="s">
        <v>154</v>
      </c>
    </row>
    <row r="1740" spans="9:22" x14ac:dyDescent="0.45">
      <c r="I1740" t="s">
        <v>197</v>
      </c>
      <c r="J1740" t="s">
        <v>155</v>
      </c>
      <c r="K1740">
        <v>8.8126381710973705E-4</v>
      </c>
      <c r="L1740" t="s">
        <v>154</v>
      </c>
      <c r="N1740" t="s">
        <v>271</v>
      </c>
      <c r="O1740" t="s">
        <v>155</v>
      </c>
      <c r="P1740">
        <v>2.9210606550788111E-3</v>
      </c>
      <c r="Q1740" t="s">
        <v>154</v>
      </c>
      <c r="S1740" t="s">
        <v>307</v>
      </c>
      <c r="T1740" t="s">
        <v>155</v>
      </c>
      <c r="U1740">
        <v>2.3800563342971214E-3</v>
      </c>
      <c r="V1740" t="s">
        <v>154</v>
      </c>
    </row>
    <row r="1741" spans="9:22" x14ac:dyDescent="0.45">
      <c r="I1741" t="s">
        <v>197</v>
      </c>
      <c r="J1741" t="s">
        <v>156</v>
      </c>
      <c r="K1741">
        <v>1.9684947009048052E-2</v>
      </c>
      <c r="L1741" t="s">
        <v>154</v>
      </c>
      <c r="N1741" t="s">
        <v>271</v>
      </c>
      <c r="O1741" t="s">
        <v>156</v>
      </c>
      <c r="P1741">
        <v>3.3186064543184179E-2</v>
      </c>
      <c r="Q1741" t="s">
        <v>154</v>
      </c>
      <c r="S1741" t="s">
        <v>307</v>
      </c>
      <c r="T1741" t="s">
        <v>156</v>
      </c>
      <c r="U1741">
        <v>2.2928899357645086E-2</v>
      </c>
      <c r="V1741" t="s">
        <v>154</v>
      </c>
    </row>
    <row r="1742" spans="9:22" x14ac:dyDescent="0.45">
      <c r="I1742" t="s">
        <v>197</v>
      </c>
      <c r="J1742" t="s">
        <v>324</v>
      </c>
      <c r="K1742">
        <v>5.1737094771838149E-4</v>
      </c>
      <c r="L1742" t="s">
        <v>154</v>
      </c>
      <c r="N1742" t="s">
        <v>271</v>
      </c>
      <c r="O1742" t="s">
        <v>324</v>
      </c>
      <c r="P1742">
        <v>3.7604915476366968E-3</v>
      </c>
      <c r="Q1742" t="s">
        <v>154</v>
      </c>
      <c r="S1742" t="s">
        <v>307</v>
      </c>
      <c r="T1742" t="s">
        <v>324</v>
      </c>
      <c r="U1742">
        <v>2.7082145119665386E-3</v>
      </c>
      <c r="V1742" t="s">
        <v>154</v>
      </c>
    </row>
    <row r="1743" spans="9:22" x14ac:dyDescent="0.45">
      <c r="I1743" t="s">
        <v>197</v>
      </c>
      <c r="J1743" t="s">
        <v>325</v>
      </c>
      <c r="K1743">
        <v>2.0323061933844868E-5</v>
      </c>
      <c r="L1743" t="s">
        <v>154</v>
      </c>
      <c r="N1743" t="s">
        <v>271</v>
      </c>
      <c r="O1743" t="s">
        <v>325</v>
      </c>
      <c r="P1743">
        <v>3.4903105233056652E-3</v>
      </c>
      <c r="Q1743" t="s">
        <v>154</v>
      </c>
      <c r="S1743" t="s">
        <v>307</v>
      </c>
      <c r="T1743" t="s">
        <v>325</v>
      </c>
      <c r="U1743">
        <v>2.6093527990762571E-3</v>
      </c>
      <c r="V1743" t="s">
        <v>154</v>
      </c>
    </row>
    <row r="1744" spans="9:22" x14ac:dyDescent="0.45">
      <c r="I1744" t="s">
        <v>197</v>
      </c>
      <c r="J1744" t="s">
        <v>342</v>
      </c>
      <c r="K1744">
        <v>0</v>
      </c>
      <c r="L1744" t="s">
        <v>154</v>
      </c>
      <c r="N1744" t="s">
        <v>271</v>
      </c>
      <c r="O1744" t="s">
        <v>342</v>
      </c>
      <c r="P1744">
        <v>1.6143162884047116E-2</v>
      </c>
      <c r="Q1744" t="s">
        <v>154</v>
      </c>
      <c r="S1744" t="s">
        <v>307</v>
      </c>
      <c r="T1744" t="s">
        <v>342</v>
      </c>
      <c r="U1744">
        <v>1.0030072508657294E-2</v>
      </c>
      <c r="V1744" t="s">
        <v>154</v>
      </c>
    </row>
    <row r="1745" spans="9:22" x14ac:dyDescent="0.45">
      <c r="I1745" t="s">
        <v>197</v>
      </c>
      <c r="J1745" t="s">
        <v>157</v>
      </c>
      <c r="K1745">
        <v>0</v>
      </c>
      <c r="L1745" t="s">
        <v>154</v>
      </c>
      <c r="N1745" t="s">
        <v>271</v>
      </c>
      <c r="O1745" t="s">
        <v>157</v>
      </c>
      <c r="P1745">
        <v>1.4057943459339335E-2</v>
      </c>
      <c r="Q1745" t="s">
        <v>154</v>
      </c>
      <c r="S1745" t="s">
        <v>307</v>
      </c>
      <c r="T1745" t="s">
        <v>157</v>
      </c>
      <c r="U1745">
        <v>1.364202262825372E-2</v>
      </c>
      <c r="V1745" t="s">
        <v>154</v>
      </c>
    </row>
    <row r="1746" spans="9:22" x14ac:dyDescent="0.45">
      <c r="I1746" t="s">
        <v>197</v>
      </c>
      <c r="J1746" t="s">
        <v>158</v>
      </c>
      <c r="K1746">
        <v>8.2675041070722421E-4</v>
      </c>
      <c r="L1746" t="s">
        <v>154</v>
      </c>
      <c r="N1746" t="s">
        <v>271</v>
      </c>
      <c r="O1746" t="s">
        <v>158</v>
      </c>
      <c r="P1746">
        <v>1.8583408453401258E-3</v>
      </c>
      <c r="Q1746" t="s">
        <v>154</v>
      </c>
      <c r="S1746" t="s">
        <v>307</v>
      </c>
      <c r="T1746" t="s">
        <v>158</v>
      </c>
      <c r="U1746">
        <v>1.8410226425752128E-3</v>
      </c>
      <c r="V1746" t="s">
        <v>154</v>
      </c>
    </row>
    <row r="1747" spans="9:22" x14ac:dyDescent="0.45">
      <c r="I1747" t="s">
        <v>197</v>
      </c>
      <c r="J1747" t="s">
        <v>159</v>
      </c>
      <c r="K1747">
        <v>1.8072516401696388E-2</v>
      </c>
      <c r="L1747" t="s">
        <v>154</v>
      </c>
      <c r="N1747" t="s">
        <v>271</v>
      </c>
      <c r="O1747" t="s">
        <v>159</v>
      </c>
      <c r="P1747">
        <v>2.0812196073480282E-2</v>
      </c>
      <c r="Q1747" t="s">
        <v>154</v>
      </c>
      <c r="S1747" t="s">
        <v>307</v>
      </c>
      <c r="T1747" t="s">
        <v>159</v>
      </c>
      <c r="U1747">
        <v>1.6296978065827555E-2</v>
      </c>
      <c r="V1747" t="s">
        <v>154</v>
      </c>
    </row>
    <row r="1748" spans="9:22" x14ac:dyDescent="0.45">
      <c r="I1748" t="s">
        <v>197</v>
      </c>
      <c r="J1748" t="s">
        <v>326</v>
      </c>
      <c r="K1748">
        <v>8.3258391011332392E-4</v>
      </c>
      <c r="L1748" t="s">
        <v>154</v>
      </c>
      <c r="N1748" t="s">
        <v>271</v>
      </c>
      <c r="O1748" t="s">
        <v>326</v>
      </c>
      <c r="P1748">
        <v>2.1042181394458318E-3</v>
      </c>
      <c r="Q1748" t="s">
        <v>154</v>
      </c>
      <c r="S1748" t="s">
        <v>307</v>
      </c>
      <c r="T1748" t="s">
        <v>326</v>
      </c>
      <c r="U1748">
        <v>1.9051848434061506E-3</v>
      </c>
      <c r="V1748" t="s">
        <v>154</v>
      </c>
    </row>
    <row r="1749" spans="9:22" x14ac:dyDescent="0.45">
      <c r="I1749" t="s">
        <v>197</v>
      </c>
      <c r="J1749" t="s">
        <v>327</v>
      </c>
      <c r="K1749">
        <v>3.6267079378123421E-4</v>
      </c>
      <c r="L1749" t="s">
        <v>154</v>
      </c>
      <c r="N1749" t="s">
        <v>271</v>
      </c>
      <c r="O1749" t="s">
        <v>327</v>
      </c>
      <c r="P1749">
        <v>1.7784129735848172E-3</v>
      </c>
      <c r="Q1749" t="s">
        <v>154</v>
      </c>
      <c r="S1749" t="s">
        <v>307</v>
      </c>
      <c r="T1749" t="s">
        <v>327</v>
      </c>
      <c r="U1749">
        <v>1.9448512631926862E-3</v>
      </c>
      <c r="V1749" t="s">
        <v>154</v>
      </c>
    </row>
    <row r="1750" spans="9:22" x14ac:dyDescent="0.45">
      <c r="I1750" t="s">
        <v>197</v>
      </c>
      <c r="J1750" t="s">
        <v>343</v>
      </c>
      <c r="K1750">
        <v>0</v>
      </c>
      <c r="L1750" t="s">
        <v>154</v>
      </c>
      <c r="N1750" t="s">
        <v>271</v>
      </c>
      <c r="O1750" t="s">
        <v>343</v>
      </c>
      <c r="P1750">
        <v>7.5550993391277389E-3</v>
      </c>
      <c r="Q1750" t="s">
        <v>154</v>
      </c>
      <c r="S1750" t="s">
        <v>307</v>
      </c>
      <c r="T1750" t="s">
        <v>343</v>
      </c>
      <c r="U1750">
        <v>8.5220968465324985E-3</v>
      </c>
      <c r="V1750" t="s">
        <v>154</v>
      </c>
    </row>
    <row r="1751" spans="9:22" x14ac:dyDescent="0.45">
      <c r="I1751" t="s">
        <v>197</v>
      </c>
      <c r="J1751" t="s">
        <v>160</v>
      </c>
      <c r="K1751">
        <v>0</v>
      </c>
      <c r="L1751" t="s">
        <v>154</v>
      </c>
      <c r="N1751" t="s">
        <v>271</v>
      </c>
      <c r="O1751" t="s">
        <v>160</v>
      </c>
      <c r="P1751">
        <v>7.2181752021630748E-3</v>
      </c>
      <c r="Q1751" t="s">
        <v>154</v>
      </c>
      <c r="S1751" t="s">
        <v>307</v>
      </c>
      <c r="T1751" t="s">
        <v>160</v>
      </c>
      <c r="U1751">
        <v>8.157032339023448E-3</v>
      </c>
      <c r="V1751" t="s">
        <v>154</v>
      </c>
    </row>
    <row r="1752" spans="9:22" x14ac:dyDescent="0.45">
      <c r="I1752" t="s">
        <v>197</v>
      </c>
      <c r="J1752" t="s">
        <v>161</v>
      </c>
      <c r="K1752">
        <v>8.8607699054727058E-4</v>
      </c>
      <c r="L1752" t="s">
        <v>154</v>
      </c>
      <c r="N1752" t="s">
        <v>271</v>
      </c>
      <c r="O1752" t="s">
        <v>161</v>
      </c>
      <c r="P1752">
        <v>9.1953731326987348E-4</v>
      </c>
      <c r="Q1752" t="s">
        <v>154</v>
      </c>
      <c r="S1752" t="s">
        <v>307</v>
      </c>
      <c r="T1752" t="s">
        <v>161</v>
      </c>
      <c r="U1752">
        <v>1.0479588091863224E-3</v>
      </c>
      <c r="V1752" t="s">
        <v>154</v>
      </c>
    </row>
    <row r="1753" spans="9:22" x14ac:dyDescent="0.45">
      <c r="I1753" t="s">
        <v>197</v>
      </c>
      <c r="J1753" t="s">
        <v>162</v>
      </c>
      <c r="K1753">
        <v>1.8910891570311898E-2</v>
      </c>
      <c r="L1753" t="s">
        <v>154</v>
      </c>
      <c r="N1753" t="s">
        <v>271</v>
      </c>
      <c r="O1753" t="s">
        <v>162</v>
      </c>
      <c r="P1753">
        <v>1.2532326267993889E-2</v>
      </c>
      <c r="Q1753" t="s">
        <v>154</v>
      </c>
      <c r="S1753" t="s">
        <v>307</v>
      </c>
      <c r="T1753" t="s">
        <v>162</v>
      </c>
      <c r="U1753">
        <v>8.6964525993395991E-3</v>
      </c>
      <c r="V1753" t="s">
        <v>154</v>
      </c>
    </row>
    <row r="1754" spans="9:22" x14ac:dyDescent="0.45">
      <c r="I1754" t="s">
        <v>197</v>
      </c>
      <c r="J1754" t="s">
        <v>328</v>
      </c>
      <c r="K1754">
        <v>1.0955513441376413E-3</v>
      </c>
      <c r="L1754" t="s">
        <v>154</v>
      </c>
      <c r="N1754" t="s">
        <v>271</v>
      </c>
      <c r="O1754" t="s">
        <v>328</v>
      </c>
      <c r="P1754">
        <v>1.3375549552036175E-3</v>
      </c>
      <c r="Q1754" t="s">
        <v>154</v>
      </c>
      <c r="S1754" t="s">
        <v>307</v>
      </c>
      <c r="T1754" t="s">
        <v>328</v>
      </c>
      <c r="U1754">
        <v>1.0170562536224721E-3</v>
      </c>
      <c r="V1754" t="s">
        <v>154</v>
      </c>
    </row>
    <row r="1755" spans="9:22" x14ac:dyDescent="0.45">
      <c r="I1755" t="s">
        <v>197</v>
      </c>
      <c r="J1755" t="s">
        <v>329</v>
      </c>
      <c r="K1755">
        <v>7.3519329356846704E-4</v>
      </c>
      <c r="L1755" t="s">
        <v>154</v>
      </c>
      <c r="N1755" t="s">
        <v>271</v>
      </c>
      <c r="O1755" t="s">
        <v>329</v>
      </c>
      <c r="P1755">
        <v>1.0779701684027129E-3</v>
      </c>
      <c r="Q1755" t="s">
        <v>154</v>
      </c>
      <c r="S1755" t="s">
        <v>307</v>
      </c>
      <c r="T1755" t="s">
        <v>329</v>
      </c>
      <c r="U1755">
        <v>1.189359977721696E-3</v>
      </c>
      <c r="V1755" t="s">
        <v>154</v>
      </c>
    </row>
    <row r="1756" spans="9:22" x14ac:dyDescent="0.45">
      <c r="I1756" t="s">
        <v>197</v>
      </c>
      <c r="J1756" t="s">
        <v>344</v>
      </c>
      <c r="K1756">
        <v>0</v>
      </c>
      <c r="L1756" t="s">
        <v>154</v>
      </c>
      <c r="N1756" t="s">
        <v>271</v>
      </c>
      <c r="O1756" t="s">
        <v>344</v>
      </c>
      <c r="P1756">
        <v>4.3047699091031955E-3</v>
      </c>
      <c r="Q1756" t="s">
        <v>154</v>
      </c>
      <c r="S1756" t="s">
        <v>307</v>
      </c>
      <c r="T1756" t="s">
        <v>344</v>
      </c>
      <c r="U1756">
        <v>4.7690042511358104E-3</v>
      </c>
      <c r="V1756" t="s">
        <v>154</v>
      </c>
    </row>
    <row r="1757" spans="9:22" x14ac:dyDescent="0.45">
      <c r="I1757" t="s">
        <v>197</v>
      </c>
      <c r="J1757" t="s">
        <v>163</v>
      </c>
      <c r="K1757">
        <v>0</v>
      </c>
      <c r="L1757" t="s">
        <v>154</v>
      </c>
      <c r="N1757" t="s">
        <v>271</v>
      </c>
      <c r="O1757" t="s">
        <v>163</v>
      </c>
      <c r="P1757">
        <v>2.1484863478950227E-2</v>
      </c>
      <c r="Q1757" t="s">
        <v>154</v>
      </c>
      <c r="S1757" t="s">
        <v>307</v>
      </c>
      <c r="T1757" t="s">
        <v>163</v>
      </c>
      <c r="U1757">
        <v>1.6943458204124708E-2</v>
      </c>
      <c r="V1757" t="s">
        <v>154</v>
      </c>
    </row>
    <row r="1758" spans="9:22" x14ac:dyDescent="0.45">
      <c r="I1758" t="s">
        <v>197</v>
      </c>
      <c r="J1758" t="s">
        <v>164</v>
      </c>
      <c r="K1758">
        <v>3.3546809777190386E-3</v>
      </c>
      <c r="L1758" t="s">
        <v>154</v>
      </c>
      <c r="N1758" t="s">
        <v>271</v>
      </c>
      <c r="O1758" t="s">
        <v>164</v>
      </c>
      <c r="P1758">
        <v>2.604610855716556E-3</v>
      </c>
      <c r="Q1758" t="s">
        <v>154</v>
      </c>
      <c r="S1758" t="s">
        <v>307</v>
      </c>
      <c r="T1758" t="s">
        <v>164</v>
      </c>
      <c r="U1758">
        <v>2.7296545470401681E-3</v>
      </c>
      <c r="V1758" t="s">
        <v>154</v>
      </c>
    </row>
    <row r="1759" spans="9:22" x14ac:dyDescent="0.45">
      <c r="I1759" t="s">
        <v>197</v>
      </c>
      <c r="J1759" t="s">
        <v>165</v>
      </c>
      <c r="K1759">
        <v>6.8758466263687174E-2</v>
      </c>
      <c r="L1759" t="s">
        <v>154</v>
      </c>
      <c r="N1759" t="s">
        <v>271</v>
      </c>
      <c r="O1759" t="s">
        <v>165</v>
      </c>
      <c r="P1759">
        <v>2.998913011726894E-2</v>
      </c>
      <c r="Q1759" t="s">
        <v>154</v>
      </c>
      <c r="S1759" t="s">
        <v>307</v>
      </c>
      <c r="T1759" t="s">
        <v>165</v>
      </c>
      <c r="U1759">
        <v>2.5435636151490339E-2</v>
      </c>
      <c r="V1759" t="s">
        <v>154</v>
      </c>
    </row>
    <row r="1760" spans="9:22" x14ac:dyDescent="0.45">
      <c r="I1760" t="s">
        <v>197</v>
      </c>
      <c r="J1760" t="s">
        <v>330</v>
      </c>
      <c r="K1760">
        <v>2.8990159501239531E-3</v>
      </c>
      <c r="L1760" t="s">
        <v>154</v>
      </c>
      <c r="N1760" t="s">
        <v>271</v>
      </c>
      <c r="O1760" t="s">
        <v>330</v>
      </c>
      <c r="P1760">
        <v>3.7968505500331259E-3</v>
      </c>
      <c r="Q1760" t="s">
        <v>154</v>
      </c>
      <c r="S1760" t="s">
        <v>307</v>
      </c>
      <c r="T1760" t="s">
        <v>330</v>
      </c>
      <c r="U1760">
        <v>3.355390032489382E-3</v>
      </c>
      <c r="V1760" t="s">
        <v>154</v>
      </c>
    </row>
    <row r="1761" spans="9:22" x14ac:dyDescent="0.45">
      <c r="I1761" t="s">
        <v>197</v>
      </c>
      <c r="J1761" t="s">
        <v>331</v>
      </c>
      <c r="K1761">
        <v>1.887851183291844E-3</v>
      </c>
      <c r="L1761" t="s">
        <v>154</v>
      </c>
      <c r="N1761" t="s">
        <v>271</v>
      </c>
      <c r="O1761" t="s">
        <v>331</v>
      </c>
      <c r="P1761">
        <v>3.311082173678931E-3</v>
      </c>
      <c r="Q1761" t="s">
        <v>154</v>
      </c>
      <c r="S1761" t="s">
        <v>307</v>
      </c>
      <c r="T1761" t="s">
        <v>331</v>
      </c>
      <c r="U1761">
        <v>3.193291726109054E-3</v>
      </c>
      <c r="V1761" t="s">
        <v>154</v>
      </c>
    </row>
    <row r="1762" spans="9:22" x14ac:dyDescent="0.45">
      <c r="I1762" t="s">
        <v>197</v>
      </c>
      <c r="J1762" t="s">
        <v>345</v>
      </c>
      <c r="K1762">
        <v>0</v>
      </c>
      <c r="L1762" t="s">
        <v>154</v>
      </c>
      <c r="N1762" t="s">
        <v>271</v>
      </c>
      <c r="O1762" t="s">
        <v>345</v>
      </c>
      <c r="P1762">
        <v>1.4872103086558973E-2</v>
      </c>
      <c r="Q1762" t="s">
        <v>154</v>
      </c>
      <c r="S1762" t="s">
        <v>307</v>
      </c>
      <c r="T1762" t="s">
        <v>345</v>
      </c>
      <c r="U1762">
        <v>1.3063631224814881E-2</v>
      </c>
      <c r="V1762" t="s">
        <v>154</v>
      </c>
    </row>
    <row r="1763" spans="9:22" x14ac:dyDescent="0.45">
      <c r="I1763" t="s">
        <v>197</v>
      </c>
      <c r="J1763" t="s">
        <v>332</v>
      </c>
      <c r="K1763">
        <v>0</v>
      </c>
      <c r="L1763" t="s">
        <v>154</v>
      </c>
      <c r="N1763" t="s">
        <v>271</v>
      </c>
      <c r="O1763" t="s">
        <v>332</v>
      </c>
      <c r="P1763">
        <v>1.9697469983933274E-2</v>
      </c>
      <c r="Q1763" t="s">
        <v>154</v>
      </c>
      <c r="S1763" t="s">
        <v>307</v>
      </c>
      <c r="T1763" t="s">
        <v>332</v>
      </c>
      <c r="U1763">
        <v>2.8850079041224514E-2</v>
      </c>
      <c r="V1763" t="s">
        <v>154</v>
      </c>
    </row>
    <row r="1764" spans="9:22" x14ac:dyDescent="0.45">
      <c r="I1764" t="s">
        <v>197</v>
      </c>
      <c r="J1764" t="s">
        <v>333</v>
      </c>
      <c r="K1764">
        <v>2.9875498501613839E-3</v>
      </c>
      <c r="L1764" t="s">
        <v>154</v>
      </c>
      <c r="N1764" t="s">
        <v>271</v>
      </c>
      <c r="O1764" t="s">
        <v>333</v>
      </c>
      <c r="P1764">
        <v>2.5627497853135321E-3</v>
      </c>
      <c r="Q1764" t="s">
        <v>154</v>
      </c>
      <c r="S1764" t="s">
        <v>307</v>
      </c>
      <c r="T1764" t="s">
        <v>333</v>
      </c>
      <c r="U1764">
        <v>4.1694835759230218E-3</v>
      </c>
      <c r="V1764" t="s">
        <v>154</v>
      </c>
    </row>
    <row r="1765" spans="9:22" x14ac:dyDescent="0.45">
      <c r="I1765" t="s">
        <v>197</v>
      </c>
      <c r="J1765" t="s">
        <v>334</v>
      </c>
      <c r="K1765">
        <v>5.830340719518242E-2</v>
      </c>
      <c r="L1765" t="s">
        <v>154</v>
      </c>
      <c r="N1765" t="s">
        <v>271</v>
      </c>
      <c r="O1765" t="s">
        <v>334</v>
      </c>
      <c r="P1765">
        <v>3.2072638088632505E-2</v>
      </c>
      <c r="Q1765" t="s">
        <v>154</v>
      </c>
      <c r="S1765" t="s">
        <v>307</v>
      </c>
      <c r="T1765" t="s">
        <v>334</v>
      </c>
      <c r="U1765">
        <v>3.6959869388325496E-2</v>
      </c>
      <c r="V1765" t="s">
        <v>154</v>
      </c>
    </row>
    <row r="1766" spans="9:22" x14ac:dyDescent="0.45">
      <c r="I1766" t="s">
        <v>197</v>
      </c>
      <c r="J1766" t="s">
        <v>335</v>
      </c>
      <c r="K1766">
        <v>3.2732421465189471E-3</v>
      </c>
      <c r="L1766" t="s">
        <v>154</v>
      </c>
      <c r="N1766" t="s">
        <v>271</v>
      </c>
      <c r="O1766" t="s">
        <v>335</v>
      </c>
      <c r="P1766">
        <v>3.636012198822508E-3</v>
      </c>
      <c r="Q1766" t="s">
        <v>154</v>
      </c>
      <c r="S1766" t="s">
        <v>307</v>
      </c>
      <c r="T1766" t="s">
        <v>335</v>
      </c>
      <c r="U1766">
        <v>3.9954708873998612E-3</v>
      </c>
      <c r="V1766" t="s">
        <v>154</v>
      </c>
    </row>
    <row r="1767" spans="9:22" x14ac:dyDescent="0.45">
      <c r="I1767" t="s">
        <v>197</v>
      </c>
      <c r="J1767" t="s">
        <v>336</v>
      </c>
      <c r="K1767">
        <v>2.2232789934870153E-3</v>
      </c>
      <c r="L1767" t="s">
        <v>154</v>
      </c>
      <c r="N1767" t="s">
        <v>271</v>
      </c>
      <c r="O1767" t="s">
        <v>336</v>
      </c>
      <c r="P1767">
        <v>3.1545782380098955E-3</v>
      </c>
      <c r="Q1767" t="s">
        <v>154</v>
      </c>
      <c r="S1767" t="s">
        <v>307</v>
      </c>
      <c r="T1767" t="s">
        <v>336</v>
      </c>
      <c r="U1767">
        <v>3.9343239567402079E-3</v>
      </c>
      <c r="V1767" t="s">
        <v>154</v>
      </c>
    </row>
    <row r="1768" spans="9:22" x14ac:dyDescent="0.45">
      <c r="I1768" t="s">
        <v>197</v>
      </c>
      <c r="J1768" t="s">
        <v>346</v>
      </c>
      <c r="K1768">
        <v>0</v>
      </c>
      <c r="L1768" t="s">
        <v>154</v>
      </c>
      <c r="N1768" t="s">
        <v>271</v>
      </c>
      <c r="O1768" t="s">
        <v>346</v>
      </c>
      <c r="P1768">
        <v>1.2762133359714494E-2</v>
      </c>
      <c r="Q1768" t="s">
        <v>154</v>
      </c>
      <c r="S1768" t="s">
        <v>307</v>
      </c>
      <c r="T1768" t="s">
        <v>346</v>
      </c>
      <c r="U1768">
        <v>1.7389908310502696E-2</v>
      </c>
      <c r="V1768" t="s">
        <v>154</v>
      </c>
    </row>
    <row r="1769" spans="9:22" x14ac:dyDescent="0.45">
      <c r="I1769" t="s">
        <v>197</v>
      </c>
      <c r="J1769" t="s">
        <v>347</v>
      </c>
      <c r="K1769">
        <v>4.3305345345762743E-3</v>
      </c>
      <c r="L1769" t="s">
        <v>154</v>
      </c>
      <c r="N1769" t="s">
        <v>271</v>
      </c>
      <c r="O1769" t="s">
        <v>347</v>
      </c>
      <c r="P1769">
        <v>1.8872180127726939E-2</v>
      </c>
      <c r="Q1769" t="s">
        <v>154</v>
      </c>
      <c r="S1769" t="s">
        <v>307</v>
      </c>
      <c r="T1769" t="s">
        <v>347</v>
      </c>
      <c r="U1769">
        <v>2.1869019734902947E-2</v>
      </c>
      <c r="V1769" t="s">
        <v>154</v>
      </c>
    </row>
    <row r="1770" spans="9:22" x14ac:dyDescent="0.45">
      <c r="I1770" t="s">
        <v>197</v>
      </c>
      <c r="J1770" t="s">
        <v>348</v>
      </c>
      <c r="K1770">
        <v>1.1619955559952896E-2</v>
      </c>
      <c r="L1770" t="s">
        <v>154</v>
      </c>
      <c r="N1770" t="s">
        <v>271</v>
      </c>
      <c r="O1770" t="s">
        <v>348</v>
      </c>
      <c r="P1770">
        <v>2.3687425700690537E-3</v>
      </c>
      <c r="Q1770" t="s">
        <v>154</v>
      </c>
      <c r="S1770" t="s">
        <v>307</v>
      </c>
      <c r="T1770" t="s">
        <v>348</v>
      </c>
      <c r="U1770">
        <v>3.2086289077232367E-3</v>
      </c>
      <c r="V1770" t="s">
        <v>154</v>
      </c>
    </row>
    <row r="1771" spans="9:22" x14ac:dyDescent="0.45">
      <c r="I1771" t="s">
        <v>197</v>
      </c>
      <c r="J1771" t="s">
        <v>349</v>
      </c>
      <c r="K1771">
        <v>0.18126160414835327</v>
      </c>
      <c r="L1771" t="s">
        <v>154</v>
      </c>
      <c r="N1771" t="s">
        <v>271</v>
      </c>
      <c r="O1771" t="s">
        <v>349</v>
      </c>
      <c r="P1771">
        <v>2.3309817490215684E-2</v>
      </c>
      <c r="Q1771" t="s">
        <v>154</v>
      </c>
      <c r="S1771" t="s">
        <v>307</v>
      </c>
      <c r="T1771" t="s">
        <v>349</v>
      </c>
      <c r="U1771">
        <v>2.7252944721588058E-2</v>
      </c>
      <c r="V1771" t="s">
        <v>154</v>
      </c>
    </row>
    <row r="1772" spans="9:22" x14ac:dyDescent="0.45">
      <c r="I1772" t="s">
        <v>197</v>
      </c>
      <c r="J1772" t="s">
        <v>350</v>
      </c>
      <c r="K1772">
        <v>7.5776663800429644E-3</v>
      </c>
      <c r="L1772" t="s">
        <v>154</v>
      </c>
      <c r="N1772" t="s">
        <v>271</v>
      </c>
      <c r="O1772" t="s">
        <v>350</v>
      </c>
      <c r="P1772">
        <v>2.9679825011597765E-3</v>
      </c>
      <c r="Q1772" t="s">
        <v>154</v>
      </c>
      <c r="S1772" t="s">
        <v>307</v>
      </c>
      <c r="T1772" t="s">
        <v>350</v>
      </c>
      <c r="U1772">
        <v>3.6756051003085828E-3</v>
      </c>
      <c r="V1772" t="s">
        <v>154</v>
      </c>
    </row>
    <row r="1773" spans="9:22" x14ac:dyDescent="0.45">
      <c r="I1773" t="s">
        <v>197</v>
      </c>
      <c r="J1773" t="s">
        <v>351</v>
      </c>
      <c r="K1773">
        <v>1.6331239449524882E-3</v>
      </c>
      <c r="L1773" t="s">
        <v>154</v>
      </c>
      <c r="N1773" t="s">
        <v>271</v>
      </c>
      <c r="O1773" t="s">
        <v>351</v>
      </c>
      <c r="P1773">
        <v>2.8018350946809652E-3</v>
      </c>
      <c r="Q1773" t="s">
        <v>154</v>
      </c>
      <c r="S1773" t="s">
        <v>307</v>
      </c>
      <c r="T1773" t="s">
        <v>351</v>
      </c>
      <c r="U1773">
        <v>3.5869227092176752E-3</v>
      </c>
      <c r="V1773" t="s">
        <v>154</v>
      </c>
    </row>
    <row r="1774" spans="9:22" x14ac:dyDescent="0.45">
      <c r="I1774" t="s">
        <v>197</v>
      </c>
      <c r="J1774" t="s">
        <v>352</v>
      </c>
      <c r="K1774">
        <v>0</v>
      </c>
      <c r="L1774" t="s">
        <v>154</v>
      </c>
      <c r="N1774" t="s">
        <v>271</v>
      </c>
      <c r="O1774" t="s">
        <v>352</v>
      </c>
      <c r="P1774">
        <v>1.4572300784265631E-2</v>
      </c>
      <c r="Q1774" t="s">
        <v>154</v>
      </c>
      <c r="S1774" t="s">
        <v>307</v>
      </c>
      <c r="T1774" t="s">
        <v>352</v>
      </c>
      <c r="U1774">
        <v>1.6075240932625801E-2</v>
      </c>
      <c r="V1774" t="s">
        <v>154</v>
      </c>
    </row>
    <row r="1775" spans="9:22" x14ac:dyDescent="0.45">
      <c r="I1775" t="s">
        <v>197</v>
      </c>
      <c r="J1775" t="s">
        <v>359</v>
      </c>
      <c r="K1775">
        <v>9.6567669716741949E-3</v>
      </c>
      <c r="L1775" t="s">
        <v>154</v>
      </c>
      <c r="N1775" t="s">
        <v>271</v>
      </c>
      <c r="O1775" t="s">
        <v>359</v>
      </c>
      <c r="P1775">
        <v>0.1146409728817659</v>
      </c>
      <c r="Q1775" t="s">
        <v>154</v>
      </c>
      <c r="S1775" t="s">
        <v>307</v>
      </c>
      <c r="T1775" t="s">
        <v>359</v>
      </c>
      <c r="U1775">
        <v>0.15515125972781366</v>
      </c>
      <c r="V1775" t="s">
        <v>154</v>
      </c>
    </row>
    <row r="1776" spans="9:22" x14ac:dyDescent="0.45">
      <c r="I1776" t="s">
        <v>197</v>
      </c>
      <c r="J1776" t="s">
        <v>360</v>
      </c>
      <c r="K1776">
        <v>2.4481796040236273E-2</v>
      </c>
      <c r="L1776" t="s">
        <v>154</v>
      </c>
      <c r="N1776" t="s">
        <v>271</v>
      </c>
      <c r="O1776" t="s">
        <v>360</v>
      </c>
      <c r="P1776">
        <v>1.5176383399520989E-2</v>
      </c>
      <c r="Q1776" t="s">
        <v>154</v>
      </c>
      <c r="S1776" t="s">
        <v>307</v>
      </c>
      <c r="T1776" t="s">
        <v>360</v>
      </c>
      <c r="U1776">
        <v>2.4372804247369345E-2</v>
      </c>
      <c r="V1776" t="s">
        <v>154</v>
      </c>
    </row>
    <row r="1777" spans="9:22" x14ac:dyDescent="0.45">
      <c r="I1777" t="s">
        <v>197</v>
      </c>
      <c r="J1777" t="s">
        <v>361</v>
      </c>
      <c r="K1777">
        <v>0.40243909005714001</v>
      </c>
      <c r="L1777" t="s">
        <v>154</v>
      </c>
      <c r="N1777" t="s">
        <v>271</v>
      </c>
      <c r="O1777" t="s">
        <v>361</v>
      </c>
      <c r="P1777">
        <v>0.20746281949117037</v>
      </c>
      <c r="Q1777" t="s">
        <v>154</v>
      </c>
      <c r="S1777" t="s">
        <v>307</v>
      </c>
      <c r="T1777" t="s">
        <v>361</v>
      </c>
      <c r="U1777">
        <v>0.20036902165832771</v>
      </c>
      <c r="V1777" t="s">
        <v>154</v>
      </c>
    </row>
    <row r="1778" spans="9:22" x14ac:dyDescent="0.45">
      <c r="I1778" t="s">
        <v>197</v>
      </c>
      <c r="J1778" t="s">
        <v>362</v>
      </c>
      <c r="K1778">
        <v>1.647550298734838E-2</v>
      </c>
      <c r="L1778" t="s">
        <v>154</v>
      </c>
      <c r="N1778" t="s">
        <v>271</v>
      </c>
      <c r="O1778" t="s">
        <v>362</v>
      </c>
      <c r="P1778">
        <v>2.974235188055559E-2</v>
      </c>
      <c r="Q1778" t="s">
        <v>154</v>
      </c>
      <c r="S1778" t="s">
        <v>307</v>
      </c>
      <c r="T1778" t="s">
        <v>362</v>
      </c>
      <c r="U1778">
        <v>2.2161224022583671E-2</v>
      </c>
      <c r="V1778" t="s">
        <v>154</v>
      </c>
    </row>
    <row r="1779" spans="9:22" x14ac:dyDescent="0.45">
      <c r="I1779" t="s">
        <v>197</v>
      </c>
      <c r="J1779" t="s">
        <v>363</v>
      </c>
      <c r="K1779">
        <v>1.9398772032791793E-3</v>
      </c>
      <c r="L1779" t="s">
        <v>154</v>
      </c>
      <c r="N1779" t="s">
        <v>271</v>
      </c>
      <c r="O1779" t="s">
        <v>363</v>
      </c>
      <c r="P1779">
        <v>2.7393127234620503E-2</v>
      </c>
      <c r="Q1779" t="s">
        <v>154</v>
      </c>
      <c r="S1779" t="s">
        <v>307</v>
      </c>
      <c r="T1779" t="s">
        <v>363</v>
      </c>
      <c r="U1779">
        <v>2.3085992181848949E-2</v>
      </c>
      <c r="V1779" t="s">
        <v>154</v>
      </c>
    </row>
    <row r="1780" spans="9:22" x14ac:dyDescent="0.45">
      <c r="I1780" t="s">
        <v>197</v>
      </c>
      <c r="J1780" t="s">
        <v>364</v>
      </c>
      <c r="K1780">
        <v>0</v>
      </c>
      <c r="L1780" t="s">
        <v>154</v>
      </c>
      <c r="N1780" t="s">
        <v>271</v>
      </c>
      <c r="O1780" t="s">
        <v>364</v>
      </c>
      <c r="P1780">
        <v>0.12102405269109461</v>
      </c>
      <c r="Q1780" t="s">
        <v>154</v>
      </c>
      <c r="S1780" t="s">
        <v>307</v>
      </c>
      <c r="T1780" t="s">
        <v>364</v>
      </c>
      <c r="U1780">
        <v>0.11602197460458322</v>
      </c>
      <c r="V1780" t="s">
        <v>154</v>
      </c>
    </row>
    <row r="1781" spans="9:22" x14ac:dyDescent="0.45">
      <c r="I1781" t="s">
        <v>197</v>
      </c>
      <c r="J1781" t="s">
        <v>365</v>
      </c>
      <c r="K1781">
        <v>3.7658144168589273E-3</v>
      </c>
      <c r="L1781" t="s">
        <v>154</v>
      </c>
      <c r="N1781" t="s">
        <v>271</v>
      </c>
      <c r="O1781" t="s">
        <v>365</v>
      </c>
      <c r="P1781">
        <v>2.2015976804631181E-2</v>
      </c>
      <c r="Q1781" t="s">
        <v>154</v>
      </c>
      <c r="S1781" t="s">
        <v>307</v>
      </c>
      <c r="T1781" t="s">
        <v>365</v>
      </c>
      <c r="U1781">
        <v>2.633052748101835E-2</v>
      </c>
      <c r="V1781" t="s">
        <v>154</v>
      </c>
    </row>
    <row r="1782" spans="9:22" x14ac:dyDescent="0.45">
      <c r="I1782" t="s">
        <v>197</v>
      </c>
      <c r="J1782" t="s">
        <v>366</v>
      </c>
      <c r="K1782">
        <v>7.0066803169856456E-3</v>
      </c>
      <c r="L1782" t="s">
        <v>154</v>
      </c>
      <c r="N1782" t="s">
        <v>271</v>
      </c>
      <c r="O1782" t="s">
        <v>366</v>
      </c>
      <c r="P1782">
        <v>3.4195029946256319E-3</v>
      </c>
      <c r="Q1782" t="s">
        <v>154</v>
      </c>
      <c r="S1782" t="s">
        <v>307</v>
      </c>
      <c r="T1782" t="s">
        <v>366</v>
      </c>
      <c r="U1782">
        <v>3.4422394329572522E-3</v>
      </c>
      <c r="V1782" t="s">
        <v>154</v>
      </c>
    </row>
    <row r="1783" spans="9:22" x14ac:dyDescent="0.45">
      <c r="I1783" t="s">
        <v>197</v>
      </c>
      <c r="J1783" t="s">
        <v>367</v>
      </c>
      <c r="K1783">
        <v>0.10269348298222186</v>
      </c>
      <c r="L1783" t="s">
        <v>154</v>
      </c>
      <c r="N1783" t="s">
        <v>271</v>
      </c>
      <c r="O1783" t="s">
        <v>367</v>
      </c>
      <c r="P1783">
        <v>3.7259804985052589E-2</v>
      </c>
      <c r="Q1783" t="s">
        <v>154</v>
      </c>
      <c r="S1783" t="s">
        <v>307</v>
      </c>
      <c r="T1783" t="s">
        <v>367</v>
      </c>
      <c r="U1783">
        <v>3.4864560639062778E-2</v>
      </c>
      <c r="V1783" t="s">
        <v>154</v>
      </c>
    </row>
    <row r="1784" spans="9:22" x14ac:dyDescent="0.45">
      <c r="I1784" t="s">
        <v>197</v>
      </c>
      <c r="J1784" t="s">
        <v>368</v>
      </c>
      <c r="K1784">
        <v>3.5931191806475781E-3</v>
      </c>
      <c r="L1784" t="s">
        <v>154</v>
      </c>
      <c r="N1784" t="s">
        <v>271</v>
      </c>
      <c r="O1784" t="s">
        <v>368</v>
      </c>
      <c r="P1784">
        <v>4.1535732047466275E-3</v>
      </c>
      <c r="Q1784" t="s">
        <v>154</v>
      </c>
      <c r="S1784" t="s">
        <v>307</v>
      </c>
      <c r="T1784" t="s">
        <v>368</v>
      </c>
      <c r="U1784">
        <v>4.3970579796907758E-3</v>
      </c>
      <c r="V1784" t="s">
        <v>154</v>
      </c>
    </row>
    <row r="1785" spans="9:22" x14ac:dyDescent="0.45">
      <c r="I1785" t="s">
        <v>197</v>
      </c>
      <c r="J1785" t="s">
        <v>369</v>
      </c>
      <c r="K1785">
        <v>0</v>
      </c>
      <c r="L1785" t="s">
        <v>154</v>
      </c>
      <c r="N1785" t="s">
        <v>271</v>
      </c>
      <c r="O1785" t="s">
        <v>369</v>
      </c>
      <c r="P1785">
        <v>3.566076914147722E-3</v>
      </c>
      <c r="Q1785" t="s">
        <v>154</v>
      </c>
      <c r="S1785" t="s">
        <v>307</v>
      </c>
      <c r="T1785" t="s">
        <v>369</v>
      </c>
      <c r="U1785">
        <v>4.3062042407608367E-3</v>
      </c>
      <c r="V1785" t="s">
        <v>154</v>
      </c>
    </row>
    <row r="1786" spans="9:22" x14ac:dyDescent="0.45">
      <c r="I1786" t="s">
        <v>197</v>
      </c>
      <c r="J1786" t="s">
        <v>370</v>
      </c>
      <c r="K1786">
        <v>0</v>
      </c>
      <c r="L1786" t="s">
        <v>154</v>
      </c>
      <c r="N1786" t="s">
        <v>271</v>
      </c>
      <c r="O1786" t="s">
        <v>370</v>
      </c>
      <c r="P1786">
        <v>1.6565404804542713E-2</v>
      </c>
      <c r="Q1786" t="s">
        <v>154</v>
      </c>
      <c r="S1786" t="s">
        <v>307</v>
      </c>
      <c r="T1786" t="s">
        <v>370</v>
      </c>
      <c r="U1786">
        <v>1.8618507959115477E-2</v>
      </c>
      <c r="V1786" t="s">
        <v>154</v>
      </c>
    </row>
    <row r="1787" spans="9:22" x14ac:dyDescent="0.45">
      <c r="I1787" t="s">
        <v>197</v>
      </c>
      <c r="J1787" t="s">
        <v>371</v>
      </c>
      <c r="K1787">
        <v>2.4975001731099833E-6</v>
      </c>
      <c r="L1787" t="s">
        <v>154</v>
      </c>
      <c r="N1787" t="s">
        <v>271</v>
      </c>
      <c r="O1787" t="s">
        <v>371</v>
      </c>
      <c r="P1787">
        <v>7.8313424883657747E-3</v>
      </c>
      <c r="Q1787" t="s">
        <v>154</v>
      </c>
      <c r="S1787" t="s">
        <v>307</v>
      </c>
      <c r="T1787" t="s">
        <v>371</v>
      </c>
      <c r="U1787">
        <v>1.7924351493367188E-3</v>
      </c>
      <c r="V1787" t="s">
        <v>154</v>
      </c>
    </row>
    <row r="1788" spans="9:22" x14ac:dyDescent="0.45">
      <c r="I1788" t="s">
        <v>197</v>
      </c>
      <c r="J1788" t="s">
        <v>372</v>
      </c>
      <c r="K1788">
        <v>8.5078763466242568E-4</v>
      </c>
      <c r="L1788" t="s">
        <v>154</v>
      </c>
      <c r="N1788" t="s">
        <v>271</v>
      </c>
      <c r="O1788" t="s">
        <v>372</v>
      </c>
      <c r="P1788">
        <v>9.0801144237825948E-4</v>
      </c>
      <c r="Q1788" t="s">
        <v>154</v>
      </c>
      <c r="S1788" t="s">
        <v>307</v>
      </c>
      <c r="T1788" t="s">
        <v>372</v>
      </c>
      <c r="U1788">
        <v>2.5194328844578003E-4</v>
      </c>
      <c r="V1788" t="s">
        <v>154</v>
      </c>
    </row>
    <row r="1789" spans="9:22" x14ac:dyDescent="0.45">
      <c r="I1789" t="s">
        <v>197</v>
      </c>
      <c r="J1789" t="s">
        <v>373</v>
      </c>
      <c r="K1789">
        <v>1.3495601550367326E-2</v>
      </c>
      <c r="L1789" t="s">
        <v>154</v>
      </c>
      <c r="N1789" t="s">
        <v>271</v>
      </c>
      <c r="O1789" t="s">
        <v>373</v>
      </c>
      <c r="P1789">
        <v>1.0597753162117538E-2</v>
      </c>
      <c r="Q1789" t="s">
        <v>154</v>
      </c>
      <c r="S1789" t="s">
        <v>307</v>
      </c>
      <c r="T1789" t="s">
        <v>373</v>
      </c>
      <c r="U1789">
        <v>2.5199929288900803E-3</v>
      </c>
      <c r="V1789" t="s">
        <v>154</v>
      </c>
    </row>
    <row r="1790" spans="9:22" x14ac:dyDescent="0.45">
      <c r="I1790" t="s">
        <v>197</v>
      </c>
      <c r="J1790" t="s">
        <v>374</v>
      </c>
      <c r="K1790">
        <v>6.6246647968317893E-4</v>
      </c>
      <c r="L1790" t="s">
        <v>154</v>
      </c>
      <c r="N1790" t="s">
        <v>271</v>
      </c>
      <c r="O1790" t="s">
        <v>374</v>
      </c>
      <c r="P1790">
        <v>1.1312046849143689E-3</v>
      </c>
      <c r="Q1790" t="s">
        <v>154</v>
      </c>
      <c r="S1790" t="s">
        <v>307</v>
      </c>
      <c r="T1790" t="s">
        <v>374</v>
      </c>
      <c r="U1790">
        <v>4.2319372598972546E-4</v>
      </c>
      <c r="V1790" t="s">
        <v>154</v>
      </c>
    </row>
    <row r="1791" spans="9:22" x14ac:dyDescent="0.45">
      <c r="I1791" t="s">
        <v>197</v>
      </c>
      <c r="J1791" t="s">
        <v>375</v>
      </c>
      <c r="K1791">
        <v>0</v>
      </c>
      <c r="L1791" t="s">
        <v>154</v>
      </c>
      <c r="N1791" t="s">
        <v>271</v>
      </c>
      <c r="O1791" t="s">
        <v>375</v>
      </c>
      <c r="P1791">
        <v>9.1190060549287512E-4</v>
      </c>
      <c r="Q1791" t="s">
        <v>154</v>
      </c>
      <c r="S1791" t="s">
        <v>307</v>
      </c>
      <c r="T1791" t="s">
        <v>375</v>
      </c>
      <c r="U1791">
        <v>4.2923959583335205E-4</v>
      </c>
      <c r="V1791" t="s">
        <v>154</v>
      </c>
    </row>
    <row r="1792" spans="9:22" x14ac:dyDescent="0.45">
      <c r="I1792" t="s">
        <v>197</v>
      </c>
      <c r="J1792" t="s">
        <v>376</v>
      </c>
      <c r="K1792">
        <v>0</v>
      </c>
      <c r="L1792" t="s">
        <v>154</v>
      </c>
      <c r="N1792" t="s">
        <v>271</v>
      </c>
      <c r="O1792" t="s">
        <v>376</v>
      </c>
      <c r="P1792">
        <v>4.4914791787465233E-3</v>
      </c>
      <c r="Q1792" t="s">
        <v>154</v>
      </c>
      <c r="S1792" t="s">
        <v>307</v>
      </c>
      <c r="T1792" t="s">
        <v>376</v>
      </c>
      <c r="U1792">
        <v>1.9137244149804765E-3</v>
      </c>
      <c r="V1792" t="s">
        <v>154</v>
      </c>
    </row>
    <row r="1793" spans="9:22" x14ac:dyDescent="0.45">
      <c r="I1793" t="s">
        <v>198</v>
      </c>
      <c r="J1793" t="s">
        <v>153</v>
      </c>
      <c r="K1793">
        <v>1.6373499609385341E-8</v>
      </c>
      <c r="L1793" t="s">
        <v>154</v>
      </c>
      <c r="N1793" t="s">
        <v>272</v>
      </c>
      <c r="O1793" t="s">
        <v>153</v>
      </c>
      <c r="P1793">
        <v>1.2890927204076351E-2</v>
      </c>
      <c r="Q1793" t="s">
        <v>154</v>
      </c>
      <c r="S1793" t="s">
        <v>308</v>
      </c>
      <c r="T1793" t="s">
        <v>153</v>
      </c>
      <c r="U1793">
        <v>9.7155179508759994E-3</v>
      </c>
      <c r="V1793" t="s">
        <v>154</v>
      </c>
    </row>
    <row r="1794" spans="9:22" x14ac:dyDescent="0.45">
      <c r="I1794" t="s">
        <v>198</v>
      </c>
      <c r="J1794" t="s">
        <v>155</v>
      </c>
      <c r="K1794">
        <v>8.3059184700829173E-4</v>
      </c>
      <c r="L1794" t="s">
        <v>154</v>
      </c>
      <c r="N1794" t="s">
        <v>272</v>
      </c>
      <c r="O1794" t="s">
        <v>155</v>
      </c>
      <c r="P1794">
        <v>1.7327836706569268E-3</v>
      </c>
      <c r="Q1794" t="s">
        <v>154</v>
      </c>
      <c r="S1794" t="s">
        <v>308</v>
      </c>
      <c r="T1794" t="s">
        <v>155</v>
      </c>
      <c r="U1794">
        <v>1.5543137610599124E-3</v>
      </c>
      <c r="V1794" t="s">
        <v>154</v>
      </c>
    </row>
    <row r="1795" spans="9:22" x14ac:dyDescent="0.45">
      <c r="I1795" t="s">
        <v>198</v>
      </c>
      <c r="J1795" t="s">
        <v>156</v>
      </c>
      <c r="K1795">
        <v>2.1012166526791592E-2</v>
      </c>
      <c r="L1795" t="s">
        <v>154</v>
      </c>
      <c r="N1795" t="s">
        <v>272</v>
      </c>
      <c r="O1795" t="s">
        <v>156</v>
      </c>
      <c r="P1795">
        <v>1.6768832808526393E-2</v>
      </c>
      <c r="Q1795" t="s">
        <v>154</v>
      </c>
      <c r="S1795" t="s">
        <v>308</v>
      </c>
      <c r="T1795" t="s">
        <v>156</v>
      </c>
      <c r="U1795">
        <v>1.7665844486067554E-2</v>
      </c>
      <c r="V1795" t="s">
        <v>154</v>
      </c>
    </row>
    <row r="1796" spans="9:22" x14ac:dyDescent="0.45">
      <c r="I1796" t="s">
        <v>198</v>
      </c>
      <c r="J1796" t="s">
        <v>324</v>
      </c>
      <c r="K1796">
        <v>8.6684466539750356E-4</v>
      </c>
      <c r="L1796" t="s">
        <v>154</v>
      </c>
      <c r="N1796" t="s">
        <v>272</v>
      </c>
      <c r="O1796" t="s">
        <v>324</v>
      </c>
      <c r="P1796">
        <v>2.296031866750117E-3</v>
      </c>
      <c r="Q1796" t="s">
        <v>154</v>
      </c>
      <c r="S1796" t="s">
        <v>308</v>
      </c>
      <c r="T1796" t="s">
        <v>324</v>
      </c>
      <c r="U1796">
        <v>2.0536727912609559E-3</v>
      </c>
      <c r="V1796" t="s">
        <v>154</v>
      </c>
    </row>
    <row r="1797" spans="9:22" x14ac:dyDescent="0.45">
      <c r="I1797" t="s">
        <v>198</v>
      </c>
      <c r="J1797" t="s">
        <v>325</v>
      </c>
      <c r="K1797">
        <v>3.8865217346304565E-4</v>
      </c>
      <c r="L1797" t="s">
        <v>154</v>
      </c>
      <c r="N1797" t="s">
        <v>272</v>
      </c>
      <c r="O1797" t="s">
        <v>325</v>
      </c>
      <c r="P1797">
        <v>2.2592124930307165E-3</v>
      </c>
      <c r="Q1797" t="s">
        <v>154</v>
      </c>
      <c r="S1797" t="s">
        <v>308</v>
      </c>
      <c r="T1797" t="s">
        <v>325</v>
      </c>
      <c r="U1797">
        <v>2.0624158618883018E-3</v>
      </c>
      <c r="V1797" t="s">
        <v>154</v>
      </c>
    </row>
    <row r="1798" spans="9:22" x14ac:dyDescent="0.45">
      <c r="I1798" t="s">
        <v>198</v>
      </c>
      <c r="J1798" t="s">
        <v>342</v>
      </c>
      <c r="K1798">
        <v>0</v>
      </c>
      <c r="L1798" t="s">
        <v>154</v>
      </c>
      <c r="N1798" t="s">
        <v>272</v>
      </c>
      <c r="O1798" t="s">
        <v>342</v>
      </c>
      <c r="P1798">
        <v>1.0320346693118345E-2</v>
      </c>
      <c r="Q1798" t="s">
        <v>154</v>
      </c>
      <c r="S1798" t="s">
        <v>308</v>
      </c>
      <c r="T1798" t="s">
        <v>342</v>
      </c>
      <c r="U1798">
        <v>8.8223567192300765E-3</v>
      </c>
      <c r="V1798" t="s">
        <v>154</v>
      </c>
    </row>
    <row r="1799" spans="9:22" x14ac:dyDescent="0.45">
      <c r="I1799" t="s">
        <v>198</v>
      </c>
      <c r="J1799" t="s">
        <v>157</v>
      </c>
      <c r="K1799">
        <v>0</v>
      </c>
      <c r="L1799" t="s">
        <v>154</v>
      </c>
      <c r="N1799" t="s">
        <v>272</v>
      </c>
      <c r="O1799" t="s">
        <v>157</v>
      </c>
      <c r="P1799">
        <v>1.2130876181432484E-2</v>
      </c>
      <c r="Q1799" t="s">
        <v>154</v>
      </c>
      <c r="S1799" t="s">
        <v>308</v>
      </c>
      <c r="T1799" t="s">
        <v>157</v>
      </c>
      <c r="U1799">
        <v>1.2956386567867318E-2</v>
      </c>
      <c r="V1799" t="s">
        <v>154</v>
      </c>
    </row>
    <row r="1800" spans="9:22" x14ac:dyDescent="0.45">
      <c r="I1800" t="s">
        <v>198</v>
      </c>
      <c r="J1800" t="s">
        <v>158</v>
      </c>
      <c r="K1800">
        <v>9.0430694630303865E-4</v>
      </c>
      <c r="L1800" t="s">
        <v>154</v>
      </c>
      <c r="N1800" t="s">
        <v>272</v>
      </c>
      <c r="O1800" t="s">
        <v>158</v>
      </c>
      <c r="P1800">
        <v>1.4634905853797002E-3</v>
      </c>
      <c r="Q1800" t="s">
        <v>154</v>
      </c>
      <c r="S1800" t="s">
        <v>308</v>
      </c>
      <c r="T1800" t="s">
        <v>158</v>
      </c>
      <c r="U1800">
        <v>1.8919997159593483E-3</v>
      </c>
      <c r="V1800" t="s">
        <v>154</v>
      </c>
    </row>
    <row r="1801" spans="9:22" x14ac:dyDescent="0.45">
      <c r="I1801" t="s">
        <v>198</v>
      </c>
      <c r="J1801" t="s">
        <v>159</v>
      </c>
      <c r="K1801">
        <v>1.894256171071191E-2</v>
      </c>
      <c r="L1801" t="s">
        <v>154</v>
      </c>
      <c r="N1801" t="s">
        <v>272</v>
      </c>
      <c r="O1801" t="s">
        <v>159</v>
      </c>
      <c r="P1801">
        <v>1.5213478033062182E-2</v>
      </c>
      <c r="Q1801" t="s">
        <v>154</v>
      </c>
      <c r="S1801" t="s">
        <v>308</v>
      </c>
      <c r="T1801" t="s">
        <v>159</v>
      </c>
      <c r="U1801">
        <v>1.4283301819496171E-2</v>
      </c>
      <c r="V1801" t="s">
        <v>154</v>
      </c>
    </row>
    <row r="1802" spans="9:22" x14ac:dyDescent="0.45">
      <c r="I1802" t="s">
        <v>198</v>
      </c>
      <c r="J1802" t="s">
        <v>326</v>
      </c>
      <c r="K1802">
        <v>8.4103929757068274E-4</v>
      </c>
      <c r="L1802" t="s">
        <v>154</v>
      </c>
      <c r="N1802" t="s">
        <v>272</v>
      </c>
      <c r="O1802" t="s">
        <v>326</v>
      </c>
      <c r="P1802">
        <v>1.7287866615676316E-3</v>
      </c>
      <c r="Q1802" t="s">
        <v>154</v>
      </c>
      <c r="S1802" t="s">
        <v>308</v>
      </c>
      <c r="T1802" t="s">
        <v>326</v>
      </c>
      <c r="U1802">
        <v>1.6701005073627121E-3</v>
      </c>
      <c r="V1802" t="s">
        <v>154</v>
      </c>
    </row>
    <row r="1803" spans="9:22" x14ac:dyDescent="0.45">
      <c r="I1803" t="s">
        <v>198</v>
      </c>
      <c r="J1803" t="s">
        <v>327</v>
      </c>
      <c r="K1803">
        <v>4.6104641230792191E-4</v>
      </c>
      <c r="L1803" t="s">
        <v>154</v>
      </c>
      <c r="N1803" t="s">
        <v>272</v>
      </c>
      <c r="O1803" t="s">
        <v>327</v>
      </c>
      <c r="P1803">
        <v>1.6473016922938118E-3</v>
      </c>
      <c r="Q1803" t="s">
        <v>154</v>
      </c>
      <c r="S1803" t="s">
        <v>308</v>
      </c>
      <c r="T1803" t="s">
        <v>327</v>
      </c>
      <c r="U1803">
        <v>1.7052452446172336E-3</v>
      </c>
      <c r="V1803" t="s">
        <v>154</v>
      </c>
    </row>
    <row r="1804" spans="9:22" x14ac:dyDescent="0.45">
      <c r="I1804" t="s">
        <v>198</v>
      </c>
      <c r="J1804" t="s">
        <v>343</v>
      </c>
      <c r="K1804">
        <v>0</v>
      </c>
      <c r="L1804" t="s">
        <v>154</v>
      </c>
      <c r="N1804" t="s">
        <v>272</v>
      </c>
      <c r="O1804" t="s">
        <v>343</v>
      </c>
      <c r="P1804">
        <v>7.6226904098073631E-3</v>
      </c>
      <c r="Q1804" t="s">
        <v>154</v>
      </c>
      <c r="S1804" t="s">
        <v>308</v>
      </c>
      <c r="T1804" t="s">
        <v>343</v>
      </c>
      <c r="U1804">
        <v>7.6857687881126497E-3</v>
      </c>
      <c r="V1804" t="s">
        <v>154</v>
      </c>
    </row>
    <row r="1805" spans="9:22" x14ac:dyDescent="0.45">
      <c r="I1805" t="s">
        <v>198</v>
      </c>
      <c r="J1805" t="s">
        <v>160</v>
      </c>
      <c r="K1805">
        <v>0</v>
      </c>
      <c r="L1805" t="s">
        <v>154</v>
      </c>
      <c r="N1805" t="s">
        <v>272</v>
      </c>
      <c r="O1805" t="s">
        <v>160</v>
      </c>
      <c r="P1805">
        <v>7.0489486496840914E-3</v>
      </c>
      <c r="Q1805" t="s">
        <v>154</v>
      </c>
      <c r="S1805" t="s">
        <v>308</v>
      </c>
      <c r="T1805" t="s">
        <v>160</v>
      </c>
      <c r="U1805">
        <v>7.3900520494342399E-3</v>
      </c>
      <c r="V1805" t="s">
        <v>154</v>
      </c>
    </row>
    <row r="1806" spans="9:22" x14ac:dyDescent="0.45">
      <c r="I1806" t="s">
        <v>198</v>
      </c>
      <c r="J1806" t="s">
        <v>161</v>
      </c>
      <c r="K1806">
        <v>9.4103365387611935E-4</v>
      </c>
      <c r="L1806" t="s">
        <v>154</v>
      </c>
      <c r="N1806" t="s">
        <v>272</v>
      </c>
      <c r="O1806" t="s">
        <v>161</v>
      </c>
      <c r="P1806">
        <v>7.9214546571140603E-4</v>
      </c>
      <c r="Q1806" t="s">
        <v>154</v>
      </c>
      <c r="S1806" t="s">
        <v>308</v>
      </c>
      <c r="T1806" t="s">
        <v>161</v>
      </c>
      <c r="U1806">
        <v>8.6567307596982512E-4</v>
      </c>
      <c r="V1806" t="s">
        <v>154</v>
      </c>
    </row>
    <row r="1807" spans="9:22" x14ac:dyDescent="0.45">
      <c r="I1807" t="s">
        <v>198</v>
      </c>
      <c r="J1807" t="s">
        <v>162</v>
      </c>
      <c r="K1807">
        <v>1.9638247252528603E-2</v>
      </c>
      <c r="L1807" t="s">
        <v>154</v>
      </c>
      <c r="N1807" t="s">
        <v>272</v>
      </c>
      <c r="O1807" t="s">
        <v>162</v>
      </c>
      <c r="P1807">
        <v>9.6069097940625261E-3</v>
      </c>
      <c r="Q1807" t="s">
        <v>154</v>
      </c>
      <c r="S1807" t="s">
        <v>308</v>
      </c>
      <c r="T1807" t="s">
        <v>162</v>
      </c>
      <c r="U1807">
        <v>7.8757723268555405E-3</v>
      </c>
      <c r="V1807" t="s">
        <v>154</v>
      </c>
    </row>
    <row r="1808" spans="9:22" x14ac:dyDescent="0.45">
      <c r="I1808" t="s">
        <v>198</v>
      </c>
      <c r="J1808" t="s">
        <v>328</v>
      </c>
      <c r="K1808">
        <v>1.1840698589048006E-3</v>
      </c>
      <c r="L1808" t="s">
        <v>154</v>
      </c>
      <c r="N1808" t="s">
        <v>272</v>
      </c>
      <c r="O1808" t="s">
        <v>328</v>
      </c>
      <c r="P1808">
        <v>1.3179172575747506E-3</v>
      </c>
      <c r="Q1808" t="s">
        <v>154</v>
      </c>
      <c r="S1808" t="s">
        <v>308</v>
      </c>
      <c r="T1808" t="s">
        <v>328</v>
      </c>
      <c r="U1808">
        <v>8.9915739094956941E-4</v>
      </c>
      <c r="V1808" t="s">
        <v>154</v>
      </c>
    </row>
    <row r="1809" spans="9:22" x14ac:dyDescent="0.45">
      <c r="I1809" t="s">
        <v>198</v>
      </c>
      <c r="J1809" t="s">
        <v>329</v>
      </c>
      <c r="K1809">
        <v>6.6817054341378873E-4</v>
      </c>
      <c r="L1809" t="s">
        <v>154</v>
      </c>
      <c r="N1809" t="s">
        <v>272</v>
      </c>
      <c r="O1809" t="s">
        <v>329</v>
      </c>
      <c r="P1809">
        <v>1.335163171099977E-3</v>
      </c>
      <c r="Q1809" t="s">
        <v>154</v>
      </c>
      <c r="S1809" t="s">
        <v>308</v>
      </c>
      <c r="T1809" t="s">
        <v>329</v>
      </c>
      <c r="U1809">
        <v>9.1774489957463306E-4</v>
      </c>
      <c r="V1809" t="s">
        <v>154</v>
      </c>
    </row>
    <row r="1810" spans="9:22" x14ac:dyDescent="0.45">
      <c r="I1810" t="s">
        <v>198</v>
      </c>
      <c r="J1810" t="s">
        <v>344</v>
      </c>
      <c r="K1810">
        <v>0</v>
      </c>
      <c r="L1810" t="s">
        <v>154</v>
      </c>
      <c r="N1810" t="s">
        <v>272</v>
      </c>
      <c r="O1810" t="s">
        <v>344</v>
      </c>
      <c r="P1810">
        <v>5.997430264458847E-3</v>
      </c>
      <c r="Q1810" t="s">
        <v>154</v>
      </c>
      <c r="S1810" t="s">
        <v>308</v>
      </c>
      <c r="T1810" t="s">
        <v>344</v>
      </c>
      <c r="U1810">
        <v>4.2743634634398418E-3</v>
      </c>
      <c r="V1810" t="s">
        <v>154</v>
      </c>
    </row>
    <row r="1811" spans="9:22" x14ac:dyDescent="0.45">
      <c r="I1811" t="s">
        <v>198</v>
      </c>
      <c r="J1811" t="s">
        <v>163</v>
      </c>
      <c r="K1811">
        <v>0</v>
      </c>
      <c r="L1811" t="s">
        <v>154</v>
      </c>
      <c r="N1811" t="s">
        <v>272</v>
      </c>
      <c r="O1811" t="s">
        <v>163</v>
      </c>
      <c r="P1811">
        <v>9.311539879102616E-3</v>
      </c>
      <c r="Q1811" t="s">
        <v>154</v>
      </c>
      <c r="S1811" t="s">
        <v>308</v>
      </c>
      <c r="T1811" t="s">
        <v>163</v>
      </c>
      <c r="U1811">
        <v>1.3523714072769536E-2</v>
      </c>
      <c r="V1811" t="s">
        <v>154</v>
      </c>
    </row>
    <row r="1812" spans="9:22" x14ac:dyDescent="0.45">
      <c r="I1812" t="s">
        <v>198</v>
      </c>
      <c r="J1812" t="s">
        <v>164</v>
      </c>
      <c r="K1812">
        <v>3.594100592342277E-3</v>
      </c>
      <c r="L1812" t="s">
        <v>154</v>
      </c>
      <c r="N1812" t="s">
        <v>272</v>
      </c>
      <c r="O1812" t="s">
        <v>164</v>
      </c>
      <c r="P1812">
        <v>1.3047176672044206E-3</v>
      </c>
      <c r="Q1812" t="s">
        <v>154</v>
      </c>
      <c r="S1812" t="s">
        <v>308</v>
      </c>
      <c r="T1812" t="s">
        <v>164</v>
      </c>
      <c r="U1812">
        <v>2.1133311951978683E-3</v>
      </c>
      <c r="V1812" t="s">
        <v>154</v>
      </c>
    </row>
    <row r="1813" spans="9:22" x14ac:dyDescent="0.45">
      <c r="I1813" t="s">
        <v>198</v>
      </c>
      <c r="J1813" t="s">
        <v>165</v>
      </c>
      <c r="K1813">
        <v>7.4243179335850229E-2</v>
      </c>
      <c r="L1813" t="s">
        <v>154</v>
      </c>
      <c r="N1813" t="s">
        <v>272</v>
      </c>
      <c r="O1813" t="s">
        <v>165</v>
      </c>
      <c r="P1813">
        <v>1.6361405562212009E-2</v>
      </c>
      <c r="Q1813" t="s">
        <v>154</v>
      </c>
      <c r="S1813" t="s">
        <v>308</v>
      </c>
      <c r="T1813" t="s">
        <v>165</v>
      </c>
      <c r="U1813">
        <v>2.0478509969387167E-2</v>
      </c>
      <c r="V1813" t="s">
        <v>154</v>
      </c>
    </row>
    <row r="1814" spans="9:22" x14ac:dyDescent="0.45">
      <c r="I1814" t="s">
        <v>198</v>
      </c>
      <c r="J1814" t="s">
        <v>330</v>
      </c>
      <c r="K1814">
        <v>3.9430953458295288E-3</v>
      </c>
      <c r="L1814" t="s">
        <v>154</v>
      </c>
      <c r="N1814" t="s">
        <v>272</v>
      </c>
      <c r="O1814" t="s">
        <v>330</v>
      </c>
      <c r="P1814">
        <v>1.8573137164354853E-3</v>
      </c>
      <c r="Q1814" t="s">
        <v>154</v>
      </c>
      <c r="S1814" t="s">
        <v>308</v>
      </c>
      <c r="T1814" t="s">
        <v>330</v>
      </c>
      <c r="U1814">
        <v>2.583153800761866E-3</v>
      </c>
      <c r="V1814" t="s">
        <v>154</v>
      </c>
    </row>
    <row r="1815" spans="9:22" x14ac:dyDescent="0.45">
      <c r="I1815" t="s">
        <v>198</v>
      </c>
      <c r="J1815" t="s">
        <v>331</v>
      </c>
      <c r="K1815">
        <v>2.0390370405019118E-3</v>
      </c>
      <c r="L1815" t="s">
        <v>154</v>
      </c>
      <c r="N1815" t="s">
        <v>272</v>
      </c>
      <c r="O1815" t="s">
        <v>331</v>
      </c>
      <c r="P1815">
        <v>1.6626657903050747E-3</v>
      </c>
      <c r="Q1815" t="s">
        <v>154</v>
      </c>
      <c r="S1815" t="s">
        <v>308</v>
      </c>
      <c r="T1815" t="s">
        <v>331</v>
      </c>
      <c r="U1815">
        <v>2.5041294985386048E-3</v>
      </c>
      <c r="V1815" t="s">
        <v>154</v>
      </c>
    </row>
    <row r="1816" spans="9:22" x14ac:dyDescent="0.45">
      <c r="I1816" t="s">
        <v>198</v>
      </c>
      <c r="J1816" t="s">
        <v>345</v>
      </c>
      <c r="K1816">
        <v>0</v>
      </c>
      <c r="L1816" t="s">
        <v>154</v>
      </c>
      <c r="N1816" t="s">
        <v>272</v>
      </c>
      <c r="O1816" t="s">
        <v>345</v>
      </c>
      <c r="P1816">
        <v>7.0824744826867127E-3</v>
      </c>
      <c r="Q1816" t="s">
        <v>154</v>
      </c>
      <c r="S1816" t="s">
        <v>308</v>
      </c>
      <c r="T1816" t="s">
        <v>345</v>
      </c>
      <c r="U1816">
        <v>1.0788705009645055E-2</v>
      </c>
      <c r="V1816" t="s">
        <v>154</v>
      </c>
    </row>
    <row r="1817" spans="9:22" x14ac:dyDescent="0.45">
      <c r="I1817" t="s">
        <v>198</v>
      </c>
      <c r="J1817" t="s">
        <v>332</v>
      </c>
      <c r="K1817">
        <v>0</v>
      </c>
      <c r="L1817" t="s">
        <v>154</v>
      </c>
      <c r="N1817" t="s">
        <v>272</v>
      </c>
      <c r="O1817" t="s">
        <v>332</v>
      </c>
      <c r="P1817">
        <v>1.6766086086603637E-2</v>
      </c>
      <c r="Q1817" t="s">
        <v>154</v>
      </c>
      <c r="S1817" t="s">
        <v>308</v>
      </c>
      <c r="T1817" t="s">
        <v>332</v>
      </c>
      <c r="U1817">
        <v>2.6453278025952667E-2</v>
      </c>
      <c r="V1817" t="s">
        <v>154</v>
      </c>
    </row>
    <row r="1818" spans="9:22" x14ac:dyDescent="0.45">
      <c r="I1818" t="s">
        <v>198</v>
      </c>
      <c r="J1818" t="s">
        <v>333</v>
      </c>
      <c r="K1818">
        <v>2.8489697357752036E-3</v>
      </c>
      <c r="L1818" t="s">
        <v>154</v>
      </c>
      <c r="N1818" t="s">
        <v>272</v>
      </c>
      <c r="O1818" t="s">
        <v>333</v>
      </c>
      <c r="P1818">
        <v>2.1988605268180874E-3</v>
      </c>
      <c r="Q1818" t="s">
        <v>154</v>
      </c>
      <c r="S1818" t="s">
        <v>308</v>
      </c>
      <c r="T1818" t="s">
        <v>333</v>
      </c>
      <c r="U1818">
        <v>3.7270131507695036E-3</v>
      </c>
      <c r="V1818" t="s">
        <v>154</v>
      </c>
    </row>
    <row r="1819" spans="9:22" x14ac:dyDescent="0.45">
      <c r="I1819" t="s">
        <v>198</v>
      </c>
      <c r="J1819" t="s">
        <v>334</v>
      </c>
      <c r="K1819">
        <v>5.8071399956139559E-2</v>
      </c>
      <c r="L1819" t="s">
        <v>154</v>
      </c>
      <c r="N1819" t="s">
        <v>272</v>
      </c>
      <c r="O1819" t="s">
        <v>334</v>
      </c>
      <c r="P1819">
        <v>2.5898675905893762E-2</v>
      </c>
      <c r="Q1819" t="s">
        <v>154</v>
      </c>
      <c r="S1819" t="s">
        <v>308</v>
      </c>
      <c r="T1819" t="s">
        <v>334</v>
      </c>
      <c r="U1819">
        <v>3.3302888822797819E-2</v>
      </c>
      <c r="V1819" t="s">
        <v>154</v>
      </c>
    </row>
    <row r="1820" spans="9:22" x14ac:dyDescent="0.45">
      <c r="I1820" t="s">
        <v>198</v>
      </c>
      <c r="J1820" t="s">
        <v>335</v>
      </c>
      <c r="K1820">
        <v>3.3028126229382939E-3</v>
      </c>
      <c r="L1820" t="s">
        <v>154</v>
      </c>
      <c r="N1820" t="s">
        <v>272</v>
      </c>
      <c r="O1820" t="s">
        <v>335</v>
      </c>
      <c r="P1820">
        <v>3.1664753815482689E-3</v>
      </c>
      <c r="Q1820" t="s">
        <v>154</v>
      </c>
      <c r="S1820" t="s">
        <v>308</v>
      </c>
      <c r="T1820" t="s">
        <v>335</v>
      </c>
      <c r="U1820">
        <v>3.6082893382677682E-3</v>
      </c>
      <c r="V1820" t="s">
        <v>154</v>
      </c>
    </row>
    <row r="1821" spans="9:22" x14ac:dyDescent="0.45">
      <c r="I1821" t="s">
        <v>198</v>
      </c>
      <c r="J1821" t="s">
        <v>336</v>
      </c>
      <c r="K1821">
        <v>2.0552719470311432E-3</v>
      </c>
      <c r="L1821" t="s">
        <v>154</v>
      </c>
      <c r="N1821" t="s">
        <v>272</v>
      </c>
      <c r="O1821" t="s">
        <v>336</v>
      </c>
      <c r="P1821">
        <v>2.9503045054467231E-3</v>
      </c>
      <c r="Q1821" t="s">
        <v>154</v>
      </c>
      <c r="S1821" t="s">
        <v>308</v>
      </c>
      <c r="T1821" t="s">
        <v>336</v>
      </c>
      <c r="U1821">
        <v>3.5713391499779114E-3</v>
      </c>
      <c r="V1821" t="s">
        <v>154</v>
      </c>
    </row>
    <row r="1822" spans="9:22" x14ac:dyDescent="0.45">
      <c r="I1822" t="s">
        <v>198</v>
      </c>
      <c r="J1822" t="s">
        <v>346</v>
      </c>
      <c r="K1822">
        <v>0</v>
      </c>
      <c r="L1822" t="s">
        <v>154</v>
      </c>
      <c r="N1822" t="s">
        <v>272</v>
      </c>
      <c r="O1822" t="s">
        <v>346</v>
      </c>
      <c r="P1822">
        <v>1.3108080666364536E-2</v>
      </c>
      <c r="Q1822" t="s">
        <v>154</v>
      </c>
      <c r="S1822" t="s">
        <v>308</v>
      </c>
      <c r="T1822" t="s">
        <v>346</v>
      </c>
      <c r="U1822">
        <v>1.6614934094033324E-2</v>
      </c>
      <c r="V1822" t="s">
        <v>154</v>
      </c>
    </row>
    <row r="1823" spans="9:22" x14ac:dyDescent="0.45">
      <c r="I1823" t="s">
        <v>198</v>
      </c>
      <c r="J1823" t="s">
        <v>347</v>
      </c>
      <c r="K1823">
        <v>1.953521541811839E-3</v>
      </c>
      <c r="L1823" t="s">
        <v>154</v>
      </c>
      <c r="N1823" t="s">
        <v>272</v>
      </c>
      <c r="O1823" t="s">
        <v>347</v>
      </c>
      <c r="P1823">
        <v>2.1956580381868075E-2</v>
      </c>
      <c r="Q1823" t="s">
        <v>154</v>
      </c>
      <c r="S1823" t="s">
        <v>308</v>
      </c>
      <c r="T1823" t="s">
        <v>347</v>
      </c>
      <c r="U1823">
        <v>2.0824371319613656E-2</v>
      </c>
      <c r="V1823" t="s">
        <v>154</v>
      </c>
    </row>
    <row r="1824" spans="9:22" x14ac:dyDescent="0.45">
      <c r="I1824" t="s">
        <v>198</v>
      </c>
      <c r="J1824" t="s">
        <v>348</v>
      </c>
      <c r="K1824">
        <v>1.0388523198781493E-2</v>
      </c>
      <c r="L1824" t="s">
        <v>154</v>
      </c>
      <c r="N1824" t="s">
        <v>272</v>
      </c>
      <c r="O1824" t="s">
        <v>348</v>
      </c>
      <c r="P1824">
        <v>3.0104627659284207E-3</v>
      </c>
      <c r="Q1824" t="s">
        <v>154</v>
      </c>
      <c r="S1824" t="s">
        <v>308</v>
      </c>
      <c r="T1824" t="s">
        <v>348</v>
      </c>
      <c r="U1824">
        <v>3.0283863285663613E-3</v>
      </c>
      <c r="V1824" t="s">
        <v>154</v>
      </c>
    </row>
    <row r="1825" spans="9:22" x14ac:dyDescent="0.45">
      <c r="I1825" t="s">
        <v>198</v>
      </c>
      <c r="J1825" t="s">
        <v>349</v>
      </c>
      <c r="K1825">
        <v>0.18171109451522727</v>
      </c>
      <c r="L1825" t="s">
        <v>154</v>
      </c>
      <c r="N1825" t="s">
        <v>272</v>
      </c>
      <c r="O1825" t="s">
        <v>349</v>
      </c>
      <c r="P1825">
        <v>3.3066563878900897E-2</v>
      </c>
      <c r="Q1825" t="s">
        <v>154</v>
      </c>
      <c r="S1825" t="s">
        <v>308</v>
      </c>
      <c r="T1825" t="s">
        <v>349</v>
      </c>
      <c r="U1825">
        <v>2.5575736837896504E-2</v>
      </c>
      <c r="V1825" t="s">
        <v>154</v>
      </c>
    </row>
    <row r="1826" spans="9:22" x14ac:dyDescent="0.45">
      <c r="I1826" t="s">
        <v>198</v>
      </c>
      <c r="J1826" t="s">
        <v>350</v>
      </c>
      <c r="K1826">
        <v>9.6673989461412684E-3</v>
      </c>
      <c r="L1826" t="s">
        <v>154</v>
      </c>
      <c r="N1826" t="s">
        <v>272</v>
      </c>
      <c r="O1826" t="s">
        <v>350</v>
      </c>
      <c r="P1826">
        <v>4.6084433864322068E-3</v>
      </c>
      <c r="Q1826" t="s">
        <v>154</v>
      </c>
      <c r="S1826" t="s">
        <v>308</v>
      </c>
      <c r="T1826" t="s">
        <v>350</v>
      </c>
      <c r="U1826">
        <v>3.2771683339805459E-3</v>
      </c>
      <c r="V1826" t="s">
        <v>154</v>
      </c>
    </row>
    <row r="1827" spans="9:22" x14ac:dyDescent="0.45">
      <c r="I1827" t="s">
        <v>198</v>
      </c>
      <c r="J1827" t="s">
        <v>351</v>
      </c>
      <c r="K1827">
        <v>2.1078645097827278E-3</v>
      </c>
      <c r="L1827" t="s">
        <v>154</v>
      </c>
      <c r="N1827" t="s">
        <v>272</v>
      </c>
      <c r="O1827" t="s">
        <v>351</v>
      </c>
      <c r="P1827">
        <v>4.6631207389792092E-3</v>
      </c>
      <c r="Q1827" t="s">
        <v>154</v>
      </c>
      <c r="S1827" t="s">
        <v>308</v>
      </c>
      <c r="T1827" t="s">
        <v>351</v>
      </c>
      <c r="U1827">
        <v>3.2097636096669589E-3</v>
      </c>
      <c r="V1827" t="s">
        <v>154</v>
      </c>
    </row>
    <row r="1828" spans="9:22" x14ac:dyDescent="0.45">
      <c r="I1828" t="s">
        <v>198</v>
      </c>
      <c r="J1828" t="s">
        <v>352</v>
      </c>
      <c r="K1828">
        <v>0</v>
      </c>
      <c r="L1828" t="s">
        <v>154</v>
      </c>
      <c r="N1828" t="s">
        <v>272</v>
      </c>
      <c r="O1828" t="s">
        <v>352</v>
      </c>
      <c r="P1828">
        <v>2.1266540825740782E-2</v>
      </c>
      <c r="Q1828" t="s">
        <v>154</v>
      </c>
      <c r="S1828" t="s">
        <v>308</v>
      </c>
      <c r="T1828" t="s">
        <v>352</v>
      </c>
      <c r="U1828">
        <v>1.491870000785145E-2</v>
      </c>
      <c r="V1828" t="s">
        <v>154</v>
      </c>
    </row>
    <row r="1829" spans="9:22" x14ac:dyDescent="0.45">
      <c r="I1829" t="s">
        <v>198</v>
      </c>
      <c r="J1829" t="s">
        <v>359</v>
      </c>
      <c r="K1829">
        <v>6.4068550185313279E-3</v>
      </c>
      <c r="L1829" t="s">
        <v>154</v>
      </c>
      <c r="N1829" t="s">
        <v>272</v>
      </c>
      <c r="O1829" t="s">
        <v>359</v>
      </c>
      <c r="P1829">
        <v>0.15483044741507068</v>
      </c>
      <c r="Q1829" t="s">
        <v>154</v>
      </c>
      <c r="S1829" t="s">
        <v>308</v>
      </c>
      <c r="T1829" t="s">
        <v>359</v>
      </c>
      <c r="U1829">
        <v>0.17852193817411918</v>
      </c>
      <c r="V1829" t="s">
        <v>154</v>
      </c>
    </row>
    <row r="1830" spans="9:22" x14ac:dyDescent="0.45">
      <c r="I1830" t="s">
        <v>198</v>
      </c>
      <c r="J1830" t="s">
        <v>360</v>
      </c>
      <c r="K1830">
        <v>2.1790724987818762E-2</v>
      </c>
      <c r="L1830" t="s">
        <v>154</v>
      </c>
      <c r="N1830" t="s">
        <v>272</v>
      </c>
      <c r="O1830" t="s">
        <v>360</v>
      </c>
      <c r="P1830">
        <v>2.1785090265263971E-2</v>
      </c>
      <c r="Q1830" t="s">
        <v>154</v>
      </c>
      <c r="S1830" t="s">
        <v>308</v>
      </c>
      <c r="T1830" t="s">
        <v>360</v>
      </c>
      <c r="U1830">
        <v>2.7449208791868952E-2</v>
      </c>
      <c r="V1830" t="s">
        <v>154</v>
      </c>
    </row>
    <row r="1831" spans="9:22" x14ac:dyDescent="0.45">
      <c r="I1831" t="s">
        <v>198</v>
      </c>
      <c r="J1831" t="s">
        <v>361</v>
      </c>
      <c r="K1831">
        <v>0.39317534554162059</v>
      </c>
      <c r="L1831" t="s">
        <v>154</v>
      </c>
      <c r="N1831" t="s">
        <v>272</v>
      </c>
      <c r="O1831" t="s">
        <v>361</v>
      </c>
      <c r="P1831">
        <v>0.26008917072631171</v>
      </c>
      <c r="Q1831" t="s">
        <v>154</v>
      </c>
      <c r="S1831" t="s">
        <v>308</v>
      </c>
      <c r="T1831" t="s">
        <v>361</v>
      </c>
      <c r="U1831">
        <v>0.22699207169365923</v>
      </c>
      <c r="V1831" t="s">
        <v>154</v>
      </c>
    </row>
    <row r="1832" spans="9:22" x14ac:dyDescent="0.45">
      <c r="I1832" t="s">
        <v>198</v>
      </c>
      <c r="J1832" t="s">
        <v>362</v>
      </c>
      <c r="K1832">
        <v>1.8939965995689662E-2</v>
      </c>
      <c r="L1832" t="s">
        <v>154</v>
      </c>
      <c r="N1832" t="s">
        <v>272</v>
      </c>
      <c r="O1832" t="s">
        <v>362</v>
      </c>
      <c r="P1832">
        <v>3.055006112069009E-2</v>
      </c>
      <c r="Q1832" t="s">
        <v>154</v>
      </c>
      <c r="S1832" t="s">
        <v>308</v>
      </c>
      <c r="T1832" t="s">
        <v>362</v>
      </c>
      <c r="U1832">
        <v>2.3758141194371914E-2</v>
      </c>
      <c r="V1832" t="s">
        <v>154</v>
      </c>
    </row>
    <row r="1833" spans="9:22" x14ac:dyDescent="0.45">
      <c r="I1833" t="s">
        <v>198</v>
      </c>
      <c r="J1833" t="s">
        <v>363</v>
      </c>
      <c r="K1833">
        <v>1.0297546851674925E-3</v>
      </c>
      <c r="L1833" t="s">
        <v>154</v>
      </c>
      <c r="N1833" t="s">
        <v>272</v>
      </c>
      <c r="O1833" t="s">
        <v>363</v>
      </c>
      <c r="P1833">
        <v>3.0451257376118687E-2</v>
      </c>
      <c r="Q1833" t="s">
        <v>154</v>
      </c>
      <c r="S1833" t="s">
        <v>308</v>
      </c>
      <c r="T1833" t="s">
        <v>363</v>
      </c>
      <c r="U1833">
        <v>2.5246620768212089E-2</v>
      </c>
      <c r="V1833" t="s">
        <v>154</v>
      </c>
    </row>
    <row r="1834" spans="9:22" x14ac:dyDescent="0.45">
      <c r="I1834" t="s">
        <v>198</v>
      </c>
      <c r="J1834" t="s">
        <v>364</v>
      </c>
      <c r="K1834">
        <v>0</v>
      </c>
      <c r="L1834" t="s">
        <v>154</v>
      </c>
      <c r="N1834" t="s">
        <v>272</v>
      </c>
      <c r="O1834" t="s">
        <v>364</v>
      </c>
      <c r="P1834">
        <v>0.14449287394496446</v>
      </c>
      <c r="Q1834" t="s">
        <v>154</v>
      </c>
      <c r="S1834" t="s">
        <v>308</v>
      </c>
      <c r="T1834" t="s">
        <v>364</v>
      </c>
      <c r="U1834">
        <v>0.13294274684052929</v>
      </c>
      <c r="V1834" t="s">
        <v>154</v>
      </c>
    </row>
    <row r="1835" spans="9:22" x14ac:dyDescent="0.45">
      <c r="I1835" t="s">
        <v>198</v>
      </c>
      <c r="J1835" t="s">
        <v>365</v>
      </c>
      <c r="K1835">
        <v>3.2925038520473125E-3</v>
      </c>
      <c r="L1835" t="s">
        <v>154</v>
      </c>
      <c r="N1835" t="s">
        <v>272</v>
      </c>
      <c r="O1835" t="s">
        <v>365</v>
      </c>
      <c r="P1835">
        <v>1.0211641700743124E-2</v>
      </c>
      <c r="Q1835" t="s">
        <v>154</v>
      </c>
      <c r="S1835" t="s">
        <v>308</v>
      </c>
      <c r="T1835" t="s">
        <v>365</v>
      </c>
      <c r="U1835">
        <v>1.9818000760887005E-2</v>
      </c>
      <c r="V1835" t="s">
        <v>154</v>
      </c>
    </row>
    <row r="1836" spans="9:22" x14ac:dyDescent="0.45">
      <c r="I1836" t="s">
        <v>198</v>
      </c>
      <c r="J1836" t="s">
        <v>366</v>
      </c>
      <c r="K1836">
        <v>6.5831910648347309E-3</v>
      </c>
      <c r="L1836" t="s">
        <v>154</v>
      </c>
      <c r="N1836" t="s">
        <v>272</v>
      </c>
      <c r="O1836" t="s">
        <v>366</v>
      </c>
      <c r="P1836">
        <v>1.6653343232208196E-3</v>
      </c>
      <c r="Q1836" t="s">
        <v>154</v>
      </c>
      <c r="S1836" t="s">
        <v>308</v>
      </c>
      <c r="T1836" t="s">
        <v>366</v>
      </c>
      <c r="U1836">
        <v>2.801162971875893E-3</v>
      </c>
      <c r="V1836" t="s">
        <v>154</v>
      </c>
    </row>
    <row r="1837" spans="9:22" x14ac:dyDescent="0.45">
      <c r="I1837" t="s">
        <v>198</v>
      </c>
      <c r="J1837" t="s">
        <v>367</v>
      </c>
      <c r="K1837">
        <v>0.10718512771343372</v>
      </c>
      <c r="L1837" t="s">
        <v>154</v>
      </c>
      <c r="N1837" t="s">
        <v>272</v>
      </c>
      <c r="O1837" t="s">
        <v>367</v>
      </c>
      <c r="P1837">
        <v>1.8148555872302276E-2</v>
      </c>
      <c r="Q1837" t="s">
        <v>154</v>
      </c>
      <c r="S1837" t="s">
        <v>308</v>
      </c>
      <c r="T1837" t="s">
        <v>367</v>
      </c>
      <c r="U1837">
        <v>2.4028419527223857E-2</v>
      </c>
      <c r="V1837" t="s">
        <v>154</v>
      </c>
    </row>
    <row r="1838" spans="9:22" x14ac:dyDescent="0.45">
      <c r="I1838" t="s">
        <v>198</v>
      </c>
      <c r="J1838" t="s">
        <v>368</v>
      </c>
      <c r="K1838">
        <v>4.7250503081078116E-3</v>
      </c>
      <c r="L1838" t="s">
        <v>154</v>
      </c>
      <c r="N1838" t="s">
        <v>272</v>
      </c>
      <c r="O1838" t="s">
        <v>368</v>
      </c>
      <c r="P1838">
        <v>2.0497849691949815E-3</v>
      </c>
      <c r="Q1838" t="s">
        <v>154</v>
      </c>
      <c r="S1838" t="s">
        <v>308</v>
      </c>
      <c r="T1838" t="s">
        <v>368</v>
      </c>
      <c r="U1838">
        <v>3.1654334718062994E-3</v>
      </c>
      <c r="V1838" t="s">
        <v>154</v>
      </c>
    </row>
    <row r="1839" spans="9:22" x14ac:dyDescent="0.45">
      <c r="I1839" t="s">
        <v>198</v>
      </c>
      <c r="J1839" t="s">
        <v>369</v>
      </c>
      <c r="K1839">
        <v>3.6051608949680494E-6</v>
      </c>
      <c r="L1839" t="s">
        <v>154</v>
      </c>
      <c r="N1839" t="s">
        <v>272</v>
      </c>
      <c r="O1839" t="s">
        <v>369</v>
      </c>
      <c r="P1839">
        <v>1.6918738815526306E-3</v>
      </c>
      <c r="Q1839" t="s">
        <v>154</v>
      </c>
      <c r="S1839" t="s">
        <v>308</v>
      </c>
      <c r="T1839" t="s">
        <v>369</v>
      </c>
      <c r="U1839">
        <v>3.0953757052006913E-3</v>
      </c>
      <c r="V1839" t="s">
        <v>154</v>
      </c>
    </row>
    <row r="1840" spans="9:22" x14ac:dyDescent="0.45">
      <c r="I1840" t="s">
        <v>198</v>
      </c>
      <c r="J1840" t="s">
        <v>370</v>
      </c>
      <c r="K1840">
        <v>0</v>
      </c>
      <c r="L1840" t="s">
        <v>154</v>
      </c>
      <c r="N1840" t="s">
        <v>272</v>
      </c>
      <c r="O1840" t="s">
        <v>370</v>
      </c>
      <c r="P1840">
        <v>5.9637357433353754E-3</v>
      </c>
      <c r="Q1840" t="s">
        <v>154</v>
      </c>
      <c r="S1840" t="s">
        <v>308</v>
      </c>
      <c r="T1840" t="s">
        <v>370</v>
      </c>
      <c r="U1840">
        <v>1.3706333495570629E-2</v>
      </c>
      <c r="V1840" t="s">
        <v>154</v>
      </c>
    </row>
    <row r="1841" spans="9:22" x14ac:dyDescent="0.45">
      <c r="I1841" t="s">
        <v>198</v>
      </c>
      <c r="J1841" t="s">
        <v>371</v>
      </c>
      <c r="K1841">
        <v>2.988767854952356E-5</v>
      </c>
      <c r="L1841" t="s">
        <v>154</v>
      </c>
      <c r="N1841" t="s">
        <v>272</v>
      </c>
      <c r="O1841" t="s">
        <v>371</v>
      </c>
      <c r="P1841">
        <v>3.7810266444572101E-3</v>
      </c>
      <c r="Q1841" t="s">
        <v>154</v>
      </c>
      <c r="S1841" t="s">
        <v>308</v>
      </c>
      <c r="T1841" t="s">
        <v>371</v>
      </c>
      <c r="U1841">
        <v>9.3739279146604884E-4</v>
      </c>
      <c r="V1841" t="s">
        <v>154</v>
      </c>
    </row>
    <row r="1842" spans="9:22" x14ac:dyDescent="0.45">
      <c r="I1842" t="s">
        <v>198</v>
      </c>
      <c r="J1842" t="s">
        <v>372</v>
      </c>
      <c r="K1842">
        <v>6.7093028758082821E-4</v>
      </c>
      <c r="L1842" t="s">
        <v>154</v>
      </c>
      <c r="N1842" t="s">
        <v>272</v>
      </c>
      <c r="O1842" t="s">
        <v>372</v>
      </c>
      <c r="P1842">
        <v>4.7868564216298957E-4</v>
      </c>
      <c r="Q1842" t="s">
        <v>154</v>
      </c>
      <c r="S1842" t="s">
        <v>308</v>
      </c>
      <c r="T1842" t="s">
        <v>372</v>
      </c>
      <c r="U1842">
        <v>1.1153365677746189E-4</v>
      </c>
      <c r="V1842" t="s">
        <v>154</v>
      </c>
    </row>
    <row r="1843" spans="9:22" x14ac:dyDescent="0.45">
      <c r="I1843" t="s">
        <v>198</v>
      </c>
      <c r="J1843" t="s">
        <v>373</v>
      </c>
      <c r="K1843">
        <v>1.2997157444154542E-2</v>
      </c>
      <c r="L1843" t="s">
        <v>154</v>
      </c>
      <c r="N1843" t="s">
        <v>272</v>
      </c>
      <c r="O1843" t="s">
        <v>373</v>
      </c>
      <c r="P1843">
        <v>7.2145995288862225E-3</v>
      </c>
      <c r="Q1843" t="s">
        <v>154</v>
      </c>
      <c r="S1843" t="s">
        <v>308</v>
      </c>
      <c r="T1843" t="s">
        <v>373</v>
      </c>
      <c r="U1843">
        <v>1.2062552270190282E-3</v>
      </c>
      <c r="V1843" t="s">
        <v>154</v>
      </c>
    </row>
    <row r="1844" spans="9:22" x14ac:dyDescent="0.45">
      <c r="I1844" t="s">
        <v>198</v>
      </c>
      <c r="J1844" t="s">
        <v>374</v>
      </c>
      <c r="K1844">
        <v>5.3617256540804722E-4</v>
      </c>
      <c r="L1844" t="s">
        <v>154</v>
      </c>
      <c r="N1844" t="s">
        <v>272</v>
      </c>
      <c r="O1844" t="s">
        <v>374</v>
      </c>
      <c r="P1844">
        <v>7.6095913821723168E-4</v>
      </c>
      <c r="Q1844" t="s">
        <v>154</v>
      </c>
      <c r="S1844" t="s">
        <v>308</v>
      </c>
      <c r="T1844" t="s">
        <v>374</v>
      </c>
      <c r="U1844">
        <v>2.774523589057212E-4</v>
      </c>
      <c r="V1844" t="s">
        <v>154</v>
      </c>
    </row>
    <row r="1845" spans="9:22" x14ac:dyDescent="0.45">
      <c r="I1845" t="s">
        <v>198</v>
      </c>
      <c r="J1845" t="s">
        <v>375</v>
      </c>
      <c r="K1845">
        <v>2.8711146229973473E-5</v>
      </c>
      <c r="L1845" t="s">
        <v>154</v>
      </c>
      <c r="N1845" t="s">
        <v>272</v>
      </c>
      <c r="O1845" t="s">
        <v>375</v>
      </c>
      <c r="P1845">
        <v>7.2511603748598951E-4</v>
      </c>
      <c r="Q1845" t="s">
        <v>154</v>
      </c>
      <c r="S1845" t="s">
        <v>308</v>
      </c>
      <c r="T1845" t="s">
        <v>375</v>
      </c>
      <c r="U1845">
        <v>2.7875347476221551E-4</v>
      </c>
      <c r="V1845" t="s">
        <v>154</v>
      </c>
    </row>
    <row r="1846" spans="9:22" x14ac:dyDescent="0.45">
      <c r="I1846" t="s">
        <v>198</v>
      </c>
      <c r="J1846" t="s">
        <v>376</v>
      </c>
      <c r="K1846">
        <v>0</v>
      </c>
      <c r="L1846" t="s">
        <v>154</v>
      </c>
      <c r="N1846" t="s">
        <v>272</v>
      </c>
      <c r="O1846" t="s">
        <v>376</v>
      </c>
      <c r="P1846">
        <v>2.696200619251474E-3</v>
      </c>
      <c r="Q1846" t="s">
        <v>154</v>
      </c>
      <c r="S1846" t="s">
        <v>308</v>
      </c>
      <c r="T1846" t="s">
        <v>376</v>
      </c>
      <c r="U1846">
        <v>1.2700591100474358E-3</v>
      </c>
      <c r="V1846" t="s">
        <v>154</v>
      </c>
    </row>
    <row r="1847" spans="9:22" x14ac:dyDescent="0.45">
      <c r="I1847" t="s">
        <v>199</v>
      </c>
      <c r="J1847" t="s">
        <v>153</v>
      </c>
      <c r="K1847">
        <v>0</v>
      </c>
      <c r="L1847" t="s">
        <v>154</v>
      </c>
      <c r="N1847" t="s">
        <v>273</v>
      </c>
      <c r="O1847" t="s">
        <v>153</v>
      </c>
      <c r="P1847">
        <v>2.0520754355449349E-2</v>
      </c>
      <c r="Q1847" t="s">
        <v>154</v>
      </c>
      <c r="S1847" t="s">
        <v>309</v>
      </c>
      <c r="T1847" t="s">
        <v>153</v>
      </c>
      <c r="U1847">
        <v>1.7504774599565558E-2</v>
      </c>
      <c r="V1847" t="s">
        <v>154</v>
      </c>
    </row>
    <row r="1848" spans="9:22" x14ac:dyDescent="0.45">
      <c r="I1848" t="s">
        <v>199</v>
      </c>
      <c r="J1848" t="s">
        <v>155</v>
      </c>
      <c r="K1848">
        <v>6.3777038856143494E-4</v>
      </c>
      <c r="L1848" t="s">
        <v>154</v>
      </c>
      <c r="N1848" t="s">
        <v>273</v>
      </c>
      <c r="O1848" t="s">
        <v>155</v>
      </c>
      <c r="P1848">
        <v>3.2122101613867304E-3</v>
      </c>
      <c r="Q1848" t="s">
        <v>154</v>
      </c>
      <c r="S1848" t="s">
        <v>309</v>
      </c>
      <c r="T1848" t="s">
        <v>155</v>
      </c>
      <c r="U1848">
        <v>2.904047661893294E-3</v>
      </c>
      <c r="V1848" t="s">
        <v>154</v>
      </c>
    </row>
    <row r="1849" spans="9:22" x14ac:dyDescent="0.45">
      <c r="I1849" t="s">
        <v>199</v>
      </c>
      <c r="J1849" t="s">
        <v>156</v>
      </c>
      <c r="K1849">
        <v>2.5537019823164572E-2</v>
      </c>
      <c r="L1849" t="s">
        <v>154</v>
      </c>
      <c r="N1849" t="s">
        <v>273</v>
      </c>
      <c r="O1849" t="s">
        <v>156</v>
      </c>
      <c r="P1849">
        <v>2.9825412015076446E-2</v>
      </c>
      <c r="Q1849" t="s">
        <v>154</v>
      </c>
      <c r="S1849" t="s">
        <v>309</v>
      </c>
      <c r="T1849" t="s">
        <v>156</v>
      </c>
      <c r="U1849">
        <v>2.8654918482672313E-2</v>
      </c>
      <c r="V1849" t="s">
        <v>154</v>
      </c>
    </row>
    <row r="1850" spans="9:22" x14ac:dyDescent="0.45">
      <c r="I1850" t="s">
        <v>199</v>
      </c>
      <c r="J1850" t="s">
        <v>324</v>
      </c>
      <c r="K1850">
        <v>9.9454316288643077E-4</v>
      </c>
      <c r="L1850" t="s">
        <v>154</v>
      </c>
      <c r="N1850" t="s">
        <v>273</v>
      </c>
      <c r="O1850" t="s">
        <v>324</v>
      </c>
      <c r="P1850">
        <v>3.4809338293250156E-3</v>
      </c>
      <c r="Q1850" t="s">
        <v>154</v>
      </c>
      <c r="S1850" t="s">
        <v>309</v>
      </c>
      <c r="T1850" t="s">
        <v>324</v>
      </c>
      <c r="U1850">
        <v>3.0307381178948634E-3</v>
      </c>
      <c r="V1850" t="s">
        <v>154</v>
      </c>
    </row>
    <row r="1851" spans="9:22" x14ac:dyDescent="0.45">
      <c r="I1851" t="s">
        <v>199</v>
      </c>
      <c r="J1851" t="s">
        <v>325</v>
      </c>
      <c r="K1851">
        <v>3.5912585214119687E-4</v>
      </c>
      <c r="L1851" t="s">
        <v>154</v>
      </c>
      <c r="N1851" t="s">
        <v>273</v>
      </c>
      <c r="O1851" t="s">
        <v>325</v>
      </c>
      <c r="P1851">
        <v>3.2756439464494331E-3</v>
      </c>
      <c r="Q1851" t="s">
        <v>154</v>
      </c>
      <c r="S1851" t="s">
        <v>309</v>
      </c>
      <c r="T1851" t="s">
        <v>325</v>
      </c>
      <c r="U1851">
        <v>2.9143133119174909E-3</v>
      </c>
      <c r="V1851" t="s">
        <v>154</v>
      </c>
    </row>
    <row r="1852" spans="9:22" x14ac:dyDescent="0.45">
      <c r="I1852" t="s">
        <v>199</v>
      </c>
      <c r="J1852" t="s">
        <v>342</v>
      </c>
      <c r="K1852">
        <v>0</v>
      </c>
      <c r="L1852" t="s">
        <v>154</v>
      </c>
      <c r="N1852" t="s">
        <v>273</v>
      </c>
      <c r="O1852" t="s">
        <v>342</v>
      </c>
      <c r="P1852">
        <v>1.6139568104170981E-2</v>
      </c>
      <c r="Q1852" t="s">
        <v>154</v>
      </c>
      <c r="S1852" t="s">
        <v>309</v>
      </c>
      <c r="T1852" t="s">
        <v>342</v>
      </c>
      <c r="U1852">
        <v>1.3976873141666088E-2</v>
      </c>
      <c r="V1852" t="s">
        <v>154</v>
      </c>
    </row>
    <row r="1853" spans="9:22" x14ac:dyDescent="0.45">
      <c r="I1853" t="s">
        <v>199</v>
      </c>
      <c r="J1853" t="s">
        <v>157</v>
      </c>
      <c r="K1853">
        <v>0</v>
      </c>
      <c r="L1853" t="s">
        <v>154</v>
      </c>
      <c r="N1853" t="s">
        <v>273</v>
      </c>
      <c r="O1853" t="s">
        <v>157</v>
      </c>
      <c r="P1853">
        <v>1.7328130047348306E-2</v>
      </c>
      <c r="Q1853" t="s">
        <v>154</v>
      </c>
      <c r="S1853" t="s">
        <v>309</v>
      </c>
      <c r="T1853" t="s">
        <v>157</v>
      </c>
      <c r="U1853">
        <v>1.6059887328370218E-2</v>
      </c>
      <c r="V1853" t="s">
        <v>154</v>
      </c>
    </row>
    <row r="1854" spans="9:22" x14ac:dyDescent="0.45">
      <c r="I1854" t="s">
        <v>199</v>
      </c>
      <c r="J1854" t="s">
        <v>158</v>
      </c>
      <c r="K1854">
        <v>4.8288398850987414E-4</v>
      </c>
      <c r="L1854" t="s">
        <v>154</v>
      </c>
      <c r="N1854" t="s">
        <v>273</v>
      </c>
      <c r="O1854" t="s">
        <v>158</v>
      </c>
      <c r="P1854">
        <v>2.1206120827197399E-3</v>
      </c>
      <c r="Q1854" t="s">
        <v>154</v>
      </c>
      <c r="S1854" t="s">
        <v>309</v>
      </c>
      <c r="T1854" t="s">
        <v>158</v>
      </c>
      <c r="U1854">
        <v>2.1759234274261689E-3</v>
      </c>
      <c r="V1854" t="s">
        <v>154</v>
      </c>
    </row>
    <row r="1855" spans="9:22" x14ac:dyDescent="0.45">
      <c r="I1855" t="s">
        <v>199</v>
      </c>
      <c r="J1855" t="s">
        <v>159</v>
      </c>
      <c r="K1855">
        <v>1.7796302525196758E-2</v>
      </c>
      <c r="L1855" t="s">
        <v>154</v>
      </c>
      <c r="N1855" t="s">
        <v>273</v>
      </c>
      <c r="O1855" t="s">
        <v>159</v>
      </c>
      <c r="P1855">
        <v>1.8726304393556329E-2</v>
      </c>
      <c r="Q1855" t="s">
        <v>154</v>
      </c>
      <c r="S1855" t="s">
        <v>309</v>
      </c>
      <c r="T1855" t="s">
        <v>159</v>
      </c>
      <c r="U1855">
        <v>1.9567992239407656E-2</v>
      </c>
      <c r="V1855" t="s">
        <v>154</v>
      </c>
    </row>
    <row r="1856" spans="9:22" x14ac:dyDescent="0.45">
      <c r="I1856" t="s">
        <v>199</v>
      </c>
      <c r="J1856" t="s">
        <v>326</v>
      </c>
      <c r="K1856">
        <v>1.2091945651067967E-3</v>
      </c>
      <c r="L1856" t="s">
        <v>154</v>
      </c>
      <c r="N1856" t="s">
        <v>273</v>
      </c>
      <c r="O1856" t="s">
        <v>326</v>
      </c>
      <c r="P1856">
        <v>2.4980644633189977E-3</v>
      </c>
      <c r="Q1856" t="s">
        <v>154</v>
      </c>
      <c r="S1856" t="s">
        <v>309</v>
      </c>
      <c r="T1856" t="s">
        <v>326</v>
      </c>
      <c r="U1856">
        <v>2.0803529975463421E-3</v>
      </c>
      <c r="V1856" t="s">
        <v>154</v>
      </c>
    </row>
    <row r="1857" spans="9:22" x14ac:dyDescent="0.45">
      <c r="I1857" t="s">
        <v>199</v>
      </c>
      <c r="J1857" t="s">
        <v>327</v>
      </c>
      <c r="K1857">
        <v>5.3678195682351436E-4</v>
      </c>
      <c r="L1857" t="s">
        <v>154</v>
      </c>
      <c r="N1857" t="s">
        <v>273</v>
      </c>
      <c r="O1857" t="s">
        <v>327</v>
      </c>
      <c r="P1857">
        <v>2.3251384951555026E-3</v>
      </c>
      <c r="Q1857" t="s">
        <v>154</v>
      </c>
      <c r="S1857" t="s">
        <v>309</v>
      </c>
      <c r="T1857" t="s">
        <v>327</v>
      </c>
      <c r="U1857">
        <v>2.0802467214632893E-3</v>
      </c>
      <c r="V1857" t="s">
        <v>154</v>
      </c>
    </row>
    <row r="1858" spans="9:22" x14ac:dyDescent="0.45">
      <c r="I1858" t="s">
        <v>199</v>
      </c>
      <c r="J1858" t="s">
        <v>343</v>
      </c>
      <c r="K1858">
        <v>0</v>
      </c>
      <c r="L1858" t="s">
        <v>154</v>
      </c>
      <c r="N1858" t="s">
        <v>273</v>
      </c>
      <c r="O1858" t="s">
        <v>343</v>
      </c>
      <c r="P1858">
        <v>1.0762952799171248E-2</v>
      </c>
      <c r="Q1858" t="s">
        <v>154</v>
      </c>
      <c r="S1858" t="s">
        <v>309</v>
      </c>
      <c r="T1858" t="s">
        <v>343</v>
      </c>
      <c r="U1858">
        <v>9.5698767765722784E-3</v>
      </c>
      <c r="V1858" t="s">
        <v>154</v>
      </c>
    </row>
    <row r="1859" spans="9:22" x14ac:dyDescent="0.45">
      <c r="I1859" t="s">
        <v>199</v>
      </c>
      <c r="J1859" t="s">
        <v>160</v>
      </c>
      <c r="K1859">
        <v>0</v>
      </c>
      <c r="L1859" t="s">
        <v>154</v>
      </c>
      <c r="N1859" t="s">
        <v>273</v>
      </c>
      <c r="O1859" t="s">
        <v>160</v>
      </c>
      <c r="P1859">
        <v>6.0226228684593895E-3</v>
      </c>
      <c r="Q1859" t="s">
        <v>154</v>
      </c>
      <c r="S1859" t="s">
        <v>309</v>
      </c>
      <c r="T1859" t="s">
        <v>160</v>
      </c>
      <c r="U1859">
        <v>6.4422426144022877E-3</v>
      </c>
      <c r="V1859" t="s">
        <v>154</v>
      </c>
    </row>
    <row r="1860" spans="9:22" x14ac:dyDescent="0.45">
      <c r="I1860" t="s">
        <v>199</v>
      </c>
      <c r="J1860" t="s">
        <v>161</v>
      </c>
      <c r="K1860">
        <v>7.9744444115552771E-4</v>
      </c>
      <c r="L1860" t="s">
        <v>154</v>
      </c>
      <c r="N1860" t="s">
        <v>273</v>
      </c>
      <c r="O1860" t="s">
        <v>161</v>
      </c>
      <c r="P1860">
        <v>5.1653537352883854E-4</v>
      </c>
      <c r="Q1860" t="s">
        <v>154</v>
      </c>
      <c r="S1860" t="s">
        <v>309</v>
      </c>
      <c r="T1860" t="s">
        <v>161</v>
      </c>
      <c r="U1860">
        <v>6.8034936913331605E-4</v>
      </c>
      <c r="V1860" t="s">
        <v>154</v>
      </c>
    </row>
    <row r="1861" spans="9:22" x14ac:dyDescent="0.45">
      <c r="I1861" t="s">
        <v>199</v>
      </c>
      <c r="J1861" t="s">
        <v>162</v>
      </c>
      <c r="K1861">
        <v>2.7344501695924464E-2</v>
      </c>
      <c r="L1861" t="s">
        <v>154</v>
      </c>
      <c r="N1861" t="s">
        <v>273</v>
      </c>
      <c r="O1861" t="s">
        <v>162</v>
      </c>
      <c r="P1861">
        <v>5.9157229746541863E-3</v>
      </c>
      <c r="Q1861" t="s">
        <v>154</v>
      </c>
      <c r="S1861" t="s">
        <v>309</v>
      </c>
      <c r="T1861" t="s">
        <v>162</v>
      </c>
      <c r="U1861">
        <v>5.8688418313868652E-3</v>
      </c>
      <c r="V1861" t="s">
        <v>154</v>
      </c>
    </row>
    <row r="1862" spans="9:22" x14ac:dyDescent="0.45">
      <c r="I1862" t="s">
        <v>199</v>
      </c>
      <c r="J1862" t="s">
        <v>328</v>
      </c>
      <c r="K1862">
        <v>1.679630989296785E-3</v>
      </c>
      <c r="L1862" t="s">
        <v>154</v>
      </c>
      <c r="N1862" t="s">
        <v>273</v>
      </c>
      <c r="O1862" t="s">
        <v>328</v>
      </c>
      <c r="P1862">
        <v>5.887444621468543E-4</v>
      </c>
      <c r="Q1862" t="s">
        <v>154</v>
      </c>
      <c r="S1862" t="s">
        <v>309</v>
      </c>
      <c r="T1862" t="s">
        <v>328</v>
      </c>
      <c r="U1862">
        <v>9.2968266140099445E-4</v>
      </c>
      <c r="V1862" t="s">
        <v>154</v>
      </c>
    </row>
    <row r="1863" spans="9:22" x14ac:dyDescent="0.45">
      <c r="I1863" t="s">
        <v>199</v>
      </c>
      <c r="J1863" t="s">
        <v>329</v>
      </c>
      <c r="K1863">
        <v>7.1322246573308568E-4</v>
      </c>
      <c r="L1863" t="s">
        <v>154</v>
      </c>
      <c r="N1863" t="s">
        <v>273</v>
      </c>
      <c r="O1863" t="s">
        <v>329</v>
      </c>
      <c r="P1863">
        <v>6.6188601395320349E-4</v>
      </c>
      <c r="Q1863" t="s">
        <v>154</v>
      </c>
      <c r="S1863" t="s">
        <v>309</v>
      </c>
      <c r="T1863" t="s">
        <v>329</v>
      </c>
      <c r="U1863">
        <v>9.1236777193299385E-4</v>
      </c>
      <c r="V1863" t="s">
        <v>154</v>
      </c>
    </row>
    <row r="1864" spans="9:22" x14ac:dyDescent="0.45">
      <c r="I1864" t="s">
        <v>199</v>
      </c>
      <c r="J1864" t="s">
        <v>344</v>
      </c>
      <c r="K1864">
        <v>0</v>
      </c>
      <c r="L1864" t="s">
        <v>154</v>
      </c>
      <c r="N1864" t="s">
        <v>273</v>
      </c>
      <c r="O1864" t="s">
        <v>344</v>
      </c>
      <c r="P1864">
        <v>3.6491060672795162E-3</v>
      </c>
      <c r="Q1864" t="s">
        <v>154</v>
      </c>
      <c r="S1864" t="s">
        <v>309</v>
      </c>
      <c r="T1864" t="s">
        <v>344</v>
      </c>
      <c r="U1864">
        <v>4.6077370374070867E-3</v>
      </c>
      <c r="V1864" t="s">
        <v>154</v>
      </c>
    </row>
    <row r="1865" spans="9:22" x14ac:dyDescent="0.45">
      <c r="I1865" t="s">
        <v>199</v>
      </c>
      <c r="J1865" t="s">
        <v>163</v>
      </c>
      <c r="K1865">
        <v>0</v>
      </c>
      <c r="L1865" t="s">
        <v>154</v>
      </c>
      <c r="N1865" t="s">
        <v>273</v>
      </c>
      <c r="O1865" t="s">
        <v>163</v>
      </c>
      <c r="P1865">
        <v>2.4358801931923822E-2</v>
      </c>
      <c r="Q1865" t="s">
        <v>154</v>
      </c>
      <c r="S1865" t="s">
        <v>309</v>
      </c>
      <c r="T1865" t="s">
        <v>163</v>
      </c>
      <c r="U1865">
        <v>2.077272492024846E-2</v>
      </c>
      <c r="V1865" t="s">
        <v>154</v>
      </c>
    </row>
    <row r="1866" spans="9:22" x14ac:dyDescent="0.45">
      <c r="I1866" t="s">
        <v>199</v>
      </c>
      <c r="J1866" t="s">
        <v>164</v>
      </c>
      <c r="K1866">
        <v>2.701023505908532E-3</v>
      </c>
      <c r="L1866" t="s">
        <v>154</v>
      </c>
      <c r="N1866" t="s">
        <v>273</v>
      </c>
      <c r="O1866" t="s">
        <v>164</v>
      </c>
      <c r="P1866">
        <v>3.1607154356411882E-3</v>
      </c>
      <c r="Q1866" t="s">
        <v>154</v>
      </c>
      <c r="S1866" t="s">
        <v>309</v>
      </c>
      <c r="T1866" t="s">
        <v>164</v>
      </c>
      <c r="U1866">
        <v>2.8356768006566673E-3</v>
      </c>
      <c r="V1866" t="s">
        <v>154</v>
      </c>
    </row>
    <row r="1867" spans="9:22" x14ac:dyDescent="0.45">
      <c r="I1867" t="s">
        <v>199</v>
      </c>
      <c r="J1867" t="s">
        <v>165</v>
      </c>
      <c r="K1867">
        <v>8.1976498986048835E-2</v>
      </c>
      <c r="L1867" t="s">
        <v>154</v>
      </c>
      <c r="N1867" t="s">
        <v>273</v>
      </c>
      <c r="O1867" t="s">
        <v>165</v>
      </c>
      <c r="P1867">
        <v>2.9657514402513727E-2</v>
      </c>
      <c r="Q1867" t="s">
        <v>154</v>
      </c>
      <c r="S1867" t="s">
        <v>309</v>
      </c>
      <c r="T1867" t="s">
        <v>165</v>
      </c>
      <c r="U1867">
        <v>2.8924654247396934E-2</v>
      </c>
      <c r="V1867" t="s">
        <v>154</v>
      </c>
    </row>
    <row r="1868" spans="9:22" x14ac:dyDescent="0.45">
      <c r="I1868" t="s">
        <v>199</v>
      </c>
      <c r="J1868" t="s">
        <v>330</v>
      </c>
      <c r="K1868">
        <v>3.7605458867038836E-3</v>
      </c>
      <c r="L1868" t="s">
        <v>154</v>
      </c>
      <c r="N1868" t="s">
        <v>273</v>
      </c>
      <c r="O1868" t="s">
        <v>330</v>
      </c>
      <c r="P1868">
        <v>4.251648603024398E-3</v>
      </c>
      <c r="Q1868" t="s">
        <v>154</v>
      </c>
      <c r="S1868" t="s">
        <v>309</v>
      </c>
      <c r="T1868" t="s">
        <v>330</v>
      </c>
      <c r="U1868">
        <v>3.6627030596958696E-3</v>
      </c>
      <c r="V1868" t="s">
        <v>154</v>
      </c>
    </row>
    <row r="1869" spans="9:22" x14ac:dyDescent="0.45">
      <c r="I1869" t="s">
        <v>199</v>
      </c>
      <c r="J1869" t="s">
        <v>331</v>
      </c>
      <c r="K1869">
        <v>1.535555867466251E-3</v>
      </c>
      <c r="L1869" t="s">
        <v>154</v>
      </c>
      <c r="N1869" t="s">
        <v>273</v>
      </c>
      <c r="O1869" t="s">
        <v>331</v>
      </c>
      <c r="P1869">
        <v>4.2039398890723109E-3</v>
      </c>
      <c r="Q1869" t="s">
        <v>154</v>
      </c>
      <c r="S1869" t="s">
        <v>309</v>
      </c>
      <c r="T1869" t="s">
        <v>331</v>
      </c>
      <c r="U1869">
        <v>3.6546505898732429E-3</v>
      </c>
      <c r="V1869" t="s">
        <v>154</v>
      </c>
    </row>
    <row r="1870" spans="9:22" x14ac:dyDescent="0.45">
      <c r="I1870" t="s">
        <v>199</v>
      </c>
      <c r="J1870" t="s">
        <v>345</v>
      </c>
      <c r="K1870">
        <v>0</v>
      </c>
      <c r="L1870" t="s">
        <v>154</v>
      </c>
      <c r="N1870" t="s">
        <v>273</v>
      </c>
      <c r="O1870" t="s">
        <v>345</v>
      </c>
      <c r="P1870">
        <v>1.9752541671909516E-2</v>
      </c>
      <c r="Q1870" t="s">
        <v>154</v>
      </c>
      <c r="S1870" t="s">
        <v>309</v>
      </c>
      <c r="T1870" t="s">
        <v>345</v>
      </c>
      <c r="U1870">
        <v>1.7127161277134404E-2</v>
      </c>
      <c r="V1870" t="s">
        <v>154</v>
      </c>
    </row>
    <row r="1871" spans="9:22" x14ac:dyDescent="0.45">
      <c r="I1871" t="s">
        <v>199</v>
      </c>
      <c r="J1871" t="s">
        <v>332</v>
      </c>
      <c r="K1871">
        <v>0</v>
      </c>
      <c r="L1871" t="s">
        <v>154</v>
      </c>
      <c r="N1871" t="s">
        <v>273</v>
      </c>
      <c r="O1871" t="s">
        <v>332</v>
      </c>
      <c r="P1871">
        <v>2.9765855580439021E-2</v>
      </c>
      <c r="Q1871" t="s">
        <v>154</v>
      </c>
      <c r="S1871" t="s">
        <v>309</v>
      </c>
      <c r="T1871" t="s">
        <v>332</v>
      </c>
      <c r="U1871">
        <v>2.9222676039099598E-2</v>
      </c>
      <c r="V1871" t="s">
        <v>154</v>
      </c>
    </row>
    <row r="1872" spans="9:22" x14ac:dyDescent="0.45">
      <c r="I1872" t="s">
        <v>199</v>
      </c>
      <c r="J1872" t="s">
        <v>333</v>
      </c>
      <c r="K1872">
        <v>2.1150263054402138E-3</v>
      </c>
      <c r="L1872" t="s">
        <v>154</v>
      </c>
      <c r="N1872" t="s">
        <v>273</v>
      </c>
      <c r="O1872" t="s">
        <v>333</v>
      </c>
      <c r="P1872">
        <v>3.6035006923076378E-3</v>
      </c>
      <c r="Q1872" t="s">
        <v>154</v>
      </c>
      <c r="S1872" t="s">
        <v>309</v>
      </c>
      <c r="T1872" t="s">
        <v>333</v>
      </c>
      <c r="U1872">
        <v>3.9132730873405203E-3</v>
      </c>
      <c r="V1872" t="s">
        <v>154</v>
      </c>
    </row>
    <row r="1873" spans="9:22" x14ac:dyDescent="0.45">
      <c r="I1873" t="s">
        <v>199</v>
      </c>
      <c r="J1873" t="s">
        <v>334</v>
      </c>
      <c r="K1873">
        <v>6.6518961637663701E-2</v>
      </c>
      <c r="L1873" t="s">
        <v>154</v>
      </c>
      <c r="N1873" t="s">
        <v>273</v>
      </c>
      <c r="O1873" t="s">
        <v>334</v>
      </c>
      <c r="P1873">
        <v>2.9088254164700046E-2</v>
      </c>
      <c r="Q1873" t="s">
        <v>154</v>
      </c>
      <c r="S1873" t="s">
        <v>309</v>
      </c>
      <c r="T1873" t="s">
        <v>334</v>
      </c>
      <c r="U1873">
        <v>3.3552933277286888E-2</v>
      </c>
      <c r="V1873" t="s">
        <v>154</v>
      </c>
    </row>
    <row r="1874" spans="9:22" x14ac:dyDescent="0.45">
      <c r="I1874" t="s">
        <v>199</v>
      </c>
      <c r="J1874" t="s">
        <v>335</v>
      </c>
      <c r="K1874">
        <v>2.9081610904028664E-3</v>
      </c>
      <c r="L1874" t="s">
        <v>154</v>
      </c>
      <c r="N1874" t="s">
        <v>273</v>
      </c>
      <c r="O1874" t="s">
        <v>335</v>
      </c>
      <c r="P1874">
        <v>3.3458166749184672E-3</v>
      </c>
      <c r="Q1874" t="s">
        <v>154</v>
      </c>
      <c r="S1874" t="s">
        <v>309</v>
      </c>
      <c r="T1874" t="s">
        <v>335</v>
      </c>
      <c r="U1874">
        <v>4.0711577986781182E-3</v>
      </c>
      <c r="V1874" t="s">
        <v>154</v>
      </c>
    </row>
    <row r="1875" spans="9:22" x14ac:dyDescent="0.45">
      <c r="I1875" t="s">
        <v>199</v>
      </c>
      <c r="J1875" t="s">
        <v>336</v>
      </c>
      <c r="K1875">
        <v>1.2608095797469814E-3</v>
      </c>
      <c r="L1875" t="s">
        <v>154</v>
      </c>
      <c r="N1875" t="s">
        <v>273</v>
      </c>
      <c r="O1875" t="s">
        <v>336</v>
      </c>
      <c r="P1875">
        <v>3.6562856769707833E-3</v>
      </c>
      <c r="Q1875" t="s">
        <v>154</v>
      </c>
      <c r="S1875" t="s">
        <v>309</v>
      </c>
      <c r="T1875" t="s">
        <v>336</v>
      </c>
      <c r="U1875">
        <v>3.9767993382908186E-3</v>
      </c>
      <c r="V1875" t="s">
        <v>154</v>
      </c>
    </row>
    <row r="1876" spans="9:22" x14ac:dyDescent="0.45">
      <c r="I1876" t="s">
        <v>199</v>
      </c>
      <c r="J1876" t="s">
        <v>346</v>
      </c>
      <c r="K1876">
        <v>0</v>
      </c>
      <c r="L1876" t="s">
        <v>154</v>
      </c>
      <c r="N1876" t="s">
        <v>273</v>
      </c>
      <c r="O1876" t="s">
        <v>346</v>
      </c>
      <c r="P1876">
        <v>1.9599939673980958E-2</v>
      </c>
      <c r="Q1876" t="s">
        <v>154</v>
      </c>
      <c r="S1876" t="s">
        <v>309</v>
      </c>
      <c r="T1876" t="s">
        <v>346</v>
      </c>
      <c r="U1876">
        <v>1.8969233242161022E-2</v>
      </c>
      <c r="V1876" t="s">
        <v>154</v>
      </c>
    </row>
    <row r="1877" spans="9:22" x14ac:dyDescent="0.45">
      <c r="I1877" t="s">
        <v>199</v>
      </c>
      <c r="J1877" t="s">
        <v>347</v>
      </c>
      <c r="K1877">
        <v>0</v>
      </c>
      <c r="L1877" t="s">
        <v>154</v>
      </c>
      <c r="N1877" t="s">
        <v>273</v>
      </c>
      <c r="O1877" t="s">
        <v>347</v>
      </c>
      <c r="P1877">
        <v>1.3141551923757955E-2</v>
      </c>
      <c r="Q1877" t="s">
        <v>154</v>
      </c>
      <c r="S1877" t="s">
        <v>309</v>
      </c>
      <c r="T1877" t="s">
        <v>347</v>
      </c>
      <c r="U1877">
        <v>1.6071865641699237E-2</v>
      </c>
      <c r="V1877" t="s">
        <v>154</v>
      </c>
    </row>
    <row r="1878" spans="9:22" x14ac:dyDescent="0.45">
      <c r="I1878" t="s">
        <v>199</v>
      </c>
      <c r="J1878" t="s">
        <v>348</v>
      </c>
      <c r="K1878">
        <v>6.9689351212324155E-3</v>
      </c>
      <c r="L1878" t="s">
        <v>154</v>
      </c>
      <c r="N1878" t="s">
        <v>273</v>
      </c>
      <c r="O1878" t="s">
        <v>348</v>
      </c>
      <c r="P1878">
        <v>2.0409970122531283E-3</v>
      </c>
      <c r="Q1878" t="s">
        <v>154</v>
      </c>
      <c r="S1878" t="s">
        <v>309</v>
      </c>
      <c r="T1878" t="s">
        <v>348</v>
      </c>
      <c r="U1878">
        <v>2.1407952452854933E-3</v>
      </c>
      <c r="V1878" t="s">
        <v>154</v>
      </c>
    </row>
    <row r="1879" spans="9:22" x14ac:dyDescent="0.45">
      <c r="I1879" t="s">
        <v>199</v>
      </c>
      <c r="J1879" t="s">
        <v>349</v>
      </c>
      <c r="K1879">
        <v>0.19572246524855944</v>
      </c>
      <c r="L1879" t="s">
        <v>154</v>
      </c>
      <c r="N1879" t="s">
        <v>273</v>
      </c>
      <c r="O1879" t="s">
        <v>349</v>
      </c>
      <c r="P1879">
        <v>2.1590665187822027E-2</v>
      </c>
      <c r="Q1879" t="s">
        <v>154</v>
      </c>
      <c r="S1879" t="s">
        <v>309</v>
      </c>
      <c r="T1879" t="s">
        <v>349</v>
      </c>
      <c r="U1879">
        <v>1.8797337270042132E-2</v>
      </c>
      <c r="V1879" t="s">
        <v>154</v>
      </c>
    </row>
    <row r="1880" spans="9:22" x14ac:dyDescent="0.45">
      <c r="I1880" t="s">
        <v>199</v>
      </c>
      <c r="J1880" t="s">
        <v>350</v>
      </c>
      <c r="K1880">
        <v>9.5582835294484702E-3</v>
      </c>
      <c r="L1880" t="s">
        <v>154</v>
      </c>
      <c r="N1880" t="s">
        <v>273</v>
      </c>
      <c r="O1880" t="s">
        <v>350</v>
      </c>
      <c r="P1880">
        <v>3.6262832870841756E-3</v>
      </c>
      <c r="Q1880" t="s">
        <v>154</v>
      </c>
      <c r="S1880" t="s">
        <v>309</v>
      </c>
      <c r="T1880" t="s">
        <v>350</v>
      </c>
      <c r="U1880">
        <v>3.2236424141628079E-3</v>
      </c>
      <c r="V1880" t="s">
        <v>154</v>
      </c>
    </row>
    <row r="1881" spans="9:22" x14ac:dyDescent="0.45">
      <c r="I1881" t="s">
        <v>199</v>
      </c>
      <c r="J1881" t="s">
        <v>351</v>
      </c>
      <c r="K1881">
        <v>5.1529104565505579E-3</v>
      </c>
      <c r="L1881" t="s">
        <v>154</v>
      </c>
      <c r="N1881" t="s">
        <v>273</v>
      </c>
      <c r="O1881" t="s">
        <v>351</v>
      </c>
      <c r="P1881">
        <v>3.373557520397173E-3</v>
      </c>
      <c r="Q1881" t="s">
        <v>154</v>
      </c>
      <c r="S1881" t="s">
        <v>309</v>
      </c>
      <c r="T1881" t="s">
        <v>351</v>
      </c>
      <c r="U1881">
        <v>3.1535188696933877E-3</v>
      </c>
      <c r="V1881" t="s">
        <v>154</v>
      </c>
    </row>
    <row r="1882" spans="9:22" x14ac:dyDescent="0.45">
      <c r="I1882" t="s">
        <v>199</v>
      </c>
      <c r="J1882" t="s">
        <v>352</v>
      </c>
      <c r="K1882">
        <v>0</v>
      </c>
      <c r="L1882" t="s">
        <v>154</v>
      </c>
      <c r="N1882" t="s">
        <v>273</v>
      </c>
      <c r="O1882" t="s">
        <v>352</v>
      </c>
      <c r="P1882">
        <v>1.2187673805505447E-2</v>
      </c>
      <c r="Q1882" t="s">
        <v>154</v>
      </c>
      <c r="S1882" t="s">
        <v>309</v>
      </c>
      <c r="T1882" t="s">
        <v>352</v>
      </c>
      <c r="U1882">
        <v>1.2788692527574972E-2</v>
      </c>
      <c r="V1882" t="s">
        <v>154</v>
      </c>
    </row>
    <row r="1883" spans="9:22" x14ac:dyDescent="0.45">
      <c r="I1883" t="s">
        <v>199</v>
      </c>
      <c r="J1883" t="s">
        <v>359</v>
      </c>
      <c r="K1883">
        <v>5.0684410765791058E-4</v>
      </c>
      <c r="L1883" t="s">
        <v>154</v>
      </c>
      <c r="N1883" t="s">
        <v>273</v>
      </c>
      <c r="O1883" t="s">
        <v>359</v>
      </c>
      <c r="P1883">
        <v>0.1443312407945021</v>
      </c>
      <c r="Q1883" t="s">
        <v>154</v>
      </c>
      <c r="S1883" t="s">
        <v>309</v>
      </c>
      <c r="T1883" t="s">
        <v>359</v>
      </c>
      <c r="U1883">
        <v>0.16040859922077663</v>
      </c>
      <c r="V1883" t="s">
        <v>154</v>
      </c>
    </row>
    <row r="1884" spans="9:22" x14ac:dyDescent="0.45">
      <c r="I1884" t="s">
        <v>199</v>
      </c>
      <c r="J1884" t="s">
        <v>360</v>
      </c>
      <c r="K1884">
        <v>1.1676742588216311E-2</v>
      </c>
      <c r="L1884" t="s">
        <v>154</v>
      </c>
      <c r="N1884" t="s">
        <v>273</v>
      </c>
      <c r="O1884" t="s">
        <v>360</v>
      </c>
      <c r="P1884">
        <v>1.8633156933279806E-2</v>
      </c>
      <c r="Q1884" t="s">
        <v>154</v>
      </c>
      <c r="S1884" t="s">
        <v>309</v>
      </c>
      <c r="T1884" t="s">
        <v>360</v>
      </c>
      <c r="U1884">
        <v>2.2302600080667624E-2</v>
      </c>
      <c r="V1884" t="s">
        <v>154</v>
      </c>
    </row>
    <row r="1885" spans="9:22" x14ac:dyDescent="0.45">
      <c r="I1885" t="s">
        <v>199</v>
      </c>
      <c r="J1885" t="s">
        <v>361</v>
      </c>
      <c r="K1885">
        <v>0.35397077381323949</v>
      </c>
      <c r="L1885" t="s">
        <v>154</v>
      </c>
      <c r="N1885" t="s">
        <v>273</v>
      </c>
      <c r="O1885" t="s">
        <v>361</v>
      </c>
      <c r="P1885">
        <v>0.15638930026749173</v>
      </c>
      <c r="Q1885" t="s">
        <v>154</v>
      </c>
      <c r="S1885" t="s">
        <v>309</v>
      </c>
      <c r="T1885" t="s">
        <v>361</v>
      </c>
      <c r="U1885">
        <v>0.18385372352189228</v>
      </c>
      <c r="V1885" t="s">
        <v>154</v>
      </c>
    </row>
    <row r="1886" spans="9:22" x14ac:dyDescent="0.45">
      <c r="I1886" t="s">
        <v>199</v>
      </c>
      <c r="J1886" t="s">
        <v>362</v>
      </c>
      <c r="K1886">
        <v>1.6522381351630283E-2</v>
      </c>
      <c r="L1886" t="s">
        <v>154</v>
      </c>
      <c r="N1886" t="s">
        <v>273</v>
      </c>
      <c r="O1886" t="s">
        <v>362</v>
      </c>
      <c r="P1886">
        <v>2.8084948218076378E-2</v>
      </c>
      <c r="Q1886" t="s">
        <v>154</v>
      </c>
      <c r="S1886" t="s">
        <v>309</v>
      </c>
      <c r="T1886" t="s">
        <v>362</v>
      </c>
      <c r="U1886">
        <v>2.547620386323033E-2</v>
      </c>
      <c r="V1886" t="s">
        <v>154</v>
      </c>
    </row>
    <row r="1887" spans="9:22" x14ac:dyDescent="0.45">
      <c r="I1887" t="s">
        <v>199</v>
      </c>
      <c r="J1887" t="s">
        <v>363</v>
      </c>
      <c r="K1887">
        <v>8.8683138649420876E-3</v>
      </c>
      <c r="L1887" t="s">
        <v>154</v>
      </c>
      <c r="N1887" t="s">
        <v>273</v>
      </c>
      <c r="O1887" t="s">
        <v>363</v>
      </c>
      <c r="P1887">
        <v>2.9762562043178661E-2</v>
      </c>
      <c r="Q1887" t="s">
        <v>154</v>
      </c>
      <c r="S1887" t="s">
        <v>309</v>
      </c>
      <c r="T1887" t="s">
        <v>363</v>
      </c>
      <c r="U1887">
        <v>2.6944695296992359E-2</v>
      </c>
      <c r="V1887" t="s">
        <v>154</v>
      </c>
    </row>
    <row r="1888" spans="9:22" x14ac:dyDescent="0.45">
      <c r="I1888" t="s">
        <v>199</v>
      </c>
      <c r="J1888" t="s">
        <v>364</v>
      </c>
      <c r="K1888">
        <v>0</v>
      </c>
      <c r="L1888" t="s">
        <v>154</v>
      </c>
      <c r="N1888" t="s">
        <v>273</v>
      </c>
      <c r="O1888" t="s">
        <v>364</v>
      </c>
      <c r="P1888">
        <v>0.14231130741689152</v>
      </c>
      <c r="Q1888" t="s">
        <v>154</v>
      </c>
      <c r="S1888" t="s">
        <v>309</v>
      </c>
      <c r="T1888" t="s">
        <v>364</v>
      </c>
      <c r="U1888">
        <v>0.13913355230277316</v>
      </c>
      <c r="V1888" t="s">
        <v>154</v>
      </c>
    </row>
    <row r="1889" spans="9:22" x14ac:dyDescent="0.45">
      <c r="I1889" t="s">
        <v>199</v>
      </c>
      <c r="J1889" t="s">
        <v>365</v>
      </c>
      <c r="K1889">
        <v>2.1075566796309949E-4</v>
      </c>
      <c r="L1889" t="s">
        <v>154</v>
      </c>
      <c r="N1889" t="s">
        <v>273</v>
      </c>
      <c r="O1889" t="s">
        <v>365</v>
      </c>
      <c r="P1889">
        <v>2.4654050802062996E-2</v>
      </c>
      <c r="Q1889" t="s">
        <v>154</v>
      </c>
      <c r="S1889" t="s">
        <v>309</v>
      </c>
      <c r="T1889" t="s">
        <v>365</v>
      </c>
      <c r="U1889">
        <v>1.9513158586952583E-2</v>
      </c>
      <c r="V1889" t="s">
        <v>154</v>
      </c>
    </row>
    <row r="1890" spans="9:22" x14ac:dyDescent="0.45">
      <c r="I1890" t="s">
        <v>199</v>
      </c>
      <c r="J1890" t="s">
        <v>366</v>
      </c>
      <c r="K1890">
        <v>5.1497321791879351E-3</v>
      </c>
      <c r="L1890" t="s">
        <v>154</v>
      </c>
      <c r="N1890" t="s">
        <v>273</v>
      </c>
      <c r="O1890" t="s">
        <v>366</v>
      </c>
      <c r="P1890">
        <v>3.4465810930435791E-3</v>
      </c>
      <c r="Q1890" t="s">
        <v>154</v>
      </c>
      <c r="S1890" t="s">
        <v>309</v>
      </c>
      <c r="T1890" t="s">
        <v>366</v>
      </c>
      <c r="U1890">
        <v>2.7315643429717835E-3</v>
      </c>
      <c r="V1890" t="s">
        <v>154</v>
      </c>
    </row>
    <row r="1891" spans="9:22" x14ac:dyDescent="0.45">
      <c r="I1891" t="s">
        <v>199</v>
      </c>
      <c r="J1891" t="s">
        <v>367</v>
      </c>
      <c r="K1891">
        <v>0.11937674772379267</v>
      </c>
      <c r="L1891" t="s">
        <v>154</v>
      </c>
      <c r="N1891" t="s">
        <v>273</v>
      </c>
      <c r="O1891" t="s">
        <v>367</v>
      </c>
      <c r="P1891">
        <v>3.7188513364623393E-2</v>
      </c>
      <c r="Q1891" t="s">
        <v>154</v>
      </c>
      <c r="S1891" t="s">
        <v>309</v>
      </c>
      <c r="T1891" t="s">
        <v>367</v>
      </c>
      <c r="U1891">
        <v>2.5942087674791434E-2</v>
      </c>
      <c r="V1891" t="s">
        <v>154</v>
      </c>
    </row>
    <row r="1892" spans="9:22" x14ac:dyDescent="0.45">
      <c r="I1892" t="s">
        <v>199</v>
      </c>
      <c r="J1892" t="s">
        <v>368</v>
      </c>
      <c r="K1892">
        <v>4.8075645712281102E-3</v>
      </c>
      <c r="L1892" t="s">
        <v>154</v>
      </c>
      <c r="N1892" t="s">
        <v>273</v>
      </c>
      <c r="O1892" t="s">
        <v>368</v>
      </c>
      <c r="P1892">
        <v>5.4884532187764665E-3</v>
      </c>
      <c r="Q1892" t="s">
        <v>154</v>
      </c>
      <c r="S1892" t="s">
        <v>309</v>
      </c>
      <c r="T1892" t="s">
        <v>368</v>
      </c>
      <c r="U1892">
        <v>3.2035982242627037E-3</v>
      </c>
      <c r="V1892" t="s">
        <v>154</v>
      </c>
    </row>
    <row r="1893" spans="9:22" x14ac:dyDescent="0.45">
      <c r="I1893" t="s">
        <v>199</v>
      </c>
      <c r="J1893" t="s">
        <v>369</v>
      </c>
      <c r="K1893">
        <v>1.9722063628192315E-3</v>
      </c>
      <c r="L1893" t="s">
        <v>154</v>
      </c>
      <c r="N1893" t="s">
        <v>273</v>
      </c>
      <c r="O1893" t="s">
        <v>369</v>
      </c>
      <c r="P1893">
        <v>4.9112124189486673E-3</v>
      </c>
      <c r="Q1893" t="s">
        <v>154</v>
      </c>
      <c r="S1893" t="s">
        <v>309</v>
      </c>
      <c r="T1893" t="s">
        <v>369</v>
      </c>
      <c r="U1893">
        <v>2.8935390460280495E-3</v>
      </c>
      <c r="V1893" t="s">
        <v>154</v>
      </c>
    </row>
    <row r="1894" spans="9:22" x14ac:dyDescent="0.45">
      <c r="I1894" t="s">
        <v>199</v>
      </c>
      <c r="J1894" t="s">
        <v>370</v>
      </c>
      <c r="K1894">
        <v>0</v>
      </c>
      <c r="L1894" t="s">
        <v>154</v>
      </c>
      <c r="N1894" t="s">
        <v>273</v>
      </c>
      <c r="O1894" t="s">
        <v>370</v>
      </c>
      <c r="P1894">
        <v>2.0328773939470388E-2</v>
      </c>
      <c r="Q1894" t="s">
        <v>154</v>
      </c>
      <c r="S1894" t="s">
        <v>309</v>
      </c>
      <c r="T1894" t="s">
        <v>370</v>
      </c>
      <c r="U1894">
        <v>1.3055630681073302E-2</v>
      </c>
      <c r="V1894" t="s">
        <v>154</v>
      </c>
    </row>
    <row r="1895" spans="9:22" x14ac:dyDescent="0.45">
      <c r="I1895" t="s">
        <v>199</v>
      </c>
      <c r="J1895" t="s">
        <v>371</v>
      </c>
      <c r="K1895">
        <v>0</v>
      </c>
      <c r="L1895" t="s">
        <v>154</v>
      </c>
      <c r="N1895" t="s">
        <v>273</v>
      </c>
      <c r="O1895" t="s">
        <v>371</v>
      </c>
      <c r="P1895">
        <v>7.7320531236899927E-4</v>
      </c>
      <c r="Q1895" t="s">
        <v>154</v>
      </c>
      <c r="S1895" t="s">
        <v>309</v>
      </c>
      <c r="T1895" t="s">
        <v>371</v>
      </c>
      <c r="U1895">
        <v>1.3685914654543007E-3</v>
      </c>
      <c r="V1895" t="s">
        <v>154</v>
      </c>
    </row>
    <row r="1896" spans="9:22" x14ac:dyDescent="0.45">
      <c r="I1896" t="s">
        <v>199</v>
      </c>
      <c r="J1896" t="s">
        <v>372</v>
      </c>
      <c r="K1896">
        <v>6.1200977094153473E-4</v>
      </c>
      <c r="L1896" t="s">
        <v>154</v>
      </c>
      <c r="N1896" t="s">
        <v>273</v>
      </c>
      <c r="O1896" t="s">
        <v>372</v>
      </c>
      <c r="P1896">
        <v>9.5127660319570397E-5</v>
      </c>
      <c r="Q1896" t="s">
        <v>154</v>
      </c>
      <c r="S1896" t="s">
        <v>309</v>
      </c>
      <c r="T1896" t="s">
        <v>372</v>
      </c>
      <c r="U1896">
        <v>2.3668113195276548E-4</v>
      </c>
      <c r="V1896" t="s">
        <v>154</v>
      </c>
    </row>
    <row r="1897" spans="9:22" x14ac:dyDescent="0.45">
      <c r="I1897" t="s">
        <v>199</v>
      </c>
      <c r="J1897" t="s">
        <v>373</v>
      </c>
      <c r="K1897">
        <v>1.7010182008034398E-2</v>
      </c>
      <c r="L1897" t="s">
        <v>154</v>
      </c>
      <c r="N1897" t="s">
        <v>273</v>
      </c>
      <c r="O1897" t="s">
        <v>373</v>
      </c>
      <c r="P1897">
        <v>2.314115518875815E-3</v>
      </c>
      <c r="Q1897" t="s">
        <v>154</v>
      </c>
      <c r="S1897" t="s">
        <v>309</v>
      </c>
      <c r="T1897" t="s">
        <v>373</v>
      </c>
      <c r="U1897">
        <v>3.3650869733637188E-3</v>
      </c>
      <c r="V1897" t="s">
        <v>154</v>
      </c>
    </row>
    <row r="1898" spans="9:22" x14ac:dyDescent="0.45">
      <c r="I1898" t="s">
        <v>199</v>
      </c>
      <c r="J1898" t="s">
        <v>374</v>
      </c>
      <c r="K1898">
        <v>6.6846379967558411E-4</v>
      </c>
      <c r="L1898" t="s">
        <v>154</v>
      </c>
      <c r="N1898" t="s">
        <v>273</v>
      </c>
      <c r="O1898" t="s">
        <v>374</v>
      </c>
      <c r="P1898">
        <v>5.372783370222148E-4</v>
      </c>
      <c r="Q1898" t="s">
        <v>154</v>
      </c>
      <c r="S1898" t="s">
        <v>309</v>
      </c>
      <c r="T1898" t="s">
        <v>374</v>
      </c>
      <c r="U1898">
        <v>4.4913733400634722E-4</v>
      </c>
      <c r="V1898" t="s">
        <v>154</v>
      </c>
    </row>
    <row r="1899" spans="9:22" x14ac:dyDescent="0.45">
      <c r="I1899" t="s">
        <v>199</v>
      </c>
      <c r="J1899" t="s">
        <v>375</v>
      </c>
      <c r="K1899">
        <v>3.7968312100071023E-4</v>
      </c>
      <c r="L1899" t="s">
        <v>154</v>
      </c>
      <c r="N1899" t="s">
        <v>273</v>
      </c>
      <c r="O1899" t="s">
        <v>375</v>
      </c>
      <c r="P1899">
        <v>5.5856873511603853E-4</v>
      </c>
      <c r="Q1899" t="s">
        <v>154</v>
      </c>
      <c r="S1899" t="s">
        <v>309</v>
      </c>
      <c r="T1899" t="s">
        <v>375</v>
      </c>
      <c r="U1899">
        <v>3.8078594077733729E-4</v>
      </c>
      <c r="V1899" t="s">
        <v>154</v>
      </c>
    </row>
    <row r="1900" spans="9:22" x14ac:dyDescent="0.45">
      <c r="I1900" t="s">
        <v>199</v>
      </c>
      <c r="J1900" t="s">
        <v>376</v>
      </c>
      <c r="K1900">
        <v>0</v>
      </c>
      <c r="L1900" t="s">
        <v>154</v>
      </c>
      <c r="N1900" t="s">
        <v>273</v>
      </c>
      <c r="O1900" t="s">
        <v>376</v>
      </c>
      <c r="P1900">
        <v>2.2157183385794494E-3</v>
      </c>
      <c r="Q1900" t="s">
        <v>154</v>
      </c>
      <c r="S1900" t="s">
        <v>309</v>
      </c>
      <c r="T1900" t="s">
        <v>376</v>
      </c>
      <c r="U1900">
        <v>1.9201025736543358E-3</v>
      </c>
      <c r="V1900" t="s">
        <v>154</v>
      </c>
    </row>
    <row r="1901" spans="9:22" x14ac:dyDescent="0.45">
      <c r="I1901" t="s">
        <v>200</v>
      </c>
      <c r="J1901" t="s">
        <v>153</v>
      </c>
      <c r="K1901">
        <v>0</v>
      </c>
      <c r="L1901" t="s">
        <v>154</v>
      </c>
      <c r="N1901" t="s">
        <v>274</v>
      </c>
      <c r="O1901" t="s">
        <v>153</v>
      </c>
      <c r="P1901">
        <v>9.213694367881017E-3</v>
      </c>
      <c r="Q1901" t="s">
        <v>154</v>
      </c>
    </row>
    <row r="1902" spans="9:22" x14ac:dyDescent="0.45">
      <c r="I1902" t="s">
        <v>200</v>
      </c>
      <c r="J1902" t="s">
        <v>155</v>
      </c>
      <c r="K1902">
        <v>7.6634746523743182E-4</v>
      </c>
      <c r="L1902" t="s">
        <v>154</v>
      </c>
      <c r="N1902" t="s">
        <v>274</v>
      </c>
      <c r="O1902" t="s">
        <v>155</v>
      </c>
      <c r="P1902">
        <v>1.1929082020513092E-3</v>
      </c>
      <c r="Q1902" t="s">
        <v>154</v>
      </c>
    </row>
    <row r="1903" spans="9:22" x14ac:dyDescent="0.45">
      <c r="I1903" t="s">
        <v>200</v>
      </c>
      <c r="J1903" t="s">
        <v>156</v>
      </c>
      <c r="K1903">
        <v>2.5201090432016404E-2</v>
      </c>
      <c r="L1903" t="s">
        <v>154</v>
      </c>
      <c r="N1903" t="s">
        <v>274</v>
      </c>
      <c r="O1903" t="s">
        <v>156</v>
      </c>
      <c r="P1903">
        <v>1.4844381956403191E-2</v>
      </c>
      <c r="Q1903" t="s">
        <v>154</v>
      </c>
    </row>
    <row r="1904" spans="9:22" x14ac:dyDescent="0.45">
      <c r="I1904" t="s">
        <v>200</v>
      </c>
      <c r="J1904" t="s">
        <v>324</v>
      </c>
      <c r="K1904">
        <v>7.9173766767592186E-4</v>
      </c>
      <c r="L1904" t="s">
        <v>154</v>
      </c>
      <c r="N1904" t="s">
        <v>274</v>
      </c>
      <c r="O1904" t="s">
        <v>324</v>
      </c>
      <c r="P1904">
        <v>1.8233018381458802E-3</v>
      </c>
      <c r="Q1904" t="s">
        <v>154</v>
      </c>
    </row>
    <row r="1905" spans="9:17" x14ac:dyDescent="0.45">
      <c r="I1905" t="s">
        <v>200</v>
      </c>
      <c r="J1905" t="s">
        <v>325</v>
      </c>
      <c r="K1905">
        <v>2.6684001059117568E-4</v>
      </c>
      <c r="L1905" t="s">
        <v>154</v>
      </c>
      <c r="N1905" t="s">
        <v>274</v>
      </c>
      <c r="O1905" t="s">
        <v>325</v>
      </c>
      <c r="P1905">
        <v>1.611602476310236E-3</v>
      </c>
      <c r="Q1905" t="s">
        <v>154</v>
      </c>
    </row>
    <row r="1906" spans="9:17" x14ac:dyDescent="0.45">
      <c r="I1906" t="s">
        <v>200</v>
      </c>
      <c r="J1906" t="s">
        <v>342</v>
      </c>
      <c r="K1906">
        <v>0</v>
      </c>
      <c r="L1906" t="s">
        <v>154</v>
      </c>
      <c r="N1906" t="s">
        <v>274</v>
      </c>
      <c r="O1906" t="s">
        <v>342</v>
      </c>
      <c r="P1906">
        <v>7.0004356704594806E-3</v>
      </c>
      <c r="Q1906" t="s">
        <v>154</v>
      </c>
    </row>
    <row r="1907" spans="9:17" x14ac:dyDescent="0.45">
      <c r="I1907" t="s">
        <v>200</v>
      </c>
      <c r="J1907" t="s">
        <v>157</v>
      </c>
      <c r="K1907">
        <v>0</v>
      </c>
      <c r="L1907" t="s">
        <v>154</v>
      </c>
      <c r="N1907" t="s">
        <v>274</v>
      </c>
      <c r="O1907" t="s">
        <v>157</v>
      </c>
      <c r="P1907">
        <v>1.1934215674595907E-2</v>
      </c>
      <c r="Q1907" t="s">
        <v>154</v>
      </c>
    </row>
    <row r="1908" spans="9:17" x14ac:dyDescent="0.45">
      <c r="I1908" t="s">
        <v>200</v>
      </c>
      <c r="J1908" t="s">
        <v>158</v>
      </c>
      <c r="K1908">
        <v>6.1806827672573493E-4</v>
      </c>
      <c r="L1908" t="s">
        <v>154</v>
      </c>
      <c r="N1908" t="s">
        <v>274</v>
      </c>
      <c r="O1908" t="s">
        <v>158</v>
      </c>
      <c r="P1908">
        <v>1.5548307175077313E-3</v>
      </c>
      <c r="Q1908" t="s">
        <v>154</v>
      </c>
    </row>
    <row r="1909" spans="9:17" x14ac:dyDescent="0.45">
      <c r="I1909" t="s">
        <v>200</v>
      </c>
      <c r="J1909" t="s">
        <v>159</v>
      </c>
      <c r="K1909">
        <v>1.8141200974933807E-2</v>
      </c>
      <c r="L1909" t="s">
        <v>154</v>
      </c>
      <c r="N1909" t="s">
        <v>274</v>
      </c>
      <c r="O1909" t="s">
        <v>159</v>
      </c>
      <c r="P1909">
        <v>1.5436713561788289E-2</v>
      </c>
      <c r="Q1909" t="s">
        <v>154</v>
      </c>
    </row>
    <row r="1910" spans="9:17" x14ac:dyDescent="0.45">
      <c r="I1910" t="s">
        <v>200</v>
      </c>
      <c r="J1910" t="s">
        <v>326</v>
      </c>
      <c r="K1910">
        <v>1.1486096409754167E-3</v>
      </c>
      <c r="L1910" t="s">
        <v>154</v>
      </c>
      <c r="N1910" t="s">
        <v>274</v>
      </c>
      <c r="O1910" t="s">
        <v>326</v>
      </c>
      <c r="P1910">
        <v>1.6670789759128941E-3</v>
      </c>
      <c r="Q1910" t="s">
        <v>154</v>
      </c>
    </row>
    <row r="1911" spans="9:17" x14ac:dyDescent="0.45">
      <c r="I1911" t="s">
        <v>200</v>
      </c>
      <c r="J1911" t="s">
        <v>327</v>
      </c>
      <c r="K1911">
        <v>4.9984308429669466E-4</v>
      </c>
      <c r="L1911" t="s">
        <v>154</v>
      </c>
      <c r="N1911" t="s">
        <v>274</v>
      </c>
      <c r="O1911" t="s">
        <v>327</v>
      </c>
      <c r="P1911">
        <v>1.6036249229523032E-3</v>
      </c>
      <c r="Q1911" t="s">
        <v>154</v>
      </c>
    </row>
    <row r="1912" spans="9:17" x14ac:dyDescent="0.45">
      <c r="I1912" t="s">
        <v>200</v>
      </c>
      <c r="J1912" t="s">
        <v>343</v>
      </c>
      <c r="K1912">
        <v>0</v>
      </c>
      <c r="L1912" t="s">
        <v>154</v>
      </c>
      <c r="N1912" t="s">
        <v>274</v>
      </c>
      <c r="O1912" t="s">
        <v>343</v>
      </c>
      <c r="P1912">
        <v>7.2230902069493376E-3</v>
      </c>
      <c r="Q1912" t="s">
        <v>154</v>
      </c>
    </row>
    <row r="1913" spans="9:17" x14ac:dyDescent="0.45">
      <c r="I1913" t="s">
        <v>200</v>
      </c>
      <c r="J1913" t="s">
        <v>160</v>
      </c>
      <c r="K1913">
        <v>0</v>
      </c>
      <c r="L1913" t="s">
        <v>154</v>
      </c>
      <c r="N1913" t="s">
        <v>274</v>
      </c>
      <c r="O1913" t="s">
        <v>160</v>
      </c>
      <c r="P1913">
        <v>4.7028671550218108E-3</v>
      </c>
      <c r="Q1913" t="s">
        <v>154</v>
      </c>
    </row>
    <row r="1914" spans="9:17" x14ac:dyDescent="0.45">
      <c r="I1914" t="s">
        <v>200</v>
      </c>
      <c r="J1914" t="s">
        <v>161</v>
      </c>
      <c r="K1914">
        <v>9.4302237399048025E-4</v>
      </c>
      <c r="L1914" t="s">
        <v>154</v>
      </c>
      <c r="N1914" t="s">
        <v>274</v>
      </c>
      <c r="O1914" t="s">
        <v>161</v>
      </c>
      <c r="P1914">
        <v>6.2021012646023665E-4</v>
      </c>
      <c r="Q1914" t="s">
        <v>154</v>
      </c>
    </row>
    <row r="1915" spans="9:17" x14ac:dyDescent="0.45">
      <c r="I1915" t="s">
        <v>200</v>
      </c>
      <c r="J1915" t="s">
        <v>162</v>
      </c>
      <c r="K1915">
        <v>2.6903660723555007E-2</v>
      </c>
      <c r="L1915" t="s">
        <v>154</v>
      </c>
      <c r="N1915" t="s">
        <v>274</v>
      </c>
      <c r="O1915" t="s">
        <v>162</v>
      </c>
      <c r="P1915">
        <v>9.1658494198495356E-3</v>
      </c>
      <c r="Q1915" t="s">
        <v>154</v>
      </c>
    </row>
    <row r="1916" spans="9:17" x14ac:dyDescent="0.45">
      <c r="I1916" t="s">
        <v>200</v>
      </c>
      <c r="J1916" t="s">
        <v>328</v>
      </c>
      <c r="K1916">
        <v>1.4585319582598065E-3</v>
      </c>
      <c r="L1916" t="s">
        <v>154</v>
      </c>
      <c r="N1916" t="s">
        <v>274</v>
      </c>
      <c r="O1916" t="s">
        <v>328</v>
      </c>
      <c r="P1916">
        <v>7.8843974027900871E-4</v>
      </c>
      <c r="Q1916" t="s">
        <v>154</v>
      </c>
    </row>
    <row r="1917" spans="9:17" x14ac:dyDescent="0.45">
      <c r="I1917" t="s">
        <v>200</v>
      </c>
      <c r="J1917" t="s">
        <v>329</v>
      </c>
      <c r="K1917">
        <v>6.3825424225988207E-4</v>
      </c>
      <c r="L1917" t="s">
        <v>154</v>
      </c>
      <c r="N1917" t="s">
        <v>274</v>
      </c>
      <c r="O1917" t="s">
        <v>329</v>
      </c>
      <c r="P1917">
        <v>5.9113516672574455E-4</v>
      </c>
      <c r="Q1917" t="s">
        <v>154</v>
      </c>
    </row>
    <row r="1918" spans="9:17" x14ac:dyDescent="0.45">
      <c r="I1918" t="s">
        <v>200</v>
      </c>
      <c r="J1918" t="s">
        <v>344</v>
      </c>
      <c r="K1918">
        <v>0</v>
      </c>
      <c r="L1918" t="s">
        <v>154</v>
      </c>
      <c r="N1918" t="s">
        <v>274</v>
      </c>
      <c r="O1918" t="s">
        <v>344</v>
      </c>
      <c r="P1918">
        <v>2.673922756661817E-3</v>
      </c>
      <c r="Q1918" t="s">
        <v>154</v>
      </c>
    </row>
    <row r="1919" spans="9:17" x14ac:dyDescent="0.45">
      <c r="I1919" t="s">
        <v>200</v>
      </c>
      <c r="J1919" t="s">
        <v>163</v>
      </c>
      <c r="K1919">
        <v>0</v>
      </c>
      <c r="L1919" t="s">
        <v>154</v>
      </c>
      <c r="N1919" t="s">
        <v>274</v>
      </c>
      <c r="O1919" t="s">
        <v>163</v>
      </c>
      <c r="P1919">
        <v>1.2697881726613911E-2</v>
      </c>
      <c r="Q1919" t="s">
        <v>154</v>
      </c>
    </row>
    <row r="1920" spans="9:17" x14ac:dyDescent="0.45">
      <c r="I1920" t="s">
        <v>200</v>
      </c>
      <c r="J1920" t="s">
        <v>164</v>
      </c>
      <c r="K1920">
        <v>2.149506132477946E-3</v>
      </c>
      <c r="L1920" t="s">
        <v>154</v>
      </c>
      <c r="N1920" t="s">
        <v>274</v>
      </c>
      <c r="O1920" t="s">
        <v>164</v>
      </c>
      <c r="P1920">
        <v>1.8531031585910019E-3</v>
      </c>
      <c r="Q1920" t="s">
        <v>154</v>
      </c>
    </row>
    <row r="1921" spans="9:17" x14ac:dyDescent="0.45">
      <c r="I1921" t="s">
        <v>200</v>
      </c>
      <c r="J1921" t="s">
        <v>165</v>
      </c>
      <c r="K1921">
        <v>8.0660824210415594E-2</v>
      </c>
      <c r="L1921" t="s">
        <v>154</v>
      </c>
      <c r="N1921" t="s">
        <v>274</v>
      </c>
      <c r="O1921" t="s">
        <v>165</v>
      </c>
      <c r="P1921">
        <v>2.1182567712715577E-2</v>
      </c>
      <c r="Q1921" t="s">
        <v>154</v>
      </c>
    </row>
    <row r="1922" spans="9:17" x14ac:dyDescent="0.45">
      <c r="I1922" t="s">
        <v>200</v>
      </c>
      <c r="J1922" t="s">
        <v>330</v>
      </c>
      <c r="K1922">
        <v>3.3951550515454983E-3</v>
      </c>
      <c r="L1922" t="s">
        <v>154</v>
      </c>
      <c r="N1922" t="s">
        <v>274</v>
      </c>
      <c r="O1922" t="s">
        <v>330</v>
      </c>
      <c r="P1922">
        <v>2.6110214470789973E-3</v>
      </c>
      <c r="Q1922" t="s">
        <v>154</v>
      </c>
    </row>
    <row r="1923" spans="9:17" x14ac:dyDescent="0.45">
      <c r="I1923" t="s">
        <v>200</v>
      </c>
      <c r="J1923" t="s">
        <v>331</v>
      </c>
      <c r="K1923">
        <v>1.3316497659757718E-3</v>
      </c>
      <c r="L1923" t="s">
        <v>154</v>
      </c>
      <c r="N1923" t="s">
        <v>274</v>
      </c>
      <c r="O1923" t="s">
        <v>331</v>
      </c>
      <c r="P1923">
        <v>2.3599598241969715E-3</v>
      </c>
      <c r="Q1923" t="s">
        <v>154</v>
      </c>
    </row>
    <row r="1924" spans="9:17" x14ac:dyDescent="0.45">
      <c r="I1924" t="s">
        <v>200</v>
      </c>
      <c r="J1924" t="s">
        <v>345</v>
      </c>
      <c r="K1924">
        <v>0</v>
      </c>
      <c r="L1924" t="s">
        <v>154</v>
      </c>
      <c r="N1924" t="s">
        <v>274</v>
      </c>
      <c r="O1924" t="s">
        <v>345</v>
      </c>
      <c r="P1924">
        <v>9.8674797552164347E-3</v>
      </c>
      <c r="Q1924" t="s">
        <v>154</v>
      </c>
    </row>
    <row r="1925" spans="9:17" x14ac:dyDescent="0.45">
      <c r="I1925" t="s">
        <v>200</v>
      </c>
      <c r="J1925" t="s">
        <v>332</v>
      </c>
      <c r="K1925">
        <v>0</v>
      </c>
      <c r="L1925" t="s">
        <v>154</v>
      </c>
      <c r="N1925" t="s">
        <v>274</v>
      </c>
      <c r="O1925" t="s">
        <v>332</v>
      </c>
      <c r="P1925">
        <v>2.2530326989027287E-2</v>
      </c>
      <c r="Q1925" t="s">
        <v>154</v>
      </c>
    </row>
    <row r="1926" spans="9:17" x14ac:dyDescent="0.45">
      <c r="I1926" t="s">
        <v>200</v>
      </c>
      <c r="J1926" t="s">
        <v>333</v>
      </c>
      <c r="K1926">
        <v>2.0507707263145969E-3</v>
      </c>
      <c r="L1926" t="s">
        <v>154</v>
      </c>
      <c r="N1926" t="s">
        <v>274</v>
      </c>
      <c r="O1926" t="s">
        <v>333</v>
      </c>
      <c r="P1926">
        <v>2.8931208838175121E-3</v>
      </c>
      <c r="Q1926" t="s">
        <v>154</v>
      </c>
    </row>
    <row r="1927" spans="9:17" x14ac:dyDescent="0.45">
      <c r="I1927" t="s">
        <v>200</v>
      </c>
      <c r="J1927" t="s">
        <v>334</v>
      </c>
      <c r="K1927">
        <v>6.5937478984635881E-2</v>
      </c>
      <c r="L1927" t="s">
        <v>154</v>
      </c>
      <c r="N1927" t="s">
        <v>274</v>
      </c>
      <c r="O1927" t="s">
        <v>334</v>
      </c>
      <c r="P1927">
        <v>3.0238126549272673E-2</v>
      </c>
      <c r="Q1927" t="s">
        <v>154</v>
      </c>
    </row>
    <row r="1928" spans="9:17" x14ac:dyDescent="0.45">
      <c r="I1928" t="s">
        <v>200</v>
      </c>
      <c r="J1928" t="s">
        <v>335</v>
      </c>
      <c r="K1928">
        <v>2.5681032096291226E-3</v>
      </c>
      <c r="L1928" t="s">
        <v>154</v>
      </c>
      <c r="N1928" t="s">
        <v>274</v>
      </c>
      <c r="O1928" t="s">
        <v>335</v>
      </c>
      <c r="P1928">
        <v>3.1406923725764545E-3</v>
      </c>
      <c r="Q1928" t="s">
        <v>154</v>
      </c>
    </row>
    <row r="1929" spans="9:17" x14ac:dyDescent="0.45">
      <c r="I1929" t="s">
        <v>200</v>
      </c>
      <c r="J1929" t="s">
        <v>336</v>
      </c>
      <c r="K1929">
        <v>1.1402637720965985E-3</v>
      </c>
      <c r="L1929" t="s">
        <v>154</v>
      </c>
      <c r="N1929" t="s">
        <v>274</v>
      </c>
      <c r="O1929" t="s">
        <v>336</v>
      </c>
      <c r="P1929">
        <v>3.002775319222095E-3</v>
      </c>
      <c r="Q1929" t="s">
        <v>154</v>
      </c>
    </row>
    <row r="1930" spans="9:17" x14ac:dyDescent="0.45">
      <c r="I1930" t="s">
        <v>200</v>
      </c>
      <c r="J1930" t="s">
        <v>346</v>
      </c>
      <c r="K1930">
        <v>0</v>
      </c>
      <c r="L1930" t="s">
        <v>154</v>
      </c>
      <c r="N1930" t="s">
        <v>274</v>
      </c>
      <c r="O1930" t="s">
        <v>346</v>
      </c>
      <c r="P1930">
        <v>1.3256314835538987E-2</v>
      </c>
      <c r="Q1930" t="s">
        <v>154</v>
      </c>
    </row>
    <row r="1931" spans="9:17" x14ac:dyDescent="0.45">
      <c r="I1931" t="s">
        <v>200</v>
      </c>
      <c r="J1931" t="s">
        <v>347</v>
      </c>
      <c r="K1931">
        <v>0</v>
      </c>
      <c r="L1931" t="s">
        <v>154</v>
      </c>
      <c r="N1931" t="s">
        <v>274</v>
      </c>
      <c r="O1931" t="s">
        <v>347</v>
      </c>
      <c r="P1931">
        <v>7.5776958698976892E-3</v>
      </c>
      <c r="Q1931" t="s">
        <v>154</v>
      </c>
    </row>
    <row r="1932" spans="9:17" x14ac:dyDescent="0.45">
      <c r="I1932" t="s">
        <v>200</v>
      </c>
      <c r="J1932" t="s">
        <v>348</v>
      </c>
      <c r="K1932">
        <v>7.2360062889339693E-3</v>
      </c>
      <c r="L1932" t="s">
        <v>154</v>
      </c>
      <c r="N1932" t="s">
        <v>274</v>
      </c>
      <c r="O1932" t="s">
        <v>348</v>
      </c>
      <c r="P1932">
        <v>1.196877082519657E-3</v>
      </c>
      <c r="Q1932" t="s">
        <v>154</v>
      </c>
    </row>
    <row r="1933" spans="9:17" x14ac:dyDescent="0.45">
      <c r="I1933" t="s">
        <v>200</v>
      </c>
      <c r="J1933" t="s">
        <v>349</v>
      </c>
      <c r="K1933">
        <v>0.19084395715130723</v>
      </c>
      <c r="L1933" t="s">
        <v>154</v>
      </c>
      <c r="N1933" t="s">
        <v>274</v>
      </c>
      <c r="O1933" t="s">
        <v>349</v>
      </c>
      <c r="P1933">
        <v>1.7708990455503337E-2</v>
      </c>
      <c r="Q1933" t="s">
        <v>154</v>
      </c>
    </row>
    <row r="1934" spans="9:17" x14ac:dyDescent="0.45">
      <c r="I1934" t="s">
        <v>200</v>
      </c>
      <c r="J1934" t="s">
        <v>350</v>
      </c>
      <c r="K1934">
        <v>7.6613497185906093E-3</v>
      </c>
      <c r="L1934" t="s">
        <v>154</v>
      </c>
      <c r="N1934" t="s">
        <v>274</v>
      </c>
      <c r="O1934" t="s">
        <v>350</v>
      </c>
      <c r="P1934">
        <v>2.2955679335862709E-3</v>
      </c>
      <c r="Q1934" t="s">
        <v>154</v>
      </c>
    </row>
    <row r="1935" spans="9:17" x14ac:dyDescent="0.45">
      <c r="I1935" t="s">
        <v>200</v>
      </c>
      <c r="J1935" t="s">
        <v>351</v>
      </c>
      <c r="K1935">
        <v>3.6379602666695584E-3</v>
      </c>
      <c r="L1935" t="s">
        <v>154</v>
      </c>
      <c r="N1935" t="s">
        <v>274</v>
      </c>
      <c r="O1935" t="s">
        <v>351</v>
      </c>
      <c r="P1935">
        <v>2.2017002686781258E-3</v>
      </c>
      <c r="Q1935" t="s">
        <v>154</v>
      </c>
    </row>
    <row r="1936" spans="9:17" x14ac:dyDescent="0.45">
      <c r="I1936" t="s">
        <v>200</v>
      </c>
      <c r="J1936" t="s">
        <v>352</v>
      </c>
      <c r="K1936">
        <v>0</v>
      </c>
      <c r="L1936" t="s">
        <v>154</v>
      </c>
      <c r="N1936" t="s">
        <v>274</v>
      </c>
      <c r="O1936" t="s">
        <v>352</v>
      </c>
      <c r="P1936">
        <v>8.5194052449266144E-3</v>
      </c>
      <c r="Q1936" t="s">
        <v>154</v>
      </c>
    </row>
    <row r="1937" spans="9:17" x14ac:dyDescent="0.45">
      <c r="I1937" t="s">
        <v>200</v>
      </c>
      <c r="J1937" t="s">
        <v>359</v>
      </c>
      <c r="K1937">
        <v>0</v>
      </c>
      <c r="L1937" t="s">
        <v>154</v>
      </c>
      <c r="N1937" t="s">
        <v>274</v>
      </c>
      <c r="O1937" t="s">
        <v>359</v>
      </c>
      <c r="P1937">
        <v>0.18139103067998227</v>
      </c>
      <c r="Q1937" t="s">
        <v>154</v>
      </c>
    </row>
    <row r="1938" spans="9:17" x14ac:dyDescent="0.45">
      <c r="I1938" t="s">
        <v>200</v>
      </c>
      <c r="J1938" t="s">
        <v>360</v>
      </c>
      <c r="K1938">
        <v>1.4083579504756577E-2</v>
      </c>
      <c r="L1938" t="s">
        <v>154</v>
      </c>
      <c r="N1938" t="s">
        <v>274</v>
      </c>
      <c r="O1938" t="s">
        <v>360</v>
      </c>
      <c r="P1938">
        <v>2.5137715143436719E-2</v>
      </c>
      <c r="Q1938" t="s">
        <v>154</v>
      </c>
    </row>
    <row r="1939" spans="9:17" x14ac:dyDescent="0.45">
      <c r="I1939" t="s">
        <v>200</v>
      </c>
      <c r="J1939" t="s">
        <v>361</v>
      </c>
      <c r="K1939">
        <v>0.37943621727145249</v>
      </c>
      <c r="L1939" t="s">
        <v>154</v>
      </c>
      <c r="N1939" t="s">
        <v>274</v>
      </c>
      <c r="O1939" t="s">
        <v>361</v>
      </c>
      <c r="P1939">
        <v>0.26965596359898147</v>
      </c>
      <c r="Q1939" t="s">
        <v>154</v>
      </c>
    </row>
    <row r="1940" spans="9:17" x14ac:dyDescent="0.45">
      <c r="I1940" t="s">
        <v>200</v>
      </c>
      <c r="J1940" t="s">
        <v>362</v>
      </c>
      <c r="K1940">
        <v>1.464160080572925E-2</v>
      </c>
      <c r="L1940" t="s">
        <v>154</v>
      </c>
      <c r="N1940" t="s">
        <v>274</v>
      </c>
      <c r="O1940" t="s">
        <v>362</v>
      </c>
      <c r="P1940">
        <v>3.3494840847527775E-2</v>
      </c>
      <c r="Q1940" t="s">
        <v>154</v>
      </c>
    </row>
    <row r="1941" spans="9:17" x14ac:dyDescent="0.45">
      <c r="I1941" t="s">
        <v>200</v>
      </c>
      <c r="J1941" t="s">
        <v>363</v>
      </c>
      <c r="K1941">
        <v>6.6189635331371597E-3</v>
      </c>
      <c r="L1941" t="s">
        <v>154</v>
      </c>
      <c r="N1941" t="s">
        <v>274</v>
      </c>
      <c r="O1941" t="s">
        <v>363</v>
      </c>
      <c r="P1941">
        <v>3.2767469819187676E-2</v>
      </c>
      <c r="Q1941" t="s">
        <v>154</v>
      </c>
    </row>
    <row r="1942" spans="9:17" x14ac:dyDescent="0.45">
      <c r="I1942" t="s">
        <v>200</v>
      </c>
      <c r="J1942" t="s">
        <v>364</v>
      </c>
      <c r="K1942">
        <v>0</v>
      </c>
      <c r="L1942" t="s">
        <v>154</v>
      </c>
      <c r="N1942" t="s">
        <v>274</v>
      </c>
      <c r="O1942" t="s">
        <v>364</v>
      </c>
      <c r="P1942">
        <v>0.15302669932086935</v>
      </c>
      <c r="Q1942" t="s">
        <v>154</v>
      </c>
    </row>
    <row r="1943" spans="9:17" x14ac:dyDescent="0.45">
      <c r="I1943" t="s">
        <v>200</v>
      </c>
      <c r="J1943" t="s">
        <v>365</v>
      </c>
      <c r="K1943">
        <v>0</v>
      </c>
      <c r="L1943" t="s">
        <v>154</v>
      </c>
      <c r="N1943" t="s">
        <v>274</v>
      </c>
      <c r="O1943" t="s">
        <v>365</v>
      </c>
      <c r="P1943">
        <v>9.9894317640551924E-3</v>
      </c>
      <c r="Q1943" t="s">
        <v>154</v>
      </c>
    </row>
    <row r="1944" spans="9:17" x14ac:dyDescent="0.45">
      <c r="I1944" t="s">
        <v>200</v>
      </c>
      <c r="J1944" t="s">
        <v>366</v>
      </c>
      <c r="K1944">
        <v>4.5949688054335181E-3</v>
      </c>
      <c r="L1944" t="s">
        <v>154</v>
      </c>
      <c r="N1944" t="s">
        <v>274</v>
      </c>
      <c r="O1944" t="s">
        <v>366</v>
      </c>
      <c r="P1944">
        <v>1.4837730903584092E-3</v>
      </c>
      <c r="Q1944" t="s">
        <v>154</v>
      </c>
    </row>
    <row r="1945" spans="9:17" x14ac:dyDescent="0.45">
      <c r="I1945" t="s">
        <v>200</v>
      </c>
      <c r="J1945" t="s">
        <v>367</v>
      </c>
      <c r="K1945">
        <v>0.11465030566482642</v>
      </c>
      <c r="L1945" t="s">
        <v>154</v>
      </c>
      <c r="N1945" t="s">
        <v>274</v>
      </c>
      <c r="O1945" t="s">
        <v>367</v>
      </c>
      <c r="P1945">
        <v>1.6418253289326373E-2</v>
      </c>
      <c r="Q1945" t="s">
        <v>154</v>
      </c>
    </row>
    <row r="1946" spans="9:17" x14ac:dyDescent="0.45">
      <c r="I1946" t="s">
        <v>200</v>
      </c>
      <c r="J1946" t="s">
        <v>368</v>
      </c>
      <c r="K1946">
        <v>4.0022816290893647E-3</v>
      </c>
      <c r="L1946" t="s">
        <v>154</v>
      </c>
      <c r="N1946" t="s">
        <v>274</v>
      </c>
      <c r="O1946" t="s">
        <v>368</v>
      </c>
      <c r="P1946">
        <v>2.3265704775284925E-3</v>
      </c>
      <c r="Q1946" t="s">
        <v>154</v>
      </c>
    </row>
    <row r="1947" spans="9:17" x14ac:dyDescent="0.45">
      <c r="I1947" t="s">
        <v>200</v>
      </c>
      <c r="J1947" t="s">
        <v>369</v>
      </c>
      <c r="K1947">
        <v>1.5516345247619861E-3</v>
      </c>
      <c r="L1947" t="s">
        <v>154</v>
      </c>
      <c r="N1947" t="s">
        <v>274</v>
      </c>
      <c r="O1947" t="s">
        <v>369</v>
      </c>
      <c r="P1947">
        <v>2.0797626658020335E-3</v>
      </c>
      <c r="Q1947" t="s">
        <v>154</v>
      </c>
    </row>
    <row r="1948" spans="9:17" x14ac:dyDescent="0.45">
      <c r="I1948" t="s">
        <v>200</v>
      </c>
      <c r="J1948" t="s">
        <v>370</v>
      </c>
      <c r="K1948">
        <v>0</v>
      </c>
      <c r="L1948" t="s">
        <v>154</v>
      </c>
      <c r="N1948" t="s">
        <v>274</v>
      </c>
      <c r="O1948" t="s">
        <v>370</v>
      </c>
      <c r="P1948">
        <v>8.0775169454644618E-3</v>
      </c>
      <c r="Q1948" t="s">
        <v>154</v>
      </c>
    </row>
    <row r="1949" spans="9:17" x14ac:dyDescent="0.45">
      <c r="I1949" t="s">
        <v>200</v>
      </c>
      <c r="J1949" t="s">
        <v>371</v>
      </c>
      <c r="K1949">
        <v>0</v>
      </c>
      <c r="L1949" t="s">
        <v>154</v>
      </c>
      <c r="N1949" t="s">
        <v>274</v>
      </c>
      <c r="O1949" t="s">
        <v>371</v>
      </c>
      <c r="P1949">
        <v>9.9160265430986699E-4</v>
      </c>
      <c r="Q1949" t="s">
        <v>154</v>
      </c>
    </row>
    <row r="1950" spans="9:17" x14ac:dyDescent="0.45">
      <c r="I1950" t="s">
        <v>200</v>
      </c>
      <c r="J1950" t="s">
        <v>372</v>
      </c>
      <c r="K1950">
        <v>2.6507433769501579E-4</v>
      </c>
      <c r="L1950" t="s">
        <v>154</v>
      </c>
      <c r="N1950" t="s">
        <v>274</v>
      </c>
      <c r="O1950" t="s">
        <v>372</v>
      </c>
      <c r="P1950">
        <v>9.3063353695866947E-5</v>
      </c>
      <c r="Q1950" t="s">
        <v>154</v>
      </c>
    </row>
    <row r="1951" spans="9:17" x14ac:dyDescent="0.45">
      <c r="I1951" t="s">
        <v>200</v>
      </c>
      <c r="J1951" t="s">
        <v>373</v>
      </c>
      <c r="K1951">
        <v>1.3048599923480128E-2</v>
      </c>
      <c r="L1951" t="s">
        <v>154</v>
      </c>
      <c r="N1951" t="s">
        <v>274</v>
      </c>
      <c r="O1951" t="s">
        <v>373</v>
      </c>
      <c r="P1951">
        <v>2.2162910521268324E-3</v>
      </c>
      <c r="Q1951" t="s">
        <v>154</v>
      </c>
    </row>
    <row r="1952" spans="9:17" x14ac:dyDescent="0.45">
      <c r="I1952" t="s">
        <v>200</v>
      </c>
      <c r="J1952" t="s">
        <v>374</v>
      </c>
      <c r="K1952">
        <v>7.3480206348389447E-4</v>
      </c>
      <c r="L1952" t="s">
        <v>154</v>
      </c>
      <c r="N1952" t="s">
        <v>274</v>
      </c>
      <c r="O1952" t="s">
        <v>374</v>
      </c>
      <c r="P1952">
        <v>3.1626494008346064E-4</v>
      </c>
      <c r="Q1952" t="s">
        <v>154</v>
      </c>
    </row>
    <row r="1953" spans="9:17" x14ac:dyDescent="0.45">
      <c r="I1953" t="s">
        <v>200</v>
      </c>
      <c r="J1953" t="s">
        <v>375</v>
      </c>
      <c r="K1953">
        <v>3.8173980704241594E-4</v>
      </c>
      <c r="L1953" t="s">
        <v>154</v>
      </c>
      <c r="N1953" t="s">
        <v>274</v>
      </c>
      <c r="O1953" t="s">
        <v>375</v>
      </c>
      <c r="P1953">
        <v>3.0295914297885141E-4</v>
      </c>
      <c r="Q1953" t="s">
        <v>154</v>
      </c>
    </row>
    <row r="1954" spans="9:17" x14ac:dyDescent="0.45">
      <c r="I1954" t="s">
        <v>200</v>
      </c>
      <c r="J1954" t="s">
        <v>376</v>
      </c>
      <c r="K1954">
        <v>0</v>
      </c>
      <c r="L1954" t="s">
        <v>154</v>
      </c>
      <c r="N1954" t="s">
        <v>274</v>
      </c>
      <c r="O1954" t="s">
        <v>376</v>
      </c>
      <c r="P1954">
        <v>1.4488808493485145E-3</v>
      </c>
      <c r="Q1954" t="s">
        <v>154</v>
      </c>
    </row>
    <row r="1955" spans="9:17" x14ac:dyDescent="0.45">
      <c r="I1955" t="s">
        <v>201</v>
      </c>
      <c r="J1955" t="s">
        <v>153</v>
      </c>
      <c r="K1955">
        <v>0</v>
      </c>
      <c r="L1955" t="s">
        <v>154</v>
      </c>
    </row>
    <row r="1956" spans="9:17" x14ac:dyDescent="0.45">
      <c r="I1956" t="s">
        <v>201</v>
      </c>
      <c r="J1956" t="s">
        <v>155</v>
      </c>
      <c r="K1956">
        <v>7.1595115878726637E-4</v>
      </c>
      <c r="L1956" t="s">
        <v>154</v>
      </c>
    </row>
    <row r="1957" spans="9:17" x14ac:dyDescent="0.45">
      <c r="I1957" t="s">
        <v>201</v>
      </c>
      <c r="J1957" t="s">
        <v>156</v>
      </c>
      <c r="K1957">
        <v>2.4790017034827718E-2</v>
      </c>
      <c r="L1957" t="s">
        <v>154</v>
      </c>
    </row>
    <row r="1958" spans="9:17" x14ac:dyDescent="0.45">
      <c r="I1958" t="s">
        <v>201</v>
      </c>
      <c r="J1958" t="s">
        <v>324</v>
      </c>
      <c r="K1958">
        <v>9.4438109948892762E-4</v>
      </c>
      <c r="L1958" t="s">
        <v>154</v>
      </c>
    </row>
    <row r="1959" spans="9:17" x14ac:dyDescent="0.45">
      <c r="I1959" t="s">
        <v>201</v>
      </c>
      <c r="J1959" t="s">
        <v>325</v>
      </c>
      <c r="K1959">
        <v>3.4823847747777082E-4</v>
      </c>
      <c r="L1959" t="s">
        <v>154</v>
      </c>
    </row>
    <row r="1960" spans="9:17" x14ac:dyDescent="0.45">
      <c r="I1960" t="s">
        <v>201</v>
      </c>
      <c r="J1960" t="s">
        <v>342</v>
      </c>
      <c r="K1960">
        <v>0</v>
      </c>
      <c r="L1960" t="s">
        <v>154</v>
      </c>
    </row>
    <row r="1961" spans="9:17" x14ac:dyDescent="0.45">
      <c r="I1961" t="s">
        <v>201</v>
      </c>
      <c r="J1961" t="s">
        <v>157</v>
      </c>
      <c r="K1961">
        <v>0</v>
      </c>
      <c r="L1961" t="s">
        <v>154</v>
      </c>
    </row>
    <row r="1962" spans="9:17" x14ac:dyDescent="0.45">
      <c r="I1962" t="s">
        <v>201</v>
      </c>
      <c r="J1962" t="s">
        <v>158</v>
      </c>
      <c r="K1962">
        <v>6.0394921890984175E-4</v>
      </c>
      <c r="L1962" t="s">
        <v>154</v>
      </c>
    </row>
    <row r="1963" spans="9:17" x14ac:dyDescent="0.45">
      <c r="I1963" t="s">
        <v>201</v>
      </c>
      <c r="J1963" t="s">
        <v>159</v>
      </c>
      <c r="K1963">
        <v>1.7744012045958279E-2</v>
      </c>
      <c r="L1963" t="s">
        <v>154</v>
      </c>
    </row>
    <row r="1964" spans="9:17" x14ac:dyDescent="0.45">
      <c r="I1964" t="s">
        <v>201</v>
      </c>
      <c r="J1964" t="s">
        <v>326</v>
      </c>
      <c r="K1964">
        <v>7.6091173412962381E-4</v>
      </c>
      <c r="L1964" t="s">
        <v>154</v>
      </c>
    </row>
    <row r="1965" spans="9:17" x14ac:dyDescent="0.45">
      <c r="I1965" t="s">
        <v>201</v>
      </c>
      <c r="J1965" t="s">
        <v>327</v>
      </c>
      <c r="K1965">
        <v>3.300163124957086E-4</v>
      </c>
      <c r="L1965" t="s">
        <v>154</v>
      </c>
    </row>
    <row r="1966" spans="9:17" x14ac:dyDescent="0.45">
      <c r="I1966" t="s">
        <v>201</v>
      </c>
      <c r="J1966" t="s">
        <v>343</v>
      </c>
      <c r="K1966">
        <v>0</v>
      </c>
      <c r="L1966" t="s">
        <v>154</v>
      </c>
    </row>
    <row r="1967" spans="9:17" x14ac:dyDescent="0.45">
      <c r="I1967" t="s">
        <v>201</v>
      </c>
      <c r="J1967" t="s">
        <v>160</v>
      </c>
      <c r="K1967">
        <v>0</v>
      </c>
      <c r="L1967" t="s">
        <v>154</v>
      </c>
    </row>
    <row r="1968" spans="9:17" x14ac:dyDescent="0.45">
      <c r="I1968" t="s">
        <v>201</v>
      </c>
      <c r="J1968" t="s">
        <v>161</v>
      </c>
      <c r="K1968">
        <v>8.9679936685476986E-4</v>
      </c>
      <c r="L1968" t="s">
        <v>154</v>
      </c>
    </row>
    <row r="1969" spans="9:12" x14ac:dyDescent="0.45">
      <c r="I1969" t="s">
        <v>201</v>
      </c>
      <c r="J1969" t="s">
        <v>162</v>
      </c>
      <c r="K1969">
        <v>2.677227504587348E-2</v>
      </c>
      <c r="L1969" t="s">
        <v>154</v>
      </c>
    </row>
    <row r="1970" spans="9:12" x14ac:dyDescent="0.45">
      <c r="I1970" t="s">
        <v>201</v>
      </c>
      <c r="J1970" t="s">
        <v>328</v>
      </c>
      <c r="K1970">
        <v>1.4082947807793282E-3</v>
      </c>
      <c r="L1970" t="s">
        <v>154</v>
      </c>
    </row>
    <row r="1971" spans="9:12" x14ac:dyDescent="0.45">
      <c r="I1971" t="s">
        <v>201</v>
      </c>
      <c r="J1971" t="s">
        <v>329</v>
      </c>
      <c r="K1971">
        <v>6.3972697483802689E-4</v>
      </c>
      <c r="L1971" t="s">
        <v>154</v>
      </c>
    </row>
    <row r="1972" spans="9:12" x14ac:dyDescent="0.45">
      <c r="I1972" t="s">
        <v>201</v>
      </c>
      <c r="J1972" t="s">
        <v>344</v>
      </c>
      <c r="K1972">
        <v>0</v>
      </c>
      <c r="L1972" t="s">
        <v>154</v>
      </c>
    </row>
    <row r="1973" spans="9:12" x14ac:dyDescent="0.45">
      <c r="I1973" t="s">
        <v>201</v>
      </c>
      <c r="J1973" t="s">
        <v>163</v>
      </c>
      <c r="K1973">
        <v>0</v>
      </c>
      <c r="L1973" t="s">
        <v>154</v>
      </c>
    </row>
    <row r="1974" spans="9:12" x14ac:dyDescent="0.45">
      <c r="I1974" t="s">
        <v>201</v>
      </c>
      <c r="J1974" t="s">
        <v>164</v>
      </c>
      <c r="K1974">
        <v>2.8243292956830462E-3</v>
      </c>
      <c r="L1974" t="s">
        <v>154</v>
      </c>
    </row>
    <row r="1975" spans="9:12" x14ac:dyDescent="0.45">
      <c r="I1975" t="s">
        <v>201</v>
      </c>
      <c r="J1975" t="s">
        <v>165</v>
      </c>
      <c r="K1975">
        <v>8.3775356222777639E-2</v>
      </c>
      <c r="L1975" t="s">
        <v>154</v>
      </c>
    </row>
    <row r="1976" spans="9:12" x14ac:dyDescent="0.45">
      <c r="I1976" t="s">
        <v>201</v>
      </c>
      <c r="J1976" t="s">
        <v>330</v>
      </c>
      <c r="K1976">
        <v>2.8959777526436957E-3</v>
      </c>
      <c r="L1976" t="s">
        <v>154</v>
      </c>
    </row>
    <row r="1977" spans="9:12" x14ac:dyDescent="0.45">
      <c r="I1977" t="s">
        <v>201</v>
      </c>
      <c r="J1977" t="s">
        <v>331</v>
      </c>
      <c r="K1977">
        <v>1.0442800619951519E-3</v>
      </c>
      <c r="L1977" t="s">
        <v>154</v>
      </c>
    </row>
    <row r="1978" spans="9:12" x14ac:dyDescent="0.45">
      <c r="I1978" t="s">
        <v>201</v>
      </c>
      <c r="J1978" t="s">
        <v>345</v>
      </c>
      <c r="K1978">
        <v>0</v>
      </c>
      <c r="L1978" t="s">
        <v>154</v>
      </c>
    </row>
    <row r="1979" spans="9:12" x14ac:dyDescent="0.45">
      <c r="I1979" t="s">
        <v>201</v>
      </c>
      <c r="J1979" t="s">
        <v>332</v>
      </c>
      <c r="K1979">
        <v>0</v>
      </c>
      <c r="L1979" t="s">
        <v>154</v>
      </c>
    </row>
    <row r="1980" spans="9:12" x14ac:dyDescent="0.45">
      <c r="I1980" t="s">
        <v>201</v>
      </c>
      <c r="J1980" t="s">
        <v>333</v>
      </c>
      <c r="K1980">
        <v>2.1820781763152199E-3</v>
      </c>
      <c r="L1980" t="s">
        <v>154</v>
      </c>
    </row>
    <row r="1981" spans="9:12" x14ac:dyDescent="0.45">
      <c r="I1981" t="s">
        <v>201</v>
      </c>
      <c r="J1981" t="s">
        <v>334</v>
      </c>
      <c r="K1981">
        <v>6.4539356502433115E-2</v>
      </c>
      <c r="L1981" t="s">
        <v>154</v>
      </c>
    </row>
    <row r="1982" spans="9:12" x14ac:dyDescent="0.45">
      <c r="I1982" t="s">
        <v>201</v>
      </c>
      <c r="J1982" t="s">
        <v>335</v>
      </c>
      <c r="K1982">
        <v>2.2426329148982987E-3</v>
      </c>
      <c r="L1982" t="s">
        <v>154</v>
      </c>
    </row>
    <row r="1983" spans="9:12" x14ac:dyDescent="0.45">
      <c r="I1983" t="s">
        <v>201</v>
      </c>
      <c r="J1983" t="s">
        <v>336</v>
      </c>
      <c r="K1983">
        <v>9.4124576407089505E-4</v>
      </c>
      <c r="L1983" t="s">
        <v>154</v>
      </c>
    </row>
    <row r="1984" spans="9:12" x14ac:dyDescent="0.45">
      <c r="I1984" t="s">
        <v>201</v>
      </c>
      <c r="J1984" t="s">
        <v>346</v>
      </c>
      <c r="K1984">
        <v>0</v>
      </c>
      <c r="L1984" t="s">
        <v>154</v>
      </c>
    </row>
    <row r="1985" spans="9:12" x14ac:dyDescent="0.45">
      <c r="I1985" t="s">
        <v>201</v>
      </c>
      <c r="J1985" t="s">
        <v>347</v>
      </c>
      <c r="K1985">
        <v>0</v>
      </c>
      <c r="L1985" t="s">
        <v>154</v>
      </c>
    </row>
    <row r="1986" spans="9:12" x14ac:dyDescent="0.45">
      <c r="I1986" t="s">
        <v>201</v>
      </c>
      <c r="J1986" t="s">
        <v>348</v>
      </c>
      <c r="K1986">
        <v>5.7731175849827388E-3</v>
      </c>
      <c r="L1986" t="s">
        <v>154</v>
      </c>
    </row>
    <row r="1987" spans="9:12" x14ac:dyDescent="0.45">
      <c r="I1987" t="s">
        <v>201</v>
      </c>
      <c r="J1987" t="s">
        <v>349</v>
      </c>
      <c r="K1987">
        <v>0.19060974352931584</v>
      </c>
      <c r="L1987" t="s">
        <v>154</v>
      </c>
    </row>
    <row r="1988" spans="9:12" x14ac:dyDescent="0.45">
      <c r="I1988" t="s">
        <v>201</v>
      </c>
      <c r="J1988" t="s">
        <v>350</v>
      </c>
      <c r="K1988">
        <v>8.4394698749431386E-3</v>
      </c>
      <c r="L1988" t="s">
        <v>154</v>
      </c>
    </row>
    <row r="1989" spans="9:12" x14ac:dyDescent="0.45">
      <c r="I1989" t="s">
        <v>201</v>
      </c>
      <c r="J1989" t="s">
        <v>351</v>
      </c>
      <c r="K1989">
        <v>3.1466171218975138E-3</v>
      </c>
      <c r="L1989" t="s">
        <v>154</v>
      </c>
    </row>
    <row r="1990" spans="9:12" x14ac:dyDescent="0.45">
      <c r="I1990" t="s">
        <v>201</v>
      </c>
      <c r="J1990" t="s">
        <v>352</v>
      </c>
      <c r="K1990">
        <v>0</v>
      </c>
      <c r="L1990" t="s">
        <v>154</v>
      </c>
    </row>
    <row r="1991" spans="9:12" x14ac:dyDescent="0.45">
      <c r="I1991" t="s">
        <v>201</v>
      </c>
      <c r="J1991" t="s">
        <v>359</v>
      </c>
      <c r="K1991">
        <v>2.6473484930137716E-3</v>
      </c>
      <c r="L1991" t="s">
        <v>154</v>
      </c>
    </row>
    <row r="1992" spans="9:12" x14ac:dyDescent="0.45">
      <c r="I1992" t="s">
        <v>201</v>
      </c>
      <c r="J1992" t="s">
        <v>360</v>
      </c>
      <c r="K1992">
        <v>1.2776351872607406E-2</v>
      </c>
      <c r="L1992" t="s">
        <v>154</v>
      </c>
    </row>
    <row r="1993" spans="9:12" x14ac:dyDescent="0.45">
      <c r="I1993" t="s">
        <v>201</v>
      </c>
      <c r="J1993" t="s">
        <v>361</v>
      </c>
      <c r="K1993">
        <v>0.37216553268581365</v>
      </c>
      <c r="L1993" t="s">
        <v>154</v>
      </c>
    </row>
    <row r="1994" spans="9:12" x14ac:dyDescent="0.45">
      <c r="I1994" t="s">
        <v>201</v>
      </c>
      <c r="J1994" t="s">
        <v>362</v>
      </c>
      <c r="K1994">
        <v>1.5643449987976774E-2</v>
      </c>
      <c r="L1994" t="s">
        <v>154</v>
      </c>
    </row>
    <row r="1995" spans="9:12" x14ac:dyDescent="0.45">
      <c r="I1995" t="s">
        <v>201</v>
      </c>
      <c r="J1995" t="s">
        <v>363</v>
      </c>
      <c r="K1995">
        <v>5.293646135967776E-3</v>
      </c>
      <c r="L1995" t="s">
        <v>154</v>
      </c>
    </row>
    <row r="1996" spans="9:12" x14ac:dyDescent="0.45">
      <c r="I1996" t="s">
        <v>201</v>
      </c>
      <c r="J1996" t="s">
        <v>364</v>
      </c>
      <c r="K1996">
        <v>0</v>
      </c>
      <c r="L1996" t="s">
        <v>154</v>
      </c>
    </row>
    <row r="1997" spans="9:12" x14ac:dyDescent="0.45">
      <c r="I1997" t="s">
        <v>201</v>
      </c>
      <c r="J1997" t="s">
        <v>365</v>
      </c>
      <c r="K1997">
        <v>1.8545812294862166E-3</v>
      </c>
      <c r="L1997" t="s">
        <v>154</v>
      </c>
    </row>
    <row r="1998" spans="9:12" x14ac:dyDescent="0.45">
      <c r="I1998" t="s">
        <v>201</v>
      </c>
      <c r="J1998" t="s">
        <v>366</v>
      </c>
      <c r="K1998">
        <v>5.3639188766839213E-3</v>
      </c>
      <c r="L1998" t="s">
        <v>154</v>
      </c>
    </row>
    <row r="1999" spans="9:12" x14ac:dyDescent="0.45">
      <c r="I1999" t="s">
        <v>201</v>
      </c>
      <c r="J1999" t="s">
        <v>367</v>
      </c>
      <c r="K1999">
        <v>0.11556015727007193</v>
      </c>
      <c r="L1999" t="s">
        <v>154</v>
      </c>
    </row>
    <row r="2000" spans="9:12" x14ac:dyDescent="0.45">
      <c r="I2000" t="s">
        <v>201</v>
      </c>
      <c r="J2000" t="s">
        <v>368</v>
      </c>
      <c r="K2000">
        <v>3.5515082452151855E-3</v>
      </c>
      <c r="L2000" t="s">
        <v>154</v>
      </c>
    </row>
    <row r="2001" spans="9:12" x14ac:dyDescent="0.45">
      <c r="I2001" t="s">
        <v>201</v>
      </c>
      <c r="J2001" t="s">
        <v>369</v>
      </c>
      <c r="K2001">
        <v>1.0467020053776214E-3</v>
      </c>
      <c r="L2001" t="s">
        <v>154</v>
      </c>
    </row>
    <row r="2002" spans="9:12" x14ac:dyDescent="0.45">
      <c r="I2002" t="s">
        <v>201</v>
      </c>
      <c r="J2002" t="s">
        <v>370</v>
      </c>
      <c r="K2002">
        <v>0</v>
      </c>
      <c r="L2002" t="s">
        <v>154</v>
      </c>
    </row>
    <row r="2003" spans="9:12" x14ac:dyDescent="0.45">
      <c r="I2003" t="s">
        <v>201</v>
      </c>
      <c r="J2003" t="s">
        <v>371</v>
      </c>
      <c r="K2003">
        <v>0</v>
      </c>
      <c r="L2003" t="s">
        <v>154</v>
      </c>
    </row>
    <row r="2004" spans="9:12" x14ac:dyDescent="0.45">
      <c r="I2004" t="s">
        <v>201</v>
      </c>
      <c r="J2004" t="s">
        <v>372</v>
      </c>
      <c r="K2004">
        <v>7.6220513423986864E-4</v>
      </c>
      <c r="L2004" t="s">
        <v>154</v>
      </c>
    </row>
    <row r="2005" spans="9:12" x14ac:dyDescent="0.45">
      <c r="I2005" t="s">
        <v>201</v>
      </c>
      <c r="J2005" t="s">
        <v>373</v>
      </c>
      <c r="K2005">
        <v>1.80367845534436E-2</v>
      </c>
      <c r="L2005" t="s">
        <v>154</v>
      </c>
    </row>
    <row r="2006" spans="9:12" x14ac:dyDescent="0.45">
      <c r="I2006" t="s">
        <v>201</v>
      </c>
      <c r="J2006" t="s">
        <v>374</v>
      </c>
      <c r="K2006">
        <v>6.9097683512427837E-4</v>
      </c>
      <c r="L2006" t="s">
        <v>154</v>
      </c>
    </row>
    <row r="2007" spans="9:12" x14ac:dyDescent="0.45">
      <c r="I2007" t="s">
        <v>201</v>
      </c>
      <c r="J2007" t="s">
        <v>375</v>
      </c>
      <c r="K2007">
        <v>2.3805862260254212E-4</v>
      </c>
      <c r="L2007" t="s">
        <v>154</v>
      </c>
    </row>
    <row r="2008" spans="9:12" x14ac:dyDescent="0.45">
      <c r="I2008" t="s">
        <v>201</v>
      </c>
      <c r="J2008" t="s">
        <v>376</v>
      </c>
      <c r="K2008">
        <v>0</v>
      </c>
      <c r="L2008" t="s">
        <v>154</v>
      </c>
    </row>
    <row r="2009" spans="9:12" x14ac:dyDescent="0.45">
      <c r="I2009" t="s">
        <v>202</v>
      </c>
      <c r="J2009" t="s">
        <v>153</v>
      </c>
      <c r="K2009">
        <v>0</v>
      </c>
      <c r="L2009" t="s">
        <v>154</v>
      </c>
    </row>
    <row r="2010" spans="9:12" x14ac:dyDescent="0.45">
      <c r="I2010" t="s">
        <v>202</v>
      </c>
      <c r="J2010" t="s">
        <v>155</v>
      </c>
      <c r="K2010">
        <v>7.3954200604245575E-4</v>
      </c>
      <c r="L2010" t="s">
        <v>154</v>
      </c>
    </row>
    <row r="2011" spans="9:12" x14ac:dyDescent="0.45">
      <c r="I2011" t="s">
        <v>202</v>
      </c>
      <c r="J2011" t="s">
        <v>156</v>
      </c>
      <c r="K2011">
        <v>2.4262898446357446E-2</v>
      </c>
      <c r="L2011" t="s">
        <v>154</v>
      </c>
    </row>
    <row r="2012" spans="9:12" x14ac:dyDescent="0.45">
      <c r="I2012" t="s">
        <v>202</v>
      </c>
      <c r="J2012" t="s">
        <v>324</v>
      </c>
      <c r="K2012">
        <v>9.3009649121810313E-4</v>
      </c>
      <c r="L2012" t="s">
        <v>154</v>
      </c>
    </row>
    <row r="2013" spans="9:12" x14ac:dyDescent="0.45">
      <c r="I2013" t="s">
        <v>202</v>
      </c>
      <c r="J2013" t="s">
        <v>325</v>
      </c>
      <c r="K2013">
        <v>3.0308379471343866E-4</v>
      </c>
      <c r="L2013" t="s">
        <v>154</v>
      </c>
    </row>
    <row r="2014" spans="9:12" x14ac:dyDescent="0.45">
      <c r="I2014" t="s">
        <v>202</v>
      </c>
      <c r="J2014" t="s">
        <v>342</v>
      </c>
      <c r="K2014">
        <v>0</v>
      </c>
      <c r="L2014" t="s">
        <v>154</v>
      </c>
    </row>
    <row r="2015" spans="9:12" x14ac:dyDescent="0.45">
      <c r="I2015" t="s">
        <v>202</v>
      </c>
      <c r="J2015" t="s">
        <v>157</v>
      </c>
      <c r="K2015">
        <v>0</v>
      </c>
      <c r="L2015" t="s">
        <v>154</v>
      </c>
    </row>
    <row r="2016" spans="9:12" x14ac:dyDescent="0.45">
      <c r="I2016" t="s">
        <v>202</v>
      </c>
      <c r="J2016" t="s">
        <v>158</v>
      </c>
      <c r="K2016">
        <v>8.0784653931523915E-4</v>
      </c>
      <c r="L2016" t="s">
        <v>154</v>
      </c>
    </row>
    <row r="2017" spans="9:12" x14ac:dyDescent="0.45">
      <c r="I2017" t="s">
        <v>202</v>
      </c>
      <c r="J2017" t="s">
        <v>159</v>
      </c>
      <c r="K2017">
        <v>1.9969009740504508E-2</v>
      </c>
      <c r="L2017" t="s">
        <v>154</v>
      </c>
    </row>
    <row r="2018" spans="9:12" x14ac:dyDescent="0.45">
      <c r="I2018" t="s">
        <v>202</v>
      </c>
      <c r="J2018" t="s">
        <v>326</v>
      </c>
      <c r="K2018">
        <v>7.4244889723194048E-4</v>
      </c>
      <c r="L2018" t="s">
        <v>154</v>
      </c>
    </row>
    <row r="2019" spans="9:12" x14ac:dyDescent="0.45">
      <c r="I2019" t="s">
        <v>202</v>
      </c>
      <c r="J2019" t="s">
        <v>327</v>
      </c>
      <c r="K2019">
        <v>2.6010678970845143E-4</v>
      </c>
      <c r="L2019" t="s">
        <v>154</v>
      </c>
    </row>
    <row r="2020" spans="9:12" x14ac:dyDescent="0.45">
      <c r="I2020" t="s">
        <v>202</v>
      </c>
      <c r="J2020" t="s">
        <v>343</v>
      </c>
      <c r="K2020">
        <v>0</v>
      </c>
      <c r="L2020" t="s">
        <v>154</v>
      </c>
    </row>
    <row r="2021" spans="9:12" x14ac:dyDescent="0.45">
      <c r="I2021" t="s">
        <v>202</v>
      </c>
      <c r="J2021" t="s">
        <v>160</v>
      </c>
      <c r="K2021">
        <v>0</v>
      </c>
      <c r="L2021" t="s">
        <v>154</v>
      </c>
    </row>
    <row r="2022" spans="9:12" x14ac:dyDescent="0.45">
      <c r="I2022" t="s">
        <v>202</v>
      </c>
      <c r="J2022" t="s">
        <v>161</v>
      </c>
      <c r="K2022">
        <v>1.1182125352372308E-3</v>
      </c>
      <c r="L2022" t="s">
        <v>154</v>
      </c>
    </row>
    <row r="2023" spans="9:12" x14ac:dyDescent="0.45">
      <c r="I2023" t="s">
        <v>202</v>
      </c>
      <c r="J2023" t="s">
        <v>162</v>
      </c>
      <c r="K2023">
        <v>2.6013655412003164E-2</v>
      </c>
      <c r="L2023" t="s">
        <v>154</v>
      </c>
    </row>
    <row r="2024" spans="9:12" x14ac:dyDescent="0.45">
      <c r="I2024" t="s">
        <v>202</v>
      </c>
      <c r="J2024" t="s">
        <v>328</v>
      </c>
      <c r="K2024">
        <v>1.4120996535601088E-3</v>
      </c>
      <c r="L2024" t="s">
        <v>154</v>
      </c>
    </row>
    <row r="2025" spans="9:12" x14ac:dyDescent="0.45">
      <c r="I2025" t="s">
        <v>202</v>
      </c>
      <c r="J2025" t="s">
        <v>329</v>
      </c>
      <c r="K2025">
        <v>6.9959883980109027E-4</v>
      </c>
      <c r="L2025" t="s">
        <v>154</v>
      </c>
    </row>
    <row r="2026" spans="9:12" x14ac:dyDescent="0.45">
      <c r="I2026" t="s">
        <v>202</v>
      </c>
      <c r="J2026" t="s">
        <v>344</v>
      </c>
      <c r="K2026">
        <v>0</v>
      </c>
      <c r="L2026" t="s">
        <v>154</v>
      </c>
    </row>
    <row r="2027" spans="9:12" x14ac:dyDescent="0.45">
      <c r="I2027" t="s">
        <v>202</v>
      </c>
      <c r="J2027" t="s">
        <v>163</v>
      </c>
      <c r="K2027">
        <v>0</v>
      </c>
      <c r="L2027" t="s">
        <v>154</v>
      </c>
    </row>
    <row r="2028" spans="9:12" x14ac:dyDescent="0.45">
      <c r="I2028" t="s">
        <v>202</v>
      </c>
      <c r="J2028" t="s">
        <v>164</v>
      </c>
      <c r="K2028">
        <v>2.8959998872687895E-3</v>
      </c>
      <c r="L2028" t="s">
        <v>154</v>
      </c>
    </row>
    <row r="2029" spans="9:12" x14ac:dyDescent="0.45">
      <c r="I2029" t="s">
        <v>202</v>
      </c>
      <c r="J2029" t="s">
        <v>165</v>
      </c>
      <c r="K2029">
        <v>8.4276428896077851E-2</v>
      </c>
      <c r="L2029" t="s">
        <v>154</v>
      </c>
    </row>
    <row r="2030" spans="9:12" x14ac:dyDescent="0.45">
      <c r="I2030" t="s">
        <v>202</v>
      </c>
      <c r="J2030" t="s">
        <v>330</v>
      </c>
      <c r="K2030">
        <v>3.3741119917127804E-3</v>
      </c>
      <c r="L2030" t="s">
        <v>154</v>
      </c>
    </row>
    <row r="2031" spans="9:12" x14ac:dyDescent="0.45">
      <c r="I2031" t="s">
        <v>202</v>
      </c>
      <c r="J2031" t="s">
        <v>331</v>
      </c>
      <c r="K2031">
        <v>1.3748148014689305E-3</v>
      </c>
      <c r="L2031" t="s">
        <v>154</v>
      </c>
    </row>
    <row r="2032" spans="9:12" x14ac:dyDescent="0.45">
      <c r="I2032" t="s">
        <v>202</v>
      </c>
      <c r="J2032" t="s">
        <v>345</v>
      </c>
      <c r="K2032">
        <v>0</v>
      </c>
      <c r="L2032" t="s">
        <v>154</v>
      </c>
    </row>
    <row r="2033" spans="9:12" x14ac:dyDescent="0.45">
      <c r="I2033" t="s">
        <v>202</v>
      </c>
      <c r="J2033" t="s">
        <v>332</v>
      </c>
      <c r="K2033">
        <v>0</v>
      </c>
      <c r="L2033" t="s">
        <v>154</v>
      </c>
    </row>
    <row r="2034" spans="9:12" x14ac:dyDescent="0.45">
      <c r="I2034" t="s">
        <v>202</v>
      </c>
      <c r="J2034" t="s">
        <v>333</v>
      </c>
      <c r="K2034">
        <v>2.1232786317355143E-3</v>
      </c>
      <c r="L2034" t="s">
        <v>154</v>
      </c>
    </row>
    <row r="2035" spans="9:12" x14ac:dyDescent="0.45">
      <c r="I2035" t="s">
        <v>202</v>
      </c>
      <c r="J2035" t="s">
        <v>334</v>
      </c>
      <c r="K2035">
        <v>5.9282749131683771E-2</v>
      </c>
      <c r="L2035" t="s">
        <v>154</v>
      </c>
    </row>
    <row r="2036" spans="9:12" x14ac:dyDescent="0.45">
      <c r="I2036" t="s">
        <v>202</v>
      </c>
      <c r="J2036" t="s">
        <v>335</v>
      </c>
      <c r="K2036">
        <v>2.2213345740965166E-3</v>
      </c>
      <c r="L2036" t="s">
        <v>154</v>
      </c>
    </row>
    <row r="2037" spans="9:12" x14ac:dyDescent="0.45">
      <c r="I2037" t="s">
        <v>202</v>
      </c>
      <c r="J2037" t="s">
        <v>336</v>
      </c>
      <c r="K2037">
        <v>7.9210860246331364E-4</v>
      </c>
      <c r="L2037" t="s">
        <v>154</v>
      </c>
    </row>
    <row r="2038" spans="9:12" x14ac:dyDescent="0.45">
      <c r="I2038" t="s">
        <v>202</v>
      </c>
      <c r="J2038" t="s">
        <v>346</v>
      </c>
      <c r="K2038">
        <v>0</v>
      </c>
      <c r="L2038" t="s">
        <v>154</v>
      </c>
    </row>
    <row r="2039" spans="9:12" x14ac:dyDescent="0.45">
      <c r="I2039" t="s">
        <v>202</v>
      </c>
      <c r="J2039" t="s">
        <v>347</v>
      </c>
      <c r="K2039">
        <v>0</v>
      </c>
      <c r="L2039" t="s">
        <v>154</v>
      </c>
    </row>
    <row r="2040" spans="9:12" x14ac:dyDescent="0.45">
      <c r="I2040" t="s">
        <v>202</v>
      </c>
      <c r="J2040" t="s">
        <v>348</v>
      </c>
      <c r="K2040">
        <v>6.2848439989165667E-3</v>
      </c>
      <c r="L2040" t="s">
        <v>154</v>
      </c>
    </row>
    <row r="2041" spans="9:12" x14ac:dyDescent="0.45">
      <c r="I2041" t="s">
        <v>202</v>
      </c>
      <c r="J2041" t="s">
        <v>349</v>
      </c>
      <c r="K2041">
        <v>0.1952888732933093</v>
      </c>
      <c r="L2041" t="s">
        <v>154</v>
      </c>
    </row>
    <row r="2042" spans="9:12" x14ac:dyDescent="0.45">
      <c r="I2042" t="s">
        <v>202</v>
      </c>
      <c r="J2042" t="s">
        <v>350</v>
      </c>
      <c r="K2042">
        <v>1.0062234133684829E-2</v>
      </c>
      <c r="L2042" t="s">
        <v>154</v>
      </c>
    </row>
    <row r="2043" spans="9:12" x14ac:dyDescent="0.45">
      <c r="I2043" t="s">
        <v>202</v>
      </c>
      <c r="J2043" t="s">
        <v>351</v>
      </c>
      <c r="K2043">
        <v>3.382685466089335E-3</v>
      </c>
      <c r="L2043" t="s">
        <v>154</v>
      </c>
    </row>
    <row r="2044" spans="9:12" x14ac:dyDescent="0.45">
      <c r="I2044" t="s">
        <v>202</v>
      </c>
      <c r="J2044" t="s">
        <v>352</v>
      </c>
      <c r="K2044">
        <v>0</v>
      </c>
      <c r="L2044" t="s">
        <v>154</v>
      </c>
    </row>
    <row r="2045" spans="9:12" x14ac:dyDescent="0.45">
      <c r="I2045" t="s">
        <v>202</v>
      </c>
      <c r="J2045" t="s">
        <v>359</v>
      </c>
      <c r="K2045">
        <v>3.0951525144189565E-3</v>
      </c>
      <c r="L2045" t="s">
        <v>154</v>
      </c>
    </row>
    <row r="2046" spans="9:12" x14ac:dyDescent="0.45">
      <c r="I2046" t="s">
        <v>202</v>
      </c>
      <c r="J2046" t="s">
        <v>360</v>
      </c>
      <c r="K2046">
        <v>1.2787567350900874E-2</v>
      </c>
      <c r="L2046" t="s">
        <v>154</v>
      </c>
    </row>
    <row r="2047" spans="9:12" x14ac:dyDescent="0.45">
      <c r="I2047" t="s">
        <v>202</v>
      </c>
      <c r="J2047" t="s">
        <v>361</v>
      </c>
      <c r="K2047">
        <v>0.36792972485583242</v>
      </c>
      <c r="L2047" t="s">
        <v>154</v>
      </c>
    </row>
    <row r="2048" spans="9:12" x14ac:dyDescent="0.45">
      <c r="I2048" t="s">
        <v>202</v>
      </c>
      <c r="J2048" t="s">
        <v>362</v>
      </c>
      <c r="K2048">
        <v>1.8575301061761987E-2</v>
      </c>
      <c r="L2048" t="s">
        <v>154</v>
      </c>
    </row>
    <row r="2049" spans="9:12" x14ac:dyDescent="0.45">
      <c r="I2049" t="s">
        <v>202</v>
      </c>
      <c r="J2049" t="s">
        <v>363</v>
      </c>
      <c r="K2049">
        <v>4.196475887438619E-3</v>
      </c>
      <c r="L2049" t="s">
        <v>154</v>
      </c>
    </row>
    <row r="2050" spans="9:12" x14ac:dyDescent="0.45">
      <c r="I2050" t="s">
        <v>202</v>
      </c>
      <c r="J2050" t="s">
        <v>364</v>
      </c>
      <c r="K2050">
        <v>0</v>
      </c>
      <c r="L2050" t="s">
        <v>154</v>
      </c>
    </row>
    <row r="2051" spans="9:12" x14ac:dyDescent="0.45">
      <c r="I2051" t="s">
        <v>202</v>
      </c>
      <c r="J2051" t="s">
        <v>365</v>
      </c>
      <c r="K2051">
        <v>2.043328980217481E-3</v>
      </c>
      <c r="L2051" t="s">
        <v>154</v>
      </c>
    </row>
    <row r="2052" spans="9:12" x14ac:dyDescent="0.45">
      <c r="I2052" t="s">
        <v>202</v>
      </c>
      <c r="J2052" t="s">
        <v>366</v>
      </c>
      <c r="K2052">
        <v>5.008162488995457E-3</v>
      </c>
      <c r="L2052" t="s">
        <v>154</v>
      </c>
    </row>
    <row r="2053" spans="9:12" x14ac:dyDescent="0.45">
      <c r="I2053" t="s">
        <v>202</v>
      </c>
      <c r="J2053" t="s">
        <v>367</v>
      </c>
      <c r="K2053">
        <v>0.11457624660638999</v>
      </c>
      <c r="L2053" t="s">
        <v>154</v>
      </c>
    </row>
    <row r="2054" spans="9:12" x14ac:dyDescent="0.45">
      <c r="I2054" t="s">
        <v>202</v>
      </c>
      <c r="J2054" t="s">
        <v>368</v>
      </c>
      <c r="K2054">
        <v>3.8174525391193167E-3</v>
      </c>
      <c r="L2054" t="s">
        <v>154</v>
      </c>
    </row>
    <row r="2055" spans="9:12" x14ac:dyDescent="0.45">
      <c r="I2055" t="s">
        <v>202</v>
      </c>
      <c r="J2055" t="s">
        <v>369</v>
      </c>
      <c r="K2055">
        <v>1.0700532292880474E-3</v>
      </c>
      <c r="L2055" t="s">
        <v>154</v>
      </c>
    </row>
    <row r="2056" spans="9:12" x14ac:dyDescent="0.45">
      <c r="I2056" t="s">
        <v>202</v>
      </c>
      <c r="J2056" t="s">
        <v>370</v>
      </c>
      <c r="K2056">
        <v>0</v>
      </c>
      <c r="L2056" t="s">
        <v>154</v>
      </c>
    </row>
    <row r="2057" spans="9:12" x14ac:dyDescent="0.45">
      <c r="I2057" t="s">
        <v>202</v>
      </c>
      <c r="J2057" t="s">
        <v>371</v>
      </c>
      <c r="K2057">
        <v>3.1282422645304975E-6</v>
      </c>
      <c r="L2057" t="s">
        <v>154</v>
      </c>
    </row>
    <row r="2058" spans="9:12" x14ac:dyDescent="0.45">
      <c r="I2058" t="s">
        <v>202</v>
      </c>
      <c r="J2058" t="s">
        <v>372</v>
      </c>
      <c r="K2058">
        <v>6.8417567880089752E-4</v>
      </c>
      <c r="L2058" t="s">
        <v>154</v>
      </c>
    </row>
    <row r="2059" spans="9:12" x14ac:dyDescent="0.45">
      <c r="I2059" t="s">
        <v>202</v>
      </c>
      <c r="J2059" t="s">
        <v>373</v>
      </c>
      <c r="K2059">
        <v>1.6247479829814331E-2</v>
      </c>
      <c r="L2059" t="s">
        <v>154</v>
      </c>
    </row>
    <row r="2060" spans="9:12" x14ac:dyDescent="0.45">
      <c r="I2060" t="s">
        <v>202</v>
      </c>
      <c r="J2060" t="s">
        <v>374</v>
      </c>
      <c r="K2060">
        <v>9.0161964940187287E-4</v>
      </c>
      <c r="L2060" t="s">
        <v>154</v>
      </c>
    </row>
    <row r="2061" spans="9:12" x14ac:dyDescent="0.45">
      <c r="I2061" t="s">
        <v>202</v>
      </c>
      <c r="J2061" t="s">
        <v>375</v>
      </c>
      <c r="K2061">
        <v>4.4606853115264236E-4</v>
      </c>
      <c r="L2061" t="s">
        <v>154</v>
      </c>
    </row>
    <row r="2062" spans="9:12" x14ac:dyDescent="0.45">
      <c r="I2062" t="s">
        <v>202</v>
      </c>
      <c r="J2062" t="s">
        <v>376</v>
      </c>
      <c r="K2062">
        <v>0</v>
      </c>
      <c r="L2062" t="s">
        <v>154</v>
      </c>
    </row>
    <row r="2063" spans="9:12" x14ac:dyDescent="0.45">
      <c r="I2063" t="s">
        <v>203</v>
      </c>
      <c r="J2063" t="s">
        <v>153</v>
      </c>
      <c r="K2063">
        <v>0</v>
      </c>
      <c r="L2063" t="s">
        <v>154</v>
      </c>
    </row>
    <row r="2064" spans="9:12" x14ac:dyDescent="0.45">
      <c r="I2064" t="s">
        <v>203</v>
      </c>
      <c r="J2064" t="s">
        <v>155</v>
      </c>
      <c r="K2064">
        <v>6.8501797662042624E-4</v>
      </c>
      <c r="L2064" t="s">
        <v>154</v>
      </c>
    </row>
    <row r="2065" spans="9:12" x14ac:dyDescent="0.45">
      <c r="I2065" t="s">
        <v>203</v>
      </c>
      <c r="J2065" t="s">
        <v>156</v>
      </c>
      <c r="K2065">
        <v>2.2546972278635932E-2</v>
      </c>
      <c r="L2065" t="s">
        <v>154</v>
      </c>
    </row>
    <row r="2066" spans="9:12" x14ac:dyDescent="0.45">
      <c r="I2066" t="s">
        <v>203</v>
      </c>
      <c r="J2066" t="s">
        <v>324</v>
      </c>
      <c r="K2066">
        <v>9.1133690294569825E-4</v>
      </c>
      <c r="L2066" t="s">
        <v>154</v>
      </c>
    </row>
    <row r="2067" spans="9:12" x14ac:dyDescent="0.45">
      <c r="I2067" t="s">
        <v>203</v>
      </c>
      <c r="J2067" t="s">
        <v>325</v>
      </c>
      <c r="K2067">
        <v>2.7664359838333136E-4</v>
      </c>
      <c r="L2067" t="s">
        <v>154</v>
      </c>
    </row>
    <row r="2068" spans="9:12" x14ac:dyDescent="0.45">
      <c r="I2068" t="s">
        <v>203</v>
      </c>
      <c r="J2068" t="s">
        <v>342</v>
      </c>
      <c r="K2068">
        <v>0</v>
      </c>
      <c r="L2068" t="s">
        <v>154</v>
      </c>
    </row>
    <row r="2069" spans="9:12" x14ac:dyDescent="0.45">
      <c r="I2069" t="s">
        <v>203</v>
      </c>
      <c r="J2069" t="s">
        <v>157</v>
      </c>
      <c r="K2069">
        <v>0</v>
      </c>
      <c r="L2069" t="s">
        <v>154</v>
      </c>
    </row>
    <row r="2070" spans="9:12" x14ac:dyDescent="0.45">
      <c r="I2070" t="s">
        <v>203</v>
      </c>
      <c r="J2070" t="s">
        <v>158</v>
      </c>
      <c r="K2070">
        <v>6.1040811272004868E-4</v>
      </c>
      <c r="L2070" t="s">
        <v>154</v>
      </c>
    </row>
    <row r="2071" spans="9:12" x14ac:dyDescent="0.45">
      <c r="I2071" t="s">
        <v>203</v>
      </c>
      <c r="J2071" t="s">
        <v>159</v>
      </c>
      <c r="K2071">
        <v>1.7791602824698289E-2</v>
      </c>
      <c r="L2071" t="s">
        <v>154</v>
      </c>
    </row>
    <row r="2072" spans="9:12" x14ac:dyDescent="0.45">
      <c r="I2072" t="s">
        <v>203</v>
      </c>
      <c r="J2072" t="s">
        <v>326</v>
      </c>
      <c r="K2072">
        <v>7.8121466172501248E-4</v>
      </c>
      <c r="L2072" t="s">
        <v>154</v>
      </c>
    </row>
    <row r="2073" spans="9:12" x14ac:dyDescent="0.45">
      <c r="I2073" t="s">
        <v>203</v>
      </c>
      <c r="J2073" t="s">
        <v>327</v>
      </c>
      <c r="K2073">
        <v>3.8639703887680067E-4</v>
      </c>
      <c r="L2073" t="s">
        <v>154</v>
      </c>
    </row>
    <row r="2074" spans="9:12" x14ac:dyDescent="0.45">
      <c r="I2074" t="s">
        <v>203</v>
      </c>
      <c r="J2074" t="s">
        <v>343</v>
      </c>
      <c r="K2074">
        <v>0</v>
      </c>
      <c r="L2074" t="s">
        <v>154</v>
      </c>
    </row>
    <row r="2075" spans="9:12" x14ac:dyDescent="0.45">
      <c r="I2075" t="s">
        <v>203</v>
      </c>
      <c r="J2075" t="s">
        <v>160</v>
      </c>
      <c r="K2075">
        <v>0</v>
      </c>
      <c r="L2075" t="s">
        <v>154</v>
      </c>
    </row>
    <row r="2076" spans="9:12" x14ac:dyDescent="0.45">
      <c r="I2076" t="s">
        <v>203</v>
      </c>
      <c r="J2076" t="s">
        <v>161</v>
      </c>
      <c r="K2076">
        <v>7.7460831346995408E-4</v>
      </c>
      <c r="L2076" t="s">
        <v>154</v>
      </c>
    </row>
    <row r="2077" spans="9:12" x14ac:dyDescent="0.45">
      <c r="I2077" t="s">
        <v>203</v>
      </c>
      <c r="J2077" t="s">
        <v>162</v>
      </c>
      <c r="K2077">
        <v>2.4457199354912265E-2</v>
      </c>
      <c r="L2077" t="s">
        <v>154</v>
      </c>
    </row>
    <row r="2078" spans="9:12" x14ac:dyDescent="0.45">
      <c r="I2078" t="s">
        <v>203</v>
      </c>
      <c r="J2078" t="s">
        <v>328</v>
      </c>
      <c r="K2078">
        <v>1.7161717049671487E-3</v>
      </c>
      <c r="L2078" t="s">
        <v>154</v>
      </c>
    </row>
    <row r="2079" spans="9:12" x14ac:dyDescent="0.45">
      <c r="I2079" t="s">
        <v>203</v>
      </c>
      <c r="J2079" t="s">
        <v>329</v>
      </c>
      <c r="K2079">
        <v>8.3741215740490167E-4</v>
      </c>
      <c r="L2079" t="s">
        <v>154</v>
      </c>
    </row>
    <row r="2080" spans="9:12" x14ac:dyDescent="0.45">
      <c r="I2080" t="s">
        <v>203</v>
      </c>
      <c r="J2080" t="s">
        <v>344</v>
      </c>
      <c r="K2080">
        <v>0</v>
      </c>
      <c r="L2080" t="s">
        <v>154</v>
      </c>
    </row>
    <row r="2081" spans="9:12" x14ac:dyDescent="0.45">
      <c r="I2081" t="s">
        <v>203</v>
      </c>
      <c r="J2081" t="s">
        <v>163</v>
      </c>
      <c r="K2081">
        <v>0</v>
      </c>
      <c r="L2081" t="s">
        <v>154</v>
      </c>
    </row>
    <row r="2082" spans="9:12" x14ac:dyDescent="0.45">
      <c r="I2082" t="s">
        <v>203</v>
      </c>
      <c r="J2082" t="s">
        <v>164</v>
      </c>
      <c r="K2082">
        <v>2.7938317964080516E-3</v>
      </c>
      <c r="L2082" t="s">
        <v>154</v>
      </c>
    </row>
    <row r="2083" spans="9:12" x14ac:dyDescent="0.45">
      <c r="I2083" t="s">
        <v>203</v>
      </c>
      <c r="J2083" t="s">
        <v>165</v>
      </c>
      <c r="K2083">
        <v>7.855271460061089E-2</v>
      </c>
      <c r="L2083" t="s">
        <v>154</v>
      </c>
    </row>
    <row r="2084" spans="9:12" x14ac:dyDescent="0.45">
      <c r="I2084" t="s">
        <v>203</v>
      </c>
      <c r="J2084" t="s">
        <v>330</v>
      </c>
      <c r="K2084">
        <v>3.9440344349509467E-3</v>
      </c>
      <c r="L2084" t="s">
        <v>154</v>
      </c>
    </row>
    <row r="2085" spans="9:12" x14ac:dyDescent="0.45">
      <c r="I2085" t="s">
        <v>203</v>
      </c>
      <c r="J2085" t="s">
        <v>331</v>
      </c>
      <c r="K2085">
        <v>1.6486915875444474E-3</v>
      </c>
      <c r="L2085" t="s">
        <v>154</v>
      </c>
    </row>
    <row r="2086" spans="9:12" x14ac:dyDescent="0.45">
      <c r="I2086" t="s">
        <v>203</v>
      </c>
      <c r="J2086" t="s">
        <v>345</v>
      </c>
      <c r="K2086">
        <v>0</v>
      </c>
      <c r="L2086" t="s">
        <v>154</v>
      </c>
    </row>
    <row r="2087" spans="9:12" x14ac:dyDescent="0.45">
      <c r="I2087" t="s">
        <v>203</v>
      </c>
      <c r="J2087" t="s">
        <v>332</v>
      </c>
      <c r="K2087">
        <v>0</v>
      </c>
      <c r="L2087" t="s">
        <v>154</v>
      </c>
    </row>
    <row r="2088" spans="9:12" x14ac:dyDescent="0.45">
      <c r="I2088" t="s">
        <v>203</v>
      </c>
      <c r="J2088" t="s">
        <v>333</v>
      </c>
      <c r="K2088">
        <v>2.1082354642567129E-3</v>
      </c>
      <c r="L2088" t="s">
        <v>154</v>
      </c>
    </row>
    <row r="2089" spans="9:12" x14ac:dyDescent="0.45">
      <c r="I2089" t="s">
        <v>203</v>
      </c>
      <c r="J2089" t="s">
        <v>334</v>
      </c>
      <c r="K2089">
        <v>5.477511435854477E-2</v>
      </c>
      <c r="L2089" t="s">
        <v>154</v>
      </c>
    </row>
    <row r="2090" spans="9:12" x14ac:dyDescent="0.45">
      <c r="I2090" t="s">
        <v>203</v>
      </c>
      <c r="J2090" t="s">
        <v>335</v>
      </c>
      <c r="K2090">
        <v>2.5432403893842475E-3</v>
      </c>
      <c r="L2090" t="s">
        <v>154</v>
      </c>
    </row>
    <row r="2091" spans="9:12" x14ac:dyDescent="0.45">
      <c r="I2091" t="s">
        <v>203</v>
      </c>
      <c r="J2091" t="s">
        <v>336</v>
      </c>
      <c r="K2091">
        <v>1.0657743758928544E-3</v>
      </c>
      <c r="L2091" t="s">
        <v>154</v>
      </c>
    </row>
    <row r="2092" spans="9:12" x14ac:dyDescent="0.45">
      <c r="I2092" t="s">
        <v>203</v>
      </c>
      <c r="J2092" t="s">
        <v>346</v>
      </c>
      <c r="K2092">
        <v>0</v>
      </c>
      <c r="L2092" t="s">
        <v>154</v>
      </c>
    </row>
    <row r="2093" spans="9:12" x14ac:dyDescent="0.45">
      <c r="I2093" t="s">
        <v>203</v>
      </c>
      <c r="J2093" t="s">
        <v>347</v>
      </c>
      <c r="K2093">
        <v>0</v>
      </c>
      <c r="L2093" t="s">
        <v>154</v>
      </c>
    </row>
    <row r="2094" spans="9:12" x14ac:dyDescent="0.45">
      <c r="I2094" t="s">
        <v>203</v>
      </c>
      <c r="J2094" t="s">
        <v>348</v>
      </c>
      <c r="K2094">
        <v>6.5922157475671742E-3</v>
      </c>
      <c r="L2094" t="s">
        <v>154</v>
      </c>
    </row>
    <row r="2095" spans="9:12" x14ac:dyDescent="0.45">
      <c r="I2095" t="s">
        <v>203</v>
      </c>
      <c r="J2095" t="s">
        <v>349</v>
      </c>
      <c r="K2095">
        <v>0.19177186838303276</v>
      </c>
      <c r="L2095" t="s">
        <v>154</v>
      </c>
    </row>
    <row r="2096" spans="9:12" x14ac:dyDescent="0.45">
      <c r="I2096" t="s">
        <v>203</v>
      </c>
      <c r="J2096" t="s">
        <v>350</v>
      </c>
      <c r="K2096">
        <v>1.0260015392937766E-2</v>
      </c>
      <c r="L2096" t="s">
        <v>154</v>
      </c>
    </row>
    <row r="2097" spans="9:12" x14ac:dyDescent="0.45">
      <c r="I2097" t="s">
        <v>203</v>
      </c>
      <c r="J2097" t="s">
        <v>351</v>
      </c>
      <c r="K2097">
        <v>5.6129993605713129E-3</v>
      </c>
      <c r="L2097" t="s">
        <v>154</v>
      </c>
    </row>
    <row r="2098" spans="9:12" x14ac:dyDescent="0.45">
      <c r="I2098" t="s">
        <v>203</v>
      </c>
      <c r="J2098" t="s">
        <v>352</v>
      </c>
      <c r="K2098">
        <v>0</v>
      </c>
      <c r="L2098" t="s">
        <v>154</v>
      </c>
    </row>
    <row r="2099" spans="9:12" x14ac:dyDescent="0.45">
      <c r="I2099" t="s">
        <v>203</v>
      </c>
      <c r="J2099" t="s">
        <v>359</v>
      </c>
      <c r="K2099">
        <v>2.3871561923972657E-3</v>
      </c>
      <c r="L2099" t="s">
        <v>154</v>
      </c>
    </row>
    <row r="2100" spans="9:12" x14ac:dyDescent="0.45">
      <c r="I2100" t="s">
        <v>203</v>
      </c>
      <c r="J2100" t="s">
        <v>360</v>
      </c>
      <c r="K2100">
        <v>1.4206867909352097E-2</v>
      </c>
      <c r="L2100" t="s">
        <v>154</v>
      </c>
    </row>
    <row r="2101" spans="9:12" x14ac:dyDescent="0.45">
      <c r="I2101" t="s">
        <v>203</v>
      </c>
      <c r="J2101" t="s">
        <v>361</v>
      </c>
      <c r="K2101">
        <v>0.37879526716528505</v>
      </c>
      <c r="L2101" t="s">
        <v>154</v>
      </c>
    </row>
    <row r="2102" spans="9:12" x14ac:dyDescent="0.45">
      <c r="I2102" t="s">
        <v>203</v>
      </c>
      <c r="J2102" t="s">
        <v>362</v>
      </c>
      <c r="K2102">
        <v>1.9551356433816714E-2</v>
      </c>
      <c r="L2102" t="s">
        <v>154</v>
      </c>
    </row>
    <row r="2103" spans="9:12" x14ac:dyDescent="0.45">
      <c r="I2103" t="s">
        <v>203</v>
      </c>
      <c r="J2103" t="s">
        <v>363</v>
      </c>
      <c r="K2103">
        <v>1.1504950875226046E-2</v>
      </c>
      <c r="L2103" t="s">
        <v>154</v>
      </c>
    </row>
    <row r="2104" spans="9:12" x14ac:dyDescent="0.45">
      <c r="I2104" t="s">
        <v>203</v>
      </c>
      <c r="J2104" t="s">
        <v>364</v>
      </c>
      <c r="K2104">
        <v>0</v>
      </c>
      <c r="L2104" t="s">
        <v>154</v>
      </c>
    </row>
    <row r="2105" spans="9:12" x14ac:dyDescent="0.45">
      <c r="I2105" t="s">
        <v>203</v>
      </c>
      <c r="J2105" t="s">
        <v>365</v>
      </c>
      <c r="K2105">
        <v>1.3474595138040601E-3</v>
      </c>
      <c r="L2105" t="s">
        <v>154</v>
      </c>
    </row>
    <row r="2106" spans="9:12" x14ac:dyDescent="0.45">
      <c r="I2106" t="s">
        <v>203</v>
      </c>
      <c r="J2106" t="s">
        <v>366</v>
      </c>
      <c r="K2106">
        <v>4.8268790283201518E-3</v>
      </c>
      <c r="L2106" t="s">
        <v>154</v>
      </c>
    </row>
    <row r="2107" spans="9:12" x14ac:dyDescent="0.45">
      <c r="I2107" t="s">
        <v>203</v>
      </c>
      <c r="J2107" t="s">
        <v>367</v>
      </c>
      <c r="K2107">
        <v>0.10987956868662278</v>
      </c>
      <c r="L2107" t="s">
        <v>154</v>
      </c>
    </row>
    <row r="2108" spans="9:12" x14ac:dyDescent="0.45">
      <c r="I2108" t="s">
        <v>203</v>
      </c>
      <c r="J2108" t="s">
        <v>368</v>
      </c>
      <c r="K2108">
        <v>4.2032275838194558E-3</v>
      </c>
      <c r="L2108" t="s">
        <v>154</v>
      </c>
    </row>
    <row r="2109" spans="9:12" x14ac:dyDescent="0.45">
      <c r="I2109" t="s">
        <v>203</v>
      </c>
      <c r="J2109" t="s">
        <v>369</v>
      </c>
      <c r="K2109">
        <v>1.768749916200394E-3</v>
      </c>
      <c r="L2109" t="s">
        <v>154</v>
      </c>
    </row>
    <row r="2110" spans="9:12" x14ac:dyDescent="0.45">
      <c r="I2110" t="s">
        <v>203</v>
      </c>
      <c r="J2110" t="s">
        <v>370</v>
      </c>
      <c r="K2110">
        <v>0</v>
      </c>
      <c r="L2110" t="s">
        <v>154</v>
      </c>
    </row>
    <row r="2111" spans="9:12" x14ac:dyDescent="0.45">
      <c r="I2111" t="s">
        <v>203</v>
      </c>
      <c r="J2111" t="s">
        <v>371</v>
      </c>
      <c r="K2111">
        <v>0</v>
      </c>
      <c r="L2111" t="s">
        <v>154</v>
      </c>
    </row>
    <row r="2112" spans="9:12" x14ac:dyDescent="0.45">
      <c r="I2112" t="s">
        <v>203</v>
      </c>
      <c r="J2112" t="s">
        <v>372</v>
      </c>
      <c r="K2112">
        <v>6.6316943910087558E-4</v>
      </c>
      <c r="L2112" t="s">
        <v>154</v>
      </c>
    </row>
    <row r="2113" spans="9:12" x14ac:dyDescent="0.45">
      <c r="I2113" t="s">
        <v>203</v>
      </c>
      <c r="J2113" t="s">
        <v>373</v>
      </c>
      <c r="K2113">
        <v>1.6285045848367468E-2</v>
      </c>
      <c r="L2113" t="s">
        <v>154</v>
      </c>
    </row>
    <row r="2114" spans="9:12" x14ac:dyDescent="0.45">
      <c r="I2114" t="s">
        <v>203</v>
      </c>
      <c r="J2114" t="s">
        <v>374</v>
      </c>
      <c r="K2114">
        <v>6.4871028817074122E-4</v>
      </c>
      <c r="L2114" t="s">
        <v>154</v>
      </c>
    </row>
    <row r="2115" spans="9:12" x14ac:dyDescent="0.45">
      <c r="I2115" t="s">
        <v>203</v>
      </c>
      <c r="J2115" t="s">
        <v>375</v>
      </c>
      <c r="K2115">
        <v>4.8787030245473482E-4</v>
      </c>
      <c r="L2115" t="s">
        <v>154</v>
      </c>
    </row>
    <row r="2116" spans="9:12" x14ac:dyDescent="0.45">
      <c r="I2116" t="s">
        <v>203</v>
      </c>
      <c r="J2116" t="s">
        <v>376</v>
      </c>
      <c r="K2116">
        <v>0</v>
      </c>
      <c r="L2116" t="s">
        <v>154</v>
      </c>
    </row>
    <row r="2117" spans="9:12" x14ac:dyDescent="0.45">
      <c r="I2117" t="s">
        <v>204</v>
      </c>
      <c r="J2117" t="s">
        <v>153</v>
      </c>
      <c r="K2117">
        <v>0</v>
      </c>
      <c r="L2117" t="s">
        <v>154</v>
      </c>
    </row>
    <row r="2118" spans="9:12" x14ac:dyDescent="0.45">
      <c r="I2118" t="s">
        <v>204</v>
      </c>
      <c r="J2118" t="s">
        <v>155</v>
      </c>
      <c r="K2118">
        <v>5.6848697123172676E-4</v>
      </c>
      <c r="L2118" t="s">
        <v>154</v>
      </c>
    </row>
    <row r="2119" spans="9:12" x14ac:dyDescent="0.45">
      <c r="I2119" t="s">
        <v>204</v>
      </c>
      <c r="J2119" t="s">
        <v>156</v>
      </c>
      <c r="K2119">
        <v>2.0687805377752489E-2</v>
      </c>
      <c r="L2119" t="s">
        <v>154</v>
      </c>
    </row>
    <row r="2120" spans="9:12" x14ac:dyDescent="0.45">
      <c r="I2120" t="s">
        <v>204</v>
      </c>
      <c r="J2120" t="s">
        <v>324</v>
      </c>
      <c r="K2120">
        <v>9.3261931695296191E-4</v>
      </c>
      <c r="L2120" t="s">
        <v>154</v>
      </c>
    </row>
    <row r="2121" spans="9:12" x14ac:dyDescent="0.45">
      <c r="I2121" t="s">
        <v>204</v>
      </c>
      <c r="J2121" t="s">
        <v>325</v>
      </c>
      <c r="K2121">
        <v>2.7722206506657218E-4</v>
      </c>
      <c r="L2121" t="s">
        <v>154</v>
      </c>
    </row>
    <row r="2122" spans="9:12" x14ac:dyDescent="0.45">
      <c r="I2122" t="s">
        <v>204</v>
      </c>
      <c r="J2122" t="s">
        <v>342</v>
      </c>
      <c r="K2122">
        <v>0</v>
      </c>
      <c r="L2122" t="s">
        <v>154</v>
      </c>
    </row>
    <row r="2123" spans="9:12" x14ac:dyDescent="0.45">
      <c r="I2123" t="s">
        <v>204</v>
      </c>
      <c r="J2123" t="s">
        <v>157</v>
      </c>
      <c r="K2123">
        <v>0</v>
      </c>
      <c r="L2123" t="s">
        <v>154</v>
      </c>
    </row>
    <row r="2124" spans="9:12" x14ac:dyDescent="0.45">
      <c r="I2124" t="s">
        <v>204</v>
      </c>
      <c r="J2124" t="s">
        <v>158</v>
      </c>
      <c r="K2124">
        <v>6.4921478126316707E-4</v>
      </c>
      <c r="L2124" t="s">
        <v>154</v>
      </c>
    </row>
    <row r="2125" spans="9:12" x14ac:dyDescent="0.45">
      <c r="I2125" t="s">
        <v>204</v>
      </c>
      <c r="J2125" t="s">
        <v>159</v>
      </c>
      <c r="K2125">
        <v>1.6004639632135054E-2</v>
      </c>
      <c r="L2125" t="s">
        <v>154</v>
      </c>
    </row>
    <row r="2126" spans="9:12" x14ac:dyDescent="0.45">
      <c r="I2126" t="s">
        <v>204</v>
      </c>
      <c r="J2126" t="s">
        <v>326</v>
      </c>
      <c r="K2126">
        <v>6.8590280639515384E-4</v>
      </c>
      <c r="L2126" t="s">
        <v>154</v>
      </c>
    </row>
    <row r="2127" spans="9:12" x14ac:dyDescent="0.45">
      <c r="I2127" t="s">
        <v>204</v>
      </c>
      <c r="J2127" t="s">
        <v>327</v>
      </c>
      <c r="K2127">
        <v>2.9497378061627401E-4</v>
      </c>
      <c r="L2127" t="s">
        <v>154</v>
      </c>
    </row>
    <row r="2128" spans="9:12" x14ac:dyDescent="0.45">
      <c r="I2128" t="s">
        <v>204</v>
      </c>
      <c r="J2128" t="s">
        <v>343</v>
      </c>
      <c r="K2128">
        <v>0</v>
      </c>
      <c r="L2128" t="s">
        <v>154</v>
      </c>
    </row>
    <row r="2129" spans="9:12" x14ac:dyDescent="0.45">
      <c r="I2129" t="s">
        <v>204</v>
      </c>
      <c r="J2129" t="s">
        <v>160</v>
      </c>
      <c r="K2129">
        <v>0</v>
      </c>
      <c r="L2129" t="s">
        <v>154</v>
      </c>
    </row>
    <row r="2130" spans="9:12" x14ac:dyDescent="0.45">
      <c r="I2130" t="s">
        <v>204</v>
      </c>
      <c r="J2130" t="s">
        <v>161</v>
      </c>
      <c r="K2130">
        <v>1.0508687441756731E-3</v>
      </c>
      <c r="L2130" t="s">
        <v>154</v>
      </c>
    </row>
    <row r="2131" spans="9:12" x14ac:dyDescent="0.45">
      <c r="I2131" t="s">
        <v>204</v>
      </c>
      <c r="J2131" t="s">
        <v>162</v>
      </c>
      <c r="K2131">
        <v>2.2557560694749186E-2</v>
      </c>
      <c r="L2131" t="s">
        <v>154</v>
      </c>
    </row>
    <row r="2132" spans="9:12" x14ac:dyDescent="0.45">
      <c r="I2132" t="s">
        <v>204</v>
      </c>
      <c r="J2132" t="s">
        <v>328</v>
      </c>
      <c r="K2132">
        <v>1.3649536330526807E-3</v>
      </c>
      <c r="L2132" t="s">
        <v>154</v>
      </c>
    </row>
    <row r="2133" spans="9:12" x14ac:dyDescent="0.45">
      <c r="I2133" t="s">
        <v>204</v>
      </c>
      <c r="J2133" t="s">
        <v>329</v>
      </c>
      <c r="K2133">
        <v>7.1127934467217079E-4</v>
      </c>
      <c r="L2133" t="s">
        <v>154</v>
      </c>
    </row>
    <row r="2134" spans="9:12" x14ac:dyDescent="0.45">
      <c r="I2134" t="s">
        <v>204</v>
      </c>
      <c r="J2134" t="s">
        <v>344</v>
      </c>
      <c r="K2134">
        <v>0</v>
      </c>
      <c r="L2134" t="s">
        <v>154</v>
      </c>
    </row>
    <row r="2135" spans="9:12" x14ac:dyDescent="0.45">
      <c r="I2135" t="s">
        <v>204</v>
      </c>
      <c r="J2135" t="s">
        <v>163</v>
      </c>
      <c r="K2135">
        <v>0</v>
      </c>
      <c r="L2135" t="s">
        <v>154</v>
      </c>
    </row>
    <row r="2136" spans="9:12" x14ac:dyDescent="0.45">
      <c r="I2136" t="s">
        <v>204</v>
      </c>
      <c r="J2136" t="s">
        <v>164</v>
      </c>
      <c r="K2136">
        <v>2.8479150886897547E-3</v>
      </c>
      <c r="L2136" t="s">
        <v>154</v>
      </c>
    </row>
    <row r="2137" spans="9:12" x14ac:dyDescent="0.45">
      <c r="I2137" t="s">
        <v>204</v>
      </c>
      <c r="J2137" t="s">
        <v>165</v>
      </c>
      <c r="K2137">
        <v>7.8824272297606884E-2</v>
      </c>
      <c r="L2137" t="s">
        <v>154</v>
      </c>
    </row>
    <row r="2138" spans="9:12" x14ac:dyDescent="0.45">
      <c r="I2138" t="s">
        <v>204</v>
      </c>
      <c r="J2138" t="s">
        <v>330</v>
      </c>
      <c r="K2138">
        <v>4.4054171871759909E-3</v>
      </c>
      <c r="L2138" t="s">
        <v>154</v>
      </c>
    </row>
    <row r="2139" spans="9:12" x14ac:dyDescent="0.45">
      <c r="I2139" t="s">
        <v>204</v>
      </c>
      <c r="J2139" t="s">
        <v>331</v>
      </c>
      <c r="K2139">
        <v>2.141489253275486E-3</v>
      </c>
      <c r="L2139" t="s">
        <v>154</v>
      </c>
    </row>
    <row r="2140" spans="9:12" x14ac:dyDescent="0.45">
      <c r="I2140" t="s">
        <v>204</v>
      </c>
      <c r="J2140" t="s">
        <v>345</v>
      </c>
      <c r="K2140">
        <v>0</v>
      </c>
      <c r="L2140" t="s">
        <v>154</v>
      </c>
    </row>
    <row r="2141" spans="9:12" x14ac:dyDescent="0.45">
      <c r="I2141" t="s">
        <v>204</v>
      </c>
      <c r="J2141" t="s">
        <v>332</v>
      </c>
      <c r="K2141">
        <v>0</v>
      </c>
      <c r="L2141" t="s">
        <v>154</v>
      </c>
    </row>
    <row r="2142" spans="9:12" x14ac:dyDescent="0.45">
      <c r="I2142" t="s">
        <v>204</v>
      </c>
      <c r="J2142" t="s">
        <v>333</v>
      </c>
      <c r="K2142">
        <v>1.6326375036694607E-3</v>
      </c>
      <c r="L2142" t="s">
        <v>154</v>
      </c>
    </row>
    <row r="2143" spans="9:12" x14ac:dyDescent="0.45">
      <c r="I2143" t="s">
        <v>204</v>
      </c>
      <c r="J2143" t="s">
        <v>334</v>
      </c>
      <c r="K2143">
        <v>4.7034910070194648E-2</v>
      </c>
      <c r="L2143" t="s">
        <v>154</v>
      </c>
    </row>
    <row r="2144" spans="9:12" x14ac:dyDescent="0.45">
      <c r="I2144" t="s">
        <v>204</v>
      </c>
      <c r="J2144" t="s">
        <v>335</v>
      </c>
      <c r="K2144">
        <v>2.1058562593231889E-3</v>
      </c>
      <c r="L2144" t="s">
        <v>154</v>
      </c>
    </row>
    <row r="2145" spans="9:12" x14ac:dyDescent="0.45">
      <c r="I2145" t="s">
        <v>204</v>
      </c>
      <c r="J2145" t="s">
        <v>336</v>
      </c>
      <c r="K2145">
        <v>9.1350732861778623E-4</v>
      </c>
      <c r="L2145" t="s">
        <v>154</v>
      </c>
    </row>
    <row r="2146" spans="9:12" x14ac:dyDescent="0.45">
      <c r="I2146" t="s">
        <v>204</v>
      </c>
      <c r="J2146" t="s">
        <v>346</v>
      </c>
      <c r="K2146">
        <v>0</v>
      </c>
      <c r="L2146" t="s">
        <v>154</v>
      </c>
    </row>
    <row r="2147" spans="9:12" x14ac:dyDescent="0.45">
      <c r="I2147" t="s">
        <v>204</v>
      </c>
      <c r="J2147" t="s">
        <v>347</v>
      </c>
      <c r="K2147">
        <v>0</v>
      </c>
      <c r="L2147" t="s">
        <v>154</v>
      </c>
    </row>
    <row r="2148" spans="9:12" x14ac:dyDescent="0.45">
      <c r="I2148" t="s">
        <v>204</v>
      </c>
      <c r="J2148" t="s">
        <v>348</v>
      </c>
      <c r="K2148">
        <v>7.7110660397996357E-3</v>
      </c>
      <c r="L2148" t="s">
        <v>154</v>
      </c>
    </row>
    <row r="2149" spans="9:12" x14ac:dyDescent="0.45">
      <c r="I2149" t="s">
        <v>204</v>
      </c>
      <c r="J2149" t="s">
        <v>349</v>
      </c>
      <c r="K2149">
        <v>0.19438165964380213</v>
      </c>
      <c r="L2149" t="s">
        <v>154</v>
      </c>
    </row>
    <row r="2150" spans="9:12" x14ac:dyDescent="0.45">
      <c r="I2150" t="s">
        <v>204</v>
      </c>
      <c r="J2150" t="s">
        <v>350</v>
      </c>
      <c r="K2150">
        <v>1.0654761362573708E-2</v>
      </c>
      <c r="L2150" t="s">
        <v>154</v>
      </c>
    </row>
    <row r="2151" spans="9:12" x14ac:dyDescent="0.45">
      <c r="I2151" t="s">
        <v>204</v>
      </c>
      <c r="J2151" t="s">
        <v>351</v>
      </c>
      <c r="K2151">
        <v>4.4669671082748774E-3</v>
      </c>
      <c r="L2151" t="s">
        <v>154</v>
      </c>
    </row>
    <row r="2152" spans="9:12" x14ac:dyDescent="0.45">
      <c r="I2152" t="s">
        <v>204</v>
      </c>
      <c r="J2152" t="s">
        <v>352</v>
      </c>
      <c r="K2152">
        <v>0</v>
      </c>
      <c r="L2152" t="s">
        <v>154</v>
      </c>
    </row>
    <row r="2153" spans="9:12" x14ac:dyDescent="0.45">
      <c r="I2153" t="s">
        <v>204</v>
      </c>
      <c r="J2153" t="s">
        <v>359</v>
      </c>
      <c r="K2153">
        <v>2.8989528521525493E-3</v>
      </c>
      <c r="L2153" t="s">
        <v>154</v>
      </c>
    </row>
    <row r="2154" spans="9:12" x14ac:dyDescent="0.45">
      <c r="I2154" t="s">
        <v>204</v>
      </c>
      <c r="J2154" t="s">
        <v>360</v>
      </c>
      <c r="K2154">
        <v>1.664848645408035E-2</v>
      </c>
      <c r="L2154" t="s">
        <v>154</v>
      </c>
    </row>
    <row r="2155" spans="9:12" x14ac:dyDescent="0.45">
      <c r="I2155" t="s">
        <v>204</v>
      </c>
      <c r="J2155" t="s">
        <v>361</v>
      </c>
      <c r="K2155">
        <v>0.39097855780535301</v>
      </c>
      <c r="L2155" t="s">
        <v>154</v>
      </c>
    </row>
    <row r="2156" spans="9:12" x14ac:dyDescent="0.45">
      <c r="I2156" t="s">
        <v>204</v>
      </c>
      <c r="J2156" t="s">
        <v>362</v>
      </c>
      <c r="K2156">
        <v>2.2062192856213504E-2</v>
      </c>
      <c r="L2156" t="s">
        <v>154</v>
      </c>
    </row>
    <row r="2157" spans="9:12" x14ac:dyDescent="0.45">
      <c r="I2157" t="s">
        <v>204</v>
      </c>
      <c r="J2157" t="s">
        <v>363</v>
      </c>
      <c r="K2157">
        <v>9.0791598430485579E-3</v>
      </c>
      <c r="L2157" t="s">
        <v>154</v>
      </c>
    </row>
    <row r="2158" spans="9:12" x14ac:dyDescent="0.45">
      <c r="I2158" t="s">
        <v>204</v>
      </c>
      <c r="J2158" t="s">
        <v>364</v>
      </c>
      <c r="K2158">
        <v>0</v>
      </c>
      <c r="L2158" t="s">
        <v>154</v>
      </c>
    </row>
    <row r="2159" spans="9:12" x14ac:dyDescent="0.45">
      <c r="I2159" t="s">
        <v>204</v>
      </c>
      <c r="J2159" t="s">
        <v>365</v>
      </c>
      <c r="K2159">
        <v>1.9273795720684478E-3</v>
      </c>
      <c r="L2159" t="s">
        <v>154</v>
      </c>
    </row>
    <row r="2160" spans="9:12" x14ac:dyDescent="0.45">
      <c r="I2160" t="s">
        <v>204</v>
      </c>
      <c r="J2160" t="s">
        <v>366</v>
      </c>
      <c r="K2160">
        <v>4.843220469419489E-3</v>
      </c>
      <c r="L2160" t="s">
        <v>154</v>
      </c>
    </row>
    <row r="2161" spans="9:12" x14ac:dyDescent="0.45">
      <c r="I2161" t="s">
        <v>204</v>
      </c>
      <c r="J2161" t="s">
        <v>367</v>
      </c>
      <c r="K2161">
        <v>0.10674184569863655</v>
      </c>
      <c r="L2161" t="s">
        <v>154</v>
      </c>
    </row>
    <row r="2162" spans="9:12" x14ac:dyDescent="0.45">
      <c r="I2162" t="s">
        <v>204</v>
      </c>
      <c r="J2162" t="s">
        <v>368</v>
      </c>
      <c r="K2162">
        <v>3.8609302047374386E-3</v>
      </c>
      <c r="L2162" t="s">
        <v>154</v>
      </c>
    </row>
    <row r="2163" spans="9:12" x14ac:dyDescent="0.45">
      <c r="I2163" t="s">
        <v>204</v>
      </c>
      <c r="J2163" t="s">
        <v>369</v>
      </c>
      <c r="K2163">
        <v>1.5018812073849476E-3</v>
      </c>
      <c r="L2163" t="s">
        <v>154</v>
      </c>
    </row>
    <row r="2164" spans="9:12" x14ac:dyDescent="0.45">
      <c r="I2164" t="s">
        <v>204</v>
      </c>
      <c r="J2164" t="s">
        <v>370</v>
      </c>
      <c r="K2164">
        <v>0</v>
      </c>
      <c r="L2164" t="s">
        <v>154</v>
      </c>
    </row>
    <row r="2165" spans="9:12" x14ac:dyDescent="0.45">
      <c r="I2165" t="s">
        <v>204</v>
      </c>
      <c r="J2165" t="s">
        <v>371</v>
      </c>
      <c r="K2165">
        <v>5.3077465550811047E-6</v>
      </c>
      <c r="L2165" t="s">
        <v>154</v>
      </c>
    </row>
    <row r="2166" spans="9:12" x14ac:dyDescent="0.45">
      <c r="I2166" t="s">
        <v>204</v>
      </c>
      <c r="J2166" t="s">
        <v>372</v>
      </c>
      <c r="K2166">
        <v>6.3065500267478838E-4</v>
      </c>
      <c r="L2166" t="s">
        <v>154</v>
      </c>
    </row>
    <row r="2167" spans="9:12" x14ac:dyDescent="0.45">
      <c r="I2167" t="s">
        <v>204</v>
      </c>
      <c r="J2167" t="s">
        <v>373</v>
      </c>
      <c r="K2167">
        <v>1.4398150353646937E-2</v>
      </c>
      <c r="L2167" t="s">
        <v>154</v>
      </c>
    </row>
    <row r="2168" spans="9:12" x14ac:dyDescent="0.45">
      <c r="I2168" t="s">
        <v>204</v>
      </c>
      <c r="J2168" t="s">
        <v>374</v>
      </c>
      <c r="K2168">
        <v>8.772685901336872E-4</v>
      </c>
      <c r="L2168" t="s">
        <v>154</v>
      </c>
    </row>
    <row r="2169" spans="9:12" x14ac:dyDescent="0.45">
      <c r="I2169" t="s">
        <v>204</v>
      </c>
      <c r="J2169" t="s">
        <v>375</v>
      </c>
      <c r="K2169">
        <v>6.4002505283030167E-4</v>
      </c>
      <c r="L2169" t="s">
        <v>154</v>
      </c>
    </row>
    <row r="2170" spans="9:12" x14ac:dyDescent="0.45">
      <c r="I2170" t="s">
        <v>204</v>
      </c>
      <c r="J2170" t="s">
        <v>376</v>
      </c>
      <c r="K2170">
        <v>0</v>
      </c>
      <c r="L2170" t="s">
        <v>154</v>
      </c>
    </row>
    <row r="2171" spans="9:12" x14ac:dyDescent="0.45">
      <c r="I2171" t="s">
        <v>205</v>
      </c>
      <c r="J2171" t="s">
        <v>153</v>
      </c>
      <c r="K2171">
        <v>0</v>
      </c>
      <c r="L2171" t="s">
        <v>154</v>
      </c>
    </row>
    <row r="2172" spans="9:12" x14ac:dyDescent="0.45">
      <c r="I2172" t="s">
        <v>205</v>
      </c>
      <c r="J2172" t="s">
        <v>155</v>
      </c>
      <c r="K2172">
        <v>5.9864080424795133E-4</v>
      </c>
      <c r="L2172" t="s">
        <v>154</v>
      </c>
    </row>
    <row r="2173" spans="9:12" x14ac:dyDescent="0.45">
      <c r="I2173" t="s">
        <v>205</v>
      </c>
      <c r="J2173" t="s">
        <v>156</v>
      </c>
      <c r="K2173">
        <v>2.4888793171883746E-2</v>
      </c>
      <c r="L2173" t="s">
        <v>154</v>
      </c>
    </row>
    <row r="2174" spans="9:12" x14ac:dyDescent="0.45">
      <c r="I2174" t="s">
        <v>205</v>
      </c>
      <c r="J2174" t="s">
        <v>324</v>
      </c>
      <c r="K2174">
        <v>9.4876698723296267E-4</v>
      </c>
      <c r="L2174" t="s">
        <v>154</v>
      </c>
    </row>
    <row r="2175" spans="9:12" x14ac:dyDescent="0.45">
      <c r="I2175" t="s">
        <v>205</v>
      </c>
      <c r="J2175" t="s">
        <v>325</v>
      </c>
      <c r="K2175">
        <v>3.9789871158929133E-4</v>
      </c>
      <c r="L2175" t="s">
        <v>154</v>
      </c>
    </row>
    <row r="2176" spans="9:12" x14ac:dyDescent="0.45">
      <c r="I2176" t="s">
        <v>205</v>
      </c>
      <c r="J2176" t="s">
        <v>342</v>
      </c>
      <c r="K2176">
        <v>0</v>
      </c>
      <c r="L2176" t="s">
        <v>154</v>
      </c>
    </row>
    <row r="2177" spans="9:12" x14ac:dyDescent="0.45">
      <c r="I2177" t="s">
        <v>205</v>
      </c>
      <c r="J2177" t="s">
        <v>157</v>
      </c>
      <c r="K2177">
        <v>0</v>
      </c>
      <c r="L2177" t="s">
        <v>154</v>
      </c>
    </row>
    <row r="2178" spans="9:12" x14ac:dyDescent="0.45">
      <c r="I2178" t="s">
        <v>205</v>
      </c>
      <c r="J2178" t="s">
        <v>158</v>
      </c>
      <c r="K2178">
        <v>4.1781187650156363E-4</v>
      </c>
      <c r="L2178" t="s">
        <v>154</v>
      </c>
    </row>
    <row r="2179" spans="9:12" x14ac:dyDescent="0.45">
      <c r="I2179" t="s">
        <v>205</v>
      </c>
      <c r="J2179" t="s">
        <v>159</v>
      </c>
      <c r="K2179">
        <v>1.8333805223580454E-2</v>
      </c>
      <c r="L2179" t="s">
        <v>154</v>
      </c>
    </row>
    <row r="2180" spans="9:12" x14ac:dyDescent="0.45">
      <c r="I2180" t="s">
        <v>205</v>
      </c>
      <c r="J2180" t="s">
        <v>326</v>
      </c>
      <c r="K2180">
        <v>8.168395800764853E-4</v>
      </c>
      <c r="L2180" t="s">
        <v>154</v>
      </c>
    </row>
    <row r="2181" spans="9:12" x14ac:dyDescent="0.45">
      <c r="I2181" t="s">
        <v>205</v>
      </c>
      <c r="J2181" t="s">
        <v>327</v>
      </c>
      <c r="K2181">
        <v>3.2646663139499659E-4</v>
      </c>
      <c r="L2181" t="s">
        <v>154</v>
      </c>
    </row>
    <row r="2182" spans="9:12" x14ac:dyDescent="0.45">
      <c r="I2182" t="s">
        <v>205</v>
      </c>
      <c r="J2182" t="s">
        <v>343</v>
      </c>
      <c r="K2182">
        <v>0</v>
      </c>
      <c r="L2182" t="s">
        <v>154</v>
      </c>
    </row>
    <row r="2183" spans="9:12" x14ac:dyDescent="0.45">
      <c r="I2183" t="s">
        <v>205</v>
      </c>
      <c r="J2183" t="s">
        <v>160</v>
      </c>
      <c r="K2183">
        <v>0</v>
      </c>
      <c r="L2183" t="s">
        <v>154</v>
      </c>
    </row>
    <row r="2184" spans="9:12" x14ac:dyDescent="0.45">
      <c r="I2184" t="s">
        <v>205</v>
      </c>
      <c r="J2184" t="s">
        <v>161</v>
      </c>
      <c r="K2184">
        <v>6.47103655189804E-4</v>
      </c>
      <c r="L2184" t="s">
        <v>154</v>
      </c>
    </row>
    <row r="2185" spans="9:12" x14ac:dyDescent="0.45">
      <c r="I2185" t="s">
        <v>205</v>
      </c>
      <c r="J2185" t="s">
        <v>162</v>
      </c>
      <c r="K2185">
        <v>2.4161733692492016E-2</v>
      </c>
      <c r="L2185" t="s">
        <v>154</v>
      </c>
    </row>
    <row r="2186" spans="9:12" x14ac:dyDescent="0.45">
      <c r="I2186" t="s">
        <v>205</v>
      </c>
      <c r="J2186" t="s">
        <v>328</v>
      </c>
      <c r="K2186">
        <v>1.4691808345267887E-3</v>
      </c>
      <c r="L2186" t="s">
        <v>154</v>
      </c>
    </row>
    <row r="2187" spans="9:12" x14ac:dyDescent="0.45">
      <c r="I2187" t="s">
        <v>205</v>
      </c>
      <c r="J2187" t="s">
        <v>329</v>
      </c>
      <c r="K2187">
        <v>7.5651136765061012E-4</v>
      </c>
      <c r="L2187" t="s">
        <v>154</v>
      </c>
    </row>
    <row r="2188" spans="9:12" x14ac:dyDescent="0.45">
      <c r="I2188" t="s">
        <v>205</v>
      </c>
      <c r="J2188" t="s">
        <v>344</v>
      </c>
      <c r="K2188">
        <v>0</v>
      </c>
      <c r="L2188" t="s">
        <v>154</v>
      </c>
    </row>
    <row r="2189" spans="9:12" x14ac:dyDescent="0.45">
      <c r="I2189" t="s">
        <v>205</v>
      </c>
      <c r="J2189" t="s">
        <v>163</v>
      </c>
      <c r="K2189">
        <v>0</v>
      </c>
      <c r="L2189" t="s">
        <v>154</v>
      </c>
    </row>
    <row r="2190" spans="9:12" x14ac:dyDescent="0.45">
      <c r="I2190" t="s">
        <v>205</v>
      </c>
      <c r="J2190" t="s">
        <v>164</v>
      </c>
      <c r="K2190">
        <v>1.7964660987888248E-3</v>
      </c>
      <c r="L2190" t="s">
        <v>154</v>
      </c>
    </row>
    <row r="2191" spans="9:12" x14ac:dyDescent="0.45">
      <c r="I2191" t="s">
        <v>205</v>
      </c>
      <c r="J2191" t="s">
        <v>165</v>
      </c>
      <c r="K2191">
        <v>7.9972691726945377E-2</v>
      </c>
      <c r="L2191" t="s">
        <v>154</v>
      </c>
    </row>
    <row r="2192" spans="9:12" x14ac:dyDescent="0.45">
      <c r="I2192" t="s">
        <v>205</v>
      </c>
      <c r="J2192" t="s">
        <v>330</v>
      </c>
      <c r="K2192">
        <v>3.8134679614392087E-3</v>
      </c>
      <c r="L2192" t="s">
        <v>154</v>
      </c>
    </row>
    <row r="2193" spans="9:12" x14ac:dyDescent="0.45">
      <c r="I2193" t="s">
        <v>205</v>
      </c>
      <c r="J2193" t="s">
        <v>331</v>
      </c>
      <c r="K2193">
        <v>1.6805025030872053E-3</v>
      </c>
      <c r="L2193" t="s">
        <v>154</v>
      </c>
    </row>
    <row r="2194" spans="9:12" x14ac:dyDescent="0.45">
      <c r="I2194" t="s">
        <v>205</v>
      </c>
      <c r="J2194" t="s">
        <v>345</v>
      </c>
      <c r="K2194">
        <v>0</v>
      </c>
      <c r="L2194" t="s">
        <v>154</v>
      </c>
    </row>
    <row r="2195" spans="9:12" x14ac:dyDescent="0.45">
      <c r="I2195" t="s">
        <v>205</v>
      </c>
      <c r="J2195" t="s">
        <v>332</v>
      </c>
      <c r="K2195">
        <v>0</v>
      </c>
      <c r="L2195" t="s">
        <v>154</v>
      </c>
    </row>
    <row r="2196" spans="9:12" x14ac:dyDescent="0.45">
      <c r="I2196" t="s">
        <v>205</v>
      </c>
      <c r="J2196" t="s">
        <v>333</v>
      </c>
      <c r="K2196">
        <v>1.6168361635570355E-3</v>
      </c>
      <c r="L2196" t="s">
        <v>154</v>
      </c>
    </row>
    <row r="2197" spans="9:12" x14ac:dyDescent="0.45">
      <c r="I2197" t="s">
        <v>205</v>
      </c>
      <c r="J2197" t="s">
        <v>334</v>
      </c>
      <c r="K2197">
        <v>6.058477083513044E-2</v>
      </c>
      <c r="L2197" t="s">
        <v>154</v>
      </c>
    </row>
    <row r="2198" spans="9:12" x14ac:dyDescent="0.45">
      <c r="I2198" t="s">
        <v>205</v>
      </c>
      <c r="J2198" t="s">
        <v>335</v>
      </c>
      <c r="K2198">
        <v>2.6022378067884172E-3</v>
      </c>
      <c r="L2198" t="s">
        <v>154</v>
      </c>
    </row>
    <row r="2199" spans="9:12" x14ac:dyDescent="0.45">
      <c r="I2199" t="s">
        <v>205</v>
      </c>
      <c r="J2199" t="s">
        <v>336</v>
      </c>
      <c r="K2199">
        <v>1.1189014868500117E-3</v>
      </c>
      <c r="L2199" t="s">
        <v>154</v>
      </c>
    </row>
    <row r="2200" spans="9:12" x14ac:dyDescent="0.45">
      <c r="I2200" t="s">
        <v>205</v>
      </c>
      <c r="J2200" t="s">
        <v>346</v>
      </c>
      <c r="K2200">
        <v>0</v>
      </c>
      <c r="L2200" t="s">
        <v>154</v>
      </c>
    </row>
    <row r="2201" spans="9:12" x14ac:dyDescent="0.45">
      <c r="I2201" t="s">
        <v>205</v>
      </c>
      <c r="J2201" t="s">
        <v>347</v>
      </c>
      <c r="K2201">
        <v>0</v>
      </c>
      <c r="L2201" t="s">
        <v>154</v>
      </c>
    </row>
    <row r="2202" spans="9:12" x14ac:dyDescent="0.45">
      <c r="I2202" t="s">
        <v>205</v>
      </c>
      <c r="J2202" t="s">
        <v>348</v>
      </c>
      <c r="K2202">
        <v>4.8480864637261787E-3</v>
      </c>
      <c r="L2202" t="s">
        <v>154</v>
      </c>
    </row>
    <row r="2203" spans="9:12" x14ac:dyDescent="0.45">
      <c r="I2203" t="s">
        <v>205</v>
      </c>
      <c r="J2203" t="s">
        <v>349</v>
      </c>
      <c r="K2203">
        <v>0.18392546376816132</v>
      </c>
      <c r="L2203" t="s">
        <v>154</v>
      </c>
    </row>
    <row r="2204" spans="9:12" x14ac:dyDescent="0.45">
      <c r="I2204" t="s">
        <v>205</v>
      </c>
      <c r="J2204" t="s">
        <v>350</v>
      </c>
      <c r="K2204">
        <v>9.3252681203801271E-3</v>
      </c>
      <c r="L2204" t="s">
        <v>154</v>
      </c>
    </row>
    <row r="2205" spans="9:12" x14ac:dyDescent="0.45">
      <c r="I2205" t="s">
        <v>205</v>
      </c>
      <c r="J2205" t="s">
        <v>351</v>
      </c>
      <c r="K2205">
        <v>4.1377964988752397E-3</v>
      </c>
      <c r="L2205" t="s">
        <v>154</v>
      </c>
    </row>
    <row r="2206" spans="9:12" x14ac:dyDescent="0.45">
      <c r="I2206" t="s">
        <v>205</v>
      </c>
      <c r="J2206" t="s">
        <v>352</v>
      </c>
      <c r="K2206">
        <v>0</v>
      </c>
      <c r="L2206" t="s">
        <v>154</v>
      </c>
    </row>
    <row r="2207" spans="9:12" x14ac:dyDescent="0.45">
      <c r="I2207" t="s">
        <v>205</v>
      </c>
      <c r="J2207" t="s">
        <v>359</v>
      </c>
      <c r="K2207">
        <v>0</v>
      </c>
      <c r="L2207" t="s">
        <v>154</v>
      </c>
    </row>
    <row r="2208" spans="9:12" x14ac:dyDescent="0.45">
      <c r="I2208" t="s">
        <v>205</v>
      </c>
      <c r="J2208" t="s">
        <v>360</v>
      </c>
      <c r="K2208">
        <v>1.1207826678857979E-2</v>
      </c>
      <c r="L2208" t="s">
        <v>154</v>
      </c>
    </row>
    <row r="2209" spans="9:12" x14ac:dyDescent="0.45">
      <c r="I2209" t="s">
        <v>205</v>
      </c>
      <c r="J2209" t="s">
        <v>361</v>
      </c>
      <c r="K2209">
        <v>0.39403903697349013</v>
      </c>
      <c r="L2209" t="s">
        <v>154</v>
      </c>
    </row>
    <row r="2210" spans="9:12" x14ac:dyDescent="0.45">
      <c r="I2210" t="s">
        <v>205</v>
      </c>
      <c r="J2210" t="s">
        <v>362</v>
      </c>
      <c r="K2210">
        <v>1.9024631128692158E-2</v>
      </c>
      <c r="L2210" t="s">
        <v>154</v>
      </c>
    </row>
    <row r="2211" spans="9:12" x14ac:dyDescent="0.45">
      <c r="I2211" t="s">
        <v>205</v>
      </c>
      <c r="J2211" t="s">
        <v>363</v>
      </c>
      <c r="K2211">
        <v>9.2573713012753731E-3</v>
      </c>
      <c r="L2211" t="s">
        <v>154</v>
      </c>
    </row>
    <row r="2212" spans="9:12" x14ac:dyDescent="0.45">
      <c r="I2212" t="s">
        <v>205</v>
      </c>
      <c r="J2212" t="s">
        <v>364</v>
      </c>
      <c r="K2212">
        <v>0</v>
      </c>
      <c r="L2212" t="s">
        <v>154</v>
      </c>
    </row>
    <row r="2213" spans="9:12" x14ac:dyDescent="0.45">
      <c r="I2213" t="s">
        <v>205</v>
      </c>
      <c r="J2213" t="s">
        <v>365</v>
      </c>
      <c r="K2213">
        <v>0</v>
      </c>
      <c r="L2213" t="s">
        <v>154</v>
      </c>
    </row>
    <row r="2214" spans="9:12" x14ac:dyDescent="0.45">
      <c r="I2214" t="s">
        <v>205</v>
      </c>
      <c r="J2214" t="s">
        <v>366</v>
      </c>
      <c r="K2214">
        <v>3.6007397773451127E-3</v>
      </c>
      <c r="L2214" t="s">
        <v>154</v>
      </c>
    </row>
    <row r="2215" spans="9:12" x14ac:dyDescent="0.45">
      <c r="I2215" t="s">
        <v>205</v>
      </c>
      <c r="J2215" t="s">
        <v>367</v>
      </c>
      <c r="K2215">
        <v>0.11436029116569821</v>
      </c>
      <c r="L2215" t="s">
        <v>154</v>
      </c>
    </row>
    <row r="2216" spans="9:12" x14ac:dyDescent="0.45">
      <c r="I2216" t="s">
        <v>205</v>
      </c>
      <c r="J2216" t="s">
        <v>368</v>
      </c>
      <c r="K2216">
        <v>3.9678799987079511E-3</v>
      </c>
      <c r="L2216" t="s">
        <v>154</v>
      </c>
    </row>
    <row r="2217" spans="9:12" x14ac:dyDescent="0.45">
      <c r="I2217" t="s">
        <v>205</v>
      </c>
      <c r="J2217" t="s">
        <v>369</v>
      </c>
      <c r="K2217">
        <v>1.4091804829088833E-3</v>
      </c>
      <c r="L2217" t="s">
        <v>154</v>
      </c>
    </row>
    <row r="2218" spans="9:12" x14ac:dyDescent="0.45">
      <c r="I2218" t="s">
        <v>205</v>
      </c>
      <c r="J2218" t="s">
        <v>370</v>
      </c>
      <c r="K2218">
        <v>0</v>
      </c>
      <c r="L2218" t="s">
        <v>154</v>
      </c>
    </row>
    <row r="2219" spans="9:12" x14ac:dyDescent="0.45">
      <c r="I2219" t="s">
        <v>205</v>
      </c>
      <c r="J2219" t="s">
        <v>371</v>
      </c>
      <c r="K2219">
        <v>0</v>
      </c>
      <c r="L2219" t="s">
        <v>154</v>
      </c>
    </row>
    <row r="2220" spans="9:12" x14ac:dyDescent="0.45">
      <c r="I2220" t="s">
        <v>205</v>
      </c>
      <c r="J2220" t="s">
        <v>372</v>
      </c>
      <c r="K2220">
        <v>2.9342959911546356E-4</v>
      </c>
      <c r="L2220" t="s">
        <v>154</v>
      </c>
    </row>
    <row r="2221" spans="9:12" x14ac:dyDescent="0.45">
      <c r="I2221" t="s">
        <v>205</v>
      </c>
      <c r="J2221" t="s">
        <v>373</v>
      </c>
      <c r="K2221">
        <v>1.253570367465172E-2</v>
      </c>
      <c r="L2221" t="s">
        <v>154</v>
      </c>
    </row>
    <row r="2222" spans="9:12" x14ac:dyDescent="0.45">
      <c r="I2222" t="s">
        <v>205</v>
      </c>
      <c r="J2222" t="s">
        <v>374</v>
      </c>
      <c r="K2222">
        <v>7.1272315467702289E-4</v>
      </c>
      <c r="L2222" t="s">
        <v>154</v>
      </c>
    </row>
    <row r="2223" spans="9:12" x14ac:dyDescent="0.45">
      <c r="I2223" t="s">
        <v>205</v>
      </c>
      <c r="J2223" t="s">
        <v>375</v>
      </c>
      <c r="K2223">
        <v>4.0514409448429747E-4</v>
      </c>
      <c r="L2223" t="s">
        <v>154</v>
      </c>
    </row>
    <row r="2224" spans="9:12" x14ac:dyDescent="0.45">
      <c r="I2224" t="s">
        <v>205</v>
      </c>
      <c r="J2224" t="s">
        <v>376</v>
      </c>
      <c r="K2224">
        <v>0</v>
      </c>
      <c r="L2224" t="s">
        <v>154</v>
      </c>
    </row>
    <row r="2225" spans="9:12" x14ac:dyDescent="0.45">
      <c r="I2225" t="s">
        <v>206</v>
      </c>
      <c r="J2225" t="s">
        <v>153</v>
      </c>
      <c r="K2225">
        <v>0</v>
      </c>
      <c r="L2225" t="s">
        <v>154</v>
      </c>
    </row>
    <row r="2226" spans="9:12" x14ac:dyDescent="0.45">
      <c r="I2226" t="s">
        <v>206</v>
      </c>
      <c r="J2226" t="s">
        <v>155</v>
      </c>
      <c r="K2226">
        <v>4.077336449040919E-4</v>
      </c>
      <c r="L2226" t="s">
        <v>154</v>
      </c>
    </row>
    <row r="2227" spans="9:12" x14ac:dyDescent="0.45">
      <c r="I2227" t="s">
        <v>206</v>
      </c>
      <c r="J2227" t="s">
        <v>156</v>
      </c>
      <c r="K2227">
        <v>2.1856446107685959E-2</v>
      </c>
      <c r="L2227" t="s">
        <v>154</v>
      </c>
    </row>
    <row r="2228" spans="9:12" x14ac:dyDescent="0.45">
      <c r="I2228" t="s">
        <v>206</v>
      </c>
      <c r="J2228" t="s">
        <v>324</v>
      </c>
      <c r="K2228">
        <v>1.0614053968911856E-3</v>
      </c>
      <c r="L2228" t="s">
        <v>154</v>
      </c>
    </row>
    <row r="2229" spans="9:12" x14ac:dyDescent="0.45">
      <c r="I2229" t="s">
        <v>206</v>
      </c>
      <c r="J2229" t="s">
        <v>325</v>
      </c>
      <c r="K2229">
        <v>5.8340465707174807E-4</v>
      </c>
      <c r="L2229" t="s">
        <v>154</v>
      </c>
    </row>
    <row r="2230" spans="9:12" x14ac:dyDescent="0.45">
      <c r="I2230" t="s">
        <v>206</v>
      </c>
      <c r="J2230" t="s">
        <v>342</v>
      </c>
      <c r="K2230">
        <v>0</v>
      </c>
      <c r="L2230" t="s">
        <v>154</v>
      </c>
    </row>
    <row r="2231" spans="9:12" x14ac:dyDescent="0.45">
      <c r="I2231" t="s">
        <v>206</v>
      </c>
      <c r="J2231" t="s">
        <v>157</v>
      </c>
      <c r="K2231">
        <v>0</v>
      </c>
      <c r="L2231" t="s">
        <v>154</v>
      </c>
    </row>
    <row r="2232" spans="9:12" x14ac:dyDescent="0.45">
      <c r="I2232" t="s">
        <v>206</v>
      </c>
      <c r="J2232" t="s">
        <v>158</v>
      </c>
      <c r="K2232">
        <v>4.0071711023345873E-4</v>
      </c>
      <c r="L2232" t="s">
        <v>154</v>
      </c>
    </row>
    <row r="2233" spans="9:12" x14ac:dyDescent="0.45">
      <c r="I2233" t="s">
        <v>206</v>
      </c>
      <c r="J2233" t="s">
        <v>159</v>
      </c>
      <c r="K2233">
        <v>1.7981402854225191E-2</v>
      </c>
      <c r="L2233" t="s">
        <v>154</v>
      </c>
    </row>
    <row r="2234" spans="9:12" x14ac:dyDescent="0.45">
      <c r="I2234" t="s">
        <v>206</v>
      </c>
      <c r="J2234" t="s">
        <v>326</v>
      </c>
      <c r="K2234">
        <v>9.270121541238239E-4</v>
      </c>
      <c r="L2234" t="s">
        <v>154</v>
      </c>
    </row>
    <row r="2235" spans="9:12" x14ac:dyDescent="0.45">
      <c r="I2235" t="s">
        <v>206</v>
      </c>
      <c r="J2235" t="s">
        <v>327</v>
      </c>
      <c r="K2235">
        <v>3.7117914853723299E-4</v>
      </c>
      <c r="L2235" t="s">
        <v>154</v>
      </c>
    </row>
    <row r="2236" spans="9:12" x14ac:dyDescent="0.45">
      <c r="I2236" t="s">
        <v>206</v>
      </c>
      <c r="J2236" t="s">
        <v>343</v>
      </c>
      <c r="K2236">
        <v>0</v>
      </c>
      <c r="L2236" t="s">
        <v>154</v>
      </c>
    </row>
    <row r="2237" spans="9:12" x14ac:dyDescent="0.45">
      <c r="I2237" t="s">
        <v>206</v>
      </c>
      <c r="J2237" t="s">
        <v>160</v>
      </c>
      <c r="K2237">
        <v>0</v>
      </c>
      <c r="L2237" t="s">
        <v>154</v>
      </c>
    </row>
    <row r="2238" spans="9:12" x14ac:dyDescent="0.45">
      <c r="I2238" t="s">
        <v>206</v>
      </c>
      <c r="J2238" t="s">
        <v>161</v>
      </c>
      <c r="K2238">
        <v>5.8924990997814342E-4</v>
      </c>
      <c r="L2238" t="s">
        <v>154</v>
      </c>
    </row>
    <row r="2239" spans="9:12" x14ac:dyDescent="0.45">
      <c r="I2239" t="s">
        <v>206</v>
      </c>
      <c r="J2239" t="s">
        <v>162</v>
      </c>
      <c r="K2239">
        <v>2.0671777658710821E-2</v>
      </c>
      <c r="L2239" t="s">
        <v>154</v>
      </c>
    </row>
    <row r="2240" spans="9:12" x14ac:dyDescent="0.45">
      <c r="I2240" t="s">
        <v>206</v>
      </c>
      <c r="J2240" t="s">
        <v>328</v>
      </c>
      <c r="K2240">
        <v>1.2787563657172053E-3</v>
      </c>
      <c r="L2240" t="s">
        <v>154</v>
      </c>
    </row>
    <row r="2241" spans="9:12" x14ac:dyDescent="0.45">
      <c r="I2241" t="s">
        <v>206</v>
      </c>
      <c r="J2241" t="s">
        <v>329</v>
      </c>
      <c r="K2241">
        <v>7.0063899404731664E-4</v>
      </c>
      <c r="L2241" t="s">
        <v>154</v>
      </c>
    </row>
    <row r="2242" spans="9:12" x14ac:dyDescent="0.45">
      <c r="I2242" t="s">
        <v>206</v>
      </c>
      <c r="J2242" t="s">
        <v>344</v>
      </c>
      <c r="K2242">
        <v>0</v>
      </c>
      <c r="L2242" t="s">
        <v>154</v>
      </c>
    </row>
    <row r="2243" spans="9:12" x14ac:dyDescent="0.45">
      <c r="I2243" t="s">
        <v>206</v>
      </c>
      <c r="J2243" t="s">
        <v>163</v>
      </c>
      <c r="K2243">
        <v>0</v>
      </c>
      <c r="L2243" t="s">
        <v>154</v>
      </c>
    </row>
    <row r="2244" spans="9:12" x14ac:dyDescent="0.45">
      <c r="I2244" t="s">
        <v>206</v>
      </c>
      <c r="J2244" t="s">
        <v>164</v>
      </c>
      <c r="K2244">
        <v>1.6261627187294525E-3</v>
      </c>
      <c r="L2244" t="s">
        <v>154</v>
      </c>
    </row>
    <row r="2245" spans="9:12" x14ac:dyDescent="0.45">
      <c r="I2245" t="s">
        <v>206</v>
      </c>
      <c r="J2245" t="s">
        <v>165</v>
      </c>
      <c r="K2245">
        <v>7.4574295864693732E-2</v>
      </c>
      <c r="L2245" t="s">
        <v>154</v>
      </c>
    </row>
    <row r="2246" spans="9:12" x14ac:dyDescent="0.45">
      <c r="I2246" t="s">
        <v>206</v>
      </c>
      <c r="J2246" t="s">
        <v>330</v>
      </c>
      <c r="K2246">
        <v>4.6540729385038402E-3</v>
      </c>
      <c r="L2246" t="s">
        <v>154</v>
      </c>
    </row>
    <row r="2247" spans="9:12" x14ac:dyDescent="0.45">
      <c r="I2247" t="s">
        <v>206</v>
      </c>
      <c r="J2247" t="s">
        <v>331</v>
      </c>
      <c r="K2247">
        <v>2.1974592431712589E-3</v>
      </c>
      <c r="L2247" t="s">
        <v>154</v>
      </c>
    </row>
    <row r="2248" spans="9:12" x14ac:dyDescent="0.45">
      <c r="I2248" t="s">
        <v>206</v>
      </c>
      <c r="J2248" t="s">
        <v>345</v>
      </c>
      <c r="K2248">
        <v>0</v>
      </c>
      <c r="L2248" t="s">
        <v>154</v>
      </c>
    </row>
    <row r="2249" spans="9:12" x14ac:dyDescent="0.45">
      <c r="I2249" t="s">
        <v>206</v>
      </c>
      <c r="J2249" t="s">
        <v>332</v>
      </c>
      <c r="K2249">
        <v>0</v>
      </c>
      <c r="L2249" t="s">
        <v>154</v>
      </c>
    </row>
    <row r="2250" spans="9:12" x14ac:dyDescent="0.45">
      <c r="I2250" t="s">
        <v>206</v>
      </c>
      <c r="J2250" t="s">
        <v>333</v>
      </c>
      <c r="K2250">
        <v>1.4284155412808016E-3</v>
      </c>
      <c r="L2250" t="s">
        <v>154</v>
      </c>
    </row>
    <row r="2251" spans="9:12" x14ac:dyDescent="0.45">
      <c r="I2251" t="s">
        <v>206</v>
      </c>
      <c r="J2251" t="s">
        <v>334</v>
      </c>
      <c r="K2251">
        <v>5.6220966491408002E-2</v>
      </c>
      <c r="L2251" t="s">
        <v>154</v>
      </c>
    </row>
    <row r="2252" spans="9:12" x14ac:dyDescent="0.45">
      <c r="I2252" t="s">
        <v>206</v>
      </c>
      <c r="J2252" t="s">
        <v>335</v>
      </c>
      <c r="K2252">
        <v>3.0157786187295808E-3</v>
      </c>
      <c r="L2252" t="s">
        <v>154</v>
      </c>
    </row>
    <row r="2253" spans="9:12" x14ac:dyDescent="0.45">
      <c r="I2253" t="s">
        <v>206</v>
      </c>
      <c r="J2253" t="s">
        <v>336</v>
      </c>
      <c r="K2253">
        <v>1.2369728719299478E-3</v>
      </c>
      <c r="L2253" t="s">
        <v>154</v>
      </c>
    </row>
    <row r="2254" spans="9:12" x14ac:dyDescent="0.45">
      <c r="I2254" t="s">
        <v>206</v>
      </c>
      <c r="J2254" t="s">
        <v>346</v>
      </c>
      <c r="K2254">
        <v>0</v>
      </c>
      <c r="L2254" t="s">
        <v>154</v>
      </c>
    </row>
    <row r="2255" spans="9:12" x14ac:dyDescent="0.45">
      <c r="I2255" t="s">
        <v>206</v>
      </c>
      <c r="J2255" t="s">
        <v>347</v>
      </c>
      <c r="K2255">
        <v>0</v>
      </c>
      <c r="L2255" t="s">
        <v>154</v>
      </c>
    </row>
    <row r="2256" spans="9:12" x14ac:dyDescent="0.45">
      <c r="I2256" t="s">
        <v>206</v>
      </c>
      <c r="J2256" t="s">
        <v>348</v>
      </c>
      <c r="K2256">
        <v>5.4286633197554507E-3</v>
      </c>
      <c r="L2256" t="s">
        <v>154</v>
      </c>
    </row>
    <row r="2257" spans="9:12" x14ac:dyDescent="0.45">
      <c r="I2257" t="s">
        <v>206</v>
      </c>
      <c r="J2257" t="s">
        <v>349</v>
      </c>
      <c r="K2257">
        <v>0.18328651774736462</v>
      </c>
      <c r="L2257" t="s">
        <v>154</v>
      </c>
    </row>
    <row r="2258" spans="9:12" x14ac:dyDescent="0.45">
      <c r="I2258" t="s">
        <v>206</v>
      </c>
      <c r="J2258" t="s">
        <v>350</v>
      </c>
      <c r="K2258">
        <v>1.0010750541902072E-2</v>
      </c>
      <c r="L2258" t="s">
        <v>154</v>
      </c>
    </row>
    <row r="2259" spans="9:12" x14ac:dyDescent="0.45">
      <c r="I2259" t="s">
        <v>206</v>
      </c>
      <c r="J2259" t="s">
        <v>351</v>
      </c>
      <c r="K2259">
        <v>4.9560738078344132E-3</v>
      </c>
      <c r="L2259" t="s">
        <v>154</v>
      </c>
    </row>
    <row r="2260" spans="9:12" x14ac:dyDescent="0.45">
      <c r="I2260" t="s">
        <v>206</v>
      </c>
      <c r="J2260" t="s">
        <v>352</v>
      </c>
      <c r="K2260">
        <v>0</v>
      </c>
      <c r="L2260" t="s">
        <v>154</v>
      </c>
    </row>
    <row r="2261" spans="9:12" x14ac:dyDescent="0.45">
      <c r="I2261" t="s">
        <v>206</v>
      </c>
      <c r="J2261" t="s">
        <v>359</v>
      </c>
      <c r="K2261">
        <v>0</v>
      </c>
      <c r="L2261" t="s">
        <v>154</v>
      </c>
    </row>
    <row r="2262" spans="9:12" x14ac:dyDescent="0.45">
      <c r="I2262" t="s">
        <v>206</v>
      </c>
      <c r="J2262" t="s">
        <v>360</v>
      </c>
      <c r="K2262">
        <v>1.2083859724193059E-2</v>
      </c>
      <c r="L2262" t="s">
        <v>154</v>
      </c>
    </row>
    <row r="2263" spans="9:12" x14ac:dyDescent="0.45">
      <c r="I2263" t="s">
        <v>206</v>
      </c>
      <c r="J2263" t="s">
        <v>361</v>
      </c>
      <c r="K2263">
        <v>0.40624001630228906</v>
      </c>
      <c r="L2263" t="s">
        <v>154</v>
      </c>
    </row>
    <row r="2264" spans="9:12" x14ac:dyDescent="0.45">
      <c r="I2264" t="s">
        <v>206</v>
      </c>
      <c r="J2264" t="s">
        <v>362</v>
      </c>
      <c r="K2264">
        <v>2.2644498763907169E-2</v>
      </c>
      <c r="L2264" t="s">
        <v>154</v>
      </c>
    </row>
    <row r="2265" spans="9:12" x14ac:dyDescent="0.45">
      <c r="I2265" t="s">
        <v>206</v>
      </c>
      <c r="J2265" t="s">
        <v>363</v>
      </c>
      <c r="K2265">
        <v>1.2003212192588285E-2</v>
      </c>
      <c r="L2265" t="s">
        <v>154</v>
      </c>
    </row>
    <row r="2266" spans="9:12" x14ac:dyDescent="0.45">
      <c r="I2266" t="s">
        <v>206</v>
      </c>
      <c r="J2266" t="s">
        <v>364</v>
      </c>
      <c r="K2266">
        <v>0</v>
      </c>
      <c r="L2266" t="s">
        <v>154</v>
      </c>
    </row>
    <row r="2267" spans="9:12" x14ac:dyDescent="0.45">
      <c r="I2267" t="s">
        <v>206</v>
      </c>
      <c r="J2267" t="s">
        <v>365</v>
      </c>
      <c r="K2267">
        <v>0</v>
      </c>
      <c r="L2267" t="s">
        <v>154</v>
      </c>
    </row>
    <row r="2268" spans="9:12" x14ac:dyDescent="0.45">
      <c r="I2268" t="s">
        <v>206</v>
      </c>
      <c r="J2268" t="s">
        <v>366</v>
      </c>
      <c r="K2268">
        <v>3.3727130803338557E-3</v>
      </c>
      <c r="L2268" t="s">
        <v>154</v>
      </c>
    </row>
    <row r="2269" spans="9:12" x14ac:dyDescent="0.45">
      <c r="I2269" t="s">
        <v>206</v>
      </c>
      <c r="J2269" t="s">
        <v>367</v>
      </c>
      <c r="K2269">
        <v>0.10911327229300313</v>
      </c>
      <c r="L2269" t="s">
        <v>154</v>
      </c>
    </row>
    <row r="2270" spans="9:12" x14ac:dyDescent="0.45">
      <c r="I2270" t="s">
        <v>206</v>
      </c>
      <c r="J2270" t="s">
        <v>368</v>
      </c>
      <c r="K2270">
        <v>4.7118247209159674E-3</v>
      </c>
      <c r="L2270" t="s">
        <v>154</v>
      </c>
    </row>
    <row r="2271" spans="9:12" x14ac:dyDescent="0.45">
      <c r="I2271" t="s">
        <v>206</v>
      </c>
      <c r="J2271" t="s">
        <v>369</v>
      </c>
      <c r="K2271">
        <v>1.8033552423435861E-3</v>
      </c>
      <c r="L2271" t="s">
        <v>154</v>
      </c>
    </row>
    <row r="2272" spans="9:12" x14ac:dyDescent="0.45">
      <c r="I2272" t="s">
        <v>206</v>
      </c>
      <c r="J2272" t="s">
        <v>370</v>
      </c>
      <c r="K2272">
        <v>0</v>
      </c>
      <c r="L2272" t="s">
        <v>154</v>
      </c>
    </row>
    <row r="2273" spans="9:12" x14ac:dyDescent="0.45">
      <c r="I2273" t="s">
        <v>206</v>
      </c>
      <c r="J2273" t="s">
        <v>371</v>
      </c>
      <c r="K2273">
        <v>0</v>
      </c>
      <c r="L2273" t="s">
        <v>154</v>
      </c>
    </row>
    <row r="2274" spans="9:12" x14ac:dyDescent="0.45">
      <c r="I2274" t="s">
        <v>206</v>
      </c>
      <c r="J2274" t="s">
        <v>372</v>
      </c>
      <c r="K2274">
        <v>2.737904346123473E-4</v>
      </c>
      <c r="L2274" t="s">
        <v>154</v>
      </c>
    </row>
    <row r="2275" spans="9:12" x14ac:dyDescent="0.45">
      <c r="I2275" t="s">
        <v>206</v>
      </c>
      <c r="J2275" t="s">
        <v>373</v>
      </c>
      <c r="K2275">
        <v>1.158199325565374E-2</v>
      </c>
      <c r="L2275" t="s">
        <v>154</v>
      </c>
    </row>
    <row r="2276" spans="9:12" x14ac:dyDescent="0.45">
      <c r="I2276" t="s">
        <v>206</v>
      </c>
      <c r="J2276" t="s">
        <v>374</v>
      </c>
      <c r="K2276">
        <v>4.7115473669097509E-4</v>
      </c>
      <c r="L2276" t="s">
        <v>154</v>
      </c>
    </row>
    <row r="2277" spans="9:12" x14ac:dyDescent="0.45">
      <c r="I2277" t="s">
        <v>206</v>
      </c>
      <c r="J2277" t="s">
        <v>375</v>
      </c>
      <c r="K2277">
        <v>2.3445554603672287E-4</v>
      </c>
      <c r="L2277" t="s">
        <v>154</v>
      </c>
    </row>
    <row r="2278" spans="9:12" x14ac:dyDescent="0.45">
      <c r="I2278" t="s">
        <v>206</v>
      </c>
      <c r="J2278" t="s">
        <v>376</v>
      </c>
      <c r="K2278">
        <v>0</v>
      </c>
      <c r="L2278" t="s">
        <v>154</v>
      </c>
    </row>
    <row r="2279" spans="9:12" x14ac:dyDescent="0.45">
      <c r="I2279" t="s">
        <v>207</v>
      </c>
      <c r="J2279" t="s">
        <v>153</v>
      </c>
      <c r="K2279">
        <v>0</v>
      </c>
      <c r="L2279" t="s">
        <v>154</v>
      </c>
    </row>
    <row r="2280" spans="9:12" x14ac:dyDescent="0.45">
      <c r="I2280" t="s">
        <v>207</v>
      </c>
      <c r="J2280" t="s">
        <v>155</v>
      </c>
      <c r="K2280">
        <v>3.5738651196567895E-4</v>
      </c>
      <c r="L2280" t="s">
        <v>154</v>
      </c>
    </row>
    <row r="2281" spans="9:12" x14ac:dyDescent="0.45">
      <c r="I2281" t="s">
        <v>207</v>
      </c>
      <c r="J2281" t="s">
        <v>156</v>
      </c>
      <c r="K2281">
        <v>1.8946600627407037E-2</v>
      </c>
      <c r="L2281" t="s">
        <v>154</v>
      </c>
    </row>
    <row r="2282" spans="9:12" x14ac:dyDescent="0.45">
      <c r="I2282" t="s">
        <v>207</v>
      </c>
      <c r="J2282" t="s">
        <v>324</v>
      </c>
      <c r="K2282">
        <v>1.186980343854078E-3</v>
      </c>
      <c r="L2282" t="s">
        <v>154</v>
      </c>
    </row>
    <row r="2283" spans="9:12" x14ac:dyDescent="0.45">
      <c r="I2283" t="s">
        <v>207</v>
      </c>
      <c r="J2283" t="s">
        <v>325</v>
      </c>
      <c r="K2283">
        <v>6.0578586992327227E-4</v>
      </c>
      <c r="L2283" t="s">
        <v>154</v>
      </c>
    </row>
    <row r="2284" spans="9:12" x14ac:dyDescent="0.45">
      <c r="I2284" t="s">
        <v>207</v>
      </c>
      <c r="J2284" t="s">
        <v>342</v>
      </c>
      <c r="K2284">
        <v>0</v>
      </c>
      <c r="L2284" t="s">
        <v>154</v>
      </c>
    </row>
    <row r="2285" spans="9:12" x14ac:dyDescent="0.45">
      <c r="I2285" t="s">
        <v>207</v>
      </c>
      <c r="J2285" t="s">
        <v>157</v>
      </c>
      <c r="K2285">
        <v>0</v>
      </c>
      <c r="L2285" t="s">
        <v>154</v>
      </c>
    </row>
    <row r="2286" spans="9:12" x14ac:dyDescent="0.45">
      <c r="I2286" t="s">
        <v>207</v>
      </c>
      <c r="J2286" t="s">
        <v>158</v>
      </c>
      <c r="K2286">
        <v>5.2516643287885774E-4</v>
      </c>
      <c r="L2286" t="s">
        <v>154</v>
      </c>
    </row>
    <row r="2287" spans="9:12" x14ac:dyDescent="0.45">
      <c r="I2287" t="s">
        <v>207</v>
      </c>
      <c r="J2287" t="s">
        <v>159</v>
      </c>
      <c r="K2287">
        <v>1.7507092826168653E-2</v>
      </c>
      <c r="L2287" t="s">
        <v>154</v>
      </c>
    </row>
    <row r="2288" spans="9:12" x14ac:dyDescent="0.45">
      <c r="I2288" t="s">
        <v>207</v>
      </c>
      <c r="J2288" t="s">
        <v>326</v>
      </c>
      <c r="K2288">
        <v>1.2387065967623544E-3</v>
      </c>
      <c r="L2288" t="s">
        <v>154</v>
      </c>
    </row>
    <row r="2289" spans="9:12" x14ac:dyDescent="0.45">
      <c r="I2289" t="s">
        <v>207</v>
      </c>
      <c r="J2289" t="s">
        <v>327</v>
      </c>
      <c r="K2289">
        <v>5.4329358414091536E-4</v>
      </c>
      <c r="L2289" t="s">
        <v>154</v>
      </c>
    </row>
    <row r="2290" spans="9:12" x14ac:dyDescent="0.45">
      <c r="I2290" t="s">
        <v>207</v>
      </c>
      <c r="J2290" t="s">
        <v>343</v>
      </c>
      <c r="K2290">
        <v>0</v>
      </c>
      <c r="L2290" t="s">
        <v>154</v>
      </c>
    </row>
    <row r="2291" spans="9:12" x14ac:dyDescent="0.45">
      <c r="I2291" t="s">
        <v>207</v>
      </c>
      <c r="J2291" t="s">
        <v>160</v>
      </c>
      <c r="K2291">
        <v>0</v>
      </c>
      <c r="L2291" t="s">
        <v>154</v>
      </c>
    </row>
    <row r="2292" spans="9:12" x14ac:dyDescent="0.45">
      <c r="I2292" t="s">
        <v>207</v>
      </c>
      <c r="J2292" t="s">
        <v>161</v>
      </c>
      <c r="K2292">
        <v>7.0213128345402288E-4</v>
      </c>
      <c r="L2292" t="s">
        <v>154</v>
      </c>
    </row>
    <row r="2293" spans="9:12" x14ac:dyDescent="0.45">
      <c r="I2293" t="s">
        <v>207</v>
      </c>
      <c r="J2293" t="s">
        <v>162</v>
      </c>
      <c r="K2293">
        <v>1.9973814756173668E-2</v>
      </c>
      <c r="L2293" t="s">
        <v>154</v>
      </c>
    </row>
    <row r="2294" spans="9:12" x14ac:dyDescent="0.45">
      <c r="I2294" t="s">
        <v>207</v>
      </c>
      <c r="J2294" t="s">
        <v>328</v>
      </c>
      <c r="K2294">
        <v>1.6785325619950368E-3</v>
      </c>
      <c r="L2294" t="s">
        <v>154</v>
      </c>
    </row>
    <row r="2295" spans="9:12" x14ac:dyDescent="0.45">
      <c r="I2295" t="s">
        <v>207</v>
      </c>
      <c r="J2295" t="s">
        <v>329</v>
      </c>
      <c r="K2295">
        <v>9.8450265638227248E-4</v>
      </c>
      <c r="L2295" t="s">
        <v>154</v>
      </c>
    </row>
    <row r="2296" spans="9:12" x14ac:dyDescent="0.45">
      <c r="I2296" t="s">
        <v>207</v>
      </c>
      <c r="J2296" t="s">
        <v>344</v>
      </c>
      <c r="K2296">
        <v>0</v>
      </c>
      <c r="L2296" t="s">
        <v>154</v>
      </c>
    </row>
    <row r="2297" spans="9:12" x14ac:dyDescent="0.45">
      <c r="I2297" t="s">
        <v>207</v>
      </c>
      <c r="J2297" t="s">
        <v>163</v>
      </c>
      <c r="K2297">
        <v>0</v>
      </c>
      <c r="L2297" t="s">
        <v>154</v>
      </c>
    </row>
    <row r="2298" spans="9:12" x14ac:dyDescent="0.45">
      <c r="I2298" t="s">
        <v>207</v>
      </c>
      <c r="J2298" t="s">
        <v>164</v>
      </c>
      <c r="K2298">
        <v>2.1238498006669959E-3</v>
      </c>
      <c r="L2298" t="s">
        <v>154</v>
      </c>
    </row>
    <row r="2299" spans="9:12" x14ac:dyDescent="0.45">
      <c r="I2299" t="s">
        <v>207</v>
      </c>
      <c r="J2299" t="s">
        <v>165</v>
      </c>
      <c r="K2299">
        <v>7.2476310479639289E-2</v>
      </c>
      <c r="L2299" t="s">
        <v>154</v>
      </c>
    </row>
    <row r="2300" spans="9:12" x14ac:dyDescent="0.45">
      <c r="I2300" t="s">
        <v>207</v>
      </c>
      <c r="J2300" t="s">
        <v>330</v>
      </c>
      <c r="K2300">
        <v>5.2003045093517606E-3</v>
      </c>
      <c r="L2300" t="s">
        <v>154</v>
      </c>
    </row>
    <row r="2301" spans="9:12" x14ac:dyDescent="0.45">
      <c r="I2301" t="s">
        <v>207</v>
      </c>
      <c r="J2301" t="s">
        <v>331</v>
      </c>
      <c r="K2301">
        <v>2.8576239422933598E-3</v>
      </c>
      <c r="L2301" t="s">
        <v>154</v>
      </c>
    </row>
    <row r="2302" spans="9:12" x14ac:dyDescent="0.45">
      <c r="I2302" t="s">
        <v>207</v>
      </c>
      <c r="J2302" t="s">
        <v>345</v>
      </c>
      <c r="K2302">
        <v>0</v>
      </c>
      <c r="L2302" t="s">
        <v>154</v>
      </c>
    </row>
    <row r="2303" spans="9:12" x14ac:dyDescent="0.45">
      <c r="I2303" t="s">
        <v>207</v>
      </c>
      <c r="J2303" t="s">
        <v>332</v>
      </c>
      <c r="K2303">
        <v>0</v>
      </c>
      <c r="L2303" t="s">
        <v>154</v>
      </c>
    </row>
    <row r="2304" spans="9:12" x14ac:dyDescent="0.45">
      <c r="I2304" t="s">
        <v>207</v>
      </c>
      <c r="J2304" t="s">
        <v>333</v>
      </c>
      <c r="K2304">
        <v>1.1936016766822607E-3</v>
      </c>
      <c r="L2304" t="s">
        <v>154</v>
      </c>
    </row>
    <row r="2305" spans="9:12" x14ac:dyDescent="0.45">
      <c r="I2305" t="s">
        <v>207</v>
      </c>
      <c r="J2305" t="s">
        <v>334</v>
      </c>
      <c r="K2305">
        <v>5.1432097971596674E-2</v>
      </c>
      <c r="L2305" t="s">
        <v>154</v>
      </c>
    </row>
    <row r="2306" spans="9:12" x14ac:dyDescent="0.45">
      <c r="I2306" t="s">
        <v>207</v>
      </c>
      <c r="J2306" t="s">
        <v>335</v>
      </c>
      <c r="K2306">
        <v>3.4518959178309219E-3</v>
      </c>
      <c r="L2306" t="s">
        <v>154</v>
      </c>
    </row>
    <row r="2307" spans="9:12" x14ac:dyDescent="0.45">
      <c r="I2307" t="s">
        <v>207</v>
      </c>
      <c r="J2307" t="s">
        <v>336</v>
      </c>
      <c r="K2307">
        <v>1.8515404386359184E-3</v>
      </c>
      <c r="L2307" t="s">
        <v>154</v>
      </c>
    </row>
    <row r="2308" spans="9:12" x14ac:dyDescent="0.45">
      <c r="I2308" t="s">
        <v>207</v>
      </c>
      <c r="J2308" t="s">
        <v>346</v>
      </c>
      <c r="K2308">
        <v>0</v>
      </c>
      <c r="L2308" t="s">
        <v>154</v>
      </c>
    </row>
    <row r="2309" spans="9:12" x14ac:dyDescent="0.45">
      <c r="I2309" t="s">
        <v>207</v>
      </c>
      <c r="J2309" t="s">
        <v>347</v>
      </c>
      <c r="K2309">
        <v>0</v>
      </c>
      <c r="L2309" t="s">
        <v>154</v>
      </c>
    </row>
    <row r="2310" spans="9:12" x14ac:dyDescent="0.45">
      <c r="I2310" t="s">
        <v>207</v>
      </c>
      <c r="J2310" t="s">
        <v>348</v>
      </c>
      <c r="K2310">
        <v>5.7117728968390851E-3</v>
      </c>
      <c r="L2310" t="s">
        <v>154</v>
      </c>
    </row>
    <row r="2311" spans="9:12" x14ac:dyDescent="0.45">
      <c r="I2311" t="s">
        <v>207</v>
      </c>
      <c r="J2311" t="s">
        <v>349</v>
      </c>
      <c r="K2311">
        <v>0.17767801136454994</v>
      </c>
      <c r="L2311" t="s">
        <v>154</v>
      </c>
    </row>
    <row r="2312" spans="9:12" x14ac:dyDescent="0.45">
      <c r="I2312" t="s">
        <v>207</v>
      </c>
      <c r="J2312" t="s">
        <v>350</v>
      </c>
      <c r="K2312">
        <v>1.1755857933227518E-2</v>
      </c>
      <c r="L2312" t="s">
        <v>154</v>
      </c>
    </row>
    <row r="2313" spans="9:12" x14ac:dyDescent="0.45">
      <c r="I2313" t="s">
        <v>207</v>
      </c>
      <c r="J2313" t="s">
        <v>351</v>
      </c>
      <c r="K2313">
        <v>7.1887618589755939E-3</v>
      </c>
      <c r="L2313" t="s">
        <v>154</v>
      </c>
    </row>
    <row r="2314" spans="9:12" x14ac:dyDescent="0.45">
      <c r="I2314" t="s">
        <v>207</v>
      </c>
      <c r="J2314" t="s">
        <v>352</v>
      </c>
      <c r="K2314">
        <v>0</v>
      </c>
      <c r="L2314" t="s">
        <v>154</v>
      </c>
    </row>
    <row r="2315" spans="9:12" x14ac:dyDescent="0.45">
      <c r="I2315" t="s">
        <v>207</v>
      </c>
      <c r="J2315" t="s">
        <v>359</v>
      </c>
      <c r="K2315">
        <v>0</v>
      </c>
      <c r="L2315" t="s">
        <v>154</v>
      </c>
    </row>
    <row r="2316" spans="9:12" x14ac:dyDescent="0.45">
      <c r="I2316" t="s">
        <v>207</v>
      </c>
      <c r="J2316" t="s">
        <v>360</v>
      </c>
      <c r="K2316">
        <v>1.4578662516574368E-2</v>
      </c>
      <c r="L2316" t="s">
        <v>154</v>
      </c>
    </row>
    <row r="2317" spans="9:12" x14ac:dyDescent="0.45">
      <c r="I2317" t="s">
        <v>207</v>
      </c>
      <c r="J2317" t="s">
        <v>361</v>
      </c>
      <c r="K2317">
        <v>0.40133403817548924</v>
      </c>
      <c r="L2317" t="s">
        <v>154</v>
      </c>
    </row>
    <row r="2318" spans="9:12" x14ac:dyDescent="0.45">
      <c r="I2318" t="s">
        <v>207</v>
      </c>
      <c r="J2318" t="s">
        <v>362</v>
      </c>
      <c r="K2318">
        <v>2.5800538245145933E-2</v>
      </c>
      <c r="L2318" t="s">
        <v>154</v>
      </c>
    </row>
    <row r="2319" spans="9:12" x14ac:dyDescent="0.45">
      <c r="I2319" t="s">
        <v>207</v>
      </c>
      <c r="J2319" t="s">
        <v>363</v>
      </c>
      <c r="K2319">
        <v>1.5410126579625434E-2</v>
      </c>
      <c r="L2319" t="s">
        <v>154</v>
      </c>
    </row>
    <row r="2320" spans="9:12" x14ac:dyDescent="0.45">
      <c r="I2320" t="s">
        <v>207</v>
      </c>
      <c r="J2320" t="s">
        <v>364</v>
      </c>
      <c r="K2320">
        <v>0</v>
      </c>
      <c r="L2320" t="s">
        <v>154</v>
      </c>
    </row>
    <row r="2321" spans="9:12" x14ac:dyDescent="0.45">
      <c r="I2321" t="s">
        <v>207</v>
      </c>
      <c r="J2321" t="s">
        <v>365</v>
      </c>
      <c r="K2321">
        <v>0</v>
      </c>
      <c r="L2321" t="s">
        <v>154</v>
      </c>
    </row>
    <row r="2322" spans="9:12" x14ac:dyDescent="0.45">
      <c r="I2322" t="s">
        <v>207</v>
      </c>
      <c r="J2322" t="s">
        <v>366</v>
      </c>
      <c r="K2322">
        <v>4.077540660264542E-3</v>
      </c>
      <c r="L2322" t="s">
        <v>154</v>
      </c>
    </row>
    <row r="2323" spans="9:12" x14ac:dyDescent="0.45">
      <c r="I2323" t="s">
        <v>207</v>
      </c>
      <c r="J2323" t="s">
        <v>367</v>
      </c>
      <c r="K2323">
        <v>0.10955154088014009</v>
      </c>
      <c r="L2323" t="s">
        <v>154</v>
      </c>
    </row>
    <row r="2324" spans="9:12" x14ac:dyDescent="0.45">
      <c r="I2324" t="s">
        <v>207</v>
      </c>
      <c r="J2324" t="s">
        <v>368</v>
      </c>
      <c r="K2324">
        <v>6.9097107687359771E-3</v>
      </c>
      <c r="L2324" t="s">
        <v>154</v>
      </c>
    </row>
    <row r="2325" spans="9:12" x14ac:dyDescent="0.45">
      <c r="I2325" t="s">
        <v>207</v>
      </c>
      <c r="J2325" t="s">
        <v>369</v>
      </c>
      <c r="K2325">
        <v>3.8948569402545144E-3</v>
      </c>
      <c r="L2325" t="s">
        <v>154</v>
      </c>
    </row>
    <row r="2326" spans="9:12" x14ac:dyDescent="0.45">
      <c r="I2326" t="s">
        <v>207</v>
      </c>
      <c r="J2326" t="s">
        <v>370</v>
      </c>
      <c r="K2326">
        <v>0</v>
      </c>
      <c r="L2326" t="s">
        <v>154</v>
      </c>
    </row>
    <row r="2327" spans="9:12" x14ac:dyDescent="0.45">
      <c r="I2327" t="s">
        <v>207</v>
      </c>
      <c r="J2327" t="s">
        <v>371</v>
      </c>
      <c r="K2327">
        <v>0</v>
      </c>
      <c r="L2327" t="s">
        <v>154</v>
      </c>
    </row>
    <row r="2328" spans="9:12" x14ac:dyDescent="0.45">
      <c r="I2328" t="s">
        <v>207</v>
      </c>
      <c r="J2328" t="s">
        <v>372</v>
      </c>
      <c r="K2328">
        <v>2.5108795213772965E-4</v>
      </c>
      <c r="L2328" t="s">
        <v>154</v>
      </c>
    </row>
    <row r="2329" spans="9:12" x14ac:dyDescent="0.45">
      <c r="I2329" t="s">
        <v>207</v>
      </c>
      <c r="J2329" t="s">
        <v>373</v>
      </c>
      <c r="K2329">
        <v>1.0175769866249877E-2</v>
      </c>
      <c r="L2329" t="s">
        <v>154</v>
      </c>
    </row>
    <row r="2330" spans="9:12" x14ac:dyDescent="0.45">
      <c r="I2330" t="s">
        <v>207</v>
      </c>
      <c r="J2330" t="s">
        <v>374</v>
      </c>
      <c r="K2330">
        <v>6.057618343419908E-4</v>
      </c>
      <c r="L2330" t="s">
        <v>154</v>
      </c>
    </row>
    <row r="2331" spans="9:12" x14ac:dyDescent="0.45">
      <c r="I2331" t="s">
        <v>207</v>
      </c>
      <c r="J2331" t="s">
        <v>375</v>
      </c>
      <c r="K2331">
        <v>2.3874273964637907E-4</v>
      </c>
      <c r="L2331" t="s">
        <v>154</v>
      </c>
    </row>
    <row r="2332" spans="9:12" x14ac:dyDescent="0.45">
      <c r="I2332" t="s">
        <v>207</v>
      </c>
      <c r="J2332" t="s">
        <v>376</v>
      </c>
      <c r="K2332">
        <v>0</v>
      </c>
      <c r="L2332" t="s">
        <v>154</v>
      </c>
    </row>
    <row r="2333" spans="9:12" x14ac:dyDescent="0.45">
      <c r="I2333" t="s">
        <v>208</v>
      </c>
      <c r="J2333" t="s">
        <v>153</v>
      </c>
      <c r="K2333">
        <v>0</v>
      </c>
      <c r="L2333" t="s">
        <v>154</v>
      </c>
    </row>
    <row r="2334" spans="9:12" x14ac:dyDescent="0.45">
      <c r="I2334" t="s">
        <v>208</v>
      </c>
      <c r="J2334" t="s">
        <v>155</v>
      </c>
      <c r="K2334">
        <v>3.1268894703779328E-4</v>
      </c>
      <c r="L2334" t="s">
        <v>154</v>
      </c>
    </row>
    <row r="2335" spans="9:12" x14ac:dyDescent="0.45">
      <c r="I2335" t="s">
        <v>208</v>
      </c>
      <c r="J2335" t="s">
        <v>156</v>
      </c>
      <c r="K2335">
        <v>1.9476103664130964E-2</v>
      </c>
      <c r="L2335" t="s">
        <v>154</v>
      </c>
    </row>
    <row r="2336" spans="9:12" x14ac:dyDescent="0.45">
      <c r="I2336" t="s">
        <v>208</v>
      </c>
      <c r="J2336" t="s">
        <v>324</v>
      </c>
      <c r="K2336">
        <v>9.2636542118538666E-4</v>
      </c>
      <c r="L2336" t="s">
        <v>154</v>
      </c>
    </row>
    <row r="2337" spans="9:12" x14ac:dyDescent="0.45">
      <c r="I2337" t="s">
        <v>208</v>
      </c>
      <c r="J2337" t="s">
        <v>325</v>
      </c>
      <c r="K2337">
        <v>5.1023504424795529E-4</v>
      </c>
      <c r="L2337" t="s">
        <v>154</v>
      </c>
    </row>
    <row r="2338" spans="9:12" x14ac:dyDescent="0.45">
      <c r="I2338" t="s">
        <v>208</v>
      </c>
      <c r="J2338" t="s">
        <v>342</v>
      </c>
      <c r="K2338">
        <v>0</v>
      </c>
      <c r="L2338" t="s">
        <v>154</v>
      </c>
    </row>
    <row r="2339" spans="9:12" x14ac:dyDescent="0.45">
      <c r="I2339" t="s">
        <v>208</v>
      </c>
      <c r="J2339" t="s">
        <v>157</v>
      </c>
      <c r="K2339">
        <v>0</v>
      </c>
      <c r="L2339" t="s">
        <v>154</v>
      </c>
    </row>
    <row r="2340" spans="9:12" x14ac:dyDescent="0.45">
      <c r="I2340" t="s">
        <v>208</v>
      </c>
      <c r="J2340" t="s">
        <v>158</v>
      </c>
      <c r="K2340">
        <v>5.7031226196368242E-4</v>
      </c>
      <c r="L2340" t="s">
        <v>154</v>
      </c>
    </row>
    <row r="2341" spans="9:12" x14ac:dyDescent="0.45">
      <c r="I2341" t="s">
        <v>208</v>
      </c>
      <c r="J2341" t="s">
        <v>159</v>
      </c>
      <c r="K2341">
        <v>1.9791481763708957E-2</v>
      </c>
      <c r="L2341" t="s">
        <v>154</v>
      </c>
    </row>
    <row r="2342" spans="9:12" x14ac:dyDescent="0.45">
      <c r="I2342" t="s">
        <v>208</v>
      </c>
      <c r="J2342" t="s">
        <v>326</v>
      </c>
      <c r="K2342">
        <v>9.3294475096395509E-4</v>
      </c>
      <c r="L2342" t="s">
        <v>154</v>
      </c>
    </row>
    <row r="2343" spans="9:12" x14ac:dyDescent="0.45">
      <c r="I2343" t="s">
        <v>208</v>
      </c>
      <c r="J2343" t="s">
        <v>327</v>
      </c>
      <c r="K2343">
        <v>5.3011228307952988E-4</v>
      </c>
      <c r="L2343" t="s">
        <v>154</v>
      </c>
    </row>
    <row r="2344" spans="9:12" x14ac:dyDescent="0.45">
      <c r="I2344" t="s">
        <v>208</v>
      </c>
      <c r="J2344" t="s">
        <v>343</v>
      </c>
      <c r="K2344">
        <v>0</v>
      </c>
      <c r="L2344" t="s">
        <v>154</v>
      </c>
    </row>
    <row r="2345" spans="9:12" x14ac:dyDescent="0.45">
      <c r="I2345" t="s">
        <v>208</v>
      </c>
      <c r="J2345" t="s">
        <v>160</v>
      </c>
      <c r="K2345">
        <v>0</v>
      </c>
      <c r="L2345" t="s">
        <v>154</v>
      </c>
    </row>
    <row r="2346" spans="9:12" x14ac:dyDescent="0.45">
      <c r="I2346" t="s">
        <v>208</v>
      </c>
      <c r="J2346" t="s">
        <v>161</v>
      </c>
      <c r="K2346">
        <v>7.6246341943952164E-4</v>
      </c>
      <c r="L2346" t="s">
        <v>154</v>
      </c>
    </row>
    <row r="2347" spans="9:12" x14ac:dyDescent="0.45">
      <c r="I2347" t="s">
        <v>208</v>
      </c>
      <c r="J2347" t="s">
        <v>162</v>
      </c>
      <c r="K2347">
        <v>2.0618243284817542E-2</v>
      </c>
      <c r="L2347" t="s">
        <v>154</v>
      </c>
    </row>
    <row r="2348" spans="9:12" x14ac:dyDescent="0.45">
      <c r="I2348" t="s">
        <v>208</v>
      </c>
      <c r="J2348" t="s">
        <v>328</v>
      </c>
      <c r="K2348">
        <v>1.1262938115484983E-3</v>
      </c>
      <c r="L2348" t="s">
        <v>154</v>
      </c>
    </row>
    <row r="2349" spans="9:12" x14ac:dyDescent="0.45">
      <c r="I2349" t="s">
        <v>208</v>
      </c>
      <c r="J2349" t="s">
        <v>329</v>
      </c>
      <c r="K2349">
        <v>5.4023385399819669E-4</v>
      </c>
      <c r="L2349" t="s">
        <v>154</v>
      </c>
    </row>
    <row r="2350" spans="9:12" x14ac:dyDescent="0.45">
      <c r="I2350" t="s">
        <v>208</v>
      </c>
      <c r="J2350" t="s">
        <v>344</v>
      </c>
      <c r="K2350">
        <v>0</v>
      </c>
      <c r="L2350" t="s">
        <v>154</v>
      </c>
    </row>
    <row r="2351" spans="9:12" x14ac:dyDescent="0.45">
      <c r="I2351" t="s">
        <v>208</v>
      </c>
      <c r="J2351" t="s">
        <v>163</v>
      </c>
      <c r="K2351">
        <v>0</v>
      </c>
      <c r="L2351" t="s">
        <v>154</v>
      </c>
    </row>
    <row r="2352" spans="9:12" x14ac:dyDescent="0.45">
      <c r="I2352" t="s">
        <v>208</v>
      </c>
      <c r="J2352" t="s">
        <v>164</v>
      </c>
      <c r="K2352">
        <v>1.7213082534507965E-3</v>
      </c>
      <c r="L2352" t="s">
        <v>154</v>
      </c>
    </row>
    <row r="2353" spans="9:12" x14ac:dyDescent="0.45">
      <c r="I2353" t="s">
        <v>208</v>
      </c>
      <c r="J2353" t="s">
        <v>165</v>
      </c>
      <c r="K2353">
        <v>7.4312813579572159E-2</v>
      </c>
      <c r="L2353" t="s">
        <v>154</v>
      </c>
    </row>
    <row r="2354" spans="9:12" x14ac:dyDescent="0.45">
      <c r="I2354" t="s">
        <v>208</v>
      </c>
      <c r="J2354" t="s">
        <v>330</v>
      </c>
      <c r="K2354">
        <v>3.2729343292365065E-3</v>
      </c>
      <c r="L2354" t="s">
        <v>154</v>
      </c>
    </row>
    <row r="2355" spans="9:12" x14ac:dyDescent="0.45">
      <c r="I2355" t="s">
        <v>208</v>
      </c>
      <c r="J2355" t="s">
        <v>331</v>
      </c>
      <c r="K2355">
        <v>1.4017618354101628E-3</v>
      </c>
      <c r="L2355" t="s">
        <v>154</v>
      </c>
    </row>
    <row r="2356" spans="9:12" x14ac:dyDescent="0.45">
      <c r="I2356" t="s">
        <v>208</v>
      </c>
      <c r="J2356" t="s">
        <v>345</v>
      </c>
      <c r="K2356">
        <v>0</v>
      </c>
      <c r="L2356" t="s">
        <v>154</v>
      </c>
    </row>
    <row r="2357" spans="9:12" x14ac:dyDescent="0.45">
      <c r="I2357" t="s">
        <v>208</v>
      </c>
      <c r="J2357" t="s">
        <v>332</v>
      </c>
      <c r="K2357">
        <v>0</v>
      </c>
      <c r="L2357" t="s">
        <v>154</v>
      </c>
    </row>
    <row r="2358" spans="9:12" x14ac:dyDescent="0.45">
      <c r="I2358" t="s">
        <v>208</v>
      </c>
      <c r="J2358" t="s">
        <v>333</v>
      </c>
      <c r="K2358">
        <v>1.7886820761596508E-3</v>
      </c>
      <c r="L2358" t="s">
        <v>154</v>
      </c>
    </row>
    <row r="2359" spans="9:12" x14ac:dyDescent="0.45">
      <c r="I2359" t="s">
        <v>208</v>
      </c>
      <c r="J2359" t="s">
        <v>334</v>
      </c>
      <c r="K2359">
        <v>5.7418550966358423E-2</v>
      </c>
      <c r="L2359" t="s">
        <v>154</v>
      </c>
    </row>
    <row r="2360" spans="9:12" x14ac:dyDescent="0.45">
      <c r="I2360" t="s">
        <v>208</v>
      </c>
      <c r="J2360" t="s">
        <v>335</v>
      </c>
      <c r="K2360">
        <v>2.8808813569959398E-3</v>
      </c>
      <c r="L2360" t="s">
        <v>154</v>
      </c>
    </row>
    <row r="2361" spans="9:12" x14ac:dyDescent="0.45">
      <c r="I2361" t="s">
        <v>208</v>
      </c>
      <c r="J2361" t="s">
        <v>336</v>
      </c>
      <c r="K2361">
        <v>1.3556257181087492E-3</v>
      </c>
      <c r="L2361" t="s">
        <v>154</v>
      </c>
    </row>
    <row r="2362" spans="9:12" x14ac:dyDescent="0.45">
      <c r="I2362" t="s">
        <v>208</v>
      </c>
      <c r="J2362" t="s">
        <v>346</v>
      </c>
      <c r="K2362">
        <v>0</v>
      </c>
      <c r="L2362" t="s">
        <v>154</v>
      </c>
    </row>
    <row r="2363" spans="9:12" x14ac:dyDescent="0.45">
      <c r="I2363" t="s">
        <v>208</v>
      </c>
      <c r="J2363" t="s">
        <v>347</v>
      </c>
      <c r="K2363">
        <v>0</v>
      </c>
      <c r="L2363" t="s">
        <v>154</v>
      </c>
    </row>
    <row r="2364" spans="9:12" x14ac:dyDescent="0.45">
      <c r="I2364" t="s">
        <v>208</v>
      </c>
      <c r="J2364" t="s">
        <v>348</v>
      </c>
      <c r="K2364">
        <v>6.9005062042735606E-3</v>
      </c>
      <c r="L2364" t="s">
        <v>154</v>
      </c>
    </row>
    <row r="2365" spans="9:12" x14ac:dyDescent="0.45">
      <c r="I2365" t="s">
        <v>208</v>
      </c>
      <c r="J2365" t="s">
        <v>349</v>
      </c>
      <c r="K2365">
        <v>0.19170900047293005</v>
      </c>
      <c r="L2365" t="s">
        <v>154</v>
      </c>
    </row>
    <row r="2366" spans="9:12" x14ac:dyDescent="0.45">
      <c r="I2366" t="s">
        <v>208</v>
      </c>
      <c r="J2366" t="s">
        <v>350</v>
      </c>
      <c r="K2366">
        <v>7.9179119765806234E-3</v>
      </c>
      <c r="L2366" t="s">
        <v>154</v>
      </c>
    </row>
    <row r="2367" spans="9:12" x14ac:dyDescent="0.45">
      <c r="I2367" t="s">
        <v>208</v>
      </c>
      <c r="J2367" t="s">
        <v>351</v>
      </c>
      <c r="K2367">
        <v>4.0534789485632194E-3</v>
      </c>
      <c r="L2367" t="s">
        <v>154</v>
      </c>
    </row>
    <row r="2368" spans="9:12" x14ac:dyDescent="0.45">
      <c r="I2368" t="s">
        <v>208</v>
      </c>
      <c r="J2368" t="s">
        <v>352</v>
      </c>
      <c r="K2368">
        <v>0</v>
      </c>
      <c r="L2368" t="s">
        <v>154</v>
      </c>
    </row>
    <row r="2369" spans="9:12" x14ac:dyDescent="0.45">
      <c r="I2369" t="s">
        <v>208</v>
      </c>
      <c r="J2369" t="s">
        <v>359</v>
      </c>
      <c r="K2369">
        <v>0</v>
      </c>
      <c r="L2369" t="s">
        <v>154</v>
      </c>
    </row>
    <row r="2370" spans="9:12" x14ac:dyDescent="0.45">
      <c r="I2370" t="s">
        <v>208</v>
      </c>
      <c r="J2370" t="s">
        <v>360</v>
      </c>
      <c r="K2370">
        <v>1.3617471246912562E-2</v>
      </c>
      <c r="L2370" t="s">
        <v>154</v>
      </c>
    </row>
    <row r="2371" spans="9:12" x14ac:dyDescent="0.45">
      <c r="I2371" t="s">
        <v>208</v>
      </c>
      <c r="J2371" t="s">
        <v>361</v>
      </c>
      <c r="K2371">
        <v>0.40755097985960526</v>
      </c>
      <c r="L2371" t="s">
        <v>154</v>
      </c>
    </row>
    <row r="2372" spans="9:12" x14ac:dyDescent="0.45">
      <c r="I2372" t="s">
        <v>208</v>
      </c>
      <c r="J2372" t="s">
        <v>362</v>
      </c>
      <c r="K2372">
        <v>1.8136337757069812E-2</v>
      </c>
      <c r="L2372" t="s">
        <v>154</v>
      </c>
    </row>
    <row r="2373" spans="9:12" x14ac:dyDescent="0.45">
      <c r="I2373" t="s">
        <v>208</v>
      </c>
      <c r="J2373" t="s">
        <v>363</v>
      </c>
      <c r="K2373">
        <v>9.5410564153588766E-3</v>
      </c>
      <c r="L2373" t="s">
        <v>154</v>
      </c>
    </row>
    <row r="2374" spans="9:12" x14ac:dyDescent="0.45">
      <c r="I2374" t="s">
        <v>208</v>
      </c>
      <c r="J2374" t="s">
        <v>364</v>
      </c>
      <c r="K2374">
        <v>0</v>
      </c>
      <c r="L2374" t="s">
        <v>154</v>
      </c>
    </row>
    <row r="2375" spans="9:12" x14ac:dyDescent="0.45">
      <c r="I2375" t="s">
        <v>208</v>
      </c>
      <c r="J2375" t="s">
        <v>365</v>
      </c>
      <c r="K2375">
        <v>0</v>
      </c>
      <c r="L2375" t="s">
        <v>154</v>
      </c>
    </row>
    <row r="2376" spans="9:12" x14ac:dyDescent="0.45">
      <c r="I2376" t="s">
        <v>208</v>
      </c>
      <c r="J2376" t="s">
        <v>366</v>
      </c>
      <c r="K2376">
        <v>3.9869307496248931E-3</v>
      </c>
      <c r="L2376" t="s">
        <v>154</v>
      </c>
    </row>
    <row r="2377" spans="9:12" x14ac:dyDescent="0.45">
      <c r="I2377" t="s">
        <v>208</v>
      </c>
      <c r="J2377" t="s">
        <v>367</v>
      </c>
      <c r="K2377">
        <v>0.10761717875020074</v>
      </c>
      <c r="L2377" t="s">
        <v>154</v>
      </c>
    </row>
    <row r="2378" spans="9:12" x14ac:dyDescent="0.45">
      <c r="I2378" t="s">
        <v>208</v>
      </c>
      <c r="J2378" t="s">
        <v>368</v>
      </c>
      <c r="K2378">
        <v>3.7574162823683956E-3</v>
      </c>
      <c r="L2378" t="s">
        <v>154</v>
      </c>
    </row>
    <row r="2379" spans="9:12" x14ac:dyDescent="0.45">
      <c r="I2379" t="s">
        <v>208</v>
      </c>
      <c r="J2379" t="s">
        <v>369</v>
      </c>
      <c r="K2379">
        <v>1.5314164876570561E-3</v>
      </c>
      <c r="L2379" t="s">
        <v>154</v>
      </c>
    </row>
    <row r="2380" spans="9:12" x14ac:dyDescent="0.45">
      <c r="I2380" t="s">
        <v>208</v>
      </c>
      <c r="J2380" t="s">
        <v>370</v>
      </c>
      <c r="K2380">
        <v>0</v>
      </c>
      <c r="L2380" t="s">
        <v>154</v>
      </c>
    </row>
    <row r="2381" spans="9:12" x14ac:dyDescent="0.45">
      <c r="I2381" t="s">
        <v>208</v>
      </c>
      <c r="J2381" t="s">
        <v>371</v>
      </c>
      <c r="K2381">
        <v>0</v>
      </c>
      <c r="L2381" t="s">
        <v>154</v>
      </c>
    </row>
    <row r="2382" spans="9:12" x14ac:dyDescent="0.45">
      <c r="I2382" t="s">
        <v>208</v>
      </c>
      <c r="J2382" t="s">
        <v>372</v>
      </c>
      <c r="K2382">
        <v>3.0997762926205784E-4</v>
      </c>
      <c r="L2382" t="s">
        <v>154</v>
      </c>
    </row>
    <row r="2383" spans="9:12" x14ac:dyDescent="0.45">
      <c r="I2383" t="s">
        <v>208</v>
      </c>
      <c r="J2383" t="s">
        <v>373</v>
      </c>
      <c r="K2383">
        <v>1.2484485143156069E-2</v>
      </c>
      <c r="L2383" t="s">
        <v>154</v>
      </c>
    </row>
    <row r="2384" spans="9:12" x14ac:dyDescent="0.45">
      <c r="I2384" t="s">
        <v>208</v>
      </c>
      <c r="J2384" t="s">
        <v>374</v>
      </c>
      <c r="K2384">
        <v>4.7306369338855807E-4</v>
      </c>
      <c r="L2384" t="s">
        <v>154</v>
      </c>
    </row>
    <row r="2385" spans="9:12" x14ac:dyDescent="0.45">
      <c r="I2385" t="s">
        <v>208</v>
      </c>
      <c r="J2385" t="s">
        <v>375</v>
      </c>
      <c r="K2385">
        <v>1.6275176163433225E-4</v>
      </c>
      <c r="L2385" t="s">
        <v>154</v>
      </c>
    </row>
    <row r="2386" spans="9:12" x14ac:dyDescent="0.45">
      <c r="I2386" t="s">
        <v>208</v>
      </c>
      <c r="J2386" t="s">
        <v>376</v>
      </c>
      <c r="K2386">
        <v>0</v>
      </c>
      <c r="L2386" t="s">
        <v>154</v>
      </c>
    </row>
    <row r="2387" spans="9:12" x14ac:dyDescent="0.45">
      <c r="I2387" t="s">
        <v>209</v>
      </c>
      <c r="J2387" t="s">
        <v>153</v>
      </c>
      <c r="K2387">
        <v>0</v>
      </c>
      <c r="L2387" t="s">
        <v>154</v>
      </c>
    </row>
    <row r="2388" spans="9:12" x14ac:dyDescent="0.45">
      <c r="I2388" t="s">
        <v>209</v>
      </c>
      <c r="J2388" t="s">
        <v>155</v>
      </c>
      <c r="K2388">
        <v>6.5092765570204923E-4</v>
      </c>
      <c r="L2388" t="s">
        <v>154</v>
      </c>
    </row>
    <row r="2389" spans="9:12" x14ac:dyDescent="0.45">
      <c r="I2389" t="s">
        <v>209</v>
      </c>
      <c r="J2389" t="s">
        <v>156</v>
      </c>
      <c r="K2389">
        <v>2.2614992731028821E-2</v>
      </c>
      <c r="L2389" t="s">
        <v>154</v>
      </c>
    </row>
    <row r="2390" spans="9:12" x14ac:dyDescent="0.45">
      <c r="I2390" t="s">
        <v>209</v>
      </c>
      <c r="J2390" t="s">
        <v>324</v>
      </c>
      <c r="K2390">
        <v>7.9184813960606331E-4</v>
      </c>
      <c r="L2390" t="s">
        <v>154</v>
      </c>
    </row>
    <row r="2391" spans="9:12" x14ac:dyDescent="0.45">
      <c r="I2391" t="s">
        <v>209</v>
      </c>
      <c r="J2391" t="s">
        <v>325</v>
      </c>
      <c r="K2391">
        <v>2.4505275210031361E-4</v>
      </c>
      <c r="L2391" t="s">
        <v>154</v>
      </c>
    </row>
    <row r="2392" spans="9:12" x14ac:dyDescent="0.45">
      <c r="I2392" t="s">
        <v>209</v>
      </c>
      <c r="J2392" t="s">
        <v>342</v>
      </c>
      <c r="K2392">
        <v>0</v>
      </c>
      <c r="L2392" t="s">
        <v>154</v>
      </c>
    </row>
    <row r="2393" spans="9:12" x14ac:dyDescent="0.45">
      <c r="I2393" t="s">
        <v>209</v>
      </c>
      <c r="J2393" t="s">
        <v>157</v>
      </c>
      <c r="K2393">
        <v>0</v>
      </c>
      <c r="L2393" t="s">
        <v>154</v>
      </c>
    </row>
    <row r="2394" spans="9:12" x14ac:dyDescent="0.45">
      <c r="I2394" t="s">
        <v>209</v>
      </c>
      <c r="J2394" t="s">
        <v>158</v>
      </c>
      <c r="K2394">
        <v>4.6385760714591934E-4</v>
      </c>
      <c r="L2394" t="s">
        <v>154</v>
      </c>
    </row>
    <row r="2395" spans="9:12" x14ac:dyDescent="0.45">
      <c r="I2395" t="s">
        <v>209</v>
      </c>
      <c r="J2395" t="s">
        <v>159</v>
      </c>
      <c r="K2395">
        <v>1.5085370859439616E-2</v>
      </c>
      <c r="L2395" t="s">
        <v>154</v>
      </c>
    </row>
    <row r="2396" spans="9:12" x14ac:dyDescent="0.45">
      <c r="I2396" t="s">
        <v>209</v>
      </c>
      <c r="J2396" t="s">
        <v>326</v>
      </c>
      <c r="K2396">
        <v>7.0417344739158319E-4</v>
      </c>
      <c r="L2396" t="s">
        <v>154</v>
      </c>
    </row>
    <row r="2397" spans="9:12" x14ac:dyDescent="0.45">
      <c r="I2397" t="s">
        <v>209</v>
      </c>
      <c r="J2397" t="s">
        <v>327</v>
      </c>
      <c r="K2397">
        <v>2.8510208724372404E-4</v>
      </c>
      <c r="L2397" t="s">
        <v>154</v>
      </c>
    </row>
    <row r="2398" spans="9:12" x14ac:dyDescent="0.45">
      <c r="I2398" t="s">
        <v>209</v>
      </c>
      <c r="J2398" t="s">
        <v>343</v>
      </c>
      <c r="K2398">
        <v>0</v>
      </c>
      <c r="L2398" t="s">
        <v>154</v>
      </c>
    </row>
    <row r="2399" spans="9:12" x14ac:dyDescent="0.45">
      <c r="I2399" t="s">
        <v>209</v>
      </c>
      <c r="J2399" t="s">
        <v>160</v>
      </c>
      <c r="K2399">
        <v>0</v>
      </c>
      <c r="L2399" t="s">
        <v>154</v>
      </c>
    </row>
    <row r="2400" spans="9:12" x14ac:dyDescent="0.45">
      <c r="I2400" t="s">
        <v>209</v>
      </c>
      <c r="J2400" t="s">
        <v>161</v>
      </c>
      <c r="K2400">
        <v>5.0828195647392715E-4</v>
      </c>
      <c r="L2400" t="s">
        <v>154</v>
      </c>
    </row>
    <row r="2401" spans="9:12" x14ac:dyDescent="0.45">
      <c r="I2401" t="s">
        <v>209</v>
      </c>
      <c r="J2401" t="s">
        <v>162</v>
      </c>
      <c r="K2401">
        <v>2.1181383008490203E-2</v>
      </c>
      <c r="L2401" t="s">
        <v>154</v>
      </c>
    </row>
    <row r="2402" spans="9:12" x14ac:dyDescent="0.45">
      <c r="I2402" t="s">
        <v>209</v>
      </c>
      <c r="J2402" t="s">
        <v>328</v>
      </c>
      <c r="K2402">
        <v>1.2476857358315267E-3</v>
      </c>
      <c r="L2402" t="s">
        <v>154</v>
      </c>
    </row>
    <row r="2403" spans="9:12" x14ac:dyDescent="0.45">
      <c r="I2403" t="s">
        <v>209</v>
      </c>
      <c r="J2403" t="s">
        <v>329</v>
      </c>
      <c r="K2403">
        <v>4.1607864148212172E-4</v>
      </c>
      <c r="L2403" t="s">
        <v>154</v>
      </c>
    </row>
    <row r="2404" spans="9:12" x14ac:dyDescent="0.45">
      <c r="I2404" t="s">
        <v>209</v>
      </c>
      <c r="J2404" t="s">
        <v>344</v>
      </c>
      <c r="K2404">
        <v>0</v>
      </c>
      <c r="L2404" t="s">
        <v>154</v>
      </c>
    </row>
    <row r="2405" spans="9:12" x14ac:dyDescent="0.45">
      <c r="I2405" t="s">
        <v>209</v>
      </c>
      <c r="J2405" t="s">
        <v>163</v>
      </c>
      <c r="K2405">
        <v>0</v>
      </c>
      <c r="L2405" t="s">
        <v>154</v>
      </c>
    </row>
    <row r="2406" spans="9:12" x14ac:dyDescent="0.45">
      <c r="I2406" t="s">
        <v>209</v>
      </c>
      <c r="J2406" t="s">
        <v>164</v>
      </c>
      <c r="K2406">
        <v>2.246526117207874E-3</v>
      </c>
      <c r="L2406" t="s">
        <v>154</v>
      </c>
    </row>
    <row r="2407" spans="9:12" x14ac:dyDescent="0.45">
      <c r="I2407" t="s">
        <v>209</v>
      </c>
      <c r="J2407" t="s">
        <v>165</v>
      </c>
      <c r="K2407">
        <v>7.4520142974034448E-2</v>
      </c>
      <c r="L2407" t="s">
        <v>154</v>
      </c>
    </row>
    <row r="2408" spans="9:12" x14ac:dyDescent="0.45">
      <c r="I2408" t="s">
        <v>209</v>
      </c>
      <c r="J2408" t="s">
        <v>330</v>
      </c>
      <c r="K2408">
        <v>3.6264458552495993E-3</v>
      </c>
      <c r="L2408" t="s">
        <v>154</v>
      </c>
    </row>
    <row r="2409" spans="9:12" x14ac:dyDescent="0.45">
      <c r="I2409" t="s">
        <v>209</v>
      </c>
      <c r="J2409" t="s">
        <v>331</v>
      </c>
      <c r="K2409">
        <v>1.5713776820550321E-3</v>
      </c>
      <c r="L2409" t="s">
        <v>154</v>
      </c>
    </row>
    <row r="2410" spans="9:12" x14ac:dyDescent="0.45">
      <c r="I2410" t="s">
        <v>209</v>
      </c>
      <c r="J2410" t="s">
        <v>345</v>
      </c>
      <c r="K2410">
        <v>0</v>
      </c>
      <c r="L2410" t="s">
        <v>154</v>
      </c>
    </row>
    <row r="2411" spans="9:12" x14ac:dyDescent="0.45">
      <c r="I2411" t="s">
        <v>209</v>
      </c>
      <c r="J2411" t="s">
        <v>332</v>
      </c>
      <c r="K2411">
        <v>0</v>
      </c>
      <c r="L2411" t="s">
        <v>154</v>
      </c>
    </row>
    <row r="2412" spans="9:12" x14ac:dyDescent="0.45">
      <c r="I2412" t="s">
        <v>209</v>
      </c>
      <c r="J2412" t="s">
        <v>333</v>
      </c>
      <c r="K2412">
        <v>1.3316995288939607E-3</v>
      </c>
      <c r="L2412" t="s">
        <v>154</v>
      </c>
    </row>
    <row r="2413" spans="9:12" x14ac:dyDescent="0.45">
      <c r="I2413" t="s">
        <v>209</v>
      </c>
      <c r="J2413" t="s">
        <v>334</v>
      </c>
      <c r="K2413">
        <v>5.3536192017974854E-2</v>
      </c>
      <c r="L2413" t="s">
        <v>154</v>
      </c>
    </row>
    <row r="2414" spans="9:12" x14ac:dyDescent="0.45">
      <c r="I2414" t="s">
        <v>209</v>
      </c>
      <c r="J2414" t="s">
        <v>335</v>
      </c>
      <c r="K2414">
        <v>1.9695553797168981E-3</v>
      </c>
      <c r="L2414" t="s">
        <v>154</v>
      </c>
    </row>
    <row r="2415" spans="9:12" x14ac:dyDescent="0.45">
      <c r="I2415" t="s">
        <v>209</v>
      </c>
      <c r="J2415" t="s">
        <v>336</v>
      </c>
      <c r="K2415">
        <v>7.2816256749000635E-4</v>
      </c>
      <c r="L2415" t="s">
        <v>154</v>
      </c>
    </row>
    <row r="2416" spans="9:12" x14ac:dyDescent="0.45">
      <c r="I2416" t="s">
        <v>209</v>
      </c>
      <c r="J2416" t="s">
        <v>346</v>
      </c>
      <c r="K2416">
        <v>0</v>
      </c>
      <c r="L2416" t="s">
        <v>154</v>
      </c>
    </row>
    <row r="2417" spans="9:12" x14ac:dyDescent="0.45">
      <c r="I2417" t="s">
        <v>209</v>
      </c>
      <c r="J2417" t="s">
        <v>347</v>
      </c>
      <c r="K2417">
        <v>0</v>
      </c>
      <c r="L2417" t="s">
        <v>154</v>
      </c>
    </row>
    <row r="2418" spans="9:12" x14ac:dyDescent="0.45">
      <c r="I2418" t="s">
        <v>209</v>
      </c>
      <c r="J2418" t="s">
        <v>348</v>
      </c>
      <c r="K2418">
        <v>6.464674072390997E-3</v>
      </c>
      <c r="L2418" t="s">
        <v>154</v>
      </c>
    </row>
    <row r="2419" spans="9:12" x14ac:dyDescent="0.45">
      <c r="I2419" t="s">
        <v>209</v>
      </c>
      <c r="J2419" t="s">
        <v>349</v>
      </c>
      <c r="K2419">
        <v>0.1804033084731263</v>
      </c>
      <c r="L2419" t="s">
        <v>154</v>
      </c>
    </row>
    <row r="2420" spans="9:12" x14ac:dyDescent="0.45">
      <c r="I2420" t="s">
        <v>209</v>
      </c>
      <c r="J2420" t="s">
        <v>350</v>
      </c>
      <c r="K2420">
        <v>7.8671734279923827E-3</v>
      </c>
      <c r="L2420" t="s">
        <v>154</v>
      </c>
    </row>
    <row r="2421" spans="9:12" x14ac:dyDescent="0.45">
      <c r="I2421" t="s">
        <v>209</v>
      </c>
      <c r="J2421" t="s">
        <v>351</v>
      </c>
      <c r="K2421">
        <v>3.598531186396991E-3</v>
      </c>
      <c r="L2421" t="s">
        <v>154</v>
      </c>
    </row>
    <row r="2422" spans="9:12" x14ac:dyDescent="0.45">
      <c r="I2422" t="s">
        <v>209</v>
      </c>
      <c r="J2422" t="s">
        <v>352</v>
      </c>
      <c r="K2422">
        <v>0</v>
      </c>
      <c r="L2422" t="s">
        <v>154</v>
      </c>
    </row>
    <row r="2423" spans="9:12" x14ac:dyDescent="0.45">
      <c r="I2423" t="s">
        <v>209</v>
      </c>
      <c r="J2423" t="s">
        <v>359</v>
      </c>
      <c r="K2423">
        <v>0</v>
      </c>
      <c r="L2423" t="s">
        <v>154</v>
      </c>
    </row>
    <row r="2424" spans="9:12" x14ac:dyDescent="0.45">
      <c r="I2424" t="s">
        <v>209</v>
      </c>
      <c r="J2424" t="s">
        <v>360</v>
      </c>
      <c r="K2424">
        <v>1.7868943027847289E-2</v>
      </c>
      <c r="L2424" t="s">
        <v>154</v>
      </c>
    </row>
    <row r="2425" spans="9:12" x14ac:dyDescent="0.45">
      <c r="I2425" t="s">
        <v>209</v>
      </c>
      <c r="J2425" t="s">
        <v>361</v>
      </c>
      <c r="K2425">
        <v>0.42349914793844978</v>
      </c>
      <c r="L2425" t="s">
        <v>154</v>
      </c>
    </row>
    <row r="2426" spans="9:12" x14ac:dyDescent="0.45">
      <c r="I2426" t="s">
        <v>209</v>
      </c>
      <c r="J2426" t="s">
        <v>362</v>
      </c>
      <c r="K2426">
        <v>1.6540757626213123E-2</v>
      </c>
      <c r="L2426" t="s">
        <v>154</v>
      </c>
    </row>
    <row r="2427" spans="9:12" x14ac:dyDescent="0.45">
      <c r="I2427" t="s">
        <v>209</v>
      </c>
      <c r="J2427" t="s">
        <v>363</v>
      </c>
      <c r="K2427">
        <v>8.209945992311821E-3</v>
      </c>
      <c r="L2427" t="s">
        <v>154</v>
      </c>
    </row>
    <row r="2428" spans="9:12" x14ac:dyDescent="0.45">
      <c r="I2428" t="s">
        <v>209</v>
      </c>
      <c r="J2428" t="s">
        <v>364</v>
      </c>
      <c r="K2428">
        <v>0</v>
      </c>
      <c r="L2428" t="s">
        <v>154</v>
      </c>
    </row>
    <row r="2429" spans="9:12" x14ac:dyDescent="0.45">
      <c r="I2429" t="s">
        <v>209</v>
      </c>
      <c r="J2429" t="s">
        <v>365</v>
      </c>
      <c r="K2429">
        <v>0</v>
      </c>
      <c r="L2429" t="s">
        <v>154</v>
      </c>
    </row>
    <row r="2430" spans="9:12" x14ac:dyDescent="0.45">
      <c r="I2430" t="s">
        <v>209</v>
      </c>
      <c r="J2430" t="s">
        <v>366</v>
      </c>
      <c r="K2430">
        <v>4.4633704225849561E-3</v>
      </c>
      <c r="L2430" t="s">
        <v>154</v>
      </c>
    </row>
    <row r="2431" spans="9:12" x14ac:dyDescent="0.45">
      <c r="I2431" t="s">
        <v>209</v>
      </c>
      <c r="J2431" t="s">
        <v>367</v>
      </c>
      <c r="K2431">
        <v>0.11138241058582099</v>
      </c>
      <c r="L2431" t="s">
        <v>154</v>
      </c>
    </row>
    <row r="2432" spans="9:12" x14ac:dyDescent="0.45">
      <c r="I2432" t="s">
        <v>209</v>
      </c>
      <c r="J2432" t="s">
        <v>368</v>
      </c>
      <c r="K2432">
        <v>3.3684605890668367E-3</v>
      </c>
      <c r="L2432" t="s">
        <v>154</v>
      </c>
    </row>
    <row r="2433" spans="9:12" x14ac:dyDescent="0.45">
      <c r="I2433" t="s">
        <v>209</v>
      </c>
      <c r="J2433" t="s">
        <v>369</v>
      </c>
      <c r="K2433">
        <v>1.1765396352585143E-3</v>
      </c>
      <c r="L2433" t="s">
        <v>154</v>
      </c>
    </row>
    <row r="2434" spans="9:12" x14ac:dyDescent="0.45">
      <c r="I2434" t="s">
        <v>209</v>
      </c>
      <c r="J2434" t="s">
        <v>370</v>
      </c>
      <c r="K2434">
        <v>0</v>
      </c>
      <c r="L2434" t="s">
        <v>154</v>
      </c>
    </row>
    <row r="2435" spans="9:12" x14ac:dyDescent="0.45">
      <c r="I2435" t="s">
        <v>209</v>
      </c>
      <c r="J2435" t="s">
        <v>371</v>
      </c>
      <c r="K2435">
        <v>0</v>
      </c>
      <c r="L2435" t="s">
        <v>154</v>
      </c>
    </row>
    <row r="2436" spans="9:12" x14ac:dyDescent="0.45">
      <c r="I2436" t="s">
        <v>209</v>
      </c>
      <c r="J2436" t="s">
        <v>372</v>
      </c>
      <c r="K2436">
        <v>2.1660631281521733E-4</v>
      </c>
      <c r="L2436" t="s">
        <v>154</v>
      </c>
    </row>
    <row r="2437" spans="9:12" x14ac:dyDescent="0.45">
      <c r="I2437" t="s">
        <v>209</v>
      </c>
      <c r="J2437" t="s">
        <v>373</v>
      </c>
      <c r="K2437">
        <v>1.0588919658431065E-2</v>
      </c>
      <c r="L2437" t="s">
        <v>154</v>
      </c>
    </row>
    <row r="2438" spans="9:12" x14ac:dyDescent="0.45">
      <c r="I2438" t="s">
        <v>209</v>
      </c>
      <c r="J2438" t="s">
        <v>374</v>
      </c>
      <c r="K2438">
        <v>4.5088448478817963E-4</v>
      </c>
      <c r="L2438" t="s">
        <v>154</v>
      </c>
    </row>
    <row r="2439" spans="9:12" x14ac:dyDescent="0.45">
      <c r="I2439" t="s">
        <v>209</v>
      </c>
      <c r="J2439" t="s">
        <v>375</v>
      </c>
      <c r="K2439">
        <v>1.7546982194593361E-4</v>
      </c>
      <c r="L2439" t="s">
        <v>154</v>
      </c>
    </row>
    <row r="2440" spans="9:12" x14ac:dyDescent="0.45">
      <c r="I2440" t="s">
        <v>209</v>
      </c>
      <c r="J2440" t="s">
        <v>376</v>
      </c>
      <c r="K2440">
        <v>0</v>
      </c>
      <c r="L2440" t="s">
        <v>154</v>
      </c>
    </row>
    <row r="2441" spans="9:12" x14ac:dyDescent="0.45">
      <c r="I2441" t="s">
        <v>210</v>
      </c>
      <c r="J2441" t="s">
        <v>153</v>
      </c>
      <c r="K2441">
        <v>0</v>
      </c>
      <c r="L2441" t="s">
        <v>154</v>
      </c>
    </row>
    <row r="2442" spans="9:12" x14ac:dyDescent="0.45">
      <c r="I2442" t="s">
        <v>210</v>
      </c>
      <c r="J2442" t="s">
        <v>155</v>
      </c>
      <c r="K2442">
        <v>7.7626670169439233E-4</v>
      </c>
      <c r="L2442" t="s">
        <v>154</v>
      </c>
    </row>
    <row r="2443" spans="9:12" x14ac:dyDescent="0.45">
      <c r="I2443" t="s">
        <v>210</v>
      </c>
      <c r="J2443" t="s">
        <v>156</v>
      </c>
      <c r="K2443">
        <v>2.2771912614697836E-2</v>
      </c>
      <c r="L2443" t="s">
        <v>154</v>
      </c>
    </row>
    <row r="2444" spans="9:12" x14ac:dyDescent="0.45">
      <c r="I2444" t="s">
        <v>210</v>
      </c>
      <c r="J2444" t="s">
        <v>324</v>
      </c>
      <c r="K2444">
        <v>7.0959734010569292E-4</v>
      </c>
      <c r="L2444" t="s">
        <v>154</v>
      </c>
    </row>
    <row r="2445" spans="9:12" x14ac:dyDescent="0.45">
      <c r="I2445" t="s">
        <v>210</v>
      </c>
      <c r="J2445" t="s">
        <v>325</v>
      </c>
      <c r="K2445">
        <v>3.6679040401978348E-4</v>
      </c>
      <c r="L2445" t="s">
        <v>154</v>
      </c>
    </row>
    <row r="2446" spans="9:12" x14ac:dyDescent="0.45">
      <c r="I2446" t="s">
        <v>210</v>
      </c>
      <c r="J2446" t="s">
        <v>342</v>
      </c>
      <c r="K2446">
        <v>0</v>
      </c>
      <c r="L2446" t="s">
        <v>154</v>
      </c>
    </row>
    <row r="2447" spans="9:12" x14ac:dyDescent="0.45">
      <c r="I2447" t="s">
        <v>210</v>
      </c>
      <c r="J2447" t="s">
        <v>157</v>
      </c>
      <c r="K2447">
        <v>0</v>
      </c>
      <c r="L2447" t="s">
        <v>154</v>
      </c>
    </row>
    <row r="2448" spans="9:12" x14ac:dyDescent="0.45">
      <c r="I2448" t="s">
        <v>210</v>
      </c>
      <c r="J2448" t="s">
        <v>158</v>
      </c>
      <c r="K2448">
        <v>3.7769854326242267E-4</v>
      </c>
      <c r="L2448" t="s">
        <v>154</v>
      </c>
    </row>
    <row r="2449" spans="9:12" x14ac:dyDescent="0.45">
      <c r="I2449" t="s">
        <v>210</v>
      </c>
      <c r="J2449" t="s">
        <v>159</v>
      </c>
      <c r="K2449">
        <v>1.4417218108596946E-2</v>
      </c>
      <c r="L2449" t="s">
        <v>154</v>
      </c>
    </row>
    <row r="2450" spans="9:12" x14ac:dyDescent="0.45">
      <c r="I2450" t="s">
        <v>210</v>
      </c>
      <c r="J2450" t="s">
        <v>326</v>
      </c>
      <c r="K2450">
        <v>7.5258142688402769E-4</v>
      </c>
      <c r="L2450" t="s">
        <v>154</v>
      </c>
    </row>
    <row r="2451" spans="9:12" x14ac:dyDescent="0.45">
      <c r="I2451" t="s">
        <v>210</v>
      </c>
      <c r="J2451" t="s">
        <v>327</v>
      </c>
      <c r="K2451">
        <v>4.098532752677203E-4</v>
      </c>
      <c r="L2451" t="s">
        <v>154</v>
      </c>
    </row>
    <row r="2452" spans="9:12" x14ac:dyDescent="0.45">
      <c r="I2452" t="s">
        <v>210</v>
      </c>
      <c r="J2452" t="s">
        <v>343</v>
      </c>
      <c r="K2452">
        <v>0</v>
      </c>
      <c r="L2452" t="s">
        <v>154</v>
      </c>
    </row>
    <row r="2453" spans="9:12" x14ac:dyDescent="0.45">
      <c r="I2453" t="s">
        <v>210</v>
      </c>
      <c r="J2453" t="s">
        <v>160</v>
      </c>
      <c r="K2453">
        <v>0</v>
      </c>
      <c r="L2453" t="s">
        <v>154</v>
      </c>
    </row>
    <row r="2454" spans="9:12" x14ac:dyDescent="0.45">
      <c r="I2454" t="s">
        <v>210</v>
      </c>
      <c r="J2454" t="s">
        <v>161</v>
      </c>
      <c r="K2454">
        <v>4.5803550103678522E-4</v>
      </c>
      <c r="L2454" t="s">
        <v>154</v>
      </c>
    </row>
    <row r="2455" spans="9:12" x14ac:dyDescent="0.45">
      <c r="I2455" t="s">
        <v>210</v>
      </c>
      <c r="J2455" t="s">
        <v>162</v>
      </c>
      <c r="K2455">
        <v>2.0876759661103247E-2</v>
      </c>
      <c r="L2455" t="s">
        <v>154</v>
      </c>
    </row>
    <row r="2456" spans="9:12" x14ac:dyDescent="0.45">
      <c r="I2456" t="s">
        <v>210</v>
      </c>
      <c r="J2456" t="s">
        <v>328</v>
      </c>
      <c r="K2456">
        <v>8.7694743156113177E-4</v>
      </c>
      <c r="L2456" t="s">
        <v>154</v>
      </c>
    </row>
    <row r="2457" spans="9:12" x14ac:dyDescent="0.45">
      <c r="I2457" t="s">
        <v>210</v>
      </c>
      <c r="J2457" t="s">
        <v>329</v>
      </c>
      <c r="K2457">
        <v>3.9634195096767275E-4</v>
      </c>
      <c r="L2457" t="s">
        <v>154</v>
      </c>
    </row>
    <row r="2458" spans="9:12" x14ac:dyDescent="0.45">
      <c r="I2458" t="s">
        <v>210</v>
      </c>
      <c r="J2458" t="s">
        <v>344</v>
      </c>
      <c r="K2458">
        <v>0</v>
      </c>
      <c r="L2458" t="s">
        <v>154</v>
      </c>
    </row>
    <row r="2459" spans="9:12" x14ac:dyDescent="0.45">
      <c r="I2459" t="s">
        <v>210</v>
      </c>
      <c r="J2459" t="s">
        <v>163</v>
      </c>
      <c r="K2459">
        <v>0</v>
      </c>
      <c r="L2459" t="s">
        <v>154</v>
      </c>
    </row>
    <row r="2460" spans="9:12" x14ac:dyDescent="0.45">
      <c r="I2460" t="s">
        <v>210</v>
      </c>
      <c r="J2460" t="s">
        <v>164</v>
      </c>
      <c r="K2460">
        <v>2.1124340374471893E-3</v>
      </c>
      <c r="L2460" t="s">
        <v>154</v>
      </c>
    </row>
    <row r="2461" spans="9:12" x14ac:dyDescent="0.45">
      <c r="I2461" t="s">
        <v>210</v>
      </c>
      <c r="J2461" t="s">
        <v>165</v>
      </c>
      <c r="K2461">
        <v>7.4494805848172765E-2</v>
      </c>
      <c r="L2461" t="s">
        <v>154</v>
      </c>
    </row>
    <row r="2462" spans="9:12" x14ac:dyDescent="0.45">
      <c r="I2462" t="s">
        <v>210</v>
      </c>
      <c r="J2462" t="s">
        <v>330</v>
      </c>
      <c r="K2462">
        <v>3.4787715666675274E-3</v>
      </c>
      <c r="L2462" t="s">
        <v>154</v>
      </c>
    </row>
    <row r="2463" spans="9:12" x14ac:dyDescent="0.45">
      <c r="I2463" t="s">
        <v>210</v>
      </c>
      <c r="J2463" t="s">
        <v>331</v>
      </c>
      <c r="K2463">
        <v>1.345937688730293E-3</v>
      </c>
      <c r="L2463" t="s">
        <v>154</v>
      </c>
    </row>
    <row r="2464" spans="9:12" x14ac:dyDescent="0.45">
      <c r="I2464" t="s">
        <v>210</v>
      </c>
      <c r="J2464" t="s">
        <v>345</v>
      </c>
      <c r="K2464">
        <v>0</v>
      </c>
      <c r="L2464" t="s">
        <v>154</v>
      </c>
    </row>
    <row r="2465" spans="9:12" x14ac:dyDescent="0.45">
      <c r="I2465" t="s">
        <v>210</v>
      </c>
      <c r="J2465" t="s">
        <v>332</v>
      </c>
      <c r="K2465">
        <v>0</v>
      </c>
      <c r="L2465" t="s">
        <v>154</v>
      </c>
    </row>
    <row r="2466" spans="9:12" x14ac:dyDescent="0.45">
      <c r="I2466" t="s">
        <v>210</v>
      </c>
      <c r="J2466" t="s">
        <v>333</v>
      </c>
      <c r="K2466">
        <v>1.1145521491073413E-3</v>
      </c>
      <c r="L2466" t="s">
        <v>154</v>
      </c>
    </row>
    <row r="2467" spans="9:12" x14ac:dyDescent="0.45">
      <c r="I2467" t="s">
        <v>210</v>
      </c>
      <c r="J2467" t="s">
        <v>334</v>
      </c>
      <c r="K2467">
        <v>4.6562881167171707E-2</v>
      </c>
      <c r="L2467" t="s">
        <v>154</v>
      </c>
    </row>
    <row r="2468" spans="9:12" x14ac:dyDescent="0.45">
      <c r="I2468" t="s">
        <v>210</v>
      </c>
      <c r="J2468" t="s">
        <v>335</v>
      </c>
      <c r="K2468">
        <v>1.4765314215324831E-3</v>
      </c>
      <c r="L2468" t="s">
        <v>154</v>
      </c>
    </row>
    <row r="2469" spans="9:12" x14ac:dyDescent="0.45">
      <c r="I2469" t="s">
        <v>210</v>
      </c>
      <c r="J2469" t="s">
        <v>336</v>
      </c>
      <c r="K2469">
        <v>6.2164830808732435E-4</v>
      </c>
      <c r="L2469" t="s">
        <v>154</v>
      </c>
    </row>
    <row r="2470" spans="9:12" x14ac:dyDescent="0.45">
      <c r="I2470" t="s">
        <v>210</v>
      </c>
      <c r="J2470" t="s">
        <v>346</v>
      </c>
      <c r="K2470">
        <v>0</v>
      </c>
      <c r="L2470" t="s">
        <v>154</v>
      </c>
    </row>
    <row r="2471" spans="9:12" x14ac:dyDescent="0.45">
      <c r="I2471" t="s">
        <v>210</v>
      </c>
      <c r="J2471" t="s">
        <v>347</v>
      </c>
      <c r="K2471">
        <v>0</v>
      </c>
      <c r="L2471" t="s">
        <v>154</v>
      </c>
    </row>
    <row r="2472" spans="9:12" x14ac:dyDescent="0.45">
      <c r="I2472" t="s">
        <v>210</v>
      </c>
      <c r="J2472" t="s">
        <v>348</v>
      </c>
      <c r="K2472">
        <v>6.4723855168281521E-3</v>
      </c>
      <c r="L2472" t="s">
        <v>154</v>
      </c>
    </row>
    <row r="2473" spans="9:12" x14ac:dyDescent="0.45">
      <c r="I2473" t="s">
        <v>210</v>
      </c>
      <c r="J2473" t="s">
        <v>349</v>
      </c>
      <c r="K2473">
        <v>0.18295796665411657</v>
      </c>
      <c r="L2473" t="s">
        <v>154</v>
      </c>
    </row>
    <row r="2474" spans="9:12" x14ac:dyDescent="0.45">
      <c r="I2474" t="s">
        <v>210</v>
      </c>
      <c r="J2474" t="s">
        <v>350</v>
      </c>
      <c r="K2474">
        <v>7.3267731368212071E-3</v>
      </c>
      <c r="L2474" t="s">
        <v>154</v>
      </c>
    </row>
    <row r="2475" spans="9:12" x14ac:dyDescent="0.45">
      <c r="I2475" t="s">
        <v>210</v>
      </c>
      <c r="J2475" t="s">
        <v>351</v>
      </c>
      <c r="K2475">
        <v>3.4387334419248134E-3</v>
      </c>
      <c r="L2475" t="s">
        <v>154</v>
      </c>
    </row>
    <row r="2476" spans="9:12" x14ac:dyDescent="0.45">
      <c r="I2476" t="s">
        <v>210</v>
      </c>
      <c r="J2476" t="s">
        <v>352</v>
      </c>
      <c r="K2476">
        <v>0</v>
      </c>
      <c r="L2476" t="s">
        <v>154</v>
      </c>
    </row>
    <row r="2477" spans="9:12" x14ac:dyDescent="0.45">
      <c r="I2477" t="s">
        <v>210</v>
      </c>
      <c r="J2477" t="s">
        <v>359</v>
      </c>
      <c r="K2477">
        <v>0</v>
      </c>
      <c r="L2477" t="s">
        <v>154</v>
      </c>
    </row>
    <row r="2478" spans="9:12" x14ac:dyDescent="0.45">
      <c r="I2478" t="s">
        <v>210</v>
      </c>
      <c r="J2478" t="s">
        <v>360</v>
      </c>
      <c r="K2478">
        <v>1.6894526981693098E-2</v>
      </c>
      <c r="L2478" t="s">
        <v>154</v>
      </c>
    </row>
    <row r="2479" spans="9:12" x14ac:dyDescent="0.45">
      <c r="I2479" t="s">
        <v>210</v>
      </c>
      <c r="J2479" t="s">
        <v>361</v>
      </c>
      <c r="K2479">
        <v>0.42679121411379806</v>
      </c>
      <c r="L2479" t="s">
        <v>154</v>
      </c>
    </row>
    <row r="2480" spans="9:12" x14ac:dyDescent="0.45">
      <c r="I2480" t="s">
        <v>210</v>
      </c>
      <c r="J2480" t="s">
        <v>362</v>
      </c>
      <c r="K2480">
        <v>1.7115863479481137E-2</v>
      </c>
      <c r="L2480" t="s">
        <v>154</v>
      </c>
    </row>
    <row r="2481" spans="9:12" x14ac:dyDescent="0.45">
      <c r="I2481" t="s">
        <v>210</v>
      </c>
      <c r="J2481" t="s">
        <v>363</v>
      </c>
      <c r="K2481">
        <v>8.3400485403498179E-3</v>
      </c>
      <c r="L2481" t="s">
        <v>154</v>
      </c>
    </row>
    <row r="2482" spans="9:12" x14ac:dyDescent="0.45">
      <c r="I2482" t="s">
        <v>210</v>
      </c>
      <c r="J2482" t="s">
        <v>364</v>
      </c>
      <c r="K2482">
        <v>0</v>
      </c>
      <c r="L2482" t="s">
        <v>154</v>
      </c>
    </row>
    <row r="2483" spans="9:12" x14ac:dyDescent="0.45">
      <c r="I2483" t="s">
        <v>210</v>
      </c>
      <c r="J2483" t="s">
        <v>365</v>
      </c>
      <c r="K2483">
        <v>0</v>
      </c>
      <c r="L2483" t="s">
        <v>154</v>
      </c>
    </row>
    <row r="2484" spans="9:12" x14ac:dyDescent="0.45">
      <c r="I2484" t="s">
        <v>210</v>
      </c>
      <c r="J2484" t="s">
        <v>366</v>
      </c>
      <c r="K2484">
        <v>5.4377106156051989E-3</v>
      </c>
      <c r="L2484" t="s">
        <v>154</v>
      </c>
    </row>
    <row r="2485" spans="9:12" x14ac:dyDescent="0.45">
      <c r="I2485" t="s">
        <v>210</v>
      </c>
      <c r="J2485" t="s">
        <v>367</v>
      </c>
      <c r="K2485">
        <v>0.11941013924423141</v>
      </c>
      <c r="L2485" t="s">
        <v>154</v>
      </c>
    </row>
    <row r="2486" spans="9:12" x14ac:dyDescent="0.45">
      <c r="I2486" t="s">
        <v>210</v>
      </c>
      <c r="J2486" t="s">
        <v>368</v>
      </c>
      <c r="K2486">
        <v>3.7222271250769525E-3</v>
      </c>
      <c r="L2486" t="s">
        <v>154</v>
      </c>
    </row>
    <row r="2487" spans="9:12" x14ac:dyDescent="0.45">
      <c r="I2487" t="s">
        <v>210</v>
      </c>
      <c r="J2487" t="s">
        <v>369</v>
      </c>
      <c r="K2487">
        <v>1.4953082915304694E-3</v>
      </c>
      <c r="L2487" t="s">
        <v>154</v>
      </c>
    </row>
    <row r="2488" spans="9:12" x14ac:dyDescent="0.45">
      <c r="I2488" t="s">
        <v>210</v>
      </c>
      <c r="J2488" t="s">
        <v>370</v>
      </c>
      <c r="K2488">
        <v>0</v>
      </c>
      <c r="L2488" t="s">
        <v>154</v>
      </c>
    </row>
    <row r="2489" spans="9:12" x14ac:dyDescent="0.45">
      <c r="I2489" t="s">
        <v>210</v>
      </c>
      <c r="J2489" t="s">
        <v>371</v>
      </c>
      <c r="K2489">
        <v>0</v>
      </c>
      <c r="L2489" t="s">
        <v>154</v>
      </c>
    </row>
    <row r="2490" spans="9:12" x14ac:dyDescent="0.45">
      <c r="I2490" t="s">
        <v>210</v>
      </c>
      <c r="J2490" t="s">
        <v>372</v>
      </c>
      <c r="K2490">
        <v>9.5872696108520374E-5</v>
      </c>
      <c r="L2490" t="s">
        <v>154</v>
      </c>
    </row>
    <row r="2491" spans="9:12" x14ac:dyDescent="0.45">
      <c r="I2491" t="s">
        <v>210</v>
      </c>
      <c r="J2491" t="s">
        <v>373</v>
      </c>
      <c r="K2491">
        <v>5.6426077567294794E-3</v>
      </c>
      <c r="L2491" t="s">
        <v>154</v>
      </c>
    </row>
    <row r="2492" spans="9:12" x14ac:dyDescent="0.45">
      <c r="I2492" t="s">
        <v>210</v>
      </c>
      <c r="J2492" t="s">
        <v>374</v>
      </c>
      <c r="K2492">
        <v>3.6793984820520021E-4</v>
      </c>
      <c r="L2492" t="s">
        <v>154</v>
      </c>
    </row>
    <row r="2493" spans="9:12" x14ac:dyDescent="0.45">
      <c r="I2493" t="s">
        <v>210</v>
      </c>
      <c r="J2493" t="s">
        <v>375</v>
      </c>
      <c r="K2493">
        <v>9.311741138248981E-5</v>
      </c>
      <c r="L2493" t="s">
        <v>154</v>
      </c>
    </row>
    <row r="2494" spans="9:12" x14ac:dyDescent="0.45">
      <c r="I2494" t="s">
        <v>210</v>
      </c>
      <c r="J2494" t="s">
        <v>376</v>
      </c>
      <c r="K2494">
        <v>0</v>
      </c>
      <c r="L2494" t="s">
        <v>154</v>
      </c>
    </row>
    <row r="2495" spans="9:12" x14ac:dyDescent="0.45">
      <c r="I2495" t="s">
        <v>211</v>
      </c>
      <c r="J2495" t="s">
        <v>153</v>
      </c>
      <c r="K2495">
        <v>0</v>
      </c>
      <c r="L2495" t="s">
        <v>154</v>
      </c>
    </row>
    <row r="2496" spans="9:12" x14ac:dyDescent="0.45">
      <c r="I2496" t="s">
        <v>211</v>
      </c>
      <c r="J2496" t="s">
        <v>155</v>
      </c>
      <c r="K2496">
        <v>4.5820511897959462E-4</v>
      </c>
      <c r="L2496" t="s">
        <v>154</v>
      </c>
    </row>
    <row r="2497" spans="9:12" x14ac:dyDescent="0.45">
      <c r="I2497" t="s">
        <v>211</v>
      </c>
      <c r="J2497" t="s">
        <v>156</v>
      </c>
      <c r="K2497">
        <v>2.1114148257066537E-2</v>
      </c>
      <c r="L2497" t="s">
        <v>154</v>
      </c>
    </row>
    <row r="2498" spans="9:12" x14ac:dyDescent="0.45">
      <c r="I2498" t="s">
        <v>211</v>
      </c>
      <c r="J2498" t="s">
        <v>324</v>
      </c>
      <c r="K2498">
        <v>9.9586416375920406E-4</v>
      </c>
      <c r="L2498" t="s">
        <v>154</v>
      </c>
    </row>
    <row r="2499" spans="9:12" x14ac:dyDescent="0.45">
      <c r="I2499" t="s">
        <v>211</v>
      </c>
      <c r="J2499" t="s">
        <v>325</v>
      </c>
      <c r="K2499">
        <v>5.4105306878657593E-4</v>
      </c>
      <c r="L2499" t="s">
        <v>154</v>
      </c>
    </row>
    <row r="2500" spans="9:12" x14ac:dyDescent="0.45">
      <c r="I2500" t="s">
        <v>211</v>
      </c>
      <c r="J2500" t="s">
        <v>342</v>
      </c>
      <c r="K2500">
        <v>0</v>
      </c>
      <c r="L2500" t="s">
        <v>154</v>
      </c>
    </row>
    <row r="2501" spans="9:12" x14ac:dyDescent="0.45">
      <c r="I2501" t="s">
        <v>211</v>
      </c>
      <c r="J2501" t="s">
        <v>157</v>
      </c>
      <c r="K2501">
        <v>0</v>
      </c>
      <c r="L2501" t="s">
        <v>154</v>
      </c>
    </row>
    <row r="2502" spans="9:12" x14ac:dyDescent="0.45">
      <c r="I2502" t="s">
        <v>211</v>
      </c>
      <c r="J2502" t="s">
        <v>158</v>
      </c>
      <c r="K2502">
        <v>5.1174104200448823E-4</v>
      </c>
      <c r="L2502" t="s">
        <v>154</v>
      </c>
    </row>
    <row r="2503" spans="9:12" x14ac:dyDescent="0.45">
      <c r="I2503" t="s">
        <v>211</v>
      </c>
      <c r="J2503" t="s">
        <v>159</v>
      </c>
      <c r="K2503">
        <v>1.4983712163780055E-2</v>
      </c>
      <c r="L2503" t="s">
        <v>154</v>
      </c>
    </row>
    <row r="2504" spans="9:12" x14ac:dyDescent="0.45">
      <c r="I2504" t="s">
        <v>211</v>
      </c>
      <c r="J2504" t="s">
        <v>326</v>
      </c>
      <c r="K2504">
        <v>8.2414038839614327E-4</v>
      </c>
      <c r="L2504" t="s">
        <v>154</v>
      </c>
    </row>
    <row r="2505" spans="9:12" x14ac:dyDescent="0.45">
      <c r="I2505" t="s">
        <v>211</v>
      </c>
      <c r="J2505" t="s">
        <v>327</v>
      </c>
      <c r="K2505">
        <v>4.9948915226424449E-4</v>
      </c>
      <c r="L2505" t="s">
        <v>154</v>
      </c>
    </row>
    <row r="2506" spans="9:12" x14ac:dyDescent="0.45">
      <c r="I2506" t="s">
        <v>211</v>
      </c>
      <c r="J2506" t="s">
        <v>343</v>
      </c>
      <c r="K2506">
        <v>0</v>
      </c>
      <c r="L2506" t="s">
        <v>154</v>
      </c>
    </row>
    <row r="2507" spans="9:12" x14ac:dyDescent="0.45">
      <c r="I2507" t="s">
        <v>211</v>
      </c>
      <c r="J2507" t="s">
        <v>160</v>
      </c>
      <c r="K2507">
        <v>0</v>
      </c>
      <c r="L2507" t="s">
        <v>154</v>
      </c>
    </row>
    <row r="2508" spans="9:12" x14ac:dyDescent="0.45">
      <c r="I2508" t="s">
        <v>211</v>
      </c>
      <c r="J2508" t="s">
        <v>161</v>
      </c>
      <c r="K2508">
        <v>5.2497984415667595E-4</v>
      </c>
      <c r="L2508" t="s">
        <v>154</v>
      </c>
    </row>
    <row r="2509" spans="9:12" x14ac:dyDescent="0.45">
      <c r="I2509" t="s">
        <v>211</v>
      </c>
      <c r="J2509" t="s">
        <v>162</v>
      </c>
      <c r="K2509">
        <v>2.0713754198322446E-2</v>
      </c>
      <c r="L2509" t="s">
        <v>154</v>
      </c>
    </row>
    <row r="2510" spans="9:12" x14ac:dyDescent="0.45">
      <c r="I2510" t="s">
        <v>211</v>
      </c>
      <c r="J2510" t="s">
        <v>328</v>
      </c>
      <c r="K2510">
        <v>1.5763082460478301E-3</v>
      </c>
      <c r="L2510" t="s">
        <v>154</v>
      </c>
    </row>
    <row r="2511" spans="9:12" x14ac:dyDescent="0.45">
      <c r="I2511" t="s">
        <v>211</v>
      </c>
      <c r="J2511" t="s">
        <v>329</v>
      </c>
      <c r="K2511">
        <v>7.722137028034914E-4</v>
      </c>
      <c r="L2511" t="s">
        <v>154</v>
      </c>
    </row>
    <row r="2512" spans="9:12" x14ac:dyDescent="0.45">
      <c r="I2512" t="s">
        <v>211</v>
      </c>
      <c r="J2512" t="s">
        <v>344</v>
      </c>
      <c r="K2512">
        <v>0</v>
      </c>
      <c r="L2512" t="s">
        <v>154</v>
      </c>
    </row>
    <row r="2513" spans="9:12" x14ac:dyDescent="0.45">
      <c r="I2513" t="s">
        <v>211</v>
      </c>
      <c r="J2513" t="s">
        <v>163</v>
      </c>
      <c r="K2513">
        <v>0</v>
      </c>
      <c r="L2513" t="s">
        <v>154</v>
      </c>
    </row>
    <row r="2514" spans="9:12" x14ac:dyDescent="0.45">
      <c r="I2514" t="s">
        <v>211</v>
      </c>
      <c r="J2514" t="s">
        <v>164</v>
      </c>
      <c r="K2514">
        <v>2.1105355426062821E-3</v>
      </c>
      <c r="L2514" t="s">
        <v>154</v>
      </c>
    </row>
    <row r="2515" spans="9:12" x14ac:dyDescent="0.45">
      <c r="I2515" t="s">
        <v>211</v>
      </c>
      <c r="J2515" t="s">
        <v>165</v>
      </c>
      <c r="K2515">
        <v>7.0267153789070877E-2</v>
      </c>
      <c r="L2515" t="s">
        <v>154</v>
      </c>
    </row>
    <row r="2516" spans="9:12" x14ac:dyDescent="0.45">
      <c r="I2516" t="s">
        <v>211</v>
      </c>
      <c r="J2516" t="s">
        <v>330</v>
      </c>
      <c r="K2516">
        <v>3.9851717723668294E-3</v>
      </c>
      <c r="L2516" t="s">
        <v>154</v>
      </c>
    </row>
    <row r="2517" spans="9:12" x14ac:dyDescent="0.45">
      <c r="I2517" t="s">
        <v>211</v>
      </c>
      <c r="J2517" t="s">
        <v>331</v>
      </c>
      <c r="K2517">
        <v>2.0224678243390844E-3</v>
      </c>
      <c r="L2517" t="s">
        <v>154</v>
      </c>
    </row>
    <row r="2518" spans="9:12" x14ac:dyDescent="0.45">
      <c r="I2518" t="s">
        <v>211</v>
      </c>
      <c r="J2518" t="s">
        <v>345</v>
      </c>
      <c r="K2518">
        <v>0</v>
      </c>
      <c r="L2518" t="s">
        <v>154</v>
      </c>
    </row>
    <row r="2519" spans="9:12" x14ac:dyDescent="0.45">
      <c r="I2519" t="s">
        <v>211</v>
      </c>
      <c r="J2519" t="s">
        <v>332</v>
      </c>
      <c r="K2519">
        <v>0</v>
      </c>
      <c r="L2519" t="s">
        <v>154</v>
      </c>
    </row>
    <row r="2520" spans="9:12" x14ac:dyDescent="0.45">
      <c r="I2520" t="s">
        <v>211</v>
      </c>
      <c r="J2520" t="s">
        <v>333</v>
      </c>
      <c r="K2520">
        <v>1.0892344385114866E-3</v>
      </c>
      <c r="L2520" t="s">
        <v>154</v>
      </c>
    </row>
    <row r="2521" spans="9:12" x14ac:dyDescent="0.45">
      <c r="I2521" t="s">
        <v>211</v>
      </c>
      <c r="J2521" t="s">
        <v>334</v>
      </c>
      <c r="K2521">
        <v>4.7891233079730762E-2</v>
      </c>
      <c r="L2521" t="s">
        <v>154</v>
      </c>
    </row>
    <row r="2522" spans="9:12" x14ac:dyDescent="0.45">
      <c r="I2522" t="s">
        <v>211</v>
      </c>
      <c r="J2522" t="s">
        <v>335</v>
      </c>
      <c r="K2522">
        <v>2.3645614241313336E-3</v>
      </c>
      <c r="L2522" t="s">
        <v>154</v>
      </c>
    </row>
    <row r="2523" spans="9:12" x14ac:dyDescent="0.45">
      <c r="I2523" t="s">
        <v>211</v>
      </c>
      <c r="J2523" t="s">
        <v>336</v>
      </c>
      <c r="K2523">
        <v>1.0763133621422313E-3</v>
      </c>
      <c r="L2523" t="s">
        <v>154</v>
      </c>
    </row>
    <row r="2524" spans="9:12" x14ac:dyDescent="0.45">
      <c r="I2524" t="s">
        <v>211</v>
      </c>
      <c r="J2524" t="s">
        <v>346</v>
      </c>
      <c r="K2524">
        <v>0</v>
      </c>
      <c r="L2524" t="s">
        <v>154</v>
      </c>
    </row>
    <row r="2525" spans="9:12" x14ac:dyDescent="0.45">
      <c r="I2525" t="s">
        <v>211</v>
      </c>
      <c r="J2525" t="s">
        <v>347</v>
      </c>
      <c r="K2525">
        <v>0</v>
      </c>
      <c r="L2525" t="s">
        <v>154</v>
      </c>
    </row>
    <row r="2526" spans="9:12" x14ac:dyDescent="0.45">
      <c r="I2526" t="s">
        <v>211</v>
      </c>
      <c r="J2526" t="s">
        <v>348</v>
      </c>
      <c r="K2526">
        <v>7.0469622581371327E-3</v>
      </c>
      <c r="L2526" t="s">
        <v>154</v>
      </c>
    </row>
    <row r="2527" spans="9:12" x14ac:dyDescent="0.45">
      <c r="I2527" t="s">
        <v>211</v>
      </c>
      <c r="J2527" t="s">
        <v>349</v>
      </c>
      <c r="K2527">
        <v>0.18320857214785929</v>
      </c>
      <c r="L2527" t="s">
        <v>154</v>
      </c>
    </row>
    <row r="2528" spans="9:12" x14ac:dyDescent="0.45">
      <c r="I2528" t="s">
        <v>211</v>
      </c>
      <c r="J2528" t="s">
        <v>350</v>
      </c>
      <c r="K2528">
        <v>8.767497355238834E-3</v>
      </c>
      <c r="L2528" t="s">
        <v>154</v>
      </c>
    </row>
    <row r="2529" spans="9:12" x14ac:dyDescent="0.45">
      <c r="I2529" t="s">
        <v>211</v>
      </c>
      <c r="J2529" t="s">
        <v>351</v>
      </c>
      <c r="K2529">
        <v>5.0433343252071954E-3</v>
      </c>
      <c r="L2529" t="s">
        <v>154</v>
      </c>
    </row>
    <row r="2530" spans="9:12" x14ac:dyDescent="0.45">
      <c r="I2530" t="s">
        <v>211</v>
      </c>
      <c r="J2530" t="s">
        <v>352</v>
      </c>
      <c r="K2530">
        <v>0</v>
      </c>
      <c r="L2530" t="s">
        <v>154</v>
      </c>
    </row>
    <row r="2531" spans="9:12" x14ac:dyDescent="0.45">
      <c r="I2531" t="s">
        <v>211</v>
      </c>
      <c r="J2531" t="s">
        <v>359</v>
      </c>
      <c r="K2531">
        <v>0</v>
      </c>
      <c r="L2531" t="s">
        <v>154</v>
      </c>
    </row>
    <row r="2532" spans="9:12" x14ac:dyDescent="0.45">
      <c r="I2532" t="s">
        <v>211</v>
      </c>
      <c r="J2532" t="s">
        <v>360</v>
      </c>
      <c r="K2532">
        <v>1.6458666632901565E-2</v>
      </c>
      <c r="L2532" t="s">
        <v>154</v>
      </c>
    </row>
    <row r="2533" spans="9:12" x14ac:dyDescent="0.45">
      <c r="I2533" t="s">
        <v>211</v>
      </c>
      <c r="J2533" t="s">
        <v>361</v>
      </c>
      <c r="K2533">
        <v>0.4224152527176363</v>
      </c>
      <c r="L2533" t="s">
        <v>154</v>
      </c>
    </row>
    <row r="2534" spans="9:12" x14ac:dyDescent="0.45">
      <c r="I2534" t="s">
        <v>211</v>
      </c>
      <c r="J2534" t="s">
        <v>362</v>
      </c>
      <c r="K2534">
        <v>1.7334025468274297E-2</v>
      </c>
      <c r="L2534" t="s">
        <v>154</v>
      </c>
    </row>
    <row r="2535" spans="9:12" x14ac:dyDescent="0.45">
      <c r="I2535" t="s">
        <v>211</v>
      </c>
      <c r="J2535" t="s">
        <v>363</v>
      </c>
      <c r="K2535">
        <v>9.5987168636796072E-3</v>
      </c>
      <c r="L2535" t="s">
        <v>154</v>
      </c>
    </row>
    <row r="2536" spans="9:12" x14ac:dyDescent="0.45">
      <c r="I2536" t="s">
        <v>211</v>
      </c>
      <c r="J2536" t="s">
        <v>364</v>
      </c>
      <c r="K2536">
        <v>0</v>
      </c>
      <c r="L2536" t="s">
        <v>154</v>
      </c>
    </row>
    <row r="2537" spans="9:12" x14ac:dyDescent="0.45">
      <c r="I2537" t="s">
        <v>211</v>
      </c>
      <c r="J2537" t="s">
        <v>365</v>
      </c>
      <c r="K2537">
        <v>0</v>
      </c>
      <c r="L2537" t="s">
        <v>154</v>
      </c>
    </row>
    <row r="2538" spans="9:12" x14ac:dyDescent="0.45">
      <c r="I2538" t="s">
        <v>211</v>
      </c>
      <c r="J2538" t="s">
        <v>366</v>
      </c>
      <c r="K2538">
        <v>5.121220470040504E-3</v>
      </c>
      <c r="L2538" t="s">
        <v>154</v>
      </c>
    </row>
    <row r="2539" spans="9:12" x14ac:dyDescent="0.45">
      <c r="I2539" t="s">
        <v>211</v>
      </c>
      <c r="J2539" t="s">
        <v>367</v>
      </c>
      <c r="K2539">
        <v>0.11567572090199449</v>
      </c>
      <c r="L2539" t="s">
        <v>154</v>
      </c>
    </row>
    <row r="2540" spans="9:12" x14ac:dyDescent="0.45">
      <c r="I2540" t="s">
        <v>211</v>
      </c>
      <c r="J2540" t="s">
        <v>368</v>
      </c>
      <c r="K2540">
        <v>4.2305124542763991E-3</v>
      </c>
      <c r="L2540" t="s">
        <v>154</v>
      </c>
    </row>
    <row r="2541" spans="9:12" x14ac:dyDescent="0.45">
      <c r="I2541" t="s">
        <v>211</v>
      </c>
      <c r="J2541" t="s">
        <v>369</v>
      </c>
      <c r="K2541">
        <v>1.9029600985891353E-3</v>
      </c>
      <c r="L2541" t="s">
        <v>154</v>
      </c>
    </row>
    <row r="2542" spans="9:12" x14ac:dyDescent="0.45">
      <c r="I2542" t="s">
        <v>211</v>
      </c>
      <c r="J2542" t="s">
        <v>370</v>
      </c>
      <c r="K2542">
        <v>0</v>
      </c>
      <c r="L2542" t="s">
        <v>154</v>
      </c>
    </row>
    <row r="2543" spans="9:12" x14ac:dyDescent="0.45">
      <c r="I2543" t="s">
        <v>211</v>
      </c>
      <c r="J2543" t="s">
        <v>371</v>
      </c>
      <c r="K2543">
        <v>0</v>
      </c>
      <c r="L2543" t="s">
        <v>154</v>
      </c>
    </row>
    <row r="2544" spans="9:12" x14ac:dyDescent="0.45">
      <c r="I2544" t="s">
        <v>211</v>
      </c>
      <c r="J2544" t="s">
        <v>372</v>
      </c>
      <c r="K2544">
        <v>1.4140087708857966E-4</v>
      </c>
      <c r="L2544" t="s">
        <v>154</v>
      </c>
    </row>
    <row r="2545" spans="9:12" x14ac:dyDescent="0.45">
      <c r="I2545" t="s">
        <v>211</v>
      </c>
      <c r="J2545" t="s">
        <v>373</v>
      </c>
      <c r="K2545">
        <v>8.3822334815060254E-3</v>
      </c>
      <c r="L2545" t="s">
        <v>154</v>
      </c>
    </row>
    <row r="2546" spans="9:12" x14ac:dyDescent="0.45">
      <c r="I2546" t="s">
        <v>211</v>
      </c>
      <c r="J2546" t="s">
        <v>374</v>
      </c>
      <c r="K2546">
        <v>2.6887272231498275E-4</v>
      </c>
      <c r="L2546" t="s">
        <v>154</v>
      </c>
    </row>
    <row r="2547" spans="9:12" x14ac:dyDescent="0.45">
      <c r="I2547" t="s">
        <v>211</v>
      </c>
      <c r="J2547" t="s">
        <v>375</v>
      </c>
      <c r="K2547">
        <v>8.1770645990186038E-5</v>
      </c>
      <c r="L2547" t="s">
        <v>154</v>
      </c>
    </row>
    <row r="2548" spans="9:12" x14ac:dyDescent="0.45">
      <c r="I2548" t="s">
        <v>211</v>
      </c>
      <c r="J2548" t="s">
        <v>376</v>
      </c>
      <c r="K2548">
        <v>0</v>
      </c>
      <c r="L2548" t="s">
        <v>154</v>
      </c>
    </row>
    <row r="2549" spans="9:12" x14ac:dyDescent="0.45">
      <c r="I2549" t="s">
        <v>212</v>
      </c>
      <c r="J2549" t="s">
        <v>153</v>
      </c>
      <c r="K2549">
        <v>0</v>
      </c>
      <c r="L2549" t="s">
        <v>154</v>
      </c>
    </row>
    <row r="2550" spans="9:12" x14ac:dyDescent="0.45">
      <c r="I2550" t="s">
        <v>212</v>
      </c>
      <c r="J2550" t="s">
        <v>155</v>
      </c>
      <c r="K2550">
        <v>7.2237843722610198E-4</v>
      </c>
      <c r="L2550" t="s">
        <v>154</v>
      </c>
    </row>
    <row r="2551" spans="9:12" x14ac:dyDescent="0.45">
      <c r="I2551" t="s">
        <v>212</v>
      </c>
      <c r="J2551" t="s">
        <v>156</v>
      </c>
      <c r="K2551">
        <v>2.1307831007552028E-2</v>
      </c>
      <c r="L2551" t="s">
        <v>154</v>
      </c>
    </row>
    <row r="2552" spans="9:12" x14ac:dyDescent="0.45">
      <c r="I2552" t="s">
        <v>212</v>
      </c>
      <c r="J2552" t="s">
        <v>324</v>
      </c>
      <c r="K2552">
        <v>7.2890586431316657E-4</v>
      </c>
      <c r="L2552" t="s">
        <v>154</v>
      </c>
    </row>
    <row r="2553" spans="9:12" x14ac:dyDescent="0.45">
      <c r="I2553" t="s">
        <v>212</v>
      </c>
      <c r="J2553" t="s">
        <v>325</v>
      </c>
      <c r="K2553">
        <v>2.1517722102519E-4</v>
      </c>
      <c r="L2553" t="s">
        <v>154</v>
      </c>
    </row>
    <row r="2554" spans="9:12" x14ac:dyDescent="0.45">
      <c r="I2554" t="s">
        <v>212</v>
      </c>
      <c r="J2554" t="s">
        <v>342</v>
      </c>
      <c r="K2554">
        <v>0</v>
      </c>
      <c r="L2554" t="s">
        <v>154</v>
      </c>
    </row>
    <row r="2555" spans="9:12" x14ac:dyDescent="0.45">
      <c r="I2555" t="s">
        <v>212</v>
      </c>
      <c r="J2555" t="s">
        <v>157</v>
      </c>
      <c r="K2555">
        <v>0</v>
      </c>
      <c r="L2555" t="s">
        <v>154</v>
      </c>
    </row>
    <row r="2556" spans="9:12" x14ac:dyDescent="0.45">
      <c r="I2556" t="s">
        <v>212</v>
      </c>
      <c r="J2556" t="s">
        <v>158</v>
      </c>
      <c r="K2556">
        <v>2.996245068526193E-4</v>
      </c>
      <c r="L2556" t="s">
        <v>154</v>
      </c>
    </row>
    <row r="2557" spans="9:12" x14ac:dyDescent="0.45">
      <c r="I2557" t="s">
        <v>212</v>
      </c>
      <c r="J2557" t="s">
        <v>159</v>
      </c>
      <c r="K2557">
        <v>1.2541929102430967E-2</v>
      </c>
      <c r="L2557" t="s">
        <v>154</v>
      </c>
    </row>
    <row r="2558" spans="9:12" x14ac:dyDescent="0.45">
      <c r="I2558" t="s">
        <v>212</v>
      </c>
      <c r="J2558" t="s">
        <v>326</v>
      </c>
      <c r="K2558">
        <v>6.9930702941657283E-4</v>
      </c>
      <c r="L2558" t="s">
        <v>154</v>
      </c>
    </row>
    <row r="2559" spans="9:12" x14ac:dyDescent="0.45">
      <c r="I2559" t="s">
        <v>212</v>
      </c>
      <c r="J2559" t="s">
        <v>327</v>
      </c>
      <c r="K2559">
        <v>3.2662515439379981E-4</v>
      </c>
      <c r="L2559" t="s">
        <v>154</v>
      </c>
    </row>
    <row r="2560" spans="9:12" x14ac:dyDescent="0.45">
      <c r="I2560" t="s">
        <v>212</v>
      </c>
      <c r="J2560" t="s">
        <v>343</v>
      </c>
      <c r="K2560">
        <v>0</v>
      </c>
      <c r="L2560" t="s">
        <v>154</v>
      </c>
    </row>
    <row r="2561" spans="9:12" x14ac:dyDescent="0.45">
      <c r="I2561" t="s">
        <v>212</v>
      </c>
      <c r="J2561" t="s">
        <v>160</v>
      </c>
      <c r="K2561">
        <v>0</v>
      </c>
      <c r="L2561" t="s">
        <v>154</v>
      </c>
    </row>
    <row r="2562" spans="9:12" x14ac:dyDescent="0.45">
      <c r="I2562" t="s">
        <v>212</v>
      </c>
      <c r="J2562" t="s">
        <v>161</v>
      </c>
      <c r="K2562">
        <v>4.4436879356158575E-4</v>
      </c>
      <c r="L2562" t="s">
        <v>154</v>
      </c>
    </row>
    <row r="2563" spans="9:12" x14ac:dyDescent="0.45">
      <c r="I2563" t="s">
        <v>212</v>
      </c>
      <c r="J2563" t="s">
        <v>162</v>
      </c>
      <c r="K2563">
        <v>1.8905071522059017E-2</v>
      </c>
      <c r="L2563" t="s">
        <v>154</v>
      </c>
    </row>
    <row r="2564" spans="9:12" x14ac:dyDescent="0.45">
      <c r="I2564" t="s">
        <v>212</v>
      </c>
      <c r="J2564" t="s">
        <v>328</v>
      </c>
      <c r="K2564">
        <v>8.8848935878686568E-4</v>
      </c>
      <c r="L2564" t="s">
        <v>154</v>
      </c>
    </row>
    <row r="2565" spans="9:12" x14ac:dyDescent="0.45">
      <c r="I2565" t="s">
        <v>212</v>
      </c>
      <c r="J2565" t="s">
        <v>329</v>
      </c>
      <c r="K2565">
        <v>3.7906426451433424E-4</v>
      </c>
      <c r="L2565" t="s">
        <v>154</v>
      </c>
    </row>
    <row r="2566" spans="9:12" x14ac:dyDescent="0.45">
      <c r="I2566" t="s">
        <v>212</v>
      </c>
      <c r="J2566" t="s">
        <v>344</v>
      </c>
      <c r="K2566">
        <v>0</v>
      </c>
      <c r="L2566" t="s">
        <v>154</v>
      </c>
    </row>
    <row r="2567" spans="9:12" x14ac:dyDescent="0.45">
      <c r="I2567" t="s">
        <v>212</v>
      </c>
      <c r="J2567" t="s">
        <v>163</v>
      </c>
      <c r="K2567">
        <v>0</v>
      </c>
      <c r="L2567" t="s">
        <v>154</v>
      </c>
    </row>
    <row r="2568" spans="9:12" x14ac:dyDescent="0.45">
      <c r="I2568" t="s">
        <v>212</v>
      </c>
      <c r="J2568" t="s">
        <v>164</v>
      </c>
      <c r="K2568">
        <v>1.9918901047241001E-3</v>
      </c>
      <c r="L2568" t="s">
        <v>154</v>
      </c>
    </row>
    <row r="2569" spans="9:12" x14ac:dyDescent="0.45">
      <c r="I2569" t="s">
        <v>212</v>
      </c>
      <c r="J2569" t="s">
        <v>165</v>
      </c>
      <c r="K2569">
        <v>7.15421807629954E-2</v>
      </c>
      <c r="L2569" t="s">
        <v>154</v>
      </c>
    </row>
    <row r="2570" spans="9:12" x14ac:dyDescent="0.45">
      <c r="I2570" t="s">
        <v>212</v>
      </c>
      <c r="J2570" t="s">
        <v>330</v>
      </c>
      <c r="K2570">
        <v>3.2440707302224432E-3</v>
      </c>
      <c r="L2570" t="s">
        <v>154</v>
      </c>
    </row>
    <row r="2571" spans="9:12" x14ac:dyDescent="0.45">
      <c r="I2571" t="s">
        <v>212</v>
      </c>
      <c r="J2571" t="s">
        <v>331</v>
      </c>
      <c r="K2571">
        <v>1.1196518024742307E-3</v>
      </c>
      <c r="L2571" t="s">
        <v>154</v>
      </c>
    </row>
    <row r="2572" spans="9:12" x14ac:dyDescent="0.45">
      <c r="I2572" t="s">
        <v>212</v>
      </c>
      <c r="J2572" t="s">
        <v>345</v>
      </c>
      <c r="K2572">
        <v>0</v>
      </c>
      <c r="L2572" t="s">
        <v>154</v>
      </c>
    </row>
    <row r="2573" spans="9:12" x14ac:dyDescent="0.45">
      <c r="I2573" t="s">
        <v>212</v>
      </c>
      <c r="J2573" t="s">
        <v>332</v>
      </c>
      <c r="K2573">
        <v>0</v>
      </c>
      <c r="L2573" t="s">
        <v>154</v>
      </c>
    </row>
    <row r="2574" spans="9:12" x14ac:dyDescent="0.45">
      <c r="I2574" t="s">
        <v>212</v>
      </c>
      <c r="J2574" t="s">
        <v>333</v>
      </c>
      <c r="K2574">
        <v>1.0106587303197888E-3</v>
      </c>
      <c r="L2574" t="s">
        <v>154</v>
      </c>
    </row>
    <row r="2575" spans="9:12" x14ac:dyDescent="0.45">
      <c r="I2575" t="s">
        <v>212</v>
      </c>
      <c r="J2575" t="s">
        <v>334</v>
      </c>
      <c r="K2575">
        <v>4.316839937212346E-2</v>
      </c>
      <c r="L2575" t="s">
        <v>154</v>
      </c>
    </row>
    <row r="2576" spans="9:12" x14ac:dyDescent="0.45">
      <c r="I2576" t="s">
        <v>212</v>
      </c>
      <c r="J2576" t="s">
        <v>335</v>
      </c>
      <c r="K2576">
        <v>1.396575292076569E-3</v>
      </c>
      <c r="L2576" t="s">
        <v>154</v>
      </c>
    </row>
    <row r="2577" spans="9:12" x14ac:dyDescent="0.45">
      <c r="I2577" t="s">
        <v>212</v>
      </c>
      <c r="J2577" t="s">
        <v>336</v>
      </c>
      <c r="K2577">
        <v>3.6395724217536807E-4</v>
      </c>
      <c r="L2577" t="s">
        <v>154</v>
      </c>
    </row>
    <row r="2578" spans="9:12" x14ac:dyDescent="0.45">
      <c r="I2578" t="s">
        <v>212</v>
      </c>
      <c r="J2578" t="s">
        <v>346</v>
      </c>
      <c r="K2578">
        <v>0</v>
      </c>
      <c r="L2578" t="s">
        <v>154</v>
      </c>
    </row>
    <row r="2579" spans="9:12" x14ac:dyDescent="0.45">
      <c r="I2579" t="s">
        <v>212</v>
      </c>
      <c r="J2579" t="s">
        <v>347</v>
      </c>
      <c r="K2579">
        <v>0</v>
      </c>
      <c r="L2579" t="s">
        <v>154</v>
      </c>
    </row>
    <row r="2580" spans="9:12" x14ac:dyDescent="0.45">
      <c r="I2580" t="s">
        <v>212</v>
      </c>
      <c r="J2580" t="s">
        <v>348</v>
      </c>
      <c r="K2580">
        <v>6.085963277448426E-3</v>
      </c>
      <c r="L2580" t="s">
        <v>154</v>
      </c>
    </row>
    <row r="2581" spans="9:12" x14ac:dyDescent="0.45">
      <c r="I2581" t="s">
        <v>212</v>
      </c>
      <c r="J2581" t="s">
        <v>349</v>
      </c>
      <c r="K2581">
        <v>0.1783851594203773</v>
      </c>
      <c r="L2581" t="s">
        <v>154</v>
      </c>
    </row>
    <row r="2582" spans="9:12" x14ac:dyDescent="0.45">
      <c r="I2582" t="s">
        <v>212</v>
      </c>
      <c r="J2582" t="s">
        <v>350</v>
      </c>
      <c r="K2582">
        <v>7.537720858580549E-3</v>
      </c>
      <c r="L2582" t="s">
        <v>154</v>
      </c>
    </row>
    <row r="2583" spans="9:12" x14ac:dyDescent="0.45">
      <c r="I2583" t="s">
        <v>212</v>
      </c>
      <c r="J2583" t="s">
        <v>351</v>
      </c>
      <c r="K2583">
        <v>2.8808927472412254E-3</v>
      </c>
      <c r="L2583" t="s">
        <v>154</v>
      </c>
    </row>
    <row r="2584" spans="9:12" x14ac:dyDescent="0.45">
      <c r="I2584" t="s">
        <v>212</v>
      </c>
      <c r="J2584" t="s">
        <v>352</v>
      </c>
      <c r="K2584">
        <v>0</v>
      </c>
      <c r="L2584" t="s">
        <v>154</v>
      </c>
    </row>
    <row r="2585" spans="9:12" x14ac:dyDescent="0.45">
      <c r="I2585" t="s">
        <v>212</v>
      </c>
      <c r="J2585" t="s">
        <v>359</v>
      </c>
      <c r="K2585">
        <v>2.3746797985542347E-3</v>
      </c>
      <c r="L2585" t="s">
        <v>154</v>
      </c>
    </row>
    <row r="2586" spans="9:12" x14ac:dyDescent="0.45">
      <c r="I2586" t="s">
        <v>212</v>
      </c>
      <c r="J2586" t="s">
        <v>360</v>
      </c>
      <c r="K2586">
        <v>1.8116774304005174E-2</v>
      </c>
      <c r="L2586" t="s">
        <v>154</v>
      </c>
    </row>
    <row r="2587" spans="9:12" x14ac:dyDescent="0.45">
      <c r="I2587" t="s">
        <v>212</v>
      </c>
      <c r="J2587" t="s">
        <v>361</v>
      </c>
      <c r="K2587">
        <v>0.43848577297319047</v>
      </c>
      <c r="L2587" t="s">
        <v>154</v>
      </c>
    </row>
    <row r="2588" spans="9:12" x14ac:dyDescent="0.45">
      <c r="I2588" t="s">
        <v>212</v>
      </c>
      <c r="J2588" t="s">
        <v>362</v>
      </c>
      <c r="K2588">
        <v>1.7577804358971851E-2</v>
      </c>
      <c r="L2588" t="s">
        <v>154</v>
      </c>
    </row>
    <row r="2589" spans="9:12" x14ac:dyDescent="0.45">
      <c r="I2589" t="s">
        <v>212</v>
      </c>
      <c r="J2589" t="s">
        <v>363</v>
      </c>
      <c r="K2589">
        <v>6.6338298096472311E-3</v>
      </c>
      <c r="L2589" t="s">
        <v>154</v>
      </c>
    </row>
    <row r="2590" spans="9:12" x14ac:dyDescent="0.45">
      <c r="I2590" t="s">
        <v>212</v>
      </c>
      <c r="J2590" t="s">
        <v>364</v>
      </c>
      <c r="K2590">
        <v>0</v>
      </c>
      <c r="L2590" t="s">
        <v>154</v>
      </c>
    </row>
    <row r="2591" spans="9:12" x14ac:dyDescent="0.45">
      <c r="I2591" t="s">
        <v>212</v>
      </c>
      <c r="J2591" t="s">
        <v>365</v>
      </c>
      <c r="K2591">
        <v>1.6313775220986302E-3</v>
      </c>
      <c r="L2591" t="s">
        <v>154</v>
      </c>
    </row>
    <row r="2592" spans="9:12" x14ac:dyDescent="0.45">
      <c r="I2592" t="s">
        <v>212</v>
      </c>
      <c r="J2592" t="s">
        <v>366</v>
      </c>
      <c r="K2592">
        <v>5.6105278321881575E-3</v>
      </c>
      <c r="L2592" t="s">
        <v>154</v>
      </c>
    </row>
    <row r="2593" spans="9:12" x14ac:dyDescent="0.45">
      <c r="I2593" t="s">
        <v>212</v>
      </c>
      <c r="J2593" t="s">
        <v>367</v>
      </c>
      <c r="K2593">
        <v>0.11794303649290112</v>
      </c>
      <c r="L2593" t="s">
        <v>154</v>
      </c>
    </row>
    <row r="2594" spans="9:12" x14ac:dyDescent="0.45">
      <c r="I2594" t="s">
        <v>212</v>
      </c>
      <c r="J2594" t="s">
        <v>368</v>
      </c>
      <c r="K2594">
        <v>4.4006730786286348E-3</v>
      </c>
      <c r="L2594" t="s">
        <v>154</v>
      </c>
    </row>
    <row r="2595" spans="9:12" x14ac:dyDescent="0.45">
      <c r="I2595" t="s">
        <v>212</v>
      </c>
      <c r="J2595" t="s">
        <v>369</v>
      </c>
      <c r="K2595">
        <v>1.3170830729207943E-3</v>
      </c>
      <c r="L2595" t="s">
        <v>154</v>
      </c>
    </row>
    <row r="2596" spans="9:12" x14ac:dyDescent="0.45">
      <c r="I2596" t="s">
        <v>212</v>
      </c>
      <c r="J2596" t="s">
        <v>370</v>
      </c>
      <c r="K2596">
        <v>0</v>
      </c>
      <c r="L2596" t="s">
        <v>154</v>
      </c>
    </row>
    <row r="2597" spans="9:12" x14ac:dyDescent="0.45">
      <c r="I2597" t="s">
        <v>212</v>
      </c>
      <c r="J2597" t="s">
        <v>371</v>
      </c>
      <c r="K2597">
        <v>0</v>
      </c>
      <c r="L2597" t="s">
        <v>154</v>
      </c>
    </row>
    <row r="2598" spans="9:12" x14ac:dyDescent="0.45">
      <c r="I2598" t="s">
        <v>212</v>
      </c>
      <c r="J2598" t="s">
        <v>372</v>
      </c>
      <c r="K2598">
        <v>3.0745062076657819E-4</v>
      </c>
      <c r="L2598" t="s">
        <v>154</v>
      </c>
    </row>
    <row r="2599" spans="9:12" x14ac:dyDescent="0.45">
      <c r="I2599" t="s">
        <v>212</v>
      </c>
      <c r="J2599" t="s">
        <v>373</v>
      </c>
      <c r="K2599">
        <v>8.9730124515174457E-3</v>
      </c>
      <c r="L2599" t="s">
        <v>154</v>
      </c>
    </row>
    <row r="2600" spans="9:12" x14ac:dyDescent="0.45">
      <c r="I2600" t="s">
        <v>212</v>
      </c>
      <c r="J2600" t="s">
        <v>374</v>
      </c>
      <c r="K2600">
        <v>3.3937817859612014E-4</v>
      </c>
      <c r="L2600" t="s">
        <v>154</v>
      </c>
    </row>
    <row r="2601" spans="9:12" x14ac:dyDescent="0.45">
      <c r="I2601" t="s">
        <v>212</v>
      </c>
      <c r="J2601" t="s">
        <v>375</v>
      </c>
      <c r="K2601">
        <v>1.0270690312526178E-4</v>
      </c>
      <c r="L2601" t="s">
        <v>154</v>
      </c>
    </row>
    <row r="2602" spans="9:12" x14ac:dyDescent="0.45">
      <c r="I2602" t="s">
        <v>212</v>
      </c>
      <c r="J2602" t="s">
        <v>376</v>
      </c>
      <c r="K2602">
        <v>0</v>
      </c>
      <c r="L2602" t="s">
        <v>154</v>
      </c>
    </row>
    <row r="2603" spans="9:12" x14ac:dyDescent="0.45">
      <c r="I2603" t="s">
        <v>213</v>
      </c>
      <c r="J2603" t="s">
        <v>153</v>
      </c>
      <c r="K2603">
        <v>0</v>
      </c>
      <c r="L2603" t="s">
        <v>154</v>
      </c>
    </row>
    <row r="2604" spans="9:12" x14ac:dyDescent="0.45">
      <c r="I2604" t="s">
        <v>213</v>
      </c>
      <c r="J2604" t="s">
        <v>155</v>
      </c>
      <c r="K2604">
        <v>8.3405409551334092E-4</v>
      </c>
      <c r="L2604" t="s">
        <v>154</v>
      </c>
    </row>
    <row r="2605" spans="9:12" x14ac:dyDescent="0.45">
      <c r="I2605" t="s">
        <v>213</v>
      </c>
      <c r="J2605" t="s">
        <v>156</v>
      </c>
      <c r="K2605">
        <v>2.2744829319733276E-2</v>
      </c>
      <c r="L2605" t="s">
        <v>154</v>
      </c>
    </row>
    <row r="2606" spans="9:12" x14ac:dyDescent="0.45">
      <c r="I2606" t="s">
        <v>213</v>
      </c>
      <c r="J2606" t="s">
        <v>324</v>
      </c>
      <c r="K2606">
        <v>9.227166234455393E-4</v>
      </c>
      <c r="L2606" t="s">
        <v>154</v>
      </c>
    </row>
    <row r="2607" spans="9:12" x14ac:dyDescent="0.45">
      <c r="I2607" t="s">
        <v>213</v>
      </c>
      <c r="J2607" t="s">
        <v>325</v>
      </c>
      <c r="K2607">
        <v>4.0008518479975558E-4</v>
      </c>
      <c r="L2607" t="s">
        <v>154</v>
      </c>
    </row>
    <row r="2608" spans="9:12" x14ac:dyDescent="0.45">
      <c r="I2608" t="s">
        <v>213</v>
      </c>
      <c r="J2608" t="s">
        <v>342</v>
      </c>
      <c r="K2608">
        <v>0</v>
      </c>
      <c r="L2608" t="s">
        <v>154</v>
      </c>
    </row>
    <row r="2609" spans="9:12" x14ac:dyDescent="0.45">
      <c r="I2609" t="s">
        <v>213</v>
      </c>
      <c r="J2609" t="s">
        <v>157</v>
      </c>
      <c r="K2609">
        <v>0</v>
      </c>
      <c r="L2609" t="s">
        <v>154</v>
      </c>
    </row>
    <row r="2610" spans="9:12" x14ac:dyDescent="0.45">
      <c r="I2610" t="s">
        <v>213</v>
      </c>
      <c r="J2610" t="s">
        <v>158</v>
      </c>
      <c r="K2610">
        <v>4.7737859770673467E-4</v>
      </c>
      <c r="L2610" t="s">
        <v>154</v>
      </c>
    </row>
    <row r="2611" spans="9:12" x14ac:dyDescent="0.45">
      <c r="I2611" t="s">
        <v>213</v>
      </c>
      <c r="J2611" t="s">
        <v>159</v>
      </c>
      <c r="K2611">
        <v>1.4323204277593503E-2</v>
      </c>
      <c r="L2611" t="s">
        <v>154</v>
      </c>
    </row>
    <row r="2612" spans="9:12" x14ac:dyDescent="0.45">
      <c r="I2612" t="s">
        <v>213</v>
      </c>
      <c r="J2612" t="s">
        <v>326</v>
      </c>
      <c r="K2612">
        <v>6.6418810653017673E-4</v>
      </c>
      <c r="L2612" t="s">
        <v>154</v>
      </c>
    </row>
    <row r="2613" spans="9:12" x14ac:dyDescent="0.45">
      <c r="I2613" t="s">
        <v>213</v>
      </c>
      <c r="J2613" t="s">
        <v>327</v>
      </c>
      <c r="K2613">
        <v>3.3238898514083038E-4</v>
      </c>
      <c r="L2613" t="s">
        <v>154</v>
      </c>
    </row>
    <row r="2614" spans="9:12" x14ac:dyDescent="0.45">
      <c r="I2614" t="s">
        <v>213</v>
      </c>
      <c r="J2614" t="s">
        <v>343</v>
      </c>
      <c r="K2614">
        <v>0</v>
      </c>
      <c r="L2614" t="s">
        <v>154</v>
      </c>
    </row>
    <row r="2615" spans="9:12" x14ac:dyDescent="0.45">
      <c r="I2615" t="s">
        <v>213</v>
      </c>
      <c r="J2615" t="s">
        <v>160</v>
      </c>
      <c r="K2615">
        <v>0</v>
      </c>
      <c r="L2615" t="s">
        <v>154</v>
      </c>
    </row>
    <row r="2616" spans="9:12" x14ac:dyDescent="0.45">
      <c r="I2616" t="s">
        <v>213</v>
      </c>
      <c r="J2616" t="s">
        <v>161</v>
      </c>
      <c r="K2616">
        <v>6.6916781161315214E-4</v>
      </c>
      <c r="L2616" t="s">
        <v>154</v>
      </c>
    </row>
    <row r="2617" spans="9:12" x14ac:dyDescent="0.45">
      <c r="I2617" t="s">
        <v>213</v>
      </c>
      <c r="J2617" t="s">
        <v>162</v>
      </c>
      <c r="K2617">
        <v>2.0863538569080825E-2</v>
      </c>
      <c r="L2617" t="s">
        <v>154</v>
      </c>
    </row>
    <row r="2618" spans="9:12" x14ac:dyDescent="0.45">
      <c r="I2618" t="s">
        <v>213</v>
      </c>
      <c r="J2618" t="s">
        <v>328</v>
      </c>
      <c r="K2618">
        <v>1.1695748231052257E-3</v>
      </c>
      <c r="L2618" t="s">
        <v>154</v>
      </c>
    </row>
    <row r="2619" spans="9:12" x14ac:dyDescent="0.45">
      <c r="I2619" t="s">
        <v>213</v>
      </c>
      <c r="J2619" t="s">
        <v>329</v>
      </c>
      <c r="K2619">
        <v>6.3138818883310007E-4</v>
      </c>
      <c r="L2619" t="s">
        <v>154</v>
      </c>
    </row>
    <row r="2620" spans="9:12" x14ac:dyDescent="0.45">
      <c r="I2620" t="s">
        <v>213</v>
      </c>
      <c r="J2620" t="s">
        <v>344</v>
      </c>
      <c r="K2620">
        <v>0</v>
      </c>
      <c r="L2620" t="s">
        <v>154</v>
      </c>
    </row>
    <row r="2621" spans="9:12" x14ac:dyDescent="0.45">
      <c r="I2621" t="s">
        <v>213</v>
      </c>
      <c r="J2621" t="s">
        <v>163</v>
      </c>
      <c r="K2621">
        <v>0</v>
      </c>
      <c r="L2621" t="s">
        <v>154</v>
      </c>
    </row>
    <row r="2622" spans="9:12" x14ac:dyDescent="0.45">
      <c r="I2622" t="s">
        <v>213</v>
      </c>
      <c r="J2622" t="s">
        <v>164</v>
      </c>
      <c r="K2622">
        <v>2.2432124194257707E-3</v>
      </c>
      <c r="L2622" t="s">
        <v>154</v>
      </c>
    </row>
    <row r="2623" spans="9:12" x14ac:dyDescent="0.45">
      <c r="I2623" t="s">
        <v>213</v>
      </c>
      <c r="J2623" t="s">
        <v>165</v>
      </c>
      <c r="K2623">
        <v>7.4719340017684002E-2</v>
      </c>
      <c r="L2623" t="s">
        <v>154</v>
      </c>
    </row>
    <row r="2624" spans="9:12" x14ac:dyDescent="0.45">
      <c r="I2624" t="s">
        <v>213</v>
      </c>
      <c r="J2624" t="s">
        <v>330</v>
      </c>
      <c r="K2624">
        <v>3.9511467987724501E-3</v>
      </c>
      <c r="L2624" t="s">
        <v>154</v>
      </c>
    </row>
    <row r="2625" spans="9:12" x14ac:dyDescent="0.45">
      <c r="I2625" t="s">
        <v>213</v>
      </c>
      <c r="J2625" t="s">
        <v>331</v>
      </c>
      <c r="K2625">
        <v>1.8956353634660813E-3</v>
      </c>
      <c r="L2625" t="s">
        <v>154</v>
      </c>
    </row>
    <row r="2626" spans="9:12" x14ac:dyDescent="0.45">
      <c r="I2626" t="s">
        <v>213</v>
      </c>
      <c r="J2626" t="s">
        <v>345</v>
      </c>
      <c r="K2626">
        <v>0</v>
      </c>
      <c r="L2626" t="s">
        <v>154</v>
      </c>
    </row>
    <row r="2627" spans="9:12" x14ac:dyDescent="0.45">
      <c r="I2627" t="s">
        <v>213</v>
      </c>
      <c r="J2627" t="s">
        <v>332</v>
      </c>
      <c r="K2627">
        <v>0</v>
      </c>
      <c r="L2627" t="s">
        <v>154</v>
      </c>
    </row>
    <row r="2628" spans="9:12" x14ac:dyDescent="0.45">
      <c r="I2628" t="s">
        <v>213</v>
      </c>
      <c r="J2628" t="s">
        <v>333</v>
      </c>
      <c r="K2628">
        <v>1.339505356637224E-3</v>
      </c>
      <c r="L2628" t="s">
        <v>154</v>
      </c>
    </row>
    <row r="2629" spans="9:12" x14ac:dyDescent="0.45">
      <c r="I2629" t="s">
        <v>213</v>
      </c>
      <c r="J2629" t="s">
        <v>334</v>
      </c>
      <c r="K2629">
        <v>4.6446223736737478E-2</v>
      </c>
      <c r="L2629" t="s">
        <v>154</v>
      </c>
    </row>
    <row r="2630" spans="9:12" x14ac:dyDescent="0.45">
      <c r="I2630" t="s">
        <v>213</v>
      </c>
      <c r="J2630" t="s">
        <v>335</v>
      </c>
      <c r="K2630">
        <v>1.9306443220519455E-3</v>
      </c>
      <c r="L2630" t="s">
        <v>154</v>
      </c>
    </row>
    <row r="2631" spans="9:12" x14ac:dyDescent="0.45">
      <c r="I2631" t="s">
        <v>213</v>
      </c>
      <c r="J2631" t="s">
        <v>336</v>
      </c>
      <c r="K2631">
        <v>7.2692743889027453E-4</v>
      </c>
      <c r="L2631" t="s">
        <v>154</v>
      </c>
    </row>
    <row r="2632" spans="9:12" x14ac:dyDescent="0.45">
      <c r="I2632" t="s">
        <v>213</v>
      </c>
      <c r="J2632" t="s">
        <v>346</v>
      </c>
      <c r="K2632">
        <v>0</v>
      </c>
      <c r="L2632" t="s">
        <v>154</v>
      </c>
    </row>
    <row r="2633" spans="9:12" x14ac:dyDescent="0.45">
      <c r="I2633" t="s">
        <v>213</v>
      </c>
      <c r="J2633" t="s">
        <v>347</v>
      </c>
      <c r="K2633">
        <v>0</v>
      </c>
      <c r="L2633" t="s">
        <v>154</v>
      </c>
    </row>
    <row r="2634" spans="9:12" x14ac:dyDescent="0.45">
      <c r="I2634" t="s">
        <v>213</v>
      </c>
      <c r="J2634" t="s">
        <v>348</v>
      </c>
      <c r="K2634">
        <v>7.1176711173224902E-3</v>
      </c>
      <c r="L2634" t="s">
        <v>154</v>
      </c>
    </row>
    <row r="2635" spans="9:12" x14ac:dyDescent="0.45">
      <c r="I2635" t="s">
        <v>213</v>
      </c>
      <c r="J2635" t="s">
        <v>349</v>
      </c>
      <c r="K2635">
        <v>0.18340063614236035</v>
      </c>
      <c r="L2635" t="s">
        <v>154</v>
      </c>
    </row>
    <row r="2636" spans="9:12" x14ac:dyDescent="0.45">
      <c r="I2636" t="s">
        <v>213</v>
      </c>
      <c r="J2636" t="s">
        <v>350</v>
      </c>
      <c r="K2636">
        <v>8.4476065140063269E-3</v>
      </c>
      <c r="L2636" t="s">
        <v>154</v>
      </c>
    </row>
    <row r="2637" spans="9:12" x14ac:dyDescent="0.45">
      <c r="I2637" t="s">
        <v>213</v>
      </c>
      <c r="J2637" t="s">
        <v>351</v>
      </c>
      <c r="K2637">
        <v>4.0093157833597341E-3</v>
      </c>
      <c r="L2637" t="s">
        <v>154</v>
      </c>
    </row>
    <row r="2638" spans="9:12" x14ac:dyDescent="0.45">
      <c r="I2638" t="s">
        <v>213</v>
      </c>
      <c r="J2638" t="s">
        <v>352</v>
      </c>
      <c r="K2638">
        <v>0</v>
      </c>
      <c r="L2638" t="s">
        <v>154</v>
      </c>
    </row>
    <row r="2639" spans="9:12" x14ac:dyDescent="0.45">
      <c r="I2639" t="s">
        <v>213</v>
      </c>
      <c r="J2639" t="s">
        <v>359</v>
      </c>
      <c r="K2639">
        <v>1.5726117274045589E-3</v>
      </c>
      <c r="L2639" t="s">
        <v>154</v>
      </c>
    </row>
    <row r="2640" spans="9:12" x14ac:dyDescent="0.45">
      <c r="I2640" t="s">
        <v>213</v>
      </c>
      <c r="J2640" t="s">
        <v>360</v>
      </c>
      <c r="K2640">
        <v>1.6085828946885202E-2</v>
      </c>
      <c r="L2640" t="s">
        <v>154</v>
      </c>
    </row>
    <row r="2641" spans="9:12" x14ac:dyDescent="0.45">
      <c r="I2641" t="s">
        <v>213</v>
      </c>
      <c r="J2641" t="s">
        <v>361</v>
      </c>
      <c r="K2641">
        <v>0.41504140629806563</v>
      </c>
      <c r="L2641" t="s">
        <v>154</v>
      </c>
    </row>
    <row r="2642" spans="9:12" x14ac:dyDescent="0.45">
      <c r="I2642" t="s">
        <v>213</v>
      </c>
      <c r="J2642" t="s">
        <v>362</v>
      </c>
      <c r="K2642">
        <v>1.7859870494085064E-2</v>
      </c>
      <c r="L2642" t="s">
        <v>154</v>
      </c>
    </row>
    <row r="2643" spans="9:12" x14ac:dyDescent="0.45">
      <c r="I2643" t="s">
        <v>213</v>
      </c>
      <c r="J2643" t="s">
        <v>363</v>
      </c>
      <c r="K2643">
        <v>7.703665703968977E-3</v>
      </c>
      <c r="L2643" t="s">
        <v>154</v>
      </c>
    </row>
    <row r="2644" spans="9:12" x14ac:dyDescent="0.45">
      <c r="I2644" t="s">
        <v>213</v>
      </c>
      <c r="J2644" t="s">
        <v>364</v>
      </c>
      <c r="K2644">
        <v>0</v>
      </c>
      <c r="L2644" t="s">
        <v>154</v>
      </c>
    </row>
    <row r="2645" spans="9:12" x14ac:dyDescent="0.45">
      <c r="I2645" t="s">
        <v>213</v>
      </c>
      <c r="J2645" t="s">
        <v>365</v>
      </c>
      <c r="K2645">
        <v>1.0772494770932152E-3</v>
      </c>
      <c r="L2645" t="s">
        <v>154</v>
      </c>
    </row>
    <row r="2646" spans="9:12" x14ac:dyDescent="0.45">
      <c r="I2646" t="s">
        <v>213</v>
      </c>
      <c r="J2646" t="s">
        <v>366</v>
      </c>
      <c r="K2646">
        <v>5.2839851708810026E-3</v>
      </c>
      <c r="L2646" t="s">
        <v>154</v>
      </c>
    </row>
    <row r="2647" spans="9:12" x14ac:dyDescent="0.45">
      <c r="I2647" t="s">
        <v>213</v>
      </c>
      <c r="J2647" t="s">
        <v>367</v>
      </c>
      <c r="K2647">
        <v>0.11906742748888399</v>
      </c>
      <c r="L2647" t="s">
        <v>154</v>
      </c>
    </row>
    <row r="2648" spans="9:12" x14ac:dyDescent="0.45">
      <c r="I2648" t="s">
        <v>213</v>
      </c>
      <c r="J2648" t="s">
        <v>368</v>
      </c>
      <c r="K2648">
        <v>4.7385438688106844E-3</v>
      </c>
      <c r="L2648" t="s">
        <v>154</v>
      </c>
    </row>
    <row r="2649" spans="9:12" x14ac:dyDescent="0.45">
      <c r="I2649" t="s">
        <v>213</v>
      </c>
      <c r="J2649" t="s">
        <v>369</v>
      </c>
      <c r="K2649">
        <v>1.8361560330619451E-3</v>
      </c>
      <c r="L2649" t="s">
        <v>154</v>
      </c>
    </row>
    <row r="2650" spans="9:12" x14ac:dyDescent="0.45">
      <c r="I2650" t="s">
        <v>213</v>
      </c>
      <c r="J2650" t="s">
        <v>370</v>
      </c>
      <c r="K2650">
        <v>0</v>
      </c>
      <c r="L2650" t="s">
        <v>154</v>
      </c>
    </row>
    <row r="2651" spans="9:12" x14ac:dyDescent="0.45">
      <c r="I2651" t="s">
        <v>213</v>
      </c>
      <c r="J2651" t="s">
        <v>371</v>
      </c>
      <c r="K2651">
        <v>0</v>
      </c>
      <c r="L2651" t="s">
        <v>154</v>
      </c>
    </row>
    <row r="2652" spans="9:12" x14ac:dyDescent="0.45">
      <c r="I2652" t="s">
        <v>213</v>
      </c>
      <c r="J2652" t="s">
        <v>372</v>
      </c>
      <c r="K2652">
        <v>2.3833769693684285E-4</v>
      </c>
      <c r="L2652" t="s">
        <v>154</v>
      </c>
    </row>
    <row r="2653" spans="9:12" x14ac:dyDescent="0.45">
      <c r="I2653" t="s">
        <v>213</v>
      </c>
      <c r="J2653" t="s">
        <v>373</v>
      </c>
      <c r="K2653">
        <v>8.8592764638505371E-3</v>
      </c>
      <c r="L2653" t="s">
        <v>154</v>
      </c>
    </row>
    <row r="2654" spans="9:12" x14ac:dyDescent="0.45">
      <c r="I2654" t="s">
        <v>213</v>
      </c>
      <c r="J2654" t="s">
        <v>374</v>
      </c>
      <c r="K2654">
        <v>2.7191224879813359E-4</v>
      </c>
      <c r="L2654" t="s">
        <v>154</v>
      </c>
    </row>
    <row r="2655" spans="9:12" x14ac:dyDescent="0.45">
      <c r="I2655" t="s">
        <v>213</v>
      </c>
      <c r="J2655" t="s">
        <v>375</v>
      </c>
      <c r="K2655">
        <v>1.0334878746416415E-4</v>
      </c>
      <c r="L2655" t="s">
        <v>154</v>
      </c>
    </row>
    <row r="2656" spans="9:12" x14ac:dyDescent="0.45">
      <c r="I2656" t="s">
        <v>213</v>
      </c>
      <c r="J2656" t="s">
        <v>376</v>
      </c>
      <c r="K2656">
        <v>0</v>
      </c>
      <c r="L2656" t="s">
        <v>154</v>
      </c>
    </row>
    <row r="2657" spans="9:12" x14ac:dyDescent="0.45">
      <c r="I2657" t="s">
        <v>214</v>
      </c>
      <c r="J2657" t="s">
        <v>153</v>
      </c>
      <c r="K2657">
        <v>0</v>
      </c>
      <c r="L2657" t="s">
        <v>154</v>
      </c>
    </row>
    <row r="2658" spans="9:12" x14ac:dyDescent="0.45">
      <c r="I2658" t="s">
        <v>214</v>
      </c>
      <c r="J2658" t="s">
        <v>155</v>
      </c>
      <c r="K2658">
        <v>3.7170542255460324E-4</v>
      </c>
      <c r="L2658" t="s">
        <v>154</v>
      </c>
    </row>
    <row r="2659" spans="9:12" x14ac:dyDescent="0.45">
      <c r="I2659" t="s">
        <v>214</v>
      </c>
      <c r="J2659" t="s">
        <v>156</v>
      </c>
      <c r="K2659">
        <v>1.9053585037342717E-2</v>
      </c>
      <c r="L2659" t="s">
        <v>154</v>
      </c>
    </row>
    <row r="2660" spans="9:12" x14ac:dyDescent="0.45">
      <c r="I2660" t="s">
        <v>214</v>
      </c>
      <c r="J2660" t="s">
        <v>324</v>
      </c>
      <c r="K2660">
        <v>1.520086105416419E-3</v>
      </c>
      <c r="L2660" t="s">
        <v>154</v>
      </c>
    </row>
    <row r="2661" spans="9:12" x14ac:dyDescent="0.45">
      <c r="I2661" t="s">
        <v>214</v>
      </c>
      <c r="J2661" t="s">
        <v>325</v>
      </c>
      <c r="K2661">
        <v>9.2287176567819632E-4</v>
      </c>
      <c r="L2661" t="s">
        <v>154</v>
      </c>
    </row>
    <row r="2662" spans="9:12" x14ac:dyDescent="0.45">
      <c r="I2662" t="s">
        <v>214</v>
      </c>
      <c r="J2662" t="s">
        <v>342</v>
      </c>
      <c r="K2662">
        <v>0</v>
      </c>
      <c r="L2662" t="s">
        <v>154</v>
      </c>
    </row>
    <row r="2663" spans="9:12" x14ac:dyDescent="0.45">
      <c r="I2663" t="s">
        <v>214</v>
      </c>
      <c r="J2663" t="s">
        <v>157</v>
      </c>
      <c r="K2663">
        <v>0</v>
      </c>
      <c r="L2663" t="s">
        <v>154</v>
      </c>
    </row>
    <row r="2664" spans="9:12" x14ac:dyDescent="0.45">
      <c r="I2664" t="s">
        <v>214</v>
      </c>
      <c r="J2664" t="s">
        <v>158</v>
      </c>
      <c r="K2664">
        <v>3.2730524787463012E-4</v>
      </c>
      <c r="L2664" t="s">
        <v>154</v>
      </c>
    </row>
    <row r="2665" spans="9:12" x14ac:dyDescent="0.45">
      <c r="I2665" t="s">
        <v>214</v>
      </c>
      <c r="J2665" t="s">
        <v>159</v>
      </c>
      <c r="K2665">
        <v>1.8080701184414936E-2</v>
      </c>
      <c r="L2665" t="s">
        <v>154</v>
      </c>
    </row>
    <row r="2666" spans="9:12" x14ac:dyDescent="0.45">
      <c r="I2666" t="s">
        <v>214</v>
      </c>
      <c r="J2666" t="s">
        <v>326</v>
      </c>
      <c r="K2666">
        <v>1.2590235489973009E-3</v>
      </c>
      <c r="L2666" t="s">
        <v>154</v>
      </c>
    </row>
    <row r="2667" spans="9:12" x14ac:dyDescent="0.45">
      <c r="I2667" t="s">
        <v>214</v>
      </c>
      <c r="J2667" t="s">
        <v>327</v>
      </c>
      <c r="K2667">
        <v>7.0733031396040514E-4</v>
      </c>
      <c r="L2667" t="s">
        <v>154</v>
      </c>
    </row>
    <row r="2668" spans="9:12" x14ac:dyDescent="0.45">
      <c r="I2668" t="s">
        <v>214</v>
      </c>
      <c r="J2668" t="s">
        <v>343</v>
      </c>
      <c r="K2668">
        <v>0</v>
      </c>
      <c r="L2668" t="s">
        <v>154</v>
      </c>
    </row>
    <row r="2669" spans="9:12" x14ac:dyDescent="0.45">
      <c r="I2669" t="s">
        <v>214</v>
      </c>
      <c r="J2669" t="s">
        <v>160</v>
      </c>
      <c r="K2669">
        <v>0</v>
      </c>
      <c r="L2669" t="s">
        <v>154</v>
      </c>
    </row>
    <row r="2670" spans="9:12" x14ac:dyDescent="0.45">
      <c r="I2670" t="s">
        <v>214</v>
      </c>
      <c r="J2670" t="s">
        <v>161</v>
      </c>
      <c r="K2670">
        <v>5.6079144510665286E-4</v>
      </c>
      <c r="L2670" t="s">
        <v>154</v>
      </c>
    </row>
    <row r="2671" spans="9:12" x14ac:dyDescent="0.45">
      <c r="I2671" t="s">
        <v>214</v>
      </c>
      <c r="J2671" t="s">
        <v>162</v>
      </c>
      <c r="K2671">
        <v>1.7815685175189448E-2</v>
      </c>
      <c r="L2671" t="s">
        <v>154</v>
      </c>
    </row>
    <row r="2672" spans="9:12" x14ac:dyDescent="0.45">
      <c r="I2672" t="s">
        <v>214</v>
      </c>
      <c r="J2672" t="s">
        <v>328</v>
      </c>
      <c r="K2672">
        <v>1.2864927909939678E-3</v>
      </c>
      <c r="L2672" t="s">
        <v>154</v>
      </c>
    </row>
    <row r="2673" spans="9:12" x14ac:dyDescent="0.45">
      <c r="I2673" t="s">
        <v>214</v>
      </c>
      <c r="J2673" t="s">
        <v>329</v>
      </c>
      <c r="K2673">
        <v>7.1782394835002495E-4</v>
      </c>
      <c r="L2673" t="s">
        <v>154</v>
      </c>
    </row>
    <row r="2674" spans="9:12" x14ac:dyDescent="0.45">
      <c r="I2674" t="s">
        <v>214</v>
      </c>
      <c r="J2674" t="s">
        <v>344</v>
      </c>
      <c r="K2674">
        <v>0</v>
      </c>
      <c r="L2674" t="s">
        <v>154</v>
      </c>
    </row>
    <row r="2675" spans="9:12" x14ac:dyDescent="0.45">
      <c r="I2675" t="s">
        <v>214</v>
      </c>
      <c r="J2675" t="s">
        <v>163</v>
      </c>
      <c r="K2675">
        <v>0</v>
      </c>
      <c r="L2675" t="s">
        <v>154</v>
      </c>
    </row>
    <row r="2676" spans="9:12" x14ac:dyDescent="0.45">
      <c r="I2676" t="s">
        <v>214</v>
      </c>
      <c r="J2676" t="s">
        <v>164</v>
      </c>
      <c r="K2676">
        <v>6.823465445026241E-4</v>
      </c>
      <c r="L2676" t="s">
        <v>154</v>
      </c>
    </row>
    <row r="2677" spans="9:12" x14ac:dyDescent="0.45">
      <c r="I2677" t="s">
        <v>214</v>
      </c>
      <c r="J2677" t="s">
        <v>165</v>
      </c>
      <c r="K2677">
        <v>6.4933747042185339E-2</v>
      </c>
      <c r="L2677" t="s">
        <v>154</v>
      </c>
    </row>
    <row r="2678" spans="9:12" x14ac:dyDescent="0.45">
      <c r="I2678" t="s">
        <v>214</v>
      </c>
      <c r="J2678" t="s">
        <v>330</v>
      </c>
      <c r="K2678">
        <v>5.4592645450632542E-3</v>
      </c>
      <c r="L2678" t="s">
        <v>154</v>
      </c>
    </row>
    <row r="2679" spans="9:12" x14ac:dyDescent="0.45">
      <c r="I2679" t="s">
        <v>214</v>
      </c>
      <c r="J2679" t="s">
        <v>331</v>
      </c>
      <c r="K2679">
        <v>3.2287510295832991E-3</v>
      </c>
      <c r="L2679" t="s">
        <v>154</v>
      </c>
    </row>
    <row r="2680" spans="9:12" x14ac:dyDescent="0.45">
      <c r="I2680" t="s">
        <v>214</v>
      </c>
      <c r="J2680" t="s">
        <v>345</v>
      </c>
      <c r="K2680">
        <v>1.4510815045092572E-8</v>
      </c>
      <c r="L2680" t="s">
        <v>154</v>
      </c>
    </row>
    <row r="2681" spans="9:12" x14ac:dyDescent="0.45">
      <c r="I2681" t="s">
        <v>214</v>
      </c>
      <c r="J2681" t="s">
        <v>332</v>
      </c>
      <c r="K2681">
        <v>0</v>
      </c>
      <c r="L2681" t="s">
        <v>154</v>
      </c>
    </row>
    <row r="2682" spans="9:12" x14ac:dyDescent="0.45">
      <c r="I2682" t="s">
        <v>214</v>
      </c>
      <c r="J2682" t="s">
        <v>333</v>
      </c>
      <c r="K2682">
        <v>1.4507762375552831E-3</v>
      </c>
      <c r="L2682" t="s">
        <v>154</v>
      </c>
    </row>
    <row r="2683" spans="9:12" x14ac:dyDescent="0.45">
      <c r="I2683" t="s">
        <v>214</v>
      </c>
      <c r="J2683" t="s">
        <v>334</v>
      </c>
      <c r="K2683">
        <v>5.323115283599434E-2</v>
      </c>
      <c r="L2683" t="s">
        <v>154</v>
      </c>
    </row>
    <row r="2684" spans="9:12" x14ac:dyDescent="0.45">
      <c r="I2684" t="s">
        <v>214</v>
      </c>
      <c r="J2684" t="s">
        <v>335</v>
      </c>
      <c r="K2684">
        <v>3.942405953755208E-3</v>
      </c>
      <c r="L2684" t="s">
        <v>154</v>
      </c>
    </row>
    <row r="2685" spans="9:12" x14ac:dyDescent="0.45">
      <c r="I2685" t="s">
        <v>214</v>
      </c>
      <c r="J2685" t="s">
        <v>336</v>
      </c>
      <c r="K2685">
        <v>2.2079941084633694E-3</v>
      </c>
      <c r="L2685" t="s">
        <v>154</v>
      </c>
    </row>
    <row r="2686" spans="9:12" x14ac:dyDescent="0.45">
      <c r="I2686" t="s">
        <v>214</v>
      </c>
      <c r="J2686" t="s">
        <v>346</v>
      </c>
      <c r="K2686">
        <v>0</v>
      </c>
      <c r="L2686" t="s">
        <v>154</v>
      </c>
    </row>
    <row r="2687" spans="9:12" x14ac:dyDescent="0.45">
      <c r="I2687" t="s">
        <v>214</v>
      </c>
      <c r="J2687" t="s">
        <v>347</v>
      </c>
      <c r="K2687">
        <v>0</v>
      </c>
      <c r="L2687" t="s">
        <v>154</v>
      </c>
    </row>
    <row r="2688" spans="9:12" x14ac:dyDescent="0.45">
      <c r="I2688" t="s">
        <v>214</v>
      </c>
      <c r="J2688" t="s">
        <v>348</v>
      </c>
      <c r="K2688">
        <v>4.3631848374705538E-3</v>
      </c>
      <c r="L2688" t="s">
        <v>154</v>
      </c>
    </row>
    <row r="2689" spans="9:12" x14ac:dyDescent="0.45">
      <c r="I2689" t="s">
        <v>214</v>
      </c>
      <c r="J2689" t="s">
        <v>349</v>
      </c>
      <c r="K2689">
        <v>0.17416334200794004</v>
      </c>
      <c r="L2689" t="s">
        <v>154</v>
      </c>
    </row>
    <row r="2690" spans="9:12" x14ac:dyDescent="0.45">
      <c r="I2690" t="s">
        <v>214</v>
      </c>
      <c r="J2690" t="s">
        <v>350</v>
      </c>
      <c r="K2690">
        <v>1.1979092880629979E-2</v>
      </c>
      <c r="L2690" t="s">
        <v>154</v>
      </c>
    </row>
    <row r="2691" spans="9:12" x14ac:dyDescent="0.45">
      <c r="I2691" t="s">
        <v>214</v>
      </c>
      <c r="J2691" t="s">
        <v>351</v>
      </c>
      <c r="K2691">
        <v>7.0214437950788695E-3</v>
      </c>
      <c r="L2691" t="s">
        <v>154</v>
      </c>
    </row>
    <row r="2692" spans="9:12" x14ac:dyDescent="0.45">
      <c r="I2692" t="s">
        <v>214</v>
      </c>
      <c r="J2692" t="s">
        <v>352</v>
      </c>
      <c r="K2692">
        <v>0</v>
      </c>
      <c r="L2692" t="s">
        <v>154</v>
      </c>
    </row>
    <row r="2693" spans="9:12" x14ac:dyDescent="0.45">
      <c r="I2693" t="s">
        <v>214</v>
      </c>
      <c r="J2693" t="s">
        <v>359</v>
      </c>
      <c r="K2693">
        <v>0</v>
      </c>
      <c r="L2693" t="s">
        <v>154</v>
      </c>
    </row>
    <row r="2694" spans="9:12" x14ac:dyDescent="0.45">
      <c r="I2694" t="s">
        <v>214</v>
      </c>
      <c r="J2694" t="s">
        <v>360</v>
      </c>
      <c r="K2694">
        <v>1.2993104935222852E-2</v>
      </c>
      <c r="L2694" t="s">
        <v>154</v>
      </c>
    </row>
    <row r="2695" spans="9:12" x14ac:dyDescent="0.45">
      <c r="I2695" t="s">
        <v>214</v>
      </c>
      <c r="J2695" t="s">
        <v>361</v>
      </c>
      <c r="K2695">
        <v>0.41967332378774952</v>
      </c>
      <c r="L2695" t="s">
        <v>154</v>
      </c>
    </row>
    <row r="2696" spans="9:12" x14ac:dyDescent="0.45">
      <c r="I2696" t="s">
        <v>214</v>
      </c>
      <c r="J2696" t="s">
        <v>362</v>
      </c>
      <c r="K2696">
        <v>3.0650490340332095E-2</v>
      </c>
      <c r="L2696" t="s">
        <v>154</v>
      </c>
    </row>
    <row r="2697" spans="9:12" x14ac:dyDescent="0.45">
      <c r="I2697" t="s">
        <v>214</v>
      </c>
      <c r="J2697" t="s">
        <v>363</v>
      </c>
      <c r="K2697">
        <v>1.9008092219205536E-2</v>
      </c>
      <c r="L2697" t="s">
        <v>154</v>
      </c>
    </row>
    <row r="2698" spans="9:12" x14ac:dyDescent="0.45">
      <c r="I2698" t="s">
        <v>214</v>
      </c>
      <c r="J2698" t="s">
        <v>364</v>
      </c>
      <c r="K2698">
        <v>0</v>
      </c>
      <c r="L2698" t="s">
        <v>154</v>
      </c>
    </row>
    <row r="2699" spans="9:12" x14ac:dyDescent="0.45">
      <c r="I2699" t="s">
        <v>214</v>
      </c>
      <c r="J2699" t="s">
        <v>365</v>
      </c>
      <c r="K2699">
        <v>0</v>
      </c>
      <c r="L2699" t="s">
        <v>154</v>
      </c>
    </row>
    <row r="2700" spans="9:12" x14ac:dyDescent="0.45">
      <c r="I2700" t="s">
        <v>214</v>
      </c>
      <c r="J2700" t="s">
        <v>366</v>
      </c>
      <c r="K2700">
        <v>2.4300933140239691E-3</v>
      </c>
      <c r="L2700" t="s">
        <v>154</v>
      </c>
    </row>
    <row r="2701" spans="9:12" x14ac:dyDescent="0.45">
      <c r="I2701" t="s">
        <v>214</v>
      </c>
      <c r="J2701" t="s">
        <v>367</v>
      </c>
      <c r="K2701">
        <v>9.8055178934999071E-2</v>
      </c>
      <c r="L2701" t="s">
        <v>154</v>
      </c>
    </row>
    <row r="2702" spans="9:12" x14ac:dyDescent="0.45">
      <c r="I2702" t="s">
        <v>214</v>
      </c>
      <c r="J2702" t="s">
        <v>368</v>
      </c>
      <c r="K2702">
        <v>6.2877106147175852E-3</v>
      </c>
      <c r="L2702" t="s">
        <v>154</v>
      </c>
    </row>
    <row r="2703" spans="9:12" x14ac:dyDescent="0.45">
      <c r="I2703" t="s">
        <v>214</v>
      </c>
      <c r="J2703" t="s">
        <v>369</v>
      </c>
      <c r="K2703">
        <v>3.4467462328210863E-3</v>
      </c>
      <c r="L2703" t="s">
        <v>154</v>
      </c>
    </row>
    <row r="2704" spans="9:12" x14ac:dyDescent="0.45">
      <c r="I2704" t="s">
        <v>214</v>
      </c>
      <c r="J2704" t="s">
        <v>370</v>
      </c>
      <c r="K2704">
        <v>0</v>
      </c>
      <c r="L2704" t="s">
        <v>154</v>
      </c>
    </row>
    <row r="2705" spans="9:12" x14ac:dyDescent="0.45">
      <c r="I2705" t="s">
        <v>214</v>
      </c>
      <c r="J2705" t="s">
        <v>371</v>
      </c>
      <c r="K2705">
        <v>0</v>
      </c>
      <c r="L2705" t="s">
        <v>154</v>
      </c>
    </row>
    <row r="2706" spans="9:12" x14ac:dyDescent="0.45">
      <c r="I2706" t="s">
        <v>214</v>
      </c>
      <c r="J2706" t="s">
        <v>372</v>
      </c>
      <c r="K2706">
        <v>1.1857841607774346E-4</v>
      </c>
      <c r="L2706" t="s">
        <v>154</v>
      </c>
    </row>
    <row r="2707" spans="9:12" x14ac:dyDescent="0.45">
      <c r="I2707" t="s">
        <v>214</v>
      </c>
      <c r="J2707" t="s">
        <v>373</v>
      </c>
      <c r="K2707">
        <v>1.0717022457082049E-2</v>
      </c>
      <c r="L2707" t="s">
        <v>154</v>
      </c>
    </row>
    <row r="2708" spans="9:12" x14ac:dyDescent="0.45">
      <c r="I2708" t="s">
        <v>214</v>
      </c>
      <c r="J2708" t="s">
        <v>374</v>
      </c>
      <c r="K2708">
        <v>8.783707430729858E-4</v>
      </c>
      <c r="L2708" t="s">
        <v>154</v>
      </c>
    </row>
    <row r="2709" spans="9:12" x14ac:dyDescent="0.45">
      <c r="I2709" t="s">
        <v>214</v>
      </c>
      <c r="J2709" t="s">
        <v>375</v>
      </c>
      <c r="K2709">
        <v>4.5436968977489723E-4</v>
      </c>
      <c r="L2709" t="s">
        <v>154</v>
      </c>
    </row>
    <row r="2710" spans="9:12" x14ac:dyDescent="0.45">
      <c r="I2710" t="s">
        <v>214</v>
      </c>
      <c r="J2710" t="s">
        <v>376</v>
      </c>
      <c r="K2710">
        <v>0</v>
      </c>
      <c r="L2710" t="s">
        <v>154</v>
      </c>
    </row>
    <row r="2711" spans="9:12" x14ac:dyDescent="0.45">
      <c r="I2711" t="s">
        <v>215</v>
      </c>
      <c r="J2711" t="s">
        <v>153</v>
      </c>
      <c r="K2711">
        <v>0</v>
      </c>
      <c r="L2711" t="s">
        <v>154</v>
      </c>
    </row>
    <row r="2712" spans="9:12" x14ac:dyDescent="0.45">
      <c r="I2712" t="s">
        <v>215</v>
      </c>
      <c r="J2712" t="s">
        <v>155</v>
      </c>
      <c r="K2712">
        <v>4.2257474625476631E-4</v>
      </c>
      <c r="L2712" t="s">
        <v>154</v>
      </c>
    </row>
    <row r="2713" spans="9:12" x14ac:dyDescent="0.45">
      <c r="I2713" t="s">
        <v>215</v>
      </c>
      <c r="J2713" t="s">
        <v>156</v>
      </c>
      <c r="K2713">
        <v>1.8933271619963461E-2</v>
      </c>
      <c r="L2713" t="s">
        <v>154</v>
      </c>
    </row>
    <row r="2714" spans="9:12" x14ac:dyDescent="0.45">
      <c r="I2714" t="s">
        <v>215</v>
      </c>
      <c r="J2714" t="s">
        <v>324</v>
      </c>
      <c r="K2714">
        <v>1.1746046574388914E-3</v>
      </c>
      <c r="L2714" t="s">
        <v>154</v>
      </c>
    </row>
    <row r="2715" spans="9:12" x14ac:dyDescent="0.45">
      <c r="I2715" t="s">
        <v>215</v>
      </c>
      <c r="J2715" t="s">
        <v>325</v>
      </c>
      <c r="K2715">
        <v>4.8493228630170986E-4</v>
      </c>
      <c r="L2715" t="s">
        <v>154</v>
      </c>
    </row>
    <row r="2716" spans="9:12" x14ac:dyDescent="0.45">
      <c r="I2716" t="s">
        <v>215</v>
      </c>
      <c r="J2716" t="s">
        <v>342</v>
      </c>
      <c r="K2716">
        <v>0</v>
      </c>
      <c r="L2716" t="s">
        <v>154</v>
      </c>
    </row>
    <row r="2717" spans="9:12" x14ac:dyDescent="0.45">
      <c r="I2717" t="s">
        <v>215</v>
      </c>
      <c r="J2717" t="s">
        <v>157</v>
      </c>
      <c r="K2717">
        <v>0</v>
      </c>
      <c r="L2717" t="s">
        <v>154</v>
      </c>
    </row>
    <row r="2718" spans="9:12" x14ac:dyDescent="0.45">
      <c r="I2718" t="s">
        <v>215</v>
      </c>
      <c r="J2718" t="s">
        <v>158</v>
      </c>
      <c r="K2718">
        <v>2.0873268039626173E-4</v>
      </c>
      <c r="L2718" t="s">
        <v>154</v>
      </c>
    </row>
    <row r="2719" spans="9:12" x14ac:dyDescent="0.45">
      <c r="I2719" t="s">
        <v>215</v>
      </c>
      <c r="J2719" t="s">
        <v>159</v>
      </c>
      <c r="K2719">
        <v>1.2739601443996414E-2</v>
      </c>
      <c r="L2719" t="s">
        <v>154</v>
      </c>
    </row>
    <row r="2720" spans="9:12" x14ac:dyDescent="0.45">
      <c r="I2720" t="s">
        <v>215</v>
      </c>
      <c r="J2720" t="s">
        <v>326</v>
      </c>
      <c r="K2720">
        <v>9.0601667898922026E-4</v>
      </c>
      <c r="L2720" t="s">
        <v>154</v>
      </c>
    </row>
    <row r="2721" spans="9:12" x14ac:dyDescent="0.45">
      <c r="I2721" t="s">
        <v>215</v>
      </c>
      <c r="J2721" t="s">
        <v>327</v>
      </c>
      <c r="K2721">
        <v>4.5955990114930276E-4</v>
      </c>
      <c r="L2721" t="s">
        <v>154</v>
      </c>
    </row>
    <row r="2722" spans="9:12" x14ac:dyDescent="0.45">
      <c r="I2722" t="s">
        <v>215</v>
      </c>
      <c r="J2722" t="s">
        <v>343</v>
      </c>
      <c r="K2722">
        <v>0</v>
      </c>
      <c r="L2722" t="s">
        <v>154</v>
      </c>
    </row>
    <row r="2723" spans="9:12" x14ac:dyDescent="0.45">
      <c r="I2723" t="s">
        <v>215</v>
      </c>
      <c r="J2723" t="s">
        <v>160</v>
      </c>
      <c r="K2723">
        <v>0</v>
      </c>
      <c r="L2723" t="s">
        <v>154</v>
      </c>
    </row>
    <row r="2724" spans="9:12" x14ac:dyDescent="0.45">
      <c r="I2724" t="s">
        <v>215</v>
      </c>
      <c r="J2724" t="s">
        <v>161</v>
      </c>
      <c r="K2724">
        <v>6.0627478881094075E-5</v>
      </c>
      <c r="L2724" t="s">
        <v>154</v>
      </c>
    </row>
    <row r="2725" spans="9:12" x14ac:dyDescent="0.45">
      <c r="I2725" t="s">
        <v>215</v>
      </c>
      <c r="J2725" t="s">
        <v>162</v>
      </c>
      <c r="K2725">
        <v>1.4968529025115919E-2</v>
      </c>
      <c r="L2725" t="s">
        <v>154</v>
      </c>
    </row>
    <row r="2726" spans="9:12" x14ac:dyDescent="0.45">
      <c r="I2726" t="s">
        <v>215</v>
      </c>
      <c r="J2726" t="s">
        <v>328</v>
      </c>
      <c r="K2726">
        <v>1.0097143996325635E-3</v>
      </c>
      <c r="L2726" t="s">
        <v>154</v>
      </c>
    </row>
    <row r="2727" spans="9:12" x14ac:dyDescent="0.45">
      <c r="I2727" t="s">
        <v>215</v>
      </c>
      <c r="J2727" t="s">
        <v>329</v>
      </c>
      <c r="K2727">
        <v>6.2400897821986785E-4</v>
      </c>
      <c r="L2727" t="s">
        <v>154</v>
      </c>
    </row>
    <row r="2728" spans="9:12" x14ac:dyDescent="0.45">
      <c r="I2728" t="s">
        <v>215</v>
      </c>
      <c r="J2728" t="s">
        <v>344</v>
      </c>
      <c r="K2728">
        <v>0</v>
      </c>
      <c r="L2728" t="s">
        <v>154</v>
      </c>
    </row>
    <row r="2729" spans="9:12" x14ac:dyDescent="0.45">
      <c r="I2729" t="s">
        <v>215</v>
      </c>
      <c r="J2729" t="s">
        <v>163</v>
      </c>
      <c r="K2729">
        <v>0</v>
      </c>
      <c r="L2729" t="s">
        <v>154</v>
      </c>
    </row>
    <row r="2730" spans="9:12" x14ac:dyDescent="0.45">
      <c r="I2730" t="s">
        <v>215</v>
      </c>
      <c r="J2730" t="s">
        <v>164</v>
      </c>
      <c r="K2730">
        <v>2.1284008432396285E-4</v>
      </c>
      <c r="L2730" t="s">
        <v>154</v>
      </c>
    </row>
    <row r="2731" spans="9:12" x14ac:dyDescent="0.45">
      <c r="I2731" t="s">
        <v>215</v>
      </c>
      <c r="J2731" t="s">
        <v>165</v>
      </c>
      <c r="K2731">
        <v>7.2888463313489874E-2</v>
      </c>
      <c r="L2731" t="s">
        <v>154</v>
      </c>
    </row>
    <row r="2732" spans="9:12" x14ac:dyDescent="0.45">
      <c r="I2732" t="s">
        <v>215</v>
      </c>
      <c r="J2732" t="s">
        <v>330</v>
      </c>
      <c r="K2732">
        <v>5.9916813478551427E-3</v>
      </c>
      <c r="L2732" t="s">
        <v>154</v>
      </c>
    </row>
    <row r="2733" spans="9:12" x14ac:dyDescent="0.45">
      <c r="I2733" t="s">
        <v>215</v>
      </c>
      <c r="J2733" t="s">
        <v>331</v>
      </c>
      <c r="K2733">
        <v>3.727911043696657E-3</v>
      </c>
      <c r="L2733" t="s">
        <v>154</v>
      </c>
    </row>
    <row r="2734" spans="9:12" x14ac:dyDescent="0.45">
      <c r="I2734" t="s">
        <v>215</v>
      </c>
      <c r="J2734" t="s">
        <v>345</v>
      </c>
      <c r="K2734">
        <v>0</v>
      </c>
      <c r="L2734" t="s">
        <v>154</v>
      </c>
    </row>
    <row r="2735" spans="9:12" x14ac:dyDescent="0.45">
      <c r="I2735" t="s">
        <v>215</v>
      </c>
      <c r="J2735" t="s">
        <v>332</v>
      </c>
      <c r="K2735">
        <v>0</v>
      </c>
      <c r="L2735" t="s">
        <v>154</v>
      </c>
    </row>
    <row r="2736" spans="9:12" x14ac:dyDescent="0.45">
      <c r="I2736" t="s">
        <v>215</v>
      </c>
      <c r="J2736" t="s">
        <v>333</v>
      </c>
      <c r="K2736">
        <v>1.3929229948190106E-3</v>
      </c>
      <c r="L2736" t="s">
        <v>154</v>
      </c>
    </row>
    <row r="2737" spans="9:12" x14ac:dyDescent="0.45">
      <c r="I2737" t="s">
        <v>215</v>
      </c>
      <c r="J2737" t="s">
        <v>334</v>
      </c>
      <c r="K2737">
        <v>5.0786327859006657E-2</v>
      </c>
      <c r="L2737" t="s">
        <v>154</v>
      </c>
    </row>
    <row r="2738" spans="9:12" x14ac:dyDescent="0.45">
      <c r="I2738" t="s">
        <v>215</v>
      </c>
      <c r="J2738" t="s">
        <v>335</v>
      </c>
      <c r="K2738">
        <v>4.2752576614243799E-3</v>
      </c>
      <c r="L2738" t="s">
        <v>154</v>
      </c>
    </row>
    <row r="2739" spans="9:12" x14ac:dyDescent="0.45">
      <c r="I2739" t="s">
        <v>215</v>
      </c>
      <c r="J2739" t="s">
        <v>336</v>
      </c>
      <c r="K2739">
        <v>2.7272128315285718E-3</v>
      </c>
      <c r="L2739" t="s">
        <v>154</v>
      </c>
    </row>
    <row r="2740" spans="9:12" x14ac:dyDescent="0.45">
      <c r="I2740" t="s">
        <v>215</v>
      </c>
      <c r="J2740" t="s">
        <v>346</v>
      </c>
      <c r="K2740">
        <v>0</v>
      </c>
      <c r="L2740" t="s">
        <v>154</v>
      </c>
    </row>
    <row r="2741" spans="9:12" x14ac:dyDescent="0.45">
      <c r="I2741" t="s">
        <v>215</v>
      </c>
      <c r="J2741" t="s">
        <v>347</v>
      </c>
      <c r="K2741">
        <v>0</v>
      </c>
      <c r="L2741" t="s">
        <v>154</v>
      </c>
    </row>
    <row r="2742" spans="9:12" x14ac:dyDescent="0.45">
      <c r="I2742" t="s">
        <v>215</v>
      </c>
      <c r="J2742" t="s">
        <v>348</v>
      </c>
      <c r="K2742">
        <v>5.4409940579098039E-3</v>
      </c>
      <c r="L2742" t="s">
        <v>154</v>
      </c>
    </row>
    <row r="2743" spans="9:12" x14ac:dyDescent="0.45">
      <c r="I2743" t="s">
        <v>215</v>
      </c>
      <c r="J2743" t="s">
        <v>349</v>
      </c>
      <c r="K2743">
        <v>0.18182171608276476</v>
      </c>
      <c r="L2743" t="s">
        <v>154</v>
      </c>
    </row>
    <row r="2744" spans="9:12" x14ac:dyDescent="0.45">
      <c r="I2744" t="s">
        <v>215</v>
      </c>
      <c r="J2744" t="s">
        <v>350</v>
      </c>
      <c r="K2744">
        <v>1.3246824760355795E-2</v>
      </c>
      <c r="L2744" t="s">
        <v>154</v>
      </c>
    </row>
    <row r="2745" spans="9:12" x14ac:dyDescent="0.45">
      <c r="I2745" t="s">
        <v>215</v>
      </c>
      <c r="J2745" t="s">
        <v>351</v>
      </c>
      <c r="K2745">
        <v>8.0833062674142576E-3</v>
      </c>
      <c r="L2745" t="s">
        <v>154</v>
      </c>
    </row>
    <row r="2746" spans="9:12" x14ac:dyDescent="0.45">
      <c r="I2746" t="s">
        <v>215</v>
      </c>
      <c r="J2746" t="s">
        <v>352</v>
      </c>
      <c r="K2746">
        <v>0</v>
      </c>
      <c r="L2746" t="s">
        <v>154</v>
      </c>
    </row>
    <row r="2747" spans="9:12" x14ac:dyDescent="0.45">
      <c r="I2747" t="s">
        <v>215</v>
      </c>
      <c r="J2747" t="s">
        <v>359</v>
      </c>
      <c r="K2747">
        <v>0</v>
      </c>
      <c r="L2747" t="s">
        <v>154</v>
      </c>
    </row>
    <row r="2748" spans="9:12" x14ac:dyDescent="0.45">
      <c r="I2748" t="s">
        <v>215</v>
      </c>
      <c r="J2748" t="s">
        <v>360</v>
      </c>
      <c r="K2748">
        <v>1.0124922092644918E-2</v>
      </c>
      <c r="L2748" t="s">
        <v>154</v>
      </c>
    </row>
    <row r="2749" spans="9:12" x14ac:dyDescent="0.45">
      <c r="I2749" t="s">
        <v>215</v>
      </c>
      <c r="J2749" t="s">
        <v>361</v>
      </c>
      <c r="K2749">
        <v>0.41842491356138406</v>
      </c>
      <c r="L2749" t="s">
        <v>154</v>
      </c>
    </row>
    <row r="2750" spans="9:12" x14ac:dyDescent="0.45">
      <c r="I2750" t="s">
        <v>215</v>
      </c>
      <c r="J2750" t="s">
        <v>362</v>
      </c>
      <c r="K2750">
        <v>2.7682361793782549E-2</v>
      </c>
      <c r="L2750" t="s">
        <v>154</v>
      </c>
    </row>
    <row r="2751" spans="9:12" x14ac:dyDescent="0.45">
      <c r="I2751" t="s">
        <v>215</v>
      </c>
      <c r="J2751" t="s">
        <v>363</v>
      </c>
      <c r="K2751">
        <v>1.5546041106996688E-2</v>
      </c>
      <c r="L2751" t="s">
        <v>154</v>
      </c>
    </row>
    <row r="2752" spans="9:12" x14ac:dyDescent="0.45">
      <c r="I2752" t="s">
        <v>215</v>
      </c>
      <c r="J2752" t="s">
        <v>364</v>
      </c>
      <c r="K2752">
        <v>0</v>
      </c>
      <c r="L2752" t="s">
        <v>154</v>
      </c>
    </row>
    <row r="2753" spans="9:12" x14ac:dyDescent="0.45">
      <c r="I2753" t="s">
        <v>215</v>
      </c>
      <c r="J2753" t="s">
        <v>365</v>
      </c>
      <c r="K2753">
        <v>0</v>
      </c>
      <c r="L2753" t="s">
        <v>154</v>
      </c>
    </row>
    <row r="2754" spans="9:12" x14ac:dyDescent="0.45">
      <c r="I2754" t="s">
        <v>215</v>
      </c>
      <c r="J2754" t="s">
        <v>366</v>
      </c>
      <c r="K2754">
        <v>2.9550033908385866E-3</v>
      </c>
      <c r="L2754" t="s">
        <v>154</v>
      </c>
    </row>
    <row r="2755" spans="9:12" x14ac:dyDescent="0.45">
      <c r="I2755" t="s">
        <v>215</v>
      </c>
      <c r="J2755" t="s">
        <v>367</v>
      </c>
      <c r="K2755">
        <v>9.7903124506294334E-2</v>
      </c>
      <c r="L2755" t="s">
        <v>154</v>
      </c>
    </row>
    <row r="2756" spans="9:12" x14ac:dyDescent="0.45">
      <c r="I2756" t="s">
        <v>215</v>
      </c>
      <c r="J2756" t="s">
        <v>368</v>
      </c>
      <c r="K2756">
        <v>6.9175227790267916E-3</v>
      </c>
      <c r="L2756" t="s">
        <v>154</v>
      </c>
    </row>
    <row r="2757" spans="9:12" x14ac:dyDescent="0.45">
      <c r="I2757" t="s">
        <v>215</v>
      </c>
      <c r="J2757" t="s">
        <v>369</v>
      </c>
      <c r="K2757">
        <v>3.8810859956597524E-3</v>
      </c>
      <c r="L2757" t="s">
        <v>154</v>
      </c>
    </row>
    <row r="2758" spans="9:12" x14ac:dyDescent="0.45">
      <c r="I2758" t="s">
        <v>215</v>
      </c>
      <c r="J2758" t="s">
        <v>370</v>
      </c>
      <c r="K2758">
        <v>0</v>
      </c>
      <c r="L2758" t="s">
        <v>154</v>
      </c>
    </row>
    <row r="2759" spans="9:12" x14ac:dyDescent="0.45">
      <c r="I2759" t="s">
        <v>215</v>
      </c>
      <c r="J2759" t="s">
        <v>371</v>
      </c>
      <c r="K2759">
        <v>0</v>
      </c>
      <c r="L2759" t="s">
        <v>154</v>
      </c>
    </row>
    <row r="2760" spans="9:12" x14ac:dyDescent="0.45">
      <c r="I2760" t="s">
        <v>215</v>
      </c>
      <c r="J2760" t="s">
        <v>372</v>
      </c>
      <c r="K2760">
        <v>3.1081191494874218E-4</v>
      </c>
      <c r="L2760" t="s">
        <v>154</v>
      </c>
    </row>
    <row r="2761" spans="9:12" x14ac:dyDescent="0.45">
      <c r="I2761" t="s">
        <v>215</v>
      </c>
      <c r="J2761" t="s">
        <v>373</v>
      </c>
      <c r="K2761">
        <v>1.2094456738686454E-2</v>
      </c>
      <c r="L2761" t="s">
        <v>154</v>
      </c>
    </row>
    <row r="2762" spans="9:12" x14ac:dyDescent="0.45">
      <c r="I2762" t="s">
        <v>215</v>
      </c>
      <c r="J2762" t="s">
        <v>374</v>
      </c>
      <c r="K2762">
        <v>1.0155484946966723E-3</v>
      </c>
      <c r="L2762" t="s">
        <v>154</v>
      </c>
    </row>
    <row r="2763" spans="9:12" x14ac:dyDescent="0.45">
      <c r="I2763" t="s">
        <v>215</v>
      </c>
      <c r="J2763" t="s">
        <v>375</v>
      </c>
      <c r="K2763">
        <v>5.5657542411175539E-4</v>
      </c>
      <c r="L2763" t="s">
        <v>154</v>
      </c>
    </row>
    <row r="2764" spans="9:12" x14ac:dyDescent="0.45">
      <c r="I2764" t="s">
        <v>215</v>
      </c>
      <c r="J2764" t="s">
        <v>376</v>
      </c>
      <c r="K2764">
        <v>0</v>
      </c>
      <c r="L2764" t="s">
        <v>154</v>
      </c>
    </row>
    <row r="2765" spans="9:12" x14ac:dyDescent="0.45">
      <c r="I2765" t="s">
        <v>216</v>
      </c>
      <c r="J2765" t="s">
        <v>153</v>
      </c>
      <c r="K2765">
        <v>0</v>
      </c>
      <c r="L2765" t="s">
        <v>154</v>
      </c>
    </row>
    <row r="2766" spans="9:12" x14ac:dyDescent="0.45">
      <c r="I2766" t="s">
        <v>216</v>
      </c>
      <c r="J2766" t="s">
        <v>155</v>
      </c>
      <c r="K2766">
        <v>3.6716427221693168E-4</v>
      </c>
      <c r="L2766" t="s">
        <v>154</v>
      </c>
    </row>
    <row r="2767" spans="9:12" x14ac:dyDescent="0.45">
      <c r="I2767" t="s">
        <v>216</v>
      </c>
      <c r="J2767" t="s">
        <v>156</v>
      </c>
      <c r="K2767">
        <v>1.8411475102899047E-2</v>
      </c>
      <c r="L2767" t="s">
        <v>154</v>
      </c>
    </row>
    <row r="2768" spans="9:12" x14ac:dyDescent="0.45">
      <c r="I2768" t="s">
        <v>216</v>
      </c>
      <c r="J2768" t="s">
        <v>324</v>
      </c>
      <c r="K2768">
        <v>1.2881332855242461E-3</v>
      </c>
      <c r="L2768" t="s">
        <v>154</v>
      </c>
    </row>
    <row r="2769" spans="9:12" x14ac:dyDescent="0.45">
      <c r="I2769" t="s">
        <v>216</v>
      </c>
      <c r="J2769" t="s">
        <v>325</v>
      </c>
      <c r="K2769">
        <v>6.9891053048292935E-4</v>
      </c>
      <c r="L2769" t="s">
        <v>154</v>
      </c>
    </row>
    <row r="2770" spans="9:12" x14ac:dyDescent="0.45">
      <c r="I2770" t="s">
        <v>216</v>
      </c>
      <c r="J2770" t="s">
        <v>342</v>
      </c>
      <c r="K2770">
        <v>0</v>
      </c>
      <c r="L2770" t="s">
        <v>154</v>
      </c>
    </row>
    <row r="2771" spans="9:12" x14ac:dyDescent="0.45">
      <c r="I2771" t="s">
        <v>216</v>
      </c>
      <c r="J2771" t="s">
        <v>157</v>
      </c>
      <c r="K2771">
        <v>0</v>
      </c>
      <c r="L2771" t="s">
        <v>154</v>
      </c>
    </row>
    <row r="2772" spans="9:12" x14ac:dyDescent="0.45">
      <c r="I2772" t="s">
        <v>216</v>
      </c>
      <c r="J2772" t="s">
        <v>158</v>
      </c>
      <c r="K2772">
        <v>1.8687289673161955E-4</v>
      </c>
      <c r="L2772" t="s">
        <v>154</v>
      </c>
    </row>
    <row r="2773" spans="9:12" x14ac:dyDescent="0.45">
      <c r="I2773" t="s">
        <v>216</v>
      </c>
      <c r="J2773" t="s">
        <v>159</v>
      </c>
      <c r="K2773">
        <v>1.3472718454049716E-2</v>
      </c>
      <c r="L2773" t="s">
        <v>154</v>
      </c>
    </row>
    <row r="2774" spans="9:12" x14ac:dyDescent="0.45">
      <c r="I2774" t="s">
        <v>216</v>
      </c>
      <c r="J2774" t="s">
        <v>326</v>
      </c>
      <c r="K2774">
        <v>8.0453754189657473E-4</v>
      </c>
      <c r="L2774" t="s">
        <v>154</v>
      </c>
    </row>
    <row r="2775" spans="9:12" x14ac:dyDescent="0.45">
      <c r="I2775" t="s">
        <v>216</v>
      </c>
      <c r="J2775" t="s">
        <v>327</v>
      </c>
      <c r="K2775">
        <v>4.2956718237809088E-4</v>
      </c>
      <c r="L2775" t="s">
        <v>154</v>
      </c>
    </row>
    <row r="2776" spans="9:12" x14ac:dyDescent="0.45">
      <c r="I2776" t="s">
        <v>216</v>
      </c>
      <c r="J2776" t="s">
        <v>343</v>
      </c>
      <c r="K2776">
        <v>0</v>
      </c>
      <c r="L2776" t="s">
        <v>154</v>
      </c>
    </row>
    <row r="2777" spans="9:12" x14ac:dyDescent="0.45">
      <c r="I2777" t="s">
        <v>216</v>
      </c>
      <c r="J2777" t="s">
        <v>160</v>
      </c>
      <c r="K2777">
        <v>0</v>
      </c>
      <c r="L2777" t="s">
        <v>154</v>
      </c>
    </row>
    <row r="2778" spans="9:12" x14ac:dyDescent="0.45">
      <c r="I2778" t="s">
        <v>216</v>
      </c>
      <c r="J2778" t="s">
        <v>161</v>
      </c>
      <c r="K2778">
        <v>3.6619875251492893E-4</v>
      </c>
      <c r="L2778" t="s">
        <v>154</v>
      </c>
    </row>
    <row r="2779" spans="9:12" x14ac:dyDescent="0.45">
      <c r="I2779" t="s">
        <v>216</v>
      </c>
      <c r="J2779" t="s">
        <v>162</v>
      </c>
      <c r="K2779">
        <v>1.6134325633359169E-2</v>
      </c>
      <c r="L2779" t="s">
        <v>154</v>
      </c>
    </row>
    <row r="2780" spans="9:12" x14ac:dyDescent="0.45">
      <c r="I2780" t="s">
        <v>216</v>
      </c>
      <c r="J2780" t="s">
        <v>328</v>
      </c>
      <c r="K2780">
        <v>9.6907925954333146E-4</v>
      </c>
      <c r="L2780" t="s">
        <v>154</v>
      </c>
    </row>
    <row r="2781" spans="9:12" x14ac:dyDescent="0.45">
      <c r="I2781" t="s">
        <v>216</v>
      </c>
      <c r="J2781" t="s">
        <v>329</v>
      </c>
      <c r="K2781">
        <v>5.5157337435591928E-4</v>
      </c>
      <c r="L2781" t="s">
        <v>154</v>
      </c>
    </row>
    <row r="2782" spans="9:12" x14ac:dyDescent="0.45">
      <c r="I2782" t="s">
        <v>216</v>
      </c>
      <c r="J2782" t="s">
        <v>344</v>
      </c>
      <c r="K2782">
        <v>0</v>
      </c>
      <c r="L2782" t="s">
        <v>154</v>
      </c>
    </row>
    <row r="2783" spans="9:12" x14ac:dyDescent="0.45">
      <c r="I2783" t="s">
        <v>216</v>
      </c>
      <c r="J2783" t="s">
        <v>163</v>
      </c>
      <c r="K2783">
        <v>0</v>
      </c>
      <c r="L2783" t="s">
        <v>154</v>
      </c>
    </row>
    <row r="2784" spans="9:12" x14ac:dyDescent="0.45">
      <c r="I2784" t="s">
        <v>216</v>
      </c>
      <c r="J2784" t="s">
        <v>164</v>
      </c>
      <c r="K2784">
        <v>9.9989535250779226E-4</v>
      </c>
      <c r="L2784" t="s">
        <v>154</v>
      </c>
    </row>
    <row r="2785" spans="9:12" x14ac:dyDescent="0.45">
      <c r="I2785" t="s">
        <v>216</v>
      </c>
      <c r="J2785" t="s">
        <v>165</v>
      </c>
      <c r="K2785">
        <v>6.6036708740753153E-2</v>
      </c>
      <c r="L2785" t="s">
        <v>154</v>
      </c>
    </row>
    <row r="2786" spans="9:12" x14ac:dyDescent="0.45">
      <c r="I2786" t="s">
        <v>216</v>
      </c>
      <c r="J2786" t="s">
        <v>330</v>
      </c>
      <c r="K2786">
        <v>5.0046316682117991E-3</v>
      </c>
      <c r="L2786" t="s">
        <v>154</v>
      </c>
    </row>
    <row r="2787" spans="9:12" x14ac:dyDescent="0.45">
      <c r="I2787" t="s">
        <v>216</v>
      </c>
      <c r="J2787" t="s">
        <v>331</v>
      </c>
      <c r="K2787">
        <v>2.908026137222762E-3</v>
      </c>
      <c r="L2787" t="s">
        <v>154</v>
      </c>
    </row>
    <row r="2788" spans="9:12" x14ac:dyDescent="0.45">
      <c r="I2788" t="s">
        <v>216</v>
      </c>
      <c r="J2788" t="s">
        <v>345</v>
      </c>
      <c r="K2788">
        <v>0</v>
      </c>
      <c r="L2788" t="s">
        <v>154</v>
      </c>
    </row>
    <row r="2789" spans="9:12" x14ac:dyDescent="0.45">
      <c r="I2789" t="s">
        <v>216</v>
      </c>
      <c r="J2789" t="s">
        <v>332</v>
      </c>
      <c r="K2789">
        <v>0</v>
      </c>
      <c r="L2789" t="s">
        <v>154</v>
      </c>
    </row>
    <row r="2790" spans="9:12" x14ac:dyDescent="0.45">
      <c r="I2790" t="s">
        <v>216</v>
      </c>
      <c r="J2790" t="s">
        <v>333</v>
      </c>
      <c r="K2790">
        <v>1.60140947037955E-3</v>
      </c>
      <c r="L2790" t="s">
        <v>154</v>
      </c>
    </row>
    <row r="2791" spans="9:12" x14ac:dyDescent="0.45">
      <c r="I2791" t="s">
        <v>216</v>
      </c>
      <c r="J2791" t="s">
        <v>334</v>
      </c>
      <c r="K2791">
        <v>5.2139326722505194E-2</v>
      </c>
      <c r="L2791" t="s">
        <v>154</v>
      </c>
    </row>
    <row r="2792" spans="9:12" x14ac:dyDescent="0.45">
      <c r="I2792" t="s">
        <v>216</v>
      </c>
      <c r="J2792" t="s">
        <v>335</v>
      </c>
      <c r="K2792">
        <v>3.4500319980020821E-3</v>
      </c>
      <c r="L2792" t="s">
        <v>154</v>
      </c>
    </row>
    <row r="2793" spans="9:12" x14ac:dyDescent="0.45">
      <c r="I2793" t="s">
        <v>216</v>
      </c>
      <c r="J2793" t="s">
        <v>336</v>
      </c>
      <c r="K2793">
        <v>2.2289200242016326E-3</v>
      </c>
      <c r="L2793" t="s">
        <v>154</v>
      </c>
    </row>
    <row r="2794" spans="9:12" x14ac:dyDescent="0.45">
      <c r="I2794" t="s">
        <v>216</v>
      </c>
      <c r="J2794" t="s">
        <v>346</v>
      </c>
      <c r="K2794">
        <v>0</v>
      </c>
      <c r="L2794" t="s">
        <v>154</v>
      </c>
    </row>
    <row r="2795" spans="9:12" x14ac:dyDescent="0.45">
      <c r="I2795" t="s">
        <v>216</v>
      </c>
      <c r="J2795" t="s">
        <v>347</v>
      </c>
      <c r="K2795">
        <v>0</v>
      </c>
      <c r="L2795" t="s">
        <v>154</v>
      </c>
    </row>
    <row r="2796" spans="9:12" x14ac:dyDescent="0.45">
      <c r="I2796" t="s">
        <v>216</v>
      </c>
      <c r="J2796" t="s">
        <v>348</v>
      </c>
      <c r="K2796">
        <v>4.91886674926702E-3</v>
      </c>
      <c r="L2796" t="s">
        <v>154</v>
      </c>
    </row>
    <row r="2797" spans="9:12" x14ac:dyDescent="0.45">
      <c r="I2797" t="s">
        <v>216</v>
      </c>
      <c r="J2797" t="s">
        <v>349</v>
      </c>
      <c r="K2797">
        <v>0.17843110252011907</v>
      </c>
      <c r="L2797" t="s">
        <v>154</v>
      </c>
    </row>
    <row r="2798" spans="9:12" x14ac:dyDescent="0.45">
      <c r="I2798" t="s">
        <v>216</v>
      </c>
      <c r="J2798" t="s">
        <v>350</v>
      </c>
      <c r="K2798">
        <v>1.1343169862248974E-2</v>
      </c>
      <c r="L2798" t="s">
        <v>154</v>
      </c>
    </row>
    <row r="2799" spans="9:12" x14ac:dyDescent="0.45">
      <c r="I2799" t="s">
        <v>216</v>
      </c>
      <c r="J2799" t="s">
        <v>351</v>
      </c>
      <c r="K2799">
        <v>6.9177232105881326E-3</v>
      </c>
      <c r="L2799" t="s">
        <v>154</v>
      </c>
    </row>
    <row r="2800" spans="9:12" x14ac:dyDescent="0.45">
      <c r="I2800" t="s">
        <v>216</v>
      </c>
      <c r="J2800" t="s">
        <v>352</v>
      </c>
      <c r="K2800">
        <v>0</v>
      </c>
      <c r="L2800" t="s">
        <v>154</v>
      </c>
    </row>
    <row r="2801" spans="9:12" x14ac:dyDescent="0.45">
      <c r="I2801" t="s">
        <v>216</v>
      </c>
      <c r="J2801" t="s">
        <v>359</v>
      </c>
      <c r="K2801">
        <v>0</v>
      </c>
      <c r="L2801" t="s">
        <v>154</v>
      </c>
    </row>
    <row r="2802" spans="9:12" x14ac:dyDescent="0.45">
      <c r="I2802" t="s">
        <v>216</v>
      </c>
      <c r="J2802" t="s">
        <v>360</v>
      </c>
      <c r="K2802">
        <v>1.2088788224328545E-2</v>
      </c>
      <c r="L2802" t="s">
        <v>154</v>
      </c>
    </row>
    <row r="2803" spans="9:12" x14ac:dyDescent="0.45">
      <c r="I2803" t="s">
        <v>216</v>
      </c>
      <c r="J2803" t="s">
        <v>361</v>
      </c>
      <c r="K2803">
        <v>0.43148875566843159</v>
      </c>
      <c r="L2803" t="s">
        <v>154</v>
      </c>
    </row>
    <row r="2804" spans="9:12" x14ac:dyDescent="0.45">
      <c r="I2804" t="s">
        <v>216</v>
      </c>
      <c r="J2804" t="s">
        <v>362</v>
      </c>
      <c r="K2804">
        <v>2.9230332627079171E-2</v>
      </c>
      <c r="L2804" t="s">
        <v>154</v>
      </c>
    </row>
    <row r="2805" spans="9:12" x14ac:dyDescent="0.45">
      <c r="I2805" t="s">
        <v>216</v>
      </c>
      <c r="J2805" t="s">
        <v>363</v>
      </c>
      <c r="K2805">
        <v>1.7770633149730018E-2</v>
      </c>
      <c r="L2805" t="s">
        <v>154</v>
      </c>
    </row>
    <row r="2806" spans="9:12" x14ac:dyDescent="0.45">
      <c r="I2806" t="s">
        <v>216</v>
      </c>
      <c r="J2806" t="s">
        <v>364</v>
      </c>
      <c r="K2806">
        <v>0</v>
      </c>
      <c r="L2806" t="s">
        <v>154</v>
      </c>
    </row>
    <row r="2807" spans="9:12" x14ac:dyDescent="0.45">
      <c r="I2807" t="s">
        <v>216</v>
      </c>
      <c r="J2807" t="s">
        <v>365</v>
      </c>
      <c r="K2807">
        <v>0</v>
      </c>
      <c r="L2807" t="s">
        <v>154</v>
      </c>
    </row>
    <row r="2808" spans="9:12" x14ac:dyDescent="0.45">
      <c r="I2808" t="s">
        <v>216</v>
      </c>
      <c r="J2808" t="s">
        <v>366</v>
      </c>
      <c r="K2808">
        <v>2.8449065115881949E-3</v>
      </c>
      <c r="L2808" t="s">
        <v>154</v>
      </c>
    </row>
    <row r="2809" spans="9:12" x14ac:dyDescent="0.45">
      <c r="I2809" t="s">
        <v>216</v>
      </c>
      <c r="J2809" t="s">
        <v>367</v>
      </c>
      <c r="K2809">
        <v>9.6509354588311502E-2</v>
      </c>
      <c r="L2809" t="s">
        <v>154</v>
      </c>
    </row>
    <row r="2810" spans="9:12" x14ac:dyDescent="0.45">
      <c r="I2810" t="s">
        <v>216</v>
      </c>
      <c r="J2810" t="s">
        <v>368</v>
      </c>
      <c r="K2810">
        <v>5.2651265009040207E-3</v>
      </c>
      <c r="L2810" t="s">
        <v>154</v>
      </c>
    </row>
    <row r="2811" spans="9:12" x14ac:dyDescent="0.45">
      <c r="I2811" t="s">
        <v>216</v>
      </c>
      <c r="J2811" t="s">
        <v>369</v>
      </c>
      <c r="K2811">
        <v>2.7532318597560754E-3</v>
      </c>
      <c r="L2811" t="s">
        <v>154</v>
      </c>
    </row>
    <row r="2812" spans="9:12" x14ac:dyDescent="0.45">
      <c r="I2812" t="s">
        <v>216</v>
      </c>
      <c r="J2812" t="s">
        <v>370</v>
      </c>
      <c r="K2812">
        <v>0</v>
      </c>
      <c r="L2812" t="s">
        <v>154</v>
      </c>
    </row>
    <row r="2813" spans="9:12" x14ac:dyDescent="0.45">
      <c r="I2813" t="s">
        <v>216</v>
      </c>
      <c r="J2813" t="s">
        <v>371</v>
      </c>
      <c r="K2813">
        <v>0</v>
      </c>
      <c r="L2813" t="s">
        <v>154</v>
      </c>
    </row>
    <row r="2814" spans="9:12" x14ac:dyDescent="0.45">
      <c r="I2814" t="s">
        <v>216</v>
      </c>
      <c r="J2814" t="s">
        <v>372</v>
      </c>
      <c r="K2814">
        <v>1.7514524763923321E-4</v>
      </c>
      <c r="L2814" t="s">
        <v>154</v>
      </c>
    </row>
    <row r="2815" spans="9:12" x14ac:dyDescent="0.45">
      <c r="I2815" t="s">
        <v>216</v>
      </c>
      <c r="J2815" t="s">
        <v>373</v>
      </c>
      <c r="K2815">
        <v>1.1085807860495967E-2</v>
      </c>
      <c r="L2815" t="s">
        <v>154</v>
      </c>
    </row>
    <row r="2816" spans="9:12" x14ac:dyDescent="0.45">
      <c r="I2816" t="s">
        <v>216</v>
      </c>
      <c r="J2816" t="s">
        <v>374</v>
      </c>
      <c r="K2816">
        <v>7.6865779861356944E-4</v>
      </c>
      <c r="L2816" t="s">
        <v>154</v>
      </c>
    </row>
    <row r="2817" spans="9:12" x14ac:dyDescent="0.45">
      <c r="I2817" t="s">
        <v>216</v>
      </c>
      <c r="J2817" t="s">
        <v>375</v>
      </c>
      <c r="K2817">
        <v>3.5889122116397674E-4</v>
      </c>
      <c r="L2817" t="s">
        <v>154</v>
      </c>
    </row>
    <row r="2818" spans="9:12" x14ac:dyDescent="0.45">
      <c r="I2818" t="s">
        <v>216</v>
      </c>
      <c r="J2818" t="s">
        <v>376</v>
      </c>
      <c r="K2818">
        <v>0</v>
      </c>
      <c r="L2818" t="s">
        <v>154</v>
      </c>
    </row>
    <row r="2819" spans="9:12" x14ac:dyDescent="0.45">
      <c r="I2819" t="s">
        <v>217</v>
      </c>
      <c r="J2819" t="s">
        <v>153</v>
      </c>
      <c r="K2819">
        <v>0</v>
      </c>
      <c r="L2819" t="s">
        <v>154</v>
      </c>
    </row>
    <row r="2820" spans="9:12" x14ac:dyDescent="0.45">
      <c r="I2820" t="s">
        <v>217</v>
      </c>
      <c r="J2820" t="s">
        <v>155</v>
      </c>
      <c r="K2820">
        <v>6.7583063293282441E-4</v>
      </c>
      <c r="L2820" t="s">
        <v>154</v>
      </c>
    </row>
    <row r="2821" spans="9:12" x14ac:dyDescent="0.45">
      <c r="I2821" t="s">
        <v>217</v>
      </c>
      <c r="J2821" t="s">
        <v>156</v>
      </c>
      <c r="K2821">
        <v>2.1234124840114211E-2</v>
      </c>
      <c r="L2821" t="s">
        <v>154</v>
      </c>
    </row>
    <row r="2822" spans="9:12" x14ac:dyDescent="0.45">
      <c r="I2822" t="s">
        <v>217</v>
      </c>
      <c r="J2822" t="s">
        <v>324</v>
      </c>
      <c r="K2822">
        <v>1.2276951107667963E-3</v>
      </c>
      <c r="L2822" t="s">
        <v>154</v>
      </c>
    </row>
    <row r="2823" spans="9:12" x14ac:dyDescent="0.45">
      <c r="I2823" t="s">
        <v>217</v>
      </c>
      <c r="J2823" t="s">
        <v>325</v>
      </c>
      <c r="K2823">
        <v>6.1532518259214432E-4</v>
      </c>
      <c r="L2823" t="s">
        <v>154</v>
      </c>
    </row>
    <row r="2824" spans="9:12" x14ac:dyDescent="0.45">
      <c r="I2824" t="s">
        <v>217</v>
      </c>
      <c r="J2824" t="s">
        <v>342</v>
      </c>
      <c r="K2824">
        <v>0</v>
      </c>
      <c r="L2824" t="s">
        <v>154</v>
      </c>
    </row>
    <row r="2825" spans="9:12" x14ac:dyDescent="0.45">
      <c r="I2825" t="s">
        <v>217</v>
      </c>
      <c r="J2825" t="s">
        <v>157</v>
      </c>
      <c r="K2825">
        <v>0</v>
      </c>
      <c r="L2825" t="s">
        <v>154</v>
      </c>
    </row>
    <row r="2826" spans="9:12" x14ac:dyDescent="0.45">
      <c r="I2826" t="s">
        <v>217</v>
      </c>
      <c r="J2826" t="s">
        <v>158</v>
      </c>
      <c r="K2826">
        <v>4.6422035153913558E-4</v>
      </c>
      <c r="L2826" t="s">
        <v>154</v>
      </c>
    </row>
    <row r="2827" spans="9:12" x14ac:dyDescent="0.45">
      <c r="I2827" t="s">
        <v>217</v>
      </c>
      <c r="J2827" t="s">
        <v>159</v>
      </c>
      <c r="K2827">
        <v>1.7905808294904766E-2</v>
      </c>
      <c r="L2827" t="s">
        <v>154</v>
      </c>
    </row>
    <row r="2828" spans="9:12" x14ac:dyDescent="0.45">
      <c r="I2828" t="s">
        <v>217</v>
      </c>
      <c r="J2828" t="s">
        <v>326</v>
      </c>
      <c r="K2828">
        <v>9.7500672060554371E-4</v>
      </c>
      <c r="L2828" t="s">
        <v>154</v>
      </c>
    </row>
    <row r="2829" spans="9:12" x14ac:dyDescent="0.45">
      <c r="I2829" t="s">
        <v>217</v>
      </c>
      <c r="J2829" t="s">
        <v>327</v>
      </c>
      <c r="K2829">
        <v>5.6389810894265488E-4</v>
      </c>
      <c r="L2829" t="s">
        <v>154</v>
      </c>
    </row>
    <row r="2830" spans="9:12" x14ac:dyDescent="0.45">
      <c r="I2830" t="s">
        <v>217</v>
      </c>
      <c r="J2830" t="s">
        <v>343</v>
      </c>
      <c r="K2830">
        <v>0</v>
      </c>
      <c r="L2830" t="s">
        <v>154</v>
      </c>
    </row>
    <row r="2831" spans="9:12" x14ac:dyDescent="0.45">
      <c r="I2831" t="s">
        <v>217</v>
      </c>
      <c r="J2831" t="s">
        <v>160</v>
      </c>
      <c r="K2831">
        <v>0</v>
      </c>
      <c r="L2831" t="s">
        <v>154</v>
      </c>
    </row>
    <row r="2832" spans="9:12" x14ac:dyDescent="0.45">
      <c r="I2832" t="s">
        <v>217</v>
      </c>
      <c r="J2832" t="s">
        <v>161</v>
      </c>
      <c r="K2832">
        <v>6.4802374077398822E-4</v>
      </c>
      <c r="L2832" t="s">
        <v>154</v>
      </c>
    </row>
    <row r="2833" spans="9:12" x14ac:dyDescent="0.45">
      <c r="I2833" t="s">
        <v>217</v>
      </c>
      <c r="J2833" t="s">
        <v>162</v>
      </c>
      <c r="K2833">
        <v>1.9332273538450732E-2</v>
      </c>
      <c r="L2833" t="s">
        <v>154</v>
      </c>
    </row>
    <row r="2834" spans="9:12" x14ac:dyDescent="0.45">
      <c r="I2834" t="s">
        <v>217</v>
      </c>
      <c r="J2834" t="s">
        <v>328</v>
      </c>
      <c r="K2834">
        <v>1.0063323786996285E-3</v>
      </c>
      <c r="L2834" t="s">
        <v>154</v>
      </c>
    </row>
    <row r="2835" spans="9:12" x14ac:dyDescent="0.45">
      <c r="I2835" t="s">
        <v>217</v>
      </c>
      <c r="J2835" t="s">
        <v>329</v>
      </c>
      <c r="K2835">
        <v>4.490607676783324E-4</v>
      </c>
      <c r="L2835" t="s">
        <v>154</v>
      </c>
    </row>
    <row r="2836" spans="9:12" x14ac:dyDescent="0.45">
      <c r="I2836" t="s">
        <v>217</v>
      </c>
      <c r="J2836" t="s">
        <v>344</v>
      </c>
      <c r="K2836">
        <v>0</v>
      </c>
      <c r="L2836" t="s">
        <v>154</v>
      </c>
    </row>
    <row r="2837" spans="9:12" x14ac:dyDescent="0.45">
      <c r="I2837" t="s">
        <v>217</v>
      </c>
      <c r="J2837" t="s">
        <v>163</v>
      </c>
      <c r="K2837">
        <v>0</v>
      </c>
      <c r="L2837" t="s">
        <v>154</v>
      </c>
    </row>
    <row r="2838" spans="9:12" x14ac:dyDescent="0.45">
      <c r="I2838" t="s">
        <v>217</v>
      </c>
      <c r="J2838" t="s">
        <v>164</v>
      </c>
      <c r="K2838">
        <v>2.4013099437638547E-3</v>
      </c>
      <c r="L2838" t="s">
        <v>154</v>
      </c>
    </row>
    <row r="2839" spans="9:12" x14ac:dyDescent="0.45">
      <c r="I2839" t="s">
        <v>217</v>
      </c>
      <c r="J2839" t="s">
        <v>165</v>
      </c>
      <c r="K2839">
        <v>7.0449964879871457E-2</v>
      </c>
      <c r="L2839" t="s">
        <v>154</v>
      </c>
    </row>
    <row r="2840" spans="9:12" x14ac:dyDescent="0.45">
      <c r="I2840" t="s">
        <v>217</v>
      </c>
      <c r="J2840" t="s">
        <v>330</v>
      </c>
      <c r="K2840">
        <v>3.7673728710855454E-3</v>
      </c>
      <c r="L2840" t="s">
        <v>154</v>
      </c>
    </row>
    <row r="2841" spans="9:12" x14ac:dyDescent="0.45">
      <c r="I2841" t="s">
        <v>217</v>
      </c>
      <c r="J2841" t="s">
        <v>331</v>
      </c>
      <c r="K2841">
        <v>1.956541848970515E-3</v>
      </c>
      <c r="L2841" t="s">
        <v>154</v>
      </c>
    </row>
    <row r="2842" spans="9:12" x14ac:dyDescent="0.45">
      <c r="I2842" t="s">
        <v>217</v>
      </c>
      <c r="J2842" t="s">
        <v>345</v>
      </c>
      <c r="K2842">
        <v>0</v>
      </c>
      <c r="L2842" t="s">
        <v>154</v>
      </c>
    </row>
    <row r="2843" spans="9:12" x14ac:dyDescent="0.45">
      <c r="I2843" t="s">
        <v>217</v>
      </c>
      <c r="J2843" t="s">
        <v>332</v>
      </c>
      <c r="K2843">
        <v>0</v>
      </c>
      <c r="L2843" t="s">
        <v>154</v>
      </c>
    </row>
    <row r="2844" spans="9:12" x14ac:dyDescent="0.45">
      <c r="I2844" t="s">
        <v>217</v>
      </c>
      <c r="J2844" t="s">
        <v>333</v>
      </c>
      <c r="K2844">
        <v>1.6422401007186419E-3</v>
      </c>
      <c r="L2844" t="s">
        <v>154</v>
      </c>
    </row>
    <row r="2845" spans="9:12" x14ac:dyDescent="0.45">
      <c r="I2845" t="s">
        <v>217</v>
      </c>
      <c r="J2845" t="s">
        <v>334</v>
      </c>
      <c r="K2845">
        <v>4.9520566280905037E-2</v>
      </c>
      <c r="L2845" t="s">
        <v>154</v>
      </c>
    </row>
    <row r="2846" spans="9:12" x14ac:dyDescent="0.45">
      <c r="I2846" t="s">
        <v>217</v>
      </c>
      <c r="J2846" t="s">
        <v>335</v>
      </c>
      <c r="K2846">
        <v>3.0745230157333413E-3</v>
      </c>
      <c r="L2846" t="s">
        <v>154</v>
      </c>
    </row>
    <row r="2847" spans="9:12" x14ac:dyDescent="0.45">
      <c r="I2847" t="s">
        <v>217</v>
      </c>
      <c r="J2847" t="s">
        <v>336</v>
      </c>
      <c r="K2847">
        <v>1.6479076083598483E-3</v>
      </c>
      <c r="L2847" t="s">
        <v>154</v>
      </c>
    </row>
    <row r="2848" spans="9:12" x14ac:dyDescent="0.45">
      <c r="I2848" t="s">
        <v>217</v>
      </c>
      <c r="J2848" t="s">
        <v>346</v>
      </c>
      <c r="K2848">
        <v>0</v>
      </c>
      <c r="L2848" t="s">
        <v>154</v>
      </c>
    </row>
    <row r="2849" spans="9:12" x14ac:dyDescent="0.45">
      <c r="I2849" t="s">
        <v>217</v>
      </c>
      <c r="J2849" t="s">
        <v>347</v>
      </c>
      <c r="K2849">
        <v>0</v>
      </c>
      <c r="L2849" t="s">
        <v>154</v>
      </c>
    </row>
    <row r="2850" spans="9:12" x14ac:dyDescent="0.45">
      <c r="I2850" t="s">
        <v>217</v>
      </c>
      <c r="J2850" t="s">
        <v>348</v>
      </c>
      <c r="K2850">
        <v>7.1368214228561986E-3</v>
      </c>
      <c r="L2850" t="s">
        <v>154</v>
      </c>
    </row>
    <row r="2851" spans="9:12" x14ac:dyDescent="0.45">
      <c r="I2851" t="s">
        <v>217</v>
      </c>
      <c r="J2851" t="s">
        <v>349</v>
      </c>
      <c r="K2851">
        <v>0.17137755581497383</v>
      </c>
      <c r="L2851" t="s">
        <v>154</v>
      </c>
    </row>
    <row r="2852" spans="9:12" x14ac:dyDescent="0.45">
      <c r="I2852" t="s">
        <v>217</v>
      </c>
      <c r="J2852" t="s">
        <v>350</v>
      </c>
      <c r="K2852">
        <v>9.0377713192556549E-3</v>
      </c>
      <c r="L2852" t="s">
        <v>154</v>
      </c>
    </row>
    <row r="2853" spans="9:12" x14ac:dyDescent="0.45">
      <c r="I2853" t="s">
        <v>217</v>
      </c>
      <c r="J2853" t="s">
        <v>351</v>
      </c>
      <c r="K2853">
        <v>4.6768557267848907E-3</v>
      </c>
      <c r="L2853" t="s">
        <v>154</v>
      </c>
    </row>
    <row r="2854" spans="9:12" x14ac:dyDescent="0.45">
      <c r="I2854" t="s">
        <v>217</v>
      </c>
      <c r="J2854" t="s">
        <v>352</v>
      </c>
      <c r="K2854">
        <v>0</v>
      </c>
      <c r="L2854" t="s">
        <v>154</v>
      </c>
    </row>
    <row r="2855" spans="9:12" x14ac:dyDescent="0.45">
      <c r="I2855" t="s">
        <v>217</v>
      </c>
      <c r="J2855" t="s">
        <v>359</v>
      </c>
      <c r="K2855">
        <v>0</v>
      </c>
      <c r="L2855" t="s">
        <v>154</v>
      </c>
    </row>
    <row r="2856" spans="9:12" x14ac:dyDescent="0.45">
      <c r="I2856" t="s">
        <v>217</v>
      </c>
      <c r="J2856" t="s">
        <v>360</v>
      </c>
      <c r="K2856">
        <v>1.897140035487116E-2</v>
      </c>
      <c r="L2856" t="s">
        <v>154</v>
      </c>
    </row>
    <row r="2857" spans="9:12" x14ac:dyDescent="0.45">
      <c r="I2857" t="s">
        <v>217</v>
      </c>
      <c r="J2857" t="s">
        <v>361</v>
      </c>
      <c r="K2857">
        <v>0.42790939666586697</v>
      </c>
      <c r="L2857" t="s">
        <v>154</v>
      </c>
    </row>
    <row r="2858" spans="9:12" x14ac:dyDescent="0.45">
      <c r="I2858" t="s">
        <v>217</v>
      </c>
      <c r="J2858" t="s">
        <v>362</v>
      </c>
      <c r="K2858">
        <v>2.8265641478424058E-2</v>
      </c>
      <c r="L2858" t="s">
        <v>154</v>
      </c>
    </row>
    <row r="2859" spans="9:12" x14ac:dyDescent="0.45">
      <c r="I2859" t="s">
        <v>217</v>
      </c>
      <c r="J2859" t="s">
        <v>363</v>
      </c>
      <c r="K2859">
        <v>1.7132862364624326E-2</v>
      </c>
      <c r="L2859" t="s">
        <v>154</v>
      </c>
    </row>
    <row r="2860" spans="9:12" x14ac:dyDescent="0.45">
      <c r="I2860" t="s">
        <v>217</v>
      </c>
      <c r="J2860" t="s">
        <v>364</v>
      </c>
      <c r="K2860">
        <v>0</v>
      </c>
      <c r="L2860" t="s">
        <v>154</v>
      </c>
    </row>
    <row r="2861" spans="9:12" x14ac:dyDescent="0.45">
      <c r="I2861" t="s">
        <v>217</v>
      </c>
      <c r="J2861" t="s">
        <v>365</v>
      </c>
      <c r="K2861">
        <v>0</v>
      </c>
      <c r="L2861" t="s">
        <v>154</v>
      </c>
    </row>
    <row r="2862" spans="9:12" x14ac:dyDescent="0.45">
      <c r="I2862" t="s">
        <v>217</v>
      </c>
      <c r="J2862" t="s">
        <v>366</v>
      </c>
      <c r="K2862">
        <v>4.1212888217161429E-3</v>
      </c>
      <c r="L2862" t="s">
        <v>154</v>
      </c>
    </row>
    <row r="2863" spans="9:12" x14ac:dyDescent="0.45">
      <c r="I2863" t="s">
        <v>217</v>
      </c>
      <c r="J2863" t="s">
        <v>367</v>
      </c>
      <c r="K2863">
        <v>9.3159371375310288E-2</v>
      </c>
      <c r="L2863" t="s">
        <v>154</v>
      </c>
    </row>
    <row r="2864" spans="9:12" x14ac:dyDescent="0.45">
      <c r="I2864" t="s">
        <v>217</v>
      </c>
      <c r="J2864" t="s">
        <v>368</v>
      </c>
      <c r="K2864">
        <v>3.7814319750559297E-3</v>
      </c>
      <c r="L2864" t="s">
        <v>154</v>
      </c>
    </row>
    <row r="2865" spans="9:12" x14ac:dyDescent="0.45">
      <c r="I2865" t="s">
        <v>217</v>
      </c>
      <c r="J2865" t="s">
        <v>369</v>
      </c>
      <c r="K2865">
        <v>1.3243230233483559E-3</v>
      </c>
      <c r="L2865" t="s">
        <v>154</v>
      </c>
    </row>
    <row r="2866" spans="9:12" x14ac:dyDescent="0.45">
      <c r="I2866" t="s">
        <v>217</v>
      </c>
      <c r="J2866" t="s">
        <v>370</v>
      </c>
      <c r="K2866">
        <v>0</v>
      </c>
      <c r="L2866" t="s">
        <v>154</v>
      </c>
    </row>
    <row r="2867" spans="9:12" x14ac:dyDescent="0.45">
      <c r="I2867" t="s">
        <v>217</v>
      </c>
      <c r="J2867" t="s">
        <v>371</v>
      </c>
      <c r="K2867">
        <v>0</v>
      </c>
      <c r="L2867" t="s">
        <v>154</v>
      </c>
    </row>
    <row r="2868" spans="9:12" x14ac:dyDescent="0.45">
      <c r="I2868" t="s">
        <v>217</v>
      </c>
      <c r="J2868" t="s">
        <v>372</v>
      </c>
      <c r="K2868">
        <v>4.4541850465758162E-4</v>
      </c>
      <c r="L2868" t="s">
        <v>154</v>
      </c>
    </row>
    <row r="2869" spans="9:12" x14ac:dyDescent="0.45">
      <c r="I2869" t="s">
        <v>217</v>
      </c>
      <c r="J2869" t="s">
        <v>373</v>
      </c>
      <c r="K2869">
        <v>1.2282533703730966E-2</v>
      </c>
      <c r="L2869" t="s">
        <v>154</v>
      </c>
    </row>
    <row r="2870" spans="9:12" x14ac:dyDescent="0.45">
      <c r="I2870" t="s">
        <v>217</v>
      </c>
      <c r="J2870" t="s">
        <v>374</v>
      </c>
      <c r="K2870">
        <v>5.8772709370911547E-4</v>
      </c>
      <c r="L2870" t="s">
        <v>154</v>
      </c>
    </row>
    <row r="2871" spans="9:12" x14ac:dyDescent="0.45">
      <c r="I2871" t="s">
        <v>217</v>
      </c>
      <c r="J2871" t="s">
        <v>375</v>
      </c>
      <c r="K2871">
        <v>2.3157413740524047E-4</v>
      </c>
      <c r="L2871" t="s">
        <v>154</v>
      </c>
    </row>
    <row r="2872" spans="9:12" x14ac:dyDescent="0.45">
      <c r="I2872" t="s">
        <v>217</v>
      </c>
      <c r="J2872" t="s">
        <v>376</v>
      </c>
      <c r="K2872">
        <v>0</v>
      </c>
      <c r="L2872" t="s">
        <v>154</v>
      </c>
    </row>
    <row r="2873" spans="9:12" x14ac:dyDescent="0.45">
      <c r="I2873" t="s">
        <v>218</v>
      </c>
      <c r="J2873" t="s">
        <v>153</v>
      </c>
      <c r="K2873">
        <v>0</v>
      </c>
      <c r="L2873" t="s">
        <v>154</v>
      </c>
    </row>
    <row r="2874" spans="9:12" x14ac:dyDescent="0.45">
      <c r="I2874" t="s">
        <v>218</v>
      </c>
      <c r="J2874" t="s">
        <v>155</v>
      </c>
      <c r="K2874">
        <v>7.1528498879062995E-4</v>
      </c>
      <c r="L2874" t="s">
        <v>154</v>
      </c>
    </row>
    <row r="2875" spans="9:12" x14ac:dyDescent="0.45">
      <c r="I2875" t="s">
        <v>218</v>
      </c>
      <c r="J2875" t="s">
        <v>156</v>
      </c>
      <c r="K2875">
        <v>2.3887265630779989E-2</v>
      </c>
      <c r="L2875" t="s">
        <v>154</v>
      </c>
    </row>
    <row r="2876" spans="9:12" x14ac:dyDescent="0.45">
      <c r="I2876" t="s">
        <v>218</v>
      </c>
      <c r="J2876" t="s">
        <v>324</v>
      </c>
      <c r="K2876">
        <v>1.1770029840691221E-3</v>
      </c>
      <c r="L2876" t="s">
        <v>154</v>
      </c>
    </row>
    <row r="2877" spans="9:12" x14ac:dyDescent="0.45">
      <c r="I2877" t="s">
        <v>218</v>
      </c>
      <c r="J2877" t="s">
        <v>325</v>
      </c>
      <c r="K2877">
        <v>6.5544006165625234E-4</v>
      </c>
      <c r="L2877" t="s">
        <v>154</v>
      </c>
    </row>
    <row r="2878" spans="9:12" x14ac:dyDescent="0.45">
      <c r="I2878" t="s">
        <v>218</v>
      </c>
      <c r="J2878" t="s">
        <v>342</v>
      </c>
      <c r="K2878">
        <v>0</v>
      </c>
      <c r="L2878" t="s">
        <v>154</v>
      </c>
    </row>
    <row r="2879" spans="9:12" x14ac:dyDescent="0.45">
      <c r="I2879" t="s">
        <v>218</v>
      </c>
      <c r="J2879" t="s">
        <v>157</v>
      </c>
      <c r="K2879">
        <v>0</v>
      </c>
      <c r="L2879" t="s">
        <v>154</v>
      </c>
    </row>
    <row r="2880" spans="9:12" x14ac:dyDescent="0.45">
      <c r="I2880" t="s">
        <v>218</v>
      </c>
      <c r="J2880" t="s">
        <v>158</v>
      </c>
      <c r="K2880">
        <v>5.7642041713910409E-4</v>
      </c>
      <c r="L2880" t="s">
        <v>154</v>
      </c>
    </row>
    <row r="2881" spans="9:12" x14ac:dyDescent="0.45">
      <c r="I2881" t="s">
        <v>218</v>
      </c>
      <c r="J2881" t="s">
        <v>159</v>
      </c>
      <c r="K2881">
        <v>1.7849605498888785E-2</v>
      </c>
      <c r="L2881" t="s">
        <v>154</v>
      </c>
    </row>
    <row r="2882" spans="9:12" x14ac:dyDescent="0.45">
      <c r="I2882" t="s">
        <v>218</v>
      </c>
      <c r="J2882" t="s">
        <v>326</v>
      </c>
      <c r="K2882">
        <v>7.2339591067317928E-4</v>
      </c>
      <c r="L2882" t="s">
        <v>154</v>
      </c>
    </row>
    <row r="2883" spans="9:12" x14ac:dyDescent="0.45">
      <c r="I2883" t="s">
        <v>218</v>
      </c>
      <c r="J2883" t="s">
        <v>327</v>
      </c>
      <c r="K2883">
        <v>4.1586936311012934E-4</v>
      </c>
      <c r="L2883" t="s">
        <v>154</v>
      </c>
    </row>
    <row r="2884" spans="9:12" x14ac:dyDescent="0.45">
      <c r="I2884" t="s">
        <v>218</v>
      </c>
      <c r="J2884" t="s">
        <v>343</v>
      </c>
      <c r="K2884">
        <v>0</v>
      </c>
      <c r="L2884" t="s">
        <v>154</v>
      </c>
    </row>
    <row r="2885" spans="9:12" x14ac:dyDescent="0.45">
      <c r="I2885" t="s">
        <v>218</v>
      </c>
      <c r="J2885" t="s">
        <v>160</v>
      </c>
      <c r="K2885">
        <v>0</v>
      </c>
      <c r="L2885" t="s">
        <v>154</v>
      </c>
    </row>
    <row r="2886" spans="9:12" x14ac:dyDescent="0.45">
      <c r="I2886" t="s">
        <v>218</v>
      </c>
      <c r="J2886" t="s">
        <v>161</v>
      </c>
      <c r="K2886">
        <v>6.783988032963102E-4</v>
      </c>
      <c r="L2886" t="s">
        <v>154</v>
      </c>
    </row>
    <row r="2887" spans="9:12" x14ac:dyDescent="0.45">
      <c r="I2887" t="s">
        <v>218</v>
      </c>
      <c r="J2887" t="s">
        <v>162</v>
      </c>
      <c r="K2887">
        <v>2.0547001307028273E-2</v>
      </c>
      <c r="L2887" t="s">
        <v>154</v>
      </c>
    </row>
    <row r="2888" spans="9:12" x14ac:dyDescent="0.45">
      <c r="I2888" t="s">
        <v>218</v>
      </c>
      <c r="J2888" t="s">
        <v>328</v>
      </c>
      <c r="K2888">
        <v>9.2891979230634689E-4</v>
      </c>
      <c r="L2888" t="s">
        <v>154</v>
      </c>
    </row>
    <row r="2889" spans="9:12" x14ac:dyDescent="0.45">
      <c r="I2889" t="s">
        <v>218</v>
      </c>
      <c r="J2889" t="s">
        <v>329</v>
      </c>
      <c r="K2889">
        <v>3.5190332631193579E-4</v>
      </c>
      <c r="L2889" t="s">
        <v>154</v>
      </c>
    </row>
    <row r="2890" spans="9:12" x14ac:dyDescent="0.45">
      <c r="I2890" t="s">
        <v>218</v>
      </c>
      <c r="J2890" t="s">
        <v>344</v>
      </c>
      <c r="K2890">
        <v>0</v>
      </c>
      <c r="L2890" t="s">
        <v>154</v>
      </c>
    </row>
    <row r="2891" spans="9:12" x14ac:dyDescent="0.45">
      <c r="I2891" t="s">
        <v>218</v>
      </c>
      <c r="J2891" t="s">
        <v>163</v>
      </c>
      <c r="K2891">
        <v>0</v>
      </c>
      <c r="L2891" t="s">
        <v>154</v>
      </c>
    </row>
    <row r="2892" spans="9:12" x14ac:dyDescent="0.45">
      <c r="I2892" t="s">
        <v>218</v>
      </c>
      <c r="J2892" t="s">
        <v>164</v>
      </c>
      <c r="K2892">
        <v>2.3583106360130406E-3</v>
      </c>
      <c r="L2892" t="s">
        <v>154</v>
      </c>
    </row>
    <row r="2893" spans="9:12" x14ac:dyDescent="0.45">
      <c r="I2893" t="s">
        <v>218</v>
      </c>
      <c r="J2893" t="s">
        <v>165</v>
      </c>
      <c r="K2893">
        <v>7.2302591630837396E-2</v>
      </c>
      <c r="L2893" t="s">
        <v>154</v>
      </c>
    </row>
    <row r="2894" spans="9:12" x14ac:dyDescent="0.45">
      <c r="I2894" t="s">
        <v>218</v>
      </c>
      <c r="J2894" t="s">
        <v>330</v>
      </c>
      <c r="K2894">
        <v>3.8977077944425086E-3</v>
      </c>
      <c r="L2894" t="s">
        <v>154</v>
      </c>
    </row>
    <row r="2895" spans="9:12" x14ac:dyDescent="0.45">
      <c r="I2895" t="s">
        <v>218</v>
      </c>
      <c r="J2895" t="s">
        <v>331</v>
      </c>
      <c r="K2895">
        <v>1.9818986538142577E-3</v>
      </c>
      <c r="L2895" t="s">
        <v>154</v>
      </c>
    </row>
    <row r="2896" spans="9:12" x14ac:dyDescent="0.45">
      <c r="I2896" t="s">
        <v>218</v>
      </c>
      <c r="J2896" t="s">
        <v>345</v>
      </c>
      <c r="K2896">
        <v>0</v>
      </c>
      <c r="L2896" t="s">
        <v>154</v>
      </c>
    </row>
    <row r="2897" spans="9:12" x14ac:dyDescent="0.45">
      <c r="I2897" t="s">
        <v>218</v>
      </c>
      <c r="J2897" t="s">
        <v>332</v>
      </c>
      <c r="K2897">
        <v>0</v>
      </c>
      <c r="L2897" t="s">
        <v>154</v>
      </c>
    </row>
    <row r="2898" spans="9:12" x14ac:dyDescent="0.45">
      <c r="I2898" t="s">
        <v>218</v>
      </c>
      <c r="J2898" t="s">
        <v>333</v>
      </c>
      <c r="K2898">
        <v>1.5711123525302337E-3</v>
      </c>
      <c r="L2898" t="s">
        <v>154</v>
      </c>
    </row>
    <row r="2899" spans="9:12" x14ac:dyDescent="0.45">
      <c r="I2899" t="s">
        <v>218</v>
      </c>
      <c r="J2899" t="s">
        <v>334</v>
      </c>
      <c r="K2899">
        <v>5.0243331766838525E-2</v>
      </c>
      <c r="L2899" t="s">
        <v>154</v>
      </c>
    </row>
    <row r="2900" spans="9:12" x14ac:dyDescent="0.45">
      <c r="I2900" t="s">
        <v>218</v>
      </c>
      <c r="J2900" t="s">
        <v>335</v>
      </c>
      <c r="K2900">
        <v>1.9705340242793649E-3</v>
      </c>
      <c r="L2900" t="s">
        <v>154</v>
      </c>
    </row>
    <row r="2901" spans="9:12" x14ac:dyDescent="0.45">
      <c r="I2901" t="s">
        <v>218</v>
      </c>
      <c r="J2901" t="s">
        <v>336</v>
      </c>
      <c r="K2901">
        <v>9.883864985866925E-4</v>
      </c>
      <c r="L2901" t="s">
        <v>154</v>
      </c>
    </row>
    <row r="2902" spans="9:12" x14ac:dyDescent="0.45">
      <c r="I2902" t="s">
        <v>218</v>
      </c>
      <c r="J2902" t="s">
        <v>346</v>
      </c>
      <c r="K2902">
        <v>0</v>
      </c>
      <c r="L2902" t="s">
        <v>154</v>
      </c>
    </row>
    <row r="2903" spans="9:12" x14ac:dyDescent="0.45">
      <c r="I2903" t="s">
        <v>218</v>
      </c>
      <c r="J2903" t="s">
        <v>347</v>
      </c>
      <c r="K2903">
        <v>0</v>
      </c>
      <c r="L2903" t="s">
        <v>154</v>
      </c>
    </row>
    <row r="2904" spans="9:12" x14ac:dyDescent="0.45">
      <c r="I2904" t="s">
        <v>218</v>
      </c>
      <c r="J2904" t="s">
        <v>348</v>
      </c>
      <c r="K2904">
        <v>7.2602062524349618E-3</v>
      </c>
      <c r="L2904" t="s">
        <v>154</v>
      </c>
    </row>
    <row r="2905" spans="9:12" x14ac:dyDescent="0.45">
      <c r="I2905" t="s">
        <v>218</v>
      </c>
      <c r="J2905" t="s">
        <v>349</v>
      </c>
      <c r="K2905">
        <v>0.17038080722541282</v>
      </c>
      <c r="L2905" t="s">
        <v>154</v>
      </c>
    </row>
    <row r="2906" spans="9:12" x14ac:dyDescent="0.45">
      <c r="I2906" t="s">
        <v>218</v>
      </c>
      <c r="J2906" t="s">
        <v>350</v>
      </c>
      <c r="K2906">
        <v>7.5405380347460882E-3</v>
      </c>
      <c r="L2906" t="s">
        <v>154</v>
      </c>
    </row>
    <row r="2907" spans="9:12" x14ac:dyDescent="0.45">
      <c r="I2907" t="s">
        <v>218</v>
      </c>
      <c r="J2907" t="s">
        <v>351</v>
      </c>
      <c r="K2907">
        <v>4.0721114097199826E-3</v>
      </c>
      <c r="L2907" t="s">
        <v>154</v>
      </c>
    </row>
    <row r="2908" spans="9:12" x14ac:dyDescent="0.45">
      <c r="I2908" t="s">
        <v>218</v>
      </c>
      <c r="J2908" t="s">
        <v>352</v>
      </c>
      <c r="K2908">
        <v>0</v>
      </c>
      <c r="L2908" t="s">
        <v>154</v>
      </c>
    </row>
    <row r="2909" spans="9:12" x14ac:dyDescent="0.45">
      <c r="I2909" t="s">
        <v>218</v>
      </c>
      <c r="J2909" t="s">
        <v>359</v>
      </c>
      <c r="K2909">
        <v>0</v>
      </c>
      <c r="L2909" t="s">
        <v>154</v>
      </c>
    </row>
    <row r="2910" spans="9:12" x14ac:dyDescent="0.45">
      <c r="I2910" t="s">
        <v>218</v>
      </c>
      <c r="J2910" t="s">
        <v>360</v>
      </c>
      <c r="K2910">
        <v>1.8848131015368662E-2</v>
      </c>
      <c r="L2910" t="s">
        <v>154</v>
      </c>
    </row>
    <row r="2911" spans="9:12" x14ac:dyDescent="0.45">
      <c r="I2911" t="s">
        <v>218</v>
      </c>
      <c r="J2911" t="s">
        <v>361</v>
      </c>
      <c r="K2911">
        <v>0.42723678488939593</v>
      </c>
      <c r="L2911" t="s">
        <v>154</v>
      </c>
    </row>
    <row r="2912" spans="9:12" x14ac:dyDescent="0.45">
      <c r="I2912" t="s">
        <v>218</v>
      </c>
      <c r="J2912" t="s">
        <v>362</v>
      </c>
      <c r="K2912">
        <v>2.5269685398404431E-2</v>
      </c>
      <c r="L2912" t="s">
        <v>154</v>
      </c>
    </row>
    <row r="2913" spans="9:12" x14ac:dyDescent="0.45">
      <c r="I2913" t="s">
        <v>218</v>
      </c>
      <c r="J2913" t="s">
        <v>363</v>
      </c>
      <c r="K2913">
        <v>1.5927837383867695E-2</v>
      </c>
      <c r="L2913" t="s">
        <v>154</v>
      </c>
    </row>
    <row r="2914" spans="9:12" x14ac:dyDescent="0.45">
      <c r="I2914" t="s">
        <v>218</v>
      </c>
      <c r="J2914" t="s">
        <v>364</v>
      </c>
      <c r="K2914">
        <v>0</v>
      </c>
      <c r="L2914" t="s">
        <v>154</v>
      </c>
    </row>
    <row r="2915" spans="9:12" x14ac:dyDescent="0.45">
      <c r="I2915" t="s">
        <v>218</v>
      </c>
      <c r="J2915" t="s">
        <v>365</v>
      </c>
      <c r="K2915">
        <v>0</v>
      </c>
      <c r="L2915" t="s">
        <v>154</v>
      </c>
    </row>
    <row r="2916" spans="9:12" x14ac:dyDescent="0.45">
      <c r="I2916" t="s">
        <v>218</v>
      </c>
      <c r="J2916" t="s">
        <v>366</v>
      </c>
      <c r="K2916">
        <v>4.3492345445890869E-3</v>
      </c>
      <c r="L2916" t="s">
        <v>154</v>
      </c>
    </row>
    <row r="2917" spans="9:12" x14ac:dyDescent="0.45">
      <c r="I2917" t="s">
        <v>218</v>
      </c>
      <c r="J2917" t="s">
        <v>367</v>
      </c>
      <c r="K2917">
        <v>9.8421777885269013E-2</v>
      </c>
      <c r="L2917" t="s">
        <v>154</v>
      </c>
    </row>
    <row r="2918" spans="9:12" x14ac:dyDescent="0.45">
      <c r="I2918" t="s">
        <v>218</v>
      </c>
      <c r="J2918" t="s">
        <v>368</v>
      </c>
      <c r="K2918">
        <v>3.4856644400594514E-3</v>
      </c>
      <c r="L2918" t="s">
        <v>154</v>
      </c>
    </row>
    <row r="2919" spans="9:12" x14ac:dyDescent="0.45">
      <c r="I2919" t="s">
        <v>218</v>
      </c>
      <c r="J2919" t="s">
        <v>369</v>
      </c>
      <c r="K2919">
        <v>1.800694614869828E-3</v>
      </c>
      <c r="L2919" t="s">
        <v>154</v>
      </c>
    </row>
    <row r="2920" spans="9:12" x14ac:dyDescent="0.45">
      <c r="I2920" t="s">
        <v>218</v>
      </c>
      <c r="J2920" t="s">
        <v>370</v>
      </c>
      <c r="K2920">
        <v>0</v>
      </c>
      <c r="L2920" t="s">
        <v>154</v>
      </c>
    </row>
    <row r="2921" spans="9:12" x14ac:dyDescent="0.45">
      <c r="I2921" t="s">
        <v>218</v>
      </c>
      <c r="J2921" t="s">
        <v>371</v>
      </c>
      <c r="K2921">
        <v>0</v>
      </c>
      <c r="L2921" t="s">
        <v>154</v>
      </c>
    </row>
    <row r="2922" spans="9:12" x14ac:dyDescent="0.45">
      <c r="I2922" t="s">
        <v>218</v>
      </c>
      <c r="J2922" t="s">
        <v>372</v>
      </c>
      <c r="K2922">
        <v>2.4614380920299204E-4</v>
      </c>
      <c r="L2922" t="s">
        <v>154</v>
      </c>
    </row>
    <row r="2923" spans="9:12" x14ac:dyDescent="0.45">
      <c r="I2923" t="s">
        <v>218</v>
      </c>
      <c r="J2923" t="s">
        <v>373</v>
      </c>
      <c r="K2923">
        <v>1.0763267889782623E-2</v>
      </c>
      <c r="L2923" t="s">
        <v>154</v>
      </c>
    </row>
    <row r="2924" spans="9:12" x14ac:dyDescent="0.45">
      <c r="I2924" t="s">
        <v>218</v>
      </c>
      <c r="J2924" t="s">
        <v>374</v>
      </c>
      <c r="K2924">
        <v>4.3517882749555844E-4</v>
      </c>
      <c r="L2924" t="s">
        <v>154</v>
      </c>
    </row>
    <row r="2925" spans="9:12" x14ac:dyDescent="0.45">
      <c r="I2925" t="s">
        <v>218</v>
      </c>
      <c r="J2925" t="s">
        <v>375</v>
      </c>
      <c r="K2925">
        <v>1.4155493798669917E-4</v>
      </c>
      <c r="L2925" t="s">
        <v>154</v>
      </c>
    </row>
    <row r="2926" spans="9:12" x14ac:dyDescent="0.45">
      <c r="I2926" t="s">
        <v>218</v>
      </c>
      <c r="J2926" t="s">
        <v>376</v>
      </c>
      <c r="K2926">
        <v>0</v>
      </c>
      <c r="L2926" t="s">
        <v>154</v>
      </c>
    </row>
    <row r="2927" spans="9:12" x14ac:dyDescent="0.45">
      <c r="I2927" t="s">
        <v>219</v>
      </c>
      <c r="J2927" t="s">
        <v>153</v>
      </c>
      <c r="K2927">
        <v>0</v>
      </c>
      <c r="L2927" t="s">
        <v>154</v>
      </c>
    </row>
    <row r="2928" spans="9:12" x14ac:dyDescent="0.45">
      <c r="I2928" t="s">
        <v>219</v>
      </c>
      <c r="J2928" t="s">
        <v>155</v>
      </c>
      <c r="K2928">
        <v>7.2480034809443267E-4</v>
      </c>
      <c r="L2928" t="s">
        <v>154</v>
      </c>
    </row>
    <row r="2929" spans="9:12" x14ac:dyDescent="0.45">
      <c r="I2929" t="s">
        <v>219</v>
      </c>
      <c r="J2929" t="s">
        <v>156</v>
      </c>
      <c r="K2929">
        <v>2.6352314733715767E-2</v>
      </c>
      <c r="L2929" t="s">
        <v>154</v>
      </c>
    </row>
    <row r="2930" spans="9:12" x14ac:dyDescent="0.45">
      <c r="I2930" t="s">
        <v>219</v>
      </c>
      <c r="J2930" t="s">
        <v>324</v>
      </c>
      <c r="K2930">
        <v>1.4380565998885048E-3</v>
      </c>
      <c r="L2930" t="s">
        <v>154</v>
      </c>
    </row>
    <row r="2931" spans="9:12" x14ac:dyDescent="0.45">
      <c r="I2931" t="s">
        <v>219</v>
      </c>
      <c r="J2931" t="s">
        <v>325</v>
      </c>
      <c r="K2931">
        <v>8.0531363162956754E-4</v>
      </c>
      <c r="L2931" t="s">
        <v>154</v>
      </c>
    </row>
    <row r="2932" spans="9:12" x14ac:dyDescent="0.45">
      <c r="I2932" t="s">
        <v>219</v>
      </c>
      <c r="J2932" t="s">
        <v>342</v>
      </c>
      <c r="K2932">
        <v>0</v>
      </c>
      <c r="L2932" t="s">
        <v>154</v>
      </c>
    </row>
    <row r="2933" spans="9:12" x14ac:dyDescent="0.45">
      <c r="I2933" t="s">
        <v>219</v>
      </c>
      <c r="J2933" t="s">
        <v>157</v>
      </c>
      <c r="K2933">
        <v>0</v>
      </c>
      <c r="L2933" t="s">
        <v>154</v>
      </c>
    </row>
    <row r="2934" spans="9:12" x14ac:dyDescent="0.45">
      <c r="I2934" t="s">
        <v>219</v>
      </c>
      <c r="J2934" t="s">
        <v>158</v>
      </c>
      <c r="K2934">
        <v>6.0216641403637041E-4</v>
      </c>
      <c r="L2934" t="s">
        <v>154</v>
      </c>
    </row>
    <row r="2935" spans="9:12" x14ac:dyDescent="0.45">
      <c r="I2935" t="s">
        <v>219</v>
      </c>
      <c r="J2935" t="s">
        <v>159</v>
      </c>
      <c r="K2935">
        <v>1.8755388158116542E-2</v>
      </c>
      <c r="L2935" t="s">
        <v>154</v>
      </c>
    </row>
    <row r="2936" spans="9:12" x14ac:dyDescent="0.45">
      <c r="I2936" t="s">
        <v>219</v>
      </c>
      <c r="J2936" t="s">
        <v>326</v>
      </c>
      <c r="K2936">
        <v>7.7104221729161352E-4</v>
      </c>
      <c r="L2936" t="s">
        <v>154</v>
      </c>
    </row>
    <row r="2937" spans="9:12" x14ac:dyDescent="0.45">
      <c r="I2937" t="s">
        <v>219</v>
      </c>
      <c r="J2937" t="s">
        <v>327</v>
      </c>
      <c r="K2937">
        <v>4.2613225630383673E-4</v>
      </c>
      <c r="L2937" t="s">
        <v>154</v>
      </c>
    </row>
    <row r="2938" spans="9:12" x14ac:dyDescent="0.45">
      <c r="I2938" t="s">
        <v>219</v>
      </c>
      <c r="J2938" t="s">
        <v>343</v>
      </c>
      <c r="K2938">
        <v>0</v>
      </c>
      <c r="L2938" t="s">
        <v>154</v>
      </c>
    </row>
    <row r="2939" spans="9:12" x14ac:dyDescent="0.45">
      <c r="I2939" t="s">
        <v>219</v>
      </c>
      <c r="J2939" t="s">
        <v>160</v>
      </c>
      <c r="K2939">
        <v>0</v>
      </c>
      <c r="L2939" t="s">
        <v>154</v>
      </c>
    </row>
    <row r="2940" spans="9:12" x14ac:dyDescent="0.45">
      <c r="I2940" t="s">
        <v>219</v>
      </c>
      <c r="J2940" t="s">
        <v>161</v>
      </c>
      <c r="K2940">
        <v>6.9410947325830683E-4</v>
      </c>
      <c r="L2940" t="s">
        <v>154</v>
      </c>
    </row>
    <row r="2941" spans="9:12" x14ac:dyDescent="0.45">
      <c r="I2941" t="s">
        <v>219</v>
      </c>
      <c r="J2941" t="s">
        <v>162</v>
      </c>
      <c r="K2941">
        <v>2.2037400199429586E-2</v>
      </c>
      <c r="L2941" t="s">
        <v>154</v>
      </c>
    </row>
    <row r="2942" spans="9:12" x14ac:dyDescent="0.45">
      <c r="I2942" t="s">
        <v>219</v>
      </c>
      <c r="J2942" t="s">
        <v>328</v>
      </c>
      <c r="K2942">
        <v>1.0082304487266675E-3</v>
      </c>
      <c r="L2942" t="s">
        <v>154</v>
      </c>
    </row>
    <row r="2943" spans="9:12" x14ac:dyDescent="0.45">
      <c r="I2943" t="s">
        <v>219</v>
      </c>
      <c r="J2943" t="s">
        <v>329</v>
      </c>
      <c r="K2943">
        <v>4.7056521187725065E-4</v>
      </c>
      <c r="L2943" t="s">
        <v>154</v>
      </c>
    </row>
    <row r="2944" spans="9:12" x14ac:dyDescent="0.45">
      <c r="I2944" t="s">
        <v>219</v>
      </c>
      <c r="J2944" t="s">
        <v>344</v>
      </c>
      <c r="K2944">
        <v>0</v>
      </c>
      <c r="L2944" t="s">
        <v>154</v>
      </c>
    </row>
    <row r="2945" spans="9:12" x14ac:dyDescent="0.45">
      <c r="I2945" t="s">
        <v>219</v>
      </c>
      <c r="J2945" t="s">
        <v>163</v>
      </c>
      <c r="K2945">
        <v>0</v>
      </c>
      <c r="L2945" t="s">
        <v>154</v>
      </c>
    </row>
    <row r="2946" spans="9:12" x14ac:dyDescent="0.45">
      <c r="I2946" t="s">
        <v>219</v>
      </c>
      <c r="J2946" t="s">
        <v>164</v>
      </c>
      <c r="K2946">
        <v>1.9675289204813574E-3</v>
      </c>
      <c r="L2946" t="s">
        <v>154</v>
      </c>
    </row>
    <row r="2947" spans="9:12" x14ac:dyDescent="0.45">
      <c r="I2947" t="s">
        <v>219</v>
      </c>
      <c r="J2947" t="s">
        <v>165</v>
      </c>
      <c r="K2947">
        <v>7.0016053982311199E-2</v>
      </c>
      <c r="L2947" t="s">
        <v>154</v>
      </c>
    </row>
    <row r="2948" spans="9:12" x14ac:dyDescent="0.45">
      <c r="I2948" t="s">
        <v>219</v>
      </c>
      <c r="J2948" t="s">
        <v>330</v>
      </c>
      <c r="K2948">
        <v>2.9934251235941918E-3</v>
      </c>
      <c r="L2948" t="s">
        <v>154</v>
      </c>
    </row>
    <row r="2949" spans="9:12" x14ac:dyDescent="0.45">
      <c r="I2949" t="s">
        <v>219</v>
      </c>
      <c r="J2949" t="s">
        <v>331</v>
      </c>
      <c r="K2949">
        <v>1.3395083206329543E-3</v>
      </c>
      <c r="L2949" t="s">
        <v>154</v>
      </c>
    </row>
    <row r="2950" spans="9:12" x14ac:dyDescent="0.45">
      <c r="I2950" t="s">
        <v>219</v>
      </c>
      <c r="J2950" t="s">
        <v>345</v>
      </c>
      <c r="K2950">
        <v>0</v>
      </c>
      <c r="L2950" t="s">
        <v>154</v>
      </c>
    </row>
    <row r="2951" spans="9:12" x14ac:dyDescent="0.45">
      <c r="I2951" t="s">
        <v>219</v>
      </c>
      <c r="J2951" t="s">
        <v>332</v>
      </c>
      <c r="K2951">
        <v>0</v>
      </c>
      <c r="L2951" t="s">
        <v>154</v>
      </c>
    </row>
    <row r="2952" spans="9:12" x14ac:dyDescent="0.45">
      <c r="I2952" t="s">
        <v>219</v>
      </c>
      <c r="J2952" t="s">
        <v>333</v>
      </c>
      <c r="K2952">
        <v>1.4870568351938668E-3</v>
      </c>
      <c r="L2952" t="s">
        <v>154</v>
      </c>
    </row>
    <row r="2953" spans="9:12" x14ac:dyDescent="0.45">
      <c r="I2953" t="s">
        <v>219</v>
      </c>
      <c r="J2953" t="s">
        <v>334</v>
      </c>
      <c r="K2953">
        <v>5.3630643851527438E-2</v>
      </c>
      <c r="L2953" t="s">
        <v>154</v>
      </c>
    </row>
    <row r="2954" spans="9:12" x14ac:dyDescent="0.45">
      <c r="I2954" t="s">
        <v>219</v>
      </c>
      <c r="J2954" t="s">
        <v>335</v>
      </c>
      <c r="K2954">
        <v>1.9940852313607392E-3</v>
      </c>
      <c r="L2954" t="s">
        <v>154</v>
      </c>
    </row>
    <row r="2955" spans="9:12" x14ac:dyDescent="0.45">
      <c r="I2955" t="s">
        <v>219</v>
      </c>
      <c r="J2955" t="s">
        <v>336</v>
      </c>
      <c r="K2955">
        <v>1.008624081428994E-3</v>
      </c>
      <c r="L2955" t="s">
        <v>154</v>
      </c>
    </row>
    <row r="2956" spans="9:12" x14ac:dyDescent="0.45">
      <c r="I2956" t="s">
        <v>219</v>
      </c>
      <c r="J2956" t="s">
        <v>346</v>
      </c>
      <c r="K2956">
        <v>0</v>
      </c>
      <c r="L2956" t="s">
        <v>154</v>
      </c>
    </row>
    <row r="2957" spans="9:12" x14ac:dyDescent="0.45">
      <c r="I2957" t="s">
        <v>219</v>
      </c>
      <c r="J2957" t="s">
        <v>347</v>
      </c>
      <c r="K2957">
        <v>0</v>
      </c>
      <c r="L2957" t="s">
        <v>154</v>
      </c>
    </row>
    <row r="2958" spans="9:12" x14ac:dyDescent="0.45">
      <c r="I2958" t="s">
        <v>219</v>
      </c>
      <c r="J2958" t="s">
        <v>348</v>
      </c>
      <c r="K2958">
        <v>6.6466200740394298E-3</v>
      </c>
      <c r="L2958" t="s">
        <v>154</v>
      </c>
    </row>
    <row r="2959" spans="9:12" x14ac:dyDescent="0.45">
      <c r="I2959" t="s">
        <v>219</v>
      </c>
      <c r="J2959" t="s">
        <v>349</v>
      </c>
      <c r="K2959">
        <v>0.17054675207667067</v>
      </c>
      <c r="L2959" t="s">
        <v>154</v>
      </c>
    </row>
    <row r="2960" spans="9:12" x14ac:dyDescent="0.45">
      <c r="I2960" t="s">
        <v>219</v>
      </c>
      <c r="J2960" t="s">
        <v>350</v>
      </c>
      <c r="K2960">
        <v>6.8238598937877563E-3</v>
      </c>
      <c r="L2960" t="s">
        <v>154</v>
      </c>
    </row>
    <row r="2961" spans="9:12" x14ac:dyDescent="0.45">
      <c r="I2961" t="s">
        <v>219</v>
      </c>
      <c r="J2961" t="s">
        <v>351</v>
      </c>
      <c r="K2961">
        <v>3.4206907604138414E-3</v>
      </c>
      <c r="L2961" t="s">
        <v>154</v>
      </c>
    </row>
    <row r="2962" spans="9:12" x14ac:dyDescent="0.45">
      <c r="I2962" t="s">
        <v>219</v>
      </c>
      <c r="J2962" t="s">
        <v>352</v>
      </c>
      <c r="K2962">
        <v>0</v>
      </c>
      <c r="L2962" t="s">
        <v>154</v>
      </c>
    </row>
    <row r="2963" spans="9:12" x14ac:dyDescent="0.45">
      <c r="I2963" t="s">
        <v>219</v>
      </c>
      <c r="J2963" t="s">
        <v>359</v>
      </c>
      <c r="K2963">
        <v>0</v>
      </c>
      <c r="L2963" t="s">
        <v>154</v>
      </c>
    </row>
    <row r="2964" spans="9:12" x14ac:dyDescent="0.45">
      <c r="I2964" t="s">
        <v>219</v>
      </c>
      <c r="J2964" t="s">
        <v>360</v>
      </c>
      <c r="K2964">
        <v>1.6674257117832117E-2</v>
      </c>
      <c r="L2964" t="s">
        <v>154</v>
      </c>
    </row>
    <row r="2965" spans="9:12" x14ac:dyDescent="0.45">
      <c r="I2965" t="s">
        <v>219</v>
      </c>
      <c r="J2965" t="s">
        <v>361</v>
      </c>
      <c r="K2965">
        <v>0.431735499348741</v>
      </c>
      <c r="L2965" t="s">
        <v>154</v>
      </c>
    </row>
    <row r="2966" spans="9:12" x14ac:dyDescent="0.45">
      <c r="I2966" t="s">
        <v>219</v>
      </c>
      <c r="J2966" t="s">
        <v>362</v>
      </c>
      <c r="K2966">
        <v>2.313224425997961E-2</v>
      </c>
      <c r="L2966" t="s">
        <v>154</v>
      </c>
    </row>
    <row r="2967" spans="9:12" x14ac:dyDescent="0.45">
      <c r="I2967" t="s">
        <v>219</v>
      </c>
      <c r="J2967" t="s">
        <v>363</v>
      </c>
      <c r="K2967">
        <v>1.429266395285415E-2</v>
      </c>
      <c r="L2967" t="s">
        <v>154</v>
      </c>
    </row>
    <row r="2968" spans="9:12" x14ac:dyDescent="0.45">
      <c r="I2968" t="s">
        <v>219</v>
      </c>
      <c r="J2968" t="s">
        <v>364</v>
      </c>
      <c r="K2968">
        <v>0</v>
      </c>
      <c r="L2968" t="s">
        <v>154</v>
      </c>
    </row>
    <row r="2969" spans="9:12" x14ac:dyDescent="0.45">
      <c r="I2969" t="s">
        <v>219</v>
      </c>
      <c r="J2969" t="s">
        <v>365</v>
      </c>
      <c r="K2969">
        <v>0</v>
      </c>
      <c r="L2969" t="s">
        <v>154</v>
      </c>
    </row>
    <row r="2970" spans="9:12" x14ac:dyDescent="0.45">
      <c r="I2970" t="s">
        <v>219</v>
      </c>
      <c r="J2970" t="s">
        <v>366</v>
      </c>
      <c r="K2970">
        <v>3.8947561866085924E-3</v>
      </c>
      <c r="L2970" t="s">
        <v>154</v>
      </c>
    </row>
    <row r="2971" spans="9:12" x14ac:dyDescent="0.45">
      <c r="I2971" t="s">
        <v>219</v>
      </c>
      <c r="J2971" t="s">
        <v>367</v>
      </c>
      <c r="K2971">
        <v>9.7575606322239314E-2</v>
      </c>
      <c r="L2971" t="s">
        <v>154</v>
      </c>
    </row>
    <row r="2972" spans="9:12" x14ac:dyDescent="0.45">
      <c r="I2972" t="s">
        <v>219</v>
      </c>
      <c r="J2972" t="s">
        <v>368</v>
      </c>
      <c r="K2972">
        <v>3.3014736383791404E-3</v>
      </c>
      <c r="L2972" t="s">
        <v>154</v>
      </c>
    </row>
    <row r="2973" spans="9:12" x14ac:dyDescent="0.45">
      <c r="I2973" t="s">
        <v>219</v>
      </c>
      <c r="J2973" t="s">
        <v>369</v>
      </c>
      <c r="K2973">
        <v>1.771543182693579E-3</v>
      </c>
      <c r="L2973" t="s">
        <v>154</v>
      </c>
    </row>
    <row r="2974" spans="9:12" x14ac:dyDescent="0.45">
      <c r="I2974" t="s">
        <v>219</v>
      </c>
      <c r="J2974" t="s">
        <v>370</v>
      </c>
      <c r="K2974">
        <v>0</v>
      </c>
      <c r="L2974" t="s">
        <v>154</v>
      </c>
    </row>
    <row r="2975" spans="9:12" x14ac:dyDescent="0.45">
      <c r="I2975" t="s">
        <v>219</v>
      </c>
      <c r="J2975" t="s">
        <v>371</v>
      </c>
      <c r="K2975">
        <v>0</v>
      </c>
      <c r="L2975" t="s">
        <v>154</v>
      </c>
    </row>
    <row r="2976" spans="9:12" x14ac:dyDescent="0.45">
      <c r="I2976" t="s">
        <v>219</v>
      </c>
      <c r="J2976" t="s">
        <v>372</v>
      </c>
      <c r="K2976">
        <v>2.0798058624539793E-4</v>
      </c>
      <c r="L2976" t="s">
        <v>154</v>
      </c>
    </row>
    <row r="2977" spans="9:12" x14ac:dyDescent="0.45">
      <c r="I2977" t="s">
        <v>219</v>
      </c>
      <c r="J2977" t="s">
        <v>373</v>
      </c>
      <c r="K2977">
        <v>1.0850669279559202E-2</v>
      </c>
      <c r="L2977" t="s">
        <v>154</v>
      </c>
    </row>
    <row r="2978" spans="9:12" x14ac:dyDescent="0.45">
      <c r="I2978" t="s">
        <v>219</v>
      </c>
      <c r="J2978" t="s">
        <v>374</v>
      </c>
      <c r="K2978">
        <v>4.3853264017043939E-4</v>
      </c>
      <c r="L2978" t="s">
        <v>154</v>
      </c>
    </row>
    <row r="2979" spans="9:12" x14ac:dyDescent="0.45">
      <c r="I2979" t="s">
        <v>219</v>
      </c>
      <c r="J2979" t="s">
        <v>375</v>
      </c>
      <c r="K2979">
        <v>1.6440464088679304E-4</v>
      </c>
      <c r="L2979" t="s">
        <v>154</v>
      </c>
    </row>
    <row r="2980" spans="9:12" x14ac:dyDescent="0.45">
      <c r="I2980" t="s">
        <v>219</v>
      </c>
      <c r="J2980" t="s">
        <v>376</v>
      </c>
      <c r="K2980">
        <v>0</v>
      </c>
      <c r="L2980" t="s">
        <v>154</v>
      </c>
    </row>
    <row r="2981" spans="9:12" x14ac:dyDescent="0.45">
      <c r="I2981" t="s">
        <v>220</v>
      </c>
      <c r="J2981" t="s">
        <v>153</v>
      </c>
      <c r="K2981">
        <v>0</v>
      </c>
      <c r="L2981" t="s">
        <v>154</v>
      </c>
    </row>
    <row r="2982" spans="9:12" x14ac:dyDescent="0.45">
      <c r="I2982" t="s">
        <v>220</v>
      </c>
      <c r="J2982" t="s">
        <v>155</v>
      </c>
      <c r="K2982">
        <v>6.0276379934407203E-4</v>
      </c>
      <c r="L2982" t="s">
        <v>154</v>
      </c>
    </row>
    <row r="2983" spans="9:12" x14ac:dyDescent="0.45">
      <c r="I2983" t="s">
        <v>220</v>
      </c>
      <c r="J2983" t="s">
        <v>156</v>
      </c>
      <c r="K2983">
        <v>2.3854941981706668E-2</v>
      </c>
      <c r="L2983" t="s">
        <v>154</v>
      </c>
    </row>
    <row r="2984" spans="9:12" x14ac:dyDescent="0.45">
      <c r="I2984" t="s">
        <v>220</v>
      </c>
      <c r="J2984" t="s">
        <v>324</v>
      </c>
      <c r="K2984">
        <v>1.5365275623900082E-3</v>
      </c>
      <c r="L2984" t="s">
        <v>154</v>
      </c>
    </row>
    <row r="2985" spans="9:12" x14ac:dyDescent="0.45">
      <c r="I2985" t="s">
        <v>220</v>
      </c>
      <c r="J2985" t="s">
        <v>325</v>
      </c>
      <c r="K2985">
        <v>7.8324002904172924E-4</v>
      </c>
      <c r="L2985" t="s">
        <v>154</v>
      </c>
    </row>
    <row r="2986" spans="9:12" x14ac:dyDescent="0.45">
      <c r="I2986" t="s">
        <v>220</v>
      </c>
      <c r="J2986" t="s">
        <v>342</v>
      </c>
      <c r="K2986">
        <v>0</v>
      </c>
      <c r="L2986" t="s">
        <v>154</v>
      </c>
    </row>
    <row r="2987" spans="9:12" x14ac:dyDescent="0.45">
      <c r="I2987" t="s">
        <v>220</v>
      </c>
      <c r="J2987" t="s">
        <v>157</v>
      </c>
      <c r="K2987">
        <v>0</v>
      </c>
      <c r="L2987" t="s">
        <v>154</v>
      </c>
    </row>
    <row r="2988" spans="9:12" x14ac:dyDescent="0.45">
      <c r="I2988" t="s">
        <v>220</v>
      </c>
      <c r="J2988" t="s">
        <v>158</v>
      </c>
      <c r="K2988">
        <v>6.7625212946070584E-4</v>
      </c>
      <c r="L2988" t="s">
        <v>154</v>
      </c>
    </row>
    <row r="2989" spans="9:12" x14ac:dyDescent="0.45">
      <c r="I2989" t="s">
        <v>220</v>
      </c>
      <c r="J2989" t="s">
        <v>159</v>
      </c>
      <c r="K2989">
        <v>1.9892402460563775E-2</v>
      </c>
      <c r="L2989" t="s">
        <v>154</v>
      </c>
    </row>
    <row r="2990" spans="9:12" x14ac:dyDescent="0.45">
      <c r="I2990" t="s">
        <v>220</v>
      </c>
      <c r="J2990" t="s">
        <v>326</v>
      </c>
      <c r="K2990">
        <v>1.172465514436801E-3</v>
      </c>
      <c r="L2990" t="s">
        <v>154</v>
      </c>
    </row>
    <row r="2991" spans="9:12" x14ac:dyDescent="0.45">
      <c r="I2991" t="s">
        <v>220</v>
      </c>
      <c r="J2991" t="s">
        <v>327</v>
      </c>
      <c r="K2991">
        <v>6.16235444684557E-4</v>
      </c>
      <c r="L2991" t="s">
        <v>154</v>
      </c>
    </row>
    <row r="2992" spans="9:12" x14ac:dyDescent="0.45">
      <c r="I2992" t="s">
        <v>220</v>
      </c>
      <c r="J2992" t="s">
        <v>343</v>
      </c>
      <c r="K2992">
        <v>0</v>
      </c>
      <c r="L2992" t="s">
        <v>154</v>
      </c>
    </row>
    <row r="2993" spans="9:12" x14ac:dyDescent="0.45">
      <c r="I2993" t="s">
        <v>220</v>
      </c>
      <c r="J2993" t="s">
        <v>160</v>
      </c>
      <c r="K2993">
        <v>0</v>
      </c>
      <c r="L2993" t="s">
        <v>154</v>
      </c>
    </row>
    <row r="2994" spans="9:12" x14ac:dyDescent="0.45">
      <c r="I2994" t="s">
        <v>220</v>
      </c>
      <c r="J2994" t="s">
        <v>161</v>
      </c>
      <c r="K2994">
        <v>6.7842764740359254E-4</v>
      </c>
      <c r="L2994" t="s">
        <v>154</v>
      </c>
    </row>
    <row r="2995" spans="9:12" x14ac:dyDescent="0.45">
      <c r="I2995" t="s">
        <v>220</v>
      </c>
      <c r="J2995" t="s">
        <v>162</v>
      </c>
      <c r="K2995">
        <v>2.0225916921175095E-2</v>
      </c>
      <c r="L2995" t="s">
        <v>154</v>
      </c>
    </row>
    <row r="2996" spans="9:12" x14ac:dyDescent="0.45">
      <c r="I2996" t="s">
        <v>220</v>
      </c>
      <c r="J2996" t="s">
        <v>328</v>
      </c>
      <c r="K2996">
        <v>1.1433927935356415E-3</v>
      </c>
      <c r="L2996" t="s">
        <v>154</v>
      </c>
    </row>
    <row r="2997" spans="9:12" x14ac:dyDescent="0.45">
      <c r="I2997" t="s">
        <v>220</v>
      </c>
      <c r="J2997" t="s">
        <v>329</v>
      </c>
      <c r="K2997">
        <v>5.2400996357296467E-4</v>
      </c>
      <c r="L2997" t="s">
        <v>154</v>
      </c>
    </row>
    <row r="2998" spans="9:12" x14ac:dyDescent="0.45">
      <c r="I2998" t="s">
        <v>220</v>
      </c>
      <c r="J2998" t="s">
        <v>344</v>
      </c>
      <c r="K2998">
        <v>0</v>
      </c>
      <c r="L2998" t="s">
        <v>154</v>
      </c>
    </row>
    <row r="2999" spans="9:12" x14ac:dyDescent="0.45">
      <c r="I2999" t="s">
        <v>220</v>
      </c>
      <c r="J2999" t="s">
        <v>163</v>
      </c>
      <c r="K2999">
        <v>0</v>
      </c>
      <c r="L2999" t="s">
        <v>154</v>
      </c>
    </row>
    <row r="3000" spans="9:12" x14ac:dyDescent="0.45">
      <c r="I3000" t="s">
        <v>220</v>
      </c>
      <c r="J3000" t="s">
        <v>164</v>
      </c>
      <c r="K3000">
        <v>1.8556124556601446E-3</v>
      </c>
      <c r="L3000" t="s">
        <v>154</v>
      </c>
    </row>
    <row r="3001" spans="9:12" x14ac:dyDescent="0.45">
      <c r="I3001" t="s">
        <v>220</v>
      </c>
      <c r="J3001" t="s">
        <v>165</v>
      </c>
      <c r="K3001">
        <v>6.7027706962660291E-2</v>
      </c>
      <c r="L3001" t="s">
        <v>154</v>
      </c>
    </row>
    <row r="3002" spans="9:12" x14ac:dyDescent="0.45">
      <c r="I3002" t="s">
        <v>220</v>
      </c>
      <c r="J3002" t="s">
        <v>330</v>
      </c>
      <c r="K3002">
        <v>3.266926444224287E-3</v>
      </c>
      <c r="L3002" t="s">
        <v>154</v>
      </c>
    </row>
    <row r="3003" spans="9:12" x14ac:dyDescent="0.45">
      <c r="I3003" t="s">
        <v>220</v>
      </c>
      <c r="J3003" t="s">
        <v>331</v>
      </c>
      <c r="K3003">
        <v>1.4557049084797495E-3</v>
      </c>
      <c r="L3003" t="s">
        <v>154</v>
      </c>
    </row>
    <row r="3004" spans="9:12" x14ac:dyDescent="0.45">
      <c r="I3004" t="s">
        <v>220</v>
      </c>
      <c r="J3004" t="s">
        <v>345</v>
      </c>
      <c r="K3004">
        <v>0</v>
      </c>
      <c r="L3004" t="s">
        <v>154</v>
      </c>
    </row>
    <row r="3005" spans="9:12" x14ac:dyDescent="0.45">
      <c r="I3005" t="s">
        <v>220</v>
      </c>
      <c r="J3005" t="s">
        <v>332</v>
      </c>
      <c r="K3005">
        <v>0</v>
      </c>
      <c r="L3005" t="s">
        <v>154</v>
      </c>
    </row>
    <row r="3006" spans="9:12" x14ac:dyDescent="0.45">
      <c r="I3006" t="s">
        <v>220</v>
      </c>
      <c r="J3006" t="s">
        <v>333</v>
      </c>
      <c r="K3006">
        <v>1.881627563402409E-3</v>
      </c>
      <c r="L3006" t="s">
        <v>154</v>
      </c>
    </row>
    <row r="3007" spans="9:12" x14ac:dyDescent="0.45">
      <c r="I3007" t="s">
        <v>220</v>
      </c>
      <c r="J3007" t="s">
        <v>334</v>
      </c>
      <c r="K3007">
        <v>5.6443085391368754E-2</v>
      </c>
      <c r="L3007" t="s">
        <v>154</v>
      </c>
    </row>
    <row r="3008" spans="9:12" x14ac:dyDescent="0.45">
      <c r="I3008" t="s">
        <v>220</v>
      </c>
      <c r="J3008" t="s">
        <v>335</v>
      </c>
      <c r="K3008">
        <v>2.9865228547769998E-3</v>
      </c>
      <c r="L3008" t="s">
        <v>154</v>
      </c>
    </row>
    <row r="3009" spans="9:12" x14ac:dyDescent="0.45">
      <c r="I3009" t="s">
        <v>220</v>
      </c>
      <c r="J3009" t="s">
        <v>336</v>
      </c>
      <c r="K3009">
        <v>1.323536995916507E-3</v>
      </c>
      <c r="L3009" t="s">
        <v>154</v>
      </c>
    </row>
    <row r="3010" spans="9:12" x14ac:dyDescent="0.45">
      <c r="I3010" t="s">
        <v>220</v>
      </c>
      <c r="J3010" t="s">
        <v>346</v>
      </c>
      <c r="K3010">
        <v>0</v>
      </c>
      <c r="L3010" t="s">
        <v>154</v>
      </c>
    </row>
    <row r="3011" spans="9:12" x14ac:dyDescent="0.45">
      <c r="I3011" t="s">
        <v>220</v>
      </c>
      <c r="J3011" t="s">
        <v>347</v>
      </c>
      <c r="K3011">
        <v>0</v>
      </c>
      <c r="L3011" t="s">
        <v>154</v>
      </c>
    </row>
    <row r="3012" spans="9:12" x14ac:dyDescent="0.45">
      <c r="I3012" t="s">
        <v>220</v>
      </c>
      <c r="J3012" t="s">
        <v>348</v>
      </c>
      <c r="K3012">
        <v>7.1931287372447592E-3</v>
      </c>
      <c r="L3012" t="s">
        <v>154</v>
      </c>
    </row>
    <row r="3013" spans="9:12" x14ac:dyDescent="0.45">
      <c r="I3013" t="s">
        <v>220</v>
      </c>
      <c r="J3013" t="s">
        <v>349</v>
      </c>
      <c r="K3013">
        <v>0.17760139791676968</v>
      </c>
      <c r="L3013" t="s">
        <v>154</v>
      </c>
    </row>
    <row r="3014" spans="9:12" x14ac:dyDescent="0.45">
      <c r="I3014" t="s">
        <v>220</v>
      </c>
      <c r="J3014" t="s">
        <v>350</v>
      </c>
      <c r="K3014">
        <v>8.7284387014030223E-3</v>
      </c>
      <c r="L3014" t="s">
        <v>154</v>
      </c>
    </row>
    <row r="3015" spans="9:12" x14ac:dyDescent="0.45">
      <c r="I3015" t="s">
        <v>220</v>
      </c>
      <c r="J3015" t="s">
        <v>351</v>
      </c>
      <c r="K3015">
        <v>4.9960862097435449E-3</v>
      </c>
      <c r="L3015" t="s">
        <v>154</v>
      </c>
    </row>
    <row r="3016" spans="9:12" x14ac:dyDescent="0.45">
      <c r="I3016" t="s">
        <v>220</v>
      </c>
      <c r="J3016" t="s">
        <v>352</v>
      </c>
      <c r="K3016">
        <v>0</v>
      </c>
      <c r="L3016" t="s">
        <v>154</v>
      </c>
    </row>
    <row r="3017" spans="9:12" x14ac:dyDescent="0.45">
      <c r="I3017" t="s">
        <v>220</v>
      </c>
      <c r="J3017" t="s">
        <v>359</v>
      </c>
      <c r="K3017">
        <v>0</v>
      </c>
      <c r="L3017" t="s">
        <v>154</v>
      </c>
    </row>
    <row r="3018" spans="9:12" x14ac:dyDescent="0.45">
      <c r="I3018" t="s">
        <v>220</v>
      </c>
      <c r="J3018" t="s">
        <v>360</v>
      </c>
      <c r="K3018">
        <v>1.8047410031788096E-2</v>
      </c>
      <c r="L3018" t="s">
        <v>154</v>
      </c>
    </row>
    <row r="3019" spans="9:12" x14ac:dyDescent="0.45">
      <c r="I3019" t="s">
        <v>220</v>
      </c>
      <c r="J3019" t="s">
        <v>361</v>
      </c>
      <c r="K3019">
        <v>0.42429554513053708</v>
      </c>
      <c r="L3019" t="s">
        <v>154</v>
      </c>
    </row>
    <row r="3020" spans="9:12" x14ac:dyDescent="0.45">
      <c r="I3020" t="s">
        <v>220</v>
      </c>
      <c r="J3020" t="s">
        <v>362</v>
      </c>
      <c r="K3020">
        <v>2.1562188127288027E-2</v>
      </c>
      <c r="L3020" t="s">
        <v>154</v>
      </c>
    </row>
    <row r="3021" spans="9:12" x14ac:dyDescent="0.45">
      <c r="I3021" t="s">
        <v>220</v>
      </c>
      <c r="J3021" t="s">
        <v>363</v>
      </c>
      <c r="K3021">
        <v>1.2772844310910069E-2</v>
      </c>
      <c r="L3021" t="s">
        <v>154</v>
      </c>
    </row>
    <row r="3022" spans="9:12" x14ac:dyDescent="0.45">
      <c r="I3022" t="s">
        <v>220</v>
      </c>
      <c r="J3022" t="s">
        <v>364</v>
      </c>
      <c r="K3022">
        <v>0</v>
      </c>
      <c r="L3022" t="s">
        <v>154</v>
      </c>
    </row>
    <row r="3023" spans="9:12" x14ac:dyDescent="0.45">
      <c r="I3023" t="s">
        <v>220</v>
      </c>
      <c r="J3023" t="s">
        <v>365</v>
      </c>
      <c r="K3023">
        <v>0</v>
      </c>
      <c r="L3023" t="s">
        <v>154</v>
      </c>
    </row>
    <row r="3024" spans="9:12" x14ac:dyDescent="0.45">
      <c r="I3024" t="s">
        <v>220</v>
      </c>
      <c r="J3024" t="s">
        <v>366</v>
      </c>
      <c r="K3024">
        <v>3.8222772043081128E-3</v>
      </c>
      <c r="L3024" t="s">
        <v>154</v>
      </c>
    </row>
    <row r="3025" spans="9:12" x14ac:dyDescent="0.45">
      <c r="I3025" t="s">
        <v>220</v>
      </c>
      <c r="J3025" t="s">
        <v>367</v>
      </c>
      <c r="K3025">
        <v>9.4614005330966658E-2</v>
      </c>
      <c r="L3025" t="s">
        <v>154</v>
      </c>
    </row>
    <row r="3026" spans="9:12" x14ac:dyDescent="0.45">
      <c r="I3026" t="s">
        <v>220</v>
      </c>
      <c r="J3026" t="s">
        <v>368</v>
      </c>
      <c r="K3026">
        <v>3.4588268708156044E-3</v>
      </c>
      <c r="L3026" t="s">
        <v>154</v>
      </c>
    </row>
    <row r="3027" spans="9:12" x14ac:dyDescent="0.45">
      <c r="I3027" t="s">
        <v>220</v>
      </c>
      <c r="J3027" t="s">
        <v>369</v>
      </c>
      <c r="K3027">
        <v>1.3156678098008375E-3</v>
      </c>
      <c r="L3027" t="s">
        <v>154</v>
      </c>
    </row>
    <row r="3028" spans="9:12" x14ac:dyDescent="0.45">
      <c r="I3028" t="s">
        <v>220</v>
      </c>
      <c r="J3028" t="s">
        <v>370</v>
      </c>
      <c r="K3028">
        <v>0</v>
      </c>
      <c r="L3028" t="s">
        <v>154</v>
      </c>
    </row>
    <row r="3029" spans="9:12" x14ac:dyDescent="0.45">
      <c r="I3029" t="s">
        <v>220</v>
      </c>
      <c r="J3029" t="s">
        <v>371</v>
      </c>
      <c r="K3029">
        <v>0</v>
      </c>
      <c r="L3029" t="s">
        <v>154</v>
      </c>
    </row>
    <row r="3030" spans="9:12" x14ac:dyDescent="0.45">
      <c r="I3030" t="s">
        <v>220</v>
      </c>
      <c r="J3030" t="s">
        <v>372</v>
      </c>
      <c r="K3030">
        <v>4.4951554197589943E-4</v>
      </c>
      <c r="L3030" t="s">
        <v>154</v>
      </c>
    </row>
    <row r="3031" spans="9:12" x14ac:dyDescent="0.45">
      <c r="I3031" t="s">
        <v>220</v>
      </c>
      <c r="J3031" t="s">
        <v>373</v>
      </c>
      <c r="K3031">
        <v>1.2555228536414971E-2</v>
      </c>
      <c r="L3031" t="s">
        <v>154</v>
      </c>
    </row>
    <row r="3032" spans="9:12" x14ac:dyDescent="0.45">
      <c r="I3032" t="s">
        <v>220</v>
      </c>
      <c r="J3032" t="s">
        <v>374</v>
      </c>
      <c r="K3032">
        <v>4.8626315469588887E-4</v>
      </c>
      <c r="L3032" t="s">
        <v>154</v>
      </c>
    </row>
    <row r="3033" spans="9:12" x14ac:dyDescent="0.45">
      <c r="I3033" t="s">
        <v>220</v>
      </c>
      <c r="J3033" t="s">
        <v>375</v>
      </c>
      <c r="K3033">
        <v>1.5387656153053472E-4</v>
      </c>
      <c r="L3033" t="s">
        <v>154</v>
      </c>
    </row>
    <row r="3034" spans="9:12" x14ac:dyDescent="0.45">
      <c r="I3034" t="s">
        <v>220</v>
      </c>
      <c r="J3034" t="s">
        <v>376</v>
      </c>
      <c r="K3034">
        <v>0</v>
      </c>
      <c r="L3034" t="s">
        <v>154</v>
      </c>
    </row>
    <row r="3035" spans="9:12" x14ac:dyDescent="0.45">
      <c r="I3035" t="s">
        <v>221</v>
      </c>
      <c r="J3035" t="s">
        <v>153</v>
      </c>
      <c r="K3035">
        <v>0</v>
      </c>
      <c r="L3035" t="s">
        <v>154</v>
      </c>
    </row>
    <row r="3036" spans="9:12" x14ac:dyDescent="0.45">
      <c r="I3036" t="s">
        <v>221</v>
      </c>
      <c r="J3036" t="s">
        <v>155</v>
      </c>
      <c r="K3036">
        <v>8.5651115360146966E-4</v>
      </c>
      <c r="L3036" t="s">
        <v>154</v>
      </c>
    </row>
    <row r="3037" spans="9:12" x14ac:dyDescent="0.45">
      <c r="I3037" t="s">
        <v>221</v>
      </c>
      <c r="J3037" t="s">
        <v>156</v>
      </c>
      <c r="K3037">
        <v>1.9759971956589611E-2</v>
      </c>
      <c r="L3037" t="s">
        <v>154</v>
      </c>
    </row>
    <row r="3038" spans="9:12" x14ac:dyDescent="0.45">
      <c r="I3038" t="s">
        <v>221</v>
      </c>
      <c r="J3038" t="s">
        <v>324</v>
      </c>
      <c r="K3038">
        <v>9.2863515519147407E-4</v>
      </c>
      <c r="L3038" t="s">
        <v>154</v>
      </c>
    </row>
    <row r="3039" spans="9:12" x14ac:dyDescent="0.45">
      <c r="I3039" t="s">
        <v>221</v>
      </c>
      <c r="J3039" t="s">
        <v>325</v>
      </c>
      <c r="K3039">
        <v>3.8841873509942048E-4</v>
      </c>
      <c r="L3039" t="s">
        <v>154</v>
      </c>
    </row>
    <row r="3040" spans="9:12" x14ac:dyDescent="0.45">
      <c r="I3040" t="s">
        <v>221</v>
      </c>
      <c r="J3040" t="s">
        <v>342</v>
      </c>
      <c r="K3040">
        <v>0</v>
      </c>
      <c r="L3040" t="s">
        <v>154</v>
      </c>
    </row>
    <row r="3041" spans="9:12" x14ac:dyDescent="0.45">
      <c r="I3041" t="s">
        <v>221</v>
      </c>
      <c r="J3041" t="s">
        <v>157</v>
      </c>
      <c r="K3041">
        <v>0</v>
      </c>
      <c r="L3041" t="s">
        <v>154</v>
      </c>
    </row>
    <row r="3042" spans="9:12" x14ac:dyDescent="0.45">
      <c r="I3042" t="s">
        <v>221</v>
      </c>
      <c r="J3042" t="s">
        <v>158</v>
      </c>
      <c r="K3042">
        <v>6.0138227385977906E-4</v>
      </c>
      <c r="L3042" t="s">
        <v>154</v>
      </c>
    </row>
    <row r="3043" spans="9:12" x14ac:dyDescent="0.45">
      <c r="I3043" t="s">
        <v>221</v>
      </c>
      <c r="J3043" t="s">
        <v>159</v>
      </c>
      <c r="K3043">
        <v>1.6184790000585689E-2</v>
      </c>
      <c r="L3043" t="s">
        <v>154</v>
      </c>
    </row>
    <row r="3044" spans="9:12" x14ac:dyDescent="0.45">
      <c r="I3044" t="s">
        <v>221</v>
      </c>
      <c r="J3044" t="s">
        <v>326</v>
      </c>
      <c r="K3044">
        <v>1.0009933275612424E-3</v>
      </c>
      <c r="L3044" t="s">
        <v>154</v>
      </c>
    </row>
    <row r="3045" spans="9:12" x14ac:dyDescent="0.45">
      <c r="I3045" t="s">
        <v>221</v>
      </c>
      <c r="J3045" t="s">
        <v>327</v>
      </c>
      <c r="K3045">
        <v>5.0131533715782228E-4</v>
      </c>
      <c r="L3045" t="s">
        <v>154</v>
      </c>
    </row>
    <row r="3046" spans="9:12" x14ac:dyDescent="0.45">
      <c r="I3046" t="s">
        <v>221</v>
      </c>
      <c r="J3046" t="s">
        <v>343</v>
      </c>
      <c r="K3046">
        <v>0</v>
      </c>
      <c r="L3046" t="s">
        <v>154</v>
      </c>
    </row>
    <row r="3047" spans="9:12" x14ac:dyDescent="0.45">
      <c r="I3047" t="s">
        <v>221</v>
      </c>
      <c r="J3047" t="s">
        <v>160</v>
      </c>
      <c r="K3047">
        <v>0</v>
      </c>
      <c r="L3047" t="s">
        <v>154</v>
      </c>
    </row>
    <row r="3048" spans="9:12" x14ac:dyDescent="0.45">
      <c r="I3048" t="s">
        <v>221</v>
      </c>
      <c r="J3048" t="s">
        <v>161</v>
      </c>
      <c r="K3048">
        <v>6.7723561935547163E-4</v>
      </c>
      <c r="L3048" t="s">
        <v>154</v>
      </c>
    </row>
    <row r="3049" spans="9:12" x14ac:dyDescent="0.45">
      <c r="I3049" t="s">
        <v>221</v>
      </c>
      <c r="J3049" t="s">
        <v>162</v>
      </c>
      <c r="K3049">
        <v>1.6602733659428208E-2</v>
      </c>
      <c r="L3049" t="s">
        <v>154</v>
      </c>
    </row>
    <row r="3050" spans="9:12" x14ac:dyDescent="0.45">
      <c r="I3050" t="s">
        <v>221</v>
      </c>
      <c r="J3050" t="s">
        <v>328</v>
      </c>
      <c r="K3050">
        <v>9.8555993087590587E-4</v>
      </c>
      <c r="L3050" t="s">
        <v>154</v>
      </c>
    </row>
    <row r="3051" spans="9:12" x14ac:dyDescent="0.45">
      <c r="I3051" t="s">
        <v>221</v>
      </c>
      <c r="J3051" t="s">
        <v>329</v>
      </c>
      <c r="K3051">
        <v>5.8849109443895038E-4</v>
      </c>
      <c r="L3051" t="s">
        <v>154</v>
      </c>
    </row>
    <row r="3052" spans="9:12" x14ac:dyDescent="0.45">
      <c r="I3052" t="s">
        <v>221</v>
      </c>
      <c r="J3052" t="s">
        <v>344</v>
      </c>
      <c r="K3052">
        <v>0</v>
      </c>
      <c r="L3052" t="s">
        <v>154</v>
      </c>
    </row>
    <row r="3053" spans="9:12" x14ac:dyDescent="0.45">
      <c r="I3053" t="s">
        <v>221</v>
      </c>
      <c r="J3053" t="s">
        <v>163</v>
      </c>
      <c r="K3053">
        <v>0</v>
      </c>
      <c r="L3053" t="s">
        <v>154</v>
      </c>
    </row>
    <row r="3054" spans="9:12" x14ac:dyDescent="0.45">
      <c r="I3054" t="s">
        <v>221</v>
      </c>
      <c r="J3054" t="s">
        <v>164</v>
      </c>
      <c r="K3054">
        <v>2.8236596810279112E-3</v>
      </c>
      <c r="L3054" t="s">
        <v>154</v>
      </c>
    </row>
    <row r="3055" spans="9:12" x14ac:dyDescent="0.45">
      <c r="I3055" t="s">
        <v>221</v>
      </c>
      <c r="J3055" t="s">
        <v>165</v>
      </c>
      <c r="K3055">
        <v>6.9272382974641528E-2</v>
      </c>
      <c r="L3055" t="s">
        <v>154</v>
      </c>
    </row>
    <row r="3056" spans="9:12" x14ac:dyDescent="0.45">
      <c r="I3056" t="s">
        <v>221</v>
      </c>
      <c r="J3056" t="s">
        <v>330</v>
      </c>
      <c r="K3056">
        <v>4.1650602332744934E-3</v>
      </c>
      <c r="L3056" t="s">
        <v>154</v>
      </c>
    </row>
    <row r="3057" spans="9:12" x14ac:dyDescent="0.45">
      <c r="I3057" t="s">
        <v>221</v>
      </c>
      <c r="J3057" t="s">
        <v>331</v>
      </c>
      <c r="K3057">
        <v>2.1523903221721428E-3</v>
      </c>
      <c r="L3057" t="s">
        <v>154</v>
      </c>
    </row>
    <row r="3058" spans="9:12" x14ac:dyDescent="0.45">
      <c r="I3058" t="s">
        <v>221</v>
      </c>
      <c r="J3058" t="s">
        <v>345</v>
      </c>
      <c r="K3058">
        <v>0</v>
      </c>
      <c r="L3058" t="s">
        <v>154</v>
      </c>
    </row>
    <row r="3059" spans="9:12" x14ac:dyDescent="0.45">
      <c r="I3059" t="s">
        <v>221</v>
      </c>
      <c r="J3059" t="s">
        <v>332</v>
      </c>
      <c r="K3059">
        <v>0</v>
      </c>
      <c r="L3059" t="s">
        <v>154</v>
      </c>
    </row>
    <row r="3060" spans="9:12" x14ac:dyDescent="0.45">
      <c r="I3060" t="s">
        <v>221</v>
      </c>
      <c r="J3060" t="s">
        <v>333</v>
      </c>
      <c r="K3060">
        <v>2.1274501245817871E-3</v>
      </c>
      <c r="L3060" t="s">
        <v>154</v>
      </c>
    </row>
    <row r="3061" spans="9:12" x14ac:dyDescent="0.45">
      <c r="I3061" t="s">
        <v>221</v>
      </c>
      <c r="J3061" t="s">
        <v>334</v>
      </c>
      <c r="K3061">
        <v>5.4449810694019406E-2</v>
      </c>
      <c r="L3061" t="s">
        <v>154</v>
      </c>
    </row>
    <row r="3062" spans="9:12" x14ac:dyDescent="0.45">
      <c r="I3062" t="s">
        <v>221</v>
      </c>
      <c r="J3062" t="s">
        <v>335</v>
      </c>
      <c r="K3062">
        <v>3.741559647775543E-3</v>
      </c>
      <c r="L3062" t="s">
        <v>154</v>
      </c>
    </row>
    <row r="3063" spans="9:12" x14ac:dyDescent="0.45">
      <c r="I3063" t="s">
        <v>221</v>
      </c>
      <c r="J3063" t="s">
        <v>336</v>
      </c>
      <c r="K3063">
        <v>2.3476819653051781E-3</v>
      </c>
      <c r="L3063" t="s">
        <v>154</v>
      </c>
    </row>
    <row r="3064" spans="9:12" x14ac:dyDescent="0.45">
      <c r="I3064" t="s">
        <v>221</v>
      </c>
      <c r="J3064" t="s">
        <v>346</v>
      </c>
      <c r="K3064">
        <v>0</v>
      </c>
      <c r="L3064" t="s">
        <v>154</v>
      </c>
    </row>
    <row r="3065" spans="9:12" x14ac:dyDescent="0.45">
      <c r="I3065" t="s">
        <v>221</v>
      </c>
      <c r="J3065" t="s">
        <v>347</v>
      </c>
      <c r="K3065">
        <v>3.9929058131817302E-4</v>
      </c>
      <c r="L3065" t="s">
        <v>154</v>
      </c>
    </row>
    <row r="3066" spans="9:12" x14ac:dyDescent="0.45">
      <c r="I3066" t="s">
        <v>221</v>
      </c>
      <c r="J3066" t="s">
        <v>348</v>
      </c>
      <c r="K3066">
        <v>8.4993953948328989E-3</v>
      </c>
      <c r="L3066" t="s">
        <v>154</v>
      </c>
    </row>
    <row r="3067" spans="9:12" x14ac:dyDescent="0.45">
      <c r="I3067" t="s">
        <v>221</v>
      </c>
      <c r="J3067" t="s">
        <v>349</v>
      </c>
      <c r="K3067">
        <v>0.17688134173846157</v>
      </c>
      <c r="L3067" t="s">
        <v>154</v>
      </c>
    </row>
    <row r="3068" spans="9:12" x14ac:dyDescent="0.45">
      <c r="I3068" t="s">
        <v>221</v>
      </c>
      <c r="J3068" t="s">
        <v>350</v>
      </c>
      <c r="K3068">
        <v>1.0357001912366869E-2</v>
      </c>
      <c r="L3068" t="s">
        <v>154</v>
      </c>
    </row>
    <row r="3069" spans="9:12" x14ac:dyDescent="0.45">
      <c r="I3069" t="s">
        <v>221</v>
      </c>
      <c r="J3069" t="s">
        <v>351</v>
      </c>
      <c r="K3069">
        <v>7.3575153562773811E-3</v>
      </c>
      <c r="L3069" t="s">
        <v>154</v>
      </c>
    </row>
    <row r="3070" spans="9:12" x14ac:dyDescent="0.45">
      <c r="I3070" t="s">
        <v>221</v>
      </c>
      <c r="J3070" t="s">
        <v>352</v>
      </c>
      <c r="K3070">
        <v>0</v>
      </c>
      <c r="L3070" t="s">
        <v>154</v>
      </c>
    </row>
    <row r="3071" spans="9:12" x14ac:dyDescent="0.45">
      <c r="I3071" t="s">
        <v>221</v>
      </c>
      <c r="J3071" t="s">
        <v>359</v>
      </c>
      <c r="K3071">
        <v>2.6177048662238624E-3</v>
      </c>
      <c r="L3071" t="s">
        <v>154</v>
      </c>
    </row>
    <row r="3072" spans="9:12" x14ac:dyDescent="0.45">
      <c r="I3072" t="s">
        <v>221</v>
      </c>
      <c r="J3072" t="s">
        <v>360</v>
      </c>
      <c r="K3072">
        <v>2.111017161709914E-2</v>
      </c>
      <c r="L3072" t="s">
        <v>154</v>
      </c>
    </row>
    <row r="3073" spans="9:12" x14ac:dyDescent="0.45">
      <c r="I3073" t="s">
        <v>221</v>
      </c>
      <c r="J3073" t="s">
        <v>361</v>
      </c>
      <c r="K3073">
        <v>0.41688357392304703</v>
      </c>
      <c r="L3073" t="s">
        <v>154</v>
      </c>
    </row>
    <row r="3074" spans="9:12" x14ac:dyDescent="0.45">
      <c r="I3074" t="s">
        <v>221</v>
      </c>
      <c r="J3074" t="s">
        <v>362</v>
      </c>
      <c r="K3074">
        <v>2.3179285960952912E-2</v>
      </c>
      <c r="L3074" t="s">
        <v>154</v>
      </c>
    </row>
    <row r="3075" spans="9:12" x14ac:dyDescent="0.45">
      <c r="I3075" t="s">
        <v>221</v>
      </c>
      <c r="J3075" t="s">
        <v>363</v>
      </c>
      <c r="K3075">
        <v>9.6531244946576802E-3</v>
      </c>
      <c r="L3075" t="s">
        <v>154</v>
      </c>
    </row>
    <row r="3076" spans="9:12" x14ac:dyDescent="0.45">
      <c r="I3076" t="s">
        <v>221</v>
      </c>
      <c r="J3076" t="s">
        <v>364</v>
      </c>
      <c r="K3076">
        <v>0</v>
      </c>
      <c r="L3076" t="s">
        <v>154</v>
      </c>
    </row>
    <row r="3077" spans="9:12" x14ac:dyDescent="0.45">
      <c r="I3077" t="s">
        <v>221</v>
      </c>
      <c r="J3077" t="s">
        <v>365</v>
      </c>
      <c r="K3077">
        <v>1.654119110333916E-4</v>
      </c>
      <c r="L3077" t="s">
        <v>154</v>
      </c>
    </row>
    <row r="3078" spans="9:12" x14ac:dyDescent="0.45">
      <c r="I3078" t="s">
        <v>221</v>
      </c>
      <c r="J3078" t="s">
        <v>366</v>
      </c>
      <c r="K3078">
        <v>5.1049482589839408E-3</v>
      </c>
      <c r="L3078" t="s">
        <v>154</v>
      </c>
    </row>
    <row r="3079" spans="9:12" x14ac:dyDescent="0.45">
      <c r="I3079" t="s">
        <v>221</v>
      </c>
      <c r="J3079" t="s">
        <v>367</v>
      </c>
      <c r="K3079">
        <v>9.8624472718807393E-2</v>
      </c>
      <c r="L3079" t="s">
        <v>154</v>
      </c>
    </row>
    <row r="3080" spans="9:12" x14ac:dyDescent="0.45">
      <c r="I3080" t="s">
        <v>221</v>
      </c>
      <c r="J3080" t="s">
        <v>368</v>
      </c>
      <c r="K3080">
        <v>4.7983950763983724E-3</v>
      </c>
      <c r="L3080" t="s">
        <v>154</v>
      </c>
    </row>
    <row r="3081" spans="9:12" x14ac:dyDescent="0.45">
      <c r="I3081" t="s">
        <v>221</v>
      </c>
      <c r="J3081" t="s">
        <v>369</v>
      </c>
      <c r="K3081">
        <v>4.5162692439409957E-4</v>
      </c>
      <c r="L3081" t="s">
        <v>154</v>
      </c>
    </row>
    <row r="3082" spans="9:12" x14ac:dyDescent="0.45">
      <c r="I3082" t="s">
        <v>221</v>
      </c>
      <c r="J3082" t="s">
        <v>370</v>
      </c>
      <c r="K3082">
        <v>0</v>
      </c>
      <c r="L3082" t="s">
        <v>154</v>
      </c>
    </row>
    <row r="3083" spans="9:12" x14ac:dyDescent="0.45">
      <c r="I3083" t="s">
        <v>221</v>
      </c>
      <c r="J3083" t="s">
        <v>371</v>
      </c>
      <c r="K3083">
        <v>0</v>
      </c>
      <c r="L3083" t="s">
        <v>154</v>
      </c>
    </row>
    <row r="3084" spans="9:12" x14ac:dyDescent="0.45">
      <c r="I3084" t="s">
        <v>221</v>
      </c>
      <c r="J3084" t="s">
        <v>372</v>
      </c>
      <c r="K3084">
        <v>5.1648354146168623E-4</v>
      </c>
      <c r="L3084" t="s">
        <v>154</v>
      </c>
    </row>
    <row r="3085" spans="9:12" x14ac:dyDescent="0.45">
      <c r="I3085" t="s">
        <v>221</v>
      </c>
      <c r="J3085" t="s">
        <v>373</v>
      </c>
      <c r="K3085">
        <v>1.2264981296738338E-2</v>
      </c>
      <c r="L3085" t="s">
        <v>154</v>
      </c>
    </row>
    <row r="3086" spans="9:12" x14ac:dyDescent="0.45">
      <c r="I3086" t="s">
        <v>221</v>
      </c>
      <c r="J3086" t="s">
        <v>374</v>
      </c>
      <c r="K3086">
        <v>6.9135020961036257E-4</v>
      </c>
      <c r="L3086" t="s">
        <v>154</v>
      </c>
    </row>
    <row r="3087" spans="9:12" x14ac:dyDescent="0.45">
      <c r="I3087" t="s">
        <v>221</v>
      </c>
      <c r="J3087" t="s">
        <v>375</v>
      </c>
      <c r="K3087">
        <v>2.8789033078972223E-4</v>
      </c>
      <c r="L3087" t="s">
        <v>154</v>
      </c>
    </row>
    <row r="3088" spans="9:12" x14ac:dyDescent="0.45">
      <c r="I3088" t="s">
        <v>221</v>
      </c>
      <c r="J3088" t="s">
        <v>376</v>
      </c>
      <c r="K3088">
        <v>0</v>
      </c>
      <c r="L3088" t="s">
        <v>154</v>
      </c>
    </row>
    <row r="3089" spans="9:12" x14ac:dyDescent="0.45">
      <c r="I3089" t="s">
        <v>222</v>
      </c>
      <c r="J3089" t="s">
        <v>153</v>
      </c>
      <c r="K3089">
        <v>0</v>
      </c>
      <c r="L3089" t="s">
        <v>154</v>
      </c>
    </row>
    <row r="3090" spans="9:12" x14ac:dyDescent="0.45">
      <c r="I3090" t="s">
        <v>222</v>
      </c>
      <c r="J3090" t="s">
        <v>155</v>
      </c>
      <c r="K3090">
        <v>7.7982647190671473E-4</v>
      </c>
      <c r="L3090" t="s">
        <v>154</v>
      </c>
    </row>
    <row r="3091" spans="9:12" x14ac:dyDescent="0.45">
      <c r="I3091" t="s">
        <v>222</v>
      </c>
      <c r="J3091" t="s">
        <v>156</v>
      </c>
      <c r="K3091">
        <v>2.3544722327908774E-2</v>
      </c>
      <c r="L3091" t="s">
        <v>154</v>
      </c>
    </row>
    <row r="3092" spans="9:12" x14ac:dyDescent="0.45">
      <c r="I3092" t="s">
        <v>222</v>
      </c>
      <c r="J3092" t="s">
        <v>324</v>
      </c>
      <c r="K3092">
        <v>1.5586048983112803E-3</v>
      </c>
      <c r="L3092" t="s">
        <v>154</v>
      </c>
    </row>
    <row r="3093" spans="9:12" x14ac:dyDescent="0.45">
      <c r="I3093" t="s">
        <v>222</v>
      </c>
      <c r="J3093" t="s">
        <v>325</v>
      </c>
      <c r="K3093">
        <v>7.2860306053405127E-4</v>
      </c>
      <c r="L3093" t="s">
        <v>154</v>
      </c>
    </row>
    <row r="3094" spans="9:12" x14ac:dyDescent="0.45">
      <c r="I3094" t="s">
        <v>222</v>
      </c>
      <c r="J3094" t="s">
        <v>342</v>
      </c>
      <c r="K3094">
        <v>0</v>
      </c>
      <c r="L3094" t="s">
        <v>154</v>
      </c>
    </row>
    <row r="3095" spans="9:12" x14ac:dyDescent="0.45">
      <c r="I3095" t="s">
        <v>222</v>
      </c>
      <c r="J3095" t="s">
        <v>157</v>
      </c>
      <c r="K3095">
        <v>0</v>
      </c>
      <c r="L3095" t="s">
        <v>154</v>
      </c>
    </row>
    <row r="3096" spans="9:12" x14ac:dyDescent="0.45">
      <c r="I3096" t="s">
        <v>222</v>
      </c>
      <c r="J3096" t="s">
        <v>158</v>
      </c>
      <c r="K3096">
        <v>6.0116440147003924E-4</v>
      </c>
      <c r="L3096" t="s">
        <v>154</v>
      </c>
    </row>
    <row r="3097" spans="9:12" x14ac:dyDescent="0.45">
      <c r="I3097" t="s">
        <v>222</v>
      </c>
      <c r="J3097" t="s">
        <v>159</v>
      </c>
      <c r="K3097">
        <v>1.6841834029571477E-2</v>
      </c>
      <c r="L3097" t="s">
        <v>154</v>
      </c>
    </row>
    <row r="3098" spans="9:12" x14ac:dyDescent="0.45">
      <c r="I3098" t="s">
        <v>222</v>
      </c>
      <c r="J3098" t="s">
        <v>326</v>
      </c>
      <c r="K3098">
        <v>9.4269859162861118E-4</v>
      </c>
      <c r="L3098" t="s">
        <v>154</v>
      </c>
    </row>
    <row r="3099" spans="9:12" x14ac:dyDescent="0.45">
      <c r="I3099" t="s">
        <v>222</v>
      </c>
      <c r="J3099" t="s">
        <v>327</v>
      </c>
      <c r="K3099">
        <v>4.6390395884573474E-4</v>
      </c>
      <c r="L3099" t="s">
        <v>154</v>
      </c>
    </row>
    <row r="3100" spans="9:12" x14ac:dyDescent="0.45">
      <c r="I3100" t="s">
        <v>222</v>
      </c>
      <c r="J3100" t="s">
        <v>343</v>
      </c>
      <c r="K3100">
        <v>0</v>
      </c>
      <c r="L3100" t="s">
        <v>154</v>
      </c>
    </row>
    <row r="3101" spans="9:12" x14ac:dyDescent="0.45">
      <c r="I3101" t="s">
        <v>222</v>
      </c>
      <c r="J3101" t="s">
        <v>160</v>
      </c>
      <c r="K3101">
        <v>0</v>
      </c>
      <c r="L3101" t="s">
        <v>154</v>
      </c>
    </row>
    <row r="3102" spans="9:12" x14ac:dyDescent="0.45">
      <c r="I3102" t="s">
        <v>222</v>
      </c>
      <c r="J3102" t="s">
        <v>161</v>
      </c>
      <c r="K3102">
        <v>6.0763309382159589E-4</v>
      </c>
      <c r="L3102" t="s">
        <v>154</v>
      </c>
    </row>
    <row r="3103" spans="9:12" x14ac:dyDescent="0.45">
      <c r="I3103" t="s">
        <v>222</v>
      </c>
      <c r="J3103" t="s">
        <v>162</v>
      </c>
      <c r="K3103">
        <v>1.9010686553362986E-2</v>
      </c>
      <c r="L3103" t="s">
        <v>154</v>
      </c>
    </row>
    <row r="3104" spans="9:12" x14ac:dyDescent="0.45">
      <c r="I3104" t="s">
        <v>222</v>
      </c>
      <c r="J3104" t="s">
        <v>328</v>
      </c>
      <c r="K3104">
        <v>1.3432021033340322E-3</v>
      </c>
      <c r="L3104" t="s">
        <v>154</v>
      </c>
    </row>
    <row r="3105" spans="9:12" x14ac:dyDescent="0.45">
      <c r="I3105" t="s">
        <v>222</v>
      </c>
      <c r="J3105" t="s">
        <v>329</v>
      </c>
      <c r="K3105">
        <v>7.833872651540004E-4</v>
      </c>
      <c r="L3105" t="s">
        <v>154</v>
      </c>
    </row>
    <row r="3106" spans="9:12" x14ac:dyDescent="0.45">
      <c r="I3106" t="s">
        <v>222</v>
      </c>
      <c r="J3106" t="s">
        <v>344</v>
      </c>
      <c r="K3106">
        <v>0</v>
      </c>
      <c r="L3106" t="s">
        <v>154</v>
      </c>
    </row>
    <row r="3107" spans="9:12" x14ac:dyDescent="0.45">
      <c r="I3107" t="s">
        <v>222</v>
      </c>
      <c r="J3107" t="s">
        <v>163</v>
      </c>
      <c r="K3107">
        <v>0</v>
      </c>
      <c r="L3107" t="s">
        <v>154</v>
      </c>
    </row>
    <row r="3108" spans="9:12" x14ac:dyDescent="0.45">
      <c r="I3108" t="s">
        <v>222</v>
      </c>
      <c r="J3108" t="s">
        <v>164</v>
      </c>
      <c r="K3108">
        <v>2.3508229812901791E-3</v>
      </c>
      <c r="L3108" t="s">
        <v>154</v>
      </c>
    </row>
    <row r="3109" spans="9:12" x14ac:dyDescent="0.45">
      <c r="I3109" t="s">
        <v>222</v>
      </c>
      <c r="J3109" t="s">
        <v>165</v>
      </c>
      <c r="K3109">
        <v>7.1411168922153448E-2</v>
      </c>
      <c r="L3109" t="s">
        <v>154</v>
      </c>
    </row>
    <row r="3110" spans="9:12" x14ac:dyDescent="0.45">
      <c r="I3110" t="s">
        <v>222</v>
      </c>
      <c r="J3110" t="s">
        <v>330</v>
      </c>
      <c r="K3110">
        <v>4.5107968092720184E-3</v>
      </c>
      <c r="L3110" t="s">
        <v>154</v>
      </c>
    </row>
    <row r="3111" spans="9:12" x14ac:dyDescent="0.45">
      <c r="I3111" t="s">
        <v>222</v>
      </c>
      <c r="J3111" t="s">
        <v>331</v>
      </c>
      <c r="K3111">
        <v>2.4557280795339956E-3</v>
      </c>
      <c r="L3111" t="s">
        <v>154</v>
      </c>
    </row>
    <row r="3112" spans="9:12" x14ac:dyDescent="0.45">
      <c r="I3112" t="s">
        <v>222</v>
      </c>
      <c r="J3112" t="s">
        <v>345</v>
      </c>
      <c r="K3112">
        <v>0</v>
      </c>
      <c r="L3112" t="s">
        <v>154</v>
      </c>
    </row>
    <row r="3113" spans="9:12" x14ac:dyDescent="0.45">
      <c r="I3113" t="s">
        <v>222</v>
      </c>
      <c r="J3113" t="s">
        <v>332</v>
      </c>
      <c r="K3113">
        <v>0</v>
      </c>
      <c r="L3113" t="s">
        <v>154</v>
      </c>
    </row>
    <row r="3114" spans="9:12" x14ac:dyDescent="0.45">
      <c r="I3114" t="s">
        <v>222</v>
      </c>
      <c r="J3114" t="s">
        <v>333</v>
      </c>
      <c r="K3114">
        <v>1.6370918675964008E-3</v>
      </c>
      <c r="L3114" t="s">
        <v>154</v>
      </c>
    </row>
    <row r="3115" spans="9:12" x14ac:dyDescent="0.45">
      <c r="I3115" t="s">
        <v>222</v>
      </c>
      <c r="J3115" t="s">
        <v>334</v>
      </c>
      <c r="K3115">
        <v>5.2188511762348191E-2</v>
      </c>
      <c r="L3115" t="s">
        <v>154</v>
      </c>
    </row>
    <row r="3116" spans="9:12" x14ac:dyDescent="0.45">
      <c r="I3116" t="s">
        <v>222</v>
      </c>
      <c r="J3116" t="s">
        <v>335</v>
      </c>
      <c r="K3116">
        <v>3.3882965869056411E-3</v>
      </c>
      <c r="L3116" t="s">
        <v>154</v>
      </c>
    </row>
    <row r="3117" spans="9:12" x14ac:dyDescent="0.45">
      <c r="I3117" t="s">
        <v>222</v>
      </c>
      <c r="J3117" t="s">
        <v>336</v>
      </c>
      <c r="K3117">
        <v>1.7599743481196866E-3</v>
      </c>
      <c r="L3117" t="s">
        <v>154</v>
      </c>
    </row>
    <row r="3118" spans="9:12" x14ac:dyDescent="0.45">
      <c r="I3118" t="s">
        <v>222</v>
      </c>
      <c r="J3118" t="s">
        <v>346</v>
      </c>
      <c r="K3118">
        <v>0</v>
      </c>
      <c r="L3118" t="s">
        <v>154</v>
      </c>
    </row>
    <row r="3119" spans="9:12" x14ac:dyDescent="0.45">
      <c r="I3119" t="s">
        <v>222</v>
      </c>
      <c r="J3119" t="s">
        <v>347</v>
      </c>
      <c r="K3119">
        <v>0</v>
      </c>
      <c r="L3119" t="s">
        <v>154</v>
      </c>
    </row>
    <row r="3120" spans="9:12" x14ac:dyDescent="0.45">
      <c r="I3120" t="s">
        <v>222</v>
      </c>
      <c r="J3120" t="s">
        <v>348</v>
      </c>
      <c r="K3120">
        <v>6.8308937579584141E-3</v>
      </c>
      <c r="L3120" t="s">
        <v>154</v>
      </c>
    </row>
    <row r="3121" spans="9:12" x14ac:dyDescent="0.45">
      <c r="I3121" t="s">
        <v>222</v>
      </c>
      <c r="J3121" t="s">
        <v>349</v>
      </c>
      <c r="K3121">
        <v>0.17261304656003229</v>
      </c>
      <c r="L3121" t="s">
        <v>154</v>
      </c>
    </row>
    <row r="3122" spans="9:12" x14ac:dyDescent="0.45">
      <c r="I3122" t="s">
        <v>222</v>
      </c>
      <c r="J3122" t="s">
        <v>350</v>
      </c>
      <c r="K3122">
        <v>1.0748490955755084E-2</v>
      </c>
      <c r="L3122" t="s">
        <v>154</v>
      </c>
    </row>
    <row r="3123" spans="9:12" x14ac:dyDescent="0.45">
      <c r="I3123" t="s">
        <v>222</v>
      </c>
      <c r="J3123" t="s">
        <v>351</v>
      </c>
      <c r="K3123">
        <v>6.2580860542176342E-3</v>
      </c>
      <c r="L3123" t="s">
        <v>154</v>
      </c>
    </row>
    <row r="3124" spans="9:12" x14ac:dyDescent="0.45">
      <c r="I3124" t="s">
        <v>222</v>
      </c>
      <c r="J3124" t="s">
        <v>352</v>
      </c>
      <c r="K3124">
        <v>0</v>
      </c>
      <c r="L3124" t="s">
        <v>154</v>
      </c>
    </row>
    <row r="3125" spans="9:12" x14ac:dyDescent="0.45">
      <c r="I3125" t="s">
        <v>222</v>
      </c>
      <c r="J3125" t="s">
        <v>359</v>
      </c>
      <c r="K3125">
        <v>1.4243169272173787E-4</v>
      </c>
      <c r="L3125" t="s">
        <v>154</v>
      </c>
    </row>
    <row r="3126" spans="9:12" x14ac:dyDescent="0.45">
      <c r="I3126" t="s">
        <v>222</v>
      </c>
      <c r="J3126" t="s">
        <v>360</v>
      </c>
      <c r="K3126">
        <v>1.9128195434200267E-2</v>
      </c>
      <c r="L3126" t="s">
        <v>154</v>
      </c>
    </row>
    <row r="3127" spans="9:12" x14ac:dyDescent="0.45">
      <c r="I3127" t="s">
        <v>222</v>
      </c>
      <c r="J3127" t="s">
        <v>361</v>
      </c>
      <c r="K3127">
        <v>0.41006435261537594</v>
      </c>
      <c r="L3127" t="s">
        <v>154</v>
      </c>
    </row>
    <row r="3128" spans="9:12" x14ac:dyDescent="0.45">
      <c r="I3128" t="s">
        <v>222</v>
      </c>
      <c r="J3128" t="s">
        <v>362</v>
      </c>
      <c r="K3128">
        <v>2.6296100424758929E-2</v>
      </c>
      <c r="L3128" t="s">
        <v>154</v>
      </c>
    </row>
    <row r="3129" spans="9:12" x14ac:dyDescent="0.45">
      <c r="I3129" t="s">
        <v>222</v>
      </c>
      <c r="J3129" t="s">
        <v>363</v>
      </c>
      <c r="K3129">
        <v>1.5556754123223666E-2</v>
      </c>
      <c r="L3129" t="s">
        <v>154</v>
      </c>
    </row>
    <row r="3130" spans="9:12" x14ac:dyDescent="0.45">
      <c r="I3130" t="s">
        <v>222</v>
      </c>
      <c r="J3130" t="s">
        <v>364</v>
      </c>
      <c r="K3130">
        <v>0</v>
      </c>
      <c r="L3130" t="s">
        <v>154</v>
      </c>
    </row>
    <row r="3131" spans="9:12" x14ac:dyDescent="0.45">
      <c r="I3131" t="s">
        <v>222</v>
      </c>
      <c r="J3131" t="s">
        <v>365</v>
      </c>
      <c r="K3131">
        <v>1.328543773851207E-5</v>
      </c>
      <c r="L3131" t="s">
        <v>154</v>
      </c>
    </row>
    <row r="3132" spans="9:12" x14ac:dyDescent="0.45">
      <c r="I3132" t="s">
        <v>222</v>
      </c>
      <c r="J3132" t="s">
        <v>366</v>
      </c>
      <c r="K3132">
        <v>4.3415488743601249E-3</v>
      </c>
      <c r="L3132" t="s">
        <v>154</v>
      </c>
    </row>
    <row r="3133" spans="9:12" x14ac:dyDescent="0.45">
      <c r="I3133" t="s">
        <v>222</v>
      </c>
      <c r="J3133" t="s">
        <v>367</v>
      </c>
      <c r="K3133">
        <v>0.10050755818813802</v>
      </c>
      <c r="L3133" t="s">
        <v>154</v>
      </c>
    </row>
    <row r="3134" spans="9:12" x14ac:dyDescent="0.45">
      <c r="I3134" t="s">
        <v>222</v>
      </c>
      <c r="J3134" t="s">
        <v>368</v>
      </c>
      <c r="K3134">
        <v>5.6652071975056379E-3</v>
      </c>
      <c r="L3134" t="s">
        <v>154</v>
      </c>
    </row>
    <row r="3135" spans="9:12" x14ac:dyDescent="0.45">
      <c r="I3135" t="s">
        <v>222</v>
      </c>
      <c r="J3135" t="s">
        <v>369</v>
      </c>
      <c r="K3135">
        <v>2.9005929131836953E-3</v>
      </c>
      <c r="L3135" t="s">
        <v>154</v>
      </c>
    </row>
    <row r="3136" spans="9:12" x14ac:dyDescent="0.45">
      <c r="I3136" t="s">
        <v>222</v>
      </c>
      <c r="J3136" t="s">
        <v>370</v>
      </c>
      <c r="K3136">
        <v>0</v>
      </c>
      <c r="L3136" t="s">
        <v>154</v>
      </c>
    </row>
    <row r="3137" spans="9:12" x14ac:dyDescent="0.45">
      <c r="I3137" t="s">
        <v>222</v>
      </c>
      <c r="J3137" t="s">
        <v>371</v>
      </c>
      <c r="K3137">
        <v>0</v>
      </c>
      <c r="L3137" t="s">
        <v>154</v>
      </c>
    </row>
    <row r="3138" spans="9:12" x14ac:dyDescent="0.45">
      <c r="I3138" t="s">
        <v>222</v>
      </c>
      <c r="J3138" t="s">
        <v>372</v>
      </c>
      <c r="K3138">
        <v>3.0533913515553722E-4</v>
      </c>
      <c r="L3138" t="s">
        <v>154</v>
      </c>
    </row>
    <row r="3139" spans="9:12" x14ac:dyDescent="0.45">
      <c r="I3139" t="s">
        <v>222</v>
      </c>
      <c r="J3139" t="s">
        <v>373</v>
      </c>
      <c r="K3139">
        <v>1.0971835065366522E-2</v>
      </c>
      <c r="L3139" t="s">
        <v>154</v>
      </c>
    </row>
    <row r="3140" spans="9:12" x14ac:dyDescent="0.45">
      <c r="I3140" t="s">
        <v>222</v>
      </c>
      <c r="J3140" t="s">
        <v>374</v>
      </c>
      <c r="K3140">
        <v>5.4140578323769444E-4</v>
      </c>
      <c r="L3140" t="s">
        <v>154</v>
      </c>
    </row>
    <row r="3141" spans="9:12" x14ac:dyDescent="0.45">
      <c r="I3141" t="s">
        <v>222</v>
      </c>
      <c r="J3141" t="s">
        <v>375</v>
      </c>
      <c r="K3141">
        <v>2.0621767400054713E-4</v>
      </c>
      <c r="L3141" t="s">
        <v>154</v>
      </c>
    </row>
    <row r="3142" spans="9:12" x14ac:dyDescent="0.45">
      <c r="I3142" t="s">
        <v>222</v>
      </c>
      <c r="J3142" t="s">
        <v>376</v>
      </c>
      <c r="K3142">
        <v>0</v>
      </c>
      <c r="L3142" t="s">
        <v>154</v>
      </c>
    </row>
    <row r="3143" spans="9:12" x14ac:dyDescent="0.45">
      <c r="I3143" t="s">
        <v>223</v>
      </c>
      <c r="J3143" t="s">
        <v>153</v>
      </c>
      <c r="K3143">
        <v>0</v>
      </c>
      <c r="L3143" t="s">
        <v>154</v>
      </c>
    </row>
    <row r="3144" spans="9:12" x14ac:dyDescent="0.45">
      <c r="I3144" t="s">
        <v>223</v>
      </c>
      <c r="J3144" t="s">
        <v>155</v>
      </c>
      <c r="K3144">
        <v>9.8965476115704686E-4</v>
      </c>
      <c r="L3144" t="s">
        <v>154</v>
      </c>
    </row>
    <row r="3145" spans="9:12" x14ac:dyDescent="0.45">
      <c r="I3145" t="s">
        <v>223</v>
      </c>
      <c r="J3145" t="s">
        <v>156</v>
      </c>
      <c r="K3145">
        <v>2.2268515883439227E-2</v>
      </c>
      <c r="L3145" t="s">
        <v>154</v>
      </c>
    </row>
    <row r="3146" spans="9:12" x14ac:dyDescent="0.45">
      <c r="I3146" t="s">
        <v>223</v>
      </c>
      <c r="J3146" t="s">
        <v>324</v>
      </c>
      <c r="K3146">
        <v>1.0279507832995822E-3</v>
      </c>
      <c r="L3146" t="s">
        <v>154</v>
      </c>
    </row>
    <row r="3147" spans="9:12" x14ac:dyDescent="0.45">
      <c r="I3147" t="s">
        <v>223</v>
      </c>
      <c r="J3147" t="s">
        <v>325</v>
      </c>
      <c r="K3147">
        <v>3.5994270734429732E-4</v>
      </c>
      <c r="L3147" t="s">
        <v>154</v>
      </c>
    </row>
    <row r="3148" spans="9:12" x14ac:dyDescent="0.45">
      <c r="I3148" t="s">
        <v>223</v>
      </c>
      <c r="J3148" t="s">
        <v>342</v>
      </c>
      <c r="K3148">
        <v>0</v>
      </c>
      <c r="L3148" t="s">
        <v>154</v>
      </c>
    </row>
    <row r="3149" spans="9:12" x14ac:dyDescent="0.45">
      <c r="I3149" t="s">
        <v>223</v>
      </c>
      <c r="J3149" t="s">
        <v>157</v>
      </c>
      <c r="K3149">
        <v>0</v>
      </c>
      <c r="L3149" t="s">
        <v>154</v>
      </c>
    </row>
    <row r="3150" spans="9:12" x14ac:dyDescent="0.45">
      <c r="I3150" t="s">
        <v>223</v>
      </c>
      <c r="J3150" t="s">
        <v>158</v>
      </c>
      <c r="K3150">
        <v>7.1996419966578067E-4</v>
      </c>
      <c r="L3150" t="s">
        <v>154</v>
      </c>
    </row>
    <row r="3151" spans="9:12" x14ac:dyDescent="0.45">
      <c r="I3151" t="s">
        <v>223</v>
      </c>
      <c r="J3151" t="s">
        <v>159</v>
      </c>
      <c r="K3151">
        <v>1.7545440891451592E-2</v>
      </c>
      <c r="L3151" t="s">
        <v>154</v>
      </c>
    </row>
    <row r="3152" spans="9:12" x14ac:dyDescent="0.45">
      <c r="I3152" t="s">
        <v>223</v>
      </c>
      <c r="J3152" t="s">
        <v>326</v>
      </c>
      <c r="K3152">
        <v>9.0106291606198517E-4</v>
      </c>
      <c r="L3152" t="s">
        <v>154</v>
      </c>
    </row>
    <row r="3153" spans="9:12" x14ac:dyDescent="0.45">
      <c r="I3153" t="s">
        <v>223</v>
      </c>
      <c r="J3153" t="s">
        <v>327</v>
      </c>
      <c r="K3153">
        <v>5.0944539888352774E-4</v>
      </c>
      <c r="L3153" t="s">
        <v>154</v>
      </c>
    </row>
    <row r="3154" spans="9:12" x14ac:dyDescent="0.45">
      <c r="I3154" t="s">
        <v>223</v>
      </c>
      <c r="J3154" t="s">
        <v>343</v>
      </c>
      <c r="K3154">
        <v>0</v>
      </c>
      <c r="L3154" t="s">
        <v>154</v>
      </c>
    </row>
    <row r="3155" spans="9:12" x14ac:dyDescent="0.45">
      <c r="I3155" t="s">
        <v>223</v>
      </c>
      <c r="J3155" t="s">
        <v>160</v>
      </c>
      <c r="K3155">
        <v>0</v>
      </c>
      <c r="L3155" t="s">
        <v>154</v>
      </c>
    </row>
    <row r="3156" spans="9:12" x14ac:dyDescent="0.45">
      <c r="I3156" t="s">
        <v>223</v>
      </c>
      <c r="J3156" t="s">
        <v>161</v>
      </c>
      <c r="K3156">
        <v>7.9489887641819208E-4</v>
      </c>
      <c r="L3156" t="s">
        <v>154</v>
      </c>
    </row>
    <row r="3157" spans="9:12" x14ac:dyDescent="0.45">
      <c r="I3157" t="s">
        <v>223</v>
      </c>
      <c r="J3157" t="s">
        <v>162</v>
      </c>
      <c r="K3157">
        <v>1.7265035324138669E-2</v>
      </c>
      <c r="L3157" t="s">
        <v>154</v>
      </c>
    </row>
    <row r="3158" spans="9:12" x14ac:dyDescent="0.45">
      <c r="I3158" t="s">
        <v>223</v>
      </c>
      <c r="J3158" t="s">
        <v>328</v>
      </c>
      <c r="K3158">
        <v>8.9116654312235773E-4</v>
      </c>
      <c r="L3158" t="s">
        <v>154</v>
      </c>
    </row>
    <row r="3159" spans="9:12" x14ac:dyDescent="0.45">
      <c r="I3159" t="s">
        <v>223</v>
      </c>
      <c r="J3159" t="s">
        <v>329</v>
      </c>
      <c r="K3159">
        <v>4.6027540108256284E-4</v>
      </c>
      <c r="L3159" t="s">
        <v>154</v>
      </c>
    </row>
    <row r="3160" spans="9:12" x14ac:dyDescent="0.45">
      <c r="I3160" t="s">
        <v>223</v>
      </c>
      <c r="J3160" t="s">
        <v>344</v>
      </c>
      <c r="K3160">
        <v>0</v>
      </c>
      <c r="L3160" t="s">
        <v>154</v>
      </c>
    </row>
    <row r="3161" spans="9:12" x14ac:dyDescent="0.45">
      <c r="I3161" t="s">
        <v>223</v>
      </c>
      <c r="J3161" t="s">
        <v>163</v>
      </c>
      <c r="K3161">
        <v>0</v>
      </c>
      <c r="L3161" t="s">
        <v>154</v>
      </c>
    </row>
    <row r="3162" spans="9:12" x14ac:dyDescent="0.45">
      <c r="I3162" t="s">
        <v>223</v>
      </c>
      <c r="J3162" t="s">
        <v>164</v>
      </c>
      <c r="K3162">
        <v>3.0624532840398647E-3</v>
      </c>
      <c r="L3162" t="s">
        <v>154</v>
      </c>
    </row>
    <row r="3163" spans="9:12" x14ac:dyDescent="0.45">
      <c r="I3163" t="s">
        <v>223</v>
      </c>
      <c r="J3163" t="s">
        <v>165</v>
      </c>
      <c r="K3163">
        <v>7.2659025577296296E-2</v>
      </c>
      <c r="L3163" t="s">
        <v>154</v>
      </c>
    </row>
    <row r="3164" spans="9:12" x14ac:dyDescent="0.45">
      <c r="I3164" t="s">
        <v>223</v>
      </c>
      <c r="J3164" t="s">
        <v>330</v>
      </c>
      <c r="K3164">
        <v>3.5217187925873895E-3</v>
      </c>
      <c r="L3164" t="s">
        <v>154</v>
      </c>
    </row>
    <row r="3165" spans="9:12" x14ac:dyDescent="0.45">
      <c r="I3165" t="s">
        <v>223</v>
      </c>
      <c r="J3165" t="s">
        <v>331</v>
      </c>
      <c r="K3165">
        <v>1.8430890957617429E-3</v>
      </c>
      <c r="L3165" t="s">
        <v>154</v>
      </c>
    </row>
    <row r="3166" spans="9:12" x14ac:dyDescent="0.45">
      <c r="I3166" t="s">
        <v>223</v>
      </c>
      <c r="J3166" t="s">
        <v>345</v>
      </c>
      <c r="K3166">
        <v>0</v>
      </c>
      <c r="L3166" t="s">
        <v>154</v>
      </c>
    </row>
    <row r="3167" spans="9:12" x14ac:dyDescent="0.45">
      <c r="I3167" t="s">
        <v>223</v>
      </c>
      <c r="J3167" t="s">
        <v>332</v>
      </c>
      <c r="K3167">
        <v>0</v>
      </c>
      <c r="L3167" t="s">
        <v>154</v>
      </c>
    </row>
    <row r="3168" spans="9:12" x14ac:dyDescent="0.45">
      <c r="I3168" t="s">
        <v>223</v>
      </c>
      <c r="J3168" t="s">
        <v>333</v>
      </c>
      <c r="K3168">
        <v>2.0153577125498474E-3</v>
      </c>
      <c r="L3168" t="s">
        <v>154</v>
      </c>
    </row>
    <row r="3169" spans="9:12" x14ac:dyDescent="0.45">
      <c r="I3169" t="s">
        <v>223</v>
      </c>
      <c r="J3169" t="s">
        <v>334</v>
      </c>
      <c r="K3169">
        <v>5.3242275598638304E-2</v>
      </c>
      <c r="L3169" t="s">
        <v>154</v>
      </c>
    </row>
    <row r="3170" spans="9:12" x14ac:dyDescent="0.45">
      <c r="I3170" t="s">
        <v>223</v>
      </c>
      <c r="J3170" t="s">
        <v>335</v>
      </c>
      <c r="K3170">
        <v>2.9445463109879378E-3</v>
      </c>
      <c r="L3170" t="s">
        <v>154</v>
      </c>
    </row>
    <row r="3171" spans="9:12" x14ac:dyDescent="0.45">
      <c r="I3171" t="s">
        <v>223</v>
      </c>
      <c r="J3171" t="s">
        <v>336</v>
      </c>
      <c r="K3171">
        <v>1.7507918982351104E-3</v>
      </c>
      <c r="L3171" t="s">
        <v>154</v>
      </c>
    </row>
    <row r="3172" spans="9:12" x14ac:dyDescent="0.45">
      <c r="I3172" t="s">
        <v>223</v>
      </c>
      <c r="J3172" t="s">
        <v>346</v>
      </c>
      <c r="K3172">
        <v>0</v>
      </c>
      <c r="L3172" t="s">
        <v>154</v>
      </c>
    </row>
    <row r="3173" spans="9:12" x14ac:dyDescent="0.45">
      <c r="I3173" t="s">
        <v>223</v>
      </c>
      <c r="J3173" t="s">
        <v>347</v>
      </c>
      <c r="K3173">
        <v>0</v>
      </c>
      <c r="L3173" t="s">
        <v>154</v>
      </c>
    </row>
    <row r="3174" spans="9:12" x14ac:dyDescent="0.45">
      <c r="I3174" t="s">
        <v>223</v>
      </c>
      <c r="J3174" t="s">
        <v>348</v>
      </c>
      <c r="K3174">
        <v>8.0637600861680533E-3</v>
      </c>
      <c r="L3174" t="s">
        <v>154</v>
      </c>
    </row>
    <row r="3175" spans="9:12" x14ac:dyDescent="0.45">
      <c r="I3175" t="s">
        <v>223</v>
      </c>
      <c r="J3175" t="s">
        <v>349</v>
      </c>
      <c r="K3175">
        <v>0.17635887546935514</v>
      </c>
      <c r="L3175" t="s">
        <v>154</v>
      </c>
    </row>
    <row r="3176" spans="9:12" x14ac:dyDescent="0.45">
      <c r="I3176" t="s">
        <v>223</v>
      </c>
      <c r="J3176" t="s">
        <v>350</v>
      </c>
      <c r="K3176">
        <v>8.3177296966926006E-3</v>
      </c>
      <c r="L3176" t="s">
        <v>154</v>
      </c>
    </row>
    <row r="3177" spans="9:12" x14ac:dyDescent="0.45">
      <c r="I3177" t="s">
        <v>223</v>
      </c>
      <c r="J3177" t="s">
        <v>351</v>
      </c>
      <c r="K3177">
        <v>4.6496267096482165E-3</v>
      </c>
      <c r="L3177" t="s">
        <v>154</v>
      </c>
    </row>
    <row r="3178" spans="9:12" x14ac:dyDescent="0.45">
      <c r="I3178" t="s">
        <v>223</v>
      </c>
      <c r="J3178" t="s">
        <v>352</v>
      </c>
      <c r="K3178">
        <v>0</v>
      </c>
      <c r="L3178" t="s">
        <v>154</v>
      </c>
    </row>
    <row r="3179" spans="9:12" x14ac:dyDescent="0.45">
      <c r="I3179" t="s">
        <v>223</v>
      </c>
      <c r="J3179" t="s">
        <v>359</v>
      </c>
      <c r="K3179">
        <v>3.8529451604534147E-5</v>
      </c>
      <c r="L3179" t="s">
        <v>154</v>
      </c>
    </row>
    <row r="3180" spans="9:12" x14ac:dyDescent="0.45">
      <c r="I3180" t="s">
        <v>223</v>
      </c>
      <c r="J3180" t="s">
        <v>360</v>
      </c>
      <c r="K3180">
        <v>2.1101959123934765E-2</v>
      </c>
      <c r="L3180" t="s">
        <v>154</v>
      </c>
    </row>
    <row r="3181" spans="9:12" x14ac:dyDescent="0.45">
      <c r="I3181" t="s">
        <v>223</v>
      </c>
      <c r="J3181" t="s">
        <v>361</v>
      </c>
      <c r="K3181">
        <v>0.41965702358353962</v>
      </c>
      <c r="L3181" t="s">
        <v>154</v>
      </c>
    </row>
    <row r="3182" spans="9:12" x14ac:dyDescent="0.45">
      <c r="I3182" t="s">
        <v>223</v>
      </c>
      <c r="J3182" t="s">
        <v>362</v>
      </c>
      <c r="K3182">
        <v>2.2285236529629358E-2</v>
      </c>
      <c r="L3182" t="s">
        <v>154</v>
      </c>
    </row>
    <row r="3183" spans="9:12" x14ac:dyDescent="0.45">
      <c r="I3183" t="s">
        <v>223</v>
      </c>
      <c r="J3183" t="s">
        <v>363</v>
      </c>
      <c r="K3183">
        <v>1.2083757786614942E-2</v>
      </c>
      <c r="L3183" t="s">
        <v>154</v>
      </c>
    </row>
    <row r="3184" spans="9:12" x14ac:dyDescent="0.45">
      <c r="I3184" t="s">
        <v>223</v>
      </c>
      <c r="J3184" t="s">
        <v>364</v>
      </c>
      <c r="K3184">
        <v>0</v>
      </c>
      <c r="L3184" t="s">
        <v>154</v>
      </c>
    </row>
    <row r="3185" spans="9:12" x14ac:dyDescent="0.45">
      <c r="I3185" t="s">
        <v>223</v>
      </c>
      <c r="J3185" t="s">
        <v>365</v>
      </c>
      <c r="K3185">
        <v>2.0411453476423878E-6</v>
      </c>
      <c r="L3185" t="s">
        <v>154</v>
      </c>
    </row>
    <row r="3186" spans="9:12" x14ac:dyDescent="0.45">
      <c r="I3186" t="s">
        <v>223</v>
      </c>
      <c r="J3186" t="s">
        <v>366</v>
      </c>
      <c r="K3186">
        <v>4.864726360867655E-3</v>
      </c>
      <c r="L3186" t="s">
        <v>154</v>
      </c>
    </row>
    <row r="3187" spans="9:12" x14ac:dyDescent="0.45">
      <c r="I3187" t="s">
        <v>223</v>
      </c>
      <c r="J3187" t="s">
        <v>367</v>
      </c>
      <c r="K3187">
        <v>9.8875298851054672E-2</v>
      </c>
      <c r="L3187" t="s">
        <v>154</v>
      </c>
    </row>
    <row r="3188" spans="9:12" x14ac:dyDescent="0.45">
      <c r="I3188" t="s">
        <v>223</v>
      </c>
      <c r="J3188" t="s">
        <v>368</v>
      </c>
      <c r="K3188">
        <v>4.2184316680057348E-3</v>
      </c>
      <c r="L3188" t="s">
        <v>154</v>
      </c>
    </row>
    <row r="3189" spans="9:12" x14ac:dyDescent="0.45">
      <c r="I3189" t="s">
        <v>223</v>
      </c>
      <c r="J3189" t="s">
        <v>369</v>
      </c>
      <c r="K3189">
        <v>1.9037352389446498E-3</v>
      </c>
      <c r="L3189" t="s">
        <v>154</v>
      </c>
    </row>
    <row r="3190" spans="9:12" x14ac:dyDescent="0.45">
      <c r="I3190" t="s">
        <v>223</v>
      </c>
      <c r="J3190" t="s">
        <v>370</v>
      </c>
      <c r="K3190">
        <v>0</v>
      </c>
      <c r="L3190" t="s">
        <v>154</v>
      </c>
    </row>
    <row r="3191" spans="9:12" x14ac:dyDescent="0.45">
      <c r="I3191" t="s">
        <v>223</v>
      </c>
      <c r="J3191" t="s">
        <v>371</v>
      </c>
      <c r="K3191">
        <v>0</v>
      </c>
      <c r="L3191" t="s">
        <v>154</v>
      </c>
    </row>
    <row r="3192" spans="9:12" x14ac:dyDescent="0.45">
      <c r="I3192" t="s">
        <v>223</v>
      </c>
      <c r="J3192" t="s">
        <v>372</v>
      </c>
      <c r="K3192">
        <v>4.7571562635397453E-4</v>
      </c>
      <c r="L3192" t="s">
        <v>154</v>
      </c>
    </row>
    <row r="3193" spans="9:12" x14ac:dyDescent="0.45">
      <c r="I3193" t="s">
        <v>223</v>
      </c>
      <c r="J3193" t="s">
        <v>373</v>
      </c>
      <c r="K3193">
        <v>1.1568117957208619E-2</v>
      </c>
      <c r="L3193" t="s">
        <v>154</v>
      </c>
    </row>
    <row r="3194" spans="9:12" x14ac:dyDescent="0.45">
      <c r="I3194" t="s">
        <v>223</v>
      </c>
      <c r="J3194" t="s">
        <v>374</v>
      </c>
      <c r="K3194">
        <v>5.0523476772146433E-4</v>
      </c>
      <c r="L3194" t="s">
        <v>154</v>
      </c>
    </row>
    <row r="3195" spans="9:12" x14ac:dyDescent="0.45">
      <c r="I3195" t="s">
        <v>223</v>
      </c>
      <c r="J3195" t="s">
        <v>375</v>
      </c>
      <c r="K3195">
        <v>2.5758799114756684E-4</v>
      </c>
      <c r="L3195" t="s">
        <v>154</v>
      </c>
    </row>
    <row r="3196" spans="9:12" x14ac:dyDescent="0.45">
      <c r="I3196" t="s">
        <v>223</v>
      </c>
      <c r="J3196" t="s">
        <v>376</v>
      </c>
      <c r="K3196">
        <v>0</v>
      </c>
      <c r="L3196" t="s">
        <v>154</v>
      </c>
    </row>
    <row r="3197" spans="9:12" x14ac:dyDescent="0.45">
      <c r="I3197" t="s">
        <v>224</v>
      </c>
      <c r="J3197" t="s">
        <v>153</v>
      </c>
      <c r="K3197">
        <v>0</v>
      </c>
      <c r="L3197" t="s">
        <v>154</v>
      </c>
    </row>
    <row r="3198" spans="9:12" x14ac:dyDescent="0.45">
      <c r="I3198" t="s">
        <v>224</v>
      </c>
      <c r="J3198" t="s">
        <v>155</v>
      </c>
      <c r="K3198">
        <v>8.203811172516136E-4</v>
      </c>
      <c r="L3198" t="s">
        <v>154</v>
      </c>
    </row>
    <row r="3199" spans="9:12" x14ac:dyDescent="0.45">
      <c r="I3199" t="s">
        <v>224</v>
      </c>
      <c r="J3199" t="s">
        <v>156</v>
      </c>
      <c r="K3199">
        <v>2.2783663539483825E-2</v>
      </c>
      <c r="L3199" t="s">
        <v>154</v>
      </c>
    </row>
    <row r="3200" spans="9:12" x14ac:dyDescent="0.45">
      <c r="I3200" t="s">
        <v>224</v>
      </c>
      <c r="J3200" t="s">
        <v>324</v>
      </c>
      <c r="K3200">
        <v>1.2421698521146614E-3</v>
      </c>
      <c r="L3200" t="s">
        <v>154</v>
      </c>
    </row>
    <row r="3201" spans="9:12" x14ac:dyDescent="0.45">
      <c r="I3201" t="s">
        <v>224</v>
      </c>
      <c r="J3201" t="s">
        <v>325</v>
      </c>
      <c r="K3201">
        <v>5.913390976634191E-4</v>
      </c>
      <c r="L3201" t="s">
        <v>154</v>
      </c>
    </row>
    <row r="3202" spans="9:12" x14ac:dyDescent="0.45">
      <c r="I3202" t="s">
        <v>224</v>
      </c>
      <c r="J3202" t="s">
        <v>342</v>
      </c>
      <c r="K3202">
        <v>0</v>
      </c>
      <c r="L3202" t="s">
        <v>154</v>
      </c>
    </row>
    <row r="3203" spans="9:12" x14ac:dyDescent="0.45">
      <c r="I3203" t="s">
        <v>224</v>
      </c>
      <c r="J3203" t="s">
        <v>157</v>
      </c>
      <c r="K3203">
        <v>0</v>
      </c>
      <c r="L3203" t="s">
        <v>154</v>
      </c>
    </row>
    <row r="3204" spans="9:12" x14ac:dyDescent="0.45">
      <c r="I3204" t="s">
        <v>224</v>
      </c>
      <c r="J3204" t="s">
        <v>158</v>
      </c>
      <c r="K3204">
        <v>5.5752810355782514E-4</v>
      </c>
      <c r="L3204" t="s">
        <v>154</v>
      </c>
    </row>
    <row r="3205" spans="9:12" x14ac:dyDescent="0.45">
      <c r="I3205" t="s">
        <v>224</v>
      </c>
      <c r="J3205" t="s">
        <v>159</v>
      </c>
      <c r="K3205">
        <v>1.7482209383171438E-2</v>
      </c>
      <c r="L3205" t="s">
        <v>154</v>
      </c>
    </row>
    <row r="3206" spans="9:12" x14ac:dyDescent="0.45">
      <c r="I3206" t="s">
        <v>224</v>
      </c>
      <c r="J3206" t="s">
        <v>326</v>
      </c>
      <c r="K3206">
        <v>9.9314452355299745E-4</v>
      </c>
      <c r="L3206" t="s">
        <v>154</v>
      </c>
    </row>
    <row r="3207" spans="9:12" x14ac:dyDescent="0.45">
      <c r="I3207" t="s">
        <v>224</v>
      </c>
      <c r="J3207" t="s">
        <v>327</v>
      </c>
      <c r="K3207">
        <v>4.5817868917467068E-4</v>
      </c>
      <c r="L3207" t="s">
        <v>154</v>
      </c>
    </row>
    <row r="3208" spans="9:12" x14ac:dyDescent="0.45">
      <c r="I3208" t="s">
        <v>224</v>
      </c>
      <c r="J3208" t="s">
        <v>343</v>
      </c>
      <c r="K3208">
        <v>0</v>
      </c>
      <c r="L3208" t="s">
        <v>154</v>
      </c>
    </row>
    <row r="3209" spans="9:12" x14ac:dyDescent="0.45">
      <c r="I3209" t="s">
        <v>224</v>
      </c>
      <c r="J3209" t="s">
        <v>160</v>
      </c>
      <c r="K3209">
        <v>0</v>
      </c>
      <c r="L3209" t="s">
        <v>154</v>
      </c>
    </row>
    <row r="3210" spans="9:12" x14ac:dyDescent="0.45">
      <c r="I3210" t="s">
        <v>224</v>
      </c>
      <c r="J3210" t="s">
        <v>161</v>
      </c>
      <c r="K3210">
        <v>5.4251536471981092E-4</v>
      </c>
      <c r="L3210" t="s">
        <v>154</v>
      </c>
    </row>
    <row r="3211" spans="9:12" x14ac:dyDescent="0.45">
      <c r="I3211" t="s">
        <v>224</v>
      </c>
      <c r="J3211" t="s">
        <v>162</v>
      </c>
      <c r="K3211">
        <v>1.7888521768197212E-2</v>
      </c>
      <c r="L3211" t="s">
        <v>154</v>
      </c>
    </row>
    <row r="3212" spans="9:12" x14ac:dyDescent="0.45">
      <c r="I3212" t="s">
        <v>224</v>
      </c>
      <c r="J3212" t="s">
        <v>328</v>
      </c>
      <c r="K3212">
        <v>1.0470405231906477E-3</v>
      </c>
      <c r="L3212" t="s">
        <v>154</v>
      </c>
    </row>
    <row r="3213" spans="9:12" x14ac:dyDescent="0.45">
      <c r="I3213" t="s">
        <v>224</v>
      </c>
      <c r="J3213" t="s">
        <v>329</v>
      </c>
      <c r="K3213">
        <v>5.9538265903703121E-4</v>
      </c>
      <c r="L3213" t="s">
        <v>154</v>
      </c>
    </row>
    <row r="3214" spans="9:12" x14ac:dyDescent="0.45">
      <c r="I3214" t="s">
        <v>224</v>
      </c>
      <c r="J3214" t="s">
        <v>344</v>
      </c>
      <c r="K3214">
        <v>0</v>
      </c>
      <c r="L3214" t="s">
        <v>154</v>
      </c>
    </row>
    <row r="3215" spans="9:12" x14ac:dyDescent="0.45">
      <c r="I3215" t="s">
        <v>224</v>
      </c>
      <c r="J3215" t="s">
        <v>163</v>
      </c>
      <c r="K3215">
        <v>0</v>
      </c>
      <c r="L3215" t="s">
        <v>154</v>
      </c>
    </row>
    <row r="3216" spans="9:12" x14ac:dyDescent="0.45">
      <c r="I3216" t="s">
        <v>224</v>
      </c>
      <c r="J3216" t="s">
        <v>164</v>
      </c>
      <c r="K3216">
        <v>2.0408576083771274E-3</v>
      </c>
      <c r="L3216" t="s">
        <v>154</v>
      </c>
    </row>
    <row r="3217" spans="9:12" x14ac:dyDescent="0.45">
      <c r="I3217" t="s">
        <v>224</v>
      </c>
      <c r="J3217" t="s">
        <v>165</v>
      </c>
      <c r="K3217">
        <v>6.7467620234325343E-2</v>
      </c>
      <c r="L3217" t="s">
        <v>154</v>
      </c>
    </row>
    <row r="3218" spans="9:12" x14ac:dyDescent="0.45">
      <c r="I3218" t="s">
        <v>224</v>
      </c>
      <c r="J3218" t="s">
        <v>330</v>
      </c>
      <c r="K3218">
        <v>3.6205231296998559E-3</v>
      </c>
      <c r="L3218" t="s">
        <v>154</v>
      </c>
    </row>
    <row r="3219" spans="9:12" x14ac:dyDescent="0.45">
      <c r="I3219" t="s">
        <v>224</v>
      </c>
      <c r="J3219" t="s">
        <v>331</v>
      </c>
      <c r="K3219">
        <v>1.9045599626790902E-3</v>
      </c>
      <c r="L3219" t="s">
        <v>154</v>
      </c>
    </row>
    <row r="3220" spans="9:12" x14ac:dyDescent="0.45">
      <c r="I3220" t="s">
        <v>224</v>
      </c>
      <c r="J3220" t="s">
        <v>345</v>
      </c>
      <c r="K3220">
        <v>0</v>
      </c>
      <c r="L3220" t="s">
        <v>154</v>
      </c>
    </row>
    <row r="3221" spans="9:12" x14ac:dyDescent="0.45">
      <c r="I3221" t="s">
        <v>224</v>
      </c>
      <c r="J3221" t="s">
        <v>332</v>
      </c>
      <c r="K3221">
        <v>0</v>
      </c>
      <c r="L3221" t="s">
        <v>154</v>
      </c>
    </row>
    <row r="3222" spans="9:12" x14ac:dyDescent="0.45">
      <c r="I3222" t="s">
        <v>224</v>
      </c>
      <c r="J3222" t="s">
        <v>333</v>
      </c>
      <c r="K3222">
        <v>1.8518116331441516E-3</v>
      </c>
      <c r="L3222" t="s">
        <v>154</v>
      </c>
    </row>
    <row r="3223" spans="9:12" x14ac:dyDescent="0.45">
      <c r="I3223" t="s">
        <v>224</v>
      </c>
      <c r="J3223" t="s">
        <v>334</v>
      </c>
      <c r="K3223">
        <v>5.4280653931762811E-2</v>
      </c>
      <c r="L3223" t="s">
        <v>154</v>
      </c>
    </row>
    <row r="3224" spans="9:12" x14ac:dyDescent="0.45">
      <c r="I3224" t="s">
        <v>224</v>
      </c>
      <c r="J3224" t="s">
        <v>335</v>
      </c>
      <c r="K3224">
        <v>3.1665256957917835E-3</v>
      </c>
      <c r="L3224" t="s">
        <v>154</v>
      </c>
    </row>
    <row r="3225" spans="9:12" x14ac:dyDescent="0.45">
      <c r="I3225" t="s">
        <v>224</v>
      </c>
      <c r="J3225" t="s">
        <v>336</v>
      </c>
      <c r="K3225">
        <v>1.6753873561489189E-3</v>
      </c>
      <c r="L3225" t="s">
        <v>154</v>
      </c>
    </row>
    <row r="3226" spans="9:12" x14ac:dyDescent="0.45">
      <c r="I3226" t="s">
        <v>224</v>
      </c>
      <c r="J3226" t="s">
        <v>346</v>
      </c>
      <c r="K3226">
        <v>0</v>
      </c>
      <c r="L3226" t="s">
        <v>154</v>
      </c>
    </row>
    <row r="3227" spans="9:12" x14ac:dyDescent="0.45">
      <c r="I3227" t="s">
        <v>224</v>
      </c>
      <c r="J3227" t="s">
        <v>347</v>
      </c>
      <c r="K3227">
        <v>0</v>
      </c>
      <c r="L3227" t="s">
        <v>154</v>
      </c>
    </row>
    <row r="3228" spans="9:12" x14ac:dyDescent="0.45">
      <c r="I3228" t="s">
        <v>224</v>
      </c>
      <c r="J3228" t="s">
        <v>348</v>
      </c>
      <c r="K3228">
        <v>7.0029888187702798E-3</v>
      </c>
      <c r="L3228" t="s">
        <v>154</v>
      </c>
    </row>
    <row r="3229" spans="9:12" x14ac:dyDescent="0.45">
      <c r="I3229" t="s">
        <v>224</v>
      </c>
      <c r="J3229" t="s">
        <v>349</v>
      </c>
      <c r="K3229">
        <v>0.17424284313091656</v>
      </c>
      <c r="L3229" t="s">
        <v>154</v>
      </c>
    </row>
    <row r="3230" spans="9:12" x14ac:dyDescent="0.45">
      <c r="I3230" t="s">
        <v>224</v>
      </c>
      <c r="J3230" t="s">
        <v>350</v>
      </c>
      <c r="K3230">
        <v>9.1321230607486793E-3</v>
      </c>
      <c r="L3230" t="s">
        <v>154</v>
      </c>
    </row>
    <row r="3231" spans="9:12" x14ac:dyDescent="0.45">
      <c r="I3231" t="s">
        <v>224</v>
      </c>
      <c r="J3231" t="s">
        <v>351</v>
      </c>
      <c r="K3231">
        <v>5.1095631801659769E-3</v>
      </c>
      <c r="L3231" t="s">
        <v>154</v>
      </c>
    </row>
    <row r="3232" spans="9:12" x14ac:dyDescent="0.45">
      <c r="I3232" t="s">
        <v>224</v>
      </c>
      <c r="J3232" t="s">
        <v>352</v>
      </c>
      <c r="K3232">
        <v>0</v>
      </c>
      <c r="L3232" t="s">
        <v>154</v>
      </c>
    </row>
    <row r="3233" spans="9:12" x14ac:dyDescent="0.45">
      <c r="I3233" t="s">
        <v>224</v>
      </c>
      <c r="J3233" t="s">
        <v>359</v>
      </c>
      <c r="K3233">
        <v>0</v>
      </c>
      <c r="L3233" t="s">
        <v>154</v>
      </c>
    </row>
    <row r="3234" spans="9:12" x14ac:dyDescent="0.45">
      <c r="I3234" t="s">
        <v>224</v>
      </c>
      <c r="J3234" t="s">
        <v>360</v>
      </c>
      <c r="K3234">
        <v>1.915233069845056E-2</v>
      </c>
      <c r="L3234" t="s">
        <v>154</v>
      </c>
    </row>
    <row r="3235" spans="9:12" x14ac:dyDescent="0.45">
      <c r="I3235" t="s">
        <v>224</v>
      </c>
      <c r="J3235" t="s">
        <v>361</v>
      </c>
      <c r="K3235">
        <v>0.4237363064181025</v>
      </c>
      <c r="L3235" t="s">
        <v>154</v>
      </c>
    </row>
    <row r="3236" spans="9:12" x14ac:dyDescent="0.45">
      <c r="I3236" t="s">
        <v>224</v>
      </c>
      <c r="J3236" t="s">
        <v>362</v>
      </c>
      <c r="K3236">
        <v>2.2741596585994475E-2</v>
      </c>
      <c r="L3236" t="s">
        <v>154</v>
      </c>
    </row>
    <row r="3237" spans="9:12" x14ac:dyDescent="0.45">
      <c r="I3237" t="s">
        <v>224</v>
      </c>
      <c r="J3237" t="s">
        <v>363</v>
      </c>
      <c r="K3237">
        <v>1.4631264523391599E-2</v>
      </c>
      <c r="L3237" t="s">
        <v>154</v>
      </c>
    </row>
    <row r="3238" spans="9:12" x14ac:dyDescent="0.45">
      <c r="I3238" t="s">
        <v>224</v>
      </c>
      <c r="J3238" t="s">
        <v>364</v>
      </c>
      <c r="K3238">
        <v>0</v>
      </c>
      <c r="L3238" t="s">
        <v>154</v>
      </c>
    </row>
    <row r="3239" spans="9:12" x14ac:dyDescent="0.45">
      <c r="I3239" t="s">
        <v>224</v>
      </c>
      <c r="J3239" t="s">
        <v>365</v>
      </c>
      <c r="K3239">
        <v>0</v>
      </c>
      <c r="L3239" t="s">
        <v>154</v>
      </c>
    </row>
    <row r="3240" spans="9:12" x14ac:dyDescent="0.45">
      <c r="I3240" t="s">
        <v>224</v>
      </c>
      <c r="J3240" t="s">
        <v>366</v>
      </c>
      <c r="K3240">
        <v>4.293310787849584E-3</v>
      </c>
      <c r="L3240" t="s">
        <v>154</v>
      </c>
    </row>
    <row r="3241" spans="9:12" x14ac:dyDescent="0.45">
      <c r="I3241" t="s">
        <v>224</v>
      </c>
      <c r="J3241" t="s">
        <v>367</v>
      </c>
      <c r="K3241">
        <v>9.8299773397826334E-2</v>
      </c>
      <c r="L3241" t="s">
        <v>154</v>
      </c>
    </row>
    <row r="3242" spans="9:12" x14ac:dyDescent="0.45">
      <c r="I3242" t="s">
        <v>224</v>
      </c>
      <c r="J3242" t="s">
        <v>368</v>
      </c>
      <c r="K3242">
        <v>4.8882757297590684E-3</v>
      </c>
      <c r="L3242" t="s">
        <v>154</v>
      </c>
    </row>
    <row r="3243" spans="9:12" x14ac:dyDescent="0.45">
      <c r="I3243" t="s">
        <v>224</v>
      </c>
      <c r="J3243" t="s">
        <v>369</v>
      </c>
      <c r="K3243">
        <v>2.4558337383240474E-3</v>
      </c>
      <c r="L3243" t="s">
        <v>154</v>
      </c>
    </row>
    <row r="3244" spans="9:12" x14ac:dyDescent="0.45">
      <c r="I3244" t="s">
        <v>224</v>
      </c>
      <c r="J3244" t="s">
        <v>370</v>
      </c>
      <c r="K3244">
        <v>0</v>
      </c>
      <c r="L3244" t="s">
        <v>154</v>
      </c>
    </row>
    <row r="3245" spans="9:12" x14ac:dyDescent="0.45">
      <c r="I3245" t="s">
        <v>224</v>
      </c>
      <c r="J3245" t="s">
        <v>371</v>
      </c>
      <c r="K3245">
        <v>0</v>
      </c>
      <c r="L3245" t="s">
        <v>154</v>
      </c>
    </row>
    <row r="3246" spans="9:12" x14ac:dyDescent="0.45">
      <c r="I3246" t="s">
        <v>224</v>
      </c>
      <c r="J3246" t="s">
        <v>372</v>
      </c>
      <c r="K3246">
        <v>4.24751517989144E-4</v>
      </c>
      <c r="L3246" t="s">
        <v>154</v>
      </c>
    </row>
    <row r="3247" spans="9:12" x14ac:dyDescent="0.45">
      <c r="I3247" t="s">
        <v>224</v>
      </c>
      <c r="J3247" t="s">
        <v>373</v>
      </c>
      <c r="K3247">
        <v>1.2023623361144741E-2</v>
      </c>
      <c r="L3247" t="s">
        <v>154</v>
      </c>
    </row>
    <row r="3248" spans="9:12" x14ac:dyDescent="0.45">
      <c r="I3248" t="s">
        <v>224</v>
      </c>
      <c r="J3248" t="s">
        <v>374</v>
      </c>
      <c r="K3248">
        <v>5.8328674304664269E-4</v>
      </c>
      <c r="L3248" t="s">
        <v>154</v>
      </c>
    </row>
    <row r="3249" spans="9:12" x14ac:dyDescent="0.45">
      <c r="I3249" t="s">
        <v>224</v>
      </c>
      <c r="J3249" t="s">
        <v>375</v>
      </c>
      <c r="K3249">
        <v>2.721141344760341E-4</v>
      </c>
      <c r="L3249" t="s">
        <v>154</v>
      </c>
    </row>
    <row r="3250" spans="9:12" x14ac:dyDescent="0.45">
      <c r="I3250" t="s">
        <v>224</v>
      </c>
      <c r="J3250" t="s">
        <v>376</v>
      </c>
      <c r="K3250">
        <v>0</v>
      </c>
      <c r="L3250" t="s">
        <v>154</v>
      </c>
    </row>
    <row r="3251" spans="9:12" x14ac:dyDescent="0.45">
      <c r="I3251" t="s">
        <v>225</v>
      </c>
      <c r="J3251" t="s">
        <v>153</v>
      </c>
      <c r="K3251">
        <v>1.6270826786596497E-4</v>
      </c>
      <c r="L3251" t="s">
        <v>154</v>
      </c>
    </row>
    <row r="3252" spans="9:12" x14ac:dyDescent="0.45">
      <c r="I3252" t="s">
        <v>225</v>
      </c>
      <c r="J3252" t="s">
        <v>155</v>
      </c>
      <c r="K3252">
        <v>5.2986960666354848E-4</v>
      </c>
      <c r="L3252" t="s">
        <v>154</v>
      </c>
    </row>
    <row r="3253" spans="9:12" x14ac:dyDescent="0.45">
      <c r="I3253" t="s">
        <v>225</v>
      </c>
      <c r="J3253" t="s">
        <v>156</v>
      </c>
      <c r="K3253">
        <v>1.4624545303705092E-2</v>
      </c>
      <c r="L3253" t="s">
        <v>154</v>
      </c>
    </row>
    <row r="3254" spans="9:12" x14ac:dyDescent="0.45">
      <c r="I3254" t="s">
        <v>225</v>
      </c>
      <c r="J3254" t="s">
        <v>324</v>
      </c>
      <c r="K3254">
        <v>4.4005298318792427E-4</v>
      </c>
      <c r="L3254" t="s">
        <v>154</v>
      </c>
    </row>
    <row r="3255" spans="9:12" x14ac:dyDescent="0.45">
      <c r="I3255" t="s">
        <v>225</v>
      </c>
      <c r="J3255" t="s">
        <v>325</v>
      </c>
      <c r="K3255">
        <v>1.2201749015610598E-4</v>
      </c>
      <c r="L3255" t="s">
        <v>154</v>
      </c>
    </row>
    <row r="3256" spans="9:12" x14ac:dyDescent="0.45">
      <c r="I3256" t="s">
        <v>225</v>
      </c>
      <c r="J3256" t="s">
        <v>342</v>
      </c>
      <c r="K3256">
        <v>0</v>
      </c>
      <c r="L3256" t="s">
        <v>154</v>
      </c>
    </row>
    <row r="3257" spans="9:12" x14ac:dyDescent="0.45">
      <c r="I3257" t="s">
        <v>225</v>
      </c>
      <c r="J3257" t="s">
        <v>157</v>
      </c>
      <c r="K3257">
        <v>2.5812569094390588E-4</v>
      </c>
      <c r="L3257" t="s">
        <v>154</v>
      </c>
    </row>
    <row r="3258" spans="9:12" x14ac:dyDescent="0.45">
      <c r="I3258" t="s">
        <v>225</v>
      </c>
      <c r="J3258" t="s">
        <v>158</v>
      </c>
      <c r="K3258">
        <v>6.6091377229961755E-4</v>
      </c>
      <c r="L3258" t="s">
        <v>154</v>
      </c>
    </row>
    <row r="3259" spans="9:12" x14ac:dyDescent="0.45">
      <c r="I3259" t="s">
        <v>225</v>
      </c>
      <c r="J3259" t="s">
        <v>159</v>
      </c>
      <c r="K3259">
        <v>1.4923760547475257E-2</v>
      </c>
      <c r="L3259" t="s">
        <v>154</v>
      </c>
    </row>
    <row r="3260" spans="9:12" x14ac:dyDescent="0.45">
      <c r="I3260" t="s">
        <v>225</v>
      </c>
      <c r="J3260" t="s">
        <v>326</v>
      </c>
      <c r="K3260">
        <v>5.8086764485736477E-4</v>
      </c>
      <c r="L3260" t="s">
        <v>154</v>
      </c>
    </row>
    <row r="3261" spans="9:12" x14ac:dyDescent="0.45">
      <c r="I3261" t="s">
        <v>225</v>
      </c>
      <c r="J3261" t="s">
        <v>327</v>
      </c>
      <c r="K3261">
        <v>1.9101244699828889E-4</v>
      </c>
      <c r="L3261" t="s">
        <v>154</v>
      </c>
    </row>
    <row r="3262" spans="9:12" x14ac:dyDescent="0.45">
      <c r="I3262" t="s">
        <v>225</v>
      </c>
      <c r="J3262" t="s">
        <v>343</v>
      </c>
      <c r="K3262">
        <v>0</v>
      </c>
      <c r="L3262" t="s">
        <v>154</v>
      </c>
    </row>
    <row r="3263" spans="9:12" x14ac:dyDescent="0.45">
      <c r="I3263" t="s">
        <v>225</v>
      </c>
      <c r="J3263" t="s">
        <v>160</v>
      </c>
      <c r="K3263">
        <v>2.2802147589901019E-4</v>
      </c>
      <c r="L3263" t="s">
        <v>154</v>
      </c>
    </row>
    <row r="3264" spans="9:12" x14ac:dyDescent="0.45">
      <c r="I3264" t="s">
        <v>225</v>
      </c>
      <c r="J3264" t="s">
        <v>161</v>
      </c>
      <c r="K3264">
        <v>8.7509183559496587E-4</v>
      </c>
      <c r="L3264" t="s">
        <v>154</v>
      </c>
    </row>
    <row r="3265" spans="9:12" x14ac:dyDescent="0.45">
      <c r="I3265" t="s">
        <v>225</v>
      </c>
      <c r="J3265" t="s">
        <v>162</v>
      </c>
      <c r="K3265">
        <v>1.7008851566973345E-2</v>
      </c>
      <c r="L3265" t="s">
        <v>154</v>
      </c>
    </row>
    <row r="3266" spans="9:12" x14ac:dyDescent="0.45">
      <c r="I3266" t="s">
        <v>225</v>
      </c>
      <c r="J3266" t="s">
        <v>328</v>
      </c>
      <c r="K3266">
        <v>8.6975831765545445E-4</v>
      </c>
      <c r="L3266" t="s">
        <v>154</v>
      </c>
    </row>
    <row r="3267" spans="9:12" x14ac:dyDescent="0.45">
      <c r="I3267" t="s">
        <v>225</v>
      </c>
      <c r="J3267" t="s">
        <v>329</v>
      </c>
      <c r="K3267">
        <v>4.6650700570401973E-4</v>
      </c>
      <c r="L3267" t="s">
        <v>154</v>
      </c>
    </row>
    <row r="3268" spans="9:12" x14ac:dyDescent="0.45">
      <c r="I3268" t="s">
        <v>225</v>
      </c>
      <c r="J3268" t="s">
        <v>344</v>
      </c>
      <c r="K3268">
        <v>0</v>
      </c>
      <c r="L3268" t="s">
        <v>154</v>
      </c>
    </row>
    <row r="3269" spans="9:12" x14ac:dyDescent="0.45">
      <c r="I3269" t="s">
        <v>225</v>
      </c>
      <c r="J3269" t="s">
        <v>163</v>
      </c>
      <c r="K3269">
        <v>1.0908939529958128E-3</v>
      </c>
      <c r="L3269" t="s">
        <v>154</v>
      </c>
    </row>
    <row r="3270" spans="9:12" x14ac:dyDescent="0.45">
      <c r="I3270" t="s">
        <v>225</v>
      </c>
      <c r="J3270" t="s">
        <v>164</v>
      </c>
      <c r="K3270">
        <v>3.837332372361924E-3</v>
      </c>
      <c r="L3270" t="s">
        <v>154</v>
      </c>
    </row>
    <row r="3271" spans="9:12" x14ac:dyDescent="0.45">
      <c r="I3271" t="s">
        <v>225</v>
      </c>
      <c r="J3271" t="s">
        <v>165</v>
      </c>
      <c r="K3271">
        <v>7.1775359062997646E-2</v>
      </c>
      <c r="L3271" t="s">
        <v>154</v>
      </c>
    </row>
    <row r="3272" spans="9:12" x14ac:dyDescent="0.45">
      <c r="I3272" t="s">
        <v>225</v>
      </c>
      <c r="J3272" t="s">
        <v>330</v>
      </c>
      <c r="K3272">
        <v>4.0961463714039121E-3</v>
      </c>
      <c r="L3272" t="s">
        <v>154</v>
      </c>
    </row>
    <row r="3273" spans="9:12" x14ac:dyDescent="0.45">
      <c r="I3273" t="s">
        <v>225</v>
      </c>
      <c r="J3273" t="s">
        <v>331</v>
      </c>
      <c r="K3273">
        <v>2.2477598956573484E-3</v>
      </c>
      <c r="L3273" t="s">
        <v>154</v>
      </c>
    </row>
    <row r="3274" spans="9:12" x14ac:dyDescent="0.45">
      <c r="I3274" t="s">
        <v>225</v>
      </c>
      <c r="J3274" t="s">
        <v>345</v>
      </c>
      <c r="K3274">
        <v>0</v>
      </c>
      <c r="L3274" t="s">
        <v>154</v>
      </c>
    </row>
    <row r="3275" spans="9:12" x14ac:dyDescent="0.45">
      <c r="I3275" t="s">
        <v>225</v>
      </c>
      <c r="J3275" t="s">
        <v>332</v>
      </c>
      <c r="K3275">
        <v>2.4104509059734523E-4</v>
      </c>
      <c r="L3275" t="s">
        <v>154</v>
      </c>
    </row>
    <row r="3276" spans="9:12" x14ac:dyDescent="0.45">
      <c r="I3276" t="s">
        <v>225</v>
      </c>
      <c r="J3276" t="s">
        <v>333</v>
      </c>
      <c r="K3276">
        <v>1.9763313472415697E-3</v>
      </c>
      <c r="L3276" t="s">
        <v>154</v>
      </c>
    </row>
    <row r="3277" spans="9:12" x14ac:dyDescent="0.45">
      <c r="I3277" t="s">
        <v>225</v>
      </c>
      <c r="J3277" t="s">
        <v>334</v>
      </c>
      <c r="K3277">
        <v>4.779436729838081E-2</v>
      </c>
      <c r="L3277" t="s">
        <v>154</v>
      </c>
    </row>
    <row r="3278" spans="9:12" x14ac:dyDescent="0.45">
      <c r="I3278" t="s">
        <v>225</v>
      </c>
      <c r="J3278" t="s">
        <v>335</v>
      </c>
      <c r="K3278">
        <v>2.3116657225575542E-3</v>
      </c>
      <c r="L3278" t="s">
        <v>154</v>
      </c>
    </row>
    <row r="3279" spans="9:12" x14ac:dyDescent="0.45">
      <c r="I3279" t="s">
        <v>225</v>
      </c>
      <c r="J3279" t="s">
        <v>336</v>
      </c>
      <c r="K3279">
        <v>1.0845829796046487E-3</v>
      </c>
      <c r="L3279" t="s">
        <v>154</v>
      </c>
    </row>
    <row r="3280" spans="9:12" x14ac:dyDescent="0.45">
      <c r="I3280" t="s">
        <v>225</v>
      </c>
      <c r="J3280" t="s">
        <v>346</v>
      </c>
      <c r="K3280">
        <v>0</v>
      </c>
      <c r="L3280" t="s">
        <v>154</v>
      </c>
    </row>
    <row r="3281" spans="9:12" x14ac:dyDescent="0.45">
      <c r="I3281" t="s">
        <v>225</v>
      </c>
      <c r="J3281" t="s">
        <v>347</v>
      </c>
      <c r="K3281">
        <v>2.0906504591793724E-3</v>
      </c>
      <c r="L3281" t="s">
        <v>154</v>
      </c>
    </row>
    <row r="3282" spans="9:12" x14ac:dyDescent="0.45">
      <c r="I3282" t="s">
        <v>225</v>
      </c>
      <c r="J3282" t="s">
        <v>348</v>
      </c>
      <c r="K3282">
        <v>1.0561356553374672E-2</v>
      </c>
      <c r="L3282" t="s">
        <v>154</v>
      </c>
    </row>
    <row r="3283" spans="9:12" x14ac:dyDescent="0.45">
      <c r="I3283" t="s">
        <v>225</v>
      </c>
      <c r="J3283" t="s">
        <v>349</v>
      </c>
      <c r="K3283">
        <v>0.17327016354124175</v>
      </c>
      <c r="L3283" t="s">
        <v>154</v>
      </c>
    </row>
    <row r="3284" spans="9:12" x14ac:dyDescent="0.45">
      <c r="I3284" t="s">
        <v>225</v>
      </c>
      <c r="J3284" t="s">
        <v>350</v>
      </c>
      <c r="K3284">
        <v>9.5472557170700918E-3</v>
      </c>
      <c r="L3284" t="s">
        <v>154</v>
      </c>
    </row>
    <row r="3285" spans="9:12" x14ac:dyDescent="0.45">
      <c r="I3285" t="s">
        <v>225</v>
      </c>
      <c r="J3285" t="s">
        <v>351</v>
      </c>
      <c r="K3285">
        <v>4.6311379962275914E-4</v>
      </c>
      <c r="L3285" t="s">
        <v>154</v>
      </c>
    </row>
    <row r="3286" spans="9:12" x14ac:dyDescent="0.45">
      <c r="I3286" t="s">
        <v>225</v>
      </c>
      <c r="J3286" t="s">
        <v>352</v>
      </c>
      <c r="K3286">
        <v>0</v>
      </c>
      <c r="L3286" t="s">
        <v>154</v>
      </c>
    </row>
    <row r="3287" spans="9:12" x14ac:dyDescent="0.45">
      <c r="I3287" t="s">
        <v>225</v>
      </c>
      <c r="J3287" t="s">
        <v>359</v>
      </c>
      <c r="K3287">
        <v>1.0577330555911601E-2</v>
      </c>
      <c r="L3287" t="s">
        <v>154</v>
      </c>
    </row>
    <row r="3288" spans="9:12" x14ac:dyDescent="0.45">
      <c r="I3288" t="s">
        <v>225</v>
      </c>
      <c r="J3288" t="s">
        <v>360</v>
      </c>
      <c r="K3288">
        <v>2.9636192263643092E-2</v>
      </c>
      <c r="L3288" t="s">
        <v>154</v>
      </c>
    </row>
    <row r="3289" spans="9:12" x14ac:dyDescent="0.45">
      <c r="I3289" t="s">
        <v>225</v>
      </c>
      <c r="J3289" t="s">
        <v>361</v>
      </c>
      <c r="K3289">
        <v>0.43844334498501114</v>
      </c>
      <c r="L3289" t="s">
        <v>154</v>
      </c>
    </row>
    <row r="3290" spans="9:12" x14ac:dyDescent="0.45">
      <c r="I3290" t="s">
        <v>225</v>
      </c>
      <c r="J3290" t="s">
        <v>362</v>
      </c>
      <c r="K3290">
        <v>2.6137966334697563E-2</v>
      </c>
      <c r="L3290" t="s">
        <v>154</v>
      </c>
    </row>
    <row r="3291" spans="9:12" x14ac:dyDescent="0.45">
      <c r="I3291" t="s">
        <v>225</v>
      </c>
      <c r="J3291" t="s">
        <v>363</v>
      </c>
      <c r="K3291">
        <v>0</v>
      </c>
      <c r="L3291" t="s">
        <v>154</v>
      </c>
    </row>
    <row r="3292" spans="9:12" x14ac:dyDescent="0.45">
      <c r="I3292" t="s">
        <v>225</v>
      </c>
      <c r="J3292" t="s">
        <v>364</v>
      </c>
      <c r="K3292">
        <v>0</v>
      </c>
      <c r="L3292" t="s">
        <v>154</v>
      </c>
    </row>
    <row r="3293" spans="9:12" x14ac:dyDescent="0.45">
      <c r="I3293" t="s">
        <v>225</v>
      </c>
      <c r="J3293" t="s">
        <v>365</v>
      </c>
      <c r="K3293">
        <v>2.1927676398781474E-3</v>
      </c>
      <c r="L3293" t="s">
        <v>154</v>
      </c>
    </row>
    <row r="3294" spans="9:12" x14ac:dyDescent="0.45">
      <c r="I3294" t="s">
        <v>225</v>
      </c>
      <c r="J3294" t="s">
        <v>366</v>
      </c>
      <c r="K3294">
        <v>4.6673356191531176E-3</v>
      </c>
      <c r="L3294" t="s">
        <v>154</v>
      </c>
    </row>
    <row r="3295" spans="9:12" x14ac:dyDescent="0.45">
      <c r="I3295" t="s">
        <v>225</v>
      </c>
      <c r="J3295" t="s">
        <v>367</v>
      </c>
      <c r="K3295">
        <v>8.376256872944729E-2</v>
      </c>
      <c r="L3295" t="s">
        <v>154</v>
      </c>
    </row>
    <row r="3296" spans="9:12" x14ac:dyDescent="0.45">
      <c r="I3296" t="s">
        <v>225</v>
      </c>
      <c r="J3296" t="s">
        <v>368</v>
      </c>
      <c r="K3296">
        <v>3.0220559465803537E-3</v>
      </c>
      <c r="L3296" t="s">
        <v>154</v>
      </c>
    </row>
    <row r="3297" spans="9:12" x14ac:dyDescent="0.45">
      <c r="I3297" t="s">
        <v>225</v>
      </c>
      <c r="J3297" t="s">
        <v>369</v>
      </c>
      <c r="K3297">
        <v>4.1143257173221597E-5</v>
      </c>
      <c r="L3297" t="s">
        <v>154</v>
      </c>
    </row>
    <row r="3298" spans="9:12" x14ac:dyDescent="0.45">
      <c r="I3298" t="s">
        <v>225</v>
      </c>
      <c r="J3298" t="s">
        <v>370</v>
      </c>
      <c r="K3298">
        <v>0</v>
      </c>
      <c r="L3298" t="s">
        <v>154</v>
      </c>
    </row>
    <row r="3299" spans="9:12" x14ac:dyDescent="0.45">
      <c r="I3299" t="s">
        <v>225</v>
      </c>
      <c r="J3299" t="s">
        <v>371</v>
      </c>
      <c r="K3299">
        <v>4.5758393125118095E-4</v>
      </c>
      <c r="L3299" t="s">
        <v>154</v>
      </c>
    </row>
    <row r="3300" spans="9:12" x14ac:dyDescent="0.45">
      <c r="I3300" t="s">
        <v>225</v>
      </c>
      <c r="J3300" t="s">
        <v>372</v>
      </c>
      <c r="K3300">
        <v>9.1519216351312806E-4</v>
      </c>
      <c r="L3300" t="s">
        <v>154</v>
      </c>
    </row>
    <row r="3301" spans="9:12" x14ac:dyDescent="0.45">
      <c r="I3301" t="s">
        <v>225</v>
      </c>
      <c r="J3301" t="s">
        <v>373</v>
      </c>
      <c r="K3301">
        <v>1.4550916740155358E-2</v>
      </c>
      <c r="L3301" t="s">
        <v>154</v>
      </c>
    </row>
    <row r="3302" spans="9:12" x14ac:dyDescent="0.45">
      <c r="I3302" t="s">
        <v>225</v>
      </c>
      <c r="J3302" t="s">
        <v>374</v>
      </c>
      <c r="K3302">
        <v>8.3726597326349965E-4</v>
      </c>
      <c r="L3302" t="s">
        <v>154</v>
      </c>
    </row>
    <row r="3303" spans="9:12" x14ac:dyDescent="0.45">
      <c r="I3303" t="s">
        <v>225</v>
      </c>
      <c r="J3303" t="s">
        <v>375</v>
      </c>
      <c r="K3303">
        <v>4.2820774005397232E-4</v>
      </c>
      <c r="L3303" t="s">
        <v>154</v>
      </c>
    </row>
    <row r="3304" spans="9:12" x14ac:dyDescent="0.45">
      <c r="I3304" t="s">
        <v>225</v>
      </c>
      <c r="J3304" t="s">
        <v>376</v>
      </c>
      <c r="K3304">
        <v>0</v>
      </c>
      <c r="L3304" t="s">
        <v>154</v>
      </c>
    </row>
    <row r="3305" spans="9:12" x14ac:dyDescent="0.45">
      <c r="I3305" t="s">
        <v>226</v>
      </c>
      <c r="J3305" t="s">
        <v>153</v>
      </c>
      <c r="K3305">
        <v>3.7547609674902555E-5</v>
      </c>
      <c r="L3305" t="s">
        <v>154</v>
      </c>
    </row>
    <row r="3306" spans="9:12" x14ac:dyDescent="0.45">
      <c r="I3306" t="s">
        <v>226</v>
      </c>
      <c r="J3306" t="s">
        <v>155</v>
      </c>
      <c r="K3306">
        <v>3.4243341882978282E-4</v>
      </c>
      <c r="L3306" t="s">
        <v>154</v>
      </c>
    </row>
    <row r="3307" spans="9:12" x14ac:dyDescent="0.45">
      <c r="I3307" t="s">
        <v>226</v>
      </c>
      <c r="J3307" t="s">
        <v>156</v>
      </c>
      <c r="K3307">
        <v>1.4083852871780503E-2</v>
      </c>
      <c r="L3307" t="s">
        <v>154</v>
      </c>
    </row>
    <row r="3308" spans="9:12" x14ac:dyDescent="0.45">
      <c r="I3308" t="s">
        <v>226</v>
      </c>
      <c r="J3308" t="s">
        <v>324</v>
      </c>
      <c r="K3308">
        <v>4.1712326304452544E-4</v>
      </c>
      <c r="L3308" t="s">
        <v>154</v>
      </c>
    </row>
    <row r="3309" spans="9:12" x14ac:dyDescent="0.45">
      <c r="I3309" t="s">
        <v>226</v>
      </c>
      <c r="J3309" t="s">
        <v>325</v>
      </c>
      <c r="K3309">
        <v>1.6096995487032605E-4</v>
      </c>
      <c r="L3309" t="s">
        <v>154</v>
      </c>
    </row>
    <row r="3310" spans="9:12" x14ac:dyDescent="0.45">
      <c r="I3310" t="s">
        <v>226</v>
      </c>
      <c r="J3310" t="s">
        <v>342</v>
      </c>
      <c r="K3310">
        <v>0</v>
      </c>
      <c r="L3310" t="s">
        <v>154</v>
      </c>
    </row>
    <row r="3311" spans="9:12" x14ac:dyDescent="0.45">
      <c r="I3311" t="s">
        <v>226</v>
      </c>
      <c r="J3311" t="s">
        <v>157</v>
      </c>
      <c r="K3311">
        <v>0</v>
      </c>
      <c r="L3311" t="s">
        <v>154</v>
      </c>
    </row>
    <row r="3312" spans="9:12" x14ac:dyDescent="0.45">
      <c r="I3312" t="s">
        <v>226</v>
      </c>
      <c r="J3312" t="s">
        <v>158</v>
      </c>
      <c r="K3312">
        <v>5.7240656782450109E-4</v>
      </c>
      <c r="L3312" t="s">
        <v>154</v>
      </c>
    </row>
    <row r="3313" spans="9:12" x14ac:dyDescent="0.45">
      <c r="I3313" t="s">
        <v>226</v>
      </c>
      <c r="J3313" t="s">
        <v>159</v>
      </c>
      <c r="K3313">
        <v>1.2961882589167159E-2</v>
      </c>
      <c r="L3313" t="s">
        <v>154</v>
      </c>
    </row>
    <row r="3314" spans="9:12" x14ac:dyDescent="0.45">
      <c r="I3314" t="s">
        <v>226</v>
      </c>
      <c r="J3314" t="s">
        <v>326</v>
      </c>
      <c r="K3314">
        <v>5.5806356339512908E-4</v>
      </c>
      <c r="L3314" t="s">
        <v>154</v>
      </c>
    </row>
    <row r="3315" spans="9:12" x14ac:dyDescent="0.45">
      <c r="I3315" t="s">
        <v>226</v>
      </c>
      <c r="J3315" t="s">
        <v>327</v>
      </c>
      <c r="K3315">
        <v>2.9955147544189262E-4</v>
      </c>
      <c r="L3315" t="s">
        <v>154</v>
      </c>
    </row>
    <row r="3316" spans="9:12" x14ac:dyDescent="0.45">
      <c r="I3316" t="s">
        <v>226</v>
      </c>
      <c r="J3316" t="s">
        <v>343</v>
      </c>
      <c r="K3316">
        <v>0</v>
      </c>
      <c r="L3316" t="s">
        <v>154</v>
      </c>
    </row>
    <row r="3317" spans="9:12" x14ac:dyDescent="0.45">
      <c r="I3317" t="s">
        <v>226</v>
      </c>
      <c r="J3317" t="s">
        <v>160</v>
      </c>
      <c r="K3317">
        <v>0</v>
      </c>
      <c r="L3317" t="s">
        <v>154</v>
      </c>
    </row>
    <row r="3318" spans="9:12" x14ac:dyDescent="0.45">
      <c r="I3318" t="s">
        <v>226</v>
      </c>
      <c r="J3318" t="s">
        <v>161</v>
      </c>
      <c r="K3318">
        <v>6.925011829249149E-4</v>
      </c>
      <c r="L3318" t="s">
        <v>154</v>
      </c>
    </row>
    <row r="3319" spans="9:12" x14ac:dyDescent="0.45">
      <c r="I3319" t="s">
        <v>226</v>
      </c>
      <c r="J3319" t="s">
        <v>162</v>
      </c>
      <c r="K3319">
        <v>1.6605502596911945E-2</v>
      </c>
      <c r="L3319" t="s">
        <v>154</v>
      </c>
    </row>
    <row r="3320" spans="9:12" x14ac:dyDescent="0.45">
      <c r="I3320" t="s">
        <v>226</v>
      </c>
      <c r="J3320" t="s">
        <v>328</v>
      </c>
      <c r="K3320">
        <v>6.1262753409206834E-4</v>
      </c>
      <c r="L3320" t="s">
        <v>154</v>
      </c>
    </row>
    <row r="3321" spans="9:12" x14ac:dyDescent="0.45">
      <c r="I3321" t="s">
        <v>226</v>
      </c>
      <c r="J3321" t="s">
        <v>329</v>
      </c>
      <c r="K3321">
        <v>2.8488289930494732E-4</v>
      </c>
      <c r="L3321" t="s">
        <v>154</v>
      </c>
    </row>
    <row r="3322" spans="9:12" x14ac:dyDescent="0.45">
      <c r="I3322" t="s">
        <v>226</v>
      </c>
      <c r="J3322" t="s">
        <v>344</v>
      </c>
      <c r="K3322">
        <v>0</v>
      </c>
      <c r="L3322" t="s">
        <v>154</v>
      </c>
    </row>
    <row r="3323" spans="9:12" x14ac:dyDescent="0.45">
      <c r="I3323" t="s">
        <v>226</v>
      </c>
      <c r="J3323" t="s">
        <v>163</v>
      </c>
      <c r="K3323">
        <v>0</v>
      </c>
      <c r="L3323" t="s">
        <v>154</v>
      </c>
    </row>
    <row r="3324" spans="9:12" x14ac:dyDescent="0.45">
      <c r="I3324" t="s">
        <v>226</v>
      </c>
      <c r="J3324" t="s">
        <v>164</v>
      </c>
      <c r="K3324">
        <v>3.2347851877023719E-3</v>
      </c>
      <c r="L3324" t="s">
        <v>154</v>
      </c>
    </row>
    <row r="3325" spans="9:12" x14ac:dyDescent="0.45">
      <c r="I3325" t="s">
        <v>226</v>
      </c>
      <c r="J3325" t="s">
        <v>165</v>
      </c>
      <c r="K3325">
        <v>7.0126149630142201E-2</v>
      </c>
      <c r="L3325" t="s">
        <v>154</v>
      </c>
    </row>
    <row r="3326" spans="9:12" x14ac:dyDescent="0.45">
      <c r="I3326" t="s">
        <v>226</v>
      </c>
      <c r="J3326" t="s">
        <v>330</v>
      </c>
      <c r="K3326">
        <v>3.4110450836837333E-3</v>
      </c>
      <c r="L3326" t="s">
        <v>154</v>
      </c>
    </row>
    <row r="3327" spans="9:12" x14ac:dyDescent="0.45">
      <c r="I3327" t="s">
        <v>226</v>
      </c>
      <c r="J3327" t="s">
        <v>331</v>
      </c>
      <c r="K3327">
        <v>1.7609649742758972E-3</v>
      </c>
      <c r="L3327" t="s">
        <v>154</v>
      </c>
    </row>
    <row r="3328" spans="9:12" x14ac:dyDescent="0.45">
      <c r="I3328" t="s">
        <v>226</v>
      </c>
      <c r="J3328" t="s">
        <v>345</v>
      </c>
      <c r="K3328">
        <v>0</v>
      </c>
      <c r="L3328" t="s">
        <v>154</v>
      </c>
    </row>
    <row r="3329" spans="9:12" x14ac:dyDescent="0.45">
      <c r="I3329" t="s">
        <v>226</v>
      </c>
      <c r="J3329" t="s">
        <v>332</v>
      </c>
      <c r="K3329">
        <v>0</v>
      </c>
      <c r="L3329" t="s">
        <v>154</v>
      </c>
    </row>
    <row r="3330" spans="9:12" x14ac:dyDescent="0.45">
      <c r="I3330" t="s">
        <v>226</v>
      </c>
      <c r="J3330" t="s">
        <v>333</v>
      </c>
      <c r="K3330">
        <v>1.7370922197605259E-3</v>
      </c>
      <c r="L3330" t="s">
        <v>154</v>
      </c>
    </row>
    <row r="3331" spans="9:12" x14ac:dyDescent="0.45">
      <c r="I3331" t="s">
        <v>226</v>
      </c>
      <c r="J3331" t="s">
        <v>334</v>
      </c>
      <c r="K3331">
        <v>4.6375482020759431E-2</v>
      </c>
      <c r="L3331" t="s">
        <v>154</v>
      </c>
    </row>
    <row r="3332" spans="9:12" x14ac:dyDescent="0.45">
      <c r="I3332" t="s">
        <v>226</v>
      </c>
      <c r="J3332" t="s">
        <v>335</v>
      </c>
      <c r="K3332">
        <v>2.0575490577977675E-3</v>
      </c>
      <c r="L3332" t="s">
        <v>154</v>
      </c>
    </row>
    <row r="3333" spans="9:12" x14ac:dyDescent="0.45">
      <c r="I3333" t="s">
        <v>226</v>
      </c>
      <c r="J3333" t="s">
        <v>336</v>
      </c>
      <c r="K3333">
        <v>1.1146273825057181E-3</v>
      </c>
      <c r="L3333" t="s">
        <v>154</v>
      </c>
    </row>
    <row r="3334" spans="9:12" x14ac:dyDescent="0.45">
      <c r="I3334" t="s">
        <v>226</v>
      </c>
      <c r="J3334" t="s">
        <v>346</v>
      </c>
      <c r="K3334">
        <v>0</v>
      </c>
      <c r="L3334" t="s">
        <v>154</v>
      </c>
    </row>
    <row r="3335" spans="9:12" x14ac:dyDescent="0.45">
      <c r="I3335" t="s">
        <v>226</v>
      </c>
      <c r="J3335" t="s">
        <v>347</v>
      </c>
      <c r="K3335">
        <v>0</v>
      </c>
      <c r="L3335" t="s">
        <v>154</v>
      </c>
    </row>
    <row r="3336" spans="9:12" x14ac:dyDescent="0.45">
      <c r="I3336" t="s">
        <v>226</v>
      </c>
      <c r="J3336" t="s">
        <v>348</v>
      </c>
      <c r="K3336">
        <v>9.1306108948069013E-3</v>
      </c>
      <c r="L3336" t="s">
        <v>154</v>
      </c>
    </row>
    <row r="3337" spans="9:12" x14ac:dyDescent="0.45">
      <c r="I3337" t="s">
        <v>226</v>
      </c>
      <c r="J3337" t="s">
        <v>349</v>
      </c>
      <c r="K3337">
        <v>0.17346306801941086</v>
      </c>
      <c r="L3337" t="s">
        <v>154</v>
      </c>
    </row>
    <row r="3338" spans="9:12" x14ac:dyDescent="0.45">
      <c r="I3338" t="s">
        <v>226</v>
      </c>
      <c r="J3338" t="s">
        <v>350</v>
      </c>
      <c r="K3338">
        <v>8.4573259961825895E-3</v>
      </c>
      <c r="L3338" t="s">
        <v>154</v>
      </c>
    </row>
    <row r="3339" spans="9:12" x14ac:dyDescent="0.45">
      <c r="I3339" t="s">
        <v>226</v>
      </c>
      <c r="J3339" t="s">
        <v>351</v>
      </c>
      <c r="K3339">
        <v>1.9701612802720246E-3</v>
      </c>
      <c r="L3339" t="s">
        <v>154</v>
      </c>
    </row>
    <row r="3340" spans="9:12" x14ac:dyDescent="0.45">
      <c r="I3340" t="s">
        <v>226</v>
      </c>
      <c r="J3340" t="s">
        <v>352</v>
      </c>
      <c r="K3340">
        <v>0</v>
      </c>
      <c r="L3340" t="s">
        <v>154</v>
      </c>
    </row>
    <row r="3341" spans="9:12" x14ac:dyDescent="0.45">
      <c r="I3341" t="s">
        <v>226</v>
      </c>
      <c r="J3341" t="s">
        <v>359</v>
      </c>
      <c r="K3341">
        <v>6.7520662772465679E-3</v>
      </c>
      <c r="L3341" t="s">
        <v>154</v>
      </c>
    </row>
    <row r="3342" spans="9:12" x14ac:dyDescent="0.45">
      <c r="I3342" t="s">
        <v>226</v>
      </c>
      <c r="J3342" t="s">
        <v>360</v>
      </c>
      <c r="K3342">
        <v>2.8175406679163267E-2</v>
      </c>
      <c r="L3342" t="s">
        <v>154</v>
      </c>
    </row>
    <row r="3343" spans="9:12" x14ac:dyDescent="0.45">
      <c r="I3343" t="s">
        <v>226</v>
      </c>
      <c r="J3343" t="s">
        <v>361</v>
      </c>
      <c r="K3343">
        <v>0.45423747858754648</v>
      </c>
      <c r="L3343" t="s">
        <v>154</v>
      </c>
    </row>
    <row r="3344" spans="9:12" x14ac:dyDescent="0.45">
      <c r="I3344" t="s">
        <v>226</v>
      </c>
      <c r="J3344" t="s">
        <v>362</v>
      </c>
      <c r="K3344">
        <v>2.5697665152295403E-2</v>
      </c>
      <c r="L3344" t="s">
        <v>154</v>
      </c>
    </row>
    <row r="3345" spans="9:12" x14ac:dyDescent="0.45">
      <c r="I3345" t="s">
        <v>226</v>
      </c>
      <c r="J3345" t="s">
        <v>363</v>
      </c>
      <c r="K3345">
        <v>1.3238455947571545E-3</v>
      </c>
      <c r="L3345" t="s">
        <v>154</v>
      </c>
    </row>
    <row r="3346" spans="9:12" x14ac:dyDescent="0.45">
      <c r="I3346" t="s">
        <v>226</v>
      </c>
      <c r="J3346" t="s">
        <v>364</v>
      </c>
      <c r="K3346">
        <v>0</v>
      </c>
      <c r="L3346" t="s">
        <v>154</v>
      </c>
    </row>
    <row r="3347" spans="9:12" x14ac:dyDescent="0.45">
      <c r="I3347" t="s">
        <v>226</v>
      </c>
      <c r="J3347" t="s">
        <v>365</v>
      </c>
      <c r="K3347">
        <v>2.0058686268954991E-3</v>
      </c>
      <c r="L3347" t="s">
        <v>154</v>
      </c>
    </row>
    <row r="3348" spans="9:12" x14ac:dyDescent="0.45">
      <c r="I3348" t="s">
        <v>226</v>
      </c>
      <c r="J3348" t="s">
        <v>366</v>
      </c>
      <c r="K3348">
        <v>4.4924170306392371E-3</v>
      </c>
      <c r="L3348" t="s">
        <v>154</v>
      </c>
    </row>
    <row r="3349" spans="9:12" x14ac:dyDescent="0.45">
      <c r="I3349" t="s">
        <v>226</v>
      </c>
      <c r="J3349" t="s">
        <v>367</v>
      </c>
      <c r="K3349">
        <v>8.708223715423051E-2</v>
      </c>
      <c r="L3349" t="s">
        <v>154</v>
      </c>
    </row>
    <row r="3350" spans="9:12" x14ac:dyDescent="0.45">
      <c r="I3350" t="s">
        <v>226</v>
      </c>
      <c r="J3350" t="s">
        <v>368</v>
      </c>
      <c r="K3350">
        <v>2.8218277820617945E-3</v>
      </c>
      <c r="L3350" t="s">
        <v>154</v>
      </c>
    </row>
    <row r="3351" spans="9:12" x14ac:dyDescent="0.45">
      <c r="I3351" t="s">
        <v>226</v>
      </c>
      <c r="J3351" t="s">
        <v>369</v>
      </c>
      <c r="K3351">
        <v>6.6771610088058866E-4</v>
      </c>
      <c r="L3351" t="s">
        <v>154</v>
      </c>
    </row>
    <row r="3352" spans="9:12" x14ac:dyDescent="0.45">
      <c r="I3352" t="s">
        <v>226</v>
      </c>
      <c r="J3352" t="s">
        <v>370</v>
      </c>
      <c r="K3352">
        <v>0</v>
      </c>
      <c r="L3352" t="s">
        <v>154</v>
      </c>
    </row>
    <row r="3353" spans="9:12" x14ac:dyDescent="0.45">
      <c r="I3353" t="s">
        <v>226</v>
      </c>
      <c r="J3353" t="s">
        <v>371</v>
      </c>
      <c r="K3353">
        <v>3.385240920786786E-4</v>
      </c>
      <c r="L3353" t="s">
        <v>154</v>
      </c>
    </row>
    <row r="3354" spans="9:12" x14ac:dyDescent="0.45">
      <c r="I3354" t="s">
        <v>226</v>
      </c>
      <c r="J3354" t="s">
        <v>372</v>
      </c>
      <c r="K3354">
        <v>7.8965841579431667E-4</v>
      </c>
      <c r="L3354" t="s">
        <v>154</v>
      </c>
    </row>
    <row r="3355" spans="9:12" x14ac:dyDescent="0.45">
      <c r="I3355" t="s">
        <v>226</v>
      </c>
      <c r="J3355" t="s">
        <v>373</v>
      </c>
      <c r="K3355">
        <v>1.3698221740757443E-2</v>
      </c>
      <c r="L3355" t="s">
        <v>154</v>
      </c>
    </row>
    <row r="3356" spans="9:12" x14ac:dyDescent="0.45">
      <c r="I3356" t="s">
        <v>226</v>
      </c>
      <c r="J3356" t="s">
        <v>374</v>
      </c>
      <c r="K3356">
        <v>9.4357852897048009E-4</v>
      </c>
      <c r="L3356" t="s">
        <v>154</v>
      </c>
    </row>
    <row r="3357" spans="9:12" x14ac:dyDescent="0.45">
      <c r="I3357" t="s">
        <v>226</v>
      </c>
      <c r="J3357" t="s">
        <v>375</v>
      </c>
      <c r="K3357">
        <v>5.0528096211912069E-4</v>
      </c>
      <c r="L3357" t="s">
        <v>154</v>
      </c>
    </row>
    <row r="3358" spans="9:12" x14ac:dyDescent="0.45">
      <c r="I3358" t="s">
        <v>226</v>
      </c>
      <c r="J3358" t="s">
        <v>376</v>
      </c>
      <c r="K3358">
        <v>0</v>
      </c>
      <c r="L3358" t="s">
        <v>154</v>
      </c>
    </row>
    <row r="3359" spans="9:12" x14ac:dyDescent="0.45">
      <c r="I3359" t="s">
        <v>227</v>
      </c>
      <c r="J3359" t="s">
        <v>153</v>
      </c>
      <c r="K3359">
        <v>9.8709673321775281E-5</v>
      </c>
      <c r="L3359" t="s">
        <v>154</v>
      </c>
    </row>
    <row r="3360" spans="9:12" x14ac:dyDescent="0.45">
      <c r="I3360" t="s">
        <v>227</v>
      </c>
      <c r="J3360" t="s">
        <v>155</v>
      </c>
      <c r="K3360">
        <v>4.8643432622934605E-4</v>
      </c>
      <c r="L3360" t="s">
        <v>154</v>
      </c>
    </row>
    <row r="3361" spans="9:12" x14ac:dyDescent="0.45">
      <c r="I3361" t="s">
        <v>227</v>
      </c>
      <c r="J3361" t="s">
        <v>156</v>
      </c>
      <c r="K3361">
        <v>1.4147481064652268E-2</v>
      </c>
      <c r="L3361" t="s">
        <v>154</v>
      </c>
    </row>
    <row r="3362" spans="9:12" x14ac:dyDescent="0.45">
      <c r="I3362" t="s">
        <v>227</v>
      </c>
      <c r="J3362" t="s">
        <v>324</v>
      </c>
      <c r="K3362">
        <v>2.758694934746286E-4</v>
      </c>
      <c r="L3362" t="s">
        <v>154</v>
      </c>
    </row>
    <row r="3363" spans="9:12" x14ac:dyDescent="0.45">
      <c r="I3363" t="s">
        <v>227</v>
      </c>
      <c r="J3363" t="s">
        <v>325</v>
      </c>
      <c r="K3363">
        <v>9.5625208904500869E-5</v>
      </c>
      <c r="L3363" t="s">
        <v>154</v>
      </c>
    </row>
    <row r="3364" spans="9:12" x14ac:dyDescent="0.45">
      <c r="I3364" t="s">
        <v>227</v>
      </c>
      <c r="J3364" t="s">
        <v>342</v>
      </c>
      <c r="K3364">
        <v>0</v>
      </c>
      <c r="L3364" t="s">
        <v>154</v>
      </c>
    </row>
    <row r="3365" spans="9:12" x14ac:dyDescent="0.45">
      <c r="I3365" t="s">
        <v>227</v>
      </c>
      <c r="J3365" t="s">
        <v>157</v>
      </c>
      <c r="K3365">
        <v>1.1134202542749832E-4</v>
      </c>
      <c r="L3365" t="s">
        <v>154</v>
      </c>
    </row>
    <row r="3366" spans="9:12" x14ac:dyDescent="0.45">
      <c r="I3366" t="s">
        <v>227</v>
      </c>
      <c r="J3366" t="s">
        <v>158</v>
      </c>
      <c r="K3366">
        <v>6.7786738311217075E-4</v>
      </c>
      <c r="L3366" t="s">
        <v>154</v>
      </c>
    </row>
    <row r="3367" spans="9:12" x14ac:dyDescent="0.45">
      <c r="I3367" t="s">
        <v>227</v>
      </c>
      <c r="J3367" t="s">
        <v>159</v>
      </c>
      <c r="K3367">
        <v>1.4946810524865958E-2</v>
      </c>
      <c r="L3367" t="s">
        <v>154</v>
      </c>
    </row>
    <row r="3368" spans="9:12" x14ac:dyDescent="0.45">
      <c r="I3368" t="s">
        <v>227</v>
      </c>
      <c r="J3368" t="s">
        <v>326</v>
      </c>
      <c r="K3368">
        <v>5.1308394605050563E-4</v>
      </c>
      <c r="L3368" t="s">
        <v>154</v>
      </c>
    </row>
    <row r="3369" spans="9:12" x14ac:dyDescent="0.45">
      <c r="I3369" t="s">
        <v>227</v>
      </c>
      <c r="J3369" t="s">
        <v>327</v>
      </c>
      <c r="K3369">
        <v>2.0727604752995512E-4</v>
      </c>
      <c r="L3369" t="s">
        <v>154</v>
      </c>
    </row>
    <row r="3370" spans="9:12" x14ac:dyDescent="0.45">
      <c r="I3370" t="s">
        <v>227</v>
      </c>
      <c r="J3370" t="s">
        <v>343</v>
      </c>
      <c r="K3370">
        <v>0</v>
      </c>
      <c r="L3370" t="s">
        <v>154</v>
      </c>
    </row>
    <row r="3371" spans="9:12" x14ac:dyDescent="0.45">
      <c r="I3371" t="s">
        <v>227</v>
      </c>
      <c r="J3371" t="s">
        <v>160</v>
      </c>
      <c r="K3371">
        <v>6.1186807471843872E-5</v>
      </c>
      <c r="L3371" t="s">
        <v>154</v>
      </c>
    </row>
    <row r="3372" spans="9:12" x14ac:dyDescent="0.45">
      <c r="I3372" t="s">
        <v>227</v>
      </c>
      <c r="J3372" t="s">
        <v>161</v>
      </c>
      <c r="K3372">
        <v>9.3420125208044957E-4</v>
      </c>
      <c r="L3372" t="s">
        <v>154</v>
      </c>
    </row>
    <row r="3373" spans="9:12" x14ac:dyDescent="0.45">
      <c r="I3373" t="s">
        <v>227</v>
      </c>
      <c r="J3373" t="s">
        <v>162</v>
      </c>
      <c r="K3373">
        <v>1.6842914039693343E-2</v>
      </c>
      <c r="L3373" t="s">
        <v>154</v>
      </c>
    </row>
    <row r="3374" spans="9:12" x14ac:dyDescent="0.45">
      <c r="I3374" t="s">
        <v>227</v>
      </c>
      <c r="J3374" t="s">
        <v>328</v>
      </c>
      <c r="K3374">
        <v>3.973277389815526E-4</v>
      </c>
      <c r="L3374" t="s">
        <v>154</v>
      </c>
    </row>
    <row r="3375" spans="9:12" x14ac:dyDescent="0.45">
      <c r="I3375" t="s">
        <v>227</v>
      </c>
      <c r="J3375" t="s">
        <v>329</v>
      </c>
      <c r="K3375">
        <v>1.7322192285898572E-4</v>
      </c>
      <c r="L3375" t="s">
        <v>154</v>
      </c>
    </row>
    <row r="3376" spans="9:12" x14ac:dyDescent="0.45">
      <c r="I3376" t="s">
        <v>227</v>
      </c>
      <c r="J3376" t="s">
        <v>344</v>
      </c>
      <c r="K3376">
        <v>0</v>
      </c>
      <c r="L3376" t="s">
        <v>154</v>
      </c>
    </row>
    <row r="3377" spans="9:12" x14ac:dyDescent="0.45">
      <c r="I3377" t="s">
        <v>227</v>
      </c>
      <c r="J3377" t="s">
        <v>163</v>
      </c>
      <c r="K3377">
        <v>5.113716381460518E-5</v>
      </c>
      <c r="L3377" t="s">
        <v>154</v>
      </c>
    </row>
    <row r="3378" spans="9:12" x14ac:dyDescent="0.45">
      <c r="I3378" t="s">
        <v>227</v>
      </c>
      <c r="J3378" t="s">
        <v>164</v>
      </c>
      <c r="K3378">
        <v>4.13893741882344E-3</v>
      </c>
      <c r="L3378" t="s">
        <v>154</v>
      </c>
    </row>
    <row r="3379" spans="9:12" x14ac:dyDescent="0.45">
      <c r="I3379" t="s">
        <v>227</v>
      </c>
      <c r="J3379" t="s">
        <v>165</v>
      </c>
      <c r="K3379">
        <v>7.1811735640631535E-2</v>
      </c>
      <c r="L3379" t="s">
        <v>154</v>
      </c>
    </row>
    <row r="3380" spans="9:12" x14ac:dyDescent="0.45">
      <c r="I3380" t="s">
        <v>227</v>
      </c>
      <c r="J3380" t="s">
        <v>330</v>
      </c>
      <c r="K3380">
        <v>2.5879380076428171E-3</v>
      </c>
      <c r="L3380" t="s">
        <v>154</v>
      </c>
    </row>
    <row r="3381" spans="9:12" x14ac:dyDescent="0.45">
      <c r="I3381" t="s">
        <v>227</v>
      </c>
      <c r="J3381" t="s">
        <v>331</v>
      </c>
      <c r="K3381">
        <v>1.1974876574178208E-3</v>
      </c>
      <c r="L3381" t="s">
        <v>154</v>
      </c>
    </row>
    <row r="3382" spans="9:12" x14ac:dyDescent="0.45">
      <c r="I3382" t="s">
        <v>227</v>
      </c>
      <c r="J3382" t="s">
        <v>345</v>
      </c>
      <c r="K3382">
        <v>0</v>
      </c>
      <c r="L3382" t="s">
        <v>154</v>
      </c>
    </row>
    <row r="3383" spans="9:12" x14ac:dyDescent="0.45">
      <c r="I3383" t="s">
        <v>227</v>
      </c>
      <c r="J3383" t="s">
        <v>332</v>
      </c>
      <c r="K3383">
        <v>0</v>
      </c>
      <c r="L3383" t="s">
        <v>154</v>
      </c>
    </row>
    <row r="3384" spans="9:12" x14ac:dyDescent="0.45">
      <c r="I3384" t="s">
        <v>227</v>
      </c>
      <c r="J3384" t="s">
        <v>333</v>
      </c>
      <c r="K3384">
        <v>2.1323278649109899E-3</v>
      </c>
      <c r="L3384" t="s">
        <v>154</v>
      </c>
    </row>
    <row r="3385" spans="9:12" x14ac:dyDescent="0.45">
      <c r="I3385" t="s">
        <v>227</v>
      </c>
      <c r="J3385" t="s">
        <v>334</v>
      </c>
      <c r="K3385">
        <v>4.8732686054992369E-2</v>
      </c>
      <c r="L3385" t="s">
        <v>154</v>
      </c>
    </row>
    <row r="3386" spans="9:12" x14ac:dyDescent="0.45">
      <c r="I3386" t="s">
        <v>227</v>
      </c>
      <c r="J3386" t="s">
        <v>335</v>
      </c>
      <c r="K3386">
        <v>1.6316575182106342E-3</v>
      </c>
      <c r="L3386" t="s">
        <v>154</v>
      </c>
    </row>
    <row r="3387" spans="9:12" x14ac:dyDescent="0.45">
      <c r="I3387" t="s">
        <v>227</v>
      </c>
      <c r="J3387" t="s">
        <v>336</v>
      </c>
      <c r="K3387">
        <v>8.1371058350090324E-4</v>
      </c>
      <c r="L3387" t="s">
        <v>154</v>
      </c>
    </row>
    <row r="3388" spans="9:12" x14ac:dyDescent="0.45">
      <c r="I3388" t="s">
        <v>227</v>
      </c>
      <c r="J3388" t="s">
        <v>346</v>
      </c>
      <c r="K3388">
        <v>0</v>
      </c>
      <c r="L3388" t="s">
        <v>154</v>
      </c>
    </row>
    <row r="3389" spans="9:12" x14ac:dyDescent="0.45">
      <c r="I3389" t="s">
        <v>227</v>
      </c>
      <c r="J3389" t="s">
        <v>347</v>
      </c>
      <c r="K3389">
        <v>0</v>
      </c>
      <c r="L3389" t="s">
        <v>154</v>
      </c>
    </row>
    <row r="3390" spans="9:12" x14ac:dyDescent="0.45">
      <c r="I3390" t="s">
        <v>227</v>
      </c>
      <c r="J3390" t="s">
        <v>348</v>
      </c>
      <c r="K3390">
        <v>1.0030167175655665E-2</v>
      </c>
      <c r="L3390" t="s">
        <v>154</v>
      </c>
    </row>
    <row r="3391" spans="9:12" x14ac:dyDescent="0.45">
      <c r="I3391" t="s">
        <v>227</v>
      </c>
      <c r="J3391" t="s">
        <v>349</v>
      </c>
      <c r="K3391">
        <v>0.17331773866359534</v>
      </c>
      <c r="L3391" t="s">
        <v>154</v>
      </c>
    </row>
    <row r="3392" spans="9:12" x14ac:dyDescent="0.45">
      <c r="I3392" t="s">
        <v>227</v>
      </c>
      <c r="J3392" t="s">
        <v>350</v>
      </c>
      <c r="K3392">
        <v>7.1910021206775332E-3</v>
      </c>
      <c r="L3392" t="s">
        <v>154</v>
      </c>
    </row>
    <row r="3393" spans="9:12" x14ac:dyDescent="0.45">
      <c r="I3393" t="s">
        <v>227</v>
      </c>
      <c r="J3393" t="s">
        <v>351</v>
      </c>
      <c r="K3393">
        <v>1.2931070720383375E-3</v>
      </c>
      <c r="L3393" t="s">
        <v>154</v>
      </c>
    </row>
    <row r="3394" spans="9:12" x14ac:dyDescent="0.45">
      <c r="I3394" t="s">
        <v>227</v>
      </c>
      <c r="J3394" t="s">
        <v>352</v>
      </c>
      <c r="K3394">
        <v>0</v>
      </c>
      <c r="L3394" t="s">
        <v>154</v>
      </c>
    </row>
    <row r="3395" spans="9:12" x14ac:dyDescent="0.45">
      <c r="I3395" t="s">
        <v>227</v>
      </c>
      <c r="J3395" t="s">
        <v>359</v>
      </c>
      <c r="K3395">
        <v>7.4600355668166156E-3</v>
      </c>
      <c r="L3395" t="s">
        <v>154</v>
      </c>
    </row>
    <row r="3396" spans="9:12" x14ac:dyDescent="0.45">
      <c r="I3396" t="s">
        <v>227</v>
      </c>
      <c r="J3396" t="s">
        <v>360</v>
      </c>
      <c r="K3396">
        <v>2.8948680837186026E-2</v>
      </c>
      <c r="L3396" t="s">
        <v>154</v>
      </c>
    </row>
    <row r="3397" spans="9:12" x14ac:dyDescent="0.45">
      <c r="I3397" t="s">
        <v>227</v>
      </c>
      <c r="J3397" t="s">
        <v>361</v>
      </c>
      <c r="K3397">
        <v>0.45330012873992065</v>
      </c>
      <c r="L3397" t="s">
        <v>154</v>
      </c>
    </row>
    <row r="3398" spans="9:12" x14ac:dyDescent="0.45">
      <c r="I3398" t="s">
        <v>227</v>
      </c>
      <c r="J3398" t="s">
        <v>362</v>
      </c>
      <c r="K3398">
        <v>2.3472305305319897E-2</v>
      </c>
      <c r="L3398" t="s">
        <v>154</v>
      </c>
    </row>
    <row r="3399" spans="9:12" x14ac:dyDescent="0.45">
      <c r="I3399" t="s">
        <v>227</v>
      </c>
      <c r="J3399" t="s">
        <v>363</v>
      </c>
      <c r="K3399">
        <v>1.2401455180058372E-3</v>
      </c>
      <c r="L3399" t="s">
        <v>154</v>
      </c>
    </row>
    <row r="3400" spans="9:12" x14ac:dyDescent="0.45">
      <c r="I3400" t="s">
        <v>227</v>
      </c>
      <c r="J3400" t="s">
        <v>364</v>
      </c>
      <c r="K3400">
        <v>0</v>
      </c>
      <c r="L3400" t="s">
        <v>154</v>
      </c>
    </row>
    <row r="3401" spans="9:12" x14ac:dyDescent="0.45">
      <c r="I3401" t="s">
        <v>227</v>
      </c>
      <c r="J3401" t="s">
        <v>365</v>
      </c>
      <c r="K3401">
        <v>2.0956035501717503E-3</v>
      </c>
      <c r="L3401" t="s">
        <v>154</v>
      </c>
    </row>
    <row r="3402" spans="9:12" x14ac:dyDescent="0.45">
      <c r="I3402" t="s">
        <v>227</v>
      </c>
      <c r="J3402" t="s">
        <v>366</v>
      </c>
      <c r="K3402">
        <v>4.7576007761926786E-3</v>
      </c>
      <c r="L3402" t="s">
        <v>154</v>
      </c>
    </row>
    <row r="3403" spans="9:12" x14ac:dyDescent="0.45">
      <c r="I3403" t="s">
        <v>227</v>
      </c>
      <c r="J3403" t="s">
        <v>367</v>
      </c>
      <c r="K3403">
        <v>8.2098383733093916E-2</v>
      </c>
      <c r="L3403" t="s">
        <v>154</v>
      </c>
    </row>
    <row r="3404" spans="9:12" x14ac:dyDescent="0.45">
      <c r="I3404" t="s">
        <v>227</v>
      </c>
      <c r="J3404" t="s">
        <v>368</v>
      </c>
      <c r="K3404">
        <v>2.29639408931091E-3</v>
      </c>
      <c r="L3404" t="s">
        <v>154</v>
      </c>
    </row>
    <row r="3405" spans="9:12" x14ac:dyDescent="0.45">
      <c r="I3405" t="s">
        <v>227</v>
      </c>
      <c r="J3405" t="s">
        <v>369</v>
      </c>
      <c r="K3405">
        <v>4.6056164120452173E-4</v>
      </c>
      <c r="L3405" t="s">
        <v>154</v>
      </c>
    </row>
    <row r="3406" spans="9:12" x14ac:dyDescent="0.45">
      <c r="I3406" t="s">
        <v>227</v>
      </c>
      <c r="J3406" t="s">
        <v>370</v>
      </c>
      <c r="K3406">
        <v>0</v>
      </c>
      <c r="L3406" t="s">
        <v>154</v>
      </c>
    </row>
    <row r="3407" spans="9:12" x14ac:dyDescent="0.45">
      <c r="I3407" t="s">
        <v>227</v>
      </c>
      <c r="J3407" t="s">
        <v>371</v>
      </c>
      <c r="K3407">
        <v>4.6429588970374144E-4</v>
      </c>
      <c r="L3407" t="s">
        <v>154</v>
      </c>
    </row>
    <row r="3408" spans="9:12" x14ac:dyDescent="0.45">
      <c r="I3408" t="s">
        <v>227</v>
      </c>
      <c r="J3408" t="s">
        <v>372</v>
      </c>
      <c r="K3408">
        <v>1.0128185132003064E-3</v>
      </c>
      <c r="L3408" t="s">
        <v>154</v>
      </c>
    </row>
    <row r="3409" spans="9:12" x14ac:dyDescent="0.45">
      <c r="I3409" t="s">
        <v>227</v>
      </c>
      <c r="J3409" t="s">
        <v>373</v>
      </c>
      <c r="K3409">
        <v>1.5904918876877523E-2</v>
      </c>
      <c r="L3409" t="s">
        <v>154</v>
      </c>
    </row>
    <row r="3410" spans="9:12" x14ac:dyDescent="0.45">
      <c r="I3410" t="s">
        <v>227</v>
      </c>
      <c r="J3410" t="s">
        <v>374</v>
      </c>
      <c r="K3410">
        <v>1.0335395381454008E-3</v>
      </c>
      <c r="L3410" t="s">
        <v>154</v>
      </c>
    </row>
    <row r="3411" spans="9:12" x14ac:dyDescent="0.45">
      <c r="I3411" t="s">
        <v>227</v>
      </c>
      <c r="J3411" t="s">
        <v>375</v>
      </c>
      <c r="K3411">
        <v>5.5560302828385638E-4</v>
      </c>
      <c r="L3411" t="s">
        <v>154</v>
      </c>
    </row>
    <row r="3412" spans="9:12" x14ac:dyDescent="0.45">
      <c r="I3412" t="s">
        <v>227</v>
      </c>
      <c r="J3412" t="s">
        <v>376</v>
      </c>
      <c r="K3412">
        <v>0</v>
      </c>
      <c r="L3412" t="s">
        <v>154</v>
      </c>
    </row>
    <row r="3413" spans="9:12" x14ac:dyDescent="0.45">
      <c r="I3413" t="s">
        <v>228</v>
      </c>
      <c r="J3413" t="s">
        <v>153</v>
      </c>
      <c r="K3413">
        <v>0</v>
      </c>
      <c r="L3413" t="s">
        <v>154</v>
      </c>
    </row>
    <row r="3414" spans="9:12" x14ac:dyDescent="0.45">
      <c r="I3414" t="s">
        <v>228</v>
      </c>
      <c r="J3414" t="s">
        <v>155</v>
      </c>
      <c r="K3414">
        <v>3.9781712429270993E-4</v>
      </c>
      <c r="L3414" t="s">
        <v>154</v>
      </c>
    </row>
    <row r="3415" spans="9:12" x14ac:dyDescent="0.45">
      <c r="I3415" t="s">
        <v>228</v>
      </c>
      <c r="J3415" t="s">
        <v>156</v>
      </c>
      <c r="K3415">
        <v>1.6178824825504083E-2</v>
      </c>
      <c r="L3415" t="s">
        <v>154</v>
      </c>
    </row>
    <row r="3416" spans="9:12" x14ac:dyDescent="0.45">
      <c r="I3416" t="s">
        <v>228</v>
      </c>
      <c r="J3416" t="s">
        <v>324</v>
      </c>
      <c r="K3416">
        <v>3.9780247372472497E-4</v>
      </c>
      <c r="L3416" t="s">
        <v>154</v>
      </c>
    </row>
    <row r="3417" spans="9:12" x14ac:dyDescent="0.45">
      <c r="I3417" t="s">
        <v>228</v>
      </c>
      <c r="J3417" t="s">
        <v>325</v>
      </c>
      <c r="K3417">
        <v>1.2972870974787781E-4</v>
      </c>
      <c r="L3417" t="s">
        <v>154</v>
      </c>
    </row>
    <row r="3418" spans="9:12" x14ac:dyDescent="0.45">
      <c r="I3418" t="s">
        <v>228</v>
      </c>
      <c r="J3418" t="s">
        <v>342</v>
      </c>
      <c r="K3418">
        <v>0</v>
      </c>
      <c r="L3418" t="s">
        <v>154</v>
      </c>
    </row>
    <row r="3419" spans="9:12" x14ac:dyDescent="0.45">
      <c r="I3419" t="s">
        <v>228</v>
      </c>
      <c r="J3419" t="s">
        <v>157</v>
      </c>
      <c r="K3419">
        <v>0</v>
      </c>
      <c r="L3419" t="s">
        <v>154</v>
      </c>
    </row>
    <row r="3420" spans="9:12" x14ac:dyDescent="0.45">
      <c r="I3420" t="s">
        <v>228</v>
      </c>
      <c r="J3420" t="s">
        <v>158</v>
      </c>
      <c r="K3420">
        <v>4.8372656481811754E-4</v>
      </c>
      <c r="L3420" t="s">
        <v>154</v>
      </c>
    </row>
    <row r="3421" spans="9:12" x14ac:dyDescent="0.45">
      <c r="I3421" t="s">
        <v>228</v>
      </c>
      <c r="J3421" t="s">
        <v>159</v>
      </c>
      <c r="K3421">
        <v>1.4044116517494112E-2</v>
      </c>
      <c r="L3421" t="s">
        <v>154</v>
      </c>
    </row>
    <row r="3422" spans="9:12" x14ac:dyDescent="0.45">
      <c r="I3422" t="s">
        <v>228</v>
      </c>
      <c r="J3422" t="s">
        <v>326</v>
      </c>
      <c r="K3422">
        <v>6.3483989330848697E-4</v>
      </c>
      <c r="L3422" t="s">
        <v>154</v>
      </c>
    </row>
    <row r="3423" spans="9:12" x14ac:dyDescent="0.45">
      <c r="I3423" t="s">
        <v>228</v>
      </c>
      <c r="J3423" t="s">
        <v>327</v>
      </c>
      <c r="K3423">
        <v>2.7035976171580102E-4</v>
      </c>
      <c r="L3423" t="s">
        <v>154</v>
      </c>
    </row>
    <row r="3424" spans="9:12" x14ac:dyDescent="0.45">
      <c r="I3424" t="s">
        <v>228</v>
      </c>
      <c r="J3424" t="s">
        <v>343</v>
      </c>
      <c r="K3424">
        <v>0</v>
      </c>
      <c r="L3424" t="s">
        <v>154</v>
      </c>
    </row>
    <row r="3425" spans="9:12" x14ac:dyDescent="0.45">
      <c r="I3425" t="s">
        <v>228</v>
      </c>
      <c r="J3425" t="s">
        <v>160</v>
      </c>
      <c r="K3425">
        <v>0</v>
      </c>
      <c r="L3425" t="s">
        <v>154</v>
      </c>
    </row>
    <row r="3426" spans="9:12" x14ac:dyDescent="0.45">
      <c r="I3426" t="s">
        <v>228</v>
      </c>
      <c r="J3426" t="s">
        <v>161</v>
      </c>
      <c r="K3426">
        <v>6.727211043366135E-4</v>
      </c>
      <c r="L3426" t="s">
        <v>154</v>
      </c>
    </row>
    <row r="3427" spans="9:12" x14ac:dyDescent="0.45">
      <c r="I3427" t="s">
        <v>228</v>
      </c>
      <c r="J3427" t="s">
        <v>162</v>
      </c>
      <c r="K3427">
        <v>1.6813843420608061E-2</v>
      </c>
      <c r="L3427" t="s">
        <v>154</v>
      </c>
    </row>
    <row r="3428" spans="9:12" x14ac:dyDescent="0.45">
      <c r="I3428" t="s">
        <v>228</v>
      </c>
      <c r="J3428" t="s">
        <v>328</v>
      </c>
      <c r="K3428">
        <v>4.2188785037824592E-4</v>
      </c>
      <c r="L3428" t="s">
        <v>154</v>
      </c>
    </row>
    <row r="3429" spans="9:12" x14ac:dyDescent="0.45">
      <c r="I3429" t="s">
        <v>228</v>
      </c>
      <c r="J3429" t="s">
        <v>329</v>
      </c>
      <c r="K3429">
        <v>1.5779276048188322E-4</v>
      </c>
      <c r="L3429" t="s">
        <v>154</v>
      </c>
    </row>
    <row r="3430" spans="9:12" x14ac:dyDescent="0.45">
      <c r="I3430" t="s">
        <v>228</v>
      </c>
      <c r="J3430" t="s">
        <v>344</v>
      </c>
      <c r="K3430">
        <v>0</v>
      </c>
      <c r="L3430" t="s">
        <v>154</v>
      </c>
    </row>
    <row r="3431" spans="9:12" x14ac:dyDescent="0.45">
      <c r="I3431" t="s">
        <v>228</v>
      </c>
      <c r="J3431" t="s">
        <v>163</v>
      </c>
      <c r="K3431">
        <v>0</v>
      </c>
      <c r="L3431" t="s">
        <v>154</v>
      </c>
    </row>
    <row r="3432" spans="9:12" x14ac:dyDescent="0.45">
      <c r="I3432" t="s">
        <v>228</v>
      </c>
      <c r="J3432" t="s">
        <v>164</v>
      </c>
      <c r="K3432">
        <v>3.1094520327578207E-3</v>
      </c>
      <c r="L3432" t="s">
        <v>154</v>
      </c>
    </row>
    <row r="3433" spans="9:12" x14ac:dyDescent="0.45">
      <c r="I3433" t="s">
        <v>228</v>
      </c>
      <c r="J3433" t="s">
        <v>165</v>
      </c>
      <c r="K3433">
        <v>6.8710785775898606E-2</v>
      </c>
      <c r="L3433" t="s">
        <v>154</v>
      </c>
    </row>
    <row r="3434" spans="9:12" x14ac:dyDescent="0.45">
      <c r="I3434" t="s">
        <v>228</v>
      </c>
      <c r="J3434" t="s">
        <v>330</v>
      </c>
      <c r="K3434">
        <v>2.3616192491224689E-3</v>
      </c>
      <c r="L3434" t="s">
        <v>154</v>
      </c>
    </row>
    <row r="3435" spans="9:12" x14ac:dyDescent="0.45">
      <c r="I3435" t="s">
        <v>228</v>
      </c>
      <c r="J3435" t="s">
        <v>331</v>
      </c>
      <c r="K3435">
        <v>1.1595135318827514E-3</v>
      </c>
      <c r="L3435" t="s">
        <v>154</v>
      </c>
    </row>
    <row r="3436" spans="9:12" x14ac:dyDescent="0.45">
      <c r="I3436" t="s">
        <v>228</v>
      </c>
      <c r="J3436" t="s">
        <v>345</v>
      </c>
      <c r="K3436">
        <v>0</v>
      </c>
      <c r="L3436" t="s">
        <v>154</v>
      </c>
    </row>
    <row r="3437" spans="9:12" x14ac:dyDescent="0.45">
      <c r="I3437" t="s">
        <v>228</v>
      </c>
      <c r="J3437" t="s">
        <v>332</v>
      </c>
      <c r="K3437">
        <v>0</v>
      </c>
      <c r="L3437" t="s">
        <v>154</v>
      </c>
    </row>
    <row r="3438" spans="9:12" x14ac:dyDescent="0.45">
      <c r="I3438" t="s">
        <v>228</v>
      </c>
      <c r="J3438" t="s">
        <v>333</v>
      </c>
      <c r="K3438">
        <v>2.3373464766235866E-3</v>
      </c>
      <c r="L3438" t="s">
        <v>154</v>
      </c>
    </row>
    <row r="3439" spans="9:12" x14ac:dyDescent="0.45">
      <c r="I3439" t="s">
        <v>228</v>
      </c>
      <c r="J3439" t="s">
        <v>334</v>
      </c>
      <c r="K3439">
        <v>5.2346948810305299E-2</v>
      </c>
      <c r="L3439" t="s">
        <v>154</v>
      </c>
    </row>
    <row r="3440" spans="9:12" x14ac:dyDescent="0.45">
      <c r="I3440" t="s">
        <v>228</v>
      </c>
      <c r="J3440" t="s">
        <v>335</v>
      </c>
      <c r="K3440">
        <v>1.8647874962092576E-3</v>
      </c>
      <c r="L3440" t="s">
        <v>154</v>
      </c>
    </row>
    <row r="3441" spans="9:12" x14ac:dyDescent="0.45">
      <c r="I3441" t="s">
        <v>228</v>
      </c>
      <c r="J3441" t="s">
        <v>336</v>
      </c>
      <c r="K3441">
        <v>8.0594594745487212E-4</v>
      </c>
      <c r="L3441" t="s">
        <v>154</v>
      </c>
    </row>
    <row r="3442" spans="9:12" x14ac:dyDescent="0.45">
      <c r="I3442" t="s">
        <v>228</v>
      </c>
      <c r="J3442" t="s">
        <v>346</v>
      </c>
      <c r="K3442">
        <v>0</v>
      </c>
      <c r="L3442" t="s">
        <v>154</v>
      </c>
    </row>
    <row r="3443" spans="9:12" x14ac:dyDescent="0.45">
      <c r="I3443" t="s">
        <v>228</v>
      </c>
      <c r="J3443" t="s">
        <v>347</v>
      </c>
      <c r="K3443">
        <v>0</v>
      </c>
      <c r="L3443" t="s">
        <v>154</v>
      </c>
    </row>
    <row r="3444" spans="9:12" x14ac:dyDescent="0.45">
      <c r="I3444" t="s">
        <v>228</v>
      </c>
      <c r="J3444" t="s">
        <v>348</v>
      </c>
      <c r="K3444">
        <v>8.1821185381772462E-3</v>
      </c>
      <c r="L3444" t="s">
        <v>154</v>
      </c>
    </row>
    <row r="3445" spans="9:12" x14ac:dyDescent="0.45">
      <c r="I3445" t="s">
        <v>228</v>
      </c>
      <c r="J3445" t="s">
        <v>349</v>
      </c>
      <c r="K3445">
        <v>0.17123284340683453</v>
      </c>
      <c r="L3445" t="s">
        <v>154</v>
      </c>
    </row>
    <row r="3446" spans="9:12" x14ac:dyDescent="0.45">
      <c r="I3446" t="s">
        <v>228</v>
      </c>
      <c r="J3446" t="s">
        <v>350</v>
      </c>
      <c r="K3446">
        <v>6.6077107829496818E-3</v>
      </c>
      <c r="L3446" t="s">
        <v>154</v>
      </c>
    </row>
    <row r="3447" spans="9:12" x14ac:dyDescent="0.45">
      <c r="I3447" t="s">
        <v>228</v>
      </c>
      <c r="J3447" t="s">
        <v>351</v>
      </c>
      <c r="K3447">
        <v>2.7177121124324294E-3</v>
      </c>
      <c r="L3447" t="s">
        <v>154</v>
      </c>
    </row>
    <row r="3448" spans="9:12" x14ac:dyDescent="0.45">
      <c r="I3448" t="s">
        <v>228</v>
      </c>
      <c r="J3448" t="s">
        <v>352</v>
      </c>
      <c r="K3448">
        <v>0</v>
      </c>
      <c r="L3448" t="s">
        <v>154</v>
      </c>
    </row>
    <row r="3449" spans="9:12" x14ac:dyDescent="0.45">
      <c r="I3449" t="s">
        <v>228</v>
      </c>
      <c r="J3449" t="s">
        <v>359</v>
      </c>
      <c r="K3449">
        <v>3.0018516050257628E-3</v>
      </c>
      <c r="L3449" t="s">
        <v>154</v>
      </c>
    </row>
    <row r="3450" spans="9:12" x14ac:dyDescent="0.45">
      <c r="I3450" t="s">
        <v>228</v>
      </c>
      <c r="J3450" t="s">
        <v>360</v>
      </c>
      <c r="K3450">
        <v>2.3361020313335795E-2</v>
      </c>
      <c r="L3450" t="s">
        <v>154</v>
      </c>
    </row>
    <row r="3451" spans="9:12" x14ac:dyDescent="0.45">
      <c r="I3451" t="s">
        <v>228</v>
      </c>
      <c r="J3451" t="s">
        <v>361</v>
      </c>
      <c r="K3451">
        <v>0.44682587830394171</v>
      </c>
      <c r="L3451" t="s">
        <v>154</v>
      </c>
    </row>
    <row r="3452" spans="9:12" x14ac:dyDescent="0.45">
      <c r="I3452" t="s">
        <v>228</v>
      </c>
      <c r="J3452" t="s">
        <v>362</v>
      </c>
      <c r="K3452">
        <v>2.4071129296662205E-2</v>
      </c>
      <c r="L3452" t="s">
        <v>154</v>
      </c>
    </row>
    <row r="3453" spans="9:12" x14ac:dyDescent="0.45">
      <c r="I3453" t="s">
        <v>228</v>
      </c>
      <c r="J3453" t="s">
        <v>363</v>
      </c>
      <c r="K3453">
        <v>1.3805768815318271E-2</v>
      </c>
      <c r="L3453" t="s">
        <v>154</v>
      </c>
    </row>
    <row r="3454" spans="9:12" x14ac:dyDescent="0.45">
      <c r="I3454" t="s">
        <v>228</v>
      </c>
      <c r="J3454" t="s">
        <v>364</v>
      </c>
      <c r="K3454">
        <v>0</v>
      </c>
      <c r="L3454" t="s">
        <v>154</v>
      </c>
    </row>
    <row r="3455" spans="9:12" x14ac:dyDescent="0.45">
      <c r="I3455" t="s">
        <v>228</v>
      </c>
      <c r="J3455" t="s">
        <v>365</v>
      </c>
      <c r="K3455">
        <v>1.5897714224604273E-3</v>
      </c>
      <c r="L3455" t="s">
        <v>154</v>
      </c>
    </row>
    <row r="3456" spans="9:12" x14ac:dyDescent="0.45">
      <c r="I3456" t="s">
        <v>228</v>
      </c>
      <c r="J3456" t="s">
        <v>366</v>
      </c>
      <c r="K3456">
        <v>4.4347377108352008E-3</v>
      </c>
      <c r="L3456" t="s">
        <v>154</v>
      </c>
    </row>
    <row r="3457" spans="9:12" x14ac:dyDescent="0.45">
      <c r="I3457" t="s">
        <v>228</v>
      </c>
      <c r="J3457" t="s">
        <v>367</v>
      </c>
      <c r="K3457">
        <v>8.8342162681405739E-2</v>
      </c>
      <c r="L3457" t="s">
        <v>154</v>
      </c>
    </row>
    <row r="3458" spans="9:12" x14ac:dyDescent="0.45">
      <c r="I3458" t="s">
        <v>228</v>
      </c>
      <c r="J3458" t="s">
        <v>368</v>
      </c>
      <c r="K3458">
        <v>3.2079284500800319E-3</v>
      </c>
      <c r="L3458" t="s">
        <v>154</v>
      </c>
    </row>
    <row r="3459" spans="9:12" x14ac:dyDescent="0.45">
      <c r="I3459" t="s">
        <v>228</v>
      </c>
      <c r="J3459" t="s">
        <v>369</v>
      </c>
      <c r="K3459">
        <v>1.3922900189323345E-3</v>
      </c>
      <c r="L3459" t="s">
        <v>154</v>
      </c>
    </row>
    <row r="3460" spans="9:12" x14ac:dyDescent="0.45">
      <c r="I3460" t="s">
        <v>228</v>
      </c>
      <c r="J3460" t="s">
        <v>370</v>
      </c>
      <c r="K3460">
        <v>0</v>
      </c>
      <c r="L3460" t="s">
        <v>154</v>
      </c>
    </row>
    <row r="3461" spans="9:12" x14ac:dyDescent="0.45">
      <c r="I3461" t="s">
        <v>228</v>
      </c>
      <c r="J3461" t="s">
        <v>371</v>
      </c>
      <c r="K3461">
        <v>0</v>
      </c>
      <c r="L3461" t="s">
        <v>154</v>
      </c>
    </row>
    <row r="3462" spans="9:12" x14ac:dyDescent="0.45">
      <c r="I3462" t="s">
        <v>228</v>
      </c>
      <c r="J3462" t="s">
        <v>372</v>
      </c>
      <c r="K3462">
        <v>8.3296198796272509E-4</v>
      </c>
      <c r="L3462" t="s">
        <v>154</v>
      </c>
    </row>
    <row r="3463" spans="9:12" x14ac:dyDescent="0.45">
      <c r="I3463" t="s">
        <v>228</v>
      </c>
      <c r="J3463" t="s">
        <v>373</v>
      </c>
      <c r="K3463">
        <v>1.5465651776894681E-2</v>
      </c>
      <c r="L3463" t="s">
        <v>154</v>
      </c>
    </row>
    <row r="3464" spans="9:12" x14ac:dyDescent="0.45">
      <c r="I3464" t="s">
        <v>228</v>
      </c>
      <c r="J3464" t="s">
        <v>374</v>
      </c>
      <c r="K3464">
        <v>9.9332908268619582E-4</v>
      </c>
      <c r="L3464" t="s">
        <v>154</v>
      </c>
    </row>
    <row r="3465" spans="9:12" x14ac:dyDescent="0.45">
      <c r="I3465" t="s">
        <v>228</v>
      </c>
      <c r="J3465" t="s">
        <v>375</v>
      </c>
      <c r="K3465">
        <v>6.3527336740000083E-4</v>
      </c>
      <c r="L3465" t="s">
        <v>154</v>
      </c>
    </row>
    <row r="3466" spans="9:12" x14ac:dyDescent="0.45">
      <c r="I3466" t="s">
        <v>228</v>
      </c>
      <c r="J3466" t="s">
        <v>376</v>
      </c>
      <c r="K3466">
        <v>0</v>
      </c>
      <c r="L3466" t="s">
        <v>154</v>
      </c>
    </row>
    <row r="3467" spans="9:12" x14ac:dyDescent="0.45">
      <c r="I3467" t="s">
        <v>229</v>
      </c>
      <c r="J3467" t="s">
        <v>153</v>
      </c>
      <c r="K3467">
        <v>0</v>
      </c>
      <c r="L3467" t="s">
        <v>154</v>
      </c>
    </row>
    <row r="3468" spans="9:12" x14ac:dyDescent="0.45">
      <c r="I3468" t="s">
        <v>229</v>
      </c>
      <c r="J3468" t="s">
        <v>155</v>
      </c>
      <c r="K3468">
        <v>4.3106002647306645E-4</v>
      </c>
      <c r="L3468" t="s">
        <v>154</v>
      </c>
    </row>
    <row r="3469" spans="9:12" x14ac:dyDescent="0.45">
      <c r="I3469" t="s">
        <v>229</v>
      </c>
      <c r="J3469" t="s">
        <v>156</v>
      </c>
      <c r="K3469">
        <v>1.6592904036061014E-2</v>
      </c>
      <c r="L3469" t="s">
        <v>154</v>
      </c>
    </row>
    <row r="3470" spans="9:12" x14ac:dyDescent="0.45">
      <c r="I3470" t="s">
        <v>229</v>
      </c>
      <c r="J3470" t="s">
        <v>324</v>
      </c>
      <c r="K3470">
        <v>7.9016908861278721E-4</v>
      </c>
      <c r="L3470" t="s">
        <v>154</v>
      </c>
    </row>
    <row r="3471" spans="9:12" x14ac:dyDescent="0.45">
      <c r="I3471" t="s">
        <v>229</v>
      </c>
      <c r="J3471" t="s">
        <v>325</v>
      </c>
      <c r="K3471">
        <v>3.3975062675199692E-4</v>
      </c>
      <c r="L3471" t="s">
        <v>154</v>
      </c>
    </row>
    <row r="3472" spans="9:12" x14ac:dyDescent="0.45">
      <c r="I3472" t="s">
        <v>229</v>
      </c>
      <c r="J3472" t="s">
        <v>342</v>
      </c>
      <c r="K3472">
        <v>0</v>
      </c>
      <c r="L3472" t="s">
        <v>154</v>
      </c>
    </row>
    <row r="3473" spans="9:12" x14ac:dyDescent="0.45">
      <c r="I3473" t="s">
        <v>229</v>
      </c>
      <c r="J3473" t="s">
        <v>157</v>
      </c>
      <c r="K3473">
        <v>0</v>
      </c>
      <c r="L3473" t="s">
        <v>154</v>
      </c>
    </row>
    <row r="3474" spans="9:12" x14ac:dyDescent="0.45">
      <c r="I3474" t="s">
        <v>229</v>
      </c>
      <c r="J3474" t="s">
        <v>158</v>
      </c>
      <c r="K3474">
        <v>2.7274782127502194E-4</v>
      </c>
      <c r="L3474" t="s">
        <v>154</v>
      </c>
    </row>
    <row r="3475" spans="9:12" x14ac:dyDescent="0.45">
      <c r="I3475" t="s">
        <v>229</v>
      </c>
      <c r="J3475" t="s">
        <v>159</v>
      </c>
      <c r="K3475">
        <v>1.3595665321134162E-2</v>
      </c>
      <c r="L3475" t="s">
        <v>154</v>
      </c>
    </row>
    <row r="3476" spans="9:12" x14ac:dyDescent="0.45">
      <c r="I3476" t="s">
        <v>229</v>
      </c>
      <c r="J3476" t="s">
        <v>326</v>
      </c>
      <c r="K3476">
        <v>7.0140163463899255E-4</v>
      </c>
      <c r="L3476" t="s">
        <v>154</v>
      </c>
    </row>
    <row r="3477" spans="9:12" x14ac:dyDescent="0.45">
      <c r="I3477" t="s">
        <v>229</v>
      </c>
      <c r="J3477" t="s">
        <v>327</v>
      </c>
      <c r="K3477">
        <v>3.4057129499759879E-4</v>
      </c>
      <c r="L3477" t="s">
        <v>154</v>
      </c>
    </row>
    <row r="3478" spans="9:12" x14ac:dyDescent="0.45">
      <c r="I3478" t="s">
        <v>229</v>
      </c>
      <c r="J3478" t="s">
        <v>343</v>
      </c>
      <c r="K3478">
        <v>0</v>
      </c>
      <c r="L3478" t="s">
        <v>154</v>
      </c>
    </row>
    <row r="3479" spans="9:12" x14ac:dyDescent="0.45">
      <c r="I3479" t="s">
        <v>229</v>
      </c>
      <c r="J3479" t="s">
        <v>160</v>
      </c>
      <c r="K3479">
        <v>0</v>
      </c>
      <c r="L3479" t="s">
        <v>154</v>
      </c>
    </row>
    <row r="3480" spans="9:12" x14ac:dyDescent="0.45">
      <c r="I3480" t="s">
        <v>229</v>
      </c>
      <c r="J3480" t="s">
        <v>161</v>
      </c>
      <c r="K3480">
        <v>4.6788569995858406E-4</v>
      </c>
      <c r="L3480" t="s">
        <v>154</v>
      </c>
    </row>
    <row r="3481" spans="9:12" x14ac:dyDescent="0.45">
      <c r="I3481" t="s">
        <v>229</v>
      </c>
      <c r="J3481" t="s">
        <v>162</v>
      </c>
      <c r="K3481">
        <v>1.5699067315706951E-2</v>
      </c>
      <c r="L3481" t="s">
        <v>154</v>
      </c>
    </row>
    <row r="3482" spans="9:12" x14ac:dyDescent="0.45">
      <c r="I3482" t="s">
        <v>229</v>
      </c>
      <c r="J3482" t="s">
        <v>328</v>
      </c>
      <c r="K3482">
        <v>8.8660346679864241E-4</v>
      </c>
      <c r="L3482" t="s">
        <v>154</v>
      </c>
    </row>
    <row r="3483" spans="9:12" x14ac:dyDescent="0.45">
      <c r="I3483" t="s">
        <v>229</v>
      </c>
      <c r="J3483" t="s">
        <v>329</v>
      </c>
      <c r="K3483">
        <v>3.9049128757255613E-4</v>
      </c>
      <c r="L3483" t="s">
        <v>154</v>
      </c>
    </row>
    <row r="3484" spans="9:12" x14ac:dyDescent="0.45">
      <c r="I3484" t="s">
        <v>229</v>
      </c>
      <c r="J3484" t="s">
        <v>344</v>
      </c>
      <c r="K3484">
        <v>0</v>
      </c>
      <c r="L3484" t="s">
        <v>154</v>
      </c>
    </row>
    <row r="3485" spans="9:12" x14ac:dyDescent="0.45">
      <c r="I3485" t="s">
        <v>229</v>
      </c>
      <c r="J3485" t="s">
        <v>163</v>
      </c>
      <c r="K3485">
        <v>0</v>
      </c>
      <c r="L3485" t="s">
        <v>154</v>
      </c>
    </row>
    <row r="3486" spans="9:12" x14ac:dyDescent="0.45">
      <c r="I3486" t="s">
        <v>229</v>
      </c>
      <c r="J3486" t="s">
        <v>164</v>
      </c>
      <c r="K3486">
        <v>2.1984011742417525E-3</v>
      </c>
      <c r="L3486" t="s">
        <v>154</v>
      </c>
    </row>
    <row r="3487" spans="9:12" x14ac:dyDescent="0.45">
      <c r="I3487" t="s">
        <v>229</v>
      </c>
      <c r="J3487" t="s">
        <v>165</v>
      </c>
      <c r="K3487">
        <v>6.6138404530072623E-2</v>
      </c>
      <c r="L3487" t="s">
        <v>154</v>
      </c>
    </row>
    <row r="3488" spans="9:12" x14ac:dyDescent="0.45">
      <c r="I3488" t="s">
        <v>229</v>
      </c>
      <c r="J3488" t="s">
        <v>330</v>
      </c>
      <c r="K3488">
        <v>3.8641475150637417E-3</v>
      </c>
      <c r="L3488" t="s">
        <v>154</v>
      </c>
    </row>
    <row r="3489" spans="9:12" x14ac:dyDescent="0.45">
      <c r="I3489" t="s">
        <v>229</v>
      </c>
      <c r="J3489" t="s">
        <v>331</v>
      </c>
      <c r="K3489">
        <v>1.9528966723588454E-3</v>
      </c>
      <c r="L3489" t="s">
        <v>154</v>
      </c>
    </row>
    <row r="3490" spans="9:12" x14ac:dyDescent="0.45">
      <c r="I3490" t="s">
        <v>229</v>
      </c>
      <c r="J3490" t="s">
        <v>345</v>
      </c>
      <c r="K3490">
        <v>0</v>
      </c>
      <c r="L3490" t="s">
        <v>154</v>
      </c>
    </row>
    <row r="3491" spans="9:12" x14ac:dyDescent="0.45">
      <c r="I3491" t="s">
        <v>229</v>
      </c>
      <c r="J3491" t="s">
        <v>332</v>
      </c>
      <c r="K3491">
        <v>0</v>
      </c>
      <c r="L3491" t="s">
        <v>154</v>
      </c>
    </row>
    <row r="3492" spans="9:12" x14ac:dyDescent="0.45">
      <c r="I3492" t="s">
        <v>229</v>
      </c>
      <c r="J3492" t="s">
        <v>333</v>
      </c>
      <c r="K3492">
        <v>2.0797116071348569E-3</v>
      </c>
      <c r="L3492" t="s">
        <v>154</v>
      </c>
    </row>
    <row r="3493" spans="9:12" x14ac:dyDescent="0.45">
      <c r="I3493" t="s">
        <v>229</v>
      </c>
      <c r="J3493" t="s">
        <v>334</v>
      </c>
      <c r="K3493">
        <v>5.3398278187037684E-2</v>
      </c>
      <c r="L3493" t="s">
        <v>154</v>
      </c>
    </row>
    <row r="3494" spans="9:12" x14ac:dyDescent="0.45">
      <c r="I3494" t="s">
        <v>229</v>
      </c>
      <c r="J3494" t="s">
        <v>335</v>
      </c>
      <c r="K3494">
        <v>3.4344840351770768E-3</v>
      </c>
      <c r="L3494" t="s">
        <v>154</v>
      </c>
    </row>
    <row r="3495" spans="9:12" x14ac:dyDescent="0.45">
      <c r="I3495" t="s">
        <v>229</v>
      </c>
      <c r="J3495" t="s">
        <v>336</v>
      </c>
      <c r="K3495">
        <v>1.8872214391636606E-3</v>
      </c>
      <c r="L3495" t="s">
        <v>154</v>
      </c>
    </row>
    <row r="3496" spans="9:12" x14ac:dyDescent="0.45">
      <c r="I3496" t="s">
        <v>229</v>
      </c>
      <c r="J3496" t="s">
        <v>346</v>
      </c>
      <c r="K3496">
        <v>0</v>
      </c>
      <c r="L3496" t="s">
        <v>154</v>
      </c>
    </row>
    <row r="3497" spans="9:12" x14ac:dyDescent="0.45">
      <c r="I3497" t="s">
        <v>229</v>
      </c>
      <c r="J3497" t="s">
        <v>347</v>
      </c>
      <c r="K3497">
        <v>0</v>
      </c>
      <c r="L3497" t="s">
        <v>154</v>
      </c>
    </row>
    <row r="3498" spans="9:12" x14ac:dyDescent="0.45">
      <c r="I3498" t="s">
        <v>229</v>
      </c>
      <c r="J3498" t="s">
        <v>348</v>
      </c>
      <c r="K3498">
        <v>7.0528887254860551E-3</v>
      </c>
      <c r="L3498" t="s">
        <v>154</v>
      </c>
    </row>
    <row r="3499" spans="9:12" x14ac:dyDescent="0.45">
      <c r="I3499" t="s">
        <v>229</v>
      </c>
      <c r="J3499" t="s">
        <v>349</v>
      </c>
      <c r="K3499">
        <v>0.17268341856026215</v>
      </c>
      <c r="L3499" t="s">
        <v>154</v>
      </c>
    </row>
    <row r="3500" spans="9:12" x14ac:dyDescent="0.45">
      <c r="I3500" t="s">
        <v>229</v>
      </c>
      <c r="J3500" t="s">
        <v>350</v>
      </c>
      <c r="K3500">
        <v>8.9452625659079965E-3</v>
      </c>
      <c r="L3500" t="s">
        <v>154</v>
      </c>
    </row>
    <row r="3501" spans="9:12" x14ac:dyDescent="0.45">
      <c r="I3501" t="s">
        <v>229</v>
      </c>
      <c r="J3501" t="s">
        <v>351</v>
      </c>
      <c r="K3501">
        <v>5.3011338584223943E-3</v>
      </c>
      <c r="L3501" t="s">
        <v>154</v>
      </c>
    </row>
    <row r="3502" spans="9:12" x14ac:dyDescent="0.45">
      <c r="I3502" t="s">
        <v>229</v>
      </c>
      <c r="J3502" t="s">
        <v>352</v>
      </c>
      <c r="K3502">
        <v>0</v>
      </c>
      <c r="L3502" t="s">
        <v>154</v>
      </c>
    </row>
    <row r="3503" spans="9:12" x14ac:dyDescent="0.45">
      <c r="I3503" t="s">
        <v>229</v>
      </c>
      <c r="J3503" t="s">
        <v>359</v>
      </c>
      <c r="K3503">
        <v>5.5549409689755554E-4</v>
      </c>
      <c r="L3503" t="s">
        <v>154</v>
      </c>
    </row>
    <row r="3504" spans="9:12" x14ac:dyDescent="0.45">
      <c r="I3504" t="s">
        <v>229</v>
      </c>
      <c r="J3504" t="s">
        <v>360</v>
      </c>
      <c r="K3504">
        <v>2.0962942586645023E-2</v>
      </c>
      <c r="L3504" t="s">
        <v>154</v>
      </c>
    </row>
    <row r="3505" spans="9:12" x14ac:dyDescent="0.45">
      <c r="I3505" t="s">
        <v>229</v>
      </c>
      <c r="J3505" t="s">
        <v>361</v>
      </c>
      <c r="K3505">
        <v>0.43686400870031045</v>
      </c>
      <c r="L3505" t="s">
        <v>154</v>
      </c>
    </row>
    <row r="3506" spans="9:12" x14ac:dyDescent="0.45">
      <c r="I3506" t="s">
        <v>229</v>
      </c>
      <c r="J3506" t="s">
        <v>362</v>
      </c>
      <c r="K3506">
        <v>2.7377989178973272E-2</v>
      </c>
      <c r="L3506" t="s">
        <v>154</v>
      </c>
    </row>
    <row r="3507" spans="9:12" x14ac:dyDescent="0.45">
      <c r="I3507" t="s">
        <v>229</v>
      </c>
      <c r="J3507" t="s">
        <v>363</v>
      </c>
      <c r="K3507">
        <v>1.7182580038349309E-2</v>
      </c>
      <c r="L3507" t="s">
        <v>154</v>
      </c>
    </row>
    <row r="3508" spans="9:12" x14ac:dyDescent="0.45">
      <c r="I3508" t="s">
        <v>229</v>
      </c>
      <c r="J3508" t="s">
        <v>364</v>
      </c>
      <c r="K3508">
        <v>0</v>
      </c>
      <c r="L3508" t="s">
        <v>154</v>
      </c>
    </row>
    <row r="3509" spans="9:12" x14ac:dyDescent="0.45">
      <c r="I3509" t="s">
        <v>229</v>
      </c>
      <c r="J3509" t="s">
        <v>365</v>
      </c>
      <c r="K3509">
        <v>3.6019837401419006E-4</v>
      </c>
      <c r="L3509" t="s">
        <v>154</v>
      </c>
    </row>
    <row r="3510" spans="9:12" x14ac:dyDescent="0.45">
      <c r="I3510" t="s">
        <v>229</v>
      </c>
      <c r="J3510" t="s">
        <v>366</v>
      </c>
      <c r="K3510">
        <v>3.8855343700499403E-3</v>
      </c>
      <c r="L3510" t="s">
        <v>154</v>
      </c>
    </row>
    <row r="3511" spans="9:12" x14ac:dyDescent="0.45">
      <c r="I3511" t="s">
        <v>229</v>
      </c>
      <c r="J3511" t="s">
        <v>367</v>
      </c>
      <c r="K3511">
        <v>9.0938845126375872E-2</v>
      </c>
      <c r="L3511" t="s">
        <v>154</v>
      </c>
    </row>
    <row r="3512" spans="9:12" x14ac:dyDescent="0.45">
      <c r="I3512" t="s">
        <v>229</v>
      </c>
      <c r="J3512" t="s">
        <v>368</v>
      </c>
      <c r="K3512">
        <v>4.5298682663358555E-3</v>
      </c>
      <c r="L3512" t="s">
        <v>154</v>
      </c>
    </row>
    <row r="3513" spans="9:12" x14ac:dyDescent="0.45">
      <c r="I3513" t="s">
        <v>229</v>
      </c>
      <c r="J3513" t="s">
        <v>369</v>
      </c>
      <c r="K3513">
        <v>2.2507467284153637E-3</v>
      </c>
      <c r="L3513" t="s">
        <v>154</v>
      </c>
    </row>
    <row r="3514" spans="9:12" x14ac:dyDescent="0.45">
      <c r="I3514" t="s">
        <v>229</v>
      </c>
      <c r="J3514" t="s">
        <v>370</v>
      </c>
      <c r="K3514">
        <v>0</v>
      </c>
      <c r="L3514" t="s">
        <v>154</v>
      </c>
    </row>
    <row r="3515" spans="9:12" x14ac:dyDescent="0.45">
      <c r="I3515" t="s">
        <v>229</v>
      </c>
      <c r="J3515" t="s">
        <v>371</v>
      </c>
      <c r="K3515">
        <v>0</v>
      </c>
      <c r="L3515" t="s">
        <v>154</v>
      </c>
    </row>
    <row r="3516" spans="9:12" x14ac:dyDescent="0.45">
      <c r="I3516" t="s">
        <v>229</v>
      </c>
      <c r="J3516" t="s">
        <v>372</v>
      </c>
      <c r="K3516">
        <v>5.6250246942178843E-4</v>
      </c>
      <c r="L3516" t="s">
        <v>154</v>
      </c>
    </row>
    <row r="3517" spans="9:12" x14ac:dyDescent="0.45">
      <c r="I3517" t="s">
        <v>229</v>
      </c>
      <c r="J3517" t="s">
        <v>373</v>
      </c>
      <c r="K3517">
        <v>1.3617356190096928E-2</v>
      </c>
      <c r="L3517" t="s">
        <v>154</v>
      </c>
    </row>
    <row r="3518" spans="9:12" x14ac:dyDescent="0.45">
      <c r="I3518" t="s">
        <v>229</v>
      </c>
      <c r="J3518" t="s">
        <v>374</v>
      </c>
      <c r="K3518">
        <v>9.3970491516253156E-4</v>
      </c>
      <c r="L3518" t="s">
        <v>154</v>
      </c>
    </row>
    <row r="3519" spans="9:12" x14ac:dyDescent="0.45">
      <c r="I3519" t="s">
        <v>229</v>
      </c>
      <c r="J3519" t="s">
        <v>375</v>
      </c>
      <c r="K3519">
        <v>5.2766246864230587E-4</v>
      </c>
      <c r="L3519" t="s">
        <v>154</v>
      </c>
    </row>
    <row r="3520" spans="9:12" x14ac:dyDescent="0.45">
      <c r="I3520" t="s">
        <v>229</v>
      </c>
      <c r="J3520" t="s">
        <v>376</v>
      </c>
      <c r="K3520">
        <v>0</v>
      </c>
      <c r="L3520" t="s">
        <v>154</v>
      </c>
    </row>
    <row r="3521" spans="9:12" x14ac:dyDescent="0.45">
      <c r="I3521" t="s">
        <v>230</v>
      </c>
      <c r="J3521" t="s">
        <v>153</v>
      </c>
      <c r="K3521">
        <v>0</v>
      </c>
      <c r="L3521" t="s">
        <v>154</v>
      </c>
    </row>
    <row r="3522" spans="9:12" x14ac:dyDescent="0.45">
      <c r="I3522" t="s">
        <v>230</v>
      </c>
      <c r="J3522" t="s">
        <v>155</v>
      </c>
      <c r="K3522">
        <v>7.9041329489806301E-4</v>
      </c>
      <c r="L3522" t="s">
        <v>154</v>
      </c>
    </row>
    <row r="3523" spans="9:12" x14ac:dyDescent="0.45">
      <c r="I3523" t="s">
        <v>230</v>
      </c>
      <c r="J3523" t="s">
        <v>156</v>
      </c>
      <c r="K3523">
        <v>2.181838133404353E-2</v>
      </c>
      <c r="L3523" t="s">
        <v>154</v>
      </c>
    </row>
    <row r="3524" spans="9:12" x14ac:dyDescent="0.45">
      <c r="I3524" t="s">
        <v>230</v>
      </c>
      <c r="J3524" t="s">
        <v>324</v>
      </c>
      <c r="K3524">
        <v>1.1819969037465032E-3</v>
      </c>
      <c r="L3524" t="s">
        <v>154</v>
      </c>
    </row>
    <row r="3525" spans="9:12" x14ac:dyDescent="0.45">
      <c r="I3525" t="s">
        <v>230</v>
      </c>
      <c r="J3525" t="s">
        <v>325</v>
      </c>
      <c r="K3525">
        <v>5.7433104043581905E-4</v>
      </c>
      <c r="L3525" t="s">
        <v>154</v>
      </c>
    </row>
    <row r="3526" spans="9:12" x14ac:dyDescent="0.45">
      <c r="I3526" t="s">
        <v>230</v>
      </c>
      <c r="J3526" t="s">
        <v>342</v>
      </c>
      <c r="K3526">
        <v>0</v>
      </c>
      <c r="L3526" t="s">
        <v>154</v>
      </c>
    </row>
    <row r="3527" spans="9:12" x14ac:dyDescent="0.45">
      <c r="I3527" t="s">
        <v>230</v>
      </c>
      <c r="J3527" t="s">
        <v>157</v>
      </c>
      <c r="K3527">
        <v>0</v>
      </c>
      <c r="L3527" t="s">
        <v>154</v>
      </c>
    </row>
    <row r="3528" spans="9:12" x14ac:dyDescent="0.45">
      <c r="I3528" t="s">
        <v>230</v>
      </c>
      <c r="J3528" t="s">
        <v>158</v>
      </c>
      <c r="K3528">
        <v>5.5360806918403809E-4</v>
      </c>
      <c r="L3528" t="s">
        <v>154</v>
      </c>
    </row>
    <row r="3529" spans="9:12" x14ac:dyDescent="0.45">
      <c r="I3529" t="s">
        <v>230</v>
      </c>
      <c r="J3529" t="s">
        <v>159</v>
      </c>
      <c r="K3529">
        <v>1.6592378010665734E-2</v>
      </c>
      <c r="L3529" t="s">
        <v>154</v>
      </c>
    </row>
    <row r="3530" spans="9:12" x14ac:dyDescent="0.45">
      <c r="I3530" t="s">
        <v>230</v>
      </c>
      <c r="J3530" t="s">
        <v>326</v>
      </c>
      <c r="K3530">
        <v>1.1626793492496151E-3</v>
      </c>
      <c r="L3530" t="s">
        <v>154</v>
      </c>
    </row>
    <row r="3531" spans="9:12" x14ac:dyDescent="0.45">
      <c r="I3531" t="s">
        <v>230</v>
      </c>
      <c r="J3531" t="s">
        <v>327</v>
      </c>
      <c r="K3531">
        <v>6.2050468463802294E-4</v>
      </c>
      <c r="L3531" t="s">
        <v>154</v>
      </c>
    </row>
    <row r="3532" spans="9:12" x14ac:dyDescent="0.45">
      <c r="I3532" t="s">
        <v>230</v>
      </c>
      <c r="J3532" t="s">
        <v>343</v>
      </c>
      <c r="K3532">
        <v>0</v>
      </c>
      <c r="L3532" t="s">
        <v>154</v>
      </c>
    </row>
    <row r="3533" spans="9:12" x14ac:dyDescent="0.45">
      <c r="I3533" t="s">
        <v>230</v>
      </c>
      <c r="J3533" t="s">
        <v>160</v>
      </c>
      <c r="K3533">
        <v>0</v>
      </c>
      <c r="L3533" t="s">
        <v>154</v>
      </c>
    </row>
    <row r="3534" spans="9:12" x14ac:dyDescent="0.45">
      <c r="I3534" t="s">
        <v>230</v>
      </c>
      <c r="J3534" t="s">
        <v>161</v>
      </c>
      <c r="K3534">
        <v>5.0004811802248383E-4</v>
      </c>
      <c r="L3534" t="s">
        <v>154</v>
      </c>
    </row>
    <row r="3535" spans="9:12" x14ac:dyDescent="0.45">
      <c r="I3535" t="s">
        <v>230</v>
      </c>
      <c r="J3535" t="s">
        <v>162</v>
      </c>
      <c r="K3535">
        <v>1.8042153171691236E-2</v>
      </c>
      <c r="L3535" t="s">
        <v>154</v>
      </c>
    </row>
    <row r="3536" spans="9:12" x14ac:dyDescent="0.45">
      <c r="I3536" t="s">
        <v>230</v>
      </c>
      <c r="J3536" t="s">
        <v>328</v>
      </c>
      <c r="K3536">
        <v>1.2368498272267133E-3</v>
      </c>
      <c r="L3536" t="s">
        <v>154</v>
      </c>
    </row>
    <row r="3537" spans="9:12" x14ac:dyDescent="0.45">
      <c r="I3537" t="s">
        <v>230</v>
      </c>
      <c r="J3537" t="s">
        <v>329</v>
      </c>
      <c r="K3537">
        <v>6.3008520288010568E-4</v>
      </c>
      <c r="L3537" t="s">
        <v>154</v>
      </c>
    </row>
    <row r="3538" spans="9:12" x14ac:dyDescent="0.45">
      <c r="I3538" t="s">
        <v>230</v>
      </c>
      <c r="J3538" t="s">
        <v>344</v>
      </c>
      <c r="K3538">
        <v>0</v>
      </c>
      <c r="L3538" t="s">
        <v>154</v>
      </c>
    </row>
    <row r="3539" spans="9:12" x14ac:dyDescent="0.45">
      <c r="I3539" t="s">
        <v>230</v>
      </c>
      <c r="J3539" t="s">
        <v>163</v>
      </c>
      <c r="K3539">
        <v>0</v>
      </c>
      <c r="L3539" t="s">
        <v>154</v>
      </c>
    </row>
    <row r="3540" spans="9:12" x14ac:dyDescent="0.45">
      <c r="I3540" t="s">
        <v>230</v>
      </c>
      <c r="J3540" t="s">
        <v>164</v>
      </c>
      <c r="K3540">
        <v>3.1499349233168332E-3</v>
      </c>
      <c r="L3540" t="s">
        <v>154</v>
      </c>
    </row>
    <row r="3541" spans="9:12" x14ac:dyDescent="0.45">
      <c r="I3541" t="s">
        <v>230</v>
      </c>
      <c r="J3541" t="s">
        <v>165</v>
      </c>
      <c r="K3541">
        <v>7.5278216928980721E-2</v>
      </c>
      <c r="L3541" t="s">
        <v>154</v>
      </c>
    </row>
    <row r="3542" spans="9:12" x14ac:dyDescent="0.45">
      <c r="I3542" t="s">
        <v>230</v>
      </c>
      <c r="J3542" t="s">
        <v>330</v>
      </c>
      <c r="K3542">
        <v>5.3882805269360899E-3</v>
      </c>
      <c r="L3542" t="s">
        <v>154</v>
      </c>
    </row>
    <row r="3543" spans="9:12" x14ac:dyDescent="0.45">
      <c r="I3543" t="s">
        <v>230</v>
      </c>
      <c r="J3543" t="s">
        <v>331</v>
      </c>
      <c r="K3543">
        <v>3.0774916617381741E-3</v>
      </c>
      <c r="L3543" t="s">
        <v>154</v>
      </c>
    </row>
    <row r="3544" spans="9:12" x14ac:dyDescent="0.45">
      <c r="I3544" t="s">
        <v>230</v>
      </c>
      <c r="J3544" t="s">
        <v>345</v>
      </c>
      <c r="K3544">
        <v>0</v>
      </c>
      <c r="L3544" t="s">
        <v>154</v>
      </c>
    </row>
    <row r="3545" spans="9:12" x14ac:dyDescent="0.45">
      <c r="I3545" t="s">
        <v>230</v>
      </c>
      <c r="J3545" t="s">
        <v>332</v>
      </c>
      <c r="K3545">
        <v>0</v>
      </c>
      <c r="L3545" t="s">
        <v>154</v>
      </c>
    </row>
    <row r="3546" spans="9:12" x14ac:dyDescent="0.45">
      <c r="I3546" t="s">
        <v>230</v>
      </c>
      <c r="J3546" t="s">
        <v>333</v>
      </c>
      <c r="K3546">
        <v>1.6767634808871308E-3</v>
      </c>
      <c r="L3546" t="s">
        <v>154</v>
      </c>
    </row>
    <row r="3547" spans="9:12" x14ac:dyDescent="0.45">
      <c r="I3547" t="s">
        <v>230</v>
      </c>
      <c r="J3547" t="s">
        <v>334</v>
      </c>
      <c r="K3547">
        <v>4.8737453988063055E-2</v>
      </c>
      <c r="L3547" t="s">
        <v>154</v>
      </c>
    </row>
    <row r="3548" spans="9:12" x14ac:dyDescent="0.45">
      <c r="I3548" t="s">
        <v>230</v>
      </c>
      <c r="J3548" t="s">
        <v>335</v>
      </c>
      <c r="K3548">
        <v>3.1667661271230132E-3</v>
      </c>
      <c r="L3548" t="s">
        <v>154</v>
      </c>
    </row>
    <row r="3549" spans="9:12" x14ac:dyDescent="0.45">
      <c r="I3549" t="s">
        <v>230</v>
      </c>
      <c r="J3549" t="s">
        <v>336</v>
      </c>
      <c r="K3549">
        <v>1.7307353348713452E-3</v>
      </c>
      <c r="L3549" t="s">
        <v>154</v>
      </c>
    </row>
    <row r="3550" spans="9:12" x14ac:dyDescent="0.45">
      <c r="I3550" t="s">
        <v>230</v>
      </c>
      <c r="J3550" t="s">
        <v>346</v>
      </c>
      <c r="K3550">
        <v>0</v>
      </c>
      <c r="L3550" t="s">
        <v>154</v>
      </c>
    </row>
    <row r="3551" spans="9:12" x14ac:dyDescent="0.45">
      <c r="I3551" t="s">
        <v>230</v>
      </c>
      <c r="J3551" t="s">
        <v>347</v>
      </c>
      <c r="K3551">
        <v>0</v>
      </c>
      <c r="L3551" t="s">
        <v>154</v>
      </c>
    </row>
    <row r="3552" spans="9:12" x14ac:dyDescent="0.45">
      <c r="I3552" t="s">
        <v>230</v>
      </c>
      <c r="J3552" t="s">
        <v>348</v>
      </c>
      <c r="K3552">
        <v>8.3781633438651509E-3</v>
      </c>
      <c r="L3552" t="s">
        <v>154</v>
      </c>
    </row>
    <row r="3553" spans="9:12" x14ac:dyDescent="0.45">
      <c r="I3553" t="s">
        <v>230</v>
      </c>
      <c r="J3553" t="s">
        <v>349</v>
      </c>
      <c r="K3553">
        <v>0.1730638941165743</v>
      </c>
      <c r="L3553" t="s">
        <v>154</v>
      </c>
    </row>
    <row r="3554" spans="9:12" x14ac:dyDescent="0.45">
      <c r="I3554" t="s">
        <v>230</v>
      </c>
      <c r="J3554" t="s">
        <v>350</v>
      </c>
      <c r="K3554">
        <v>1.0379340300283743E-2</v>
      </c>
      <c r="L3554" t="s">
        <v>154</v>
      </c>
    </row>
    <row r="3555" spans="9:12" x14ac:dyDescent="0.45">
      <c r="I3555" t="s">
        <v>230</v>
      </c>
      <c r="J3555" t="s">
        <v>351</v>
      </c>
      <c r="K3555">
        <v>6.8743236598225871E-3</v>
      </c>
      <c r="L3555" t="s">
        <v>154</v>
      </c>
    </row>
    <row r="3556" spans="9:12" x14ac:dyDescent="0.45">
      <c r="I3556" t="s">
        <v>230</v>
      </c>
      <c r="J3556" t="s">
        <v>352</v>
      </c>
      <c r="K3556">
        <v>0</v>
      </c>
      <c r="L3556" t="s">
        <v>154</v>
      </c>
    </row>
    <row r="3557" spans="9:12" x14ac:dyDescent="0.45">
      <c r="I3557" t="s">
        <v>230</v>
      </c>
      <c r="J3557" t="s">
        <v>359</v>
      </c>
      <c r="K3557">
        <v>3.0510746844905872E-4</v>
      </c>
      <c r="L3557" t="s">
        <v>154</v>
      </c>
    </row>
    <row r="3558" spans="9:12" x14ac:dyDescent="0.45">
      <c r="I3558" t="s">
        <v>230</v>
      </c>
      <c r="J3558" t="s">
        <v>360</v>
      </c>
      <c r="K3558">
        <v>2.1598180389797026E-2</v>
      </c>
      <c r="L3558" t="s">
        <v>154</v>
      </c>
    </row>
    <row r="3559" spans="9:12" x14ac:dyDescent="0.45">
      <c r="I3559" t="s">
        <v>230</v>
      </c>
      <c r="J3559" t="s">
        <v>361</v>
      </c>
      <c r="K3559">
        <v>0.40816033085850495</v>
      </c>
      <c r="L3559" t="s">
        <v>154</v>
      </c>
    </row>
    <row r="3560" spans="9:12" x14ac:dyDescent="0.45">
      <c r="I3560" t="s">
        <v>230</v>
      </c>
      <c r="J3560" t="s">
        <v>362</v>
      </c>
      <c r="K3560">
        <v>2.801552645781763E-2</v>
      </c>
      <c r="L3560" t="s">
        <v>154</v>
      </c>
    </row>
    <row r="3561" spans="9:12" x14ac:dyDescent="0.45">
      <c r="I3561" t="s">
        <v>230</v>
      </c>
      <c r="J3561" t="s">
        <v>363</v>
      </c>
      <c r="K3561">
        <v>1.9125284385773246E-2</v>
      </c>
      <c r="L3561" t="s">
        <v>154</v>
      </c>
    </row>
    <row r="3562" spans="9:12" x14ac:dyDescent="0.45">
      <c r="I3562" t="s">
        <v>230</v>
      </c>
      <c r="J3562" t="s">
        <v>364</v>
      </c>
      <c r="K3562">
        <v>0</v>
      </c>
      <c r="L3562" t="s">
        <v>154</v>
      </c>
    </row>
    <row r="3563" spans="9:12" x14ac:dyDescent="0.45">
      <c r="I3563" t="s">
        <v>230</v>
      </c>
      <c r="J3563" t="s">
        <v>365</v>
      </c>
      <c r="K3563">
        <v>6.9148775467646839E-5</v>
      </c>
      <c r="L3563" t="s">
        <v>154</v>
      </c>
    </row>
    <row r="3564" spans="9:12" x14ac:dyDescent="0.45">
      <c r="I3564" t="s">
        <v>230</v>
      </c>
      <c r="J3564" t="s">
        <v>366</v>
      </c>
      <c r="K3564">
        <v>4.5196036075090505E-3</v>
      </c>
      <c r="L3564" t="s">
        <v>154</v>
      </c>
    </row>
    <row r="3565" spans="9:12" x14ac:dyDescent="0.45">
      <c r="I3565" t="s">
        <v>230</v>
      </c>
      <c r="J3565" t="s">
        <v>367</v>
      </c>
      <c r="K3565">
        <v>9.4191814562962398E-2</v>
      </c>
      <c r="L3565" t="s">
        <v>154</v>
      </c>
    </row>
    <row r="3566" spans="9:12" x14ac:dyDescent="0.45">
      <c r="I3566" t="s">
        <v>230</v>
      </c>
      <c r="J3566" t="s">
        <v>368</v>
      </c>
      <c r="K3566">
        <v>4.2221702599209241E-3</v>
      </c>
      <c r="L3566" t="s">
        <v>154</v>
      </c>
    </row>
    <row r="3567" spans="9:12" x14ac:dyDescent="0.45">
      <c r="I3567" t="s">
        <v>230</v>
      </c>
      <c r="J3567" t="s">
        <v>369</v>
      </c>
      <c r="K3567">
        <v>2.1384951118338918E-3</v>
      </c>
      <c r="L3567" t="s">
        <v>154</v>
      </c>
    </row>
    <row r="3568" spans="9:12" x14ac:dyDescent="0.45">
      <c r="I3568" t="s">
        <v>230</v>
      </c>
      <c r="J3568" t="s">
        <v>370</v>
      </c>
      <c r="K3568">
        <v>0</v>
      </c>
      <c r="L3568" t="s">
        <v>154</v>
      </c>
    </row>
    <row r="3569" spans="9:12" x14ac:dyDescent="0.45">
      <c r="I3569" t="s">
        <v>230</v>
      </c>
      <c r="J3569" t="s">
        <v>371</v>
      </c>
      <c r="K3569">
        <v>0</v>
      </c>
      <c r="L3569" t="s">
        <v>154</v>
      </c>
    </row>
    <row r="3570" spans="9:12" x14ac:dyDescent="0.45">
      <c r="I3570" t="s">
        <v>230</v>
      </c>
      <c r="J3570" t="s">
        <v>372</v>
      </c>
      <c r="K3570">
        <v>4.4892379695871316E-4</v>
      </c>
      <c r="L3570" t="s">
        <v>154</v>
      </c>
    </row>
    <row r="3571" spans="9:12" x14ac:dyDescent="0.45">
      <c r="I3571" t="s">
        <v>230</v>
      </c>
      <c r="J3571" t="s">
        <v>373</v>
      </c>
      <c r="K3571">
        <v>1.1667836627163359E-2</v>
      </c>
      <c r="L3571" t="s">
        <v>154</v>
      </c>
    </row>
    <row r="3572" spans="9:12" x14ac:dyDescent="0.45">
      <c r="I3572" t="s">
        <v>230</v>
      </c>
      <c r="J3572" t="s">
        <v>374</v>
      </c>
      <c r="K3572">
        <v>6.4199410196537593E-4</v>
      </c>
      <c r="L3572" t="s">
        <v>154</v>
      </c>
    </row>
    <row r="3573" spans="9:12" x14ac:dyDescent="0.45">
      <c r="I3573" t="s">
        <v>230</v>
      </c>
      <c r="J3573" t="s">
        <v>375</v>
      </c>
      <c r="K3573">
        <v>2.907901967358349E-4</v>
      </c>
      <c r="L3573" t="s">
        <v>154</v>
      </c>
    </row>
    <row r="3574" spans="9:12" x14ac:dyDescent="0.45">
      <c r="I3574" t="s">
        <v>230</v>
      </c>
      <c r="J3574" t="s">
        <v>376</v>
      </c>
      <c r="K3574">
        <v>0</v>
      </c>
      <c r="L3574" t="s">
        <v>154</v>
      </c>
    </row>
    <row r="3575" spans="9:12" x14ac:dyDescent="0.45">
      <c r="I3575" t="s">
        <v>231</v>
      </c>
      <c r="J3575" t="s">
        <v>153</v>
      </c>
      <c r="K3575">
        <v>0</v>
      </c>
      <c r="L3575" t="s">
        <v>154</v>
      </c>
    </row>
    <row r="3576" spans="9:12" x14ac:dyDescent="0.45">
      <c r="I3576" t="s">
        <v>231</v>
      </c>
      <c r="J3576" t="s">
        <v>155</v>
      </c>
      <c r="K3576">
        <v>3.6396634209394862E-4</v>
      </c>
      <c r="L3576" t="s">
        <v>154</v>
      </c>
    </row>
    <row r="3577" spans="9:12" x14ac:dyDescent="0.45">
      <c r="I3577" t="s">
        <v>231</v>
      </c>
      <c r="J3577" t="s">
        <v>156</v>
      </c>
      <c r="K3577">
        <v>1.4988279148527491E-2</v>
      </c>
      <c r="L3577" t="s">
        <v>154</v>
      </c>
    </row>
    <row r="3578" spans="9:12" x14ac:dyDescent="0.45">
      <c r="I3578" t="s">
        <v>231</v>
      </c>
      <c r="J3578" t="s">
        <v>324</v>
      </c>
      <c r="K3578">
        <v>7.194702638224585E-4</v>
      </c>
      <c r="L3578" t="s">
        <v>154</v>
      </c>
    </row>
    <row r="3579" spans="9:12" x14ac:dyDescent="0.45">
      <c r="I3579" t="s">
        <v>231</v>
      </c>
      <c r="J3579" t="s">
        <v>325</v>
      </c>
      <c r="K3579">
        <v>3.0844525716799037E-4</v>
      </c>
      <c r="L3579" t="s">
        <v>154</v>
      </c>
    </row>
    <row r="3580" spans="9:12" x14ac:dyDescent="0.45">
      <c r="I3580" t="s">
        <v>231</v>
      </c>
      <c r="J3580" t="s">
        <v>342</v>
      </c>
      <c r="K3580">
        <v>2.3639766300965806E-5</v>
      </c>
      <c r="L3580" t="s">
        <v>154</v>
      </c>
    </row>
    <row r="3581" spans="9:12" x14ac:dyDescent="0.45">
      <c r="I3581" t="s">
        <v>231</v>
      </c>
      <c r="J3581" t="s">
        <v>157</v>
      </c>
      <c r="K3581">
        <v>0</v>
      </c>
      <c r="L3581" t="s">
        <v>154</v>
      </c>
    </row>
    <row r="3582" spans="9:12" x14ac:dyDescent="0.45">
      <c r="I3582" t="s">
        <v>231</v>
      </c>
      <c r="J3582" t="s">
        <v>158</v>
      </c>
      <c r="K3582">
        <v>4.7906989425364649E-4</v>
      </c>
      <c r="L3582" t="s">
        <v>154</v>
      </c>
    </row>
    <row r="3583" spans="9:12" x14ac:dyDescent="0.45">
      <c r="I3583" t="s">
        <v>231</v>
      </c>
      <c r="J3583" t="s">
        <v>159</v>
      </c>
      <c r="K3583">
        <v>1.4649268570770656E-2</v>
      </c>
      <c r="L3583" t="s">
        <v>154</v>
      </c>
    </row>
    <row r="3584" spans="9:12" x14ac:dyDescent="0.45">
      <c r="I3584" t="s">
        <v>231</v>
      </c>
      <c r="J3584" t="s">
        <v>326</v>
      </c>
      <c r="K3584">
        <v>8.2027703753411721E-4</v>
      </c>
      <c r="L3584" t="s">
        <v>154</v>
      </c>
    </row>
    <row r="3585" spans="9:12" x14ac:dyDescent="0.45">
      <c r="I3585" t="s">
        <v>231</v>
      </c>
      <c r="J3585" t="s">
        <v>327</v>
      </c>
      <c r="K3585">
        <v>4.4758089932029748E-4</v>
      </c>
      <c r="L3585" t="s">
        <v>154</v>
      </c>
    </row>
    <row r="3586" spans="9:12" x14ac:dyDescent="0.45">
      <c r="I3586" t="s">
        <v>231</v>
      </c>
      <c r="J3586" t="s">
        <v>343</v>
      </c>
      <c r="K3586">
        <v>7.0853457542208149E-5</v>
      </c>
      <c r="L3586" t="s">
        <v>154</v>
      </c>
    </row>
    <row r="3587" spans="9:12" x14ac:dyDescent="0.45">
      <c r="I3587" t="s">
        <v>231</v>
      </c>
      <c r="J3587" t="s">
        <v>160</v>
      </c>
      <c r="K3587">
        <v>0</v>
      </c>
      <c r="L3587" t="s">
        <v>154</v>
      </c>
    </row>
    <row r="3588" spans="9:12" x14ac:dyDescent="0.45">
      <c r="I3588" t="s">
        <v>231</v>
      </c>
      <c r="J3588" t="s">
        <v>161</v>
      </c>
      <c r="K3588">
        <v>7.0668228351848856E-4</v>
      </c>
      <c r="L3588" t="s">
        <v>154</v>
      </c>
    </row>
    <row r="3589" spans="9:12" x14ac:dyDescent="0.45">
      <c r="I3589" t="s">
        <v>231</v>
      </c>
      <c r="J3589" t="s">
        <v>162</v>
      </c>
      <c r="K3589">
        <v>1.6144629809545986E-2</v>
      </c>
      <c r="L3589" t="s">
        <v>154</v>
      </c>
    </row>
    <row r="3590" spans="9:12" x14ac:dyDescent="0.45">
      <c r="I3590" t="s">
        <v>231</v>
      </c>
      <c r="J3590" t="s">
        <v>328</v>
      </c>
      <c r="K3590">
        <v>1.1517324833115968E-3</v>
      </c>
      <c r="L3590" t="s">
        <v>154</v>
      </c>
    </row>
    <row r="3591" spans="9:12" x14ac:dyDescent="0.45">
      <c r="I3591" t="s">
        <v>231</v>
      </c>
      <c r="J3591" t="s">
        <v>329</v>
      </c>
      <c r="K3591">
        <v>6.8930747389811357E-4</v>
      </c>
      <c r="L3591" t="s">
        <v>154</v>
      </c>
    </row>
    <row r="3592" spans="9:12" x14ac:dyDescent="0.45">
      <c r="I3592" t="s">
        <v>231</v>
      </c>
      <c r="J3592" t="s">
        <v>344</v>
      </c>
      <c r="K3592">
        <v>9.3831843719422917E-5</v>
      </c>
      <c r="L3592" t="s">
        <v>154</v>
      </c>
    </row>
    <row r="3593" spans="9:12" x14ac:dyDescent="0.45">
      <c r="I3593" t="s">
        <v>231</v>
      </c>
      <c r="J3593" t="s">
        <v>163</v>
      </c>
      <c r="K3593">
        <v>0</v>
      </c>
      <c r="L3593" t="s">
        <v>154</v>
      </c>
    </row>
    <row r="3594" spans="9:12" x14ac:dyDescent="0.45">
      <c r="I3594" t="s">
        <v>231</v>
      </c>
      <c r="J3594" t="s">
        <v>164</v>
      </c>
      <c r="K3594">
        <v>3.0327935502058203E-3</v>
      </c>
      <c r="L3594" t="s">
        <v>154</v>
      </c>
    </row>
    <row r="3595" spans="9:12" x14ac:dyDescent="0.45">
      <c r="I3595" t="s">
        <v>231</v>
      </c>
      <c r="J3595" t="s">
        <v>165</v>
      </c>
      <c r="K3595">
        <v>6.9173531850977105E-2</v>
      </c>
      <c r="L3595" t="s">
        <v>154</v>
      </c>
    </row>
    <row r="3596" spans="9:12" x14ac:dyDescent="0.45">
      <c r="I3596" t="s">
        <v>231</v>
      </c>
      <c r="J3596" t="s">
        <v>330</v>
      </c>
      <c r="K3596">
        <v>4.9403861691874728E-3</v>
      </c>
      <c r="L3596" t="s">
        <v>154</v>
      </c>
    </row>
    <row r="3597" spans="9:12" x14ac:dyDescent="0.45">
      <c r="I3597" t="s">
        <v>231</v>
      </c>
      <c r="J3597" t="s">
        <v>331</v>
      </c>
      <c r="K3597">
        <v>3.1515569739625966E-3</v>
      </c>
      <c r="L3597" t="s">
        <v>154</v>
      </c>
    </row>
    <row r="3598" spans="9:12" x14ac:dyDescent="0.45">
      <c r="I3598" t="s">
        <v>231</v>
      </c>
      <c r="J3598" t="s">
        <v>345</v>
      </c>
      <c r="K3598">
        <v>5.4198816408109157E-4</v>
      </c>
      <c r="L3598" t="s">
        <v>154</v>
      </c>
    </row>
    <row r="3599" spans="9:12" x14ac:dyDescent="0.45">
      <c r="I3599" t="s">
        <v>231</v>
      </c>
      <c r="J3599" t="s">
        <v>332</v>
      </c>
      <c r="K3599">
        <v>0</v>
      </c>
      <c r="L3599" t="s">
        <v>154</v>
      </c>
    </row>
    <row r="3600" spans="9:12" x14ac:dyDescent="0.45">
      <c r="I3600" t="s">
        <v>231</v>
      </c>
      <c r="J3600" t="s">
        <v>333</v>
      </c>
      <c r="K3600">
        <v>1.4456449265275329E-3</v>
      </c>
      <c r="L3600" t="s">
        <v>154</v>
      </c>
    </row>
    <row r="3601" spans="9:12" x14ac:dyDescent="0.45">
      <c r="I3601" t="s">
        <v>231</v>
      </c>
      <c r="J3601" t="s">
        <v>334</v>
      </c>
      <c r="K3601">
        <v>4.4031217731025619E-2</v>
      </c>
      <c r="L3601" t="s">
        <v>154</v>
      </c>
    </row>
    <row r="3602" spans="9:12" x14ac:dyDescent="0.45">
      <c r="I3602" t="s">
        <v>231</v>
      </c>
      <c r="J3602" t="s">
        <v>335</v>
      </c>
      <c r="K3602">
        <v>2.7062560184630325E-3</v>
      </c>
      <c r="L3602" t="s">
        <v>154</v>
      </c>
    </row>
    <row r="3603" spans="9:12" x14ac:dyDescent="0.45">
      <c r="I3603" t="s">
        <v>231</v>
      </c>
      <c r="J3603" t="s">
        <v>336</v>
      </c>
      <c r="K3603">
        <v>1.4697540415162561E-3</v>
      </c>
      <c r="L3603" t="s">
        <v>154</v>
      </c>
    </row>
    <row r="3604" spans="9:12" x14ac:dyDescent="0.45">
      <c r="I3604" t="s">
        <v>231</v>
      </c>
      <c r="J3604" t="s">
        <v>346</v>
      </c>
      <c r="K3604">
        <v>9.0944158075463786E-6</v>
      </c>
      <c r="L3604" t="s">
        <v>154</v>
      </c>
    </row>
    <row r="3605" spans="9:12" x14ac:dyDescent="0.45">
      <c r="I3605" t="s">
        <v>231</v>
      </c>
      <c r="J3605" t="s">
        <v>347</v>
      </c>
      <c r="K3605">
        <v>0</v>
      </c>
      <c r="L3605" t="s">
        <v>154</v>
      </c>
    </row>
    <row r="3606" spans="9:12" x14ac:dyDescent="0.45">
      <c r="I3606" t="s">
        <v>231</v>
      </c>
      <c r="J3606" t="s">
        <v>348</v>
      </c>
      <c r="K3606">
        <v>9.286776490724416E-3</v>
      </c>
      <c r="L3606" t="s">
        <v>154</v>
      </c>
    </row>
    <row r="3607" spans="9:12" x14ac:dyDescent="0.45">
      <c r="I3607" t="s">
        <v>231</v>
      </c>
      <c r="J3607" t="s">
        <v>349</v>
      </c>
      <c r="K3607">
        <v>0.17325538325925288</v>
      </c>
      <c r="L3607" t="s">
        <v>154</v>
      </c>
    </row>
    <row r="3608" spans="9:12" x14ac:dyDescent="0.45">
      <c r="I3608" t="s">
        <v>231</v>
      </c>
      <c r="J3608" t="s">
        <v>350</v>
      </c>
      <c r="K3608">
        <v>1.3129956785371627E-2</v>
      </c>
      <c r="L3608" t="s">
        <v>154</v>
      </c>
    </row>
    <row r="3609" spans="9:12" x14ac:dyDescent="0.45">
      <c r="I3609" t="s">
        <v>231</v>
      </c>
      <c r="J3609" t="s">
        <v>351</v>
      </c>
      <c r="K3609">
        <v>9.0794814977103941E-3</v>
      </c>
      <c r="L3609" t="s">
        <v>154</v>
      </c>
    </row>
    <row r="3610" spans="9:12" x14ac:dyDescent="0.45">
      <c r="I3610" t="s">
        <v>231</v>
      </c>
      <c r="J3610" t="s">
        <v>352</v>
      </c>
      <c r="K3610">
        <v>0</v>
      </c>
      <c r="L3610" t="s">
        <v>154</v>
      </c>
    </row>
    <row r="3611" spans="9:12" x14ac:dyDescent="0.45">
      <c r="I3611" t="s">
        <v>231</v>
      </c>
      <c r="J3611" t="s">
        <v>359</v>
      </c>
      <c r="K3611">
        <v>3.0095887465544794E-4</v>
      </c>
      <c r="L3611" t="s">
        <v>154</v>
      </c>
    </row>
    <row r="3612" spans="9:12" x14ac:dyDescent="0.45">
      <c r="I3612" t="s">
        <v>231</v>
      </c>
      <c r="J3612" t="s">
        <v>360</v>
      </c>
      <c r="K3612">
        <v>2.0825187514745259E-2</v>
      </c>
      <c r="L3612" t="s">
        <v>154</v>
      </c>
    </row>
    <row r="3613" spans="9:12" x14ac:dyDescent="0.45">
      <c r="I3613" t="s">
        <v>231</v>
      </c>
      <c r="J3613" t="s">
        <v>361</v>
      </c>
      <c r="K3613">
        <v>0.42138563782840982</v>
      </c>
      <c r="L3613" t="s">
        <v>154</v>
      </c>
    </row>
    <row r="3614" spans="9:12" x14ac:dyDescent="0.45">
      <c r="I3614" t="s">
        <v>231</v>
      </c>
      <c r="J3614" t="s">
        <v>362</v>
      </c>
      <c r="K3614">
        <v>3.3196055018584421E-2</v>
      </c>
      <c r="L3614" t="s">
        <v>154</v>
      </c>
    </row>
    <row r="3615" spans="9:12" x14ac:dyDescent="0.45">
      <c r="I3615" t="s">
        <v>231</v>
      </c>
      <c r="J3615" t="s">
        <v>363</v>
      </c>
      <c r="K3615">
        <v>2.2283297597206105E-2</v>
      </c>
      <c r="L3615" t="s">
        <v>154</v>
      </c>
    </row>
    <row r="3616" spans="9:12" x14ac:dyDescent="0.45">
      <c r="I3616" t="s">
        <v>231</v>
      </c>
      <c r="J3616" t="s">
        <v>364</v>
      </c>
      <c r="K3616">
        <v>0</v>
      </c>
      <c r="L3616" t="s">
        <v>154</v>
      </c>
    </row>
    <row r="3617" spans="9:12" x14ac:dyDescent="0.45">
      <c r="I3617" t="s">
        <v>231</v>
      </c>
      <c r="J3617" t="s">
        <v>365</v>
      </c>
      <c r="K3617">
        <v>1.5689677880115807E-4</v>
      </c>
      <c r="L3617" t="s">
        <v>154</v>
      </c>
    </row>
    <row r="3618" spans="9:12" x14ac:dyDescent="0.45">
      <c r="I3618" t="s">
        <v>231</v>
      </c>
      <c r="J3618" t="s">
        <v>366</v>
      </c>
      <c r="K3618">
        <v>4.2419157412029191E-3</v>
      </c>
      <c r="L3618" t="s">
        <v>154</v>
      </c>
    </row>
    <row r="3619" spans="9:12" x14ac:dyDescent="0.45">
      <c r="I3619" t="s">
        <v>231</v>
      </c>
      <c r="J3619" t="s">
        <v>367</v>
      </c>
      <c r="K3619">
        <v>8.9452804431653349E-2</v>
      </c>
      <c r="L3619" t="s">
        <v>154</v>
      </c>
    </row>
    <row r="3620" spans="9:12" x14ac:dyDescent="0.45">
      <c r="I3620" t="s">
        <v>231</v>
      </c>
      <c r="J3620" t="s">
        <v>368</v>
      </c>
      <c r="K3620">
        <v>4.6896059429228044E-3</v>
      </c>
      <c r="L3620" t="s">
        <v>154</v>
      </c>
    </row>
    <row r="3621" spans="9:12" x14ac:dyDescent="0.45">
      <c r="I3621" t="s">
        <v>231</v>
      </c>
      <c r="J3621" t="s">
        <v>369</v>
      </c>
      <c r="K3621">
        <v>2.3276739057556816E-3</v>
      </c>
      <c r="L3621" t="s">
        <v>154</v>
      </c>
    </row>
    <row r="3622" spans="9:12" x14ac:dyDescent="0.45">
      <c r="I3622" t="s">
        <v>231</v>
      </c>
      <c r="J3622" t="s">
        <v>370</v>
      </c>
      <c r="K3622">
        <v>0</v>
      </c>
      <c r="L3622" t="s">
        <v>154</v>
      </c>
    </row>
    <row r="3623" spans="9:12" x14ac:dyDescent="0.45">
      <c r="I3623" t="s">
        <v>231</v>
      </c>
      <c r="J3623" t="s">
        <v>371</v>
      </c>
      <c r="K3623">
        <v>0</v>
      </c>
      <c r="L3623" t="s">
        <v>154</v>
      </c>
    </row>
    <row r="3624" spans="9:12" x14ac:dyDescent="0.45">
      <c r="I3624" t="s">
        <v>231</v>
      </c>
      <c r="J3624" t="s">
        <v>372</v>
      </c>
      <c r="K3624">
        <v>4.189707608770286E-4</v>
      </c>
      <c r="L3624" t="s">
        <v>154</v>
      </c>
    </row>
    <row r="3625" spans="9:12" x14ac:dyDescent="0.45">
      <c r="I3625" t="s">
        <v>231</v>
      </c>
      <c r="J3625" t="s">
        <v>373</v>
      </c>
      <c r="K3625">
        <v>1.2340295061003015E-2</v>
      </c>
      <c r="L3625" t="s">
        <v>154</v>
      </c>
    </row>
    <row r="3626" spans="9:12" x14ac:dyDescent="0.45">
      <c r="I3626" t="s">
        <v>231</v>
      </c>
      <c r="J3626" t="s">
        <v>374</v>
      </c>
      <c r="K3626">
        <v>9.243742873961216E-4</v>
      </c>
      <c r="L3626" t="s">
        <v>154</v>
      </c>
    </row>
    <row r="3627" spans="9:12" x14ac:dyDescent="0.45">
      <c r="I3627" t="s">
        <v>231</v>
      </c>
      <c r="J3627" t="s">
        <v>375</v>
      </c>
      <c r="K3627">
        <v>5.4546985064585912E-4</v>
      </c>
      <c r="L3627" t="s">
        <v>154</v>
      </c>
    </row>
    <row r="3628" spans="9:12" x14ac:dyDescent="0.45">
      <c r="I3628" t="s">
        <v>231</v>
      </c>
      <c r="J3628" t="s">
        <v>376</v>
      </c>
      <c r="K3628">
        <v>0</v>
      </c>
      <c r="L3628" t="s">
        <v>154</v>
      </c>
    </row>
    <row r="3629" spans="9:12" x14ac:dyDescent="0.45">
      <c r="I3629" t="s">
        <v>232</v>
      </c>
      <c r="J3629" t="s">
        <v>153</v>
      </c>
      <c r="K3629">
        <v>0</v>
      </c>
      <c r="L3629" t="s">
        <v>154</v>
      </c>
    </row>
    <row r="3630" spans="9:12" x14ac:dyDescent="0.45">
      <c r="I3630" t="s">
        <v>232</v>
      </c>
      <c r="J3630" t="s">
        <v>155</v>
      </c>
      <c r="K3630">
        <v>4.2270924874941414E-4</v>
      </c>
      <c r="L3630" t="s">
        <v>154</v>
      </c>
    </row>
    <row r="3631" spans="9:12" x14ac:dyDescent="0.45">
      <c r="I3631" t="s">
        <v>232</v>
      </c>
      <c r="J3631" t="s">
        <v>156</v>
      </c>
      <c r="K3631">
        <v>1.5717789438323537E-2</v>
      </c>
      <c r="L3631" t="s">
        <v>154</v>
      </c>
    </row>
    <row r="3632" spans="9:12" x14ac:dyDescent="0.45">
      <c r="I3632" t="s">
        <v>232</v>
      </c>
      <c r="J3632" t="s">
        <v>324</v>
      </c>
      <c r="K3632">
        <v>1.0812695886127295E-3</v>
      </c>
      <c r="L3632" t="s">
        <v>154</v>
      </c>
    </row>
    <row r="3633" spans="9:12" x14ac:dyDescent="0.45">
      <c r="I3633" t="s">
        <v>232</v>
      </c>
      <c r="J3633" t="s">
        <v>325</v>
      </c>
      <c r="K3633">
        <v>4.8964616152808685E-4</v>
      </c>
      <c r="L3633" t="s">
        <v>154</v>
      </c>
    </row>
    <row r="3634" spans="9:12" x14ac:dyDescent="0.45">
      <c r="I3634" t="s">
        <v>232</v>
      </c>
      <c r="J3634" t="s">
        <v>342</v>
      </c>
      <c r="K3634">
        <v>0</v>
      </c>
      <c r="L3634" t="s">
        <v>154</v>
      </c>
    </row>
    <row r="3635" spans="9:12" x14ac:dyDescent="0.45">
      <c r="I3635" t="s">
        <v>232</v>
      </c>
      <c r="J3635" t="s">
        <v>157</v>
      </c>
      <c r="K3635">
        <v>0</v>
      </c>
      <c r="L3635" t="s">
        <v>154</v>
      </c>
    </row>
    <row r="3636" spans="9:12" x14ac:dyDescent="0.45">
      <c r="I3636" t="s">
        <v>232</v>
      </c>
      <c r="J3636" t="s">
        <v>158</v>
      </c>
      <c r="K3636">
        <v>5.0372598407161142E-4</v>
      </c>
      <c r="L3636" t="s">
        <v>154</v>
      </c>
    </row>
    <row r="3637" spans="9:12" x14ac:dyDescent="0.45">
      <c r="I3637" t="s">
        <v>232</v>
      </c>
      <c r="J3637" t="s">
        <v>159</v>
      </c>
      <c r="K3637">
        <v>1.4657125526738859E-2</v>
      </c>
      <c r="L3637" t="s">
        <v>154</v>
      </c>
    </row>
    <row r="3638" spans="9:12" x14ac:dyDescent="0.45">
      <c r="I3638" t="s">
        <v>232</v>
      </c>
      <c r="J3638" t="s">
        <v>326</v>
      </c>
      <c r="K3638">
        <v>8.1766529941209665E-4</v>
      </c>
      <c r="L3638" t="s">
        <v>154</v>
      </c>
    </row>
    <row r="3639" spans="9:12" x14ac:dyDescent="0.45">
      <c r="I3639" t="s">
        <v>232</v>
      </c>
      <c r="J3639" t="s">
        <v>327</v>
      </c>
      <c r="K3639">
        <v>4.2545043253790563E-4</v>
      </c>
      <c r="L3639" t="s">
        <v>154</v>
      </c>
    </row>
    <row r="3640" spans="9:12" x14ac:dyDescent="0.45">
      <c r="I3640" t="s">
        <v>232</v>
      </c>
      <c r="J3640" t="s">
        <v>343</v>
      </c>
      <c r="K3640">
        <v>0</v>
      </c>
      <c r="L3640" t="s">
        <v>154</v>
      </c>
    </row>
    <row r="3641" spans="9:12" x14ac:dyDescent="0.45">
      <c r="I3641" t="s">
        <v>232</v>
      </c>
      <c r="J3641" t="s">
        <v>160</v>
      </c>
      <c r="K3641">
        <v>0</v>
      </c>
      <c r="L3641" t="s">
        <v>154</v>
      </c>
    </row>
    <row r="3642" spans="9:12" x14ac:dyDescent="0.45">
      <c r="I3642" t="s">
        <v>232</v>
      </c>
      <c r="J3642" t="s">
        <v>161</v>
      </c>
      <c r="K3642">
        <v>5.3801239702163132E-4</v>
      </c>
      <c r="L3642" t="s">
        <v>154</v>
      </c>
    </row>
    <row r="3643" spans="9:12" x14ac:dyDescent="0.45">
      <c r="I3643" t="s">
        <v>232</v>
      </c>
      <c r="J3643" t="s">
        <v>162</v>
      </c>
      <c r="K3643">
        <v>1.7014841547517007E-2</v>
      </c>
      <c r="L3643" t="s">
        <v>154</v>
      </c>
    </row>
    <row r="3644" spans="9:12" x14ac:dyDescent="0.45">
      <c r="I3644" t="s">
        <v>232</v>
      </c>
      <c r="J3644" t="s">
        <v>328</v>
      </c>
      <c r="K3644">
        <v>1.0105233671962805E-3</v>
      </c>
      <c r="L3644" t="s">
        <v>154</v>
      </c>
    </row>
    <row r="3645" spans="9:12" x14ac:dyDescent="0.45">
      <c r="I3645" t="s">
        <v>232</v>
      </c>
      <c r="J3645" t="s">
        <v>329</v>
      </c>
      <c r="K3645">
        <v>5.3592539244538568E-4</v>
      </c>
      <c r="L3645" t="s">
        <v>154</v>
      </c>
    </row>
    <row r="3646" spans="9:12" x14ac:dyDescent="0.45">
      <c r="I3646" t="s">
        <v>232</v>
      </c>
      <c r="J3646" t="s">
        <v>344</v>
      </c>
      <c r="K3646">
        <v>0</v>
      </c>
      <c r="L3646" t="s">
        <v>154</v>
      </c>
    </row>
    <row r="3647" spans="9:12" x14ac:dyDescent="0.45">
      <c r="I3647" t="s">
        <v>232</v>
      </c>
      <c r="J3647" t="s">
        <v>163</v>
      </c>
      <c r="K3647">
        <v>0</v>
      </c>
      <c r="L3647" t="s">
        <v>154</v>
      </c>
    </row>
    <row r="3648" spans="9:12" x14ac:dyDescent="0.45">
      <c r="I3648" t="s">
        <v>232</v>
      </c>
      <c r="J3648" t="s">
        <v>164</v>
      </c>
      <c r="K3648">
        <v>2.6406397262020097E-3</v>
      </c>
      <c r="L3648" t="s">
        <v>154</v>
      </c>
    </row>
    <row r="3649" spans="9:12" x14ac:dyDescent="0.45">
      <c r="I3649" t="s">
        <v>232</v>
      </c>
      <c r="J3649" t="s">
        <v>165</v>
      </c>
      <c r="K3649">
        <v>6.8928127871497116E-2</v>
      </c>
      <c r="L3649" t="s">
        <v>154</v>
      </c>
    </row>
    <row r="3650" spans="9:12" x14ac:dyDescent="0.45">
      <c r="I3650" t="s">
        <v>232</v>
      </c>
      <c r="J3650" t="s">
        <v>330</v>
      </c>
      <c r="K3650">
        <v>4.4345145921157025E-3</v>
      </c>
      <c r="L3650" t="s">
        <v>154</v>
      </c>
    </row>
    <row r="3651" spans="9:12" x14ac:dyDescent="0.45">
      <c r="I3651" t="s">
        <v>232</v>
      </c>
      <c r="J3651" t="s">
        <v>331</v>
      </c>
      <c r="K3651">
        <v>2.6211428811099484E-3</v>
      </c>
      <c r="L3651" t="s">
        <v>154</v>
      </c>
    </row>
    <row r="3652" spans="9:12" x14ac:dyDescent="0.45">
      <c r="I3652" t="s">
        <v>232</v>
      </c>
      <c r="J3652" t="s">
        <v>345</v>
      </c>
      <c r="K3652">
        <v>0</v>
      </c>
      <c r="L3652" t="s">
        <v>154</v>
      </c>
    </row>
    <row r="3653" spans="9:12" x14ac:dyDescent="0.45">
      <c r="I3653" t="s">
        <v>232</v>
      </c>
      <c r="J3653" t="s">
        <v>332</v>
      </c>
      <c r="K3653">
        <v>0</v>
      </c>
      <c r="L3653" t="s">
        <v>154</v>
      </c>
    </row>
    <row r="3654" spans="9:12" x14ac:dyDescent="0.45">
      <c r="I3654" t="s">
        <v>232</v>
      </c>
      <c r="J3654" t="s">
        <v>333</v>
      </c>
      <c r="K3654">
        <v>1.2975573929075086E-3</v>
      </c>
      <c r="L3654" t="s">
        <v>154</v>
      </c>
    </row>
    <row r="3655" spans="9:12" x14ac:dyDescent="0.45">
      <c r="I3655" t="s">
        <v>232</v>
      </c>
      <c r="J3655" t="s">
        <v>334</v>
      </c>
      <c r="K3655">
        <v>4.3304935651405065E-2</v>
      </c>
      <c r="L3655" t="s">
        <v>154</v>
      </c>
    </row>
    <row r="3656" spans="9:12" x14ac:dyDescent="0.45">
      <c r="I3656" t="s">
        <v>232</v>
      </c>
      <c r="J3656" t="s">
        <v>335</v>
      </c>
      <c r="K3656">
        <v>2.9020742478423072E-3</v>
      </c>
      <c r="L3656" t="s">
        <v>154</v>
      </c>
    </row>
    <row r="3657" spans="9:12" x14ac:dyDescent="0.45">
      <c r="I3657" t="s">
        <v>232</v>
      </c>
      <c r="J3657" t="s">
        <v>336</v>
      </c>
      <c r="K3657">
        <v>1.8311063382345865E-3</v>
      </c>
      <c r="L3657" t="s">
        <v>154</v>
      </c>
    </row>
    <row r="3658" spans="9:12" x14ac:dyDescent="0.45">
      <c r="I3658" t="s">
        <v>232</v>
      </c>
      <c r="J3658" t="s">
        <v>346</v>
      </c>
      <c r="K3658">
        <v>0</v>
      </c>
      <c r="L3658" t="s">
        <v>154</v>
      </c>
    </row>
    <row r="3659" spans="9:12" x14ac:dyDescent="0.45">
      <c r="I3659" t="s">
        <v>232</v>
      </c>
      <c r="J3659" t="s">
        <v>347</v>
      </c>
      <c r="K3659">
        <v>0</v>
      </c>
      <c r="L3659" t="s">
        <v>154</v>
      </c>
    </row>
    <row r="3660" spans="9:12" x14ac:dyDescent="0.45">
      <c r="I3660" t="s">
        <v>232</v>
      </c>
      <c r="J3660" t="s">
        <v>348</v>
      </c>
      <c r="K3660">
        <v>8.4325334401506493E-3</v>
      </c>
      <c r="L3660" t="s">
        <v>154</v>
      </c>
    </row>
    <row r="3661" spans="9:12" x14ac:dyDescent="0.45">
      <c r="I3661" t="s">
        <v>232</v>
      </c>
      <c r="J3661" t="s">
        <v>349</v>
      </c>
      <c r="K3661">
        <v>0.1769949278644313</v>
      </c>
      <c r="L3661" t="s">
        <v>154</v>
      </c>
    </row>
    <row r="3662" spans="9:12" x14ac:dyDescent="0.45">
      <c r="I3662" t="s">
        <v>232</v>
      </c>
      <c r="J3662" t="s">
        <v>350</v>
      </c>
      <c r="K3662">
        <v>1.1372828004471593E-2</v>
      </c>
      <c r="L3662" t="s">
        <v>154</v>
      </c>
    </row>
    <row r="3663" spans="9:12" x14ac:dyDescent="0.45">
      <c r="I3663" t="s">
        <v>232</v>
      </c>
      <c r="J3663" t="s">
        <v>351</v>
      </c>
      <c r="K3663">
        <v>7.1619194100197561E-3</v>
      </c>
      <c r="L3663" t="s">
        <v>154</v>
      </c>
    </row>
    <row r="3664" spans="9:12" x14ac:dyDescent="0.45">
      <c r="I3664" t="s">
        <v>232</v>
      </c>
      <c r="J3664" t="s">
        <v>352</v>
      </c>
      <c r="K3664">
        <v>0</v>
      </c>
      <c r="L3664" t="s">
        <v>154</v>
      </c>
    </row>
    <row r="3665" spans="9:12" x14ac:dyDescent="0.45">
      <c r="I3665" t="s">
        <v>232</v>
      </c>
      <c r="J3665" t="s">
        <v>359</v>
      </c>
      <c r="K3665">
        <v>0</v>
      </c>
      <c r="L3665" t="s">
        <v>154</v>
      </c>
    </row>
    <row r="3666" spans="9:12" x14ac:dyDescent="0.45">
      <c r="I3666" t="s">
        <v>232</v>
      </c>
      <c r="J3666" t="s">
        <v>360</v>
      </c>
      <c r="K3666">
        <v>2.1808398252752558E-2</v>
      </c>
      <c r="L3666" t="s">
        <v>154</v>
      </c>
    </row>
    <row r="3667" spans="9:12" x14ac:dyDescent="0.45">
      <c r="I3667" t="s">
        <v>232</v>
      </c>
      <c r="J3667" t="s">
        <v>361</v>
      </c>
      <c r="K3667">
        <v>0.43095343855167678</v>
      </c>
      <c r="L3667" t="s">
        <v>154</v>
      </c>
    </row>
    <row r="3668" spans="9:12" x14ac:dyDescent="0.45">
      <c r="I3668" t="s">
        <v>232</v>
      </c>
      <c r="J3668" t="s">
        <v>362</v>
      </c>
      <c r="K3668">
        <v>3.2663706865752554E-2</v>
      </c>
      <c r="L3668" t="s">
        <v>154</v>
      </c>
    </row>
    <row r="3669" spans="9:12" x14ac:dyDescent="0.45">
      <c r="I3669" t="s">
        <v>232</v>
      </c>
      <c r="J3669" t="s">
        <v>363</v>
      </c>
      <c r="K3669">
        <v>2.0707834465725435E-2</v>
      </c>
      <c r="L3669" t="s">
        <v>154</v>
      </c>
    </row>
    <row r="3670" spans="9:12" x14ac:dyDescent="0.45">
      <c r="I3670" t="s">
        <v>232</v>
      </c>
      <c r="J3670" t="s">
        <v>364</v>
      </c>
      <c r="K3670">
        <v>0</v>
      </c>
      <c r="L3670" t="s">
        <v>154</v>
      </c>
    </row>
    <row r="3671" spans="9:12" x14ac:dyDescent="0.45">
      <c r="I3671" t="s">
        <v>232</v>
      </c>
      <c r="J3671" t="s">
        <v>365</v>
      </c>
      <c r="K3671">
        <v>0</v>
      </c>
      <c r="L3671" t="s">
        <v>154</v>
      </c>
    </row>
    <row r="3672" spans="9:12" x14ac:dyDescent="0.45">
      <c r="I3672" t="s">
        <v>232</v>
      </c>
      <c r="J3672" t="s">
        <v>366</v>
      </c>
      <c r="K3672">
        <v>3.5488886626521511E-3</v>
      </c>
      <c r="L3672" t="s">
        <v>154</v>
      </c>
    </row>
    <row r="3673" spans="9:12" x14ac:dyDescent="0.45">
      <c r="I3673" t="s">
        <v>232</v>
      </c>
      <c r="J3673" t="s">
        <v>367</v>
      </c>
      <c r="K3673">
        <v>8.6720616705601258E-2</v>
      </c>
      <c r="L3673" t="s">
        <v>154</v>
      </c>
    </row>
    <row r="3674" spans="9:12" x14ac:dyDescent="0.45">
      <c r="I3674" t="s">
        <v>232</v>
      </c>
      <c r="J3674" t="s">
        <v>368</v>
      </c>
      <c r="K3674">
        <v>4.0145274933481223E-3</v>
      </c>
      <c r="L3674" t="s">
        <v>154</v>
      </c>
    </row>
    <row r="3675" spans="9:12" x14ac:dyDescent="0.45">
      <c r="I3675" t="s">
        <v>232</v>
      </c>
      <c r="J3675" t="s">
        <v>369</v>
      </c>
      <c r="K3675">
        <v>1.8169246888088586E-3</v>
      </c>
      <c r="L3675" t="s">
        <v>154</v>
      </c>
    </row>
    <row r="3676" spans="9:12" x14ac:dyDescent="0.45">
      <c r="I3676" t="s">
        <v>232</v>
      </c>
      <c r="J3676" t="s">
        <v>370</v>
      </c>
      <c r="K3676">
        <v>0</v>
      </c>
      <c r="L3676" t="s">
        <v>154</v>
      </c>
    </row>
    <row r="3677" spans="9:12" x14ac:dyDescent="0.45">
      <c r="I3677" t="s">
        <v>232</v>
      </c>
      <c r="J3677" t="s">
        <v>371</v>
      </c>
      <c r="K3677">
        <v>0</v>
      </c>
      <c r="L3677" t="s">
        <v>154</v>
      </c>
    </row>
    <row r="3678" spans="9:12" x14ac:dyDescent="0.45">
      <c r="I3678" t="s">
        <v>232</v>
      </c>
      <c r="J3678" t="s">
        <v>372</v>
      </c>
      <c r="K3678">
        <v>2.930462816726966E-4</v>
      </c>
      <c r="L3678" t="s">
        <v>154</v>
      </c>
    </row>
    <row r="3679" spans="9:12" x14ac:dyDescent="0.45">
      <c r="I3679" t="s">
        <v>232</v>
      </c>
      <c r="J3679" t="s">
        <v>373</v>
      </c>
      <c r="K3679">
        <v>1.1218372758271587E-2</v>
      </c>
      <c r="L3679" t="s">
        <v>154</v>
      </c>
    </row>
    <row r="3680" spans="9:12" x14ac:dyDescent="0.45">
      <c r="I3680" t="s">
        <v>232</v>
      </c>
      <c r="J3680" t="s">
        <v>374</v>
      </c>
      <c r="K3680">
        <v>7.3731491481482034E-4</v>
      </c>
      <c r="L3680" t="s">
        <v>154</v>
      </c>
    </row>
    <row r="3681" spans="9:12" x14ac:dyDescent="0.45">
      <c r="I3681" t="s">
        <v>232</v>
      </c>
      <c r="J3681" t="s">
        <v>375</v>
      </c>
      <c r="K3681">
        <v>3.7993855438067241E-4</v>
      </c>
      <c r="L3681" t="s">
        <v>154</v>
      </c>
    </row>
    <row r="3682" spans="9:12" x14ac:dyDescent="0.45">
      <c r="I3682" t="s">
        <v>232</v>
      </c>
      <c r="J3682" t="s">
        <v>376</v>
      </c>
      <c r="K3682">
        <v>0</v>
      </c>
      <c r="L3682" t="s">
        <v>154</v>
      </c>
    </row>
    <row r="3683" spans="9:12" x14ac:dyDescent="0.45">
      <c r="I3683" t="s">
        <v>233</v>
      </c>
      <c r="J3683" t="s">
        <v>153</v>
      </c>
      <c r="K3683">
        <v>0</v>
      </c>
      <c r="L3683" t="s">
        <v>154</v>
      </c>
    </row>
    <row r="3684" spans="9:12" x14ac:dyDescent="0.45">
      <c r="I3684" t="s">
        <v>233</v>
      </c>
      <c r="J3684" t="s">
        <v>155</v>
      </c>
      <c r="K3684">
        <v>2.982580687338214E-4</v>
      </c>
      <c r="L3684" t="s">
        <v>154</v>
      </c>
    </row>
    <row r="3685" spans="9:12" x14ac:dyDescent="0.45">
      <c r="I3685" t="s">
        <v>233</v>
      </c>
      <c r="J3685" t="s">
        <v>156</v>
      </c>
      <c r="K3685">
        <v>1.1031405581252587E-2</v>
      </c>
      <c r="L3685" t="s">
        <v>154</v>
      </c>
    </row>
    <row r="3686" spans="9:12" x14ac:dyDescent="0.45">
      <c r="I3686" t="s">
        <v>233</v>
      </c>
      <c r="J3686" t="s">
        <v>324</v>
      </c>
      <c r="K3686">
        <v>6.0461255476872383E-4</v>
      </c>
      <c r="L3686" t="s">
        <v>154</v>
      </c>
    </row>
    <row r="3687" spans="9:12" x14ac:dyDescent="0.45">
      <c r="I3687" t="s">
        <v>233</v>
      </c>
      <c r="J3687" t="s">
        <v>325</v>
      </c>
      <c r="K3687">
        <v>2.827498936453848E-4</v>
      </c>
      <c r="L3687" t="s">
        <v>154</v>
      </c>
    </row>
    <row r="3688" spans="9:12" x14ac:dyDescent="0.45">
      <c r="I3688" t="s">
        <v>233</v>
      </c>
      <c r="J3688" t="s">
        <v>342</v>
      </c>
      <c r="K3688">
        <v>1.1548728901244598E-7</v>
      </c>
      <c r="L3688" t="s">
        <v>154</v>
      </c>
    </row>
    <row r="3689" spans="9:12" x14ac:dyDescent="0.45">
      <c r="I3689" t="s">
        <v>233</v>
      </c>
      <c r="J3689" t="s">
        <v>157</v>
      </c>
      <c r="K3689">
        <v>0</v>
      </c>
      <c r="L3689" t="s">
        <v>154</v>
      </c>
    </row>
    <row r="3690" spans="9:12" x14ac:dyDescent="0.45">
      <c r="I3690" t="s">
        <v>233</v>
      </c>
      <c r="J3690" t="s">
        <v>158</v>
      </c>
      <c r="K3690">
        <v>3.6048129391479312E-4</v>
      </c>
      <c r="L3690" t="s">
        <v>154</v>
      </c>
    </row>
    <row r="3691" spans="9:12" x14ac:dyDescent="0.45">
      <c r="I3691" t="s">
        <v>233</v>
      </c>
      <c r="J3691" t="s">
        <v>159</v>
      </c>
      <c r="K3691">
        <v>1.2815391107072601E-2</v>
      </c>
      <c r="L3691" t="s">
        <v>154</v>
      </c>
    </row>
    <row r="3692" spans="9:12" x14ac:dyDescent="0.45">
      <c r="I3692" t="s">
        <v>233</v>
      </c>
      <c r="J3692" t="s">
        <v>326</v>
      </c>
      <c r="K3692">
        <v>6.3945446248331436E-4</v>
      </c>
      <c r="L3692" t="s">
        <v>154</v>
      </c>
    </row>
    <row r="3693" spans="9:12" x14ac:dyDescent="0.45">
      <c r="I3693" t="s">
        <v>233</v>
      </c>
      <c r="J3693" t="s">
        <v>327</v>
      </c>
      <c r="K3693">
        <v>3.3283915595783945E-4</v>
      </c>
      <c r="L3693" t="s">
        <v>154</v>
      </c>
    </row>
    <row r="3694" spans="9:12" x14ac:dyDescent="0.45">
      <c r="I3694" t="s">
        <v>233</v>
      </c>
      <c r="J3694" t="s">
        <v>343</v>
      </c>
      <c r="K3694">
        <v>4.9020768767765179E-7</v>
      </c>
      <c r="L3694" t="s">
        <v>154</v>
      </c>
    </row>
    <row r="3695" spans="9:12" x14ac:dyDescent="0.45">
      <c r="I3695" t="s">
        <v>233</v>
      </c>
      <c r="J3695" t="s">
        <v>160</v>
      </c>
      <c r="K3695">
        <v>0</v>
      </c>
      <c r="L3695" t="s">
        <v>154</v>
      </c>
    </row>
    <row r="3696" spans="9:12" x14ac:dyDescent="0.45">
      <c r="I3696" t="s">
        <v>233</v>
      </c>
      <c r="J3696" t="s">
        <v>161</v>
      </c>
      <c r="K3696">
        <v>5.1869728657294239E-4</v>
      </c>
      <c r="L3696" t="s">
        <v>154</v>
      </c>
    </row>
    <row r="3697" spans="9:12" x14ac:dyDescent="0.45">
      <c r="I3697" t="s">
        <v>233</v>
      </c>
      <c r="J3697" t="s">
        <v>162</v>
      </c>
      <c r="K3697">
        <v>1.5422047552048896E-2</v>
      </c>
      <c r="L3697" t="s">
        <v>154</v>
      </c>
    </row>
    <row r="3698" spans="9:12" x14ac:dyDescent="0.45">
      <c r="I3698" t="s">
        <v>233</v>
      </c>
      <c r="J3698" t="s">
        <v>328</v>
      </c>
      <c r="K3698">
        <v>1.2066131061491568E-3</v>
      </c>
      <c r="L3698" t="s">
        <v>154</v>
      </c>
    </row>
    <row r="3699" spans="9:12" x14ac:dyDescent="0.45">
      <c r="I3699" t="s">
        <v>233</v>
      </c>
      <c r="J3699" t="s">
        <v>329</v>
      </c>
      <c r="K3699">
        <v>7.9527503095149594E-4</v>
      </c>
      <c r="L3699" t="s">
        <v>154</v>
      </c>
    </row>
    <row r="3700" spans="9:12" x14ac:dyDescent="0.45">
      <c r="I3700" t="s">
        <v>233</v>
      </c>
      <c r="J3700" t="s">
        <v>344</v>
      </c>
      <c r="K3700">
        <v>5.0151405630980038E-6</v>
      </c>
      <c r="L3700" t="s">
        <v>154</v>
      </c>
    </row>
    <row r="3701" spans="9:12" x14ac:dyDescent="0.45">
      <c r="I3701" t="s">
        <v>233</v>
      </c>
      <c r="J3701" t="s">
        <v>163</v>
      </c>
      <c r="K3701">
        <v>0</v>
      </c>
      <c r="L3701" t="s">
        <v>154</v>
      </c>
    </row>
    <row r="3702" spans="9:12" x14ac:dyDescent="0.45">
      <c r="I3702" t="s">
        <v>233</v>
      </c>
      <c r="J3702" t="s">
        <v>164</v>
      </c>
      <c r="K3702">
        <v>2.4373192326136049E-3</v>
      </c>
      <c r="L3702" t="s">
        <v>154</v>
      </c>
    </row>
    <row r="3703" spans="9:12" x14ac:dyDescent="0.45">
      <c r="I3703" t="s">
        <v>233</v>
      </c>
      <c r="J3703" t="s">
        <v>165</v>
      </c>
      <c r="K3703">
        <v>6.8787777497711394E-2</v>
      </c>
      <c r="L3703" t="s">
        <v>154</v>
      </c>
    </row>
    <row r="3704" spans="9:12" x14ac:dyDescent="0.45">
      <c r="I3704" t="s">
        <v>233</v>
      </c>
      <c r="J3704" t="s">
        <v>330</v>
      </c>
      <c r="K3704">
        <v>6.2394316496973924E-3</v>
      </c>
      <c r="L3704" t="s">
        <v>154</v>
      </c>
    </row>
    <row r="3705" spans="9:12" x14ac:dyDescent="0.45">
      <c r="I3705" t="s">
        <v>233</v>
      </c>
      <c r="J3705" t="s">
        <v>331</v>
      </c>
      <c r="K3705">
        <v>4.1422836591017706E-3</v>
      </c>
      <c r="L3705" t="s">
        <v>154</v>
      </c>
    </row>
    <row r="3706" spans="9:12" x14ac:dyDescent="0.45">
      <c r="I3706" t="s">
        <v>233</v>
      </c>
      <c r="J3706" t="s">
        <v>345</v>
      </c>
      <c r="K3706">
        <v>5.2871649273365041E-5</v>
      </c>
      <c r="L3706" t="s">
        <v>154</v>
      </c>
    </row>
    <row r="3707" spans="9:12" x14ac:dyDescent="0.45">
      <c r="I3707" t="s">
        <v>233</v>
      </c>
      <c r="J3707" t="s">
        <v>332</v>
      </c>
      <c r="K3707">
        <v>0</v>
      </c>
      <c r="L3707" t="s">
        <v>154</v>
      </c>
    </row>
    <row r="3708" spans="9:12" x14ac:dyDescent="0.45">
      <c r="I3708" t="s">
        <v>233</v>
      </c>
      <c r="J3708" t="s">
        <v>333</v>
      </c>
      <c r="K3708">
        <v>8.3158238844502938E-4</v>
      </c>
      <c r="L3708" t="s">
        <v>154</v>
      </c>
    </row>
    <row r="3709" spans="9:12" x14ac:dyDescent="0.45">
      <c r="I3709" t="s">
        <v>233</v>
      </c>
      <c r="J3709" t="s">
        <v>334</v>
      </c>
      <c r="K3709">
        <v>3.9289259109002488E-2</v>
      </c>
      <c r="L3709" t="s">
        <v>154</v>
      </c>
    </row>
    <row r="3710" spans="9:12" x14ac:dyDescent="0.45">
      <c r="I3710" t="s">
        <v>233</v>
      </c>
      <c r="J3710" t="s">
        <v>335</v>
      </c>
      <c r="K3710">
        <v>3.1074267144706627E-3</v>
      </c>
      <c r="L3710" t="s">
        <v>154</v>
      </c>
    </row>
    <row r="3711" spans="9:12" x14ac:dyDescent="0.45">
      <c r="I3711" t="s">
        <v>233</v>
      </c>
      <c r="J3711" t="s">
        <v>336</v>
      </c>
      <c r="K3711">
        <v>1.769595808368507E-3</v>
      </c>
      <c r="L3711" t="s">
        <v>154</v>
      </c>
    </row>
    <row r="3712" spans="9:12" x14ac:dyDescent="0.45">
      <c r="I3712" t="s">
        <v>233</v>
      </c>
      <c r="J3712" t="s">
        <v>346</v>
      </c>
      <c r="K3712">
        <v>6.929020641382688E-8</v>
      </c>
      <c r="L3712" t="s">
        <v>154</v>
      </c>
    </row>
    <row r="3713" spans="9:12" x14ac:dyDescent="0.45">
      <c r="I3713" t="s">
        <v>233</v>
      </c>
      <c r="J3713" t="s">
        <v>347</v>
      </c>
      <c r="K3713">
        <v>0</v>
      </c>
      <c r="L3713" t="s">
        <v>154</v>
      </c>
    </row>
    <row r="3714" spans="9:12" x14ac:dyDescent="0.45">
      <c r="I3714" t="s">
        <v>233</v>
      </c>
      <c r="J3714" t="s">
        <v>348</v>
      </c>
      <c r="K3714">
        <v>8.8194066898775025E-3</v>
      </c>
      <c r="L3714" t="s">
        <v>154</v>
      </c>
    </row>
    <row r="3715" spans="9:12" x14ac:dyDescent="0.45">
      <c r="I3715" t="s">
        <v>233</v>
      </c>
      <c r="J3715" t="s">
        <v>349</v>
      </c>
      <c r="K3715">
        <v>0.17829082881466912</v>
      </c>
      <c r="L3715" t="s">
        <v>154</v>
      </c>
    </row>
    <row r="3716" spans="9:12" x14ac:dyDescent="0.45">
      <c r="I3716" t="s">
        <v>233</v>
      </c>
      <c r="J3716" t="s">
        <v>350</v>
      </c>
      <c r="K3716">
        <v>1.4913505116956587E-2</v>
      </c>
      <c r="L3716" t="s">
        <v>154</v>
      </c>
    </row>
    <row r="3717" spans="9:12" x14ac:dyDescent="0.45">
      <c r="I3717" t="s">
        <v>233</v>
      </c>
      <c r="J3717" t="s">
        <v>351</v>
      </c>
      <c r="K3717">
        <v>1.0509189978649358E-2</v>
      </c>
      <c r="L3717" t="s">
        <v>154</v>
      </c>
    </row>
    <row r="3718" spans="9:12" x14ac:dyDescent="0.45">
      <c r="I3718" t="s">
        <v>233</v>
      </c>
      <c r="J3718" t="s">
        <v>352</v>
      </c>
      <c r="K3718">
        <v>0</v>
      </c>
      <c r="L3718" t="s">
        <v>154</v>
      </c>
    </row>
    <row r="3719" spans="9:12" x14ac:dyDescent="0.45">
      <c r="I3719" t="s">
        <v>233</v>
      </c>
      <c r="J3719" t="s">
        <v>359</v>
      </c>
      <c r="K3719">
        <v>0</v>
      </c>
      <c r="L3719" t="s">
        <v>154</v>
      </c>
    </row>
    <row r="3720" spans="9:12" x14ac:dyDescent="0.45">
      <c r="I3720" t="s">
        <v>233</v>
      </c>
      <c r="J3720" t="s">
        <v>360</v>
      </c>
      <c r="K3720">
        <v>2.1810786871112202E-2</v>
      </c>
      <c r="L3720" t="s">
        <v>154</v>
      </c>
    </row>
    <row r="3721" spans="9:12" x14ac:dyDescent="0.45">
      <c r="I3721" t="s">
        <v>233</v>
      </c>
      <c r="J3721" t="s">
        <v>361</v>
      </c>
      <c r="K3721">
        <v>0.42441497055571387</v>
      </c>
      <c r="L3721" t="s">
        <v>154</v>
      </c>
    </row>
    <row r="3722" spans="9:12" x14ac:dyDescent="0.45">
      <c r="I3722" t="s">
        <v>233</v>
      </c>
      <c r="J3722" t="s">
        <v>362</v>
      </c>
      <c r="K3722">
        <v>3.4873170737771506E-2</v>
      </c>
      <c r="L3722" t="s">
        <v>154</v>
      </c>
    </row>
    <row r="3723" spans="9:12" x14ac:dyDescent="0.45">
      <c r="I3723" t="s">
        <v>233</v>
      </c>
      <c r="J3723" t="s">
        <v>363</v>
      </c>
      <c r="K3723">
        <v>2.2358798381462496E-2</v>
      </c>
      <c r="L3723" t="s">
        <v>154</v>
      </c>
    </row>
    <row r="3724" spans="9:12" x14ac:dyDescent="0.45">
      <c r="I3724" t="s">
        <v>233</v>
      </c>
      <c r="J3724" t="s">
        <v>364</v>
      </c>
      <c r="K3724">
        <v>0</v>
      </c>
      <c r="L3724" t="s">
        <v>154</v>
      </c>
    </row>
    <row r="3725" spans="9:12" x14ac:dyDescent="0.45">
      <c r="I3725" t="s">
        <v>233</v>
      </c>
      <c r="J3725" t="s">
        <v>365</v>
      </c>
      <c r="K3725">
        <v>0</v>
      </c>
      <c r="L3725" t="s">
        <v>154</v>
      </c>
    </row>
    <row r="3726" spans="9:12" x14ac:dyDescent="0.45">
      <c r="I3726" t="s">
        <v>233</v>
      </c>
      <c r="J3726" t="s">
        <v>366</v>
      </c>
      <c r="K3726">
        <v>3.1368654130668168E-3</v>
      </c>
      <c r="L3726" t="s">
        <v>154</v>
      </c>
    </row>
    <row r="3727" spans="9:12" x14ac:dyDescent="0.45">
      <c r="I3727" t="s">
        <v>233</v>
      </c>
      <c r="J3727" t="s">
        <v>367</v>
      </c>
      <c r="K3727">
        <v>8.6606133552085574E-2</v>
      </c>
      <c r="L3727" t="s">
        <v>154</v>
      </c>
    </row>
    <row r="3728" spans="9:12" x14ac:dyDescent="0.45">
      <c r="I3728" t="s">
        <v>233</v>
      </c>
      <c r="J3728" t="s">
        <v>368</v>
      </c>
      <c r="K3728">
        <v>6.0160353719678266E-3</v>
      </c>
      <c r="L3728" t="s">
        <v>154</v>
      </c>
    </row>
    <row r="3729" spans="9:12" x14ac:dyDescent="0.45">
      <c r="I3729" t="s">
        <v>233</v>
      </c>
      <c r="J3729" t="s">
        <v>369</v>
      </c>
      <c r="K3729">
        <v>3.302060974631889E-3</v>
      </c>
      <c r="L3729" t="s">
        <v>154</v>
      </c>
    </row>
    <row r="3730" spans="9:12" x14ac:dyDescent="0.45">
      <c r="I3730" t="s">
        <v>233</v>
      </c>
      <c r="J3730" t="s">
        <v>370</v>
      </c>
      <c r="K3730">
        <v>0</v>
      </c>
      <c r="L3730" t="s">
        <v>154</v>
      </c>
    </row>
    <row r="3731" spans="9:12" x14ac:dyDescent="0.45">
      <c r="I3731" t="s">
        <v>233</v>
      </c>
      <c r="J3731" t="s">
        <v>371</v>
      </c>
      <c r="K3731">
        <v>0</v>
      </c>
      <c r="L3731" t="s">
        <v>154</v>
      </c>
    </row>
    <row r="3732" spans="9:12" x14ac:dyDescent="0.45">
      <c r="I3732" t="s">
        <v>233</v>
      </c>
      <c r="J3732" t="s">
        <v>372</v>
      </c>
      <c r="K3732">
        <v>3.8457349026117848E-4</v>
      </c>
      <c r="L3732" t="s">
        <v>154</v>
      </c>
    </row>
    <row r="3733" spans="9:12" x14ac:dyDescent="0.45">
      <c r="I3733" t="s">
        <v>233</v>
      </c>
      <c r="J3733" t="s">
        <v>373</v>
      </c>
      <c r="K3733">
        <v>1.2097947047710588E-2</v>
      </c>
      <c r="L3733" t="s">
        <v>154</v>
      </c>
    </row>
    <row r="3734" spans="9:12" x14ac:dyDescent="0.45">
      <c r="I3734" t="s">
        <v>233</v>
      </c>
      <c r="J3734" t="s">
        <v>374</v>
      </c>
      <c r="K3734">
        <v>9.6614953051028796E-4</v>
      </c>
      <c r="L3734" t="s">
        <v>154</v>
      </c>
    </row>
    <row r="3735" spans="9:12" x14ac:dyDescent="0.45">
      <c r="I3735" t="s">
        <v>233</v>
      </c>
      <c r="J3735" t="s">
        <v>375</v>
      </c>
      <c r="K3735">
        <v>5.2851454557039897E-4</v>
      </c>
      <c r="L3735" t="s">
        <v>154</v>
      </c>
    </row>
    <row r="3736" spans="9:12" x14ac:dyDescent="0.45">
      <c r="I3736" t="s">
        <v>233</v>
      </c>
      <c r="J3736" t="s">
        <v>376</v>
      </c>
      <c r="K3736">
        <v>0</v>
      </c>
      <c r="L3736" t="s">
        <v>154</v>
      </c>
    </row>
    <row r="3737" spans="9:12" x14ac:dyDescent="0.45">
      <c r="I3737" t="s">
        <v>234</v>
      </c>
      <c r="J3737" t="s">
        <v>153</v>
      </c>
      <c r="K3737">
        <v>6.4675728521909474E-6</v>
      </c>
      <c r="L3737" t="s">
        <v>154</v>
      </c>
    </row>
    <row r="3738" spans="9:12" x14ac:dyDescent="0.45">
      <c r="I3738" t="s">
        <v>234</v>
      </c>
      <c r="J3738" t="s">
        <v>155</v>
      </c>
      <c r="K3738">
        <v>5.777310611608295E-4</v>
      </c>
      <c r="L3738" t="s">
        <v>154</v>
      </c>
    </row>
    <row r="3739" spans="9:12" x14ac:dyDescent="0.45">
      <c r="I3739" t="s">
        <v>234</v>
      </c>
      <c r="J3739" t="s">
        <v>156</v>
      </c>
      <c r="K3739">
        <v>1.3890270025799432E-2</v>
      </c>
      <c r="L3739" t="s">
        <v>154</v>
      </c>
    </row>
    <row r="3740" spans="9:12" x14ac:dyDescent="0.45">
      <c r="I3740" t="s">
        <v>234</v>
      </c>
      <c r="J3740" t="s">
        <v>324</v>
      </c>
      <c r="K3740">
        <v>4.6518141896601819E-4</v>
      </c>
      <c r="L3740" t="s">
        <v>154</v>
      </c>
    </row>
    <row r="3741" spans="9:12" x14ac:dyDescent="0.45">
      <c r="I3741" t="s">
        <v>234</v>
      </c>
      <c r="J3741" t="s">
        <v>325</v>
      </c>
      <c r="K3741">
        <v>1.9292573148475229E-4</v>
      </c>
      <c r="L3741" t="s">
        <v>154</v>
      </c>
    </row>
    <row r="3742" spans="9:12" x14ac:dyDescent="0.45">
      <c r="I3742" t="s">
        <v>234</v>
      </c>
      <c r="J3742" t="s">
        <v>342</v>
      </c>
      <c r="K3742">
        <v>0</v>
      </c>
      <c r="L3742" t="s">
        <v>154</v>
      </c>
    </row>
    <row r="3743" spans="9:12" x14ac:dyDescent="0.45">
      <c r="I3743" t="s">
        <v>234</v>
      </c>
      <c r="J3743" t="s">
        <v>157</v>
      </c>
      <c r="K3743">
        <v>0</v>
      </c>
      <c r="L3743" t="s">
        <v>154</v>
      </c>
    </row>
    <row r="3744" spans="9:12" x14ac:dyDescent="0.45">
      <c r="I3744" t="s">
        <v>234</v>
      </c>
      <c r="J3744" t="s">
        <v>158</v>
      </c>
      <c r="K3744">
        <v>4.586963706344581E-4</v>
      </c>
      <c r="L3744" t="s">
        <v>154</v>
      </c>
    </row>
    <row r="3745" spans="9:12" x14ac:dyDescent="0.45">
      <c r="I3745" t="s">
        <v>234</v>
      </c>
      <c r="J3745" t="s">
        <v>159</v>
      </c>
      <c r="K3745">
        <v>1.2682631413820094E-2</v>
      </c>
      <c r="L3745" t="s">
        <v>154</v>
      </c>
    </row>
    <row r="3746" spans="9:12" x14ac:dyDescent="0.45">
      <c r="I3746" t="s">
        <v>234</v>
      </c>
      <c r="J3746" t="s">
        <v>326</v>
      </c>
      <c r="K3746">
        <v>5.7411178217065418E-4</v>
      </c>
      <c r="L3746" t="s">
        <v>154</v>
      </c>
    </row>
    <row r="3747" spans="9:12" x14ac:dyDescent="0.45">
      <c r="I3747" t="s">
        <v>234</v>
      </c>
      <c r="J3747" t="s">
        <v>327</v>
      </c>
      <c r="K3747">
        <v>2.6499939535287129E-4</v>
      </c>
      <c r="L3747" t="s">
        <v>154</v>
      </c>
    </row>
    <row r="3748" spans="9:12" x14ac:dyDescent="0.45">
      <c r="I3748" t="s">
        <v>234</v>
      </c>
      <c r="J3748" t="s">
        <v>343</v>
      </c>
      <c r="K3748">
        <v>0</v>
      </c>
      <c r="L3748" t="s">
        <v>154</v>
      </c>
    </row>
    <row r="3749" spans="9:12" x14ac:dyDescent="0.45">
      <c r="I3749" t="s">
        <v>234</v>
      </c>
      <c r="J3749" t="s">
        <v>160</v>
      </c>
      <c r="K3749">
        <v>0</v>
      </c>
      <c r="L3749" t="s">
        <v>154</v>
      </c>
    </row>
    <row r="3750" spans="9:12" x14ac:dyDescent="0.45">
      <c r="I3750" t="s">
        <v>234</v>
      </c>
      <c r="J3750" t="s">
        <v>161</v>
      </c>
      <c r="K3750">
        <v>8.4128211264351371E-4</v>
      </c>
      <c r="L3750" t="s">
        <v>154</v>
      </c>
    </row>
    <row r="3751" spans="9:12" x14ac:dyDescent="0.45">
      <c r="I3751" t="s">
        <v>234</v>
      </c>
      <c r="J3751" t="s">
        <v>162</v>
      </c>
      <c r="K3751">
        <v>1.627829565798878E-2</v>
      </c>
      <c r="L3751" t="s">
        <v>154</v>
      </c>
    </row>
    <row r="3752" spans="9:12" x14ac:dyDescent="0.45">
      <c r="I3752" t="s">
        <v>234</v>
      </c>
      <c r="J3752" t="s">
        <v>328</v>
      </c>
      <c r="K3752">
        <v>1.1858578425981464E-3</v>
      </c>
      <c r="L3752" t="s">
        <v>154</v>
      </c>
    </row>
    <row r="3753" spans="9:12" x14ac:dyDescent="0.45">
      <c r="I3753" t="s">
        <v>234</v>
      </c>
      <c r="J3753" t="s">
        <v>329</v>
      </c>
      <c r="K3753">
        <v>7.8070405623491713E-4</v>
      </c>
      <c r="L3753" t="s">
        <v>154</v>
      </c>
    </row>
    <row r="3754" spans="9:12" x14ac:dyDescent="0.45">
      <c r="I3754" t="s">
        <v>234</v>
      </c>
      <c r="J3754" t="s">
        <v>344</v>
      </c>
      <c r="K3754">
        <v>0</v>
      </c>
      <c r="L3754" t="s">
        <v>154</v>
      </c>
    </row>
    <row r="3755" spans="9:12" x14ac:dyDescent="0.45">
      <c r="I3755" t="s">
        <v>234</v>
      </c>
      <c r="J3755" t="s">
        <v>163</v>
      </c>
      <c r="K3755">
        <v>0</v>
      </c>
      <c r="L3755" t="s">
        <v>154</v>
      </c>
    </row>
    <row r="3756" spans="9:12" x14ac:dyDescent="0.45">
      <c r="I3756" t="s">
        <v>234</v>
      </c>
      <c r="J3756" t="s">
        <v>164</v>
      </c>
      <c r="K3756">
        <v>4.2659717823740539E-3</v>
      </c>
      <c r="L3756" t="s">
        <v>154</v>
      </c>
    </row>
    <row r="3757" spans="9:12" x14ac:dyDescent="0.45">
      <c r="I3757" t="s">
        <v>234</v>
      </c>
      <c r="J3757" t="s">
        <v>165</v>
      </c>
      <c r="K3757">
        <v>7.1239028586280367E-2</v>
      </c>
      <c r="L3757" t="s">
        <v>154</v>
      </c>
    </row>
    <row r="3758" spans="9:12" x14ac:dyDescent="0.45">
      <c r="I3758" t="s">
        <v>234</v>
      </c>
      <c r="J3758" t="s">
        <v>330</v>
      </c>
      <c r="K3758">
        <v>4.1672161813352719E-3</v>
      </c>
      <c r="L3758" t="s">
        <v>154</v>
      </c>
    </row>
    <row r="3759" spans="9:12" x14ac:dyDescent="0.45">
      <c r="I3759" t="s">
        <v>234</v>
      </c>
      <c r="J3759" t="s">
        <v>331</v>
      </c>
      <c r="K3759">
        <v>2.5546759392968501E-3</v>
      </c>
      <c r="L3759" t="s">
        <v>154</v>
      </c>
    </row>
    <row r="3760" spans="9:12" x14ac:dyDescent="0.45">
      <c r="I3760" t="s">
        <v>234</v>
      </c>
      <c r="J3760" t="s">
        <v>345</v>
      </c>
      <c r="K3760">
        <v>0</v>
      </c>
      <c r="L3760" t="s">
        <v>154</v>
      </c>
    </row>
    <row r="3761" spans="9:12" x14ac:dyDescent="0.45">
      <c r="I3761" t="s">
        <v>234</v>
      </c>
      <c r="J3761" t="s">
        <v>332</v>
      </c>
      <c r="K3761">
        <v>0</v>
      </c>
      <c r="L3761" t="s">
        <v>154</v>
      </c>
    </row>
    <row r="3762" spans="9:12" x14ac:dyDescent="0.45">
      <c r="I3762" t="s">
        <v>234</v>
      </c>
      <c r="J3762" t="s">
        <v>333</v>
      </c>
      <c r="K3762">
        <v>1.601494623806251E-3</v>
      </c>
      <c r="L3762" t="s">
        <v>154</v>
      </c>
    </row>
    <row r="3763" spans="9:12" x14ac:dyDescent="0.45">
      <c r="I3763" t="s">
        <v>234</v>
      </c>
      <c r="J3763" t="s">
        <v>334</v>
      </c>
      <c r="K3763">
        <v>3.7291665688664266E-2</v>
      </c>
      <c r="L3763" t="s">
        <v>154</v>
      </c>
    </row>
    <row r="3764" spans="9:12" x14ac:dyDescent="0.45">
      <c r="I3764" t="s">
        <v>234</v>
      </c>
      <c r="J3764" t="s">
        <v>335</v>
      </c>
      <c r="K3764">
        <v>1.8573006717184212E-3</v>
      </c>
      <c r="L3764" t="s">
        <v>154</v>
      </c>
    </row>
    <row r="3765" spans="9:12" x14ac:dyDescent="0.45">
      <c r="I3765" t="s">
        <v>234</v>
      </c>
      <c r="J3765" t="s">
        <v>336</v>
      </c>
      <c r="K3765">
        <v>8.4626520588958242E-4</v>
      </c>
      <c r="L3765" t="s">
        <v>154</v>
      </c>
    </row>
    <row r="3766" spans="9:12" x14ac:dyDescent="0.45">
      <c r="I3766" t="s">
        <v>234</v>
      </c>
      <c r="J3766" t="s">
        <v>346</v>
      </c>
      <c r="K3766">
        <v>0</v>
      </c>
      <c r="L3766" t="s">
        <v>154</v>
      </c>
    </row>
    <row r="3767" spans="9:12" x14ac:dyDescent="0.45">
      <c r="I3767" t="s">
        <v>234</v>
      </c>
      <c r="J3767" t="s">
        <v>347</v>
      </c>
      <c r="K3767">
        <v>0</v>
      </c>
      <c r="L3767" t="s">
        <v>154</v>
      </c>
    </row>
    <row r="3768" spans="9:12" x14ac:dyDescent="0.45">
      <c r="I3768" t="s">
        <v>234</v>
      </c>
      <c r="J3768" t="s">
        <v>348</v>
      </c>
      <c r="K3768">
        <v>1.1216885612429495E-2</v>
      </c>
      <c r="L3768" t="s">
        <v>154</v>
      </c>
    </row>
    <row r="3769" spans="9:12" x14ac:dyDescent="0.45">
      <c r="I3769" t="s">
        <v>234</v>
      </c>
      <c r="J3769" t="s">
        <v>349</v>
      </c>
      <c r="K3769">
        <v>0.1742406869066748</v>
      </c>
      <c r="L3769" t="s">
        <v>154</v>
      </c>
    </row>
    <row r="3770" spans="9:12" x14ac:dyDescent="0.45">
      <c r="I3770" t="s">
        <v>234</v>
      </c>
      <c r="J3770" t="s">
        <v>350</v>
      </c>
      <c r="K3770">
        <v>1.1748660607916531E-2</v>
      </c>
      <c r="L3770" t="s">
        <v>154</v>
      </c>
    </row>
    <row r="3771" spans="9:12" x14ac:dyDescent="0.45">
      <c r="I3771" t="s">
        <v>234</v>
      </c>
      <c r="J3771" t="s">
        <v>351</v>
      </c>
      <c r="K3771">
        <v>5.174075144533997E-3</v>
      </c>
      <c r="L3771" t="s">
        <v>154</v>
      </c>
    </row>
    <row r="3772" spans="9:12" x14ac:dyDescent="0.45">
      <c r="I3772" t="s">
        <v>234</v>
      </c>
      <c r="J3772" t="s">
        <v>352</v>
      </c>
      <c r="K3772">
        <v>0</v>
      </c>
      <c r="L3772" t="s">
        <v>154</v>
      </c>
    </row>
    <row r="3773" spans="9:12" x14ac:dyDescent="0.45">
      <c r="I3773" t="s">
        <v>234</v>
      </c>
      <c r="J3773" t="s">
        <v>359</v>
      </c>
      <c r="K3773">
        <v>6.1697238220694787E-3</v>
      </c>
      <c r="L3773" t="s">
        <v>154</v>
      </c>
    </row>
    <row r="3774" spans="9:12" x14ac:dyDescent="0.45">
      <c r="I3774" t="s">
        <v>234</v>
      </c>
      <c r="J3774" t="s">
        <v>360</v>
      </c>
      <c r="K3774">
        <v>2.6893942515882993E-2</v>
      </c>
      <c r="L3774" t="s">
        <v>154</v>
      </c>
    </row>
    <row r="3775" spans="9:12" x14ac:dyDescent="0.45">
      <c r="I3775" t="s">
        <v>234</v>
      </c>
      <c r="J3775" t="s">
        <v>361</v>
      </c>
      <c r="K3775">
        <v>0.41840878824137029</v>
      </c>
      <c r="L3775" t="s">
        <v>154</v>
      </c>
    </row>
    <row r="3776" spans="9:12" x14ac:dyDescent="0.45">
      <c r="I3776" t="s">
        <v>234</v>
      </c>
      <c r="J3776" t="s">
        <v>362</v>
      </c>
      <c r="K3776">
        <v>2.9290609538017535E-2</v>
      </c>
      <c r="L3776" t="s">
        <v>154</v>
      </c>
    </row>
    <row r="3777" spans="9:12" x14ac:dyDescent="0.45">
      <c r="I3777" t="s">
        <v>234</v>
      </c>
      <c r="J3777" t="s">
        <v>363</v>
      </c>
      <c r="K3777">
        <v>1.5532633321494217E-2</v>
      </c>
      <c r="L3777" t="s">
        <v>154</v>
      </c>
    </row>
    <row r="3778" spans="9:12" x14ac:dyDescent="0.45">
      <c r="I3778" t="s">
        <v>234</v>
      </c>
      <c r="J3778" t="s">
        <v>364</v>
      </c>
      <c r="K3778">
        <v>0</v>
      </c>
      <c r="L3778" t="s">
        <v>154</v>
      </c>
    </row>
    <row r="3779" spans="9:12" x14ac:dyDescent="0.45">
      <c r="I3779" t="s">
        <v>234</v>
      </c>
      <c r="J3779" t="s">
        <v>365</v>
      </c>
      <c r="K3779">
        <v>3.7635175834131707E-3</v>
      </c>
      <c r="L3779" t="s">
        <v>154</v>
      </c>
    </row>
    <row r="3780" spans="9:12" x14ac:dyDescent="0.45">
      <c r="I3780" t="s">
        <v>234</v>
      </c>
      <c r="J3780" t="s">
        <v>366</v>
      </c>
      <c r="K3780">
        <v>6.8814703857850764E-3</v>
      </c>
      <c r="L3780" t="s">
        <v>154</v>
      </c>
    </row>
    <row r="3781" spans="9:12" x14ac:dyDescent="0.45">
      <c r="I3781" t="s">
        <v>234</v>
      </c>
      <c r="J3781" t="s">
        <v>367</v>
      </c>
      <c r="K3781">
        <v>9.7963936380251873E-2</v>
      </c>
      <c r="L3781" t="s">
        <v>154</v>
      </c>
    </row>
    <row r="3782" spans="9:12" x14ac:dyDescent="0.45">
      <c r="I3782" t="s">
        <v>234</v>
      </c>
      <c r="J3782" t="s">
        <v>368</v>
      </c>
      <c r="K3782">
        <v>4.3786927715272735E-3</v>
      </c>
      <c r="L3782" t="s">
        <v>154</v>
      </c>
    </row>
    <row r="3783" spans="9:12" x14ac:dyDescent="0.45">
      <c r="I3783" t="s">
        <v>234</v>
      </c>
      <c r="J3783" t="s">
        <v>369</v>
      </c>
      <c r="K3783">
        <v>2.3155622230057399E-3</v>
      </c>
      <c r="L3783" t="s">
        <v>154</v>
      </c>
    </row>
    <row r="3784" spans="9:12" x14ac:dyDescent="0.45">
      <c r="I3784" t="s">
        <v>234</v>
      </c>
      <c r="J3784" t="s">
        <v>370</v>
      </c>
      <c r="K3784">
        <v>0</v>
      </c>
      <c r="L3784" t="s">
        <v>154</v>
      </c>
    </row>
    <row r="3785" spans="9:12" x14ac:dyDescent="0.45">
      <c r="I3785" t="s">
        <v>234</v>
      </c>
      <c r="J3785" t="s">
        <v>371</v>
      </c>
      <c r="K3785">
        <v>8.2793306219411961E-5</v>
      </c>
      <c r="L3785" t="s">
        <v>154</v>
      </c>
    </row>
    <row r="3786" spans="9:12" x14ac:dyDescent="0.45">
      <c r="I3786" t="s">
        <v>234</v>
      </c>
      <c r="J3786" t="s">
        <v>372</v>
      </c>
      <c r="K3786">
        <v>6.6322235153420213E-4</v>
      </c>
      <c r="L3786" t="s">
        <v>154</v>
      </c>
    </row>
    <row r="3787" spans="9:12" x14ac:dyDescent="0.45">
      <c r="I3787" t="s">
        <v>234</v>
      </c>
      <c r="J3787" t="s">
        <v>373</v>
      </c>
      <c r="K3787">
        <v>1.2007707523222748E-2</v>
      </c>
      <c r="L3787" t="s">
        <v>154</v>
      </c>
    </row>
    <row r="3788" spans="9:12" x14ac:dyDescent="0.45">
      <c r="I3788" t="s">
        <v>234</v>
      </c>
      <c r="J3788" t="s">
        <v>374</v>
      </c>
      <c r="K3788">
        <v>7.8059676444968925E-4</v>
      </c>
      <c r="L3788" t="s">
        <v>154</v>
      </c>
    </row>
    <row r="3789" spans="9:12" x14ac:dyDescent="0.45">
      <c r="I3789" t="s">
        <v>234</v>
      </c>
      <c r="J3789" t="s">
        <v>375</v>
      </c>
      <c r="K3789">
        <v>4.6372187912889279E-4</v>
      </c>
      <c r="L3789" t="s">
        <v>154</v>
      </c>
    </row>
    <row r="3790" spans="9:12" x14ac:dyDescent="0.45">
      <c r="I3790" t="s">
        <v>234</v>
      </c>
      <c r="J3790" t="s">
        <v>376</v>
      </c>
      <c r="K3790">
        <v>0</v>
      </c>
      <c r="L3790" t="s">
        <v>154</v>
      </c>
    </row>
    <row r="3791" spans="9:12" x14ac:dyDescent="0.45">
      <c r="I3791" t="s">
        <v>235</v>
      </c>
      <c r="J3791" t="s">
        <v>153</v>
      </c>
      <c r="K3791">
        <v>4.3405231372335164E-4</v>
      </c>
      <c r="L3791" t="s">
        <v>154</v>
      </c>
    </row>
    <row r="3792" spans="9:12" x14ac:dyDescent="0.45">
      <c r="I3792" t="s">
        <v>235</v>
      </c>
      <c r="J3792" t="s">
        <v>155</v>
      </c>
      <c r="K3792">
        <v>8.6666380941580992E-4</v>
      </c>
      <c r="L3792" t="s">
        <v>154</v>
      </c>
    </row>
    <row r="3793" spans="9:12" x14ac:dyDescent="0.45">
      <c r="I3793" t="s">
        <v>235</v>
      </c>
      <c r="J3793" t="s">
        <v>156</v>
      </c>
      <c r="K3793">
        <v>1.7754461321845737E-2</v>
      </c>
      <c r="L3793" t="s">
        <v>154</v>
      </c>
    </row>
    <row r="3794" spans="9:12" x14ac:dyDescent="0.45">
      <c r="I3794" t="s">
        <v>235</v>
      </c>
      <c r="J3794" t="s">
        <v>324</v>
      </c>
      <c r="K3794">
        <v>7.2638507191190153E-4</v>
      </c>
      <c r="L3794" t="s">
        <v>154</v>
      </c>
    </row>
    <row r="3795" spans="9:12" x14ac:dyDescent="0.45">
      <c r="I3795" t="s">
        <v>235</v>
      </c>
      <c r="J3795" t="s">
        <v>325</v>
      </c>
      <c r="K3795">
        <v>2.4014915127838722E-4</v>
      </c>
      <c r="L3795" t="s">
        <v>154</v>
      </c>
    </row>
    <row r="3796" spans="9:12" x14ac:dyDescent="0.45">
      <c r="I3796" t="s">
        <v>235</v>
      </c>
      <c r="J3796" t="s">
        <v>342</v>
      </c>
      <c r="K3796">
        <v>0</v>
      </c>
      <c r="L3796" t="s">
        <v>154</v>
      </c>
    </row>
    <row r="3797" spans="9:12" x14ac:dyDescent="0.45">
      <c r="I3797" t="s">
        <v>235</v>
      </c>
      <c r="J3797" t="s">
        <v>157</v>
      </c>
      <c r="K3797">
        <v>1.5262326546152031E-4</v>
      </c>
      <c r="L3797" t="s">
        <v>154</v>
      </c>
    </row>
    <row r="3798" spans="9:12" x14ac:dyDescent="0.45">
      <c r="I3798" t="s">
        <v>235</v>
      </c>
      <c r="J3798" t="s">
        <v>158</v>
      </c>
      <c r="K3798">
        <v>4.4651401579006447E-4</v>
      </c>
      <c r="L3798" t="s">
        <v>154</v>
      </c>
    </row>
    <row r="3799" spans="9:12" x14ac:dyDescent="0.45">
      <c r="I3799" t="s">
        <v>235</v>
      </c>
      <c r="J3799" t="s">
        <v>159</v>
      </c>
      <c r="K3799">
        <v>1.1006330678375875E-2</v>
      </c>
      <c r="L3799" t="s">
        <v>154</v>
      </c>
    </row>
    <row r="3800" spans="9:12" x14ac:dyDescent="0.45">
      <c r="I3800" t="s">
        <v>235</v>
      </c>
      <c r="J3800" t="s">
        <v>326</v>
      </c>
      <c r="K3800">
        <v>3.3899763155049843E-4</v>
      </c>
      <c r="L3800" t="s">
        <v>154</v>
      </c>
    </row>
    <row r="3801" spans="9:12" x14ac:dyDescent="0.45">
      <c r="I3801" t="s">
        <v>235</v>
      </c>
      <c r="J3801" t="s">
        <v>327</v>
      </c>
      <c r="K3801">
        <v>1.8614611438434433E-4</v>
      </c>
      <c r="L3801" t="s">
        <v>154</v>
      </c>
    </row>
    <row r="3802" spans="9:12" x14ac:dyDescent="0.45">
      <c r="I3802" t="s">
        <v>235</v>
      </c>
      <c r="J3802" t="s">
        <v>343</v>
      </c>
      <c r="K3802">
        <v>0</v>
      </c>
      <c r="L3802" t="s">
        <v>154</v>
      </c>
    </row>
    <row r="3803" spans="9:12" x14ac:dyDescent="0.45">
      <c r="I3803" t="s">
        <v>235</v>
      </c>
      <c r="J3803" t="s">
        <v>160</v>
      </c>
      <c r="K3803">
        <v>2.5152738698218299E-4</v>
      </c>
      <c r="L3803" t="s">
        <v>154</v>
      </c>
    </row>
    <row r="3804" spans="9:12" x14ac:dyDescent="0.45">
      <c r="I3804" t="s">
        <v>235</v>
      </c>
      <c r="J3804" t="s">
        <v>161</v>
      </c>
      <c r="K3804">
        <v>9.8514369370028402E-4</v>
      </c>
      <c r="L3804" t="s">
        <v>154</v>
      </c>
    </row>
    <row r="3805" spans="9:12" x14ac:dyDescent="0.45">
      <c r="I3805" t="s">
        <v>235</v>
      </c>
      <c r="J3805" t="s">
        <v>162</v>
      </c>
      <c r="K3805">
        <v>1.8013787900809559E-2</v>
      </c>
      <c r="L3805" t="s">
        <v>154</v>
      </c>
    </row>
    <row r="3806" spans="9:12" x14ac:dyDescent="0.45">
      <c r="I3806" t="s">
        <v>235</v>
      </c>
      <c r="J3806" t="s">
        <v>328</v>
      </c>
      <c r="K3806">
        <v>1.1588400498043947E-3</v>
      </c>
      <c r="L3806" t="s">
        <v>154</v>
      </c>
    </row>
    <row r="3807" spans="9:12" x14ac:dyDescent="0.45">
      <c r="I3807" t="s">
        <v>235</v>
      </c>
      <c r="J3807" t="s">
        <v>329</v>
      </c>
      <c r="K3807">
        <v>7.7494551476514303E-4</v>
      </c>
      <c r="L3807" t="s">
        <v>154</v>
      </c>
    </row>
    <row r="3808" spans="9:12" x14ac:dyDescent="0.45">
      <c r="I3808" t="s">
        <v>235</v>
      </c>
      <c r="J3808" t="s">
        <v>344</v>
      </c>
      <c r="K3808">
        <v>0</v>
      </c>
      <c r="L3808" t="s">
        <v>154</v>
      </c>
    </row>
    <row r="3809" spans="9:12" x14ac:dyDescent="0.45">
      <c r="I3809" t="s">
        <v>235</v>
      </c>
      <c r="J3809" t="s">
        <v>163</v>
      </c>
      <c r="K3809">
        <v>1.9350668726784556E-3</v>
      </c>
      <c r="L3809" t="s">
        <v>154</v>
      </c>
    </row>
    <row r="3810" spans="9:12" x14ac:dyDescent="0.45">
      <c r="I3810" t="s">
        <v>235</v>
      </c>
      <c r="J3810" t="s">
        <v>164</v>
      </c>
      <c r="K3810">
        <v>4.451897311297923E-3</v>
      </c>
      <c r="L3810" t="s">
        <v>154</v>
      </c>
    </row>
    <row r="3811" spans="9:12" x14ac:dyDescent="0.45">
      <c r="I3811" t="s">
        <v>235</v>
      </c>
      <c r="J3811" t="s">
        <v>165</v>
      </c>
      <c r="K3811">
        <v>7.3492941091155631E-2</v>
      </c>
      <c r="L3811" t="s">
        <v>154</v>
      </c>
    </row>
    <row r="3812" spans="9:12" x14ac:dyDescent="0.45">
      <c r="I3812" t="s">
        <v>235</v>
      </c>
      <c r="J3812" t="s">
        <v>330</v>
      </c>
      <c r="K3812">
        <v>4.8148533475370261E-3</v>
      </c>
      <c r="L3812" t="s">
        <v>154</v>
      </c>
    </row>
    <row r="3813" spans="9:12" x14ac:dyDescent="0.45">
      <c r="I3813" t="s">
        <v>235</v>
      </c>
      <c r="J3813" t="s">
        <v>331</v>
      </c>
      <c r="K3813">
        <v>3.2032167447022509E-3</v>
      </c>
      <c r="L3813" t="s">
        <v>154</v>
      </c>
    </row>
    <row r="3814" spans="9:12" x14ac:dyDescent="0.45">
      <c r="I3814" t="s">
        <v>235</v>
      </c>
      <c r="J3814" t="s">
        <v>345</v>
      </c>
      <c r="K3814">
        <v>0</v>
      </c>
      <c r="L3814" t="s">
        <v>154</v>
      </c>
    </row>
    <row r="3815" spans="9:12" x14ac:dyDescent="0.45">
      <c r="I3815" t="s">
        <v>235</v>
      </c>
      <c r="J3815" t="s">
        <v>332</v>
      </c>
      <c r="K3815">
        <v>5.2649822394393731E-4</v>
      </c>
      <c r="L3815" t="s">
        <v>154</v>
      </c>
    </row>
    <row r="3816" spans="9:12" x14ac:dyDescent="0.45">
      <c r="I3816" t="s">
        <v>235</v>
      </c>
      <c r="J3816" t="s">
        <v>333</v>
      </c>
      <c r="K3816">
        <v>1.5255778590144021E-3</v>
      </c>
      <c r="L3816" t="s">
        <v>154</v>
      </c>
    </row>
    <row r="3817" spans="9:12" x14ac:dyDescent="0.45">
      <c r="I3817" t="s">
        <v>235</v>
      </c>
      <c r="J3817" t="s">
        <v>334</v>
      </c>
      <c r="K3817">
        <v>4.0330945490860137E-2</v>
      </c>
      <c r="L3817" t="s">
        <v>154</v>
      </c>
    </row>
    <row r="3818" spans="9:12" x14ac:dyDescent="0.45">
      <c r="I3818" t="s">
        <v>235</v>
      </c>
      <c r="J3818" t="s">
        <v>335</v>
      </c>
      <c r="K3818">
        <v>2.1259982315517895E-3</v>
      </c>
      <c r="L3818" t="s">
        <v>154</v>
      </c>
    </row>
    <row r="3819" spans="9:12" x14ac:dyDescent="0.45">
      <c r="I3819" t="s">
        <v>235</v>
      </c>
      <c r="J3819" t="s">
        <v>336</v>
      </c>
      <c r="K3819">
        <v>6.9048094031664306E-4</v>
      </c>
      <c r="L3819" t="s">
        <v>154</v>
      </c>
    </row>
    <row r="3820" spans="9:12" x14ac:dyDescent="0.45">
      <c r="I3820" t="s">
        <v>235</v>
      </c>
      <c r="J3820" t="s">
        <v>346</v>
      </c>
      <c r="K3820">
        <v>0</v>
      </c>
      <c r="L3820" t="s">
        <v>154</v>
      </c>
    </row>
    <row r="3821" spans="9:12" x14ac:dyDescent="0.45">
      <c r="I3821" t="s">
        <v>235</v>
      </c>
      <c r="J3821" t="s">
        <v>347</v>
      </c>
      <c r="K3821">
        <v>5.6917117284374496E-3</v>
      </c>
      <c r="L3821" t="s">
        <v>154</v>
      </c>
    </row>
    <row r="3822" spans="9:12" x14ac:dyDescent="0.45">
      <c r="I3822" t="s">
        <v>235</v>
      </c>
      <c r="J3822" t="s">
        <v>348</v>
      </c>
      <c r="K3822">
        <v>1.1023579911347755E-2</v>
      </c>
      <c r="L3822" t="s">
        <v>154</v>
      </c>
    </row>
    <row r="3823" spans="9:12" x14ac:dyDescent="0.45">
      <c r="I3823" t="s">
        <v>235</v>
      </c>
      <c r="J3823" t="s">
        <v>349</v>
      </c>
      <c r="K3823">
        <v>0.17246257589811842</v>
      </c>
      <c r="L3823" t="s">
        <v>154</v>
      </c>
    </row>
    <row r="3824" spans="9:12" x14ac:dyDescent="0.45">
      <c r="I3824" t="s">
        <v>235</v>
      </c>
      <c r="J3824" t="s">
        <v>350</v>
      </c>
      <c r="K3824">
        <v>9.9800965221360644E-3</v>
      </c>
      <c r="L3824" t="s">
        <v>154</v>
      </c>
    </row>
    <row r="3825" spans="9:12" x14ac:dyDescent="0.45">
      <c r="I3825" t="s">
        <v>235</v>
      </c>
      <c r="J3825" t="s">
        <v>351</v>
      </c>
      <c r="K3825">
        <v>7.974042277204904E-4</v>
      </c>
      <c r="L3825" t="s">
        <v>154</v>
      </c>
    </row>
    <row r="3826" spans="9:12" x14ac:dyDescent="0.45">
      <c r="I3826" t="s">
        <v>235</v>
      </c>
      <c r="J3826" t="s">
        <v>352</v>
      </c>
      <c r="K3826">
        <v>0</v>
      </c>
      <c r="L3826" t="s">
        <v>154</v>
      </c>
    </row>
    <row r="3827" spans="9:12" x14ac:dyDescent="0.45">
      <c r="I3827" t="s">
        <v>235</v>
      </c>
      <c r="J3827" t="s">
        <v>359</v>
      </c>
      <c r="K3827">
        <v>1.1809991600104703E-2</v>
      </c>
      <c r="L3827" t="s">
        <v>154</v>
      </c>
    </row>
    <row r="3828" spans="9:12" x14ac:dyDescent="0.45">
      <c r="I3828" t="s">
        <v>235</v>
      </c>
      <c r="J3828" t="s">
        <v>360</v>
      </c>
      <c r="K3828">
        <v>2.9240409126083337E-2</v>
      </c>
      <c r="L3828" t="s">
        <v>154</v>
      </c>
    </row>
    <row r="3829" spans="9:12" x14ac:dyDescent="0.45">
      <c r="I3829" t="s">
        <v>235</v>
      </c>
      <c r="J3829" t="s">
        <v>361</v>
      </c>
      <c r="K3829">
        <v>0.42418964476969845</v>
      </c>
      <c r="L3829" t="s">
        <v>154</v>
      </c>
    </row>
    <row r="3830" spans="9:12" x14ac:dyDescent="0.45">
      <c r="I3830" t="s">
        <v>235</v>
      </c>
      <c r="J3830" t="s">
        <v>362</v>
      </c>
      <c r="K3830">
        <v>2.4816609710039818E-2</v>
      </c>
      <c r="L3830" t="s">
        <v>154</v>
      </c>
    </row>
    <row r="3831" spans="9:12" x14ac:dyDescent="0.45">
      <c r="I3831" t="s">
        <v>235</v>
      </c>
      <c r="J3831" t="s">
        <v>363</v>
      </c>
      <c r="K3831">
        <v>2.614216744060704E-6</v>
      </c>
      <c r="L3831" t="s">
        <v>154</v>
      </c>
    </row>
    <row r="3832" spans="9:12" x14ac:dyDescent="0.45">
      <c r="I3832" t="s">
        <v>235</v>
      </c>
      <c r="J3832" t="s">
        <v>364</v>
      </c>
      <c r="K3832">
        <v>0</v>
      </c>
      <c r="L3832" t="s">
        <v>154</v>
      </c>
    </row>
    <row r="3833" spans="9:12" x14ac:dyDescent="0.45">
      <c r="I3833" t="s">
        <v>235</v>
      </c>
      <c r="J3833" t="s">
        <v>365</v>
      </c>
      <c r="K3833">
        <v>3.5347996824714703E-3</v>
      </c>
      <c r="L3833" t="s">
        <v>154</v>
      </c>
    </row>
    <row r="3834" spans="9:12" x14ac:dyDescent="0.45">
      <c r="I3834" t="s">
        <v>235</v>
      </c>
      <c r="J3834" t="s">
        <v>366</v>
      </c>
      <c r="K3834">
        <v>6.5245612319405075E-3</v>
      </c>
      <c r="L3834" t="s">
        <v>154</v>
      </c>
    </row>
    <row r="3835" spans="9:12" x14ac:dyDescent="0.45">
      <c r="I3835" t="s">
        <v>235</v>
      </c>
      <c r="J3835" t="s">
        <v>367</v>
      </c>
      <c r="K3835">
        <v>9.4894461392279431E-2</v>
      </c>
      <c r="L3835" t="s">
        <v>154</v>
      </c>
    </row>
    <row r="3836" spans="9:12" x14ac:dyDescent="0.45">
      <c r="I3836" t="s">
        <v>235</v>
      </c>
      <c r="J3836" t="s">
        <v>368</v>
      </c>
      <c r="K3836">
        <v>4.3881755685311772E-3</v>
      </c>
      <c r="L3836" t="s">
        <v>154</v>
      </c>
    </row>
    <row r="3837" spans="9:12" x14ac:dyDescent="0.45">
      <c r="I3837" t="s">
        <v>235</v>
      </c>
      <c r="J3837" t="s">
        <v>369</v>
      </c>
      <c r="K3837">
        <v>5.7267350617142758E-4</v>
      </c>
      <c r="L3837" t="s">
        <v>154</v>
      </c>
    </row>
    <row r="3838" spans="9:12" x14ac:dyDescent="0.45">
      <c r="I3838" t="s">
        <v>235</v>
      </c>
      <c r="J3838" t="s">
        <v>370</v>
      </c>
      <c r="K3838">
        <v>0</v>
      </c>
      <c r="L3838" t="s">
        <v>154</v>
      </c>
    </row>
    <row r="3839" spans="9:12" x14ac:dyDescent="0.45">
      <c r="I3839" t="s">
        <v>235</v>
      </c>
      <c r="J3839" t="s">
        <v>371</v>
      </c>
      <c r="K3839">
        <v>3.7502166675834191E-4</v>
      </c>
      <c r="L3839" t="s">
        <v>154</v>
      </c>
    </row>
    <row r="3840" spans="9:12" x14ac:dyDescent="0.45">
      <c r="I3840" t="s">
        <v>235</v>
      </c>
      <c r="J3840" t="s">
        <v>372</v>
      </c>
      <c r="K3840">
        <v>7.4770341570048831E-4</v>
      </c>
      <c r="L3840" t="s">
        <v>154</v>
      </c>
    </row>
    <row r="3841" spans="9:12" x14ac:dyDescent="0.45">
      <c r="I3841" t="s">
        <v>235</v>
      </c>
      <c r="J3841" t="s">
        <v>373</v>
      </c>
      <c r="K3841">
        <v>1.1660538522067783E-2</v>
      </c>
      <c r="L3841" t="s">
        <v>154</v>
      </c>
    </row>
    <row r="3842" spans="9:12" x14ac:dyDescent="0.45">
      <c r="I3842" t="s">
        <v>235</v>
      </c>
      <c r="J3842" t="s">
        <v>374</v>
      </c>
      <c r="K3842">
        <v>6.9971385635060797E-4</v>
      </c>
      <c r="L3842" t="s">
        <v>154</v>
      </c>
    </row>
    <row r="3843" spans="9:12" x14ac:dyDescent="0.45">
      <c r="I3843" t="s">
        <v>235</v>
      </c>
      <c r="J3843" t="s">
        <v>375</v>
      </c>
      <c r="K3843">
        <v>1.5366941444131874E-4</v>
      </c>
      <c r="L3843" t="s">
        <v>154</v>
      </c>
    </row>
    <row r="3844" spans="9:12" x14ac:dyDescent="0.45">
      <c r="I3844" t="s">
        <v>235</v>
      </c>
      <c r="J3844" t="s">
        <v>376</v>
      </c>
      <c r="K3844">
        <v>0</v>
      </c>
      <c r="L3844" t="s">
        <v>154</v>
      </c>
    </row>
    <row r="3845" spans="9:12" x14ac:dyDescent="0.45">
      <c r="I3845" t="s">
        <v>236</v>
      </c>
      <c r="J3845" t="s">
        <v>153</v>
      </c>
      <c r="K3845">
        <v>0</v>
      </c>
      <c r="L3845" t="s">
        <v>154</v>
      </c>
    </row>
    <row r="3846" spans="9:12" x14ac:dyDescent="0.45">
      <c r="I3846" t="s">
        <v>236</v>
      </c>
      <c r="J3846" t="s">
        <v>155</v>
      </c>
      <c r="K3846">
        <v>8.8083010359810132E-4</v>
      </c>
      <c r="L3846" t="s">
        <v>154</v>
      </c>
    </row>
    <row r="3847" spans="9:12" x14ac:dyDescent="0.45">
      <c r="I3847" t="s">
        <v>236</v>
      </c>
      <c r="J3847" t="s">
        <v>156</v>
      </c>
      <c r="K3847">
        <v>2.1499344400880818E-2</v>
      </c>
      <c r="L3847" t="s">
        <v>154</v>
      </c>
    </row>
    <row r="3848" spans="9:12" x14ac:dyDescent="0.45">
      <c r="I3848" t="s">
        <v>236</v>
      </c>
      <c r="J3848" t="s">
        <v>324</v>
      </c>
      <c r="K3848">
        <v>1.1895155446955967E-3</v>
      </c>
      <c r="L3848" t="s">
        <v>154</v>
      </c>
    </row>
    <row r="3849" spans="9:12" x14ac:dyDescent="0.45">
      <c r="I3849" t="s">
        <v>236</v>
      </c>
      <c r="J3849" t="s">
        <v>325</v>
      </c>
      <c r="K3849">
        <v>7.052019241016906E-4</v>
      </c>
      <c r="L3849" t="s">
        <v>154</v>
      </c>
    </row>
    <row r="3850" spans="9:12" x14ac:dyDescent="0.45">
      <c r="I3850" t="s">
        <v>236</v>
      </c>
      <c r="J3850" t="s">
        <v>342</v>
      </c>
      <c r="K3850">
        <v>0</v>
      </c>
      <c r="L3850" t="s">
        <v>154</v>
      </c>
    </row>
    <row r="3851" spans="9:12" x14ac:dyDescent="0.45">
      <c r="I3851" t="s">
        <v>236</v>
      </c>
      <c r="J3851" t="s">
        <v>157</v>
      </c>
      <c r="K3851">
        <v>0</v>
      </c>
      <c r="L3851" t="s">
        <v>154</v>
      </c>
    </row>
    <row r="3852" spans="9:12" x14ac:dyDescent="0.45">
      <c r="I3852" t="s">
        <v>236</v>
      </c>
      <c r="J3852" t="s">
        <v>158</v>
      </c>
      <c r="K3852">
        <v>3.330736923839371E-4</v>
      </c>
      <c r="L3852" t="s">
        <v>154</v>
      </c>
    </row>
    <row r="3853" spans="9:12" x14ac:dyDescent="0.45">
      <c r="I3853" t="s">
        <v>236</v>
      </c>
      <c r="J3853" t="s">
        <v>159</v>
      </c>
      <c r="K3853">
        <v>1.0832803032980211E-2</v>
      </c>
      <c r="L3853" t="s">
        <v>154</v>
      </c>
    </row>
    <row r="3854" spans="9:12" x14ac:dyDescent="0.45">
      <c r="I3854" t="s">
        <v>236</v>
      </c>
      <c r="J3854" t="s">
        <v>326</v>
      </c>
      <c r="K3854">
        <v>7.0729361363926105E-4</v>
      </c>
      <c r="L3854" t="s">
        <v>154</v>
      </c>
    </row>
    <row r="3855" spans="9:12" x14ac:dyDescent="0.45">
      <c r="I3855" t="s">
        <v>236</v>
      </c>
      <c r="J3855" t="s">
        <v>327</v>
      </c>
      <c r="K3855">
        <v>3.2178118714671245E-4</v>
      </c>
      <c r="L3855" t="s">
        <v>154</v>
      </c>
    </row>
    <row r="3856" spans="9:12" x14ac:dyDescent="0.45">
      <c r="I3856" t="s">
        <v>236</v>
      </c>
      <c r="J3856" t="s">
        <v>343</v>
      </c>
      <c r="K3856">
        <v>1.0803425850335961E-5</v>
      </c>
      <c r="L3856" t="s">
        <v>154</v>
      </c>
    </row>
    <row r="3857" spans="9:12" x14ac:dyDescent="0.45">
      <c r="I3857" t="s">
        <v>236</v>
      </c>
      <c r="J3857" t="s">
        <v>160</v>
      </c>
      <c r="K3857">
        <v>0</v>
      </c>
      <c r="L3857" t="s">
        <v>154</v>
      </c>
    </row>
    <row r="3858" spans="9:12" x14ac:dyDescent="0.45">
      <c r="I3858" t="s">
        <v>236</v>
      </c>
      <c r="J3858" t="s">
        <v>161</v>
      </c>
      <c r="K3858">
        <v>6.5159454248955168E-4</v>
      </c>
      <c r="L3858" t="s">
        <v>154</v>
      </c>
    </row>
    <row r="3859" spans="9:12" x14ac:dyDescent="0.45">
      <c r="I3859" t="s">
        <v>236</v>
      </c>
      <c r="J3859" t="s">
        <v>162</v>
      </c>
      <c r="K3859">
        <v>1.9015652591147795E-2</v>
      </c>
      <c r="L3859" t="s">
        <v>154</v>
      </c>
    </row>
    <row r="3860" spans="9:12" x14ac:dyDescent="0.45">
      <c r="I3860" t="s">
        <v>236</v>
      </c>
      <c r="J3860" t="s">
        <v>328</v>
      </c>
      <c r="K3860">
        <v>1.7253154248172773E-3</v>
      </c>
      <c r="L3860" t="s">
        <v>154</v>
      </c>
    </row>
    <row r="3861" spans="9:12" x14ac:dyDescent="0.45">
      <c r="I3861" t="s">
        <v>236</v>
      </c>
      <c r="J3861" t="s">
        <v>329</v>
      </c>
      <c r="K3861">
        <v>1.1244518897545876E-3</v>
      </c>
      <c r="L3861" t="s">
        <v>154</v>
      </c>
    </row>
    <row r="3862" spans="9:12" x14ac:dyDescent="0.45">
      <c r="I3862" t="s">
        <v>236</v>
      </c>
      <c r="J3862" t="s">
        <v>344</v>
      </c>
      <c r="K3862">
        <v>1.9534447735724541E-4</v>
      </c>
      <c r="L3862" t="s">
        <v>154</v>
      </c>
    </row>
    <row r="3863" spans="9:12" x14ac:dyDescent="0.45">
      <c r="I3863" t="s">
        <v>236</v>
      </c>
      <c r="J3863" t="s">
        <v>163</v>
      </c>
      <c r="K3863">
        <v>0</v>
      </c>
      <c r="L3863" t="s">
        <v>154</v>
      </c>
    </row>
    <row r="3864" spans="9:12" x14ac:dyDescent="0.45">
      <c r="I3864" t="s">
        <v>236</v>
      </c>
      <c r="J3864" t="s">
        <v>164</v>
      </c>
      <c r="K3864">
        <v>2.8524560058481255E-3</v>
      </c>
      <c r="L3864" t="s">
        <v>154</v>
      </c>
    </row>
    <row r="3865" spans="9:12" x14ac:dyDescent="0.45">
      <c r="I3865" t="s">
        <v>236</v>
      </c>
      <c r="J3865" t="s">
        <v>165</v>
      </c>
      <c r="K3865">
        <v>7.4436150850867619E-2</v>
      </c>
      <c r="L3865" t="s">
        <v>154</v>
      </c>
    </row>
    <row r="3866" spans="9:12" x14ac:dyDescent="0.45">
      <c r="I3866" t="s">
        <v>236</v>
      </c>
      <c r="J3866" t="s">
        <v>330</v>
      </c>
      <c r="K3866">
        <v>5.3958077330885992E-3</v>
      </c>
      <c r="L3866" t="s">
        <v>154</v>
      </c>
    </row>
    <row r="3867" spans="9:12" x14ac:dyDescent="0.45">
      <c r="I3867" t="s">
        <v>236</v>
      </c>
      <c r="J3867" t="s">
        <v>331</v>
      </c>
      <c r="K3867">
        <v>3.5273954422434996E-3</v>
      </c>
      <c r="L3867" t="s">
        <v>154</v>
      </c>
    </row>
    <row r="3868" spans="9:12" x14ac:dyDescent="0.45">
      <c r="I3868" t="s">
        <v>236</v>
      </c>
      <c r="J3868" t="s">
        <v>345</v>
      </c>
      <c r="K3868">
        <v>5.6408202698104949E-4</v>
      </c>
      <c r="L3868" t="s">
        <v>154</v>
      </c>
    </row>
    <row r="3869" spans="9:12" x14ac:dyDescent="0.45">
      <c r="I3869" t="s">
        <v>236</v>
      </c>
      <c r="J3869" t="s">
        <v>332</v>
      </c>
      <c r="K3869">
        <v>0</v>
      </c>
      <c r="L3869" t="s">
        <v>154</v>
      </c>
    </row>
    <row r="3870" spans="9:12" x14ac:dyDescent="0.45">
      <c r="I3870" t="s">
        <v>236</v>
      </c>
      <c r="J3870" t="s">
        <v>333</v>
      </c>
      <c r="K3870">
        <v>1.0445498808245104E-3</v>
      </c>
      <c r="L3870" t="s">
        <v>154</v>
      </c>
    </row>
    <row r="3871" spans="9:12" x14ac:dyDescent="0.45">
      <c r="I3871" t="s">
        <v>236</v>
      </c>
      <c r="J3871" t="s">
        <v>334</v>
      </c>
      <c r="K3871">
        <v>4.2820257514890187E-2</v>
      </c>
      <c r="L3871" t="s">
        <v>154</v>
      </c>
    </row>
    <row r="3872" spans="9:12" x14ac:dyDescent="0.45">
      <c r="I3872" t="s">
        <v>236</v>
      </c>
      <c r="J3872" t="s">
        <v>335</v>
      </c>
      <c r="K3872">
        <v>2.9503080196825525E-3</v>
      </c>
      <c r="L3872" t="s">
        <v>154</v>
      </c>
    </row>
    <row r="3873" spans="9:12" x14ac:dyDescent="0.45">
      <c r="I3873" t="s">
        <v>236</v>
      </c>
      <c r="J3873" t="s">
        <v>336</v>
      </c>
      <c r="K3873">
        <v>1.7014475761750287E-3</v>
      </c>
      <c r="L3873" t="s">
        <v>154</v>
      </c>
    </row>
    <row r="3874" spans="9:12" x14ac:dyDescent="0.45">
      <c r="I3874" t="s">
        <v>236</v>
      </c>
      <c r="J3874" t="s">
        <v>346</v>
      </c>
      <c r="K3874">
        <v>0</v>
      </c>
      <c r="L3874" t="s">
        <v>154</v>
      </c>
    </row>
    <row r="3875" spans="9:12" x14ac:dyDescent="0.45">
      <c r="I3875" t="s">
        <v>236</v>
      </c>
      <c r="J3875" t="s">
        <v>347</v>
      </c>
      <c r="K3875">
        <v>0</v>
      </c>
      <c r="L3875" t="s">
        <v>154</v>
      </c>
    </row>
    <row r="3876" spans="9:12" x14ac:dyDescent="0.45">
      <c r="I3876" t="s">
        <v>236</v>
      </c>
      <c r="J3876" t="s">
        <v>348</v>
      </c>
      <c r="K3876">
        <v>7.6288007854802362E-3</v>
      </c>
      <c r="L3876" t="s">
        <v>154</v>
      </c>
    </row>
    <row r="3877" spans="9:12" x14ac:dyDescent="0.45">
      <c r="I3877" t="s">
        <v>236</v>
      </c>
      <c r="J3877" t="s">
        <v>349</v>
      </c>
      <c r="K3877">
        <v>0.17594209798454244</v>
      </c>
      <c r="L3877" t="s">
        <v>154</v>
      </c>
    </row>
    <row r="3878" spans="9:12" x14ac:dyDescent="0.45">
      <c r="I3878" t="s">
        <v>236</v>
      </c>
      <c r="J3878" t="s">
        <v>350</v>
      </c>
      <c r="K3878">
        <v>1.2409015865797365E-2</v>
      </c>
      <c r="L3878" t="s">
        <v>154</v>
      </c>
    </row>
    <row r="3879" spans="9:12" x14ac:dyDescent="0.45">
      <c r="I3879" t="s">
        <v>236</v>
      </c>
      <c r="J3879" t="s">
        <v>351</v>
      </c>
      <c r="K3879">
        <v>8.278409800130818E-3</v>
      </c>
      <c r="L3879" t="s">
        <v>154</v>
      </c>
    </row>
    <row r="3880" spans="9:12" x14ac:dyDescent="0.45">
      <c r="I3880" t="s">
        <v>236</v>
      </c>
      <c r="J3880" t="s">
        <v>352</v>
      </c>
      <c r="K3880">
        <v>0</v>
      </c>
      <c r="L3880" t="s">
        <v>154</v>
      </c>
    </row>
    <row r="3881" spans="9:12" x14ac:dyDescent="0.45">
      <c r="I3881" t="s">
        <v>236</v>
      </c>
      <c r="J3881" t="s">
        <v>359</v>
      </c>
      <c r="K3881">
        <v>0</v>
      </c>
      <c r="L3881" t="s">
        <v>154</v>
      </c>
    </row>
    <row r="3882" spans="9:12" x14ac:dyDescent="0.45">
      <c r="I3882" t="s">
        <v>236</v>
      </c>
      <c r="J3882" t="s">
        <v>360</v>
      </c>
      <c r="K3882">
        <v>1.7807973171810345E-2</v>
      </c>
      <c r="L3882" t="s">
        <v>154</v>
      </c>
    </row>
    <row r="3883" spans="9:12" x14ac:dyDescent="0.45">
      <c r="I3883" t="s">
        <v>236</v>
      </c>
      <c r="J3883" t="s">
        <v>361</v>
      </c>
      <c r="K3883">
        <v>0.40775422711270276</v>
      </c>
      <c r="L3883" t="s">
        <v>154</v>
      </c>
    </row>
    <row r="3884" spans="9:12" x14ac:dyDescent="0.45">
      <c r="I3884" t="s">
        <v>236</v>
      </c>
      <c r="J3884" t="s">
        <v>362</v>
      </c>
      <c r="K3884">
        <v>2.898998354224349E-2</v>
      </c>
      <c r="L3884" t="s">
        <v>154</v>
      </c>
    </row>
    <row r="3885" spans="9:12" x14ac:dyDescent="0.45">
      <c r="I3885" t="s">
        <v>236</v>
      </c>
      <c r="J3885" t="s">
        <v>363</v>
      </c>
      <c r="K3885">
        <v>1.7965323122314046E-2</v>
      </c>
      <c r="L3885" t="s">
        <v>154</v>
      </c>
    </row>
    <row r="3886" spans="9:12" x14ac:dyDescent="0.45">
      <c r="I3886" t="s">
        <v>236</v>
      </c>
      <c r="J3886" t="s">
        <v>364</v>
      </c>
      <c r="K3886">
        <v>0</v>
      </c>
      <c r="L3886" t="s">
        <v>154</v>
      </c>
    </row>
    <row r="3887" spans="9:12" x14ac:dyDescent="0.45">
      <c r="I3887" t="s">
        <v>236</v>
      </c>
      <c r="J3887" t="s">
        <v>365</v>
      </c>
      <c r="K3887">
        <v>0</v>
      </c>
      <c r="L3887" t="s">
        <v>154</v>
      </c>
    </row>
    <row r="3888" spans="9:12" x14ac:dyDescent="0.45">
      <c r="I3888" t="s">
        <v>236</v>
      </c>
      <c r="J3888" t="s">
        <v>366</v>
      </c>
      <c r="K3888">
        <v>3.8811784315324047E-3</v>
      </c>
      <c r="L3888" t="s">
        <v>154</v>
      </c>
    </row>
    <row r="3889" spans="9:12" x14ac:dyDescent="0.45">
      <c r="I3889" t="s">
        <v>236</v>
      </c>
      <c r="J3889" t="s">
        <v>367</v>
      </c>
      <c r="K3889">
        <v>0.10142482077028929</v>
      </c>
      <c r="L3889" t="s">
        <v>154</v>
      </c>
    </row>
    <row r="3890" spans="9:12" x14ac:dyDescent="0.45">
      <c r="I3890" t="s">
        <v>236</v>
      </c>
      <c r="J3890" t="s">
        <v>368</v>
      </c>
      <c r="K3890">
        <v>6.0056690525108871E-3</v>
      </c>
      <c r="L3890" t="s">
        <v>154</v>
      </c>
    </row>
    <row r="3891" spans="9:12" x14ac:dyDescent="0.45">
      <c r="I3891" t="s">
        <v>236</v>
      </c>
      <c r="J3891" t="s">
        <v>369</v>
      </c>
      <c r="K3891">
        <v>3.4563781589478956E-3</v>
      </c>
      <c r="L3891" t="s">
        <v>154</v>
      </c>
    </row>
    <row r="3892" spans="9:12" x14ac:dyDescent="0.45">
      <c r="I3892" t="s">
        <v>236</v>
      </c>
      <c r="J3892" t="s">
        <v>370</v>
      </c>
      <c r="K3892">
        <v>0</v>
      </c>
      <c r="L3892" t="s">
        <v>154</v>
      </c>
    </row>
    <row r="3893" spans="9:12" x14ac:dyDescent="0.45">
      <c r="I3893" t="s">
        <v>236</v>
      </c>
      <c r="J3893" t="s">
        <v>371</v>
      </c>
      <c r="K3893">
        <v>0</v>
      </c>
      <c r="L3893" t="s">
        <v>154</v>
      </c>
    </row>
    <row r="3894" spans="9:12" x14ac:dyDescent="0.45">
      <c r="I3894" t="s">
        <v>236</v>
      </c>
      <c r="J3894" t="s">
        <v>372</v>
      </c>
      <c r="K3894">
        <v>3.3466912012242151E-4</v>
      </c>
      <c r="L3894" t="s">
        <v>154</v>
      </c>
    </row>
    <row r="3895" spans="9:12" x14ac:dyDescent="0.45">
      <c r="I3895" t="s">
        <v>236</v>
      </c>
      <c r="J3895" t="s">
        <v>373</v>
      </c>
      <c r="K3895">
        <v>1.2257195828841614E-2</v>
      </c>
      <c r="L3895" t="s">
        <v>154</v>
      </c>
    </row>
    <row r="3896" spans="9:12" x14ac:dyDescent="0.45">
      <c r="I3896" t="s">
        <v>236</v>
      </c>
      <c r="J3896" t="s">
        <v>374</v>
      </c>
      <c r="K3896">
        <v>8.4224916349904437E-4</v>
      </c>
      <c r="L3896" t="s">
        <v>154</v>
      </c>
    </row>
    <row r="3897" spans="9:12" x14ac:dyDescent="0.45">
      <c r="I3897" t="s">
        <v>236</v>
      </c>
      <c r="J3897" t="s">
        <v>375</v>
      </c>
      <c r="K3897">
        <v>5.365471877918325E-4</v>
      </c>
      <c r="L3897" t="s">
        <v>154</v>
      </c>
    </row>
    <row r="3898" spans="9:12" x14ac:dyDescent="0.45">
      <c r="I3898" t="s">
        <v>236</v>
      </c>
      <c r="J3898" t="s">
        <v>376</v>
      </c>
      <c r="K3898">
        <v>0</v>
      </c>
      <c r="L3898" t="s">
        <v>154</v>
      </c>
    </row>
    <row r="3899" spans="9:12" x14ac:dyDescent="0.45">
      <c r="I3899" t="s">
        <v>237</v>
      </c>
      <c r="J3899" t="s">
        <v>153</v>
      </c>
      <c r="K3899">
        <v>0</v>
      </c>
      <c r="L3899" t="s">
        <v>154</v>
      </c>
    </row>
    <row r="3900" spans="9:12" x14ac:dyDescent="0.45">
      <c r="I3900" t="s">
        <v>237</v>
      </c>
      <c r="J3900" t="s">
        <v>155</v>
      </c>
      <c r="K3900">
        <v>8.493727292805893E-4</v>
      </c>
      <c r="L3900" t="s">
        <v>154</v>
      </c>
    </row>
    <row r="3901" spans="9:12" x14ac:dyDescent="0.45">
      <c r="I3901" t="s">
        <v>237</v>
      </c>
      <c r="J3901" t="s">
        <v>156</v>
      </c>
      <c r="K3901">
        <v>1.9521137985428035E-2</v>
      </c>
      <c r="L3901" t="s">
        <v>154</v>
      </c>
    </row>
    <row r="3902" spans="9:12" x14ac:dyDescent="0.45">
      <c r="I3902" t="s">
        <v>237</v>
      </c>
      <c r="J3902" t="s">
        <v>324</v>
      </c>
      <c r="K3902">
        <v>7.9928999168991054E-4</v>
      </c>
      <c r="L3902" t="s">
        <v>154</v>
      </c>
    </row>
    <row r="3903" spans="9:12" x14ac:dyDescent="0.45">
      <c r="I3903" t="s">
        <v>237</v>
      </c>
      <c r="J3903" t="s">
        <v>325</v>
      </c>
      <c r="K3903">
        <v>2.2825433211541742E-4</v>
      </c>
      <c r="L3903" t="s">
        <v>154</v>
      </c>
    </row>
    <row r="3904" spans="9:12" x14ac:dyDescent="0.45">
      <c r="I3904" t="s">
        <v>237</v>
      </c>
      <c r="J3904" t="s">
        <v>342</v>
      </c>
      <c r="K3904">
        <v>0</v>
      </c>
      <c r="L3904" t="s">
        <v>154</v>
      </c>
    </row>
    <row r="3905" spans="9:12" x14ac:dyDescent="0.45">
      <c r="I3905" t="s">
        <v>237</v>
      </c>
      <c r="J3905" t="s">
        <v>157</v>
      </c>
      <c r="K3905">
        <v>0</v>
      </c>
      <c r="L3905" t="s">
        <v>154</v>
      </c>
    </row>
    <row r="3906" spans="9:12" x14ac:dyDescent="0.45">
      <c r="I3906" t="s">
        <v>237</v>
      </c>
      <c r="J3906" t="s">
        <v>158</v>
      </c>
      <c r="K3906">
        <v>3.6223744609194616E-4</v>
      </c>
      <c r="L3906" t="s">
        <v>154</v>
      </c>
    </row>
    <row r="3907" spans="9:12" x14ac:dyDescent="0.45">
      <c r="I3907" t="s">
        <v>237</v>
      </c>
      <c r="J3907" t="s">
        <v>159</v>
      </c>
      <c r="K3907">
        <v>1.0648079592019837E-2</v>
      </c>
      <c r="L3907" t="s">
        <v>154</v>
      </c>
    </row>
    <row r="3908" spans="9:12" x14ac:dyDescent="0.45">
      <c r="I3908" t="s">
        <v>237</v>
      </c>
      <c r="J3908" t="s">
        <v>326</v>
      </c>
      <c r="K3908">
        <v>5.5436832192578742E-4</v>
      </c>
      <c r="L3908" t="s">
        <v>154</v>
      </c>
    </row>
    <row r="3909" spans="9:12" x14ac:dyDescent="0.45">
      <c r="I3909" t="s">
        <v>237</v>
      </c>
      <c r="J3909" t="s">
        <v>327</v>
      </c>
      <c r="K3909">
        <v>2.945558599849081E-4</v>
      </c>
      <c r="L3909" t="s">
        <v>154</v>
      </c>
    </row>
    <row r="3910" spans="9:12" x14ac:dyDescent="0.45">
      <c r="I3910" t="s">
        <v>237</v>
      </c>
      <c r="J3910" t="s">
        <v>343</v>
      </c>
      <c r="K3910">
        <v>0</v>
      </c>
      <c r="L3910" t="s">
        <v>154</v>
      </c>
    </row>
    <row r="3911" spans="9:12" x14ac:dyDescent="0.45">
      <c r="I3911" t="s">
        <v>237</v>
      </c>
      <c r="J3911" t="s">
        <v>160</v>
      </c>
      <c r="K3911">
        <v>0</v>
      </c>
      <c r="L3911" t="s">
        <v>154</v>
      </c>
    </row>
    <row r="3912" spans="9:12" x14ac:dyDescent="0.45">
      <c r="I3912" t="s">
        <v>237</v>
      </c>
      <c r="J3912" t="s">
        <v>161</v>
      </c>
      <c r="K3912">
        <v>7.5985668934583611E-4</v>
      </c>
      <c r="L3912" t="s">
        <v>154</v>
      </c>
    </row>
    <row r="3913" spans="9:12" x14ac:dyDescent="0.45">
      <c r="I3913" t="s">
        <v>237</v>
      </c>
      <c r="J3913" t="s">
        <v>162</v>
      </c>
      <c r="K3913">
        <v>1.8368127851777941E-2</v>
      </c>
      <c r="L3913" t="s">
        <v>154</v>
      </c>
    </row>
    <row r="3914" spans="9:12" x14ac:dyDescent="0.45">
      <c r="I3914" t="s">
        <v>237</v>
      </c>
      <c r="J3914" t="s">
        <v>328</v>
      </c>
      <c r="K3914">
        <v>1.2207701362240827E-3</v>
      </c>
      <c r="L3914" t="s">
        <v>154</v>
      </c>
    </row>
    <row r="3915" spans="9:12" x14ac:dyDescent="0.45">
      <c r="I3915" t="s">
        <v>237</v>
      </c>
      <c r="J3915" t="s">
        <v>329</v>
      </c>
      <c r="K3915">
        <v>6.2874119261780695E-4</v>
      </c>
      <c r="L3915" t="s">
        <v>154</v>
      </c>
    </row>
    <row r="3916" spans="9:12" x14ac:dyDescent="0.45">
      <c r="I3916" t="s">
        <v>237</v>
      </c>
      <c r="J3916" t="s">
        <v>344</v>
      </c>
      <c r="K3916">
        <v>0</v>
      </c>
      <c r="L3916" t="s">
        <v>154</v>
      </c>
    </row>
    <row r="3917" spans="9:12" x14ac:dyDescent="0.45">
      <c r="I3917" t="s">
        <v>237</v>
      </c>
      <c r="J3917" t="s">
        <v>163</v>
      </c>
      <c r="K3917">
        <v>0</v>
      </c>
      <c r="L3917" t="s">
        <v>154</v>
      </c>
    </row>
    <row r="3918" spans="9:12" x14ac:dyDescent="0.45">
      <c r="I3918" t="s">
        <v>237</v>
      </c>
      <c r="J3918" t="s">
        <v>164</v>
      </c>
      <c r="K3918">
        <v>3.1607686089063641E-3</v>
      </c>
      <c r="L3918" t="s">
        <v>154</v>
      </c>
    </row>
    <row r="3919" spans="9:12" x14ac:dyDescent="0.45">
      <c r="I3919" t="s">
        <v>237</v>
      </c>
      <c r="J3919" t="s">
        <v>165</v>
      </c>
      <c r="K3919">
        <v>7.6676466251438022E-2</v>
      </c>
      <c r="L3919" t="s">
        <v>154</v>
      </c>
    </row>
    <row r="3920" spans="9:12" x14ac:dyDescent="0.45">
      <c r="I3920" t="s">
        <v>237</v>
      </c>
      <c r="J3920" t="s">
        <v>330</v>
      </c>
      <c r="K3920">
        <v>4.5224751526421886E-3</v>
      </c>
      <c r="L3920" t="s">
        <v>154</v>
      </c>
    </row>
    <row r="3921" spans="9:12" x14ac:dyDescent="0.45">
      <c r="I3921" t="s">
        <v>237</v>
      </c>
      <c r="J3921" t="s">
        <v>331</v>
      </c>
      <c r="K3921">
        <v>2.6146953663913905E-3</v>
      </c>
      <c r="L3921" t="s">
        <v>154</v>
      </c>
    </row>
    <row r="3922" spans="9:12" x14ac:dyDescent="0.45">
      <c r="I3922" t="s">
        <v>237</v>
      </c>
      <c r="J3922" t="s">
        <v>345</v>
      </c>
      <c r="K3922">
        <v>0</v>
      </c>
      <c r="L3922" t="s">
        <v>154</v>
      </c>
    </row>
    <row r="3923" spans="9:12" x14ac:dyDescent="0.45">
      <c r="I3923" t="s">
        <v>237</v>
      </c>
      <c r="J3923" t="s">
        <v>332</v>
      </c>
      <c r="K3923">
        <v>0</v>
      </c>
      <c r="L3923" t="s">
        <v>154</v>
      </c>
    </row>
    <row r="3924" spans="9:12" x14ac:dyDescent="0.45">
      <c r="I3924" t="s">
        <v>237</v>
      </c>
      <c r="J3924" t="s">
        <v>333</v>
      </c>
      <c r="K3924">
        <v>1.1955318943521951E-3</v>
      </c>
      <c r="L3924" t="s">
        <v>154</v>
      </c>
    </row>
    <row r="3925" spans="9:12" x14ac:dyDescent="0.45">
      <c r="I3925" t="s">
        <v>237</v>
      </c>
      <c r="J3925" t="s">
        <v>334</v>
      </c>
      <c r="K3925">
        <v>3.5960852911355437E-2</v>
      </c>
      <c r="L3925" t="s">
        <v>154</v>
      </c>
    </row>
    <row r="3926" spans="9:12" x14ac:dyDescent="0.45">
      <c r="I3926" t="s">
        <v>237</v>
      </c>
      <c r="J3926" t="s">
        <v>335</v>
      </c>
      <c r="K3926">
        <v>1.542567438060847E-3</v>
      </c>
      <c r="L3926" t="s">
        <v>154</v>
      </c>
    </row>
    <row r="3927" spans="9:12" x14ac:dyDescent="0.45">
      <c r="I3927" t="s">
        <v>237</v>
      </c>
      <c r="J3927" t="s">
        <v>336</v>
      </c>
      <c r="K3927">
        <v>7.6646358204623629E-4</v>
      </c>
      <c r="L3927" t="s">
        <v>154</v>
      </c>
    </row>
    <row r="3928" spans="9:12" x14ac:dyDescent="0.45">
      <c r="I3928" t="s">
        <v>237</v>
      </c>
      <c r="J3928" t="s">
        <v>346</v>
      </c>
      <c r="K3928">
        <v>0</v>
      </c>
      <c r="L3928" t="s">
        <v>154</v>
      </c>
    </row>
    <row r="3929" spans="9:12" x14ac:dyDescent="0.45">
      <c r="I3929" t="s">
        <v>237</v>
      </c>
      <c r="J3929" t="s">
        <v>347</v>
      </c>
      <c r="K3929">
        <v>0</v>
      </c>
      <c r="L3929" t="s">
        <v>154</v>
      </c>
    </row>
    <row r="3930" spans="9:12" x14ac:dyDescent="0.45">
      <c r="I3930" t="s">
        <v>237</v>
      </c>
      <c r="J3930" t="s">
        <v>348</v>
      </c>
      <c r="K3930">
        <v>9.5778463886661402E-3</v>
      </c>
      <c r="L3930" t="s">
        <v>154</v>
      </c>
    </row>
    <row r="3931" spans="9:12" x14ac:dyDescent="0.45">
      <c r="I3931" t="s">
        <v>237</v>
      </c>
      <c r="J3931" t="s">
        <v>349</v>
      </c>
      <c r="K3931">
        <v>0.18417953663794914</v>
      </c>
      <c r="L3931" t="s">
        <v>154</v>
      </c>
    </row>
    <row r="3932" spans="9:12" x14ac:dyDescent="0.45">
      <c r="I3932" t="s">
        <v>237</v>
      </c>
      <c r="J3932" t="s">
        <v>350</v>
      </c>
      <c r="K3932">
        <v>1.1007089652899279E-2</v>
      </c>
      <c r="L3932" t="s">
        <v>154</v>
      </c>
    </row>
    <row r="3933" spans="9:12" x14ac:dyDescent="0.45">
      <c r="I3933" t="s">
        <v>237</v>
      </c>
      <c r="J3933" t="s">
        <v>351</v>
      </c>
      <c r="K3933">
        <v>6.1861943117233701E-3</v>
      </c>
      <c r="L3933" t="s">
        <v>154</v>
      </c>
    </row>
    <row r="3934" spans="9:12" x14ac:dyDescent="0.45">
      <c r="I3934" t="s">
        <v>237</v>
      </c>
      <c r="J3934" t="s">
        <v>352</v>
      </c>
      <c r="K3934">
        <v>0</v>
      </c>
      <c r="L3934" t="s">
        <v>154</v>
      </c>
    </row>
    <row r="3935" spans="9:12" x14ac:dyDescent="0.45">
      <c r="I3935" t="s">
        <v>237</v>
      </c>
      <c r="J3935" t="s">
        <v>359</v>
      </c>
      <c r="K3935">
        <v>3.0392823787548148E-3</v>
      </c>
      <c r="L3935" t="s">
        <v>154</v>
      </c>
    </row>
    <row r="3936" spans="9:12" x14ac:dyDescent="0.45">
      <c r="I3936" t="s">
        <v>237</v>
      </c>
      <c r="J3936" t="s">
        <v>360</v>
      </c>
      <c r="K3936">
        <v>2.2144220744558733E-2</v>
      </c>
      <c r="L3936" t="s">
        <v>154</v>
      </c>
    </row>
    <row r="3937" spans="9:12" x14ac:dyDescent="0.45">
      <c r="I3937" t="s">
        <v>237</v>
      </c>
      <c r="J3937" t="s">
        <v>361</v>
      </c>
      <c r="K3937">
        <v>0.40923584137637353</v>
      </c>
      <c r="L3937" t="s">
        <v>154</v>
      </c>
    </row>
    <row r="3938" spans="9:12" x14ac:dyDescent="0.45">
      <c r="I3938" t="s">
        <v>237</v>
      </c>
      <c r="J3938" t="s">
        <v>362</v>
      </c>
      <c r="K3938">
        <v>2.7025270118077177E-2</v>
      </c>
      <c r="L3938" t="s">
        <v>154</v>
      </c>
    </row>
    <row r="3939" spans="9:12" x14ac:dyDescent="0.45">
      <c r="I3939" t="s">
        <v>237</v>
      </c>
      <c r="J3939" t="s">
        <v>363</v>
      </c>
      <c r="K3939">
        <v>1.7534240765350227E-2</v>
      </c>
      <c r="L3939" t="s">
        <v>154</v>
      </c>
    </row>
    <row r="3940" spans="9:12" x14ac:dyDescent="0.45">
      <c r="I3940" t="s">
        <v>237</v>
      </c>
      <c r="J3940" t="s">
        <v>364</v>
      </c>
      <c r="K3940">
        <v>0</v>
      </c>
      <c r="L3940" t="s">
        <v>154</v>
      </c>
    </row>
    <row r="3941" spans="9:12" x14ac:dyDescent="0.45">
      <c r="I3941" t="s">
        <v>237</v>
      </c>
      <c r="J3941" t="s">
        <v>365</v>
      </c>
      <c r="K3941">
        <v>2.1206926409118479E-3</v>
      </c>
      <c r="L3941" t="s">
        <v>154</v>
      </c>
    </row>
    <row r="3942" spans="9:12" x14ac:dyDescent="0.45">
      <c r="I3942" t="s">
        <v>237</v>
      </c>
      <c r="J3942" t="s">
        <v>366</v>
      </c>
      <c r="K3942">
        <v>5.3993281056270177E-3</v>
      </c>
      <c r="L3942" t="s">
        <v>154</v>
      </c>
    </row>
    <row r="3943" spans="9:12" x14ac:dyDescent="0.45">
      <c r="I3943" t="s">
        <v>237</v>
      </c>
      <c r="J3943" t="s">
        <v>367</v>
      </c>
      <c r="K3943">
        <v>0.10002637120594018</v>
      </c>
      <c r="L3943" t="s">
        <v>154</v>
      </c>
    </row>
    <row r="3944" spans="9:12" x14ac:dyDescent="0.45">
      <c r="I3944" t="s">
        <v>237</v>
      </c>
      <c r="J3944" t="s">
        <v>368</v>
      </c>
      <c r="K3944">
        <v>3.6693248433101147E-3</v>
      </c>
      <c r="L3944" t="s">
        <v>154</v>
      </c>
    </row>
    <row r="3945" spans="9:12" x14ac:dyDescent="0.45">
      <c r="I3945" t="s">
        <v>237</v>
      </c>
      <c r="J3945" t="s">
        <v>369</v>
      </c>
      <c r="K3945">
        <v>1.5933355143021208E-3</v>
      </c>
      <c r="L3945" t="s">
        <v>154</v>
      </c>
    </row>
    <row r="3946" spans="9:12" x14ac:dyDescent="0.45">
      <c r="I3946" t="s">
        <v>237</v>
      </c>
      <c r="J3946" t="s">
        <v>370</v>
      </c>
      <c r="K3946">
        <v>0</v>
      </c>
      <c r="L3946" t="s">
        <v>154</v>
      </c>
    </row>
    <row r="3947" spans="9:12" x14ac:dyDescent="0.45">
      <c r="I3947" t="s">
        <v>237</v>
      </c>
      <c r="J3947" t="s">
        <v>371</v>
      </c>
      <c r="K3947">
        <v>0</v>
      </c>
      <c r="L3947" t="s">
        <v>154</v>
      </c>
    </row>
    <row r="3948" spans="9:12" x14ac:dyDescent="0.45">
      <c r="I3948" t="s">
        <v>237</v>
      </c>
      <c r="J3948" t="s">
        <v>372</v>
      </c>
      <c r="K3948">
        <v>8.2089149358305195E-4</v>
      </c>
      <c r="L3948" t="s">
        <v>154</v>
      </c>
    </row>
    <row r="3949" spans="9:12" x14ac:dyDescent="0.45">
      <c r="I3949" t="s">
        <v>237</v>
      </c>
      <c r="J3949" t="s">
        <v>373</v>
      </c>
      <c r="K3949">
        <v>1.4405002662273587E-2</v>
      </c>
      <c r="L3949" t="s">
        <v>154</v>
      </c>
    </row>
    <row r="3950" spans="9:12" x14ac:dyDescent="0.45">
      <c r="I3950" t="s">
        <v>237</v>
      </c>
      <c r="J3950" t="s">
        <v>374</v>
      </c>
      <c r="K3950">
        <v>8.0785222919468717E-4</v>
      </c>
      <c r="L3950" t="s">
        <v>154</v>
      </c>
    </row>
    <row r="3951" spans="9:12" x14ac:dyDescent="0.45">
      <c r="I3951" t="s">
        <v>237</v>
      </c>
      <c r="J3951" t="s">
        <v>375</v>
      </c>
      <c r="K3951">
        <v>5.5306559681288388E-4</v>
      </c>
      <c r="L3951" t="s">
        <v>154</v>
      </c>
    </row>
    <row r="3952" spans="9:12" x14ac:dyDescent="0.45">
      <c r="I3952" t="s">
        <v>237</v>
      </c>
      <c r="J3952" t="s">
        <v>376</v>
      </c>
      <c r="K3952">
        <v>0</v>
      </c>
      <c r="L3952" t="s">
        <v>154</v>
      </c>
    </row>
    <row r="3953" spans="9:12" x14ac:dyDescent="0.45">
      <c r="I3953" t="s">
        <v>238</v>
      </c>
      <c r="J3953" t="s">
        <v>153</v>
      </c>
      <c r="K3953">
        <v>6.6724886489832381E-5</v>
      </c>
      <c r="L3953" t="s">
        <v>154</v>
      </c>
    </row>
    <row r="3954" spans="9:12" x14ac:dyDescent="0.45">
      <c r="I3954" t="s">
        <v>238</v>
      </c>
      <c r="J3954" t="s">
        <v>155</v>
      </c>
      <c r="K3954">
        <v>7.5862397870937064E-4</v>
      </c>
      <c r="L3954" t="s">
        <v>154</v>
      </c>
    </row>
    <row r="3955" spans="9:12" x14ac:dyDescent="0.45">
      <c r="I3955" t="s">
        <v>238</v>
      </c>
      <c r="J3955" t="s">
        <v>156</v>
      </c>
      <c r="K3955">
        <v>2.0241508804553669E-2</v>
      </c>
      <c r="L3955" t="s">
        <v>154</v>
      </c>
    </row>
    <row r="3956" spans="9:12" x14ac:dyDescent="0.45">
      <c r="I3956" t="s">
        <v>238</v>
      </c>
      <c r="J3956" t="s">
        <v>324</v>
      </c>
      <c r="K3956">
        <v>9.8651654810078004E-4</v>
      </c>
      <c r="L3956" t="s">
        <v>154</v>
      </c>
    </row>
    <row r="3957" spans="9:12" x14ac:dyDescent="0.45">
      <c r="I3957" t="s">
        <v>238</v>
      </c>
      <c r="J3957" t="s">
        <v>325</v>
      </c>
      <c r="K3957">
        <v>3.2209898793601998E-4</v>
      </c>
      <c r="L3957" t="s">
        <v>154</v>
      </c>
    </row>
    <row r="3958" spans="9:12" x14ac:dyDescent="0.45">
      <c r="I3958" t="s">
        <v>238</v>
      </c>
      <c r="J3958" t="s">
        <v>342</v>
      </c>
      <c r="K3958">
        <v>0</v>
      </c>
      <c r="L3958" t="s">
        <v>154</v>
      </c>
    </row>
    <row r="3959" spans="9:12" x14ac:dyDescent="0.45">
      <c r="I3959" t="s">
        <v>238</v>
      </c>
      <c r="J3959" t="s">
        <v>157</v>
      </c>
      <c r="K3959">
        <v>0</v>
      </c>
      <c r="L3959" t="s">
        <v>154</v>
      </c>
    </row>
    <row r="3960" spans="9:12" x14ac:dyDescent="0.45">
      <c r="I3960" t="s">
        <v>238</v>
      </c>
      <c r="J3960" t="s">
        <v>158</v>
      </c>
      <c r="K3960">
        <v>7.1870058397807105E-4</v>
      </c>
      <c r="L3960" t="s">
        <v>154</v>
      </c>
    </row>
    <row r="3961" spans="9:12" x14ac:dyDescent="0.45">
      <c r="I3961" t="s">
        <v>238</v>
      </c>
      <c r="J3961" t="s">
        <v>159</v>
      </c>
      <c r="K3961">
        <v>1.6323533371277801E-2</v>
      </c>
      <c r="L3961" t="s">
        <v>154</v>
      </c>
    </row>
    <row r="3962" spans="9:12" x14ac:dyDescent="0.45">
      <c r="I3962" t="s">
        <v>238</v>
      </c>
      <c r="J3962" t="s">
        <v>326</v>
      </c>
      <c r="K3962">
        <v>7.625398396944623E-4</v>
      </c>
      <c r="L3962" t="s">
        <v>154</v>
      </c>
    </row>
    <row r="3963" spans="9:12" x14ac:dyDescent="0.45">
      <c r="I3963" t="s">
        <v>238</v>
      </c>
      <c r="J3963" t="s">
        <v>327</v>
      </c>
      <c r="K3963">
        <v>4.6429458821016121E-4</v>
      </c>
      <c r="L3963" t="s">
        <v>154</v>
      </c>
    </row>
    <row r="3964" spans="9:12" x14ac:dyDescent="0.45">
      <c r="I3964" t="s">
        <v>238</v>
      </c>
      <c r="J3964" t="s">
        <v>343</v>
      </c>
      <c r="K3964">
        <v>0</v>
      </c>
      <c r="L3964" t="s">
        <v>154</v>
      </c>
    </row>
    <row r="3965" spans="9:12" x14ac:dyDescent="0.45">
      <c r="I3965" t="s">
        <v>238</v>
      </c>
      <c r="J3965" t="s">
        <v>160</v>
      </c>
      <c r="K3965">
        <v>0</v>
      </c>
      <c r="L3965" t="s">
        <v>154</v>
      </c>
    </row>
    <row r="3966" spans="9:12" x14ac:dyDescent="0.45">
      <c r="I3966" t="s">
        <v>238</v>
      </c>
      <c r="J3966" t="s">
        <v>161</v>
      </c>
      <c r="K3966">
        <v>9.1109161975498534E-4</v>
      </c>
      <c r="L3966" t="s">
        <v>154</v>
      </c>
    </row>
    <row r="3967" spans="9:12" x14ac:dyDescent="0.45">
      <c r="I3967" t="s">
        <v>238</v>
      </c>
      <c r="J3967" t="s">
        <v>162</v>
      </c>
      <c r="K3967">
        <v>2.0324043502197141E-2</v>
      </c>
      <c r="L3967" t="s">
        <v>154</v>
      </c>
    </row>
    <row r="3968" spans="9:12" x14ac:dyDescent="0.45">
      <c r="I3968" t="s">
        <v>238</v>
      </c>
      <c r="J3968" t="s">
        <v>328</v>
      </c>
      <c r="K3968">
        <v>1.0944334625740499E-3</v>
      </c>
      <c r="L3968" t="s">
        <v>154</v>
      </c>
    </row>
    <row r="3969" spans="9:12" x14ac:dyDescent="0.45">
      <c r="I3969" t="s">
        <v>238</v>
      </c>
      <c r="J3969" t="s">
        <v>329</v>
      </c>
      <c r="K3969">
        <v>5.2129874167043406E-4</v>
      </c>
      <c r="L3969" t="s">
        <v>154</v>
      </c>
    </row>
    <row r="3970" spans="9:12" x14ac:dyDescent="0.45">
      <c r="I3970" t="s">
        <v>238</v>
      </c>
      <c r="J3970" t="s">
        <v>344</v>
      </c>
      <c r="K3970">
        <v>0</v>
      </c>
      <c r="L3970" t="s">
        <v>154</v>
      </c>
    </row>
    <row r="3971" spans="9:12" x14ac:dyDescent="0.45">
      <c r="I3971" t="s">
        <v>238</v>
      </c>
      <c r="J3971" t="s">
        <v>163</v>
      </c>
      <c r="K3971">
        <v>0</v>
      </c>
      <c r="L3971" t="s">
        <v>154</v>
      </c>
    </row>
    <row r="3972" spans="9:12" x14ac:dyDescent="0.45">
      <c r="I3972" t="s">
        <v>238</v>
      </c>
      <c r="J3972" t="s">
        <v>164</v>
      </c>
      <c r="K3972">
        <v>3.5044378083858305E-3</v>
      </c>
      <c r="L3972" t="s">
        <v>154</v>
      </c>
    </row>
    <row r="3973" spans="9:12" x14ac:dyDescent="0.45">
      <c r="I3973" t="s">
        <v>238</v>
      </c>
      <c r="J3973" t="s">
        <v>165</v>
      </c>
      <c r="K3973">
        <v>8.0313190253109512E-2</v>
      </c>
      <c r="L3973" t="s">
        <v>154</v>
      </c>
    </row>
    <row r="3974" spans="9:12" x14ac:dyDescent="0.45">
      <c r="I3974" t="s">
        <v>238</v>
      </c>
      <c r="J3974" t="s">
        <v>330</v>
      </c>
      <c r="K3974">
        <v>4.9286635839096695E-3</v>
      </c>
      <c r="L3974" t="s">
        <v>154</v>
      </c>
    </row>
    <row r="3975" spans="9:12" x14ac:dyDescent="0.45">
      <c r="I3975" t="s">
        <v>238</v>
      </c>
      <c r="J3975" t="s">
        <v>331</v>
      </c>
      <c r="K3975">
        <v>2.6238531626924327E-3</v>
      </c>
      <c r="L3975" t="s">
        <v>154</v>
      </c>
    </row>
    <row r="3976" spans="9:12" x14ac:dyDescent="0.45">
      <c r="I3976" t="s">
        <v>238</v>
      </c>
      <c r="J3976" t="s">
        <v>345</v>
      </c>
      <c r="K3976">
        <v>0</v>
      </c>
      <c r="L3976" t="s">
        <v>154</v>
      </c>
    </row>
    <row r="3977" spans="9:12" x14ac:dyDescent="0.45">
      <c r="I3977" t="s">
        <v>238</v>
      </c>
      <c r="J3977" t="s">
        <v>332</v>
      </c>
      <c r="K3977">
        <v>0</v>
      </c>
      <c r="L3977" t="s">
        <v>154</v>
      </c>
    </row>
    <row r="3978" spans="9:12" x14ac:dyDescent="0.45">
      <c r="I3978" t="s">
        <v>238</v>
      </c>
      <c r="J3978" t="s">
        <v>333</v>
      </c>
      <c r="K3978">
        <v>1.6539660582524469E-3</v>
      </c>
      <c r="L3978" t="s">
        <v>154</v>
      </c>
    </row>
    <row r="3979" spans="9:12" x14ac:dyDescent="0.45">
      <c r="I3979" t="s">
        <v>238</v>
      </c>
      <c r="J3979" t="s">
        <v>334</v>
      </c>
      <c r="K3979">
        <v>4.155628492956006E-2</v>
      </c>
      <c r="L3979" t="s">
        <v>154</v>
      </c>
    </row>
    <row r="3980" spans="9:12" x14ac:dyDescent="0.45">
      <c r="I3980" t="s">
        <v>238</v>
      </c>
      <c r="J3980" t="s">
        <v>335</v>
      </c>
      <c r="K3980">
        <v>1.7229464338148811E-3</v>
      </c>
      <c r="L3980" t="s">
        <v>154</v>
      </c>
    </row>
    <row r="3981" spans="9:12" x14ac:dyDescent="0.45">
      <c r="I3981" t="s">
        <v>238</v>
      </c>
      <c r="J3981" t="s">
        <v>336</v>
      </c>
      <c r="K3981">
        <v>8.1572097648702181E-4</v>
      </c>
      <c r="L3981" t="s">
        <v>154</v>
      </c>
    </row>
    <row r="3982" spans="9:12" x14ac:dyDescent="0.45">
      <c r="I3982" t="s">
        <v>238</v>
      </c>
      <c r="J3982" t="s">
        <v>346</v>
      </c>
      <c r="K3982">
        <v>0</v>
      </c>
      <c r="L3982" t="s">
        <v>154</v>
      </c>
    </row>
    <row r="3983" spans="9:12" x14ac:dyDescent="0.45">
      <c r="I3983" t="s">
        <v>238</v>
      </c>
      <c r="J3983" t="s">
        <v>347</v>
      </c>
      <c r="K3983">
        <v>0</v>
      </c>
      <c r="L3983" t="s">
        <v>154</v>
      </c>
    </row>
    <row r="3984" spans="9:12" x14ac:dyDescent="0.45">
      <c r="I3984" t="s">
        <v>238</v>
      </c>
      <c r="J3984" t="s">
        <v>348</v>
      </c>
      <c r="K3984">
        <v>9.1856321529901128E-3</v>
      </c>
      <c r="L3984" t="s">
        <v>154</v>
      </c>
    </row>
    <row r="3985" spans="9:12" x14ac:dyDescent="0.45">
      <c r="I3985" t="s">
        <v>238</v>
      </c>
      <c r="J3985" t="s">
        <v>349</v>
      </c>
      <c r="K3985">
        <v>0.19045808785280324</v>
      </c>
      <c r="L3985" t="s">
        <v>154</v>
      </c>
    </row>
    <row r="3986" spans="9:12" x14ac:dyDescent="0.45">
      <c r="I3986" t="s">
        <v>238</v>
      </c>
      <c r="J3986" t="s">
        <v>350</v>
      </c>
      <c r="K3986">
        <v>1.0234361788499636E-2</v>
      </c>
      <c r="L3986" t="s">
        <v>154</v>
      </c>
    </row>
    <row r="3987" spans="9:12" x14ac:dyDescent="0.45">
      <c r="I3987" t="s">
        <v>238</v>
      </c>
      <c r="J3987" t="s">
        <v>351</v>
      </c>
      <c r="K3987">
        <v>3.6337808256906405E-3</v>
      </c>
      <c r="L3987" t="s">
        <v>154</v>
      </c>
    </row>
    <row r="3988" spans="9:12" x14ac:dyDescent="0.45">
      <c r="I3988" t="s">
        <v>238</v>
      </c>
      <c r="J3988" t="s">
        <v>352</v>
      </c>
      <c r="K3988">
        <v>0</v>
      </c>
      <c r="L3988" t="s">
        <v>154</v>
      </c>
    </row>
    <row r="3989" spans="9:12" x14ac:dyDescent="0.45">
      <c r="I3989" t="s">
        <v>238</v>
      </c>
      <c r="J3989" t="s">
        <v>359</v>
      </c>
      <c r="K3989">
        <v>3.7951467473855407E-3</v>
      </c>
      <c r="L3989" t="s">
        <v>154</v>
      </c>
    </row>
    <row r="3990" spans="9:12" x14ac:dyDescent="0.45">
      <c r="I3990" t="s">
        <v>238</v>
      </c>
      <c r="J3990" t="s">
        <v>360</v>
      </c>
      <c r="K3990">
        <v>2.1224752972950466E-2</v>
      </c>
      <c r="L3990" t="s">
        <v>154</v>
      </c>
    </row>
    <row r="3991" spans="9:12" x14ac:dyDescent="0.45">
      <c r="I3991" t="s">
        <v>238</v>
      </c>
      <c r="J3991" t="s">
        <v>361</v>
      </c>
      <c r="K3991">
        <v>0.39883222774960314</v>
      </c>
      <c r="L3991" t="s">
        <v>154</v>
      </c>
    </row>
    <row r="3992" spans="9:12" x14ac:dyDescent="0.45">
      <c r="I3992" t="s">
        <v>238</v>
      </c>
      <c r="J3992" t="s">
        <v>362</v>
      </c>
      <c r="K3992">
        <v>2.2152083434395418E-2</v>
      </c>
      <c r="L3992" t="s">
        <v>154</v>
      </c>
    </row>
    <row r="3993" spans="9:12" x14ac:dyDescent="0.45">
      <c r="I3993" t="s">
        <v>238</v>
      </c>
      <c r="J3993" t="s">
        <v>363</v>
      </c>
      <c r="K3993">
        <v>4.094448575421435E-3</v>
      </c>
      <c r="L3993" t="s">
        <v>154</v>
      </c>
    </row>
    <row r="3994" spans="9:12" x14ac:dyDescent="0.45">
      <c r="I3994" t="s">
        <v>238</v>
      </c>
      <c r="J3994" t="s">
        <v>364</v>
      </c>
      <c r="K3994">
        <v>0</v>
      </c>
      <c r="L3994" t="s">
        <v>154</v>
      </c>
    </row>
    <row r="3995" spans="9:12" x14ac:dyDescent="0.45">
      <c r="I3995" t="s">
        <v>238</v>
      </c>
      <c r="J3995" t="s">
        <v>365</v>
      </c>
      <c r="K3995">
        <v>2.3064377695764375E-3</v>
      </c>
      <c r="L3995" t="s">
        <v>154</v>
      </c>
    </row>
    <row r="3996" spans="9:12" x14ac:dyDescent="0.45">
      <c r="I3996" t="s">
        <v>238</v>
      </c>
      <c r="J3996" t="s">
        <v>366</v>
      </c>
      <c r="K3996">
        <v>4.907687181370253E-3</v>
      </c>
      <c r="L3996" t="s">
        <v>154</v>
      </c>
    </row>
    <row r="3997" spans="9:12" x14ac:dyDescent="0.45">
      <c r="I3997" t="s">
        <v>238</v>
      </c>
      <c r="J3997" t="s">
        <v>367</v>
      </c>
      <c r="K3997">
        <v>0.10388610318021764</v>
      </c>
      <c r="L3997" t="s">
        <v>154</v>
      </c>
    </row>
    <row r="3998" spans="9:12" x14ac:dyDescent="0.45">
      <c r="I3998" t="s">
        <v>238</v>
      </c>
      <c r="J3998" t="s">
        <v>368</v>
      </c>
      <c r="K3998">
        <v>3.922850695205397E-3</v>
      </c>
      <c r="L3998" t="s">
        <v>154</v>
      </c>
    </row>
    <row r="3999" spans="9:12" x14ac:dyDescent="0.45">
      <c r="I3999" t="s">
        <v>238</v>
      </c>
      <c r="J3999" t="s">
        <v>369</v>
      </c>
      <c r="K3999">
        <v>1.6949146731612976E-3</v>
      </c>
      <c r="L3999" t="s">
        <v>154</v>
      </c>
    </row>
    <row r="4000" spans="9:12" x14ac:dyDescent="0.45">
      <c r="I4000" t="s">
        <v>238</v>
      </c>
      <c r="J4000" t="s">
        <v>370</v>
      </c>
      <c r="K4000">
        <v>0</v>
      </c>
      <c r="L4000" t="s">
        <v>154</v>
      </c>
    </row>
    <row r="4001" spans="9:12" x14ac:dyDescent="0.45">
      <c r="I4001" t="s">
        <v>238</v>
      </c>
      <c r="J4001" t="s">
        <v>371</v>
      </c>
      <c r="K4001">
        <v>2.7284288649692733E-4</v>
      </c>
      <c r="L4001" t="s">
        <v>154</v>
      </c>
    </row>
    <row r="4002" spans="9:12" x14ac:dyDescent="0.45">
      <c r="I4002" t="s">
        <v>238</v>
      </c>
      <c r="J4002" t="s">
        <v>372</v>
      </c>
      <c r="K4002">
        <v>9.7344862151700217E-4</v>
      </c>
      <c r="L4002" t="s">
        <v>154</v>
      </c>
    </row>
    <row r="4003" spans="9:12" x14ac:dyDescent="0.45">
      <c r="I4003" t="s">
        <v>238</v>
      </c>
      <c r="J4003" t="s">
        <v>373</v>
      </c>
      <c r="K4003">
        <v>1.6074726845780037E-2</v>
      </c>
      <c r="L4003" t="s">
        <v>154</v>
      </c>
    </row>
    <row r="4004" spans="9:12" x14ac:dyDescent="0.45">
      <c r="I4004" t="s">
        <v>238</v>
      </c>
      <c r="J4004" t="s">
        <v>374</v>
      </c>
      <c r="K4004">
        <v>1.0075464388431118E-3</v>
      </c>
      <c r="L4004" t="s">
        <v>154</v>
      </c>
    </row>
    <row r="4005" spans="9:12" x14ac:dyDescent="0.45">
      <c r="I4005" t="s">
        <v>238</v>
      </c>
      <c r="J4005" t="s">
        <v>375</v>
      </c>
      <c r="K4005">
        <v>7.2844748673376604E-4</v>
      </c>
      <c r="L4005" t="s">
        <v>154</v>
      </c>
    </row>
    <row r="4006" spans="9:12" x14ac:dyDescent="0.45">
      <c r="I4006" t="s">
        <v>238</v>
      </c>
      <c r="J4006" t="s">
        <v>376</v>
      </c>
      <c r="K4006">
        <v>0</v>
      </c>
      <c r="L4006" t="s">
        <v>154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2F8B21-76F9-4627-BC25-BC6D8DEFA03A}">
  <dimension ref="A9:AN8446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129</v>
      </c>
      <c r="C10" t="s">
        <v>137</v>
      </c>
      <c r="D10" t="s">
        <v>138</v>
      </c>
      <c r="E10" t="s">
        <v>139</v>
      </c>
      <c r="F10" t="s">
        <v>140</v>
      </c>
      <c r="G10" t="s">
        <v>141</v>
      </c>
      <c r="I10" t="s">
        <v>13</v>
      </c>
      <c r="J10" t="s">
        <v>115</v>
      </c>
      <c r="K10" t="s">
        <v>151</v>
      </c>
      <c r="L10" t="s">
        <v>30</v>
      </c>
      <c r="N10" t="s">
        <v>13</v>
      </c>
      <c r="O10" t="s">
        <v>115</v>
      </c>
      <c r="P10" t="s">
        <v>151</v>
      </c>
      <c r="Q10" t="s">
        <v>30</v>
      </c>
      <c r="S10" t="s">
        <v>13</v>
      </c>
      <c r="T10" t="s">
        <v>115</v>
      </c>
      <c r="U10" t="s">
        <v>151</v>
      </c>
      <c r="V10" t="s">
        <v>30</v>
      </c>
      <c r="X10" t="s">
        <v>310</v>
      </c>
      <c r="Y10" t="s">
        <v>151</v>
      </c>
      <c r="Z10" t="s">
        <v>115</v>
      </c>
      <c r="AA10" t="s">
        <v>13</v>
      </c>
      <c r="AC10" t="s">
        <v>13</v>
      </c>
      <c r="AD10" t="s">
        <v>115</v>
      </c>
      <c r="AE10" t="s">
        <v>151</v>
      </c>
      <c r="AG10" t="s">
        <v>13</v>
      </c>
      <c r="AH10" t="s">
        <v>115</v>
      </c>
      <c r="AI10" t="s">
        <v>316</v>
      </c>
      <c r="AK10" t="s">
        <v>47</v>
      </c>
      <c r="AL10" t="s">
        <v>115</v>
      </c>
      <c r="AM10" t="s">
        <v>317</v>
      </c>
      <c r="AN10" t="s">
        <v>318</v>
      </c>
    </row>
    <row r="11" spans="1:40" x14ac:dyDescent="0.45">
      <c r="A11" t="str">
        <f>IFERROR(IF(Veda!D5=A10,"ok","x"),"")</f>
        <v>x</v>
      </c>
      <c r="C11" t="s">
        <v>142</v>
      </c>
      <c r="D11" t="s">
        <v>143</v>
      </c>
      <c r="E11" t="s">
        <v>144</v>
      </c>
      <c r="F11" t="s">
        <v>379</v>
      </c>
      <c r="G11" t="s">
        <v>143</v>
      </c>
      <c r="I11" t="s">
        <v>152</v>
      </c>
      <c r="J11" t="s">
        <v>153</v>
      </c>
      <c r="K11">
        <v>0</v>
      </c>
      <c r="L11" t="s">
        <v>154</v>
      </c>
      <c r="N11" t="s">
        <v>239</v>
      </c>
      <c r="O11" t="s">
        <v>153</v>
      </c>
      <c r="P11">
        <v>2.4366869520087786E-3</v>
      </c>
      <c r="Q11" t="s">
        <v>154</v>
      </c>
      <c r="S11" t="s">
        <v>275</v>
      </c>
      <c r="T11" t="s">
        <v>153</v>
      </c>
      <c r="U11">
        <v>8.2263317137327584E-4</v>
      </c>
      <c r="V11" t="s">
        <v>154</v>
      </c>
      <c r="X11">
        <v>2.3972602739726029E-3</v>
      </c>
      <c r="Y11">
        <v>9.4672202471222954E-4</v>
      </c>
      <c r="Z11" t="s">
        <v>153</v>
      </c>
      <c r="AA11" t="s">
        <v>25</v>
      </c>
      <c r="AC11" t="s">
        <v>22</v>
      </c>
      <c r="AD11" t="s">
        <v>153</v>
      </c>
      <c r="AE11">
        <v>1.7565332208912951E-3</v>
      </c>
      <c r="AG11" t="s">
        <v>96</v>
      </c>
      <c r="AH11" t="s">
        <v>153</v>
      </c>
      <c r="AI11">
        <v>0.16458606079973603</v>
      </c>
      <c r="AK11">
        <v>2025</v>
      </c>
      <c r="AL11" t="s">
        <v>142</v>
      </c>
      <c r="AM11">
        <v>0.3261</v>
      </c>
      <c r="AN11" t="s">
        <v>319</v>
      </c>
    </row>
    <row r="12" spans="1:40" x14ac:dyDescent="0.45">
      <c r="C12" t="s">
        <v>146</v>
      </c>
      <c r="E12" t="s">
        <v>147</v>
      </c>
      <c r="G12" t="s">
        <v>143</v>
      </c>
      <c r="I12" t="s">
        <v>152</v>
      </c>
      <c r="J12" t="s">
        <v>155</v>
      </c>
      <c r="K12">
        <v>1.3014382199641607E-4</v>
      </c>
      <c r="L12" t="s">
        <v>154</v>
      </c>
      <c r="N12" t="s">
        <v>239</v>
      </c>
      <c r="O12" t="s">
        <v>155</v>
      </c>
      <c r="P12">
        <v>3.8893398483529594E-4</v>
      </c>
      <c r="Q12" t="s">
        <v>154</v>
      </c>
      <c r="S12" t="s">
        <v>275</v>
      </c>
      <c r="T12" t="s">
        <v>155</v>
      </c>
      <c r="U12">
        <v>5.5144293816734668E-5</v>
      </c>
      <c r="V12" t="s">
        <v>154</v>
      </c>
      <c r="X12">
        <v>3.4246575342465754E-4</v>
      </c>
      <c r="Y12">
        <v>5.7181214727892006E-4</v>
      </c>
      <c r="Z12" t="s">
        <v>155</v>
      </c>
      <c r="AA12" t="s">
        <v>25</v>
      </c>
      <c r="AC12" t="s">
        <v>22</v>
      </c>
      <c r="AD12" t="s">
        <v>155</v>
      </c>
      <c r="AE12">
        <v>3.2970765962337241E-4</v>
      </c>
      <c r="AG12" t="s">
        <v>96</v>
      </c>
      <c r="AH12" t="s">
        <v>155</v>
      </c>
      <c r="AI12">
        <v>2.6663033747227338E-3</v>
      </c>
      <c r="AK12">
        <v>2025</v>
      </c>
      <c r="AL12" t="s">
        <v>146</v>
      </c>
      <c r="AM12">
        <v>0.26090000000000002</v>
      </c>
      <c r="AN12" t="s">
        <v>319</v>
      </c>
    </row>
    <row r="13" spans="1:40" x14ac:dyDescent="0.45">
      <c r="C13" t="s">
        <v>148</v>
      </c>
      <c r="E13" t="s">
        <v>149</v>
      </c>
      <c r="G13" t="s">
        <v>143</v>
      </c>
      <c r="I13" t="s">
        <v>152</v>
      </c>
      <c r="J13" t="s">
        <v>156</v>
      </c>
      <c r="K13">
        <v>5.3397922183299621E-3</v>
      </c>
      <c r="L13" t="s">
        <v>154</v>
      </c>
      <c r="N13" t="s">
        <v>239</v>
      </c>
      <c r="O13" t="s">
        <v>156</v>
      </c>
      <c r="P13">
        <v>1.8494146588187868E-3</v>
      </c>
      <c r="Q13" t="s">
        <v>154</v>
      </c>
      <c r="S13" t="s">
        <v>275</v>
      </c>
      <c r="T13" t="s">
        <v>156</v>
      </c>
      <c r="U13">
        <v>5.086638467082992E-4</v>
      </c>
      <c r="V13" t="s">
        <v>154</v>
      </c>
      <c r="X13">
        <v>3.0821917808219177E-3</v>
      </c>
      <c r="Y13">
        <v>4.2244486985058309E-3</v>
      </c>
      <c r="Z13" t="s">
        <v>156</v>
      </c>
      <c r="AA13" t="s">
        <v>25</v>
      </c>
      <c r="AC13" t="s">
        <v>22</v>
      </c>
      <c r="AD13" t="s">
        <v>156</v>
      </c>
      <c r="AE13">
        <v>3.2831708265277384E-3</v>
      </c>
      <c r="AG13" t="s">
        <v>96</v>
      </c>
      <c r="AH13" t="s">
        <v>156</v>
      </c>
      <c r="AI13">
        <v>2.5933920072704675E-2</v>
      </c>
      <c r="AK13">
        <v>2025</v>
      </c>
      <c r="AL13" t="s">
        <v>148</v>
      </c>
      <c r="AM13">
        <v>0.26090000000000002</v>
      </c>
      <c r="AN13" t="s">
        <v>319</v>
      </c>
    </row>
    <row r="14" spans="1:40" x14ac:dyDescent="0.45">
      <c r="C14" t="s">
        <v>150</v>
      </c>
      <c r="E14" t="s">
        <v>321</v>
      </c>
      <c r="G14" t="s">
        <v>143</v>
      </c>
      <c r="I14" t="s">
        <v>152</v>
      </c>
      <c r="J14" t="s">
        <v>324</v>
      </c>
      <c r="K14">
        <v>2.5761608780124751E-4</v>
      </c>
      <c r="L14" t="s">
        <v>154</v>
      </c>
      <c r="N14" t="s">
        <v>239</v>
      </c>
      <c r="O14" t="s">
        <v>324</v>
      </c>
      <c r="P14">
        <v>3.6037671837541328E-4</v>
      </c>
      <c r="Q14" t="s">
        <v>154</v>
      </c>
      <c r="S14" t="s">
        <v>275</v>
      </c>
      <c r="T14" t="s">
        <v>324</v>
      </c>
      <c r="U14">
        <v>7.4629375902301697E-5</v>
      </c>
      <c r="V14" t="s">
        <v>154</v>
      </c>
      <c r="X14">
        <v>3.4246575342465754E-4</v>
      </c>
      <c r="Y14">
        <v>6.662854585684809E-4</v>
      </c>
      <c r="Z14" t="s">
        <v>324</v>
      </c>
      <c r="AA14" t="s">
        <v>25</v>
      </c>
      <c r="AC14" t="s">
        <v>22</v>
      </c>
      <c r="AD14" t="s">
        <v>324</v>
      </c>
      <c r="AE14">
        <v>3.5820115381132527E-4</v>
      </c>
      <c r="AG14" t="s">
        <v>96</v>
      </c>
      <c r="AH14" t="s">
        <v>324</v>
      </c>
      <c r="AI14">
        <v>3.094876159440707E-3</v>
      </c>
      <c r="AK14">
        <v>2025</v>
      </c>
      <c r="AL14" t="s">
        <v>150</v>
      </c>
      <c r="AM14">
        <v>0.26090000000000002</v>
      </c>
      <c r="AN14" t="s">
        <v>319</v>
      </c>
    </row>
    <row r="15" spans="1:40" x14ac:dyDescent="0.45">
      <c r="C15" t="s">
        <v>322</v>
      </c>
      <c r="E15" t="s">
        <v>323</v>
      </c>
      <c r="G15" t="s">
        <v>143</v>
      </c>
      <c r="I15" t="s">
        <v>152</v>
      </c>
      <c r="J15" t="s">
        <v>325</v>
      </c>
      <c r="K15">
        <v>1.4583250593210549E-4</v>
      </c>
      <c r="L15" t="s">
        <v>154</v>
      </c>
      <c r="N15" t="s">
        <v>239</v>
      </c>
      <c r="O15" t="s">
        <v>325</v>
      </c>
      <c r="P15">
        <v>2.1454768655127654E-4</v>
      </c>
      <c r="Q15" t="s">
        <v>154</v>
      </c>
      <c r="S15" t="s">
        <v>275</v>
      </c>
      <c r="T15" t="s">
        <v>325</v>
      </c>
      <c r="U15">
        <v>7.8312747392898647E-5</v>
      </c>
      <c r="V15" t="s">
        <v>154</v>
      </c>
      <c r="X15">
        <v>3.4246575342465754E-4</v>
      </c>
      <c r="Y15">
        <v>5.1711707232180608E-4</v>
      </c>
      <c r="Z15" t="s">
        <v>325</v>
      </c>
      <c r="AA15" t="s">
        <v>25</v>
      </c>
      <c r="AC15" t="s">
        <v>22</v>
      </c>
      <c r="AD15" t="s">
        <v>325</v>
      </c>
      <c r="AE15">
        <v>3.9918841268126842E-4</v>
      </c>
      <c r="AG15" t="s">
        <v>96</v>
      </c>
      <c r="AH15" t="s">
        <v>325</v>
      </c>
      <c r="AI15">
        <v>1.0652563194936127E-2</v>
      </c>
      <c r="AK15">
        <v>2025</v>
      </c>
      <c r="AL15" t="s">
        <v>322</v>
      </c>
      <c r="AM15">
        <v>0.31210000000000004</v>
      </c>
      <c r="AN15" t="s">
        <v>319</v>
      </c>
    </row>
    <row r="16" spans="1:40" x14ac:dyDescent="0.45">
      <c r="C16" t="s">
        <v>340</v>
      </c>
      <c r="E16" t="s">
        <v>341</v>
      </c>
      <c r="G16" t="s">
        <v>143</v>
      </c>
      <c r="I16" t="s">
        <v>152</v>
      </c>
      <c r="J16" t="s">
        <v>342</v>
      </c>
      <c r="K16">
        <v>0</v>
      </c>
      <c r="L16" t="s">
        <v>154</v>
      </c>
      <c r="N16" t="s">
        <v>239</v>
      </c>
      <c r="O16" t="s">
        <v>342</v>
      </c>
      <c r="P16">
        <v>1.0192591048973202E-3</v>
      </c>
      <c r="Q16" t="s">
        <v>154</v>
      </c>
      <c r="S16" t="s">
        <v>275</v>
      </c>
      <c r="T16" t="s">
        <v>342</v>
      </c>
      <c r="U16">
        <v>1.8456868910807179E-4</v>
      </c>
      <c r="V16" t="s">
        <v>154</v>
      </c>
      <c r="X16">
        <v>1.7123287671232876E-3</v>
      </c>
      <c r="Y16">
        <v>1.2927926808045148E-3</v>
      </c>
      <c r="Z16" t="s">
        <v>342</v>
      </c>
      <c r="AA16" t="s">
        <v>25</v>
      </c>
      <c r="AC16" t="s">
        <v>22</v>
      </c>
      <c r="AD16" t="s">
        <v>342</v>
      </c>
      <c r="AE16">
        <v>1.6913086593715058E-3</v>
      </c>
      <c r="AG16" t="s">
        <v>96</v>
      </c>
      <c r="AH16" t="s">
        <v>342</v>
      </c>
      <c r="AI16">
        <v>0.15682498522317778</v>
      </c>
      <c r="AK16">
        <v>2025</v>
      </c>
      <c r="AL16" t="s">
        <v>340</v>
      </c>
      <c r="AM16">
        <v>0.36330000000000001</v>
      </c>
      <c r="AN16" t="s">
        <v>319</v>
      </c>
    </row>
    <row r="17" spans="3:40" x14ac:dyDescent="0.45">
      <c r="C17" t="s">
        <v>356</v>
      </c>
      <c r="I17" t="s">
        <v>152</v>
      </c>
      <c r="J17" t="s">
        <v>157</v>
      </c>
      <c r="K17">
        <v>0</v>
      </c>
      <c r="L17" t="s">
        <v>154</v>
      </c>
      <c r="N17" t="s">
        <v>239</v>
      </c>
      <c r="O17" t="s">
        <v>157</v>
      </c>
      <c r="P17">
        <v>4.5237217381741811E-3</v>
      </c>
      <c r="Q17" t="s">
        <v>154</v>
      </c>
      <c r="S17" t="s">
        <v>275</v>
      </c>
      <c r="T17" t="s">
        <v>157</v>
      </c>
      <c r="U17">
        <v>6.5744238687285156E-3</v>
      </c>
      <c r="V17" t="s">
        <v>154</v>
      </c>
      <c r="X17">
        <v>5.5936073059360729E-3</v>
      </c>
      <c r="Y17">
        <v>2.2090180576618689E-3</v>
      </c>
      <c r="Z17" t="s">
        <v>157</v>
      </c>
      <c r="AA17" t="s">
        <v>25</v>
      </c>
      <c r="AC17" t="s">
        <v>22</v>
      </c>
      <c r="AD17" t="s">
        <v>157</v>
      </c>
      <c r="AE17">
        <v>4.1138991265462655E-3</v>
      </c>
      <c r="AG17" t="s">
        <v>96</v>
      </c>
      <c r="AH17" t="s">
        <v>157</v>
      </c>
      <c r="AI17">
        <v>0.16130931839374996</v>
      </c>
      <c r="AK17">
        <v>2025</v>
      </c>
      <c r="AL17" t="s">
        <v>356</v>
      </c>
      <c r="AM17">
        <v>0.36330000000000001</v>
      </c>
      <c r="AN17" t="s">
        <v>319</v>
      </c>
    </row>
    <row r="18" spans="3:40" x14ac:dyDescent="0.45">
      <c r="C18" t="s">
        <v>357</v>
      </c>
      <c r="I18" t="s">
        <v>152</v>
      </c>
      <c r="J18" t="s">
        <v>158</v>
      </c>
      <c r="K18">
        <v>5.3137062636370394E-4</v>
      </c>
      <c r="L18" t="s">
        <v>154</v>
      </c>
      <c r="N18" t="s">
        <v>239</v>
      </c>
      <c r="O18" t="s">
        <v>158</v>
      </c>
      <c r="P18">
        <v>3.8048971930668883E-4</v>
      </c>
      <c r="Q18" t="s">
        <v>154</v>
      </c>
      <c r="S18" t="s">
        <v>275</v>
      </c>
      <c r="T18" t="s">
        <v>158</v>
      </c>
      <c r="U18">
        <v>5.290184879399517E-4</v>
      </c>
      <c r="V18" t="s">
        <v>154</v>
      </c>
      <c r="X18">
        <v>7.9908675799086762E-4</v>
      </c>
      <c r="Y18">
        <v>1.3342283436508136E-3</v>
      </c>
      <c r="Z18" t="s">
        <v>158</v>
      </c>
      <c r="AA18" t="s">
        <v>25</v>
      </c>
      <c r="AC18" t="s">
        <v>22</v>
      </c>
      <c r="AD18" t="s">
        <v>158</v>
      </c>
      <c r="AE18">
        <v>7.6954246934816711E-4</v>
      </c>
      <c r="AG18" t="s">
        <v>96</v>
      </c>
      <c r="AH18" t="s">
        <v>158</v>
      </c>
      <c r="AI18">
        <v>8.6682427107958038E-3</v>
      </c>
      <c r="AK18">
        <v>2025</v>
      </c>
      <c r="AL18" t="s">
        <v>357</v>
      </c>
      <c r="AM18">
        <v>0.38670000000000004</v>
      </c>
      <c r="AN18" t="s">
        <v>319</v>
      </c>
    </row>
    <row r="19" spans="3:40" x14ac:dyDescent="0.45">
      <c r="C19" t="s">
        <v>358</v>
      </c>
      <c r="I19" t="s">
        <v>152</v>
      </c>
      <c r="J19" t="s">
        <v>159</v>
      </c>
      <c r="K19">
        <v>1.5742091888722352E-2</v>
      </c>
      <c r="L19" t="s">
        <v>154</v>
      </c>
      <c r="N19" t="s">
        <v>239</v>
      </c>
      <c r="O19" t="s">
        <v>159</v>
      </c>
      <c r="P19">
        <v>6.4838423931174475E-3</v>
      </c>
      <c r="Q19" t="s">
        <v>154</v>
      </c>
      <c r="S19" t="s">
        <v>275</v>
      </c>
      <c r="T19" t="s">
        <v>159</v>
      </c>
      <c r="U19">
        <v>7.8211469739484073E-3</v>
      </c>
      <c r="V19" t="s">
        <v>154</v>
      </c>
      <c r="X19">
        <v>7.1917808219178082E-3</v>
      </c>
      <c r="Y19">
        <v>9.8570469631802712E-3</v>
      </c>
      <c r="Z19" t="s">
        <v>159</v>
      </c>
      <c r="AA19" t="s">
        <v>25</v>
      </c>
      <c r="AC19" t="s">
        <v>22</v>
      </c>
      <c r="AD19" t="s">
        <v>159</v>
      </c>
      <c r="AE19">
        <v>7.495033244543774E-3</v>
      </c>
      <c r="AG19" t="s">
        <v>96</v>
      </c>
      <c r="AH19" t="s">
        <v>159</v>
      </c>
      <c r="AI19">
        <v>4.4326150181064117E-2</v>
      </c>
      <c r="AK19">
        <v>2025</v>
      </c>
      <c r="AL19" t="s">
        <v>358</v>
      </c>
      <c r="AM19">
        <v>0.41010000000000002</v>
      </c>
      <c r="AN19" t="s">
        <v>319</v>
      </c>
    </row>
    <row r="20" spans="3:40" x14ac:dyDescent="0.45">
      <c r="C20" t="s">
        <v>380</v>
      </c>
      <c r="I20" t="s">
        <v>152</v>
      </c>
      <c r="J20" t="s">
        <v>326</v>
      </c>
      <c r="K20">
        <v>1.0558725190656449E-3</v>
      </c>
      <c r="L20" t="s">
        <v>154</v>
      </c>
      <c r="N20" t="s">
        <v>239</v>
      </c>
      <c r="O20" t="s">
        <v>326</v>
      </c>
      <c r="P20">
        <v>8.0215577680001725E-4</v>
      </c>
      <c r="Q20" t="s">
        <v>154</v>
      </c>
      <c r="S20" t="s">
        <v>275</v>
      </c>
      <c r="T20" t="s">
        <v>326</v>
      </c>
      <c r="U20">
        <v>9.8402966304935282E-4</v>
      </c>
      <c r="V20" t="s">
        <v>154</v>
      </c>
      <c r="X20">
        <v>7.9908675799086762E-4</v>
      </c>
      <c r="Y20">
        <v>1.5546660699931219E-3</v>
      </c>
      <c r="Z20" t="s">
        <v>326</v>
      </c>
      <c r="AA20" t="s">
        <v>25</v>
      </c>
      <c r="AC20" t="s">
        <v>22</v>
      </c>
      <c r="AD20" t="s">
        <v>326</v>
      </c>
      <c r="AE20">
        <v>8.1931271226166967E-4</v>
      </c>
      <c r="AG20" t="s">
        <v>96</v>
      </c>
      <c r="AH20" t="s">
        <v>326</v>
      </c>
      <c r="AI20">
        <v>1.8415439631453312E-2</v>
      </c>
      <c r="AK20">
        <v>2025</v>
      </c>
      <c r="AL20" t="s">
        <v>380</v>
      </c>
      <c r="AM20">
        <v>0.39775000000000005</v>
      </c>
      <c r="AN20" t="s">
        <v>319</v>
      </c>
    </row>
    <row r="21" spans="3:40" x14ac:dyDescent="0.45">
      <c r="C21" t="s">
        <v>381</v>
      </c>
      <c r="I21" t="s">
        <v>152</v>
      </c>
      <c r="J21" t="s">
        <v>327</v>
      </c>
      <c r="K21">
        <v>6.1957481611169267E-4</v>
      </c>
      <c r="L21" t="s">
        <v>154</v>
      </c>
      <c r="N21" t="s">
        <v>239</v>
      </c>
      <c r="O21" t="s">
        <v>327</v>
      </c>
      <c r="P21">
        <v>7.0116202991761046E-4</v>
      </c>
      <c r="Q21" t="s">
        <v>154</v>
      </c>
      <c r="S21" t="s">
        <v>275</v>
      </c>
      <c r="T21" t="s">
        <v>327</v>
      </c>
      <c r="U21">
        <v>9.4170821839676376E-4</v>
      </c>
      <c r="V21" t="s">
        <v>154</v>
      </c>
      <c r="X21">
        <v>7.9908675799086762E-4</v>
      </c>
      <c r="Y21">
        <v>1.2066065020842141E-3</v>
      </c>
      <c r="Z21" t="s">
        <v>327</v>
      </c>
      <c r="AA21" t="s">
        <v>25</v>
      </c>
      <c r="AC21" t="s">
        <v>22</v>
      </c>
      <c r="AD21" t="s">
        <v>327</v>
      </c>
      <c r="AE21">
        <v>9.2596954364202919E-4</v>
      </c>
      <c r="AG21" t="s">
        <v>96</v>
      </c>
      <c r="AH21" t="s">
        <v>327</v>
      </c>
      <c r="AI21">
        <v>1.558150879508724E-2</v>
      </c>
      <c r="AK21">
        <v>2025</v>
      </c>
      <c r="AL21" t="s">
        <v>381</v>
      </c>
      <c r="AM21">
        <v>0.38540000000000002</v>
      </c>
      <c r="AN21" t="s">
        <v>319</v>
      </c>
    </row>
    <row r="22" spans="3:40" x14ac:dyDescent="0.45">
      <c r="C22" t="s">
        <v>382</v>
      </c>
      <c r="I22" t="s">
        <v>152</v>
      </c>
      <c r="J22" t="s">
        <v>343</v>
      </c>
      <c r="K22">
        <v>0</v>
      </c>
      <c r="L22" t="s">
        <v>154</v>
      </c>
      <c r="N22" t="s">
        <v>239</v>
      </c>
      <c r="O22" t="s">
        <v>343</v>
      </c>
      <c r="P22">
        <v>3.2294790200097963E-3</v>
      </c>
      <c r="Q22" t="s">
        <v>154</v>
      </c>
      <c r="S22" t="s">
        <v>275</v>
      </c>
      <c r="T22" t="s">
        <v>343</v>
      </c>
      <c r="U22">
        <v>5.7602880255477502E-3</v>
      </c>
      <c r="V22" t="s">
        <v>154</v>
      </c>
      <c r="X22">
        <v>3.9954337899543377E-3</v>
      </c>
      <c r="Y22">
        <v>3.0165162552105353E-3</v>
      </c>
      <c r="Z22" t="s">
        <v>343</v>
      </c>
      <c r="AA22" t="s">
        <v>25</v>
      </c>
      <c r="AC22" t="s">
        <v>22</v>
      </c>
      <c r="AD22" t="s">
        <v>343</v>
      </c>
      <c r="AE22">
        <v>3.9187754023653357E-3</v>
      </c>
      <c r="AG22" t="s">
        <v>96</v>
      </c>
      <c r="AH22" t="s">
        <v>343</v>
      </c>
      <c r="AI22">
        <v>0.16334949461747073</v>
      </c>
      <c r="AK22">
        <v>2025</v>
      </c>
      <c r="AL22" t="s">
        <v>382</v>
      </c>
      <c r="AM22">
        <v>0.35785</v>
      </c>
      <c r="AN22" t="s">
        <v>319</v>
      </c>
    </row>
    <row r="23" spans="3:40" x14ac:dyDescent="0.45">
      <c r="C23" t="s">
        <v>383</v>
      </c>
      <c r="I23" t="s">
        <v>152</v>
      </c>
      <c r="J23" t="s">
        <v>160</v>
      </c>
      <c r="K23">
        <v>0</v>
      </c>
      <c r="L23" t="s">
        <v>154</v>
      </c>
      <c r="N23" t="s">
        <v>239</v>
      </c>
      <c r="O23" t="s">
        <v>160</v>
      </c>
      <c r="P23">
        <v>1.6595282711132514E-3</v>
      </c>
      <c r="Q23" t="s">
        <v>154</v>
      </c>
      <c r="S23" t="s">
        <v>275</v>
      </c>
      <c r="T23" t="s">
        <v>160</v>
      </c>
      <c r="U23">
        <v>1.254612186175655E-2</v>
      </c>
      <c r="V23" t="s">
        <v>154</v>
      </c>
      <c r="X23">
        <v>5.5936073059360729E-3</v>
      </c>
      <c r="Y23">
        <v>2.2090180576618689E-3</v>
      </c>
      <c r="Z23" t="s">
        <v>160</v>
      </c>
      <c r="AA23" t="s">
        <v>25</v>
      </c>
      <c r="AC23" t="s">
        <v>22</v>
      </c>
      <c r="AD23" t="s">
        <v>160</v>
      </c>
      <c r="AE23">
        <v>4.0995138275778022E-3</v>
      </c>
      <c r="AG23" t="s">
        <v>96</v>
      </c>
      <c r="AH23" t="s">
        <v>160</v>
      </c>
      <c r="AI23">
        <v>0.16310915906674861</v>
      </c>
      <c r="AK23">
        <v>2025</v>
      </c>
      <c r="AL23" t="s">
        <v>383</v>
      </c>
      <c r="AM23">
        <v>0.33029999999999998</v>
      </c>
      <c r="AN23" t="s">
        <v>319</v>
      </c>
    </row>
    <row r="24" spans="3:40" x14ac:dyDescent="0.45">
      <c r="C24" t="s">
        <v>384</v>
      </c>
      <c r="I24" t="s">
        <v>152</v>
      </c>
      <c r="J24" t="s">
        <v>161</v>
      </c>
      <c r="K24">
        <v>4.174646925347311E-4</v>
      </c>
      <c r="L24" t="s">
        <v>154</v>
      </c>
      <c r="N24" t="s">
        <v>239</v>
      </c>
      <c r="O24" t="s">
        <v>161</v>
      </c>
      <c r="P24">
        <v>2.4176726668970224E-4</v>
      </c>
      <c r="Q24" t="s">
        <v>154</v>
      </c>
      <c r="S24" t="s">
        <v>275</v>
      </c>
      <c r="T24" t="s">
        <v>161</v>
      </c>
      <c r="U24">
        <v>1.4630714450920613E-3</v>
      </c>
      <c r="V24" t="s">
        <v>154</v>
      </c>
      <c r="X24">
        <v>7.9908675799086762E-4</v>
      </c>
      <c r="Y24">
        <v>1.3342283436508136E-3</v>
      </c>
      <c r="Z24" t="s">
        <v>161</v>
      </c>
      <c r="AA24" t="s">
        <v>25</v>
      </c>
      <c r="AC24" t="s">
        <v>22</v>
      </c>
      <c r="AD24" t="s">
        <v>161</v>
      </c>
      <c r="AE24">
        <v>7.6658669602578061E-4</v>
      </c>
      <c r="AG24" t="s">
        <v>96</v>
      </c>
      <c r="AH24" t="s">
        <v>161</v>
      </c>
      <c r="AI24">
        <v>1.1773070408397812E-2</v>
      </c>
      <c r="AK24">
        <v>2025</v>
      </c>
      <c r="AL24" t="s">
        <v>384</v>
      </c>
      <c r="AM24">
        <v>0.39039999999999997</v>
      </c>
      <c r="AN24" t="s">
        <v>319</v>
      </c>
    </row>
    <row r="25" spans="3:40" x14ac:dyDescent="0.45">
      <c r="C25" t="s">
        <v>385</v>
      </c>
      <c r="I25" t="s">
        <v>152</v>
      </c>
      <c r="J25" t="s">
        <v>162</v>
      </c>
      <c r="K25">
        <v>1.4904325083584887E-2</v>
      </c>
      <c r="L25" t="s">
        <v>154</v>
      </c>
      <c r="N25" t="s">
        <v>239</v>
      </c>
      <c r="O25" t="s">
        <v>162</v>
      </c>
      <c r="P25">
        <v>3.8031422689484237E-3</v>
      </c>
      <c r="Q25" t="s">
        <v>154</v>
      </c>
      <c r="S25" t="s">
        <v>275</v>
      </c>
      <c r="T25" t="s">
        <v>162</v>
      </c>
      <c r="U25">
        <v>1.5163284610472155E-2</v>
      </c>
      <c r="V25" t="s">
        <v>154</v>
      </c>
      <c r="X25">
        <v>7.1917808219178082E-3</v>
      </c>
      <c r="Y25">
        <v>9.8570469631802712E-3</v>
      </c>
      <c r="Z25" t="s">
        <v>162</v>
      </c>
      <c r="AA25" t="s">
        <v>25</v>
      </c>
      <c r="AC25" t="s">
        <v>22</v>
      </c>
      <c r="AD25" t="s">
        <v>162</v>
      </c>
      <c r="AE25">
        <v>7.4922983510212942E-3</v>
      </c>
      <c r="AG25" t="s">
        <v>96</v>
      </c>
      <c r="AH25" t="s">
        <v>162</v>
      </c>
      <c r="AI25">
        <v>4.4635414107354832E-2</v>
      </c>
      <c r="AK25">
        <v>2025</v>
      </c>
      <c r="AL25" t="s">
        <v>385</v>
      </c>
      <c r="AM25">
        <v>0.4335</v>
      </c>
      <c r="AN25" t="s">
        <v>319</v>
      </c>
    </row>
    <row r="26" spans="3:40" x14ac:dyDescent="0.45">
      <c r="C26" t="s">
        <v>386</v>
      </c>
      <c r="I26" t="s">
        <v>152</v>
      </c>
      <c r="J26" t="s">
        <v>328</v>
      </c>
      <c r="K26">
        <v>1.0186630074700128E-3</v>
      </c>
      <c r="L26" t="s">
        <v>154</v>
      </c>
      <c r="N26" t="s">
        <v>239</v>
      </c>
      <c r="O26" t="s">
        <v>328</v>
      </c>
      <c r="P26">
        <v>5.9124100982263484E-4</v>
      </c>
      <c r="Q26" t="s">
        <v>154</v>
      </c>
      <c r="S26" t="s">
        <v>275</v>
      </c>
      <c r="T26" t="s">
        <v>328</v>
      </c>
      <c r="U26">
        <v>2.0115037910449366E-3</v>
      </c>
      <c r="V26" t="s">
        <v>154</v>
      </c>
      <c r="X26">
        <v>7.9908675799086762E-4</v>
      </c>
      <c r="Y26">
        <v>1.5546660699931219E-3</v>
      </c>
      <c r="Z26" t="s">
        <v>328</v>
      </c>
      <c r="AA26" t="s">
        <v>25</v>
      </c>
      <c r="AC26" t="s">
        <v>22</v>
      </c>
      <c r="AD26" t="s">
        <v>328</v>
      </c>
      <c r="AE26">
        <v>8.1842517706568125E-4</v>
      </c>
      <c r="AG26" t="s">
        <v>96</v>
      </c>
      <c r="AH26" t="s">
        <v>328</v>
      </c>
      <c r="AI26">
        <v>2.3141663326891715E-2</v>
      </c>
      <c r="AK26">
        <v>2025</v>
      </c>
      <c r="AL26" t="s">
        <v>386</v>
      </c>
      <c r="AM26">
        <v>0.38238000000000005</v>
      </c>
      <c r="AN26" t="s">
        <v>319</v>
      </c>
    </row>
    <row r="27" spans="3:40" x14ac:dyDescent="0.45">
      <c r="C27" t="s">
        <v>387</v>
      </c>
      <c r="I27" t="s">
        <v>152</v>
      </c>
      <c r="J27" t="s">
        <v>329</v>
      </c>
      <c r="K27">
        <v>5.1542619493233268E-4</v>
      </c>
      <c r="L27" t="s">
        <v>154</v>
      </c>
      <c r="N27" t="s">
        <v>239</v>
      </c>
      <c r="O27" t="s">
        <v>329</v>
      </c>
      <c r="P27">
        <v>4.4151215097697205E-4</v>
      </c>
      <c r="Q27" t="s">
        <v>154</v>
      </c>
      <c r="S27" t="s">
        <v>275</v>
      </c>
      <c r="T27" t="s">
        <v>329</v>
      </c>
      <c r="U27">
        <v>1.4402389331853917E-3</v>
      </c>
      <c r="V27" t="s">
        <v>154</v>
      </c>
      <c r="X27">
        <v>7.9908675799086762E-4</v>
      </c>
      <c r="Y27">
        <v>1.2066065020842141E-3</v>
      </c>
      <c r="Z27" t="s">
        <v>329</v>
      </c>
      <c r="AA27" t="s">
        <v>25</v>
      </c>
      <c r="AC27" t="s">
        <v>22</v>
      </c>
      <c r="AD27" t="s">
        <v>329</v>
      </c>
      <c r="AE27">
        <v>9.2606191155835381E-4</v>
      </c>
      <c r="AG27" t="s">
        <v>96</v>
      </c>
      <c r="AH27" t="s">
        <v>329</v>
      </c>
      <c r="AI27">
        <v>2.4837257679823699E-2</v>
      </c>
      <c r="AK27">
        <v>2025</v>
      </c>
      <c r="AL27" t="s">
        <v>387</v>
      </c>
      <c r="AM27">
        <v>0.38779999999999998</v>
      </c>
      <c r="AN27" t="s">
        <v>319</v>
      </c>
    </row>
    <row r="28" spans="3:40" x14ac:dyDescent="0.45">
      <c r="C28" t="s">
        <v>388</v>
      </c>
      <c r="I28" t="s">
        <v>152</v>
      </c>
      <c r="J28" t="s">
        <v>344</v>
      </c>
      <c r="K28">
        <v>0</v>
      </c>
      <c r="L28" t="s">
        <v>154</v>
      </c>
      <c r="N28" t="s">
        <v>239</v>
      </c>
      <c r="O28" t="s">
        <v>344</v>
      </c>
      <c r="P28">
        <v>1.2900033676827118E-3</v>
      </c>
      <c r="Q28" t="s">
        <v>154</v>
      </c>
      <c r="S28" t="s">
        <v>275</v>
      </c>
      <c r="T28" t="s">
        <v>344</v>
      </c>
      <c r="U28">
        <v>6.4862491326040704E-3</v>
      </c>
      <c r="V28" t="s">
        <v>154</v>
      </c>
      <c r="X28">
        <v>3.9954337899543377E-3</v>
      </c>
      <c r="Y28">
        <v>3.0165162552105353E-3</v>
      </c>
      <c r="Z28" t="s">
        <v>344</v>
      </c>
      <c r="AA28" t="s">
        <v>25</v>
      </c>
      <c r="AC28" t="s">
        <v>22</v>
      </c>
      <c r="AD28" t="s">
        <v>344</v>
      </c>
      <c r="AE28">
        <v>3.9334337890864109E-3</v>
      </c>
      <c r="AG28" t="s">
        <v>96</v>
      </c>
      <c r="AH28" t="s">
        <v>344</v>
      </c>
      <c r="AI28">
        <v>0.15987055016181229</v>
      </c>
      <c r="AK28">
        <v>2025</v>
      </c>
      <c r="AL28" t="s">
        <v>388</v>
      </c>
      <c r="AM28">
        <v>0.39129999999999998</v>
      </c>
      <c r="AN28" t="s">
        <v>319</v>
      </c>
    </row>
    <row r="29" spans="3:40" x14ac:dyDescent="0.45">
      <c r="C29" t="s">
        <v>389</v>
      </c>
      <c r="I29" t="s">
        <v>152</v>
      </c>
      <c r="J29" t="s">
        <v>163</v>
      </c>
      <c r="K29">
        <v>0</v>
      </c>
      <c r="L29" t="s">
        <v>154</v>
      </c>
      <c r="N29" t="s">
        <v>239</v>
      </c>
      <c r="O29" t="s">
        <v>163</v>
      </c>
      <c r="P29">
        <v>1.190414133037016E-2</v>
      </c>
      <c r="Q29" t="s">
        <v>154</v>
      </c>
      <c r="S29" t="s">
        <v>275</v>
      </c>
      <c r="T29" t="s">
        <v>163</v>
      </c>
      <c r="U29">
        <v>2.323393310525531E-2</v>
      </c>
      <c r="V29" t="s">
        <v>154</v>
      </c>
      <c r="X29">
        <v>5.5936073059360729E-3</v>
      </c>
      <c r="Y29">
        <v>2.2090180576618689E-3</v>
      </c>
      <c r="Z29" t="s">
        <v>163</v>
      </c>
      <c r="AA29" t="s">
        <v>25</v>
      </c>
      <c r="AC29" t="s">
        <v>22</v>
      </c>
      <c r="AD29" t="s">
        <v>163</v>
      </c>
      <c r="AE29">
        <v>4.109778714278917E-3</v>
      </c>
      <c r="AG29" t="s">
        <v>96</v>
      </c>
      <c r="AH29" t="s">
        <v>163</v>
      </c>
      <c r="AI29">
        <v>0.1621848418404237</v>
      </c>
      <c r="AK29">
        <v>2025</v>
      </c>
      <c r="AL29" t="s">
        <v>389</v>
      </c>
      <c r="AM29">
        <v>0.39129999999999998</v>
      </c>
      <c r="AN29" t="s">
        <v>319</v>
      </c>
    </row>
    <row r="30" spans="3:40" x14ac:dyDescent="0.45">
      <c r="I30" t="s">
        <v>152</v>
      </c>
      <c r="J30" t="s">
        <v>164</v>
      </c>
      <c r="K30">
        <v>5.633094120965637E-4</v>
      </c>
      <c r="L30" t="s">
        <v>154</v>
      </c>
      <c r="N30" t="s">
        <v>239</v>
      </c>
      <c r="O30" t="s">
        <v>164</v>
      </c>
      <c r="P30">
        <v>1.4369554867521396E-3</v>
      </c>
      <c r="Q30" t="s">
        <v>154</v>
      </c>
      <c r="S30" t="s">
        <v>275</v>
      </c>
      <c r="T30" t="s">
        <v>164</v>
      </c>
      <c r="U30">
        <v>3.1365009966240155E-3</v>
      </c>
      <c r="V30" t="s">
        <v>154</v>
      </c>
      <c r="X30">
        <v>7.9908675799086762E-4</v>
      </c>
      <c r="Y30">
        <v>1.3342283436508136E-3</v>
      </c>
      <c r="Z30" t="s">
        <v>164</v>
      </c>
      <c r="AA30" t="s">
        <v>25</v>
      </c>
      <c r="AC30" t="s">
        <v>22</v>
      </c>
      <c r="AD30" t="s">
        <v>164</v>
      </c>
      <c r="AE30">
        <v>7.6817703058510811E-4</v>
      </c>
      <c r="AG30" t="s">
        <v>96</v>
      </c>
      <c r="AH30" t="s">
        <v>164</v>
      </c>
      <c r="AI30">
        <v>5.6283689838454443E-3</v>
      </c>
      <c r="AK30">
        <v>2026</v>
      </c>
      <c r="AL30" t="s">
        <v>142</v>
      </c>
      <c r="AM30">
        <v>0.4365</v>
      </c>
      <c r="AN30" t="s">
        <v>319</v>
      </c>
    </row>
    <row r="31" spans="3:40" x14ac:dyDescent="0.45">
      <c r="I31" t="s">
        <v>152</v>
      </c>
      <c r="J31" t="s">
        <v>165</v>
      </c>
      <c r="K31">
        <v>1.6105938858697596E-2</v>
      </c>
      <c r="L31" t="s">
        <v>154</v>
      </c>
      <c r="N31" t="s">
        <v>239</v>
      </c>
      <c r="O31" t="s">
        <v>165</v>
      </c>
      <c r="P31">
        <v>2.0674195388432376E-2</v>
      </c>
      <c r="Q31" t="s">
        <v>154</v>
      </c>
      <c r="S31" t="s">
        <v>275</v>
      </c>
      <c r="T31" t="s">
        <v>165</v>
      </c>
      <c r="U31">
        <v>2.7219576070631378E-2</v>
      </c>
      <c r="V31" t="s">
        <v>154</v>
      </c>
      <c r="X31">
        <v>7.1917808219178082E-3</v>
      </c>
      <c r="Y31">
        <v>9.8570469631802712E-3</v>
      </c>
      <c r="Z31" t="s">
        <v>165</v>
      </c>
      <c r="AA31" t="s">
        <v>25</v>
      </c>
      <c r="AC31" t="s">
        <v>22</v>
      </c>
      <c r="AD31" t="s">
        <v>165</v>
      </c>
      <c r="AE31">
        <v>7.4956677719689602E-3</v>
      </c>
      <c r="AG31" t="s">
        <v>96</v>
      </c>
      <c r="AH31" t="s">
        <v>165</v>
      </c>
      <c r="AI31">
        <v>4.4254423486207894E-2</v>
      </c>
      <c r="AK31">
        <v>2026</v>
      </c>
      <c r="AL31" t="s">
        <v>146</v>
      </c>
      <c r="AM31">
        <v>0.4279</v>
      </c>
      <c r="AN31" t="s">
        <v>319</v>
      </c>
    </row>
    <row r="32" spans="3:40" x14ac:dyDescent="0.45">
      <c r="I32" t="s">
        <v>152</v>
      </c>
      <c r="J32" t="s">
        <v>330</v>
      </c>
      <c r="K32">
        <v>8.0555151376448175E-4</v>
      </c>
      <c r="L32" t="s">
        <v>154</v>
      </c>
      <c r="N32" t="s">
        <v>239</v>
      </c>
      <c r="O32" t="s">
        <v>330</v>
      </c>
      <c r="P32">
        <v>2.710017651095954E-3</v>
      </c>
      <c r="Q32" t="s">
        <v>154</v>
      </c>
      <c r="S32" t="s">
        <v>275</v>
      </c>
      <c r="T32" t="s">
        <v>330</v>
      </c>
      <c r="U32">
        <v>3.1047925400052318E-3</v>
      </c>
      <c r="V32" t="s">
        <v>154</v>
      </c>
      <c r="X32">
        <v>7.9908675799086762E-4</v>
      </c>
      <c r="Y32">
        <v>1.5546660699931219E-3</v>
      </c>
      <c r="Z32" t="s">
        <v>330</v>
      </c>
      <c r="AA32" t="s">
        <v>25</v>
      </c>
      <c r="AC32" t="s">
        <v>22</v>
      </c>
      <c r="AD32" t="s">
        <v>330</v>
      </c>
      <c r="AE32">
        <v>8.1604770721941365E-4</v>
      </c>
      <c r="AG32" t="s">
        <v>96</v>
      </c>
      <c r="AH32" t="s">
        <v>330</v>
      </c>
      <c r="AI32">
        <v>2.5550769426579301E-2</v>
      </c>
      <c r="AK32">
        <v>2026</v>
      </c>
      <c r="AL32" t="s">
        <v>148</v>
      </c>
      <c r="AM32">
        <v>0.4279</v>
      </c>
      <c r="AN32" t="s">
        <v>319</v>
      </c>
    </row>
    <row r="33" spans="9:40" x14ac:dyDescent="0.45">
      <c r="I33" t="s">
        <v>152</v>
      </c>
      <c r="J33" t="s">
        <v>331</v>
      </c>
      <c r="K33">
        <v>3.7885067846072864E-4</v>
      </c>
      <c r="L33" t="s">
        <v>154</v>
      </c>
      <c r="N33" t="s">
        <v>239</v>
      </c>
      <c r="O33" t="s">
        <v>331</v>
      </c>
      <c r="P33">
        <v>1.5691517913072055E-3</v>
      </c>
      <c r="Q33" t="s">
        <v>154</v>
      </c>
      <c r="S33" t="s">
        <v>275</v>
      </c>
      <c r="T33" t="s">
        <v>331</v>
      </c>
      <c r="U33">
        <v>2.8413572962174018E-3</v>
      </c>
      <c r="V33" t="s">
        <v>154</v>
      </c>
      <c r="X33">
        <v>7.9908675799086762E-4</v>
      </c>
      <c r="Y33">
        <v>1.2066065020842141E-3</v>
      </c>
      <c r="Z33" t="s">
        <v>331</v>
      </c>
      <c r="AA33" t="s">
        <v>25</v>
      </c>
      <c r="AC33" t="s">
        <v>22</v>
      </c>
      <c r="AD33" t="s">
        <v>331</v>
      </c>
      <c r="AE33">
        <v>9.1632713637701524E-4</v>
      </c>
      <c r="AG33" t="s">
        <v>96</v>
      </c>
      <c r="AH33" t="s">
        <v>331</v>
      </c>
      <c r="AI33">
        <v>2.379599914613717E-2</v>
      </c>
      <c r="AK33">
        <v>2026</v>
      </c>
      <c r="AL33" t="s">
        <v>150</v>
      </c>
      <c r="AM33">
        <v>0.4279</v>
      </c>
      <c r="AN33" t="s">
        <v>319</v>
      </c>
    </row>
    <row r="34" spans="9:40" x14ac:dyDescent="0.45">
      <c r="I34" t="s">
        <v>152</v>
      </c>
      <c r="J34" t="s">
        <v>345</v>
      </c>
      <c r="K34">
        <v>0</v>
      </c>
      <c r="L34" t="s">
        <v>154</v>
      </c>
      <c r="N34" t="s">
        <v>239</v>
      </c>
      <c r="O34" t="s">
        <v>345</v>
      </c>
      <c r="P34">
        <v>7.0501521301027477E-3</v>
      </c>
      <c r="Q34" t="s">
        <v>154</v>
      </c>
      <c r="S34" t="s">
        <v>275</v>
      </c>
      <c r="T34" t="s">
        <v>345</v>
      </c>
      <c r="U34">
        <v>1.5450985374219905E-2</v>
      </c>
      <c r="V34" t="s">
        <v>154</v>
      </c>
      <c r="X34">
        <v>3.9954337899543377E-3</v>
      </c>
      <c r="Y34">
        <v>3.0165162552105353E-3</v>
      </c>
      <c r="Z34" t="s">
        <v>345</v>
      </c>
      <c r="AA34" t="s">
        <v>25</v>
      </c>
      <c r="AC34" t="s">
        <v>22</v>
      </c>
      <c r="AD34" t="s">
        <v>345</v>
      </c>
      <c r="AE34">
        <v>3.9231287424216768E-3</v>
      </c>
      <c r="AG34" t="s">
        <v>96</v>
      </c>
      <c r="AH34" t="s">
        <v>345</v>
      </c>
      <c r="AI34">
        <v>0.16231411906888771</v>
      </c>
      <c r="AK34">
        <v>2026</v>
      </c>
      <c r="AL34" t="s">
        <v>322</v>
      </c>
      <c r="AM34">
        <v>0.46950000000000003</v>
      </c>
      <c r="AN34" t="s">
        <v>319</v>
      </c>
    </row>
    <row r="35" spans="9:40" x14ac:dyDescent="0.45">
      <c r="I35" t="s">
        <v>152</v>
      </c>
      <c r="J35" t="s">
        <v>332</v>
      </c>
      <c r="K35">
        <v>0</v>
      </c>
      <c r="L35" t="s">
        <v>154</v>
      </c>
      <c r="N35" t="s">
        <v>239</v>
      </c>
      <c r="O35" t="s">
        <v>332</v>
      </c>
      <c r="P35">
        <v>1.1445314999895361E-2</v>
      </c>
      <c r="Q35" t="s">
        <v>154</v>
      </c>
      <c r="S35" t="s">
        <v>275</v>
      </c>
      <c r="T35" t="s">
        <v>332</v>
      </c>
      <c r="U35">
        <v>7.5916840256812154E-3</v>
      </c>
      <c r="V35" t="s">
        <v>154</v>
      </c>
      <c r="X35">
        <v>8.7899543378995425E-3</v>
      </c>
      <c r="Y35">
        <v>3.471314090611508E-3</v>
      </c>
      <c r="Z35" t="s">
        <v>332</v>
      </c>
      <c r="AA35" t="s">
        <v>25</v>
      </c>
      <c r="AC35" t="s">
        <v>22</v>
      </c>
      <c r="AD35" t="s">
        <v>332</v>
      </c>
      <c r="AE35">
        <v>6.4336840373168816E-3</v>
      </c>
      <c r="AG35" t="s">
        <v>96</v>
      </c>
      <c r="AH35" t="s">
        <v>332</v>
      </c>
      <c r="AI35">
        <v>0.16568502473099822</v>
      </c>
      <c r="AK35">
        <v>2026</v>
      </c>
      <c r="AL35" t="s">
        <v>340</v>
      </c>
      <c r="AM35">
        <v>0.5111</v>
      </c>
      <c r="AN35" t="s">
        <v>319</v>
      </c>
    </row>
    <row r="36" spans="9:40" x14ac:dyDescent="0.45">
      <c r="I36" t="s">
        <v>152</v>
      </c>
      <c r="J36" t="s">
        <v>333</v>
      </c>
      <c r="K36">
        <v>1.3514923081377524E-3</v>
      </c>
      <c r="L36" t="s">
        <v>154</v>
      </c>
      <c r="N36" t="s">
        <v>239</v>
      </c>
      <c r="O36" t="s">
        <v>333</v>
      </c>
      <c r="P36">
        <v>1.2449392189283271E-3</v>
      </c>
      <c r="Q36" t="s">
        <v>154</v>
      </c>
      <c r="S36" t="s">
        <v>275</v>
      </c>
      <c r="T36" t="s">
        <v>333</v>
      </c>
      <c r="U36">
        <v>6.6759631039320952E-4</v>
      </c>
      <c r="V36" t="s">
        <v>154</v>
      </c>
      <c r="X36">
        <v>1.2557077625570776E-3</v>
      </c>
      <c r="Y36">
        <v>2.0966445400227066E-3</v>
      </c>
      <c r="Z36" t="s">
        <v>333</v>
      </c>
      <c r="AA36" t="s">
        <v>25</v>
      </c>
      <c r="AC36" t="s">
        <v>22</v>
      </c>
      <c r="AD36" t="s">
        <v>333</v>
      </c>
      <c r="AE36">
        <v>1.2066522385517416E-3</v>
      </c>
      <c r="AG36" t="s">
        <v>96</v>
      </c>
      <c r="AH36" t="s">
        <v>333</v>
      </c>
      <c r="AI36">
        <v>6.0686773313769482E-3</v>
      </c>
      <c r="AK36">
        <v>2026</v>
      </c>
      <c r="AL36" t="s">
        <v>356</v>
      </c>
      <c r="AM36">
        <v>0.5111</v>
      </c>
      <c r="AN36" t="s">
        <v>319</v>
      </c>
    </row>
    <row r="37" spans="9:40" x14ac:dyDescent="0.45">
      <c r="I37" t="s">
        <v>152</v>
      </c>
      <c r="J37" t="s">
        <v>334</v>
      </c>
      <c r="K37">
        <v>3.3517094111367662E-2</v>
      </c>
      <c r="L37" t="s">
        <v>154</v>
      </c>
      <c r="N37" t="s">
        <v>239</v>
      </c>
      <c r="O37" t="s">
        <v>334</v>
      </c>
      <c r="P37">
        <v>1.0989155775148121E-2</v>
      </c>
      <c r="Q37" t="s">
        <v>154</v>
      </c>
      <c r="S37" t="s">
        <v>275</v>
      </c>
      <c r="T37" t="s">
        <v>334</v>
      </c>
      <c r="U37">
        <v>8.6103506013756187E-3</v>
      </c>
      <c r="V37" t="s">
        <v>154</v>
      </c>
      <c r="X37">
        <v>1.1301369863013699E-2</v>
      </c>
      <c r="Y37">
        <v>1.5489645227854709E-2</v>
      </c>
      <c r="Z37" t="s">
        <v>334</v>
      </c>
      <c r="AA37" t="s">
        <v>25</v>
      </c>
      <c r="AC37" t="s">
        <v>22</v>
      </c>
      <c r="AD37" t="s">
        <v>334</v>
      </c>
      <c r="AE37">
        <v>1.1870009695887673E-2</v>
      </c>
      <c r="AG37" t="s">
        <v>96</v>
      </c>
      <c r="AH37" t="s">
        <v>334</v>
      </c>
      <c r="AI37">
        <v>4.7219415633956929E-2</v>
      </c>
      <c r="AK37">
        <v>2026</v>
      </c>
      <c r="AL37" t="s">
        <v>357</v>
      </c>
      <c r="AM37">
        <v>0.41415000000000002</v>
      </c>
      <c r="AN37" t="s">
        <v>319</v>
      </c>
    </row>
    <row r="38" spans="9:40" x14ac:dyDescent="0.45">
      <c r="I38" t="s">
        <v>152</v>
      </c>
      <c r="J38" t="s">
        <v>335</v>
      </c>
      <c r="K38">
        <v>2.6101048276767143E-3</v>
      </c>
      <c r="L38" t="s">
        <v>154</v>
      </c>
      <c r="N38" t="s">
        <v>239</v>
      </c>
      <c r="O38" t="s">
        <v>335</v>
      </c>
      <c r="P38">
        <v>1.3949149487773912E-3</v>
      </c>
      <c r="Q38" t="s">
        <v>154</v>
      </c>
      <c r="S38" t="s">
        <v>275</v>
      </c>
      <c r="T38" t="s">
        <v>335</v>
      </c>
      <c r="U38">
        <v>1.286493943915795E-3</v>
      </c>
      <c r="V38" t="s">
        <v>154</v>
      </c>
      <c r="X38">
        <v>1.2557077625570776E-3</v>
      </c>
      <c r="Y38">
        <v>2.4430466814177633E-3</v>
      </c>
      <c r="Z38" t="s">
        <v>335</v>
      </c>
      <c r="AA38" t="s">
        <v>25</v>
      </c>
      <c r="AC38" t="s">
        <v>22</v>
      </c>
      <c r="AD38" t="s">
        <v>335</v>
      </c>
      <c r="AE38">
        <v>1.3036586306743633E-3</v>
      </c>
      <c r="AG38" t="s">
        <v>96</v>
      </c>
      <c r="AH38" t="s">
        <v>335</v>
      </c>
      <c r="AI38">
        <v>4.3319703558645006E-2</v>
      </c>
      <c r="AK38">
        <v>2026</v>
      </c>
      <c r="AL38" t="s">
        <v>358</v>
      </c>
      <c r="AM38">
        <v>0.31719999999999998</v>
      </c>
      <c r="AN38" t="s">
        <v>319</v>
      </c>
    </row>
    <row r="39" spans="9:40" x14ac:dyDescent="0.45">
      <c r="I39" t="s">
        <v>152</v>
      </c>
      <c r="J39" t="s">
        <v>336</v>
      </c>
      <c r="K39">
        <v>1.623838670110723E-3</v>
      </c>
      <c r="L39" t="s">
        <v>154</v>
      </c>
      <c r="N39" t="s">
        <v>239</v>
      </c>
      <c r="O39" t="s">
        <v>336</v>
      </c>
      <c r="P39">
        <v>9.0821031938105666E-4</v>
      </c>
      <c r="Q39" t="s">
        <v>154</v>
      </c>
      <c r="S39" t="s">
        <v>275</v>
      </c>
      <c r="T39" t="s">
        <v>336</v>
      </c>
      <c r="U39">
        <v>1.0561706801191304E-3</v>
      </c>
      <c r="V39" t="s">
        <v>154</v>
      </c>
      <c r="X39">
        <v>1.2557077625570776E-3</v>
      </c>
      <c r="Y39">
        <v>1.8960959318466218E-3</v>
      </c>
      <c r="Z39" t="s">
        <v>336</v>
      </c>
      <c r="AA39" t="s">
        <v>25</v>
      </c>
      <c r="AC39" t="s">
        <v>22</v>
      </c>
      <c r="AD39" t="s">
        <v>336</v>
      </c>
      <c r="AE39">
        <v>1.4788645039566493E-3</v>
      </c>
      <c r="AG39" t="s">
        <v>96</v>
      </c>
      <c r="AH39" t="s">
        <v>336</v>
      </c>
      <c r="AI39">
        <v>4.3223057102185658E-2</v>
      </c>
      <c r="AK39">
        <v>2026</v>
      </c>
      <c r="AL39" t="s">
        <v>380</v>
      </c>
      <c r="AM39">
        <v>0.38874999999999998</v>
      </c>
      <c r="AN39" t="s">
        <v>319</v>
      </c>
    </row>
    <row r="40" spans="9:40" x14ac:dyDescent="0.45">
      <c r="I40" t="s">
        <v>152</v>
      </c>
      <c r="J40" t="s">
        <v>346</v>
      </c>
      <c r="K40">
        <v>0</v>
      </c>
      <c r="L40" t="s">
        <v>154</v>
      </c>
      <c r="N40" t="s">
        <v>239</v>
      </c>
      <c r="O40" t="s">
        <v>346</v>
      </c>
      <c r="P40">
        <v>5.9337585945916978E-3</v>
      </c>
      <c r="Q40" t="s">
        <v>154</v>
      </c>
      <c r="S40" t="s">
        <v>275</v>
      </c>
      <c r="T40" t="s">
        <v>346</v>
      </c>
      <c r="U40">
        <v>4.7979824166601553E-3</v>
      </c>
      <c r="V40" t="s">
        <v>154</v>
      </c>
      <c r="X40">
        <v>6.2785388127853878E-3</v>
      </c>
      <c r="Y40">
        <v>4.7402398296165554E-3</v>
      </c>
      <c r="Z40" t="s">
        <v>346</v>
      </c>
      <c r="AA40" t="s">
        <v>25</v>
      </c>
      <c r="AC40" t="s">
        <v>22</v>
      </c>
      <c r="AD40" t="s">
        <v>346</v>
      </c>
      <c r="AE40">
        <v>6.271875632599639E-3</v>
      </c>
      <c r="AG40" t="s">
        <v>96</v>
      </c>
      <c r="AH40" t="s">
        <v>346</v>
      </c>
      <c r="AI40">
        <v>0.19456644193474903</v>
      </c>
      <c r="AK40">
        <v>2026</v>
      </c>
      <c r="AL40" t="s">
        <v>381</v>
      </c>
      <c r="AM40">
        <v>0.46029999999999999</v>
      </c>
      <c r="AN40" t="s">
        <v>319</v>
      </c>
    </row>
    <row r="41" spans="9:40" x14ac:dyDescent="0.45">
      <c r="I41" t="s">
        <v>152</v>
      </c>
      <c r="J41" t="s">
        <v>347</v>
      </c>
      <c r="K41">
        <v>0</v>
      </c>
      <c r="L41" t="s">
        <v>154</v>
      </c>
      <c r="N41" t="s">
        <v>239</v>
      </c>
      <c r="O41" t="s">
        <v>347</v>
      </c>
      <c r="P41">
        <v>4.3076009617332789E-3</v>
      </c>
      <c r="Q41" t="s">
        <v>154</v>
      </c>
      <c r="S41" t="s">
        <v>275</v>
      </c>
      <c r="T41" t="s">
        <v>347</v>
      </c>
      <c r="U41">
        <v>3.0800618724707553E-4</v>
      </c>
      <c r="V41" t="s">
        <v>154</v>
      </c>
      <c r="X41">
        <v>9.5890410958904115E-3</v>
      </c>
      <c r="Y41">
        <v>3.7868880988489182E-3</v>
      </c>
      <c r="Z41" t="s">
        <v>347</v>
      </c>
      <c r="AA41" t="s">
        <v>25</v>
      </c>
      <c r="AC41" t="s">
        <v>22</v>
      </c>
      <c r="AD41" t="s">
        <v>347</v>
      </c>
      <c r="AE41">
        <v>7.0637784720777239E-3</v>
      </c>
      <c r="AG41" t="s">
        <v>96</v>
      </c>
      <c r="AH41" t="s">
        <v>347</v>
      </c>
      <c r="AI41">
        <v>0.15926066856223464</v>
      </c>
      <c r="AK41">
        <v>2026</v>
      </c>
      <c r="AL41" t="s">
        <v>382</v>
      </c>
      <c r="AM41">
        <v>0.43184999999999996</v>
      </c>
      <c r="AN41" t="s">
        <v>319</v>
      </c>
    </row>
    <row r="42" spans="9:40" x14ac:dyDescent="0.45">
      <c r="I42" t="s">
        <v>152</v>
      </c>
      <c r="J42" t="s">
        <v>348</v>
      </c>
      <c r="K42">
        <v>4.0423770101125409E-4</v>
      </c>
      <c r="L42" t="s">
        <v>154</v>
      </c>
      <c r="N42" t="s">
        <v>239</v>
      </c>
      <c r="O42" t="s">
        <v>348</v>
      </c>
      <c r="P42">
        <v>5.9260639561297247E-4</v>
      </c>
      <c r="Q42" t="s">
        <v>154</v>
      </c>
      <c r="S42" t="s">
        <v>275</v>
      </c>
      <c r="T42" t="s">
        <v>348</v>
      </c>
      <c r="U42">
        <v>5.2203924086072821E-5</v>
      </c>
      <c r="V42" t="s">
        <v>154</v>
      </c>
      <c r="X42">
        <v>1.3698630136986301E-3</v>
      </c>
      <c r="Y42">
        <v>2.2872485891156798E-3</v>
      </c>
      <c r="Z42" t="s">
        <v>348</v>
      </c>
      <c r="AA42" t="s">
        <v>25</v>
      </c>
      <c r="AC42" t="s">
        <v>22</v>
      </c>
      <c r="AD42" t="s">
        <v>348</v>
      </c>
      <c r="AE42">
        <v>1.3223227825607542E-3</v>
      </c>
      <c r="AG42" t="s">
        <v>96</v>
      </c>
      <c r="AH42" t="s">
        <v>348</v>
      </c>
      <c r="AI42">
        <v>7.208222425149291E-3</v>
      </c>
      <c r="AK42">
        <v>2026</v>
      </c>
      <c r="AL42" t="s">
        <v>383</v>
      </c>
      <c r="AM42">
        <v>0.40339999999999998</v>
      </c>
      <c r="AN42" t="s">
        <v>319</v>
      </c>
    </row>
    <row r="43" spans="9:40" x14ac:dyDescent="0.45">
      <c r="I43" t="s">
        <v>152</v>
      </c>
      <c r="J43" t="s">
        <v>349</v>
      </c>
      <c r="K43">
        <v>2.0763466582191119E-2</v>
      </c>
      <c r="L43" t="s">
        <v>154</v>
      </c>
      <c r="N43" t="s">
        <v>239</v>
      </c>
      <c r="O43" t="s">
        <v>349</v>
      </c>
      <c r="P43">
        <v>4.689848160333689E-3</v>
      </c>
      <c r="Q43" t="s">
        <v>154</v>
      </c>
      <c r="S43" t="s">
        <v>275</v>
      </c>
      <c r="T43" t="s">
        <v>349</v>
      </c>
      <c r="U43">
        <v>5.8277382891093281E-4</v>
      </c>
      <c r="V43" t="s">
        <v>154</v>
      </c>
      <c r="X43">
        <v>1.2328767123287671E-2</v>
      </c>
      <c r="Y43">
        <v>1.6897794794023323E-2</v>
      </c>
      <c r="Z43" t="s">
        <v>349</v>
      </c>
      <c r="AA43" t="s">
        <v>25</v>
      </c>
      <c r="AC43" t="s">
        <v>22</v>
      </c>
      <c r="AD43" t="s">
        <v>349</v>
      </c>
      <c r="AE43">
        <v>1.3405546272003346E-2</v>
      </c>
      <c r="AG43" t="s">
        <v>96</v>
      </c>
      <c r="AH43" t="s">
        <v>349</v>
      </c>
      <c r="AI43">
        <v>2.1762902439203646E-2</v>
      </c>
      <c r="AK43">
        <v>2026</v>
      </c>
      <c r="AL43" t="s">
        <v>384</v>
      </c>
      <c r="AM43">
        <v>0.39705000000000001</v>
      </c>
      <c r="AN43" t="s">
        <v>319</v>
      </c>
    </row>
    <row r="44" spans="9:40" x14ac:dyDescent="0.45">
      <c r="I44" t="s">
        <v>152</v>
      </c>
      <c r="J44" t="s">
        <v>350</v>
      </c>
      <c r="K44">
        <v>8.7599161276471734E-4</v>
      </c>
      <c r="L44" t="s">
        <v>154</v>
      </c>
      <c r="N44" t="s">
        <v>239</v>
      </c>
      <c r="O44" t="s">
        <v>350</v>
      </c>
      <c r="P44">
        <v>7.2569398598374996E-4</v>
      </c>
      <c r="Q44" t="s">
        <v>154</v>
      </c>
      <c r="S44" t="s">
        <v>275</v>
      </c>
      <c r="T44" t="s">
        <v>350</v>
      </c>
      <c r="U44">
        <v>5.6173804177299275E-5</v>
      </c>
      <c r="V44" t="s">
        <v>154</v>
      </c>
      <c r="X44">
        <v>1.3698630136986301E-3</v>
      </c>
      <c r="Y44">
        <v>2.6651418342739236E-3</v>
      </c>
      <c r="Z44" t="s">
        <v>350</v>
      </c>
      <c r="AA44" t="s">
        <v>25</v>
      </c>
      <c r="AC44" t="s">
        <v>22</v>
      </c>
      <c r="AD44" t="s">
        <v>350</v>
      </c>
      <c r="AE44">
        <v>1.469505033229434E-3</v>
      </c>
      <c r="AG44" t="s">
        <v>96</v>
      </c>
      <c r="AH44" t="s">
        <v>350</v>
      </c>
      <c r="AI44">
        <v>1.4645373226197078E-2</v>
      </c>
      <c r="AK44">
        <v>2026</v>
      </c>
      <c r="AL44" t="s">
        <v>385</v>
      </c>
      <c r="AM44">
        <v>0.43079999999999996</v>
      </c>
      <c r="AN44" t="s">
        <v>319</v>
      </c>
    </row>
    <row r="45" spans="9:40" x14ac:dyDescent="0.45">
      <c r="I45" t="s">
        <v>152</v>
      </c>
      <c r="J45" t="s">
        <v>351</v>
      </c>
      <c r="K45">
        <v>3.9875591756496746E-4</v>
      </c>
      <c r="L45" t="s">
        <v>154</v>
      </c>
      <c r="N45" t="s">
        <v>239</v>
      </c>
      <c r="O45" t="s">
        <v>351</v>
      </c>
      <c r="P45">
        <v>7.177197841918264E-4</v>
      </c>
      <c r="Q45" t="s">
        <v>154</v>
      </c>
      <c r="S45" t="s">
        <v>275</v>
      </c>
      <c r="T45" t="s">
        <v>351</v>
      </c>
      <c r="U45">
        <v>1.0658376334576051E-4</v>
      </c>
      <c r="V45" t="s">
        <v>154</v>
      </c>
      <c r="X45">
        <v>1.3698630136986301E-3</v>
      </c>
      <c r="Y45">
        <v>2.0684682892872235E-3</v>
      </c>
      <c r="Z45" t="s">
        <v>351</v>
      </c>
      <c r="AA45" t="s">
        <v>25</v>
      </c>
      <c r="AC45" t="s">
        <v>22</v>
      </c>
      <c r="AD45" t="s">
        <v>351</v>
      </c>
      <c r="AE45">
        <v>1.6595259170909106E-3</v>
      </c>
      <c r="AG45" t="s">
        <v>96</v>
      </c>
      <c r="AH45" t="s">
        <v>351</v>
      </c>
      <c r="AI45">
        <v>4.1642711466421289E-2</v>
      </c>
      <c r="AK45">
        <v>2026</v>
      </c>
      <c r="AL45" t="s">
        <v>386</v>
      </c>
      <c r="AM45">
        <v>0.41891999999999996</v>
      </c>
      <c r="AN45" t="s">
        <v>319</v>
      </c>
    </row>
    <row r="46" spans="9:40" x14ac:dyDescent="0.45">
      <c r="I46" t="s">
        <v>152</v>
      </c>
      <c r="J46" t="s">
        <v>352</v>
      </c>
      <c r="K46">
        <v>0</v>
      </c>
      <c r="L46" t="s">
        <v>154</v>
      </c>
      <c r="N46" t="s">
        <v>239</v>
      </c>
      <c r="O46" t="s">
        <v>352</v>
      </c>
      <c r="P46">
        <v>4.1586491387444529E-3</v>
      </c>
      <c r="Q46" t="s">
        <v>154</v>
      </c>
      <c r="S46" t="s">
        <v>275</v>
      </c>
      <c r="T46" t="s">
        <v>352</v>
      </c>
      <c r="U46">
        <v>3.9464158448493082E-4</v>
      </c>
      <c r="V46" t="s">
        <v>154</v>
      </c>
      <c r="X46">
        <v>6.8493150684931503E-3</v>
      </c>
      <c r="Y46">
        <v>5.1711707232180611E-3</v>
      </c>
      <c r="Z46" t="s">
        <v>352</v>
      </c>
      <c r="AA46" t="s">
        <v>25</v>
      </c>
      <c r="AC46" t="s">
        <v>22</v>
      </c>
      <c r="AD46" t="s">
        <v>352</v>
      </c>
      <c r="AE46">
        <v>7.0032779739981742E-3</v>
      </c>
      <c r="AG46" t="s">
        <v>96</v>
      </c>
      <c r="AH46" t="s">
        <v>352</v>
      </c>
      <c r="AI46">
        <v>0.19733653142486673</v>
      </c>
      <c r="AK46">
        <v>2026</v>
      </c>
      <c r="AL46" t="s">
        <v>387</v>
      </c>
      <c r="AM46">
        <v>0.39965000000000001</v>
      </c>
      <c r="AN46" t="s">
        <v>319</v>
      </c>
    </row>
    <row r="47" spans="9:40" x14ac:dyDescent="0.45">
      <c r="I47" t="s">
        <v>152</v>
      </c>
      <c r="J47" t="s">
        <v>359</v>
      </c>
      <c r="K47">
        <v>0</v>
      </c>
      <c r="L47" t="s">
        <v>154</v>
      </c>
      <c r="N47" t="s">
        <v>239</v>
      </c>
      <c r="O47" t="s">
        <v>359</v>
      </c>
      <c r="P47">
        <v>7.7196229042474952E-3</v>
      </c>
      <c r="Q47" t="s">
        <v>154</v>
      </c>
      <c r="S47" t="s">
        <v>275</v>
      </c>
      <c r="T47" t="s">
        <v>359</v>
      </c>
      <c r="U47">
        <v>3.2344509449416049E-4</v>
      </c>
      <c r="V47" t="s">
        <v>154</v>
      </c>
      <c r="X47">
        <v>4.7945205479452057E-3</v>
      </c>
      <c r="Y47">
        <v>1.8934440494244587E-3</v>
      </c>
      <c r="Z47" t="s">
        <v>359</v>
      </c>
      <c r="AA47" t="s">
        <v>25</v>
      </c>
      <c r="AC47" t="s">
        <v>22</v>
      </c>
      <c r="AD47" t="s">
        <v>359</v>
      </c>
      <c r="AE47">
        <v>3.5234857636515056E-3</v>
      </c>
      <c r="AG47" t="s">
        <v>96</v>
      </c>
      <c r="AH47" t="s">
        <v>359</v>
      </c>
      <c r="AI47">
        <v>0.16260159115525563</v>
      </c>
      <c r="AK47">
        <v>2026</v>
      </c>
      <c r="AL47" t="s">
        <v>388</v>
      </c>
      <c r="AM47">
        <v>0.4451</v>
      </c>
      <c r="AN47" t="s">
        <v>319</v>
      </c>
    </row>
    <row r="48" spans="9:40" x14ac:dyDescent="0.45">
      <c r="I48" t="s">
        <v>152</v>
      </c>
      <c r="J48" t="s">
        <v>360</v>
      </c>
      <c r="K48">
        <v>5.4136631478292579E-4</v>
      </c>
      <c r="L48" t="s">
        <v>154</v>
      </c>
      <c r="N48" t="s">
        <v>239</v>
      </c>
      <c r="O48" t="s">
        <v>360</v>
      </c>
      <c r="P48">
        <v>9.3737901564627595E-4</v>
      </c>
      <c r="Q48" t="s">
        <v>154</v>
      </c>
      <c r="S48" t="s">
        <v>275</v>
      </c>
      <c r="T48" t="s">
        <v>360</v>
      </c>
      <c r="U48">
        <v>2.2262419008980461E-5</v>
      </c>
      <c r="V48" t="s">
        <v>154</v>
      </c>
      <c r="X48">
        <v>6.8493150684931507E-4</v>
      </c>
      <c r="Y48">
        <v>1.1436242945578401E-3</v>
      </c>
      <c r="Z48" t="s">
        <v>360</v>
      </c>
      <c r="AA48" t="s">
        <v>25</v>
      </c>
      <c r="AC48" t="s">
        <v>22</v>
      </c>
      <c r="AD48" t="s">
        <v>360</v>
      </c>
      <c r="AE48">
        <v>6.5923371302664679E-4</v>
      </c>
      <c r="AG48" t="s">
        <v>96</v>
      </c>
      <c r="AH48" t="s">
        <v>360</v>
      </c>
      <c r="AI48">
        <v>3.3106779099885131E-3</v>
      </c>
      <c r="AK48">
        <v>2026</v>
      </c>
      <c r="AL48" t="s">
        <v>389</v>
      </c>
      <c r="AM48">
        <v>0.4451</v>
      </c>
      <c r="AN48" t="s">
        <v>319</v>
      </c>
    </row>
    <row r="49" spans="9:40" x14ac:dyDescent="0.45">
      <c r="I49" t="s">
        <v>152</v>
      </c>
      <c r="J49" t="s">
        <v>361</v>
      </c>
      <c r="K49">
        <v>1.4789858121430757E-2</v>
      </c>
      <c r="L49" t="s">
        <v>154</v>
      </c>
      <c r="N49" t="s">
        <v>239</v>
      </c>
      <c r="O49" t="s">
        <v>361</v>
      </c>
      <c r="P49">
        <v>8.3104831578609852E-3</v>
      </c>
      <c r="Q49" t="s">
        <v>154</v>
      </c>
      <c r="S49" t="s">
        <v>275</v>
      </c>
      <c r="T49" t="s">
        <v>361</v>
      </c>
      <c r="U49">
        <v>2.0692736536423678E-4</v>
      </c>
      <c r="V49" t="s">
        <v>154</v>
      </c>
      <c r="X49">
        <v>6.1643835616438354E-3</v>
      </c>
      <c r="Y49">
        <v>8.4488973970116617E-3</v>
      </c>
      <c r="Z49" t="s">
        <v>361</v>
      </c>
      <c r="AA49" t="s">
        <v>25</v>
      </c>
      <c r="AC49" t="s">
        <v>22</v>
      </c>
      <c r="AD49" t="s">
        <v>361</v>
      </c>
      <c r="AE49">
        <v>6.6021282511751359E-3</v>
      </c>
      <c r="AG49" t="s">
        <v>96</v>
      </c>
      <c r="AH49" t="s">
        <v>361</v>
      </c>
      <c r="AI49">
        <v>3.1013014389967175E-2</v>
      </c>
      <c r="AK49">
        <v>2027</v>
      </c>
      <c r="AL49" t="s">
        <v>142</v>
      </c>
      <c r="AM49">
        <v>0.38905000000000001</v>
      </c>
      <c r="AN49" t="s">
        <v>319</v>
      </c>
    </row>
    <row r="50" spans="9:40" x14ac:dyDescent="0.45">
      <c r="I50" t="s">
        <v>152</v>
      </c>
      <c r="J50" t="s">
        <v>362</v>
      </c>
      <c r="K50">
        <v>9.1491590067950199E-4</v>
      </c>
      <c r="L50" t="s">
        <v>154</v>
      </c>
      <c r="N50" t="s">
        <v>239</v>
      </c>
      <c r="O50" t="s">
        <v>362</v>
      </c>
      <c r="P50">
        <v>1.0870642427003542E-3</v>
      </c>
      <c r="Q50" t="s">
        <v>154</v>
      </c>
      <c r="S50" t="s">
        <v>275</v>
      </c>
      <c r="T50" t="s">
        <v>362</v>
      </c>
      <c r="U50">
        <v>6.5554577959092592E-7</v>
      </c>
      <c r="V50" t="s">
        <v>154</v>
      </c>
      <c r="X50">
        <v>6.8493150684931507E-4</v>
      </c>
      <c r="Y50">
        <v>1.3325709171369616E-3</v>
      </c>
      <c r="Z50" t="s">
        <v>362</v>
      </c>
      <c r="AA50" t="s">
        <v>25</v>
      </c>
      <c r="AC50" t="s">
        <v>22</v>
      </c>
      <c r="AD50" t="s">
        <v>362</v>
      </c>
      <c r="AE50">
        <v>7.2924056160795657E-4</v>
      </c>
      <c r="AG50" t="s">
        <v>96</v>
      </c>
      <c r="AH50" t="s">
        <v>362</v>
      </c>
      <c r="AI50">
        <v>1.2547794711616156E-2</v>
      </c>
      <c r="AK50">
        <v>2027</v>
      </c>
      <c r="AL50" t="s">
        <v>146</v>
      </c>
      <c r="AM50">
        <v>0.47060000000000002</v>
      </c>
      <c r="AN50" t="s">
        <v>319</v>
      </c>
    </row>
    <row r="51" spans="9:40" x14ac:dyDescent="0.45">
      <c r="I51" t="s">
        <v>152</v>
      </c>
      <c r="J51" t="s">
        <v>363</v>
      </c>
      <c r="K51">
        <v>5.1837903520022622E-4</v>
      </c>
      <c r="L51" t="s">
        <v>154</v>
      </c>
      <c r="N51" t="s">
        <v>239</v>
      </c>
      <c r="O51" t="s">
        <v>363</v>
      </c>
      <c r="P51">
        <v>7.7274119948651386E-4</v>
      </c>
      <c r="Q51" t="s">
        <v>154</v>
      </c>
      <c r="S51" t="s">
        <v>275</v>
      </c>
      <c r="T51" t="s">
        <v>363</v>
      </c>
      <c r="U51">
        <v>2.8042284679175368E-6</v>
      </c>
      <c r="V51" t="s">
        <v>154</v>
      </c>
      <c r="X51">
        <v>6.8493150684931507E-4</v>
      </c>
      <c r="Y51">
        <v>1.0342341446436122E-3</v>
      </c>
      <c r="Z51" t="s">
        <v>363</v>
      </c>
      <c r="AA51" t="s">
        <v>25</v>
      </c>
      <c r="AC51" t="s">
        <v>22</v>
      </c>
      <c r="AD51" t="s">
        <v>363</v>
      </c>
      <c r="AE51">
        <v>8.2512247474923555E-4</v>
      </c>
      <c r="AG51" t="s">
        <v>96</v>
      </c>
      <c r="AH51" t="s">
        <v>363</v>
      </c>
      <c r="AI51">
        <v>1.1475336740939479E-2</v>
      </c>
      <c r="AK51">
        <v>2027</v>
      </c>
      <c r="AL51" t="s">
        <v>148</v>
      </c>
      <c r="AM51">
        <v>0.47060000000000002</v>
      </c>
      <c r="AN51" t="s">
        <v>319</v>
      </c>
    </row>
    <row r="52" spans="9:40" x14ac:dyDescent="0.45">
      <c r="I52" t="s">
        <v>152</v>
      </c>
      <c r="J52" t="s">
        <v>364</v>
      </c>
      <c r="K52">
        <v>0</v>
      </c>
      <c r="L52" t="s">
        <v>154</v>
      </c>
      <c r="N52" t="s">
        <v>239</v>
      </c>
      <c r="O52" t="s">
        <v>364</v>
      </c>
      <c r="P52">
        <v>3.0610107873492425E-3</v>
      </c>
      <c r="Q52" t="s">
        <v>154</v>
      </c>
      <c r="S52" t="s">
        <v>275</v>
      </c>
      <c r="T52" t="s">
        <v>364</v>
      </c>
      <c r="U52">
        <v>8.4514195327145135E-5</v>
      </c>
      <c r="V52" t="s">
        <v>154</v>
      </c>
      <c r="X52">
        <v>3.4246575342465752E-3</v>
      </c>
      <c r="Y52">
        <v>2.5855853616090305E-3</v>
      </c>
      <c r="Z52" t="s">
        <v>364</v>
      </c>
      <c r="AA52" t="s">
        <v>25</v>
      </c>
      <c r="AC52" t="s">
        <v>22</v>
      </c>
      <c r="AD52" t="s">
        <v>364</v>
      </c>
      <c r="AE52">
        <v>3.5062533668189541E-3</v>
      </c>
      <c r="AG52" t="s">
        <v>96</v>
      </c>
      <c r="AH52" t="s">
        <v>364</v>
      </c>
      <c r="AI52">
        <v>0.14566771550238489</v>
      </c>
      <c r="AK52">
        <v>2027</v>
      </c>
      <c r="AL52" t="s">
        <v>150</v>
      </c>
      <c r="AM52">
        <v>0.47060000000000002</v>
      </c>
      <c r="AN52" t="s">
        <v>319</v>
      </c>
    </row>
    <row r="53" spans="9:40" x14ac:dyDescent="0.45">
      <c r="I53" t="s">
        <v>152</v>
      </c>
      <c r="J53" t="s">
        <v>365</v>
      </c>
      <c r="K53">
        <v>0</v>
      </c>
      <c r="L53" t="s">
        <v>154</v>
      </c>
      <c r="N53" t="s">
        <v>239</v>
      </c>
      <c r="O53" t="s">
        <v>365</v>
      </c>
      <c r="P53">
        <v>1.288981682887317E-2</v>
      </c>
      <c r="Q53" t="s">
        <v>154</v>
      </c>
      <c r="S53" t="s">
        <v>275</v>
      </c>
      <c r="T53" t="s">
        <v>365</v>
      </c>
      <c r="U53">
        <v>3.2309859938566804E-2</v>
      </c>
      <c r="V53" t="s">
        <v>154</v>
      </c>
      <c r="X53">
        <v>8.7899543378995425E-3</v>
      </c>
      <c r="Y53">
        <v>3.471314090611508E-3</v>
      </c>
      <c r="Z53" t="s">
        <v>365</v>
      </c>
      <c r="AA53" t="s">
        <v>25</v>
      </c>
      <c r="AC53" t="s">
        <v>22</v>
      </c>
      <c r="AD53" t="s">
        <v>365</v>
      </c>
      <c r="AE53">
        <v>6.6982441091321815E-3</v>
      </c>
      <c r="AG53" t="s">
        <v>96</v>
      </c>
      <c r="AH53" t="s">
        <v>365</v>
      </c>
      <c r="AI53">
        <v>0.13830910061178292</v>
      </c>
      <c r="AK53">
        <v>2027</v>
      </c>
      <c r="AL53" t="s">
        <v>322</v>
      </c>
      <c r="AM53">
        <v>0.46060000000000001</v>
      </c>
      <c r="AN53" t="s">
        <v>319</v>
      </c>
    </row>
    <row r="54" spans="9:40" x14ac:dyDescent="0.45">
      <c r="I54" t="s">
        <v>152</v>
      </c>
      <c r="J54" t="s">
        <v>366</v>
      </c>
      <c r="K54">
        <v>9.2296566986696895E-4</v>
      </c>
      <c r="L54" t="s">
        <v>154</v>
      </c>
      <c r="N54" t="s">
        <v>239</v>
      </c>
      <c r="O54" t="s">
        <v>366</v>
      </c>
      <c r="P54">
        <v>1.5321807428158891E-3</v>
      </c>
      <c r="Q54" t="s">
        <v>154</v>
      </c>
      <c r="S54" t="s">
        <v>275</v>
      </c>
      <c r="T54" t="s">
        <v>366</v>
      </c>
      <c r="U54">
        <v>4.7942929964174133E-3</v>
      </c>
      <c r="V54" t="s">
        <v>154</v>
      </c>
      <c r="X54">
        <v>1.2557077625570776E-3</v>
      </c>
      <c r="Y54">
        <v>2.0966445400227066E-3</v>
      </c>
      <c r="Z54" t="s">
        <v>366</v>
      </c>
      <c r="AA54" t="s">
        <v>25</v>
      </c>
      <c r="AC54" t="s">
        <v>22</v>
      </c>
      <c r="AD54" t="s">
        <v>366</v>
      </c>
      <c r="AE54">
        <v>1.2094241776804231E-3</v>
      </c>
      <c r="AG54" t="s">
        <v>96</v>
      </c>
      <c r="AH54" t="s">
        <v>366</v>
      </c>
      <c r="AI54">
        <v>9.3859940258880226E-3</v>
      </c>
      <c r="AK54">
        <v>2027</v>
      </c>
      <c r="AL54" t="s">
        <v>340</v>
      </c>
      <c r="AM54">
        <v>0.4506</v>
      </c>
      <c r="AN54" t="s">
        <v>319</v>
      </c>
    </row>
    <row r="55" spans="9:40" x14ac:dyDescent="0.45">
      <c r="I55" t="s">
        <v>152</v>
      </c>
      <c r="J55" t="s">
        <v>367</v>
      </c>
      <c r="K55">
        <v>2.8054471469345445E-2</v>
      </c>
      <c r="L55" t="s">
        <v>154</v>
      </c>
      <c r="N55" t="s">
        <v>239</v>
      </c>
      <c r="O55" t="s">
        <v>367</v>
      </c>
      <c r="P55">
        <v>1.6432438602307156E-2</v>
      </c>
      <c r="Q55" t="s">
        <v>154</v>
      </c>
      <c r="S55" t="s">
        <v>275</v>
      </c>
      <c r="T55" t="s">
        <v>367</v>
      </c>
      <c r="U55">
        <v>4.2842186259744043E-2</v>
      </c>
      <c r="V55" t="s">
        <v>154</v>
      </c>
      <c r="X55">
        <v>1.1301369863013699E-2</v>
      </c>
      <c r="Y55">
        <v>1.5489645227854709E-2</v>
      </c>
      <c r="Z55" t="s">
        <v>367</v>
      </c>
      <c r="AA55" t="s">
        <v>25</v>
      </c>
      <c r="AC55" t="s">
        <v>22</v>
      </c>
      <c r="AD55" t="s">
        <v>367</v>
      </c>
      <c r="AE55">
        <v>1.2552552456335048E-2</v>
      </c>
      <c r="AG55" t="s">
        <v>96</v>
      </c>
      <c r="AH55" t="s">
        <v>367</v>
      </c>
      <c r="AI55">
        <v>7.1362228369853842E-2</v>
      </c>
      <c r="AK55">
        <v>2027</v>
      </c>
      <c r="AL55" t="s">
        <v>356</v>
      </c>
      <c r="AM55">
        <v>0.4506</v>
      </c>
      <c r="AN55" t="s">
        <v>319</v>
      </c>
    </row>
    <row r="56" spans="9:40" x14ac:dyDescent="0.45">
      <c r="I56" t="s">
        <v>152</v>
      </c>
      <c r="J56" t="s">
        <v>368</v>
      </c>
      <c r="K56">
        <v>2.1485804134013537E-3</v>
      </c>
      <c r="L56" t="s">
        <v>154</v>
      </c>
      <c r="N56" t="s">
        <v>239</v>
      </c>
      <c r="O56" t="s">
        <v>368</v>
      </c>
      <c r="P56">
        <v>2.1356037219675871E-3</v>
      </c>
      <c r="Q56" t="s">
        <v>154</v>
      </c>
      <c r="S56" t="s">
        <v>275</v>
      </c>
      <c r="T56" t="s">
        <v>368</v>
      </c>
      <c r="U56">
        <v>4.7528532864829862E-3</v>
      </c>
      <c r="V56" t="s">
        <v>154</v>
      </c>
      <c r="X56">
        <v>1.2557077625570776E-3</v>
      </c>
      <c r="Y56">
        <v>2.4430466814177633E-3</v>
      </c>
      <c r="Z56" t="s">
        <v>368</v>
      </c>
      <c r="AA56" t="s">
        <v>25</v>
      </c>
      <c r="AC56" t="s">
        <v>22</v>
      </c>
      <c r="AD56" t="s">
        <v>368</v>
      </c>
      <c r="AE56">
        <v>1.3826581967489972E-3</v>
      </c>
      <c r="AG56" t="s">
        <v>96</v>
      </c>
      <c r="AH56" t="s">
        <v>368</v>
      </c>
      <c r="AI56">
        <v>5.0128525518092326E-2</v>
      </c>
      <c r="AK56">
        <v>2027</v>
      </c>
      <c r="AL56" t="s">
        <v>357</v>
      </c>
      <c r="AM56">
        <v>0.39924999999999999</v>
      </c>
      <c r="AN56" t="s">
        <v>319</v>
      </c>
    </row>
    <row r="57" spans="9:40" x14ac:dyDescent="0.45">
      <c r="I57" t="s">
        <v>152</v>
      </c>
      <c r="J57" t="s">
        <v>369</v>
      </c>
      <c r="K57">
        <v>1.2856018198976998E-3</v>
      </c>
      <c r="L57" t="s">
        <v>154</v>
      </c>
      <c r="N57" t="s">
        <v>239</v>
      </c>
      <c r="O57" t="s">
        <v>369</v>
      </c>
      <c r="P57">
        <v>1.6741425477286762E-3</v>
      </c>
      <c r="Q57" t="s">
        <v>154</v>
      </c>
      <c r="S57" t="s">
        <v>275</v>
      </c>
      <c r="T57" t="s">
        <v>369</v>
      </c>
      <c r="U57">
        <v>4.6687054590293384E-3</v>
      </c>
      <c r="V57" t="s">
        <v>154</v>
      </c>
      <c r="X57">
        <v>1.2557077625570776E-3</v>
      </c>
      <c r="Y57">
        <v>1.8960959318466218E-3</v>
      </c>
      <c r="Z57" t="s">
        <v>369</v>
      </c>
      <c r="AA57" t="s">
        <v>25</v>
      </c>
      <c r="AC57" t="s">
        <v>22</v>
      </c>
      <c r="AD57" t="s">
        <v>369</v>
      </c>
      <c r="AE57">
        <v>1.5736268557518915E-3</v>
      </c>
      <c r="AG57" t="s">
        <v>96</v>
      </c>
      <c r="AH57" t="s">
        <v>369</v>
      </c>
      <c r="AI57">
        <v>5.9882776640067803E-2</v>
      </c>
      <c r="AK57">
        <v>2027</v>
      </c>
      <c r="AL57" t="s">
        <v>358</v>
      </c>
      <c r="AM57">
        <v>0.34789999999999999</v>
      </c>
      <c r="AN57" t="s">
        <v>319</v>
      </c>
    </row>
    <row r="58" spans="9:40" x14ac:dyDescent="0.45">
      <c r="I58" t="s">
        <v>152</v>
      </c>
      <c r="J58" t="s">
        <v>370</v>
      </c>
      <c r="K58">
        <v>0</v>
      </c>
      <c r="L58" t="s">
        <v>154</v>
      </c>
      <c r="N58" t="s">
        <v>239</v>
      </c>
      <c r="O58" t="s">
        <v>370</v>
      </c>
      <c r="P58">
        <v>8.784794530724652E-3</v>
      </c>
      <c r="Q58" t="s">
        <v>154</v>
      </c>
      <c r="S58" t="s">
        <v>275</v>
      </c>
      <c r="T58" t="s">
        <v>370</v>
      </c>
      <c r="U58">
        <v>2.4029545186239329E-2</v>
      </c>
      <c r="V58" t="s">
        <v>154</v>
      </c>
      <c r="X58">
        <v>6.2785388127853878E-3</v>
      </c>
      <c r="Y58">
        <v>4.7402398296165554E-3</v>
      </c>
      <c r="Z58" t="s">
        <v>370</v>
      </c>
      <c r="AA58" t="s">
        <v>25</v>
      </c>
      <c r="AC58" t="s">
        <v>22</v>
      </c>
      <c r="AD58" t="s">
        <v>370</v>
      </c>
      <c r="AE58">
        <v>6.623392270362103E-3</v>
      </c>
      <c r="AG58" t="s">
        <v>96</v>
      </c>
      <c r="AH58" t="s">
        <v>370</v>
      </c>
      <c r="AI58">
        <v>0.22124582864366715</v>
      </c>
      <c r="AK58">
        <v>2027</v>
      </c>
      <c r="AL58" t="s">
        <v>380</v>
      </c>
      <c r="AM58">
        <v>0.38669999999999999</v>
      </c>
      <c r="AN58" t="s">
        <v>319</v>
      </c>
    </row>
    <row r="59" spans="9:40" x14ac:dyDescent="0.45">
      <c r="I59" t="s">
        <v>152</v>
      </c>
      <c r="J59" t="s">
        <v>371</v>
      </c>
      <c r="K59">
        <v>0</v>
      </c>
      <c r="L59" t="s">
        <v>154</v>
      </c>
      <c r="N59" t="s">
        <v>239</v>
      </c>
      <c r="O59" t="s">
        <v>371</v>
      </c>
      <c r="P59">
        <v>1.3142844577150826E-2</v>
      </c>
      <c r="Q59" t="s">
        <v>154</v>
      </c>
      <c r="S59" t="s">
        <v>275</v>
      </c>
      <c r="T59" t="s">
        <v>371</v>
      </c>
      <c r="U59">
        <v>7.4400949893631413E-3</v>
      </c>
      <c r="V59" t="s">
        <v>154</v>
      </c>
      <c r="X59">
        <v>7.1917808219178082E-3</v>
      </c>
      <c r="Y59">
        <v>2.840166074136688E-3</v>
      </c>
      <c r="Z59" t="s">
        <v>371</v>
      </c>
      <c r="AA59" t="s">
        <v>25</v>
      </c>
      <c r="AC59" t="s">
        <v>22</v>
      </c>
      <c r="AD59" t="s">
        <v>371</v>
      </c>
      <c r="AE59">
        <v>5.7501749269366215E-3</v>
      </c>
      <c r="AG59" t="s">
        <v>96</v>
      </c>
      <c r="AH59" t="s">
        <v>371</v>
      </c>
      <c r="AI59">
        <v>9.8116513829930696E-2</v>
      </c>
      <c r="AK59">
        <v>2027</v>
      </c>
      <c r="AL59" t="s">
        <v>381</v>
      </c>
      <c r="AM59">
        <v>0.42549999999999999</v>
      </c>
      <c r="AN59" t="s">
        <v>319</v>
      </c>
    </row>
    <row r="60" spans="9:40" x14ac:dyDescent="0.45">
      <c r="I60" t="s">
        <v>152</v>
      </c>
      <c r="J60" t="s">
        <v>372</v>
      </c>
      <c r="K60">
        <v>1.4218317441078601E-3</v>
      </c>
      <c r="L60" t="s">
        <v>154</v>
      </c>
      <c r="N60" t="s">
        <v>239</v>
      </c>
      <c r="O60" t="s">
        <v>372</v>
      </c>
      <c r="P60">
        <v>1.4762302865355664E-3</v>
      </c>
      <c r="Q60" t="s">
        <v>154</v>
      </c>
      <c r="S60" t="s">
        <v>275</v>
      </c>
      <c r="T60" t="s">
        <v>372</v>
      </c>
      <c r="U60">
        <v>7.1641470864830395E-4</v>
      </c>
      <c r="V60" t="s">
        <v>154</v>
      </c>
      <c r="X60">
        <v>1.0273972602739725E-3</v>
      </c>
      <c r="Y60">
        <v>1.7154364418367602E-3</v>
      </c>
      <c r="Z60" t="s">
        <v>372</v>
      </c>
      <c r="AA60" t="s">
        <v>25</v>
      </c>
      <c r="AC60" t="s">
        <v>22</v>
      </c>
      <c r="AD60" t="s">
        <v>372</v>
      </c>
      <c r="AE60">
        <v>9.76508311956557E-4</v>
      </c>
      <c r="AG60" t="s">
        <v>96</v>
      </c>
      <c r="AH60" t="s">
        <v>372</v>
      </c>
      <c r="AI60">
        <v>3.3672022684310132E-3</v>
      </c>
      <c r="AK60">
        <v>2027</v>
      </c>
      <c r="AL60" t="s">
        <v>382</v>
      </c>
      <c r="AM60">
        <v>0.42620000000000002</v>
      </c>
      <c r="AN60" t="s">
        <v>319</v>
      </c>
    </row>
    <row r="61" spans="9:40" x14ac:dyDescent="0.45">
      <c r="I61" t="s">
        <v>152</v>
      </c>
      <c r="J61" t="s">
        <v>373</v>
      </c>
      <c r="K61">
        <v>2.8498545220446581E-2</v>
      </c>
      <c r="L61" t="s">
        <v>154</v>
      </c>
      <c r="N61" t="s">
        <v>239</v>
      </c>
      <c r="O61" t="s">
        <v>373</v>
      </c>
      <c r="P61">
        <v>1.652997493872805E-2</v>
      </c>
      <c r="Q61" t="s">
        <v>154</v>
      </c>
      <c r="S61" t="s">
        <v>275</v>
      </c>
      <c r="T61" t="s">
        <v>373</v>
      </c>
      <c r="U61">
        <v>6.9848065955873092E-3</v>
      </c>
      <c r="V61" t="s">
        <v>154</v>
      </c>
      <c r="X61">
        <v>9.2465753424657536E-3</v>
      </c>
      <c r="Y61">
        <v>1.2673346095517492E-2</v>
      </c>
      <c r="Z61" t="s">
        <v>373</v>
      </c>
      <c r="AA61" t="s">
        <v>25</v>
      </c>
      <c r="AC61" t="s">
        <v>22</v>
      </c>
      <c r="AD61" t="s">
        <v>373</v>
      </c>
      <c r="AE61">
        <v>1.0585042428202187E-2</v>
      </c>
      <c r="AG61" t="s">
        <v>96</v>
      </c>
      <c r="AH61" t="s">
        <v>373</v>
      </c>
      <c r="AI61">
        <v>4.142944209797661E-2</v>
      </c>
      <c r="AK61">
        <v>2027</v>
      </c>
      <c r="AL61" t="s">
        <v>383</v>
      </c>
      <c r="AM61">
        <v>0.4269</v>
      </c>
      <c r="AN61" t="s">
        <v>319</v>
      </c>
    </row>
    <row r="62" spans="9:40" x14ac:dyDescent="0.45">
      <c r="I62" t="s">
        <v>152</v>
      </c>
      <c r="J62" t="s">
        <v>374</v>
      </c>
      <c r="K62">
        <v>2.2551407018800711E-3</v>
      </c>
      <c r="L62" t="s">
        <v>154</v>
      </c>
      <c r="N62" t="s">
        <v>239</v>
      </c>
      <c r="O62" t="s">
        <v>374</v>
      </c>
      <c r="P62">
        <v>1.9828704047150088E-3</v>
      </c>
      <c r="Q62" t="s">
        <v>154</v>
      </c>
      <c r="S62" t="s">
        <v>275</v>
      </c>
      <c r="T62" t="s">
        <v>374</v>
      </c>
      <c r="U62">
        <v>9.3241273133039693E-4</v>
      </c>
      <c r="V62" t="s">
        <v>154</v>
      </c>
      <c r="X62">
        <v>1.0273972602739725E-3</v>
      </c>
      <c r="Y62">
        <v>1.9988563757054427E-3</v>
      </c>
      <c r="Z62" t="s">
        <v>374</v>
      </c>
      <c r="AA62" t="s">
        <v>25</v>
      </c>
      <c r="AC62" t="s">
        <v>22</v>
      </c>
      <c r="AD62" t="s">
        <v>374</v>
      </c>
      <c r="AE62">
        <v>1.1606497771441558E-3</v>
      </c>
      <c r="AG62" t="s">
        <v>96</v>
      </c>
      <c r="AH62" t="s">
        <v>374</v>
      </c>
      <c r="AI62">
        <v>2.5913120870845185E-2</v>
      </c>
      <c r="AK62">
        <v>2027</v>
      </c>
      <c r="AL62" t="s">
        <v>384</v>
      </c>
      <c r="AM62">
        <v>0.41664999999999996</v>
      </c>
      <c r="AN62" t="s">
        <v>319</v>
      </c>
    </row>
    <row r="63" spans="9:40" x14ac:dyDescent="0.45">
      <c r="I63" t="s">
        <v>152</v>
      </c>
      <c r="J63" t="s">
        <v>375</v>
      </c>
      <c r="K63">
        <v>1.4794923487702072E-3</v>
      </c>
      <c r="L63" t="s">
        <v>154</v>
      </c>
      <c r="N63" t="s">
        <v>239</v>
      </c>
      <c r="O63" t="s">
        <v>375</v>
      </c>
      <c r="P63">
        <v>1.4208020288085123E-3</v>
      </c>
      <c r="Q63" t="s">
        <v>154</v>
      </c>
      <c r="S63" t="s">
        <v>275</v>
      </c>
      <c r="T63" t="s">
        <v>375</v>
      </c>
      <c r="U63">
        <v>1.0271408246552349E-3</v>
      </c>
      <c r="V63" t="s">
        <v>154</v>
      </c>
      <c r="X63">
        <v>1.0273972602739725E-3</v>
      </c>
      <c r="Y63">
        <v>1.5513512169654179E-3</v>
      </c>
      <c r="Z63" t="s">
        <v>375</v>
      </c>
      <c r="AA63" t="s">
        <v>25</v>
      </c>
      <c r="AC63" t="s">
        <v>22</v>
      </c>
      <c r="AD63" t="s">
        <v>375</v>
      </c>
      <c r="AE63">
        <v>1.2887399811081807E-3</v>
      </c>
      <c r="AG63" t="s">
        <v>96</v>
      </c>
      <c r="AH63" t="s">
        <v>375</v>
      </c>
      <c r="AI63">
        <v>5.6935398260169245E-2</v>
      </c>
      <c r="AK63">
        <v>2027</v>
      </c>
      <c r="AL63" t="s">
        <v>385</v>
      </c>
      <c r="AM63">
        <v>0.39379999999999998</v>
      </c>
      <c r="AN63" t="s">
        <v>319</v>
      </c>
    </row>
    <row r="64" spans="9:40" x14ac:dyDescent="0.45">
      <c r="I64" t="s">
        <v>152</v>
      </c>
      <c r="J64" t="s">
        <v>376</v>
      </c>
      <c r="K64">
        <v>0</v>
      </c>
      <c r="L64" t="s">
        <v>154</v>
      </c>
      <c r="N64" t="s">
        <v>239</v>
      </c>
      <c r="O64" t="s">
        <v>376</v>
      </c>
      <c r="P64">
        <v>6.4117362395412145E-3</v>
      </c>
      <c r="Q64" t="s">
        <v>154</v>
      </c>
      <c r="S64" t="s">
        <v>275</v>
      </c>
      <c r="T64" t="s">
        <v>376</v>
      </c>
      <c r="U64">
        <v>3.8954950419796395E-3</v>
      </c>
      <c r="V64" t="s">
        <v>154</v>
      </c>
      <c r="X64">
        <v>5.1369863013698627E-3</v>
      </c>
      <c r="Y64">
        <v>3.8783780424135445E-3</v>
      </c>
      <c r="Z64" t="s">
        <v>376</v>
      </c>
      <c r="AA64" t="s">
        <v>25</v>
      </c>
      <c r="AC64" t="s">
        <v>22</v>
      </c>
      <c r="AD64" t="s">
        <v>376</v>
      </c>
      <c r="AE64">
        <v>5.5778992818633303E-3</v>
      </c>
      <c r="AG64" t="s">
        <v>96</v>
      </c>
      <c r="AH64" t="s">
        <v>376</v>
      </c>
      <c r="AI64">
        <v>0.19351646492800301</v>
      </c>
      <c r="AK64">
        <v>2027</v>
      </c>
      <c r="AL64" t="s">
        <v>386</v>
      </c>
      <c r="AM64">
        <v>0.36268</v>
      </c>
      <c r="AN64" t="s">
        <v>319</v>
      </c>
    </row>
    <row r="65" spans="9:40" x14ac:dyDescent="0.45">
      <c r="I65" t="s">
        <v>152</v>
      </c>
      <c r="J65" t="s">
        <v>390</v>
      </c>
      <c r="K65">
        <v>0</v>
      </c>
      <c r="L65" t="s">
        <v>154</v>
      </c>
      <c r="N65" t="s">
        <v>239</v>
      </c>
      <c r="O65" t="s">
        <v>390</v>
      </c>
      <c r="P65">
        <v>8.5752373337068515E-3</v>
      </c>
      <c r="Q65" t="s">
        <v>154</v>
      </c>
      <c r="S65" t="s">
        <v>275</v>
      </c>
      <c r="T65" t="s">
        <v>390</v>
      </c>
      <c r="U65">
        <v>6.6903061917793294E-3</v>
      </c>
      <c r="V65" t="s">
        <v>154</v>
      </c>
      <c r="X65">
        <v>1.9178082191780823E-2</v>
      </c>
      <c r="Y65">
        <v>7.5737761976978363E-3</v>
      </c>
      <c r="Z65" t="s">
        <v>390</v>
      </c>
      <c r="AA65" t="s">
        <v>25</v>
      </c>
      <c r="AC65" t="s">
        <v>22</v>
      </c>
      <c r="AD65" t="s">
        <v>390</v>
      </c>
      <c r="AE65">
        <v>1.5406997293552603E-2</v>
      </c>
      <c r="AG65" t="s">
        <v>96</v>
      </c>
      <c r="AH65" t="s">
        <v>390</v>
      </c>
      <c r="AI65">
        <v>9.4103048910381348E-2</v>
      </c>
      <c r="AK65">
        <v>2027</v>
      </c>
      <c r="AL65" t="s">
        <v>387</v>
      </c>
      <c r="AM65">
        <v>0.32869999999999999</v>
      </c>
      <c r="AN65" t="s">
        <v>319</v>
      </c>
    </row>
    <row r="66" spans="9:40" x14ac:dyDescent="0.45">
      <c r="I66" t="s">
        <v>152</v>
      </c>
      <c r="J66" t="s">
        <v>391</v>
      </c>
      <c r="K66">
        <v>3.6743665438571504E-3</v>
      </c>
      <c r="L66" t="s">
        <v>154</v>
      </c>
      <c r="N66" t="s">
        <v>239</v>
      </c>
      <c r="O66" t="s">
        <v>391</v>
      </c>
      <c r="P66">
        <v>9.393307779111714E-4</v>
      </c>
      <c r="Q66" t="s">
        <v>154</v>
      </c>
      <c r="S66" t="s">
        <v>275</v>
      </c>
      <c r="T66" t="s">
        <v>391</v>
      </c>
      <c r="U66">
        <v>1.0427001778198193E-3</v>
      </c>
      <c r="V66" t="s">
        <v>154</v>
      </c>
      <c r="X66">
        <v>2.7397260273972603E-3</v>
      </c>
      <c r="Y66">
        <v>4.5744971782313605E-3</v>
      </c>
      <c r="Z66" t="s">
        <v>391</v>
      </c>
      <c r="AA66" t="s">
        <v>25</v>
      </c>
      <c r="AC66" t="s">
        <v>22</v>
      </c>
      <c r="AD66" t="s">
        <v>391</v>
      </c>
      <c r="AE66">
        <v>2.6205392790210409E-3</v>
      </c>
      <c r="AG66" t="s">
        <v>96</v>
      </c>
      <c r="AH66" t="s">
        <v>391</v>
      </c>
      <c r="AI66">
        <v>1.2391998589369235E-2</v>
      </c>
      <c r="AK66">
        <v>2027</v>
      </c>
      <c r="AL66" t="s">
        <v>388</v>
      </c>
      <c r="AM66">
        <v>0.3075</v>
      </c>
      <c r="AN66" t="s">
        <v>319</v>
      </c>
    </row>
    <row r="67" spans="9:40" x14ac:dyDescent="0.45">
      <c r="I67" t="s">
        <v>152</v>
      </c>
      <c r="J67" t="s">
        <v>392</v>
      </c>
      <c r="K67">
        <v>7.3427177247266232E-2</v>
      </c>
      <c r="L67" t="s">
        <v>154</v>
      </c>
      <c r="N67" t="s">
        <v>239</v>
      </c>
      <c r="O67" t="s">
        <v>392</v>
      </c>
      <c r="P67">
        <v>9.553545164392269E-3</v>
      </c>
      <c r="Q67" t="s">
        <v>154</v>
      </c>
      <c r="S67" t="s">
        <v>275</v>
      </c>
      <c r="T67" t="s">
        <v>392</v>
      </c>
      <c r="U67">
        <v>9.4201830343382375E-3</v>
      </c>
      <c r="V67" t="s">
        <v>154</v>
      </c>
      <c r="X67">
        <v>2.4657534246575342E-2</v>
      </c>
      <c r="Y67">
        <v>3.3795589588046647E-2</v>
      </c>
      <c r="Z67" t="s">
        <v>392</v>
      </c>
      <c r="AA67" t="s">
        <v>25</v>
      </c>
      <c r="AC67" t="s">
        <v>22</v>
      </c>
      <c r="AD67" t="s">
        <v>392</v>
      </c>
      <c r="AE67">
        <v>2.8390852581470095E-2</v>
      </c>
      <c r="AG67" t="s">
        <v>96</v>
      </c>
      <c r="AH67" t="s">
        <v>392</v>
      </c>
      <c r="AI67">
        <v>4.590423954832179E-2</v>
      </c>
      <c r="AK67">
        <v>2027</v>
      </c>
      <c r="AL67" t="s">
        <v>389</v>
      </c>
      <c r="AM67">
        <v>0.3075</v>
      </c>
      <c r="AN67" t="s">
        <v>319</v>
      </c>
    </row>
    <row r="68" spans="9:40" x14ac:dyDescent="0.45">
      <c r="I68" t="s">
        <v>152</v>
      </c>
      <c r="J68" t="s">
        <v>393</v>
      </c>
      <c r="K68">
        <v>5.4230916005588081E-3</v>
      </c>
      <c r="L68" t="s">
        <v>154</v>
      </c>
      <c r="N68" t="s">
        <v>239</v>
      </c>
      <c r="O68" t="s">
        <v>393</v>
      </c>
      <c r="P68">
        <v>1.1726869660938606E-3</v>
      </c>
      <c r="Q68" t="s">
        <v>154</v>
      </c>
      <c r="S68" t="s">
        <v>275</v>
      </c>
      <c r="T68" t="s">
        <v>393</v>
      </c>
      <c r="U68">
        <v>1.1923055319271775E-3</v>
      </c>
      <c r="V68" t="s">
        <v>154</v>
      </c>
      <c r="X68">
        <v>2.7397260273972603E-3</v>
      </c>
      <c r="Y68">
        <v>5.3302836685478472E-3</v>
      </c>
      <c r="Z68" t="s">
        <v>393</v>
      </c>
      <c r="AA68" t="s">
        <v>25</v>
      </c>
      <c r="AC68" t="s">
        <v>22</v>
      </c>
      <c r="AD68" t="s">
        <v>393</v>
      </c>
      <c r="AE68">
        <v>3.1032941696969296E-3</v>
      </c>
      <c r="AG68" t="s">
        <v>96</v>
      </c>
      <c r="AH68" t="s">
        <v>393</v>
      </c>
      <c r="AI68">
        <v>2.6565221846500675E-2</v>
      </c>
      <c r="AK68">
        <v>2028</v>
      </c>
      <c r="AL68" t="s">
        <v>142</v>
      </c>
      <c r="AM68">
        <v>0.33299999999999996</v>
      </c>
      <c r="AN68" t="s">
        <v>319</v>
      </c>
    </row>
    <row r="69" spans="9:40" x14ac:dyDescent="0.45">
      <c r="I69" t="s">
        <v>152</v>
      </c>
      <c r="J69" t="s">
        <v>394</v>
      </c>
      <c r="K69">
        <v>3.498383535644546E-3</v>
      </c>
      <c r="L69" t="s">
        <v>154</v>
      </c>
      <c r="N69" t="s">
        <v>239</v>
      </c>
      <c r="O69" t="s">
        <v>394</v>
      </c>
      <c r="P69">
        <v>9.5872289475711992E-4</v>
      </c>
      <c r="Q69" t="s">
        <v>154</v>
      </c>
      <c r="S69" t="s">
        <v>275</v>
      </c>
      <c r="T69" t="s">
        <v>394</v>
      </c>
      <c r="U69">
        <v>1.1553529301642296E-3</v>
      </c>
      <c r="V69" t="s">
        <v>154</v>
      </c>
      <c r="X69">
        <v>2.7397260273972603E-3</v>
      </c>
      <c r="Y69">
        <v>4.1369365785744487E-3</v>
      </c>
      <c r="Z69" t="s">
        <v>394</v>
      </c>
      <c r="AA69" t="s">
        <v>25</v>
      </c>
      <c r="AC69" t="s">
        <v>22</v>
      </c>
      <c r="AD69" t="s">
        <v>394</v>
      </c>
      <c r="AE69">
        <v>3.461850356883513E-3</v>
      </c>
      <c r="AG69" t="s">
        <v>96</v>
      </c>
      <c r="AH69" t="s">
        <v>394</v>
      </c>
      <c r="AI69">
        <v>5.0751062714272654E-2</v>
      </c>
      <c r="AK69">
        <v>2028</v>
      </c>
      <c r="AL69" t="s">
        <v>146</v>
      </c>
      <c r="AM69">
        <v>0.3322</v>
      </c>
      <c r="AN69" t="s">
        <v>319</v>
      </c>
    </row>
    <row r="70" spans="9:40" x14ac:dyDescent="0.45">
      <c r="I70" t="s">
        <v>152</v>
      </c>
      <c r="J70" t="s">
        <v>395</v>
      </c>
      <c r="K70">
        <v>0</v>
      </c>
      <c r="L70" t="s">
        <v>154</v>
      </c>
      <c r="N70" t="s">
        <v>239</v>
      </c>
      <c r="O70" t="s">
        <v>395</v>
      </c>
      <c r="P70">
        <v>4.2914782407663049E-3</v>
      </c>
      <c r="Q70" t="s">
        <v>154</v>
      </c>
      <c r="S70" t="s">
        <v>275</v>
      </c>
      <c r="T70" t="s">
        <v>395</v>
      </c>
      <c r="U70">
        <v>5.4807666197532372E-3</v>
      </c>
      <c r="V70" t="s">
        <v>154</v>
      </c>
      <c r="X70">
        <v>1.3698630136986301E-2</v>
      </c>
      <c r="Y70">
        <v>1.0342341446436119E-2</v>
      </c>
      <c r="Z70" t="s">
        <v>395</v>
      </c>
      <c r="AA70" t="s">
        <v>25</v>
      </c>
      <c r="AC70" t="s">
        <v>22</v>
      </c>
      <c r="AD70" t="s">
        <v>395</v>
      </c>
      <c r="AE70">
        <v>1.5075148992274879E-2</v>
      </c>
      <c r="AG70" t="s">
        <v>96</v>
      </c>
      <c r="AH70" t="s">
        <v>395</v>
      </c>
      <c r="AI70">
        <v>0.18047520247882298</v>
      </c>
      <c r="AK70">
        <v>2028</v>
      </c>
      <c r="AL70" t="s">
        <v>148</v>
      </c>
      <c r="AM70">
        <v>0.3322</v>
      </c>
      <c r="AN70" t="s">
        <v>319</v>
      </c>
    </row>
    <row r="71" spans="9:40" x14ac:dyDescent="0.45">
      <c r="I71" t="s">
        <v>152</v>
      </c>
      <c r="J71" t="s">
        <v>396</v>
      </c>
      <c r="K71">
        <v>0</v>
      </c>
      <c r="L71" t="s">
        <v>154</v>
      </c>
      <c r="N71" t="s">
        <v>239</v>
      </c>
      <c r="O71" t="s">
        <v>396</v>
      </c>
      <c r="P71">
        <v>3.0484405761529087E-3</v>
      </c>
      <c r="Q71" t="s">
        <v>154</v>
      </c>
      <c r="S71" t="s">
        <v>275</v>
      </c>
      <c r="T71" t="s">
        <v>396</v>
      </c>
      <c r="U71">
        <v>5.689607032455417E-3</v>
      </c>
      <c r="V71" t="s">
        <v>154</v>
      </c>
      <c r="X71">
        <v>1.4383561643835616E-2</v>
      </c>
      <c r="Y71">
        <v>5.6803321482733768E-3</v>
      </c>
      <c r="Z71" t="s">
        <v>396</v>
      </c>
      <c r="AA71" t="s">
        <v>25</v>
      </c>
      <c r="AC71" t="s">
        <v>22</v>
      </c>
      <c r="AD71" t="s">
        <v>396</v>
      </c>
      <c r="AE71">
        <v>1.1581494860456608E-2</v>
      </c>
      <c r="AG71" t="s">
        <v>96</v>
      </c>
      <c r="AH71" t="s">
        <v>396</v>
      </c>
      <c r="AI71">
        <v>9.1289473220497852E-2</v>
      </c>
      <c r="AK71">
        <v>2028</v>
      </c>
      <c r="AL71" t="s">
        <v>150</v>
      </c>
      <c r="AM71">
        <v>0.3322</v>
      </c>
      <c r="AN71" t="s">
        <v>319</v>
      </c>
    </row>
    <row r="72" spans="9:40" x14ac:dyDescent="0.45">
      <c r="I72" t="s">
        <v>152</v>
      </c>
      <c r="J72" t="s">
        <v>397</v>
      </c>
      <c r="K72">
        <v>1.6857604597505713E-3</v>
      </c>
      <c r="L72" t="s">
        <v>154</v>
      </c>
      <c r="N72" t="s">
        <v>239</v>
      </c>
      <c r="O72" t="s">
        <v>397</v>
      </c>
      <c r="P72">
        <v>4.4416353378133328E-4</v>
      </c>
      <c r="Q72" t="s">
        <v>154</v>
      </c>
      <c r="S72" t="s">
        <v>275</v>
      </c>
      <c r="T72" t="s">
        <v>397</v>
      </c>
      <c r="U72">
        <v>8.8392964893909266E-4</v>
      </c>
      <c r="V72" t="s">
        <v>154</v>
      </c>
      <c r="X72">
        <v>2.054794520547945E-3</v>
      </c>
      <c r="Y72">
        <v>3.4308728836735204E-3</v>
      </c>
      <c r="Z72" t="s">
        <v>397</v>
      </c>
      <c r="AA72" t="s">
        <v>25</v>
      </c>
      <c r="AC72" t="s">
        <v>22</v>
      </c>
      <c r="AD72" t="s">
        <v>397</v>
      </c>
      <c r="AE72">
        <v>1.9614120346066349E-3</v>
      </c>
      <c r="AG72" t="s">
        <v>96</v>
      </c>
      <c r="AH72" t="s">
        <v>397</v>
      </c>
      <c r="AI72">
        <v>1.1568350406216954E-2</v>
      </c>
      <c r="AK72">
        <v>2028</v>
      </c>
      <c r="AL72" t="s">
        <v>322</v>
      </c>
      <c r="AM72">
        <v>0.35935</v>
      </c>
      <c r="AN72" t="s">
        <v>319</v>
      </c>
    </row>
    <row r="73" spans="9:40" x14ac:dyDescent="0.45">
      <c r="I73" t="s">
        <v>152</v>
      </c>
      <c r="J73" t="s">
        <v>398</v>
      </c>
      <c r="K73">
        <v>4.3133511407086884E-2</v>
      </c>
      <c r="L73" t="s">
        <v>154</v>
      </c>
      <c r="N73" t="s">
        <v>239</v>
      </c>
      <c r="O73" t="s">
        <v>398</v>
      </c>
      <c r="P73">
        <v>3.6981063762821622E-3</v>
      </c>
      <c r="Q73" t="s">
        <v>154</v>
      </c>
      <c r="S73" t="s">
        <v>275</v>
      </c>
      <c r="T73" t="s">
        <v>398</v>
      </c>
      <c r="U73">
        <v>7.8324899637567062E-3</v>
      </c>
      <c r="V73" t="s">
        <v>154</v>
      </c>
      <c r="X73">
        <v>1.8493150684931507E-2</v>
      </c>
      <c r="Y73">
        <v>2.5346692191034983E-2</v>
      </c>
      <c r="Z73" t="s">
        <v>398</v>
      </c>
      <c r="AA73" t="s">
        <v>25</v>
      </c>
      <c r="AC73" t="s">
        <v>22</v>
      </c>
      <c r="AD73" t="s">
        <v>398</v>
      </c>
      <c r="AE73">
        <v>2.1190242882833121E-2</v>
      </c>
      <c r="AG73" t="s">
        <v>96</v>
      </c>
      <c r="AH73" t="s">
        <v>398</v>
      </c>
      <c r="AI73">
        <v>4.7617719962564697E-2</v>
      </c>
      <c r="AK73">
        <v>2028</v>
      </c>
      <c r="AL73" t="s">
        <v>340</v>
      </c>
      <c r="AM73">
        <v>0.38650000000000001</v>
      </c>
      <c r="AN73" t="s">
        <v>319</v>
      </c>
    </row>
    <row r="74" spans="9:40" x14ac:dyDescent="0.45">
      <c r="I74" t="s">
        <v>152</v>
      </c>
      <c r="J74" t="s">
        <v>399</v>
      </c>
      <c r="K74">
        <v>2.4591926190233844E-3</v>
      </c>
      <c r="L74" t="s">
        <v>154</v>
      </c>
      <c r="N74" t="s">
        <v>239</v>
      </c>
      <c r="O74" t="s">
        <v>399</v>
      </c>
      <c r="P74">
        <v>4.2550137151915052E-4</v>
      </c>
      <c r="Q74" t="s">
        <v>154</v>
      </c>
      <c r="S74" t="s">
        <v>275</v>
      </c>
      <c r="T74" t="s">
        <v>399</v>
      </c>
      <c r="U74">
        <v>1.0510998059401627E-3</v>
      </c>
      <c r="V74" t="s">
        <v>154</v>
      </c>
      <c r="X74">
        <v>2.054794520547945E-3</v>
      </c>
      <c r="Y74">
        <v>3.9977127514108854E-3</v>
      </c>
      <c r="Z74" t="s">
        <v>399</v>
      </c>
      <c r="AA74" t="s">
        <v>25</v>
      </c>
      <c r="AC74" t="s">
        <v>22</v>
      </c>
      <c r="AD74" t="s">
        <v>399</v>
      </c>
      <c r="AE74">
        <v>2.3290765015420937E-3</v>
      </c>
      <c r="AG74" t="s">
        <v>96</v>
      </c>
      <c r="AH74" t="s">
        <v>399</v>
      </c>
      <c r="AI74">
        <v>4.3752471388785352E-2</v>
      </c>
      <c r="AK74">
        <v>2028</v>
      </c>
      <c r="AL74" t="s">
        <v>356</v>
      </c>
      <c r="AM74">
        <v>0.38650000000000001</v>
      </c>
      <c r="AN74" t="s">
        <v>319</v>
      </c>
    </row>
    <row r="75" spans="9:40" x14ac:dyDescent="0.45">
      <c r="I75" t="s">
        <v>152</v>
      </c>
      <c r="J75" t="s">
        <v>400</v>
      </c>
      <c r="K75">
        <v>1.5641711012337016E-3</v>
      </c>
      <c r="L75" t="s">
        <v>154</v>
      </c>
      <c r="N75" t="s">
        <v>239</v>
      </c>
      <c r="O75" t="s">
        <v>400</v>
      </c>
      <c r="P75">
        <v>5.2349812191822981E-4</v>
      </c>
      <c r="Q75" t="s">
        <v>154</v>
      </c>
      <c r="S75" t="s">
        <v>275</v>
      </c>
      <c r="T75" t="s">
        <v>400</v>
      </c>
      <c r="U75">
        <v>1.0885109945947523E-3</v>
      </c>
      <c r="V75" t="s">
        <v>154</v>
      </c>
      <c r="X75">
        <v>2.054794520547945E-3</v>
      </c>
      <c r="Y75">
        <v>3.1027024339308359E-3</v>
      </c>
      <c r="Z75" t="s">
        <v>400</v>
      </c>
      <c r="AA75" t="s">
        <v>25</v>
      </c>
      <c r="AC75" t="s">
        <v>22</v>
      </c>
      <c r="AD75" t="s">
        <v>400</v>
      </c>
      <c r="AE75">
        <v>2.5896584414828281E-3</v>
      </c>
      <c r="AG75" t="s">
        <v>96</v>
      </c>
      <c r="AH75" t="s">
        <v>400</v>
      </c>
      <c r="AI75">
        <v>7.1680825906460521E-2</v>
      </c>
      <c r="AK75">
        <v>2028</v>
      </c>
      <c r="AL75" t="s">
        <v>357</v>
      </c>
      <c r="AM75">
        <v>0.35870000000000002</v>
      </c>
      <c r="AN75" t="s">
        <v>319</v>
      </c>
    </row>
    <row r="76" spans="9:40" x14ac:dyDescent="0.45">
      <c r="I76" t="s">
        <v>152</v>
      </c>
      <c r="J76" t="s">
        <v>401</v>
      </c>
      <c r="K76">
        <v>0</v>
      </c>
      <c r="L76" t="s">
        <v>154</v>
      </c>
      <c r="N76" t="s">
        <v>239</v>
      </c>
      <c r="O76" t="s">
        <v>401</v>
      </c>
      <c r="P76">
        <v>3.0631494692218916E-3</v>
      </c>
      <c r="Q76" t="s">
        <v>154</v>
      </c>
      <c r="S76" t="s">
        <v>275</v>
      </c>
      <c r="T76" t="s">
        <v>401</v>
      </c>
      <c r="U76">
        <v>5.1461170785419693E-3</v>
      </c>
      <c r="V76" t="s">
        <v>154</v>
      </c>
      <c r="X76">
        <v>1.0273972602739725E-2</v>
      </c>
      <c r="Y76">
        <v>7.756756084827089E-3</v>
      </c>
      <c r="Z76" t="s">
        <v>401</v>
      </c>
      <c r="AA76" t="s">
        <v>25</v>
      </c>
      <c r="AC76" t="s">
        <v>22</v>
      </c>
      <c r="AD76" t="s">
        <v>401</v>
      </c>
      <c r="AE76">
        <v>1.1260670136218582E-2</v>
      </c>
      <c r="AG76" t="s">
        <v>96</v>
      </c>
      <c r="AH76" t="s">
        <v>401</v>
      </c>
      <c r="AI76">
        <v>0.18764357269548926</v>
      </c>
      <c r="AK76">
        <v>2028</v>
      </c>
      <c r="AL76" t="s">
        <v>358</v>
      </c>
      <c r="AM76">
        <v>0.33090000000000003</v>
      </c>
      <c r="AN76" t="s">
        <v>319</v>
      </c>
    </row>
    <row r="77" spans="9:40" x14ac:dyDescent="0.45">
      <c r="I77" t="s">
        <v>152</v>
      </c>
      <c r="J77" t="s">
        <v>402</v>
      </c>
      <c r="K77">
        <v>0</v>
      </c>
      <c r="L77" t="s">
        <v>154</v>
      </c>
      <c r="N77" t="s">
        <v>239</v>
      </c>
      <c r="O77" t="s">
        <v>402</v>
      </c>
      <c r="P77">
        <v>4.5085559923330387E-3</v>
      </c>
      <c r="Q77" t="s">
        <v>154</v>
      </c>
      <c r="S77" t="s">
        <v>275</v>
      </c>
      <c r="T77" t="s">
        <v>402</v>
      </c>
      <c r="U77">
        <v>1.2014769842984961E-2</v>
      </c>
      <c r="V77" t="s">
        <v>154</v>
      </c>
      <c r="X77">
        <v>1.678082191780822E-2</v>
      </c>
      <c r="Y77">
        <v>6.627054172985607E-3</v>
      </c>
      <c r="Z77" t="s">
        <v>402</v>
      </c>
      <c r="AA77" t="s">
        <v>25</v>
      </c>
      <c r="AC77" t="s">
        <v>22</v>
      </c>
      <c r="AD77" t="s">
        <v>402</v>
      </c>
      <c r="AE77">
        <v>1.343359812525911E-2</v>
      </c>
      <c r="AG77" t="s">
        <v>96</v>
      </c>
      <c r="AH77" t="s">
        <v>402</v>
      </c>
      <c r="AI77">
        <v>9.6234667431714715E-2</v>
      </c>
      <c r="AK77">
        <v>2028</v>
      </c>
      <c r="AL77" t="s">
        <v>380</v>
      </c>
      <c r="AM77">
        <v>0.3049</v>
      </c>
      <c r="AN77" t="s">
        <v>319</v>
      </c>
    </row>
    <row r="78" spans="9:40" x14ac:dyDescent="0.45">
      <c r="I78" t="s">
        <v>152</v>
      </c>
      <c r="J78" t="s">
        <v>403</v>
      </c>
      <c r="K78">
        <v>2.6106613022654529E-3</v>
      </c>
      <c r="L78" t="s">
        <v>154</v>
      </c>
      <c r="N78" t="s">
        <v>239</v>
      </c>
      <c r="O78" t="s">
        <v>403</v>
      </c>
      <c r="P78">
        <v>6.9891584768422721E-4</v>
      </c>
      <c r="Q78" t="s">
        <v>154</v>
      </c>
      <c r="S78" t="s">
        <v>275</v>
      </c>
      <c r="T78" t="s">
        <v>403</v>
      </c>
      <c r="U78">
        <v>1.3791694160457672E-3</v>
      </c>
      <c r="V78" t="s">
        <v>154</v>
      </c>
      <c r="X78">
        <v>2.3972602739726029E-3</v>
      </c>
      <c r="Y78">
        <v>4.00268503095244E-3</v>
      </c>
      <c r="Z78" t="s">
        <v>403</v>
      </c>
      <c r="AA78" t="s">
        <v>25</v>
      </c>
      <c r="AC78" t="s">
        <v>22</v>
      </c>
      <c r="AD78" t="s">
        <v>403</v>
      </c>
      <c r="AE78">
        <v>2.2825520497752887E-3</v>
      </c>
      <c r="AG78" t="s">
        <v>96</v>
      </c>
      <c r="AH78" t="s">
        <v>403</v>
      </c>
      <c r="AI78">
        <v>1.041378428830475E-2</v>
      </c>
      <c r="AK78">
        <v>2028</v>
      </c>
      <c r="AL78" t="s">
        <v>381</v>
      </c>
      <c r="AM78">
        <v>0.27889999999999998</v>
      </c>
      <c r="AN78" t="s">
        <v>319</v>
      </c>
    </row>
    <row r="79" spans="9:40" x14ac:dyDescent="0.45">
      <c r="I79" t="s">
        <v>152</v>
      </c>
      <c r="J79" t="s">
        <v>404</v>
      </c>
      <c r="K79">
        <v>5.133125722707714E-2</v>
      </c>
      <c r="L79" t="s">
        <v>154</v>
      </c>
      <c r="N79" t="s">
        <v>239</v>
      </c>
      <c r="O79" t="s">
        <v>404</v>
      </c>
      <c r="P79">
        <v>7.0541519235012354E-3</v>
      </c>
      <c r="Q79" t="s">
        <v>154</v>
      </c>
      <c r="S79" t="s">
        <v>275</v>
      </c>
      <c r="T79" t="s">
        <v>404</v>
      </c>
      <c r="U79">
        <v>1.5572950376724548E-2</v>
      </c>
      <c r="V79" t="s">
        <v>154</v>
      </c>
      <c r="X79">
        <v>2.1575342465753426E-2</v>
      </c>
      <c r="Y79">
        <v>2.9571140889540815E-2</v>
      </c>
      <c r="Z79" t="s">
        <v>404</v>
      </c>
      <c r="AA79" t="s">
        <v>25</v>
      </c>
      <c r="AC79" t="s">
        <v>22</v>
      </c>
      <c r="AD79" t="s">
        <v>404</v>
      </c>
      <c r="AE79">
        <v>2.503993659820717E-2</v>
      </c>
      <c r="AG79" t="s">
        <v>96</v>
      </c>
      <c r="AH79" t="s">
        <v>404</v>
      </c>
      <c r="AI79">
        <v>4.4878775507547042E-2</v>
      </c>
      <c r="AK79">
        <v>2028</v>
      </c>
      <c r="AL79" t="s">
        <v>382</v>
      </c>
      <c r="AM79">
        <v>0.33394999999999997</v>
      </c>
      <c r="AN79" t="s">
        <v>319</v>
      </c>
    </row>
    <row r="80" spans="9:40" x14ac:dyDescent="0.45">
      <c r="I80" t="s">
        <v>152</v>
      </c>
      <c r="J80" t="s">
        <v>405</v>
      </c>
      <c r="K80">
        <v>2.9934576765195385E-3</v>
      </c>
      <c r="L80" t="s">
        <v>154</v>
      </c>
      <c r="N80" t="s">
        <v>239</v>
      </c>
      <c r="O80" t="s">
        <v>405</v>
      </c>
      <c r="P80">
        <v>3.9213579849845822E-4</v>
      </c>
      <c r="Q80" t="s">
        <v>154</v>
      </c>
      <c r="S80" t="s">
        <v>275</v>
      </c>
      <c r="T80" t="s">
        <v>405</v>
      </c>
      <c r="U80">
        <v>2.2909410304168144E-3</v>
      </c>
      <c r="V80" t="s">
        <v>154</v>
      </c>
      <c r="X80">
        <v>2.3972602739726029E-3</v>
      </c>
      <c r="Y80">
        <v>4.6639982099793663E-3</v>
      </c>
      <c r="Z80" t="s">
        <v>405</v>
      </c>
      <c r="AA80" t="s">
        <v>25</v>
      </c>
      <c r="AC80" t="s">
        <v>22</v>
      </c>
      <c r="AD80" t="s">
        <v>405</v>
      </c>
      <c r="AE80">
        <v>2.7577568672907333E-3</v>
      </c>
      <c r="AG80" t="s">
        <v>96</v>
      </c>
      <c r="AH80" t="s">
        <v>405</v>
      </c>
      <c r="AI80">
        <v>4.3766538314690795E-2</v>
      </c>
      <c r="AK80">
        <v>2028</v>
      </c>
      <c r="AL80" t="s">
        <v>383</v>
      </c>
      <c r="AM80">
        <v>0.38900000000000001</v>
      </c>
      <c r="AN80" t="s">
        <v>319</v>
      </c>
    </row>
    <row r="81" spans="9:40" x14ac:dyDescent="0.45">
      <c r="I81" t="s">
        <v>152</v>
      </c>
      <c r="J81" t="s">
        <v>406</v>
      </c>
      <c r="K81">
        <v>1.8677459191193402E-3</v>
      </c>
      <c r="L81" t="s">
        <v>154</v>
      </c>
      <c r="N81" t="s">
        <v>239</v>
      </c>
      <c r="O81" t="s">
        <v>406</v>
      </c>
      <c r="P81">
        <v>6.8863136337974262E-4</v>
      </c>
      <c r="Q81" t="s">
        <v>154</v>
      </c>
      <c r="S81" t="s">
        <v>275</v>
      </c>
      <c r="T81" t="s">
        <v>406</v>
      </c>
      <c r="U81">
        <v>2.1003576829362815E-3</v>
      </c>
      <c r="V81" t="s">
        <v>154</v>
      </c>
      <c r="X81">
        <v>2.3972602739726029E-3</v>
      </c>
      <c r="Y81">
        <v>3.6198195062526416E-3</v>
      </c>
      <c r="Z81" t="s">
        <v>406</v>
      </c>
      <c r="AA81" t="s">
        <v>25</v>
      </c>
      <c r="AC81" t="s">
        <v>22</v>
      </c>
      <c r="AD81" t="s">
        <v>406</v>
      </c>
      <c r="AE81">
        <v>3.0779562732244433E-3</v>
      </c>
      <c r="AG81" t="s">
        <v>96</v>
      </c>
      <c r="AH81" t="s">
        <v>406</v>
      </c>
      <c r="AI81">
        <v>7.1230769230769209E-2</v>
      </c>
      <c r="AK81">
        <v>2028</v>
      </c>
      <c r="AL81" t="s">
        <v>384</v>
      </c>
      <c r="AM81">
        <v>0.40210000000000001</v>
      </c>
      <c r="AN81" t="s">
        <v>319</v>
      </c>
    </row>
    <row r="82" spans="9:40" x14ac:dyDescent="0.45">
      <c r="I82" t="s">
        <v>152</v>
      </c>
      <c r="J82" t="s">
        <v>407</v>
      </c>
      <c r="K82">
        <v>0</v>
      </c>
      <c r="L82" t="s">
        <v>154</v>
      </c>
      <c r="N82" t="s">
        <v>239</v>
      </c>
      <c r="O82" t="s">
        <v>407</v>
      </c>
      <c r="P82">
        <v>4.387432241378878E-3</v>
      </c>
      <c r="Q82" t="s">
        <v>154</v>
      </c>
      <c r="S82" t="s">
        <v>275</v>
      </c>
      <c r="T82" t="s">
        <v>407</v>
      </c>
      <c r="U82">
        <v>1.2538402528448617E-2</v>
      </c>
      <c r="V82" t="s">
        <v>154</v>
      </c>
      <c r="X82">
        <v>1.1986301369863013E-2</v>
      </c>
      <c r="Y82">
        <v>9.0495487656316043E-3</v>
      </c>
      <c r="Z82" t="s">
        <v>407</v>
      </c>
      <c r="AA82" t="s">
        <v>25</v>
      </c>
      <c r="AC82" t="s">
        <v>22</v>
      </c>
      <c r="AD82" t="s">
        <v>407</v>
      </c>
      <c r="AE82">
        <v>1.3357273559356113E-2</v>
      </c>
      <c r="AG82" t="s">
        <v>96</v>
      </c>
      <c r="AH82" t="s">
        <v>407</v>
      </c>
      <c r="AI82">
        <v>0.19844298704937335</v>
      </c>
      <c r="AK82">
        <v>2028</v>
      </c>
      <c r="AL82" t="s">
        <v>385</v>
      </c>
      <c r="AM82">
        <v>0.37340000000000001</v>
      </c>
      <c r="AN82" t="s">
        <v>319</v>
      </c>
    </row>
    <row r="83" spans="9:40" x14ac:dyDescent="0.45">
      <c r="I83" t="s">
        <v>152</v>
      </c>
      <c r="J83" t="s">
        <v>408</v>
      </c>
      <c r="K83">
        <v>0</v>
      </c>
      <c r="L83" t="s">
        <v>154</v>
      </c>
      <c r="N83" t="s">
        <v>239</v>
      </c>
      <c r="O83" t="s">
        <v>408</v>
      </c>
      <c r="P83">
        <v>7.7776110440099162E-4</v>
      </c>
      <c r="Q83" t="s">
        <v>154</v>
      </c>
      <c r="S83" t="s">
        <v>275</v>
      </c>
      <c r="T83" t="s">
        <v>408</v>
      </c>
      <c r="U83">
        <v>7.7664195523378769E-3</v>
      </c>
      <c r="V83" t="s">
        <v>154</v>
      </c>
      <c r="X83">
        <v>8.7899543378995425E-3</v>
      </c>
      <c r="Y83">
        <v>3.471314090611508E-3</v>
      </c>
      <c r="Z83" t="s">
        <v>408</v>
      </c>
      <c r="AA83" t="s">
        <v>25</v>
      </c>
      <c r="AC83" t="s">
        <v>22</v>
      </c>
      <c r="AD83" t="s">
        <v>408</v>
      </c>
      <c r="AE83">
        <v>6.9943117617522433E-3</v>
      </c>
      <c r="AG83" t="s">
        <v>96</v>
      </c>
      <c r="AH83" t="s">
        <v>408</v>
      </c>
      <c r="AI83">
        <v>8.896364866920492E-2</v>
      </c>
      <c r="AK83">
        <v>2028</v>
      </c>
      <c r="AL83" t="s">
        <v>386</v>
      </c>
      <c r="AM83">
        <v>0.36207999999999996</v>
      </c>
      <c r="AN83" t="s">
        <v>319</v>
      </c>
    </row>
    <row r="84" spans="9:40" x14ac:dyDescent="0.45">
      <c r="I84" t="s">
        <v>152</v>
      </c>
      <c r="J84" t="s">
        <v>409</v>
      </c>
      <c r="K84">
        <v>1.0858738454777642E-3</v>
      </c>
      <c r="L84" t="s">
        <v>154</v>
      </c>
      <c r="N84" t="s">
        <v>239</v>
      </c>
      <c r="O84" t="s">
        <v>409</v>
      </c>
      <c r="P84">
        <v>5.6296252165856912E-5</v>
      </c>
      <c r="Q84" t="s">
        <v>154</v>
      </c>
      <c r="S84" t="s">
        <v>275</v>
      </c>
      <c r="T84" t="s">
        <v>409</v>
      </c>
      <c r="U84">
        <v>1.1084301548398106E-3</v>
      </c>
      <c r="V84" t="s">
        <v>154</v>
      </c>
      <c r="X84">
        <v>1.2557077625570776E-3</v>
      </c>
      <c r="Y84">
        <v>2.0966445400227066E-3</v>
      </c>
      <c r="Z84" t="s">
        <v>409</v>
      </c>
      <c r="AA84" t="s">
        <v>25</v>
      </c>
      <c r="AC84" t="s">
        <v>22</v>
      </c>
      <c r="AD84" t="s">
        <v>409</v>
      </c>
      <c r="AE84">
        <v>1.1879443869710329E-3</v>
      </c>
      <c r="AG84" t="s">
        <v>96</v>
      </c>
      <c r="AH84" t="s">
        <v>409</v>
      </c>
      <c r="AI84">
        <v>9.0296009185935056E-3</v>
      </c>
      <c r="AK84">
        <v>2028</v>
      </c>
      <c r="AL84" t="s">
        <v>387</v>
      </c>
      <c r="AM84">
        <v>0.37075000000000002</v>
      </c>
      <c r="AN84" t="s">
        <v>319</v>
      </c>
    </row>
    <row r="85" spans="9:40" x14ac:dyDescent="0.45">
      <c r="I85" t="s">
        <v>152</v>
      </c>
      <c r="J85" t="s">
        <v>410</v>
      </c>
      <c r="K85">
        <v>2.4500846874369656E-2</v>
      </c>
      <c r="L85" t="s">
        <v>154</v>
      </c>
      <c r="N85" t="s">
        <v>239</v>
      </c>
      <c r="O85" t="s">
        <v>410</v>
      </c>
      <c r="P85">
        <v>5.320864001055061E-4</v>
      </c>
      <c r="Q85" t="s">
        <v>154</v>
      </c>
      <c r="S85" t="s">
        <v>275</v>
      </c>
      <c r="T85" t="s">
        <v>410</v>
      </c>
      <c r="U85">
        <v>1.1518286954270356E-2</v>
      </c>
      <c r="V85" t="s">
        <v>154</v>
      </c>
      <c r="X85">
        <v>1.1301369863013699E-2</v>
      </c>
      <c r="Y85">
        <v>1.5489645227854709E-2</v>
      </c>
      <c r="Z85" t="s">
        <v>410</v>
      </c>
      <c r="AA85" t="s">
        <v>25</v>
      </c>
      <c r="AC85" t="s">
        <v>22</v>
      </c>
      <c r="AD85" t="s">
        <v>410</v>
      </c>
      <c r="AE85">
        <v>1.3145662811530756E-2</v>
      </c>
      <c r="AG85" t="s">
        <v>96</v>
      </c>
      <c r="AH85" t="s">
        <v>410</v>
      </c>
      <c r="AI85">
        <v>3.4356974417200536E-2</v>
      </c>
      <c r="AK85">
        <v>2028</v>
      </c>
      <c r="AL85" t="s">
        <v>388</v>
      </c>
      <c r="AM85">
        <v>0.33379999999999999</v>
      </c>
      <c r="AN85" t="s">
        <v>319</v>
      </c>
    </row>
    <row r="86" spans="9:40" x14ac:dyDescent="0.45">
      <c r="I86" t="s">
        <v>152</v>
      </c>
      <c r="J86" t="s">
        <v>411</v>
      </c>
      <c r="K86">
        <v>1.5083167104501716E-3</v>
      </c>
      <c r="L86" t="s">
        <v>154</v>
      </c>
      <c r="N86" t="s">
        <v>239</v>
      </c>
      <c r="O86" t="s">
        <v>411</v>
      </c>
      <c r="P86">
        <v>4.2900637238338126E-5</v>
      </c>
      <c r="Q86" t="s">
        <v>154</v>
      </c>
      <c r="S86" t="s">
        <v>275</v>
      </c>
      <c r="T86" t="s">
        <v>411</v>
      </c>
      <c r="U86">
        <v>1.419948563827725E-3</v>
      </c>
      <c r="V86" t="s">
        <v>154</v>
      </c>
      <c r="X86">
        <v>1.2557077625570776E-3</v>
      </c>
      <c r="Y86">
        <v>2.4430466814177633E-3</v>
      </c>
      <c r="Z86" t="s">
        <v>411</v>
      </c>
      <c r="AA86" t="s">
        <v>25</v>
      </c>
      <c r="AC86" t="s">
        <v>22</v>
      </c>
      <c r="AD86" t="s">
        <v>411</v>
      </c>
      <c r="AE86">
        <v>1.4429601559541201E-3</v>
      </c>
      <c r="AG86" t="s">
        <v>96</v>
      </c>
      <c r="AH86" t="s">
        <v>411</v>
      </c>
      <c r="AI86">
        <v>1.8577589976570996E-2</v>
      </c>
      <c r="AK86">
        <v>2028</v>
      </c>
      <c r="AL86" t="s">
        <v>389</v>
      </c>
      <c r="AM86">
        <v>0.33379999999999999</v>
      </c>
      <c r="AN86" t="s">
        <v>319</v>
      </c>
    </row>
    <row r="87" spans="9:40" x14ac:dyDescent="0.45">
      <c r="I87" t="s">
        <v>152</v>
      </c>
      <c r="J87" t="s">
        <v>412</v>
      </c>
      <c r="K87">
        <v>1.0005070363332978E-3</v>
      </c>
      <c r="L87" t="s">
        <v>154</v>
      </c>
      <c r="N87" t="s">
        <v>239</v>
      </c>
      <c r="O87" t="s">
        <v>412</v>
      </c>
      <c r="P87">
        <v>2.8318199498926011E-5</v>
      </c>
      <c r="Q87" t="s">
        <v>154</v>
      </c>
      <c r="S87" t="s">
        <v>275</v>
      </c>
      <c r="T87" t="s">
        <v>412</v>
      </c>
      <c r="U87">
        <v>9.8487799409534174E-4</v>
      </c>
      <c r="V87" t="s">
        <v>154</v>
      </c>
      <c r="X87">
        <v>1.2557077625570776E-3</v>
      </c>
      <c r="Y87">
        <v>1.8960959318466218E-3</v>
      </c>
      <c r="Z87" t="s">
        <v>412</v>
      </c>
      <c r="AA87" t="s">
        <v>25</v>
      </c>
      <c r="AC87" t="s">
        <v>22</v>
      </c>
      <c r="AD87" t="s">
        <v>412</v>
      </c>
      <c r="AE87">
        <v>1.6197684117848195E-3</v>
      </c>
      <c r="AG87" t="s">
        <v>96</v>
      </c>
      <c r="AH87" t="s">
        <v>412</v>
      </c>
      <c r="AI87">
        <v>4.0743697338504692E-2</v>
      </c>
      <c r="AK87">
        <v>2029</v>
      </c>
      <c r="AL87" t="s">
        <v>142</v>
      </c>
      <c r="AM87">
        <v>0.40605000000000002</v>
      </c>
      <c r="AN87" t="s">
        <v>319</v>
      </c>
    </row>
    <row r="88" spans="9:40" x14ac:dyDescent="0.45">
      <c r="I88" t="s">
        <v>152</v>
      </c>
      <c r="J88" t="s">
        <v>413</v>
      </c>
      <c r="K88">
        <v>0</v>
      </c>
      <c r="L88" t="s">
        <v>154</v>
      </c>
      <c r="N88" t="s">
        <v>239</v>
      </c>
      <c r="O88" t="s">
        <v>413</v>
      </c>
      <c r="P88">
        <v>2.7678504102912008E-4</v>
      </c>
      <c r="Q88" t="s">
        <v>154</v>
      </c>
      <c r="S88" t="s">
        <v>275</v>
      </c>
      <c r="T88" t="s">
        <v>413</v>
      </c>
      <c r="U88">
        <v>6.0876275751616154E-3</v>
      </c>
      <c r="V88" t="s">
        <v>154</v>
      </c>
      <c r="X88">
        <v>6.2785388127853878E-3</v>
      </c>
      <c r="Y88">
        <v>4.7402398296165554E-3</v>
      </c>
      <c r="Z88" t="s">
        <v>413</v>
      </c>
      <c r="AA88" t="s">
        <v>25</v>
      </c>
      <c r="AC88" t="s">
        <v>22</v>
      </c>
      <c r="AD88" t="s">
        <v>413</v>
      </c>
      <c r="AE88">
        <v>6.9932824364424412E-3</v>
      </c>
      <c r="AG88" t="s">
        <v>96</v>
      </c>
      <c r="AH88" t="s">
        <v>413</v>
      </c>
      <c r="AI88">
        <v>0.17826472795488324</v>
      </c>
      <c r="AK88">
        <v>2029</v>
      </c>
      <c r="AL88" t="s">
        <v>146</v>
      </c>
      <c r="AM88">
        <v>0.37840000000000001</v>
      </c>
      <c r="AN88" t="s">
        <v>319</v>
      </c>
    </row>
    <row r="89" spans="9:40" x14ac:dyDescent="0.45">
      <c r="I89" t="s">
        <v>152</v>
      </c>
      <c r="J89" t="s">
        <v>414</v>
      </c>
      <c r="K89">
        <v>0</v>
      </c>
      <c r="L89" t="s">
        <v>154</v>
      </c>
      <c r="N89" t="s">
        <v>239</v>
      </c>
      <c r="O89" t="s">
        <v>414</v>
      </c>
      <c r="P89">
        <v>4.2515012902843829E-3</v>
      </c>
      <c r="Q89" t="s">
        <v>154</v>
      </c>
      <c r="S89" t="s">
        <v>275</v>
      </c>
      <c r="T89" t="s">
        <v>414</v>
      </c>
      <c r="U89">
        <v>2.9945308113287852E-2</v>
      </c>
      <c r="V89" t="s">
        <v>154</v>
      </c>
      <c r="X89">
        <v>1.5182648401826484E-2</v>
      </c>
      <c r="Y89">
        <v>5.9959061565107875E-3</v>
      </c>
      <c r="Z89" t="s">
        <v>414</v>
      </c>
      <c r="AA89" t="s">
        <v>25</v>
      </c>
      <c r="AC89" t="s">
        <v>22</v>
      </c>
      <c r="AD89" t="s">
        <v>414</v>
      </c>
      <c r="AE89">
        <v>1.1715729432256539E-2</v>
      </c>
      <c r="AG89" t="s">
        <v>96</v>
      </c>
      <c r="AH89" t="s">
        <v>414</v>
      </c>
      <c r="AI89">
        <v>0.11528919736840382</v>
      </c>
      <c r="AK89">
        <v>2029</v>
      </c>
      <c r="AL89" t="s">
        <v>148</v>
      </c>
      <c r="AM89">
        <v>0.37840000000000001</v>
      </c>
      <c r="AN89" t="s">
        <v>319</v>
      </c>
    </row>
    <row r="90" spans="9:40" x14ac:dyDescent="0.45">
      <c r="I90" t="s">
        <v>152</v>
      </c>
      <c r="J90" t="s">
        <v>415</v>
      </c>
      <c r="K90">
        <v>1.9647136428620742E-3</v>
      </c>
      <c r="L90" t="s">
        <v>154</v>
      </c>
      <c r="N90" t="s">
        <v>239</v>
      </c>
      <c r="O90" t="s">
        <v>415</v>
      </c>
      <c r="P90">
        <v>7.3818433630787642E-4</v>
      </c>
      <c r="Q90" t="s">
        <v>154</v>
      </c>
      <c r="S90" t="s">
        <v>275</v>
      </c>
      <c r="T90" t="s">
        <v>415</v>
      </c>
      <c r="U90">
        <v>3.9752132591054342E-3</v>
      </c>
      <c r="V90" t="s">
        <v>154</v>
      </c>
      <c r="X90">
        <v>2.1689497716894978E-3</v>
      </c>
      <c r="Y90">
        <v>3.6214769327664936E-3</v>
      </c>
      <c r="Z90" t="s">
        <v>415</v>
      </c>
      <c r="AA90" t="s">
        <v>25</v>
      </c>
      <c r="AC90" t="s">
        <v>22</v>
      </c>
      <c r="AD90" t="s">
        <v>415</v>
      </c>
      <c r="AE90">
        <v>2.071312628391643E-3</v>
      </c>
      <c r="AG90" t="s">
        <v>96</v>
      </c>
      <c r="AH90" t="s">
        <v>415</v>
      </c>
      <c r="AI90">
        <v>1.0328480036662979E-2</v>
      </c>
      <c r="AK90">
        <v>2029</v>
      </c>
      <c r="AL90" t="s">
        <v>150</v>
      </c>
      <c r="AM90">
        <v>0.37840000000000001</v>
      </c>
      <c r="AN90" t="s">
        <v>319</v>
      </c>
    </row>
    <row r="91" spans="9:40" x14ac:dyDescent="0.45">
      <c r="I91" t="s">
        <v>152</v>
      </c>
      <c r="J91" t="s">
        <v>416</v>
      </c>
      <c r="K91">
        <v>4.0434247604789642E-2</v>
      </c>
      <c r="L91" t="s">
        <v>154</v>
      </c>
      <c r="N91" t="s">
        <v>239</v>
      </c>
      <c r="O91" t="s">
        <v>416</v>
      </c>
      <c r="P91">
        <v>5.8394208640849361E-3</v>
      </c>
      <c r="Q91" t="s">
        <v>154</v>
      </c>
      <c r="S91" t="s">
        <v>275</v>
      </c>
      <c r="T91" t="s">
        <v>416</v>
      </c>
      <c r="U91">
        <v>3.6528194163556862E-2</v>
      </c>
      <c r="V91" t="s">
        <v>154</v>
      </c>
      <c r="X91">
        <v>1.9520547945205479E-2</v>
      </c>
      <c r="Y91">
        <v>2.6754841757203589E-2</v>
      </c>
      <c r="Z91" t="s">
        <v>416</v>
      </c>
      <c r="AA91" t="s">
        <v>25</v>
      </c>
      <c r="AC91" t="s">
        <v>22</v>
      </c>
      <c r="AD91" t="s">
        <v>416</v>
      </c>
      <c r="AE91">
        <v>2.2011977562518048E-2</v>
      </c>
      <c r="AG91" t="s">
        <v>96</v>
      </c>
      <c r="AH91" t="s">
        <v>416</v>
      </c>
      <c r="AI91">
        <v>3.9114023590299585E-2</v>
      </c>
      <c r="AK91">
        <v>2029</v>
      </c>
      <c r="AL91" t="s">
        <v>322</v>
      </c>
      <c r="AM91">
        <v>0.42469999999999997</v>
      </c>
      <c r="AN91" t="s">
        <v>319</v>
      </c>
    </row>
    <row r="92" spans="9:40" x14ac:dyDescent="0.45">
      <c r="I92" t="s">
        <v>152</v>
      </c>
      <c r="J92" t="s">
        <v>417</v>
      </c>
      <c r="K92">
        <v>1.9344295273354929E-3</v>
      </c>
      <c r="L92" t="s">
        <v>154</v>
      </c>
      <c r="N92" t="s">
        <v>239</v>
      </c>
      <c r="O92" t="s">
        <v>417</v>
      </c>
      <c r="P92">
        <v>7.7867722595197444E-4</v>
      </c>
      <c r="Q92" t="s">
        <v>154</v>
      </c>
      <c r="S92" t="s">
        <v>275</v>
      </c>
      <c r="T92" t="s">
        <v>417</v>
      </c>
      <c r="U92">
        <v>4.1499568597102602E-3</v>
      </c>
      <c r="V92" t="s">
        <v>154</v>
      </c>
      <c r="X92">
        <v>2.1689497716894978E-3</v>
      </c>
      <c r="Y92">
        <v>4.2198079042670457E-3</v>
      </c>
      <c r="Z92" t="s">
        <v>417</v>
      </c>
      <c r="AA92" t="s">
        <v>25</v>
      </c>
      <c r="AC92" t="s">
        <v>22</v>
      </c>
      <c r="AD92" t="s">
        <v>417</v>
      </c>
      <c r="AE92">
        <v>2.4198970966115324E-3</v>
      </c>
      <c r="AG92" t="s">
        <v>96</v>
      </c>
      <c r="AH92" t="s">
        <v>417</v>
      </c>
      <c r="AI92">
        <v>3.80874129739599E-2</v>
      </c>
      <c r="AK92">
        <v>2029</v>
      </c>
      <c r="AL92" t="s">
        <v>340</v>
      </c>
      <c r="AM92">
        <v>0.47099999999999997</v>
      </c>
      <c r="AN92" t="s">
        <v>319</v>
      </c>
    </row>
    <row r="93" spans="9:40" x14ac:dyDescent="0.45">
      <c r="I93" t="s">
        <v>152</v>
      </c>
      <c r="J93" t="s">
        <v>418</v>
      </c>
      <c r="K93">
        <v>1.1828777604933147E-3</v>
      </c>
      <c r="L93" t="s">
        <v>154</v>
      </c>
      <c r="N93" t="s">
        <v>239</v>
      </c>
      <c r="O93" t="s">
        <v>418</v>
      </c>
      <c r="P93">
        <v>7.17444345690532E-4</v>
      </c>
      <c r="Q93" t="s">
        <v>154</v>
      </c>
      <c r="S93" t="s">
        <v>275</v>
      </c>
      <c r="T93" t="s">
        <v>418</v>
      </c>
      <c r="U93">
        <v>3.9472159101798304E-3</v>
      </c>
      <c r="V93" t="s">
        <v>154</v>
      </c>
      <c r="X93">
        <v>2.1689497716894978E-3</v>
      </c>
      <c r="Y93">
        <v>3.2750747913714378E-3</v>
      </c>
      <c r="Z93" t="s">
        <v>418</v>
      </c>
      <c r="AA93" t="s">
        <v>25</v>
      </c>
      <c r="AC93" t="s">
        <v>22</v>
      </c>
      <c r="AD93" t="s">
        <v>418</v>
      </c>
      <c r="AE93">
        <v>2.7226550303453435E-3</v>
      </c>
      <c r="AG93" t="s">
        <v>96</v>
      </c>
      <c r="AH93" t="s">
        <v>418</v>
      </c>
      <c r="AI93">
        <v>6.6187253347787633E-2</v>
      </c>
      <c r="AK93">
        <v>2029</v>
      </c>
      <c r="AL93" t="s">
        <v>356</v>
      </c>
      <c r="AM93">
        <v>0.47099999999999997</v>
      </c>
      <c r="AN93" t="s">
        <v>319</v>
      </c>
    </row>
    <row r="94" spans="9:40" x14ac:dyDescent="0.45">
      <c r="I94" t="s">
        <v>152</v>
      </c>
      <c r="J94" t="s">
        <v>419</v>
      </c>
      <c r="K94">
        <v>0</v>
      </c>
      <c r="L94" t="s">
        <v>154</v>
      </c>
      <c r="N94" t="s">
        <v>239</v>
      </c>
      <c r="O94" t="s">
        <v>419</v>
      </c>
      <c r="P94">
        <v>2.9482062722487566E-3</v>
      </c>
      <c r="Q94" t="s">
        <v>154</v>
      </c>
      <c r="S94" t="s">
        <v>275</v>
      </c>
      <c r="T94" t="s">
        <v>419</v>
      </c>
      <c r="U94">
        <v>2.1657323306288005E-2</v>
      </c>
      <c r="V94" t="s">
        <v>154</v>
      </c>
      <c r="X94">
        <v>1.0844748858447488E-2</v>
      </c>
      <c r="Y94">
        <v>8.1876869784285947E-3</v>
      </c>
      <c r="Z94" t="s">
        <v>419</v>
      </c>
      <c r="AA94" t="s">
        <v>25</v>
      </c>
      <c r="AC94" t="s">
        <v>22</v>
      </c>
      <c r="AD94" t="s">
        <v>419</v>
      </c>
      <c r="AE94">
        <v>1.1586088540140184E-2</v>
      </c>
      <c r="AG94" t="s">
        <v>96</v>
      </c>
      <c r="AH94" t="s">
        <v>419</v>
      </c>
      <c r="AI94">
        <v>0.22071871154269873</v>
      </c>
      <c r="AK94">
        <v>2029</v>
      </c>
      <c r="AL94" t="s">
        <v>357</v>
      </c>
      <c r="AM94">
        <v>0.43994999999999995</v>
      </c>
      <c r="AN94" t="s">
        <v>319</v>
      </c>
    </row>
    <row r="95" spans="9:40" x14ac:dyDescent="0.45">
      <c r="I95" t="s">
        <v>152</v>
      </c>
      <c r="J95" t="s">
        <v>420</v>
      </c>
      <c r="K95">
        <v>0</v>
      </c>
      <c r="L95" t="s">
        <v>154</v>
      </c>
      <c r="N95" t="s">
        <v>239</v>
      </c>
      <c r="O95" t="s">
        <v>420</v>
      </c>
      <c r="P95">
        <v>2.8385274953704184E-2</v>
      </c>
      <c r="Q95" t="s">
        <v>154</v>
      </c>
      <c r="S95" t="s">
        <v>275</v>
      </c>
      <c r="T95" t="s">
        <v>420</v>
      </c>
      <c r="U95">
        <v>5.6941507820747472E-2</v>
      </c>
      <c r="V95" t="s">
        <v>154</v>
      </c>
      <c r="X95">
        <v>3.0365296803652967E-2</v>
      </c>
      <c r="Y95">
        <v>1.1991812313021575E-2</v>
      </c>
      <c r="Z95" t="s">
        <v>420</v>
      </c>
      <c r="AA95" t="s">
        <v>25</v>
      </c>
      <c r="AC95" t="s">
        <v>22</v>
      </c>
      <c r="AD95" t="s">
        <v>420</v>
      </c>
      <c r="AE95">
        <v>2.2580810972676533E-2</v>
      </c>
      <c r="AG95" t="s">
        <v>96</v>
      </c>
      <c r="AH95" t="s">
        <v>420</v>
      </c>
      <c r="AI95">
        <v>0.14601529637019217</v>
      </c>
      <c r="AK95">
        <v>2029</v>
      </c>
      <c r="AL95" t="s">
        <v>358</v>
      </c>
      <c r="AM95">
        <v>0.40889999999999999</v>
      </c>
      <c r="AN95" t="s">
        <v>319</v>
      </c>
    </row>
    <row r="96" spans="9:40" x14ac:dyDescent="0.45">
      <c r="I96" t="s">
        <v>152</v>
      </c>
      <c r="J96" t="s">
        <v>421</v>
      </c>
      <c r="K96">
        <v>4.0069167443420976E-3</v>
      </c>
      <c r="L96" t="s">
        <v>154</v>
      </c>
      <c r="N96" t="s">
        <v>239</v>
      </c>
      <c r="O96" t="s">
        <v>421</v>
      </c>
      <c r="P96">
        <v>4.2175274243291235E-3</v>
      </c>
      <c r="Q96" t="s">
        <v>154</v>
      </c>
      <c r="S96" t="s">
        <v>275</v>
      </c>
      <c r="T96" t="s">
        <v>421</v>
      </c>
      <c r="U96">
        <v>7.8767961660617808E-3</v>
      </c>
      <c r="V96" t="s">
        <v>154</v>
      </c>
      <c r="X96">
        <v>4.3378995433789955E-3</v>
      </c>
      <c r="Y96">
        <v>7.2429538655329872E-3</v>
      </c>
      <c r="Z96" t="s">
        <v>421</v>
      </c>
      <c r="AA96" t="s">
        <v>25</v>
      </c>
      <c r="AC96" t="s">
        <v>22</v>
      </c>
      <c r="AD96" t="s">
        <v>421</v>
      </c>
      <c r="AE96">
        <v>4.1513893622107719E-3</v>
      </c>
      <c r="AG96" t="s">
        <v>96</v>
      </c>
      <c r="AH96" t="s">
        <v>421</v>
      </c>
      <c r="AI96">
        <v>5.7835251779114749E-3</v>
      </c>
      <c r="AK96">
        <v>2029</v>
      </c>
      <c r="AL96" t="s">
        <v>380</v>
      </c>
      <c r="AM96">
        <v>0.40205000000000002</v>
      </c>
      <c r="AN96" t="s">
        <v>319</v>
      </c>
    </row>
    <row r="97" spans="9:40" x14ac:dyDescent="0.45">
      <c r="I97" t="s">
        <v>152</v>
      </c>
      <c r="J97" t="s">
        <v>422</v>
      </c>
      <c r="K97">
        <v>8.9098790850518236E-2</v>
      </c>
      <c r="L97" t="s">
        <v>154</v>
      </c>
      <c r="N97" t="s">
        <v>239</v>
      </c>
      <c r="O97" t="s">
        <v>422</v>
      </c>
      <c r="P97">
        <v>3.9600044737945261E-2</v>
      </c>
      <c r="Q97" t="s">
        <v>154</v>
      </c>
      <c r="S97" t="s">
        <v>275</v>
      </c>
      <c r="T97" t="s">
        <v>422</v>
      </c>
      <c r="U97">
        <v>7.5102969040871215E-2</v>
      </c>
      <c r="V97" t="s">
        <v>154</v>
      </c>
      <c r="X97">
        <v>3.9041095890410958E-2</v>
      </c>
      <c r="Y97">
        <v>5.3509683514407193E-2</v>
      </c>
      <c r="Z97" t="s">
        <v>422</v>
      </c>
      <c r="AA97" t="s">
        <v>25</v>
      </c>
      <c r="AC97" t="s">
        <v>22</v>
      </c>
      <c r="AD97" t="s">
        <v>422</v>
      </c>
      <c r="AE97">
        <v>4.2266682393237984E-2</v>
      </c>
      <c r="AG97" t="s">
        <v>96</v>
      </c>
      <c r="AH97" t="s">
        <v>422</v>
      </c>
      <c r="AI97">
        <v>7.7787510584362396E-2</v>
      </c>
      <c r="AK97">
        <v>2029</v>
      </c>
      <c r="AL97" t="s">
        <v>381</v>
      </c>
      <c r="AM97">
        <v>0.3952</v>
      </c>
      <c r="AN97" t="s">
        <v>319</v>
      </c>
    </row>
    <row r="98" spans="9:40" x14ac:dyDescent="0.45">
      <c r="I98" t="s">
        <v>152</v>
      </c>
      <c r="J98" t="s">
        <v>423</v>
      </c>
      <c r="K98">
        <v>5.8046736356044083E-3</v>
      </c>
      <c r="L98" t="s">
        <v>154</v>
      </c>
      <c r="N98" t="s">
        <v>239</v>
      </c>
      <c r="O98" t="s">
        <v>423</v>
      </c>
      <c r="P98">
        <v>4.4258800304117765E-3</v>
      </c>
      <c r="Q98" t="s">
        <v>154</v>
      </c>
      <c r="S98" t="s">
        <v>275</v>
      </c>
      <c r="T98" t="s">
        <v>423</v>
      </c>
      <c r="U98">
        <v>8.9540356966367595E-3</v>
      </c>
      <c r="V98" t="s">
        <v>154</v>
      </c>
      <c r="X98">
        <v>4.3378995433789955E-3</v>
      </c>
      <c r="Y98">
        <v>8.4396158085340914E-3</v>
      </c>
      <c r="Z98" t="s">
        <v>423</v>
      </c>
      <c r="AA98" t="s">
        <v>25</v>
      </c>
      <c r="AC98" t="s">
        <v>22</v>
      </c>
      <c r="AD98" t="s">
        <v>423</v>
      </c>
      <c r="AE98">
        <v>4.6433609645373103E-3</v>
      </c>
      <c r="AG98" t="s">
        <v>96</v>
      </c>
      <c r="AH98" t="s">
        <v>423</v>
      </c>
      <c r="AI98">
        <v>8.0974299203887767E-2</v>
      </c>
      <c r="AK98">
        <v>2029</v>
      </c>
      <c r="AL98" t="s">
        <v>382</v>
      </c>
      <c r="AM98">
        <v>0.45524999999999999</v>
      </c>
      <c r="AN98" t="s">
        <v>319</v>
      </c>
    </row>
    <row r="99" spans="9:40" x14ac:dyDescent="0.45">
      <c r="I99" t="s">
        <v>152</v>
      </c>
      <c r="J99" t="s">
        <v>424</v>
      </c>
      <c r="K99">
        <v>3.7003994925104587E-3</v>
      </c>
      <c r="L99" t="s">
        <v>154</v>
      </c>
      <c r="N99" t="s">
        <v>239</v>
      </c>
      <c r="O99" t="s">
        <v>424</v>
      </c>
      <c r="P99">
        <v>4.2707430350875071E-3</v>
      </c>
      <c r="Q99" t="s">
        <v>154</v>
      </c>
      <c r="S99" t="s">
        <v>275</v>
      </c>
      <c r="T99" t="s">
        <v>424</v>
      </c>
      <c r="U99">
        <v>8.377724502708541E-3</v>
      </c>
      <c r="V99" t="s">
        <v>154</v>
      </c>
      <c r="X99">
        <v>4.3378995433789955E-3</v>
      </c>
      <c r="Y99">
        <v>6.550149582742879E-3</v>
      </c>
      <c r="Z99" t="s">
        <v>424</v>
      </c>
      <c r="AA99" t="s">
        <v>25</v>
      </c>
      <c r="AC99" t="s">
        <v>22</v>
      </c>
      <c r="AD99" t="s">
        <v>424</v>
      </c>
      <c r="AE99">
        <v>5.261089476941587E-3</v>
      </c>
      <c r="AG99" t="s">
        <v>96</v>
      </c>
      <c r="AH99" t="s">
        <v>424</v>
      </c>
      <c r="AI99">
        <v>0.1036701130660862</v>
      </c>
      <c r="AK99">
        <v>2029</v>
      </c>
      <c r="AL99" t="s">
        <v>383</v>
      </c>
      <c r="AM99">
        <v>0.51529999999999998</v>
      </c>
      <c r="AN99" t="s">
        <v>319</v>
      </c>
    </row>
    <row r="100" spans="9:40" x14ac:dyDescent="0.45">
      <c r="I100" t="s">
        <v>152</v>
      </c>
      <c r="J100" t="s">
        <v>425</v>
      </c>
      <c r="K100">
        <v>0</v>
      </c>
      <c r="L100" t="s">
        <v>154</v>
      </c>
      <c r="N100" t="s">
        <v>239</v>
      </c>
      <c r="O100" t="s">
        <v>425</v>
      </c>
      <c r="P100">
        <v>2.1226081134376341E-2</v>
      </c>
      <c r="Q100" t="s">
        <v>154</v>
      </c>
      <c r="S100" t="s">
        <v>275</v>
      </c>
      <c r="T100" t="s">
        <v>425</v>
      </c>
      <c r="U100">
        <v>4.5493282556336188E-2</v>
      </c>
      <c r="V100" t="s">
        <v>154</v>
      </c>
      <c r="X100">
        <v>2.1689497716894976E-2</v>
      </c>
      <c r="Y100">
        <v>1.6375373956857189E-2</v>
      </c>
      <c r="Z100" t="s">
        <v>425</v>
      </c>
      <c r="AA100" t="s">
        <v>25</v>
      </c>
      <c r="AC100" t="s">
        <v>22</v>
      </c>
      <c r="AD100" t="s">
        <v>425</v>
      </c>
      <c r="AE100">
        <v>2.2203825964336663E-2</v>
      </c>
      <c r="AG100" t="s">
        <v>96</v>
      </c>
      <c r="AH100" t="s">
        <v>425</v>
      </c>
      <c r="AI100">
        <v>0.2629500853292257</v>
      </c>
      <c r="AK100">
        <v>2029</v>
      </c>
      <c r="AL100" t="s">
        <v>384</v>
      </c>
      <c r="AM100">
        <v>0.47084999999999999</v>
      </c>
      <c r="AN100" t="s">
        <v>319</v>
      </c>
    </row>
    <row r="101" spans="9:40" x14ac:dyDescent="0.45">
      <c r="I101" t="s">
        <v>152</v>
      </c>
      <c r="J101" t="s">
        <v>426</v>
      </c>
      <c r="K101">
        <v>0</v>
      </c>
      <c r="L101" t="s">
        <v>154</v>
      </c>
      <c r="N101" t="s">
        <v>239</v>
      </c>
      <c r="O101" t="s">
        <v>426</v>
      </c>
      <c r="P101">
        <v>0.16205607085411983</v>
      </c>
      <c r="Q101" t="s">
        <v>154</v>
      </c>
      <c r="S101" t="s">
        <v>275</v>
      </c>
      <c r="T101" t="s">
        <v>426</v>
      </c>
      <c r="U101">
        <v>5.350686877432994E-2</v>
      </c>
      <c r="V101" t="s">
        <v>154</v>
      </c>
      <c r="X101">
        <v>9.1894977168949774E-2</v>
      </c>
      <c r="Y101">
        <v>3.6291010947302131E-2</v>
      </c>
      <c r="Z101" t="s">
        <v>426</v>
      </c>
      <c r="AA101" t="s">
        <v>25</v>
      </c>
      <c r="AC101" t="s">
        <v>22</v>
      </c>
      <c r="AD101" t="s">
        <v>426</v>
      </c>
      <c r="AE101">
        <v>7.2072729186882761E-2</v>
      </c>
      <c r="AG101" t="s">
        <v>96</v>
      </c>
      <c r="AH101" t="s">
        <v>426</v>
      </c>
      <c r="AI101">
        <v>0.15408580004022565</v>
      </c>
      <c r="AK101">
        <v>2029</v>
      </c>
      <c r="AL101" t="s">
        <v>385</v>
      </c>
      <c r="AM101">
        <v>0.44330000000000003</v>
      </c>
      <c r="AN101" t="s">
        <v>319</v>
      </c>
    </row>
    <row r="102" spans="9:40" x14ac:dyDescent="0.45">
      <c r="I102" t="s">
        <v>152</v>
      </c>
      <c r="J102" t="s">
        <v>427</v>
      </c>
      <c r="K102">
        <v>1.342369589625801E-2</v>
      </c>
      <c r="L102" t="s">
        <v>154</v>
      </c>
      <c r="N102" t="s">
        <v>239</v>
      </c>
      <c r="O102" t="s">
        <v>427</v>
      </c>
      <c r="P102">
        <v>2.3150971400809049E-2</v>
      </c>
      <c r="Q102" t="s">
        <v>154</v>
      </c>
      <c r="S102" t="s">
        <v>275</v>
      </c>
      <c r="T102" t="s">
        <v>427</v>
      </c>
      <c r="U102">
        <v>6.2779981013909962E-3</v>
      </c>
      <c r="V102" t="s">
        <v>154</v>
      </c>
      <c r="X102">
        <v>1.3127853881278538E-2</v>
      </c>
      <c r="Y102">
        <v>2.191946564569193E-2</v>
      </c>
      <c r="Z102" t="s">
        <v>427</v>
      </c>
      <c r="AA102" t="s">
        <v>25</v>
      </c>
      <c r="AC102" t="s">
        <v>22</v>
      </c>
      <c r="AD102" t="s">
        <v>427</v>
      </c>
      <c r="AE102">
        <v>1.2689413105473689E-2</v>
      </c>
      <c r="AG102" t="s">
        <v>96</v>
      </c>
      <c r="AH102" t="s">
        <v>427</v>
      </c>
      <c r="AI102">
        <v>3.764139083535567E-2</v>
      </c>
      <c r="AK102">
        <v>2029</v>
      </c>
      <c r="AL102" t="s">
        <v>386</v>
      </c>
      <c r="AM102">
        <v>0.43203999999999992</v>
      </c>
      <c r="AN102" t="s">
        <v>319</v>
      </c>
    </row>
    <row r="103" spans="9:40" x14ac:dyDescent="0.45">
      <c r="I103" t="s">
        <v>152</v>
      </c>
      <c r="J103" t="s">
        <v>428</v>
      </c>
      <c r="K103">
        <v>0.29591422880226165</v>
      </c>
      <c r="L103" t="s">
        <v>154</v>
      </c>
      <c r="N103" t="s">
        <v>239</v>
      </c>
      <c r="O103" t="s">
        <v>428</v>
      </c>
      <c r="P103">
        <v>0.2025956553019751</v>
      </c>
      <c r="Q103" t="s">
        <v>154</v>
      </c>
      <c r="S103" t="s">
        <v>275</v>
      </c>
      <c r="T103" t="s">
        <v>428</v>
      </c>
      <c r="U103">
        <v>7.2186021834203848E-2</v>
      </c>
      <c r="V103" t="s">
        <v>154</v>
      </c>
      <c r="X103">
        <v>0.11815068493150685</v>
      </c>
      <c r="Y103">
        <v>0.16193720010939017</v>
      </c>
      <c r="Z103" t="s">
        <v>428</v>
      </c>
      <c r="AA103" t="s">
        <v>25</v>
      </c>
      <c r="AC103" t="s">
        <v>22</v>
      </c>
      <c r="AD103" t="s">
        <v>428</v>
      </c>
      <c r="AE103">
        <v>0.13468573715565829</v>
      </c>
      <c r="AG103" t="s">
        <v>96</v>
      </c>
      <c r="AH103" t="s">
        <v>428</v>
      </c>
      <c r="AI103">
        <v>7.9708832405677832E-2</v>
      </c>
      <c r="AK103">
        <v>2029</v>
      </c>
      <c r="AL103" t="s">
        <v>387</v>
      </c>
      <c r="AM103">
        <v>0.43135000000000001</v>
      </c>
      <c r="AN103" t="s">
        <v>319</v>
      </c>
    </row>
    <row r="104" spans="9:40" x14ac:dyDescent="0.45">
      <c r="I104" t="s">
        <v>152</v>
      </c>
      <c r="J104" t="s">
        <v>429</v>
      </c>
      <c r="K104">
        <v>1.7139835214537096E-2</v>
      </c>
      <c r="L104" t="s">
        <v>154</v>
      </c>
      <c r="N104" t="s">
        <v>239</v>
      </c>
      <c r="O104" t="s">
        <v>429</v>
      </c>
      <c r="P104">
        <v>2.2740190153641801E-2</v>
      </c>
      <c r="Q104" t="s">
        <v>154</v>
      </c>
      <c r="S104" t="s">
        <v>275</v>
      </c>
      <c r="T104" t="s">
        <v>429</v>
      </c>
      <c r="U104">
        <v>9.4126488588762401E-3</v>
      </c>
      <c r="V104" t="s">
        <v>154</v>
      </c>
      <c r="X104">
        <v>1.3127853881278538E-2</v>
      </c>
      <c r="Y104">
        <v>2.5540942578458431E-2</v>
      </c>
      <c r="Z104" t="s">
        <v>429</v>
      </c>
      <c r="AA104" t="s">
        <v>25</v>
      </c>
      <c r="AC104" t="s">
        <v>22</v>
      </c>
      <c r="AD104" t="s">
        <v>429</v>
      </c>
      <c r="AE104">
        <v>1.4810650335860459E-2</v>
      </c>
      <c r="AG104" t="s">
        <v>96</v>
      </c>
      <c r="AH104" t="s">
        <v>429</v>
      </c>
      <c r="AI104">
        <v>7.1949294282870113E-2</v>
      </c>
      <c r="AK104">
        <v>2029</v>
      </c>
      <c r="AL104" t="s">
        <v>388</v>
      </c>
      <c r="AM104">
        <v>0.43369999999999997</v>
      </c>
      <c r="AN104" t="s">
        <v>319</v>
      </c>
    </row>
    <row r="105" spans="9:40" x14ac:dyDescent="0.45">
      <c r="I105" t="s">
        <v>152</v>
      </c>
      <c r="J105" t="s">
        <v>430</v>
      </c>
      <c r="K105">
        <v>7.8848888017074986E-3</v>
      </c>
      <c r="L105" t="s">
        <v>154</v>
      </c>
      <c r="N105" t="s">
        <v>239</v>
      </c>
      <c r="O105" t="s">
        <v>430</v>
      </c>
      <c r="P105">
        <v>2.1883879042987317E-2</v>
      </c>
      <c r="Q105" t="s">
        <v>154</v>
      </c>
      <c r="S105" t="s">
        <v>275</v>
      </c>
      <c r="T105" t="s">
        <v>430</v>
      </c>
      <c r="U105">
        <v>8.5403546327792318E-3</v>
      </c>
      <c r="V105" t="s">
        <v>154</v>
      </c>
      <c r="X105">
        <v>1.3127853881278538E-2</v>
      </c>
      <c r="Y105">
        <v>1.9822821105669221E-2</v>
      </c>
      <c r="Z105" t="s">
        <v>430</v>
      </c>
      <c r="AA105" t="s">
        <v>25</v>
      </c>
      <c r="AC105" t="s">
        <v>22</v>
      </c>
      <c r="AD105" t="s">
        <v>430</v>
      </c>
      <c r="AE105">
        <v>1.6664269600680376E-2</v>
      </c>
      <c r="AG105" t="s">
        <v>96</v>
      </c>
      <c r="AH105" t="s">
        <v>430</v>
      </c>
      <c r="AI105">
        <v>8.4031458472846987E-2</v>
      </c>
      <c r="AK105">
        <v>2029</v>
      </c>
      <c r="AL105" t="s">
        <v>389</v>
      </c>
      <c r="AM105">
        <v>0.43369999999999997</v>
      </c>
      <c r="AN105" t="s">
        <v>319</v>
      </c>
    </row>
    <row r="106" spans="9:40" x14ac:dyDescent="0.45">
      <c r="I106" t="s">
        <v>152</v>
      </c>
      <c r="J106" t="s">
        <v>431</v>
      </c>
      <c r="K106">
        <v>0</v>
      </c>
      <c r="L106" t="s">
        <v>154</v>
      </c>
      <c r="N106" t="s">
        <v>239</v>
      </c>
      <c r="O106" t="s">
        <v>431</v>
      </c>
      <c r="P106">
        <v>0.11492097719014707</v>
      </c>
      <c r="Q106" t="s">
        <v>154</v>
      </c>
      <c r="S106" t="s">
        <v>275</v>
      </c>
      <c r="T106" t="s">
        <v>431</v>
      </c>
      <c r="U106">
        <v>4.6244876218672931E-2</v>
      </c>
      <c r="V106" t="s">
        <v>154</v>
      </c>
      <c r="X106">
        <v>6.5639269406392697E-2</v>
      </c>
      <c r="Y106">
        <v>4.9557052764173076E-2</v>
      </c>
      <c r="Z106" t="s">
        <v>431</v>
      </c>
      <c r="AA106" t="s">
        <v>25</v>
      </c>
      <c r="AC106" t="s">
        <v>22</v>
      </c>
      <c r="AD106" t="s">
        <v>431</v>
      </c>
      <c r="AE106">
        <v>7.0634618712216782E-2</v>
      </c>
      <c r="AG106" t="s">
        <v>96</v>
      </c>
      <c r="AH106" t="s">
        <v>431</v>
      </c>
      <c r="AI106">
        <v>0.24414161612950869</v>
      </c>
      <c r="AK106">
        <v>2030</v>
      </c>
      <c r="AL106" t="s">
        <v>142</v>
      </c>
      <c r="AM106">
        <v>0.37290000000000001</v>
      </c>
      <c r="AN106" t="s">
        <v>319</v>
      </c>
    </row>
    <row r="107" spans="9:40" x14ac:dyDescent="0.45">
      <c r="I107" t="s">
        <v>152</v>
      </c>
      <c r="J107" t="s">
        <v>432</v>
      </c>
      <c r="K107">
        <v>0</v>
      </c>
      <c r="L107" t="s">
        <v>154</v>
      </c>
      <c r="N107" t="s">
        <v>239</v>
      </c>
      <c r="O107" t="s">
        <v>432</v>
      </c>
      <c r="P107">
        <v>1.2126498938783611E-2</v>
      </c>
      <c r="Q107" t="s">
        <v>154</v>
      </c>
      <c r="S107" t="s">
        <v>275</v>
      </c>
      <c r="T107" t="s">
        <v>432</v>
      </c>
      <c r="U107">
        <v>1.2172372521201097E-2</v>
      </c>
      <c r="V107" t="s">
        <v>154</v>
      </c>
      <c r="X107">
        <v>2.9566210045662102E-2</v>
      </c>
      <c r="Y107">
        <v>1.1676238304784163E-2</v>
      </c>
      <c r="Z107" t="s">
        <v>432</v>
      </c>
      <c r="AA107" t="s">
        <v>25</v>
      </c>
      <c r="AC107" t="s">
        <v>22</v>
      </c>
      <c r="AD107" t="s">
        <v>432</v>
      </c>
      <c r="AE107">
        <v>2.1741977587483488E-2</v>
      </c>
      <c r="AG107" t="s">
        <v>96</v>
      </c>
      <c r="AH107" t="s">
        <v>432</v>
      </c>
      <c r="AI107">
        <v>0.16190180486669958</v>
      </c>
      <c r="AK107">
        <v>2030</v>
      </c>
      <c r="AL107" t="s">
        <v>146</v>
      </c>
      <c r="AM107">
        <v>0.501</v>
      </c>
      <c r="AN107" t="s">
        <v>319</v>
      </c>
    </row>
    <row r="108" spans="9:40" x14ac:dyDescent="0.45">
      <c r="I108" t="s">
        <v>152</v>
      </c>
      <c r="J108" t="s">
        <v>433</v>
      </c>
      <c r="K108">
        <v>2.6090522521194288E-3</v>
      </c>
      <c r="L108" t="s">
        <v>154</v>
      </c>
      <c r="N108" t="s">
        <v>239</v>
      </c>
      <c r="O108" t="s">
        <v>433</v>
      </c>
      <c r="P108">
        <v>1.3372885317351057E-3</v>
      </c>
      <c r="Q108" t="s">
        <v>154</v>
      </c>
      <c r="S108" t="s">
        <v>275</v>
      </c>
      <c r="T108" t="s">
        <v>433</v>
      </c>
      <c r="U108">
        <v>1.6332222692429863E-3</v>
      </c>
      <c r="V108" t="s">
        <v>154</v>
      </c>
      <c r="X108">
        <v>4.2237442922374432E-3</v>
      </c>
      <c r="Y108">
        <v>7.052349816440014E-3</v>
      </c>
      <c r="Z108" t="s">
        <v>433</v>
      </c>
      <c r="AA108" t="s">
        <v>25</v>
      </c>
      <c r="AC108" t="s">
        <v>22</v>
      </c>
      <c r="AD108" t="s">
        <v>433</v>
      </c>
      <c r="AE108">
        <v>4.0698290405119476E-3</v>
      </c>
      <c r="AG108" t="s">
        <v>96</v>
      </c>
      <c r="AH108" t="s">
        <v>433</v>
      </c>
      <c r="AI108">
        <v>8.5576596969720864E-3</v>
      </c>
      <c r="AK108">
        <v>2030</v>
      </c>
      <c r="AL108" t="s">
        <v>148</v>
      </c>
      <c r="AM108">
        <v>0.501</v>
      </c>
      <c r="AN108" t="s">
        <v>319</v>
      </c>
    </row>
    <row r="109" spans="9:40" x14ac:dyDescent="0.45">
      <c r="I109" t="s">
        <v>152</v>
      </c>
      <c r="J109" t="s">
        <v>434</v>
      </c>
      <c r="K109">
        <v>7.1359906443391477E-2</v>
      </c>
      <c r="L109" t="s">
        <v>154</v>
      </c>
      <c r="N109" t="s">
        <v>239</v>
      </c>
      <c r="O109" t="s">
        <v>434</v>
      </c>
      <c r="P109">
        <v>1.5105427997576517E-2</v>
      </c>
      <c r="Q109" t="s">
        <v>154</v>
      </c>
      <c r="S109" t="s">
        <v>275</v>
      </c>
      <c r="T109" t="s">
        <v>434</v>
      </c>
      <c r="U109">
        <v>1.624501186828832E-2</v>
      </c>
      <c r="V109" t="s">
        <v>154</v>
      </c>
      <c r="X109">
        <v>3.801369863013699E-2</v>
      </c>
      <c r="Y109">
        <v>5.2101533948238576E-2</v>
      </c>
      <c r="Z109" t="s">
        <v>434</v>
      </c>
      <c r="AA109" t="s">
        <v>25</v>
      </c>
      <c r="AC109" t="s">
        <v>22</v>
      </c>
      <c r="AD109" t="s">
        <v>434</v>
      </c>
      <c r="AE109">
        <v>4.0860891818479857E-2</v>
      </c>
      <c r="AG109" t="s">
        <v>96</v>
      </c>
      <c r="AH109" t="s">
        <v>434</v>
      </c>
      <c r="AI109">
        <v>7.2436106281704049E-2</v>
      </c>
      <c r="AK109">
        <v>2030</v>
      </c>
      <c r="AL109" t="s">
        <v>150</v>
      </c>
      <c r="AM109">
        <v>0.501</v>
      </c>
      <c r="AN109" t="s">
        <v>319</v>
      </c>
    </row>
    <row r="110" spans="9:40" x14ac:dyDescent="0.45">
      <c r="I110" t="s">
        <v>152</v>
      </c>
      <c r="J110" t="s">
        <v>435</v>
      </c>
      <c r="K110">
        <v>3.3349207258656713E-3</v>
      </c>
      <c r="L110" t="s">
        <v>154</v>
      </c>
      <c r="N110" t="s">
        <v>239</v>
      </c>
      <c r="O110" t="s">
        <v>435</v>
      </c>
      <c r="P110">
        <v>1.9788116780413588E-3</v>
      </c>
      <c r="Q110" t="s">
        <v>154</v>
      </c>
      <c r="S110" t="s">
        <v>275</v>
      </c>
      <c r="T110" t="s">
        <v>435</v>
      </c>
      <c r="U110">
        <v>1.8650339589521253E-3</v>
      </c>
      <c r="V110" t="s">
        <v>154</v>
      </c>
      <c r="X110">
        <v>4.2237442922374432E-3</v>
      </c>
      <c r="Y110">
        <v>8.2175206556779311E-3</v>
      </c>
      <c r="Z110" t="s">
        <v>435</v>
      </c>
      <c r="AA110" t="s">
        <v>25</v>
      </c>
      <c r="AC110" t="s">
        <v>22</v>
      </c>
      <c r="AD110" t="s">
        <v>435</v>
      </c>
      <c r="AE110">
        <v>4.4790630857898302E-3</v>
      </c>
      <c r="AG110" t="s">
        <v>96</v>
      </c>
      <c r="AH110" t="s">
        <v>435</v>
      </c>
      <c r="AI110">
        <v>8.0202457199050059E-2</v>
      </c>
      <c r="AK110">
        <v>2030</v>
      </c>
      <c r="AL110" t="s">
        <v>322</v>
      </c>
      <c r="AM110">
        <v>0.39500000000000002</v>
      </c>
      <c r="AN110" t="s">
        <v>319</v>
      </c>
    </row>
    <row r="111" spans="9:40" x14ac:dyDescent="0.45">
      <c r="I111" t="s">
        <v>152</v>
      </c>
      <c r="J111" t="s">
        <v>436</v>
      </c>
      <c r="K111">
        <v>5.8581721444349983E-4</v>
      </c>
      <c r="L111" t="s">
        <v>154</v>
      </c>
      <c r="N111" t="s">
        <v>239</v>
      </c>
      <c r="O111" t="s">
        <v>436</v>
      </c>
      <c r="P111">
        <v>1.5722256051540473E-3</v>
      </c>
      <c r="Q111" t="s">
        <v>154</v>
      </c>
      <c r="S111" t="s">
        <v>275</v>
      </c>
      <c r="T111" t="s">
        <v>436</v>
      </c>
      <c r="U111">
        <v>1.5903983498445939E-3</v>
      </c>
      <c r="V111" t="s">
        <v>154</v>
      </c>
      <c r="X111">
        <v>4.2237442922374432E-3</v>
      </c>
      <c r="Y111">
        <v>6.3777772253022771E-3</v>
      </c>
      <c r="Z111" t="s">
        <v>436</v>
      </c>
      <c r="AA111" t="s">
        <v>25</v>
      </c>
      <c r="AC111" t="s">
        <v>22</v>
      </c>
      <c r="AD111" t="s">
        <v>436</v>
      </c>
      <c r="AE111">
        <v>5.1253413163311274E-3</v>
      </c>
      <c r="AG111" t="s">
        <v>96</v>
      </c>
      <c r="AH111" t="s">
        <v>436</v>
      </c>
      <c r="AI111">
        <v>0.12486795231192072</v>
      </c>
      <c r="AK111">
        <v>2030</v>
      </c>
      <c r="AL111" t="s">
        <v>340</v>
      </c>
      <c r="AM111">
        <v>0.28899999999999998</v>
      </c>
      <c r="AN111" t="s">
        <v>319</v>
      </c>
    </row>
    <row r="112" spans="9:40" x14ac:dyDescent="0.45">
      <c r="I112" t="s">
        <v>152</v>
      </c>
      <c r="J112" t="s">
        <v>437</v>
      </c>
      <c r="K112">
        <v>0</v>
      </c>
      <c r="L112" t="s">
        <v>154</v>
      </c>
      <c r="N112" t="s">
        <v>239</v>
      </c>
      <c r="O112" t="s">
        <v>437</v>
      </c>
      <c r="P112">
        <v>7.1567676363432208E-3</v>
      </c>
      <c r="Q112" t="s">
        <v>154</v>
      </c>
      <c r="S112" t="s">
        <v>275</v>
      </c>
      <c r="T112" t="s">
        <v>437</v>
      </c>
      <c r="U112">
        <v>7.4499282291054592E-3</v>
      </c>
      <c r="V112" t="s">
        <v>154</v>
      </c>
      <c r="X112">
        <v>2.1118721461187213E-2</v>
      </c>
      <c r="Y112">
        <v>1.5944443063255685E-2</v>
      </c>
      <c r="Z112" t="s">
        <v>437</v>
      </c>
      <c r="AA112" t="s">
        <v>25</v>
      </c>
      <c r="AC112" t="s">
        <v>22</v>
      </c>
      <c r="AD112" t="s">
        <v>437</v>
      </c>
      <c r="AE112">
        <v>2.1372561635454305E-2</v>
      </c>
      <c r="AG112" t="s">
        <v>96</v>
      </c>
      <c r="AH112" t="s">
        <v>437</v>
      </c>
      <c r="AI112">
        <v>0.30430599080856857</v>
      </c>
      <c r="AK112">
        <v>2030</v>
      </c>
      <c r="AL112" t="s">
        <v>356</v>
      </c>
      <c r="AM112">
        <v>0.28899999999999998</v>
      </c>
      <c r="AN112" t="s">
        <v>319</v>
      </c>
    </row>
    <row r="113" spans="9:40" x14ac:dyDescent="0.45">
      <c r="I113" t="s">
        <v>152</v>
      </c>
      <c r="J113" t="s">
        <v>438</v>
      </c>
      <c r="K113">
        <v>0</v>
      </c>
      <c r="L113" t="s">
        <v>154</v>
      </c>
      <c r="N113" t="s">
        <v>239</v>
      </c>
      <c r="O113" t="s">
        <v>438</v>
      </c>
      <c r="P113">
        <v>1.10256621949328E-3</v>
      </c>
      <c r="Q113" t="s">
        <v>154</v>
      </c>
      <c r="S113" t="s">
        <v>275</v>
      </c>
      <c r="T113" t="s">
        <v>438</v>
      </c>
      <c r="U113">
        <v>8.1554922937050961E-5</v>
      </c>
      <c r="V113" t="s">
        <v>154</v>
      </c>
      <c r="X113">
        <v>3.1963470319634705E-3</v>
      </c>
      <c r="Y113">
        <v>1.2622960329496395E-3</v>
      </c>
      <c r="Z113" t="s">
        <v>438</v>
      </c>
      <c r="AA113" t="s">
        <v>25</v>
      </c>
      <c r="AC113" t="s">
        <v>22</v>
      </c>
      <c r="AD113" t="s">
        <v>438</v>
      </c>
      <c r="AE113">
        <v>2.3369811756649645E-3</v>
      </c>
      <c r="AG113" t="s">
        <v>96</v>
      </c>
      <c r="AH113" t="s">
        <v>438</v>
      </c>
      <c r="AI113">
        <v>0.15798114551818854</v>
      </c>
      <c r="AK113">
        <v>2030</v>
      </c>
      <c r="AL113" t="s">
        <v>357</v>
      </c>
      <c r="AM113">
        <v>0.30135000000000001</v>
      </c>
      <c r="AN113" t="s">
        <v>319</v>
      </c>
    </row>
    <row r="114" spans="9:40" x14ac:dyDescent="0.45">
      <c r="I114" t="s">
        <v>152</v>
      </c>
      <c r="J114" t="s">
        <v>439</v>
      </c>
      <c r="K114">
        <v>1.8539452643909907E-4</v>
      </c>
      <c r="L114" t="s">
        <v>154</v>
      </c>
      <c r="N114" t="s">
        <v>239</v>
      </c>
      <c r="O114" t="s">
        <v>439</v>
      </c>
      <c r="P114">
        <v>1.1616957322776769E-4</v>
      </c>
      <c r="Q114" t="s">
        <v>154</v>
      </c>
      <c r="S114" t="s">
        <v>275</v>
      </c>
      <c r="T114" t="s">
        <v>439</v>
      </c>
      <c r="U114">
        <v>2.2725037087387066E-5</v>
      </c>
      <c r="V114" t="s">
        <v>154</v>
      </c>
      <c r="X114">
        <v>4.5662100456621003E-4</v>
      </c>
      <c r="Y114">
        <v>7.6241619637189349E-4</v>
      </c>
      <c r="Z114" t="s">
        <v>439</v>
      </c>
      <c r="AA114" t="s">
        <v>25</v>
      </c>
      <c r="AC114" t="s">
        <v>22</v>
      </c>
      <c r="AD114" t="s">
        <v>439</v>
      </c>
      <c r="AE114">
        <v>4.3811660378753592E-4</v>
      </c>
      <c r="AG114" t="s">
        <v>96</v>
      </c>
      <c r="AH114" t="s">
        <v>439</v>
      </c>
      <c r="AI114">
        <v>5.4155323321916082E-3</v>
      </c>
      <c r="AK114">
        <v>2030</v>
      </c>
      <c r="AL114" t="s">
        <v>358</v>
      </c>
      <c r="AM114">
        <v>0.31369999999999998</v>
      </c>
      <c r="AN114" t="s">
        <v>319</v>
      </c>
    </row>
    <row r="115" spans="9:40" x14ac:dyDescent="0.45">
      <c r="I115" t="s">
        <v>152</v>
      </c>
      <c r="J115" t="s">
        <v>440</v>
      </c>
      <c r="K115">
        <v>5.1053443836374737E-3</v>
      </c>
      <c r="L115" t="s">
        <v>154</v>
      </c>
      <c r="N115" t="s">
        <v>239</v>
      </c>
      <c r="O115" t="s">
        <v>440</v>
      </c>
      <c r="P115">
        <v>1.2668548706929194E-3</v>
      </c>
      <c r="Q115" t="s">
        <v>154</v>
      </c>
      <c r="S115" t="s">
        <v>275</v>
      </c>
      <c r="T115" t="s">
        <v>440</v>
      </c>
      <c r="U115">
        <v>3.1966748796068741E-4</v>
      </c>
      <c r="V115" t="s">
        <v>154</v>
      </c>
      <c r="X115">
        <v>4.10958904109589E-3</v>
      </c>
      <c r="Y115">
        <v>5.6325982646744403E-3</v>
      </c>
      <c r="Z115" t="s">
        <v>440</v>
      </c>
      <c r="AA115" t="s">
        <v>25</v>
      </c>
      <c r="AC115" t="s">
        <v>22</v>
      </c>
      <c r="AD115" t="s">
        <v>440</v>
      </c>
      <c r="AE115">
        <v>4.2927302693145219E-3</v>
      </c>
      <c r="AG115" t="s">
        <v>96</v>
      </c>
      <c r="AH115" t="s">
        <v>440</v>
      </c>
      <c r="AI115">
        <v>4.0386735800399087E-2</v>
      </c>
      <c r="AK115">
        <v>2030</v>
      </c>
      <c r="AL115" t="s">
        <v>380</v>
      </c>
      <c r="AM115">
        <v>0.35935</v>
      </c>
      <c r="AN115" t="s">
        <v>319</v>
      </c>
    </row>
    <row r="116" spans="9:40" x14ac:dyDescent="0.45">
      <c r="I116" t="s">
        <v>152</v>
      </c>
      <c r="J116" t="s">
        <v>441</v>
      </c>
      <c r="K116">
        <v>1.2507244546100228E-4</v>
      </c>
      <c r="L116" t="s">
        <v>154</v>
      </c>
      <c r="N116" t="s">
        <v>239</v>
      </c>
      <c r="O116" t="s">
        <v>441</v>
      </c>
      <c r="P116">
        <v>2.0957572838728531E-4</v>
      </c>
      <c r="Q116" t="s">
        <v>154</v>
      </c>
      <c r="S116" t="s">
        <v>275</v>
      </c>
      <c r="T116" t="s">
        <v>441</v>
      </c>
      <c r="U116">
        <v>5.7965884011674765E-6</v>
      </c>
      <c r="V116" t="s">
        <v>154</v>
      </c>
      <c r="X116">
        <v>4.5662100456621003E-4</v>
      </c>
      <c r="Y116">
        <v>8.8838061142464109E-4</v>
      </c>
      <c r="Z116" t="s">
        <v>441</v>
      </c>
      <c r="AA116" t="s">
        <v>25</v>
      </c>
      <c r="AC116" t="s">
        <v>22</v>
      </c>
      <c r="AD116" t="s">
        <v>441</v>
      </c>
      <c r="AE116">
        <v>4.6996345493770724E-4</v>
      </c>
      <c r="AG116" t="s">
        <v>96</v>
      </c>
      <c r="AH116" t="s">
        <v>441</v>
      </c>
      <c r="AI116">
        <v>1.6309986581266367E-2</v>
      </c>
      <c r="AK116">
        <v>2030</v>
      </c>
      <c r="AL116" t="s">
        <v>381</v>
      </c>
      <c r="AM116">
        <v>0.40500000000000003</v>
      </c>
      <c r="AN116" t="s">
        <v>319</v>
      </c>
    </row>
    <row r="117" spans="9:40" x14ac:dyDescent="0.45">
      <c r="I117" t="s">
        <v>152</v>
      </c>
      <c r="J117" t="s">
        <v>442</v>
      </c>
      <c r="K117">
        <v>2.6587241232933123E-5</v>
      </c>
      <c r="L117" t="s">
        <v>154</v>
      </c>
      <c r="N117" t="s">
        <v>239</v>
      </c>
      <c r="O117" t="s">
        <v>442</v>
      </c>
      <c r="P117">
        <v>2.8016434456256604E-4</v>
      </c>
      <c r="Q117" t="s">
        <v>154</v>
      </c>
      <c r="S117" t="s">
        <v>275</v>
      </c>
      <c r="T117" t="s">
        <v>442</v>
      </c>
      <c r="U117">
        <v>4.3109763977194831E-6</v>
      </c>
      <c r="V117" t="s">
        <v>154</v>
      </c>
      <c r="X117">
        <v>4.5662100456621003E-4</v>
      </c>
      <c r="Y117">
        <v>6.8948942976240811E-4</v>
      </c>
      <c r="Z117" t="s">
        <v>442</v>
      </c>
      <c r="AA117" t="s">
        <v>25</v>
      </c>
      <c r="AC117" t="s">
        <v>22</v>
      </c>
      <c r="AD117" t="s">
        <v>442</v>
      </c>
      <c r="AE117">
        <v>5.2894639350549628E-4</v>
      </c>
      <c r="AG117" t="s">
        <v>96</v>
      </c>
      <c r="AH117" t="s">
        <v>442</v>
      </c>
      <c r="AI117">
        <v>1.6821444044681444E-2</v>
      </c>
      <c r="AK117">
        <v>2030</v>
      </c>
      <c r="AL117" t="s">
        <v>382</v>
      </c>
      <c r="AM117">
        <v>0.33</v>
      </c>
      <c r="AN117" t="s">
        <v>319</v>
      </c>
    </row>
    <row r="118" spans="9:40" x14ac:dyDescent="0.45">
      <c r="I118" t="s">
        <v>152</v>
      </c>
      <c r="J118" t="s">
        <v>443</v>
      </c>
      <c r="K118">
        <v>0</v>
      </c>
      <c r="L118" t="s">
        <v>154</v>
      </c>
      <c r="N118" t="s">
        <v>239</v>
      </c>
      <c r="O118" t="s">
        <v>443</v>
      </c>
      <c r="P118">
        <v>6.6976886817645439E-4</v>
      </c>
      <c r="Q118" t="s">
        <v>154</v>
      </c>
      <c r="S118" t="s">
        <v>275</v>
      </c>
      <c r="T118" t="s">
        <v>443</v>
      </c>
      <c r="U118">
        <v>3.6443801830888222E-5</v>
      </c>
      <c r="V118" t="s">
        <v>154</v>
      </c>
      <c r="X118">
        <v>2.2831050228310501E-3</v>
      </c>
      <c r="Y118">
        <v>1.7237235744060198E-3</v>
      </c>
      <c r="Z118" t="s">
        <v>443</v>
      </c>
      <c r="AA118" t="s">
        <v>25</v>
      </c>
      <c r="AC118" t="s">
        <v>22</v>
      </c>
      <c r="AD118" t="s">
        <v>443</v>
      </c>
      <c r="AE118">
        <v>2.2610798190751454E-3</v>
      </c>
      <c r="AG118" t="s">
        <v>96</v>
      </c>
      <c r="AH118" t="s">
        <v>443</v>
      </c>
      <c r="AI118">
        <v>0.15543670284571065</v>
      </c>
      <c r="AK118">
        <v>2030</v>
      </c>
      <c r="AL118" t="s">
        <v>383</v>
      </c>
      <c r="AM118">
        <v>0.255</v>
      </c>
      <c r="AN118" t="s">
        <v>319</v>
      </c>
    </row>
    <row r="119" spans="9:40" x14ac:dyDescent="0.45">
      <c r="I119" t="s">
        <v>152</v>
      </c>
      <c r="J119" t="s">
        <v>444</v>
      </c>
      <c r="K119">
        <v>0</v>
      </c>
      <c r="L119" t="s">
        <v>154</v>
      </c>
      <c r="N119" t="s">
        <v>239</v>
      </c>
      <c r="O119" t="s">
        <v>444</v>
      </c>
      <c r="P119">
        <v>1.8531081823500713E-3</v>
      </c>
      <c r="Q119" t="s">
        <v>154</v>
      </c>
      <c r="S119" t="s">
        <v>275</v>
      </c>
      <c r="T119" t="s">
        <v>444</v>
      </c>
      <c r="U119">
        <v>1.086825186061334E-2</v>
      </c>
      <c r="V119" t="s">
        <v>154</v>
      </c>
      <c r="X119">
        <v>3.9954337899543377E-3</v>
      </c>
      <c r="Y119">
        <v>1.5778700411870491E-3</v>
      </c>
      <c r="Z119" t="s">
        <v>444</v>
      </c>
      <c r="AA119" t="s">
        <v>25</v>
      </c>
      <c r="AC119" t="s">
        <v>22</v>
      </c>
      <c r="AD119" t="s">
        <v>444</v>
      </c>
      <c r="AE119">
        <v>2.9261099211573228E-3</v>
      </c>
      <c r="AG119" t="s">
        <v>96</v>
      </c>
      <c r="AH119" t="s">
        <v>444</v>
      </c>
      <c r="AI119">
        <v>0.16504724209692623</v>
      </c>
      <c r="AK119">
        <v>2030</v>
      </c>
      <c r="AL119" t="s">
        <v>384</v>
      </c>
      <c r="AM119">
        <v>0.28620000000000001</v>
      </c>
      <c r="AN119" t="s">
        <v>319</v>
      </c>
    </row>
    <row r="120" spans="9:40" x14ac:dyDescent="0.45">
      <c r="I120" t="s">
        <v>152</v>
      </c>
      <c r="J120" t="s">
        <v>445</v>
      </c>
      <c r="K120">
        <v>3.0993251129140604E-4</v>
      </c>
      <c r="L120" t="s">
        <v>154</v>
      </c>
      <c r="N120" t="s">
        <v>239</v>
      </c>
      <c r="O120" t="s">
        <v>445</v>
      </c>
      <c r="P120">
        <v>1.839972216743433E-4</v>
      </c>
      <c r="Q120" t="s">
        <v>154</v>
      </c>
      <c r="S120" t="s">
        <v>275</v>
      </c>
      <c r="T120" t="s">
        <v>445</v>
      </c>
      <c r="U120">
        <v>1.4036608711291681E-3</v>
      </c>
      <c r="V120" t="s">
        <v>154</v>
      </c>
      <c r="X120">
        <v>5.7077625570776253E-4</v>
      </c>
      <c r="Y120">
        <v>9.5302024546486681E-4</v>
      </c>
      <c r="Z120" t="s">
        <v>445</v>
      </c>
      <c r="AA120" t="s">
        <v>25</v>
      </c>
      <c r="AC120" t="s">
        <v>22</v>
      </c>
      <c r="AD120" t="s">
        <v>445</v>
      </c>
      <c r="AE120">
        <v>5.4638874787313308E-4</v>
      </c>
      <c r="AG120" t="s">
        <v>96</v>
      </c>
      <c r="AH120" t="s">
        <v>445</v>
      </c>
      <c r="AI120">
        <v>9.0502780189098964E-3</v>
      </c>
      <c r="AK120">
        <v>2030</v>
      </c>
      <c r="AL120" t="s">
        <v>385</v>
      </c>
      <c r="AM120">
        <v>0.37070000000000003</v>
      </c>
      <c r="AN120" t="s">
        <v>319</v>
      </c>
    </row>
    <row r="121" spans="9:40" x14ac:dyDescent="0.45">
      <c r="I121" t="s">
        <v>152</v>
      </c>
      <c r="J121" t="s">
        <v>446</v>
      </c>
      <c r="K121">
        <v>8.7856168395374461E-3</v>
      </c>
      <c r="L121" t="s">
        <v>154</v>
      </c>
      <c r="N121" t="s">
        <v>239</v>
      </c>
      <c r="O121" t="s">
        <v>446</v>
      </c>
      <c r="P121">
        <v>2.6680736808259958E-3</v>
      </c>
      <c r="Q121" t="s">
        <v>154</v>
      </c>
      <c r="S121" t="s">
        <v>275</v>
      </c>
      <c r="T121" t="s">
        <v>446</v>
      </c>
      <c r="U121">
        <v>1.5336624440044315E-2</v>
      </c>
      <c r="V121" t="s">
        <v>154</v>
      </c>
      <c r="X121">
        <v>5.1369863013698627E-3</v>
      </c>
      <c r="Y121">
        <v>7.0407478308430515E-3</v>
      </c>
      <c r="Z121" t="s">
        <v>446</v>
      </c>
      <c r="AA121" t="s">
        <v>25</v>
      </c>
      <c r="AC121" t="s">
        <v>22</v>
      </c>
      <c r="AD121" t="s">
        <v>446</v>
      </c>
      <c r="AE121">
        <v>5.3303511888581874E-3</v>
      </c>
      <c r="AG121" t="s">
        <v>96</v>
      </c>
      <c r="AH121" t="s">
        <v>446</v>
      </c>
      <c r="AI121">
        <v>5.1620725249354127E-2</v>
      </c>
      <c r="AK121">
        <v>2030</v>
      </c>
      <c r="AL121" t="s">
        <v>386</v>
      </c>
      <c r="AM121">
        <v>0.35721999999999998</v>
      </c>
      <c r="AN121" t="s">
        <v>319</v>
      </c>
    </row>
    <row r="122" spans="9:40" x14ac:dyDescent="0.45">
      <c r="I122" t="s">
        <v>152</v>
      </c>
      <c r="J122" t="s">
        <v>447</v>
      </c>
      <c r="K122">
        <v>3.1493860373411908E-4</v>
      </c>
      <c r="L122" t="s">
        <v>154</v>
      </c>
      <c r="N122" t="s">
        <v>239</v>
      </c>
      <c r="O122" t="s">
        <v>447</v>
      </c>
      <c r="P122">
        <v>2.9516827602175949E-4</v>
      </c>
      <c r="Q122" t="s">
        <v>154</v>
      </c>
      <c r="S122" t="s">
        <v>275</v>
      </c>
      <c r="T122" t="s">
        <v>447</v>
      </c>
      <c r="U122">
        <v>1.6948169332453931E-3</v>
      </c>
      <c r="V122" t="s">
        <v>154</v>
      </c>
      <c r="X122">
        <v>5.7077625570776253E-4</v>
      </c>
      <c r="Y122">
        <v>1.1104757642808013E-3</v>
      </c>
      <c r="Z122" t="s">
        <v>447</v>
      </c>
      <c r="AA122" t="s">
        <v>25</v>
      </c>
      <c r="AC122" t="s">
        <v>22</v>
      </c>
      <c r="AD122" t="s">
        <v>447</v>
      </c>
      <c r="AE122">
        <v>5.88299685906322E-4</v>
      </c>
      <c r="AG122" t="s">
        <v>96</v>
      </c>
      <c r="AH122" t="s">
        <v>447</v>
      </c>
      <c r="AI122">
        <v>2.9111027591085969E-2</v>
      </c>
      <c r="AK122">
        <v>2030</v>
      </c>
      <c r="AL122" t="s">
        <v>387</v>
      </c>
      <c r="AM122">
        <v>0.29870000000000002</v>
      </c>
      <c r="AN122" t="s">
        <v>319</v>
      </c>
    </row>
    <row r="123" spans="9:40" x14ac:dyDescent="0.45">
      <c r="I123" t="s">
        <v>152</v>
      </c>
      <c r="J123" t="s">
        <v>448</v>
      </c>
      <c r="K123">
        <v>9.544331709654855E-5</v>
      </c>
      <c r="L123" t="s">
        <v>154</v>
      </c>
      <c r="N123" t="s">
        <v>239</v>
      </c>
      <c r="O123" t="s">
        <v>448</v>
      </c>
      <c r="P123">
        <v>3.3875198637373257E-4</v>
      </c>
      <c r="Q123" t="s">
        <v>154</v>
      </c>
      <c r="S123" t="s">
        <v>275</v>
      </c>
      <c r="T123" t="s">
        <v>448</v>
      </c>
      <c r="U123">
        <v>1.6278951392855649E-3</v>
      </c>
      <c r="V123" t="s">
        <v>154</v>
      </c>
      <c r="X123">
        <v>5.7077625570776253E-4</v>
      </c>
      <c r="Y123">
        <v>8.6186178720301003E-4</v>
      </c>
      <c r="Z123" t="s">
        <v>448</v>
      </c>
      <c r="AA123" t="s">
        <v>25</v>
      </c>
      <c r="AC123" t="s">
        <v>22</v>
      </c>
      <c r="AD123" t="s">
        <v>448</v>
      </c>
      <c r="AE123">
        <v>6.6798106972354161E-4</v>
      </c>
      <c r="AG123" t="s">
        <v>96</v>
      </c>
      <c r="AH123" t="s">
        <v>448</v>
      </c>
      <c r="AI123">
        <v>1.7487759564474459E-2</v>
      </c>
      <c r="AK123">
        <v>2030</v>
      </c>
      <c r="AL123" t="s">
        <v>388</v>
      </c>
      <c r="AM123">
        <v>0.24479999999999999</v>
      </c>
      <c r="AN123" t="s">
        <v>319</v>
      </c>
    </row>
    <row r="124" spans="9:40" x14ac:dyDescent="0.45">
      <c r="I124" t="s">
        <v>152</v>
      </c>
      <c r="J124" t="s">
        <v>449</v>
      </c>
      <c r="K124">
        <v>0</v>
      </c>
      <c r="L124" t="s">
        <v>154</v>
      </c>
      <c r="N124" t="s">
        <v>239</v>
      </c>
      <c r="O124" t="s">
        <v>449</v>
      </c>
      <c r="P124">
        <v>1.6821925021440487E-3</v>
      </c>
      <c r="Q124" t="s">
        <v>154</v>
      </c>
      <c r="S124" t="s">
        <v>275</v>
      </c>
      <c r="T124" t="s">
        <v>449</v>
      </c>
      <c r="U124">
        <v>8.0911777906888492E-3</v>
      </c>
      <c r="V124" t="s">
        <v>154</v>
      </c>
      <c r="X124">
        <v>2.8538812785388126E-3</v>
      </c>
      <c r="Y124">
        <v>2.1546544680075253E-3</v>
      </c>
      <c r="Z124" t="s">
        <v>449</v>
      </c>
      <c r="AA124" t="s">
        <v>25</v>
      </c>
      <c r="AC124" t="s">
        <v>22</v>
      </c>
      <c r="AD124" t="s">
        <v>449</v>
      </c>
      <c r="AE124">
        <v>2.8277413165833437E-3</v>
      </c>
      <c r="AG124" t="s">
        <v>96</v>
      </c>
      <c r="AH124" t="s">
        <v>449</v>
      </c>
      <c r="AI124">
        <v>0.15589275077198361</v>
      </c>
      <c r="AK124">
        <v>2030</v>
      </c>
      <c r="AL124" t="s">
        <v>389</v>
      </c>
      <c r="AM124">
        <v>0.24479999999999999</v>
      </c>
      <c r="AN124" t="s">
        <v>319</v>
      </c>
    </row>
    <row r="125" spans="9:40" x14ac:dyDescent="0.45">
      <c r="I125" t="s">
        <v>166</v>
      </c>
      <c r="J125" t="s">
        <v>153</v>
      </c>
      <c r="K125">
        <v>0</v>
      </c>
      <c r="L125" t="s">
        <v>154</v>
      </c>
      <c r="N125" t="s">
        <v>240</v>
      </c>
      <c r="O125" t="s">
        <v>153</v>
      </c>
      <c r="P125">
        <v>6.1692610334710351E-4</v>
      </c>
      <c r="Q125" t="s">
        <v>154</v>
      </c>
      <c r="S125" t="s">
        <v>276</v>
      </c>
      <c r="T125" t="s">
        <v>153</v>
      </c>
      <c r="U125">
        <v>5.7716298256098243E-4</v>
      </c>
      <c r="V125" t="s">
        <v>154</v>
      </c>
      <c r="AC125" t="s">
        <v>19</v>
      </c>
      <c r="AD125" t="s">
        <v>153</v>
      </c>
      <c r="AE125">
        <v>2.3556842900627662E-3</v>
      </c>
      <c r="AK125">
        <v>2031</v>
      </c>
      <c r="AL125" t="s">
        <v>142</v>
      </c>
      <c r="AM125">
        <v>0.35904999999999998</v>
      </c>
      <c r="AN125" t="s">
        <v>319</v>
      </c>
    </row>
    <row r="126" spans="9:40" x14ac:dyDescent="0.45">
      <c r="I126" t="s">
        <v>166</v>
      </c>
      <c r="J126" t="s">
        <v>155</v>
      </c>
      <c r="K126">
        <v>8.7971382803843883E-5</v>
      </c>
      <c r="L126" t="s">
        <v>154</v>
      </c>
      <c r="N126" t="s">
        <v>240</v>
      </c>
      <c r="O126" t="s">
        <v>155</v>
      </c>
      <c r="P126">
        <v>1.485930879662689E-4</v>
      </c>
      <c r="Q126" t="s">
        <v>154</v>
      </c>
      <c r="S126" t="s">
        <v>276</v>
      </c>
      <c r="T126" t="s">
        <v>155</v>
      </c>
      <c r="U126">
        <v>3.2624872605996973E-5</v>
      </c>
      <c r="V126" t="s">
        <v>154</v>
      </c>
      <c r="AC126" t="s">
        <v>19</v>
      </c>
      <c r="AD126" t="s">
        <v>155</v>
      </c>
      <c r="AE126">
        <v>3.4287276103640201E-4</v>
      </c>
      <c r="AK126">
        <v>2031</v>
      </c>
      <c r="AL126" t="s">
        <v>146</v>
      </c>
      <c r="AM126">
        <v>0.32750000000000001</v>
      </c>
      <c r="AN126" t="s">
        <v>319</v>
      </c>
    </row>
    <row r="127" spans="9:40" x14ac:dyDescent="0.45">
      <c r="I127" t="s">
        <v>166</v>
      </c>
      <c r="J127" t="s">
        <v>156</v>
      </c>
      <c r="K127">
        <v>5.0485166062471144E-3</v>
      </c>
      <c r="L127" t="s">
        <v>154</v>
      </c>
      <c r="N127" t="s">
        <v>240</v>
      </c>
      <c r="O127" t="s">
        <v>156</v>
      </c>
      <c r="P127">
        <v>9.4831700608647069E-4</v>
      </c>
      <c r="Q127" t="s">
        <v>154</v>
      </c>
      <c r="S127" t="s">
        <v>276</v>
      </c>
      <c r="T127" t="s">
        <v>156</v>
      </c>
      <c r="U127">
        <v>3.246531305517801E-4</v>
      </c>
      <c r="V127" t="s">
        <v>154</v>
      </c>
      <c r="AC127" t="s">
        <v>19</v>
      </c>
      <c r="AD127" t="s">
        <v>156</v>
      </c>
      <c r="AE127">
        <v>3.1112973443725095E-3</v>
      </c>
      <c r="AK127">
        <v>2031</v>
      </c>
      <c r="AL127" t="s">
        <v>148</v>
      </c>
      <c r="AM127">
        <v>0.32750000000000001</v>
      </c>
      <c r="AN127" t="s">
        <v>319</v>
      </c>
    </row>
    <row r="128" spans="9:40" x14ac:dyDescent="0.45">
      <c r="I128" t="s">
        <v>166</v>
      </c>
      <c r="J128" t="s">
        <v>324</v>
      </c>
      <c r="K128">
        <v>1.4768553084181437E-4</v>
      </c>
      <c r="L128" t="s">
        <v>154</v>
      </c>
      <c r="N128" t="s">
        <v>240</v>
      </c>
      <c r="O128" t="s">
        <v>324</v>
      </c>
      <c r="P128">
        <v>1.6540790731864487E-4</v>
      </c>
      <c r="Q128" t="s">
        <v>154</v>
      </c>
      <c r="S128" t="s">
        <v>276</v>
      </c>
      <c r="T128" t="s">
        <v>324</v>
      </c>
      <c r="U128">
        <v>2.8727574783517929E-5</v>
      </c>
      <c r="V128" t="s">
        <v>154</v>
      </c>
      <c r="AC128" t="s">
        <v>19</v>
      </c>
      <c r="AD128" t="s">
        <v>324</v>
      </c>
      <c r="AE128">
        <v>3.4516833179716686E-4</v>
      </c>
      <c r="AK128">
        <v>2031</v>
      </c>
      <c r="AL128" t="s">
        <v>150</v>
      </c>
      <c r="AM128">
        <v>0.32750000000000001</v>
      </c>
      <c r="AN128" t="s">
        <v>319</v>
      </c>
    </row>
    <row r="129" spans="9:40" x14ac:dyDescent="0.45">
      <c r="I129" t="s">
        <v>166</v>
      </c>
      <c r="J129" t="s">
        <v>325</v>
      </c>
      <c r="K129">
        <v>5.7938593334928024E-5</v>
      </c>
      <c r="L129" t="s">
        <v>154</v>
      </c>
      <c r="N129" t="s">
        <v>240</v>
      </c>
      <c r="O129" t="s">
        <v>325</v>
      </c>
      <c r="P129">
        <v>1.6343053480523823E-4</v>
      </c>
      <c r="Q129" t="s">
        <v>154</v>
      </c>
      <c r="S129" t="s">
        <v>276</v>
      </c>
      <c r="T129" t="s">
        <v>325</v>
      </c>
      <c r="U129">
        <v>4.8298412603236019E-5</v>
      </c>
      <c r="V129" t="s">
        <v>154</v>
      </c>
      <c r="AC129" t="s">
        <v>19</v>
      </c>
      <c r="AD129" t="s">
        <v>325</v>
      </c>
      <c r="AE129">
        <v>3.4847045937776811E-4</v>
      </c>
      <c r="AK129">
        <v>2031</v>
      </c>
      <c r="AL129" t="s">
        <v>322</v>
      </c>
      <c r="AM129">
        <v>0.35065000000000002</v>
      </c>
      <c r="AN129" t="s">
        <v>319</v>
      </c>
    </row>
    <row r="130" spans="9:40" x14ac:dyDescent="0.45">
      <c r="I130" t="s">
        <v>166</v>
      </c>
      <c r="J130" t="s">
        <v>342</v>
      </c>
      <c r="K130">
        <v>0</v>
      </c>
      <c r="L130" t="s">
        <v>154</v>
      </c>
      <c r="N130" t="s">
        <v>240</v>
      </c>
      <c r="O130" t="s">
        <v>342</v>
      </c>
      <c r="P130">
        <v>8.5326728217280867E-4</v>
      </c>
      <c r="Q130" t="s">
        <v>154</v>
      </c>
      <c r="S130" t="s">
        <v>276</v>
      </c>
      <c r="T130" t="s">
        <v>342</v>
      </c>
      <c r="U130">
        <v>1.9681798180742752E-4</v>
      </c>
      <c r="V130" t="s">
        <v>154</v>
      </c>
      <c r="AC130" t="s">
        <v>19</v>
      </c>
      <c r="AD130" t="s">
        <v>342</v>
      </c>
      <c r="AE130">
        <v>1.7178095879307267E-3</v>
      </c>
      <c r="AK130">
        <v>2031</v>
      </c>
      <c r="AL130" t="s">
        <v>340</v>
      </c>
      <c r="AM130">
        <v>0.37380000000000002</v>
      </c>
      <c r="AN130" t="s">
        <v>319</v>
      </c>
    </row>
    <row r="131" spans="9:40" x14ac:dyDescent="0.45">
      <c r="I131" t="s">
        <v>166</v>
      </c>
      <c r="J131" t="s">
        <v>157</v>
      </c>
      <c r="K131">
        <v>0</v>
      </c>
      <c r="L131" t="s">
        <v>154</v>
      </c>
      <c r="N131" t="s">
        <v>240</v>
      </c>
      <c r="O131" t="s">
        <v>157</v>
      </c>
      <c r="P131">
        <v>2.4365615542898903E-3</v>
      </c>
      <c r="Q131" t="s">
        <v>154</v>
      </c>
      <c r="S131" t="s">
        <v>276</v>
      </c>
      <c r="T131" t="s">
        <v>157</v>
      </c>
      <c r="U131">
        <v>5.7865561687411192E-3</v>
      </c>
      <c r="V131" t="s">
        <v>154</v>
      </c>
      <c r="AC131" t="s">
        <v>19</v>
      </c>
      <c r="AD131" t="s">
        <v>157</v>
      </c>
      <c r="AE131">
        <v>5.4980890349889382E-3</v>
      </c>
      <c r="AK131">
        <v>2031</v>
      </c>
      <c r="AL131" t="s">
        <v>356</v>
      </c>
      <c r="AM131">
        <v>0.37380000000000002</v>
      </c>
      <c r="AN131" t="s">
        <v>319</v>
      </c>
    </row>
    <row r="132" spans="9:40" x14ac:dyDescent="0.45">
      <c r="I132" t="s">
        <v>166</v>
      </c>
      <c r="J132" t="s">
        <v>158</v>
      </c>
      <c r="K132">
        <v>4.8433609989984906E-4</v>
      </c>
      <c r="L132" t="s">
        <v>154</v>
      </c>
      <c r="N132" t="s">
        <v>240</v>
      </c>
      <c r="O132" t="s">
        <v>158</v>
      </c>
      <c r="P132">
        <v>4.8492514850742981E-4</v>
      </c>
      <c r="Q132" t="s">
        <v>154</v>
      </c>
      <c r="S132" t="s">
        <v>276</v>
      </c>
      <c r="T132" t="s">
        <v>158</v>
      </c>
      <c r="U132">
        <v>6.6820830568756987E-4</v>
      </c>
      <c r="V132" t="s">
        <v>154</v>
      </c>
      <c r="AC132" t="s">
        <v>19</v>
      </c>
      <c r="AD132" t="s">
        <v>158</v>
      </c>
      <c r="AE132">
        <v>8.0009139081579103E-4</v>
      </c>
      <c r="AK132">
        <v>2031</v>
      </c>
      <c r="AL132" t="s">
        <v>357</v>
      </c>
      <c r="AM132">
        <v>0.38305</v>
      </c>
      <c r="AN132" t="s">
        <v>319</v>
      </c>
    </row>
    <row r="133" spans="9:40" x14ac:dyDescent="0.45">
      <c r="I133" t="s">
        <v>166</v>
      </c>
      <c r="J133" t="s">
        <v>159</v>
      </c>
      <c r="K133">
        <v>1.5649570846667717E-2</v>
      </c>
      <c r="L133" t="s">
        <v>154</v>
      </c>
      <c r="N133" t="s">
        <v>240</v>
      </c>
      <c r="O133" t="s">
        <v>159</v>
      </c>
      <c r="P133">
        <v>3.9142292668787717E-3</v>
      </c>
      <c r="Q133" t="s">
        <v>154</v>
      </c>
      <c r="S133" t="s">
        <v>276</v>
      </c>
      <c r="T133" t="s">
        <v>159</v>
      </c>
      <c r="U133">
        <v>7.2133676777494642E-3</v>
      </c>
      <c r="V133" t="s">
        <v>154</v>
      </c>
      <c r="AC133" t="s">
        <v>19</v>
      </c>
      <c r="AD133" t="s">
        <v>159</v>
      </c>
      <c r="AE133">
        <v>7.2466760175234242E-3</v>
      </c>
      <c r="AK133">
        <v>2031</v>
      </c>
      <c r="AL133" t="s">
        <v>358</v>
      </c>
      <c r="AM133">
        <v>0.39229999999999998</v>
      </c>
      <c r="AN133" t="s">
        <v>319</v>
      </c>
    </row>
    <row r="134" spans="9:40" x14ac:dyDescent="0.45">
      <c r="I134" t="s">
        <v>166</v>
      </c>
      <c r="J134" t="s">
        <v>326</v>
      </c>
      <c r="K134">
        <v>8.7863266787987257E-4</v>
      </c>
      <c r="L134" t="s">
        <v>154</v>
      </c>
      <c r="N134" t="s">
        <v>240</v>
      </c>
      <c r="O134" t="s">
        <v>326</v>
      </c>
      <c r="P134">
        <v>5.1172385775528234E-4</v>
      </c>
      <c r="Q134" t="s">
        <v>154</v>
      </c>
      <c r="S134" t="s">
        <v>276</v>
      </c>
      <c r="T134" t="s">
        <v>326</v>
      </c>
      <c r="U134">
        <v>8.7288277113757465E-4</v>
      </c>
      <c r="V134" t="s">
        <v>154</v>
      </c>
      <c r="AC134" t="s">
        <v>19</v>
      </c>
      <c r="AD134" t="s">
        <v>326</v>
      </c>
      <c r="AE134">
        <v>8.0410111716366407E-4</v>
      </c>
      <c r="AK134">
        <v>2031</v>
      </c>
      <c r="AL134" t="s">
        <v>380</v>
      </c>
      <c r="AM134">
        <v>0.3654</v>
      </c>
      <c r="AN134" t="s">
        <v>319</v>
      </c>
    </row>
    <row r="135" spans="9:40" x14ac:dyDescent="0.45">
      <c r="I135" t="s">
        <v>166</v>
      </c>
      <c r="J135" t="s">
        <v>327</v>
      </c>
      <c r="K135">
        <v>4.3639124667958762E-4</v>
      </c>
      <c r="L135" t="s">
        <v>154</v>
      </c>
      <c r="N135" t="s">
        <v>240</v>
      </c>
      <c r="O135" t="s">
        <v>327</v>
      </c>
      <c r="P135">
        <v>4.3716999196856784E-4</v>
      </c>
      <c r="Q135" t="s">
        <v>154</v>
      </c>
      <c r="S135" t="s">
        <v>276</v>
      </c>
      <c r="T135" t="s">
        <v>327</v>
      </c>
      <c r="U135">
        <v>6.7362341477074437E-4</v>
      </c>
      <c r="V135" t="s">
        <v>154</v>
      </c>
      <c r="AC135" t="s">
        <v>19</v>
      </c>
      <c r="AD135" t="s">
        <v>327</v>
      </c>
      <c r="AE135">
        <v>8.1269389634116846E-4</v>
      </c>
      <c r="AK135">
        <v>2031</v>
      </c>
      <c r="AL135" t="s">
        <v>381</v>
      </c>
      <c r="AM135">
        <v>0.33850000000000002</v>
      </c>
      <c r="AN135" t="s">
        <v>319</v>
      </c>
    </row>
    <row r="136" spans="9:40" x14ac:dyDescent="0.45">
      <c r="I136" t="s">
        <v>166</v>
      </c>
      <c r="J136" t="s">
        <v>343</v>
      </c>
      <c r="K136">
        <v>0</v>
      </c>
      <c r="L136" t="s">
        <v>154</v>
      </c>
      <c r="N136" t="s">
        <v>240</v>
      </c>
      <c r="O136" t="s">
        <v>343</v>
      </c>
      <c r="P136">
        <v>1.24090181996705E-3</v>
      </c>
      <c r="Q136" t="s">
        <v>154</v>
      </c>
      <c r="S136" t="s">
        <v>276</v>
      </c>
      <c r="T136" t="s">
        <v>343</v>
      </c>
      <c r="U136">
        <v>5.081849939052213E-3</v>
      </c>
      <c r="V136" t="s">
        <v>154</v>
      </c>
      <c r="AC136" t="s">
        <v>19</v>
      </c>
      <c r="AD136" t="s">
        <v>343</v>
      </c>
      <c r="AE136">
        <v>4.0061821302046401E-3</v>
      </c>
      <c r="AK136">
        <v>2031</v>
      </c>
      <c r="AL136" t="s">
        <v>382</v>
      </c>
      <c r="AM136">
        <v>0.379</v>
      </c>
      <c r="AN136" t="s">
        <v>319</v>
      </c>
    </row>
    <row r="137" spans="9:40" x14ac:dyDescent="0.45">
      <c r="I137" t="s">
        <v>166</v>
      </c>
      <c r="J137" t="s">
        <v>160</v>
      </c>
      <c r="K137">
        <v>0</v>
      </c>
      <c r="L137" t="s">
        <v>154</v>
      </c>
      <c r="N137" t="s">
        <v>240</v>
      </c>
      <c r="O137" t="s">
        <v>160</v>
      </c>
      <c r="P137">
        <v>6.3149381211355373E-3</v>
      </c>
      <c r="Q137" t="s">
        <v>154</v>
      </c>
      <c r="S137" t="s">
        <v>276</v>
      </c>
      <c r="T137" t="s">
        <v>160</v>
      </c>
      <c r="U137">
        <v>1.0935860467859168E-2</v>
      </c>
      <c r="V137" t="s">
        <v>154</v>
      </c>
      <c r="AC137" t="s">
        <v>19</v>
      </c>
      <c r="AD137" t="s">
        <v>160</v>
      </c>
      <c r="AE137">
        <v>5.4969300872137359E-3</v>
      </c>
      <c r="AK137">
        <v>2031</v>
      </c>
      <c r="AL137" t="s">
        <v>383</v>
      </c>
      <c r="AM137">
        <v>0.41949999999999998</v>
      </c>
      <c r="AN137" t="s">
        <v>319</v>
      </c>
    </row>
    <row r="138" spans="9:40" x14ac:dyDescent="0.45">
      <c r="I138" t="s">
        <v>166</v>
      </c>
      <c r="J138" t="s">
        <v>161</v>
      </c>
      <c r="K138">
        <v>8.1620914505335629E-4</v>
      </c>
      <c r="L138" t="s">
        <v>154</v>
      </c>
      <c r="N138" t="s">
        <v>240</v>
      </c>
      <c r="O138" t="s">
        <v>161</v>
      </c>
      <c r="P138">
        <v>1.0476582668656979E-3</v>
      </c>
      <c r="Q138" t="s">
        <v>154</v>
      </c>
      <c r="S138" t="s">
        <v>276</v>
      </c>
      <c r="T138" t="s">
        <v>161</v>
      </c>
      <c r="U138">
        <v>1.1252814203520946E-3</v>
      </c>
      <c r="V138" t="s">
        <v>154</v>
      </c>
      <c r="AC138" t="s">
        <v>19</v>
      </c>
      <c r="AD138" t="s">
        <v>161</v>
      </c>
      <c r="AE138">
        <v>7.9985325972630221E-4</v>
      </c>
      <c r="AK138">
        <v>2031</v>
      </c>
      <c r="AL138" t="s">
        <v>384</v>
      </c>
      <c r="AM138">
        <v>0.32374999999999998</v>
      </c>
      <c r="AN138" t="s">
        <v>319</v>
      </c>
    </row>
    <row r="139" spans="9:40" x14ac:dyDescent="0.45">
      <c r="I139" t="s">
        <v>166</v>
      </c>
      <c r="J139" t="s">
        <v>162</v>
      </c>
      <c r="K139">
        <v>1.9335607812536976E-2</v>
      </c>
      <c r="L139" t="s">
        <v>154</v>
      </c>
      <c r="N139" t="s">
        <v>240</v>
      </c>
      <c r="O139" t="s">
        <v>162</v>
      </c>
      <c r="P139">
        <v>9.5161093134829514E-3</v>
      </c>
      <c r="Q139" t="s">
        <v>154</v>
      </c>
      <c r="S139" t="s">
        <v>276</v>
      </c>
      <c r="T139" t="s">
        <v>162</v>
      </c>
      <c r="U139">
        <v>1.4841248170874278E-2</v>
      </c>
      <c r="V139" t="s">
        <v>154</v>
      </c>
      <c r="AC139" t="s">
        <v>19</v>
      </c>
      <c r="AD139" t="s">
        <v>162</v>
      </c>
      <c r="AE139">
        <v>7.2464556815561125E-3</v>
      </c>
      <c r="AK139">
        <v>2031</v>
      </c>
      <c r="AL139" t="s">
        <v>385</v>
      </c>
      <c r="AM139">
        <v>0.27965000000000001</v>
      </c>
      <c r="AN139" t="s">
        <v>319</v>
      </c>
    </row>
    <row r="140" spans="9:40" x14ac:dyDescent="0.45">
      <c r="I140" t="s">
        <v>166</v>
      </c>
      <c r="J140" t="s">
        <v>328</v>
      </c>
      <c r="K140">
        <v>1.1966124361342718E-3</v>
      </c>
      <c r="L140" t="s">
        <v>154</v>
      </c>
      <c r="N140" t="s">
        <v>240</v>
      </c>
      <c r="O140" t="s">
        <v>328</v>
      </c>
      <c r="P140">
        <v>9.4338144075748484E-4</v>
      </c>
      <c r="Q140" t="s">
        <v>154</v>
      </c>
      <c r="S140" t="s">
        <v>276</v>
      </c>
      <c r="T140" t="s">
        <v>328</v>
      </c>
      <c r="U140">
        <v>1.8459978525556954E-3</v>
      </c>
      <c r="V140" t="s">
        <v>154</v>
      </c>
      <c r="AC140" t="s">
        <v>19</v>
      </c>
      <c r="AD140" t="s">
        <v>328</v>
      </c>
      <c r="AE140">
        <v>8.0402961312728229E-4</v>
      </c>
      <c r="AK140">
        <v>2031</v>
      </c>
      <c r="AL140" t="s">
        <v>386</v>
      </c>
      <c r="AM140">
        <v>0.36277999999999999</v>
      </c>
      <c r="AN140" t="s">
        <v>319</v>
      </c>
    </row>
    <row r="141" spans="9:40" x14ac:dyDescent="0.45">
      <c r="I141" t="s">
        <v>166</v>
      </c>
      <c r="J141" t="s">
        <v>329</v>
      </c>
      <c r="K141">
        <v>6.8886867859968353E-4</v>
      </c>
      <c r="L141" t="s">
        <v>154</v>
      </c>
      <c r="N141" t="s">
        <v>240</v>
      </c>
      <c r="O141" t="s">
        <v>329</v>
      </c>
      <c r="P141">
        <v>9.7316552694189605E-4</v>
      </c>
      <c r="Q141" t="s">
        <v>154</v>
      </c>
      <c r="S141" t="s">
        <v>276</v>
      </c>
      <c r="T141" t="s">
        <v>329</v>
      </c>
      <c r="U141">
        <v>1.2641653038357331E-3</v>
      </c>
      <c r="V141" t="s">
        <v>154</v>
      </c>
      <c r="AC141" t="s">
        <v>19</v>
      </c>
      <c r="AD141" t="s">
        <v>329</v>
      </c>
      <c r="AE141">
        <v>8.127013379377149E-4</v>
      </c>
      <c r="AK141">
        <v>2031</v>
      </c>
      <c r="AL141" t="s">
        <v>387</v>
      </c>
      <c r="AM141">
        <v>0.38815</v>
      </c>
      <c r="AN141" t="s">
        <v>319</v>
      </c>
    </row>
    <row r="142" spans="9:40" x14ac:dyDescent="0.45">
      <c r="I142" t="s">
        <v>166</v>
      </c>
      <c r="J142" t="s">
        <v>344</v>
      </c>
      <c r="K142">
        <v>0</v>
      </c>
      <c r="L142" t="s">
        <v>154</v>
      </c>
      <c r="N142" t="s">
        <v>240</v>
      </c>
      <c r="O142" t="s">
        <v>344</v>
      </c>
      <c r="P142">
        <v>4.1167846448450385E-3</v>
      </c>
      <c r="Q142" t="s">
        <v>154</v>
      </c>
      <c r="S142" t="s">
        <v>276</v>
      </c>
      <c r="T142" t="s">
        <v>344</v>
      </c>
      <c r="U142">
        <v>6.3652332169133923E-3</v>
      </c>
      <c r="V142" t="s">
        <v>154</v>
      </c>
      <c r="AC142" t="s">
        <v>19</v>
      </c>
      <c r="AD142" t="s">
        <v>344</v>
      </c>
      <c r="AE142">
        <v>4.0073630792218061E-3</v>
      </c>
      <c r="AK142">
        <v>2031</v>
      </c>
      <c r="AL142" t="s">
        <v>388</v>
      </c>
      <c r="AM142">
        <v>0.3906</v>
      </c>
      <c r="AN142" t="s">
        <v>319</v>
      </c>
    </row>
    <row r="143" spans="9:40" x14ac:dyDescent="0.45">
      <c r="I143" t="s">
        <v>166</v>
      </c>
      <c r="J143" t="s">
        <v>163</v>
      </c>
      <c r="K143">
        <v>0</v>
      </c>
      <c r="L143" t="s">
        <v>154</v>
      </c>
      <c r="N143" t="s">
        <v>240</v>
      </c>
      <c r="O143" t="s">
        <v>163</v>
      </c>
      <c r="P143">
        <v>1.2955514231760041E-2</v>
      </c>
      <c r="Q143" t="s">
        <v>154</v>
      </c>
      <c r="S143" t="s">
        <v>276</v>
      </c>
      <c r="T143" t="s">
        <v>163</v>
      </c>
      <c r="U143">
        <v>2.1822063188943773E-2</v>
      </c>
      <c r="V143" t="s">
        <v>154</v>
      </c>
      <c r="AC143" t="s">
        <v>19</v>
      </c>
      <c r="AD143" t="s">
        <v>163</v>
      </c>
      <c r="AE143">
        <v>5.4977570750734273E-3</v>
      </c>
      <c r="AK143">
        <v>2031</v>
      </c>
      <c r="AL143" t="s">
        <v>389</v>
      </c>
      <c r="AM143">
        <v>0.3906</v>
      </c>
      <c r="AN143" t="s">
        <v>319</v>
      </c>
    </row>
    <row r="144" spans="9:40" x14ac:dyDescent="0.45">
      <c r="I144" t="s">
        <v>166</v>
      </c>
      <c r="J144" t="s">
        <v>164</v>
      </c>
      <c r="K144">
        <v>7.9557707471649157E-4</v>
      </c>
      <c r="L144" t="s">
        <v>154</v>
      </c>
      <c r="N144" t="s">
        <v>240</v>
      </c>
      <c r="O144" t="s">
        <v>164</v>
      </c>
      <c r="P144">
        <v>1.7581094858465634E-3</v>
      </c>
      <c r="Q144" t="s">
        <v>154</v>
      </c>
      <c r="S144" t="s">
        <v>276</v>
      </c>
      <c r="T144" t="s">
        <v>164</v>
      </c>
      <c r="U144">
        <v>2.8363715278837799E-3</v>
      </c>
      <c r="V144" t="s">
        <v>154</v>
      </c>
      <c r="AC144" t="s">
        <v>19</v>
      </c>
      <c r="AD144" t="s">
        <v>164</v>
      </c>
      <c r="AE144">
        <v>7.9998138460597289E-4</v>
      </c>
      <c r="AK144">
        <v>2032</v>
      </c>
      <c r="AL144" t="s">
        <v>142</v>
      </c>
      <c r="AM144">
        <v>0.36780000000000002</v>
      </c>
      <c r="AN144" t="s">
        <v>319</v>
      </c>
    </row>
    <row r="145" spans="9:40" x14ac:dyDescent="0.45">
      <c r="I145" t="s">
        <v>166</v>
      </c>
      <c r="J145" t="s">
        <v>165</v>
      </c>
      <c r="K145">
        <v>1.9453328980122177E-2</v>
      </c>
      <c r="L145" t="s">
        <v>154</v>
      </c>
      <c r="N145" t="s">
        <v>240</v>
      </c>
      <c r="O145" t="s">
        <v>165</v>
      </c>
      <c r="P145">
        <v>1.5543688545758574E-2</v>
      </c>
      <c r="Q145" t="s">
        <v>154</v>
      </c>
      <c r="S145" t="s">
        <v>276</v>
      </c>
      <c r="T145" t="s">
        <v>165</v>
      </c>
      <c r="U145">
        <v>2.6684811366166648E-2</v>
      </c>
      <c r="V145" t="s">
        <v>154</v>
      </c>
      <c r="AC145" t="s">
        <v>19</v>
      </c>
      <c r="AD145" t="s">
        <v>165</v>
      </c>
      <c r="AE145">
        <v>7.2467271380562224E-3</v>
      </c>
      <c r="AK145">
        <v>2032</v>
      </c>
      <c r="AL145" t="s">
        <v>146</v>
      </c>
      <c r="AM145">
        <v>0.3332</v>
      </c>
      <c r="AN145" t="s">
        <v>319</v>
      </c>
    </row>
    <row r="146" spans="9:40" x14ac:dyDescent="0.45">
      <c r="I146" t="s">
        <v>166</v>
      </c>
      <c r="J146" t="s">
        <v>330</v>
      </c>
      <c r="K146">
        <v>1.0900468924504962E-3</v>
      </c>
      <c r="L146" t="s">
        <v>154</v>
      </c>
      <c r="N146" t="s">
        <v>240</v>
      </c>
      <c r="O146" t="s">
        <v>330</v>
      </c>
      <c r="P146">
        <v>1.802830792036376E-3</v>
      </c>
      <c r="Q146" t="s">
        <v>154</v>
      </c>
      <c r="S146" t="s">
        <v>276</v>
      </c>
      <c r="T146" t="s">
        <v>330</v>
      </c>
      <c r="U146">
        <v>3.0686099033261174E-3</v>
      </c>
      <c r="V146" t="s">
        <v>154</v>
      </c>
      <c r="AC146" t="s">
        <v>19</v>
      </c>
      <c r="AD146" t="s">
        <v>330</v>
      </c>
      <c r="AE146">
        <v>8.0383807290312827E-4</v>
      </c>
      <c r="AK146">
        <v>2032</v>
      </c>
      <c r="AL146" t="s">
        <v>148</v>
      </c>
      <c r="AM146">
        <v>0.3332</v>
      </c>
      <c r="AN146" t="s">
        <v>319</v>
      </c>
    </row>
    <row r="147" spans="9:40" x14ac:dyDescent="0.45">
      <c r="I147" t="s">
        <v>166</v>
      </c>
      <c r="J147" t="s">
        <v>331</v>
      </c>
      <c r="K147">
        <v>6.3477508764914995E-4</v>
      </c>
      <c r="L147" t="s">
        <v>154</v>
      </c>
      <c r="N147" t="s">
        <v>240</v>
      </c>
      <c r="O147" t="s">
        <v>331</v>
      </c>
      <c r="P147">
        <v>1.631020438166964E-3</v>
      </c>
      <c r="Q147" t="s">
        <v>154</v>
      </c>
      <c r="S147" t="s">
        <v>276</v>
      </c>
      <c r="T147" t="s">
        <v>331</v>
      </c>
      <c r="U147">
        <v>2.8673238360374291E-3</v>
      </c>
      <c r="V147" t="s">
        <v>154</v>
      </c>
      <c r="AC147" t="s">
        <v>19</v>
      </c>
      <c r="AD147" t="s">
        <v>331</v>
      </c>
      <c r="AE147">
        <v>8.1191705837124631E-4</v>
      </c>
      <c r="AK147">
        <v>2032</v>
      </c>
      <c r="AL147" t="s">
        <v>150</v>
      </c>
      <c r="AM147">
        <v>0.3332</v>
      </c>
      <c r="AN147" t="s">
        <v>319</v>
      </c>
    </row>
    <row r="148" spans="9:40" x14ac:dyDescent="0.45">
      <c r="I148" t="s">
        <v>166</v>
      </c>
      <c r="J148" t="s">
        <v>345</v>
      </c>
      <c r="K148">
        <v>0</v>
      </c>
      <c r="L148" t="s">
        <v>154</v>
      </c>
      <c r="N148" t="s">
        <v>240</v>
      </c>
      <c r="O148" t="s">
        <v>345</v>
      </c>
      <c r="P148">
        <v>6.5764405791266852E-3</v>
      </c>
      <c r="Q148" t="s">
        <v>154</v>
      </c>
      <c r="S148" t="s">
        <v>276</v>
      </c>
      <c r="T148" t="s">
        <v>345</v>
      </c>
      <c r="U148">
        <v>1.4214108217392456E-2</v>
      </c>
      <c r="V148" t="s">
        <v>154</v>
      </c>
      <c r="AC148" t="s">
        <v>19</v>
      </c>
      <c r="AD148" t="s">
        <v>345</v>
      </c>
      <c r="AE148">
        <v>4.0065328558853549E-3</v>
      </c>
      <c r="AK148">
        <v>2032</v>
      </c>
      <c r="AL148" t="s">
        <v>322</v>
      </c>
      <c r="AM148">
        <v>0.33340000000000003</v>
      </c>
      <c r="AN148" t="s">
        <v>319</v>
      </c>
    </row>
    <row r="149" spans="9:40" x14ac:dyDescent="0.45">
      <c r="I149" t="s">
        <v>166</v>
      </c>
      <c r="J149" t="s">
        <v>332</v>
      </c>
      <c r="K149">
        <v>0</v>
      </c>
      <c r="L149" t="s">
        <v>154</v>
      </c>
      <c r="N149" t="s">
        <v>240</v>
      </c>
      <c r="O149" t="s">
        <v>332</v>
      </c>
      <c r="P149">
        <v>1.2072624434462376E-2</v>
      </c>
      <c r="Q149" t="s">
        <v>154</v>
      </c>
      <c r="S149" t="s">
        <v>276</v>
      </c>
      <c r="T149" t="s">
        <v>332</v>
      </c>
      <c r="U149">
        <v>9.5000302495705079E-3</v>
      </c>
      <c r="V149" t="s">
        <v>154</v>
      </c>
      <c r="AC149" t="s">
        <v>19</v>
      </c>
      <c r="AD149" t="s">
        <v>332</v>
      </c>
      <c r="AE149">
        <v>8.6325960236763796E-3</v>
      </c>
      <c r="AK149">
        <v>2032</v>
      </c>
      <c r="AL149" t="s">
        <v>340</v>
      </c>
      <c r="AM149">
        <v>0.33360000000000001</v>
      </c>
      <c r="AN149" t="s">
        <v>319</v>
      </c>
    </row>
    <row r="150" spans="9:40" x14ac:dyDescent="0.45">
      <c r="I150" t="s">
        <v>166</v>
      </c>
      <c r="J150" t="s">
        <v>333</v>
      </c>
      <c r="K150">
        <v>1.2878054085106428E-3</v>
      </c>
      <c r="L150" t="s">
        <v>154</v>
      </c>
      <c r="N150" t="s">
        <v>240</v>
      </c>
      <c r="O150" t="s">
        <v>333</v>
      </c>
      <c r="P150">
        <v>1.3464271815881394E-3</v>
      </c>
      <c r="Q150" t="s">
        <v>154</v>
      </c>
      <c r="S150" t="s">
        <v>276</v>
      </c>
      <c r="T150" t="s">
        <v>333</v>
      </c>
      <c r="U150">
        <v>7.7429669859796957E-4</v>
      </c>
      <c r="V150" t="s">
        <v>154</v>
      </c>
      <c r="AC150" t="s">
        <v>19</v>
      </c>
      <c r="AD150" t="s">
        <v>333</v>
      </c>
      <c r="AE150">
        <v>1.256394756516892E-3</v>
      </c>
      <c r="AK150">
        <v>2032</v>
      </c>
      <c r="AL150" t="s">
        <v>356</v>
      </c>
      <c r="AM150">
        <v>0.33360000000000001</v>
      </c>
      <c r="AN150" t="s">
        <v>319</v>
      </c>
    </row>
    <row r="151" spans="9:40" x14ac:dyDescent="0.45">
      <c r="I151" t="s">
        <v>166</v>
      </c>
      <c r="J151" t="s">
        <v>334</v>
      </c>
      <c r="K151">
        <v>3.3372169689498389E-2</v>
      </c>
      <c r="L151" t="s">
        <v>154</v>
      </c>
      <c r="N151" t="s">
        <v>240</v>
      </c>
      <c r="O151" t="s">
        <v>334</v>
      </c>
      <c r="P151">
        <v>1.1027126071865363E-2</v>
      </c>
      <c r="Q151" t="s">
        <v>154</v>
      </c>
      <c r="S151" t="s">
        <v>276</v>
      </c>
      <c r="T151" t="s">
        <v>334</v>
      </c>
      <c r="U151">
        <v>1.0035299365240655E-2</v>
      </c>
      <c r="V151" t="s">
        <v>154</v>
      </c>
      <c r="AC151" t="s">
        <v>19</v>
      </c>
      <c r="AD151" t="s">
        <v>334</v>
      </c>
      <c r="AE151">
        <v>1.1388934432032496E-2</v>
      </c>
      <c r="AK151">
        <v>2032</v>
      </c>
      <c r="AL151" t="s">
        <v>357</v>
      </c>
      <c r="AM151">
        <v>0.38529999999999998</v>
      </c>
      <c r="AN151" t="s">
        <v>319</v>
      </c>
    </row>
    <row r="152" spans="9:40" x14ac:dyDescent="0.45">
      <c r="I152" t="s">
        <v>166</v>
      </c>
      <c r="J152" t="s">
        <v>335</v>
      </c>
      <c r="K152">
        <v>2.042152209163246E-3</v>
      </c>
      <c r="L152" t="s">
        <v>154</v>
      </c>
      <c r="N152" t="s">
        <v>240</v>
      </c>
      <c r="O152" t="s">
        <v>335</v>
      </c>
      <c r="P152">
        <v>1.3428307013955778E-3</v>
      </c>
      <c r="Q152" t="s">
        <v>154</v>
      </c>
      <c r="S152" t="s">
        <v>276</v>
      </c>
      <c r="T152" t="s">
        <v>335</v>
      </c>
      <c r="U152">
        <v>1.4953181260354787E-3</v>
      </c>
      <c r="V152" t="s">
        <v>154</v>
      </c>
      <c r="AC152" t="s">
        <v>19</v>
      </c>
      <c r="AD152" t="s">
        <v>335</v>
      </c>
      <c r="AE152">
        <v>1.2642100506291224E-3</v>
      </c>
      <c r="AK152">
        <v>2032</v>
      </c>
      <c r="AL152" t="s">
        <v>358</v>
      </c>
      <c r="AM152">
        <v>0.437</v>
      </c>
      <c r="AN152" t="s">
        <v>319</v>
      </c>
    </row>
    <row r="153" spans="9:40" x14ac:dyDescent="0.45">
      <c r="I153" t="s">
        <v>166</v>
      </c>
      <c r="J153" t="s">
        <v>336</v>
      </c>
      <c r="K153">
        <v>8.8162713524504949E-4</v>
      </c>
      <c r="L153" t="s">
        <v>154</v>
      </c>
      <c r="N153" t="s">
        <v>240</v>
      </c>
      <c r="O153" t="s">
        <v>336</v>
      </c>
      <c r="P153">
        <v>1.2670848614840917E-3</v>
      </c>
      <c r="Q153" t="s">
        <v>154</v>
      </c>
      <c r="S153" t="s">
        <v>276</v>
      </c>
      <c r="T153" t="s">
        <v>336</v>
      </c>
      <c r="U153">
        <v>1.3628878476146392E-3</v>
      </c>
      <c r="V153" t="s">
        <v>154</v>
      </c>
      <c r="AC153" t="s">
        <v>19</v>
      </c>
      <c r="AD153" t="s">
        <v>336</v>
      </c>
      <c r="AE153">
        <v>1.2783254650871759E-3</v>
      </c>
      <c r="AK153">
        <v>2032</v>
      </c>
      <c r="AL153" t="s">
        <v>380</v>
      </c>
      <c r="AM153">
        <v>0.42525000000000002</v>
      </c>
      <c r="AN153" t="s">
        <v>319</v>
      </c>
    </row>
    <row r="154" spans="9:40" x14ac:dyDescent="0.45">
      <c r="I154" t="s">
        <v>166</v>
      </c>
      <c r="J154" t="s">
        <v>346</v>
      </c>
      <c r="K154">
        <v>0</v>
      </c>
      <c r="L154" t="s">
        <v>154</v>
      </c>
      <c r="N154" t="s">
        <v>240</v>
      </c>
      <c r="O154" t="s">
        <v>346</v>
      </c>
      <c r="P154">
        <v>5.978026732933071E-3</v>
      </c>
      <c r="Q154" t="s">
        <v>154</v>
      </c>
      <c r="S154" t="s">
        <v>276</v>
      </c>
      <c r="T154" t="s">
        <v>346</v>
      </c>
      <c r="U154">
        <v>5.8348957493209817E-3</v>
      </c>
      <c r="V154" t="s">
        <v>154</v>
      </c>
      <c r="AC154" t="s">
        <v>19</v>
      </c>
      <c r="AD154" t="s">
        <v>346</v>
      </c>
      <c r="AE154">
        <v>6.3011976912978641E-3</v>
      </c>
      <c r="AK154">
        <v>2032</v>
      </c>
      <c r="AL154" t="s">
        <v>381</v>
      </c>
      <c r="AM154">
        <v>0.41349999999999998</v>
      </c>
      <c r="AN154" t="s">
        <v>319</v>
      </c>
    </row>
    <row r="155" spans="9:40" x14ac:dyDescent="0.45">
      <c r="I155" t="s">
        <v>166</v>
      </c>
      <c r="J155" t="s">
        <v>347</v>
      </c>
      <c r="K155">
        <v>0</v>
      </c>
      <c r="L155" t="s">
        <v>154</v>
      </c>
      <c r="N155" t="s">
        <v>240</v>
      </c>
      <c r="O155" t="s">
        <v>347</v>
      </c>
      <c r="P155">
        <v>1.2650162912651057E-3</v>
      </c>
      <c r="Q155" t="s">
        <v>154</v>
      </c>
      <c r="S155" t="s">
        <v>276</v>
      </c>
      <c r="T155" t="s">
        <v>347</v>
      </c>
      <c r="U155">
        <v>2.7170807052399225E-4</v>
      </c>
      <c r="V155" t="s">
        <v>154</v>
      </c>
      <c r="AC155" t="s">
        <v>19</v>
      </c>
      <c r="AD155" t="s">
        <v>347</v>
      </c>
      <c r="AE155">
        <v>9.4071743448276898E-3</v>
      </c>
      <c r="AK155">
        <v>2032</v>
      </c>
      <c r="AL155" t="s">
        <v>382</v>
      </c>
      <c r="AM155">
        <v>0.39134999999999998</v>
      </c>
      <c r="AN155" t="s">
        <v>319</v>
      </c>
    </row>
    <row r="156" spans="9:40" x14ac:dyDescent="0.45">
      <c r="I156" t="s">
        <v>166</v>
      </c>
      <c r="J156" t="s">
        <v>348</v>
      </c>
      <c r="K156">
        <v>3.868501581564003E-4</v>
      </c>
      <c r="L156" t="s">
        <v>154</v>
      </c>
      <c r="N156" t="s">
        <v>240</v>
      </c>
      <c r="O156" t="s">
        <v>348</v>
      </c>
      <c r="P156">
        <v>1.927056567244398E-4</v>
      </c>
      <c r="Q156" t="s">
        <v>154</v>
      </c>
      <c r="S156" t="s">
        <v>276</v>
      </c>
      <c r="T156" t="s">
        <v>348</v>
      </c>
      <c r="U156">
        <v>2.5172715958606043E-5</v>
      </c>
      <c r="V156" t="s">
        <v>154</v>
      </c>
      <c r="AC156" t="s">
        <v>19</v>
      </c>
      <c r="AD156" t="s">
        <v>348</v>
      </c>
      <c r="AE156">
        <v>1.3691158560550116E-3</v>
      </c>
      <c r="AK156">
        <v>2032</v>
      </c>
      <c r="AL156" t="s">
        <v>383</v>
      </c>
      <c r="AM156">
        <v>0.36919999999999997</v>
      </c>
      <c r="AN156" t="s">
        <v>319</v>
      </c>
    </row>
    <row r="157" spans="9:40" x14ac:dyDescent="0.45">
      <c r="I157" t="s">
        <v>166</v>
      </c>
      <c r="J157" t="s">
        <v>349</v>
      </c>
      <c r="K157">
        <v>2.1929112342945721E-2</v>
      </c>
      <c r="L157" t="s">
        <v>154</v>
      </c>
      <c r="N157" t="s">
        <v>240</v>
      </c>
      <c r="O157" t="s">
        <v>349</v>
      </c>
      <c r="P157">
        <v>1.5988439114022297E-3</v>
      </c>
      <c r="Q157" t="s">
        <v>154</v>
      </c>
      <c r="S157" t="s">
        <v>276</v>
      </c>
      <c r="T157" t="s">
        <v>349</v>
      </c>
      <c r="U157">
        <v>3.7793149501514966E-4</v>
      </c>
      <c r="V157" t="s">
        <v>154</v>
      </c>
      <c r="AC157" t="s">
        <v>19</v>
      </c>
      <c r="AD157" t="s">
        <v>349</v>
      </c>
      <c r="AE157">
        <v>1.244326372385658E-2</v>
      </c>
      <c r="AK157">
        <v>2032</v>
      </c>
      <c r="AL157" t="s">
        <v>384</v>
      </c>
      <c r="AM157">
        <v>0.39600000000000002</v>
      </c>
      <c r="AN157" t="s">
        <v>319</v>
      </c>
    </row>
    <row r="158" spans="9:40" x14ac:dyDescent="0.45">
      <c r="I158" t="s">
        <v>166</v>
      </c>
      <c r="J158" t="s">
        <v>350</v>
      </c>
      <c r="K158">
        <v>9.319121384531603E-4</v>
      </c>
      <c r="L158" t="s">
        <v>154</v>
      </c>
      <c r="N158" t="s">
        <v>240</v>
      </c>
      <c r="O158" t="s">
        <v>350</v>
      </c>
      <c r="P158">
        <v>2.0170106340560535E-4</v>
      </c>
      <c r="Q158" t="s">
        <v>154</v>
      </c>
      <c r="S158" t="s">
        <v>276</v>
      </c>
      <c r="T158" t="s">
        <v>350</v>
      </c>
      <c r="U158">
        <v>7.2519814938554886E-5</v>
      </c>
      <c r="V158" t="s">
        <v>154</v>
      </c>
      <c r="AC158" t="s">
        <v>19</v>
      </c>
      <c r="AD158" t="s">
        <v>350</v>
      </c>
      <c r="AE158">
        <v>1.3809735548303845E-3</v>
      </c>
      <c r="AK158">
        <v>2032</v>
      </c>
      <c r="AL158" t="s">
        <v>385</v>
      </c>
      <c r="AM158">
        <v>0.36104999999999998</v>
      </c>
      <c r="AN158" t="s">
        <v>319</v>
      </c>
    </row>
    <row r="159" spans="9:40" x14ac:dyDescent="0.45">
      <c r="I159" t="s">
        <v>166</v>
      </c>
      <c r="J159" t="s">
        <v>351</v>
      </c>
      <c r="K159">
        <v>3.6306760749541564E-4</v>
      </c>
      <c r="L159" t="s">
        <v>154</v>
      </c>
      <c r="N159" t="s">
        <v>240</v>
      </c>
      <c r="O159" t="s">
        <v>351</v>
      </c>
      <c r="P159">
        <v>1.9729950177927531E-4</v>
      </c>
      <c r="Q159" t="s">
        <v>154</v>
      </c>
      <c r="S159" t="s">
        <v>276</v>
      </c>
      <c r="T159" t="s">
        <v>351</v>
      </c>
      <c r="U159">
        <v>8.0381798948658007E-5</v>
      </c>
      <c r="V159" t="s">
        <v>154</v>
      </c>
      <c r="AC159" t="s">
        <v>19</v>
      </c>
      <c r="AD159" t="s">
        <v>351</v>
      </c>
      <c r="AE159">
        <v>1.3962825366649653E-3</v>
      </c>
      <c r="AK159">
        <v>2032</v>
      </c>
      <c r="AL159" t="s">
        <v>386</v>
      </c>
      <c r="AM159">
        <v>0.39532</v>
      </c>
      <c r="AN159" t="s">
        <v>319</v>
      </c>
    </row>
    <row r="160" spans="9:40" x14ac:dyDescent="0.45">
      <c r="I160" t="s">
        <v>166</v>
      </c>
      <c r="J160" t="s">
        <v>352</v>
      </c>
      <c r="K160">
        <v>0</v>
      </c>
      <c r="L160" t="s">
        <v>154</v>
      </c>
      <c r="N160" t="s">
        <v>240</v>
      </c>
      <c r="O160" t="s">
        <v>352</v>
      </c>
      <c r="P160">
        <v>1.3257147031802204E-3</v>
      </c>
      <c r="Q160" t="s">
        <v>154</v>
      </c>
      <c r="S160" t="s">
        <v>276</v>
      </c>
      <c r="T160" t="s">
        <v>352</v>
      </c>
      <c r="U160">
        <v>3.4460874951182814E-4</v>
      </c>
      <c r="V160" t="s">
        <v>154</v>
      </c>
      <c r="AC160" t="s">
        <v>19</v>
      </c>
      <c r="AD160" t="s">
        <v>352</v>
      </c>
      <c r="AE160">
        <v>6.8771335909183773E-3</v>
      </c>
      <c r="AK160">
        <v>2032</v>
      </c>
      <c r="AL160" t="s">
        <v>387</v>
      </c>
      <c r="AM160">
        <v>0.40105000000000002</v>
      </c>
      <c r="AN160" t="s">
        <v>319</v>
      </c>
    </row>
    <row r="161" spans="9:40" x14ac:dyDescent="0.45">
      <c r="I161" t="s">
        <v>166</v>
      </c>
      <c r="J161" t="s">
        <v>359</v>
      </c>
      <c r="K161">
        <v>0</v>
      </c>
      <c r="L161" t="s">
        <v>154</v>
      </c>
      <c r="N161" t="s">
        <v>240</v>
      </c>
      <c r="O161" t="s">
        <v>359</v>
      </c>
      <c r="P161">
        <v>6.9525244455951552E-3</v>
      </c>
      <c r="Q161" t="s">
        <v>154</v>
      </c>
      <c r="S161" t="s">
        <v>276</v>
      </c>
      <c r="T161" t="s">
        <v>359</v>
      </c>
      <c r="U161">
        <v>2.7980736723999425E-4</v>
      </c>
      <c r="V161" t="s">
        <v>154</v>
      </c>
      <c r="AC161" t="s">
        <v>19</v>
      </c>
      <c r="AD161" t="s">
        <v>359</v>
      </c>
      <c r="AE161">
        <v>4.7029101489019492E-3</v>
      </c>
      <c r="AK161">
        <v>2032</v>
      </c>
      <c r="AL161" t="s">
        <v>388</v>
      </c>
      <c r="AM161">
        <v>0.40239999999999998</v>
      </c>
      <c r="AN161" t="s">
        <v>319</v>
      </c>
    </row>
    <row r="162" spans="9:40" x14ac:dyDescent="0.45">
      <c r="I162" t="s">
        <v>166</v>
      </c>
      <c r="J162" t="s">
        <v>360</v>
      </c>
      <c r="K162">
        <v>3.3568714819860653E-4</v>
      </c>
      <c r="L162" t="s">
        <v>154</v>
      </c>
      <c r="N162" t="s">
        <v>240</v>
      </c>
      <c r="O162" t="s">
        <v>360</v>
      </c>
      <c r="P162">
        <v>8.8239792034502636E-4</v>
      </c>
      <c r="Q162" t="s">
        <v>154</v>
      </c>
      <c r="S162" t="s">
        <v>276</v>
      </c>
      <c r="T162" t="s">
        <v>360</v>
      </c>
      <c r="U162">
        <v>5.1056579018439796E-5</v>
      </c>
      <c r="V162" t="s">
        <v>154</v>
      </c>
      <c r="AC162" t="s">
        <v>19</v>
      </c>
      <c r="AD162" t="s">
        <v>360</v>
      </c>
      <c r="AE162">
        <v>6.8440262514305654E-4</v>
      </c>
      <c r="AK162">
        <v>2032</v>
      </c>
      <c r="AL162" t="s">
        <v>389</v>
      </c>
      <c r="AM162">
        <v>0.40239999999999998</v>
      </c>
      <c r="AN162" t="s">
        <v>319</v>
      </c>
    </row>
    <row r="163" spans="9:40" x14ac:dyDescent="0.45">
      <c r="I163" t="s">
        <v>166</v>
      </c>
      <c r="J163" t="s">
        <v>361</v>
      </c>
      <c r="K163">
        <v>1.2647465549077043E-2</v>
      </c>
      <c r="L163" t="s">
        <v>154</v>
      </c>
      <c r="N163" t="s">
        <v>240</v>
      </c>
      <c r="O163" t="s">
        <v>361</v>
      </c>
      <c r="P163">
        <v>6.9816664155030036E-3</v>
      </c>
      <c r="Q163" t="s">
        <v>154</v>
      </c>
      <c r="S163" t="s">
        <v>276</v>
      </c>
      <c r="T163" t="s">
        <v>361</v>
      </c>
      <c r="U163">
        <v>1.414920657657632E-4</v>
      </c>
      <c r="V163" t="s">
        <v>154</v>
      </c>
      <c r="AC163" t="s">
        <v>19</v>
      </c>
      <c r="AD163" t="s">
        <v>361</v>
      </c>
      <c r="AE163">
        <v>6.2135234336216623E-3</v>
      </c>
      <c r="AK163">
        <v>2033</v>
      </c>
      <c r="AL163" t="s">
        <v>142</v>
      </c>
      <c r="AM163">
        <v>0.33329999999999999</v>
      </c>
      <c r="AN163" t="s">
        <v>319</v>
      </c>
    </row>
    <row r="164" spans="9:40" x14ac:dyDescent="0.45">
      <c r="I164" t="s">
        <v>166</v>
      </c>
      <c r="J164" t="s">
        <v>362</v>
      </c>
      <c r="K164">
        <v>4.6282652366417068E-4</v>
      </c>
      <c r="L164" t="s">
        <v>154</v>
      </c>
      <c r="N164" t="s">
        <v>240</v>
      </c>
      <c r="O164" t="s">
        <v>362</v>
      </c>
      <c r="P164">
        <v>9.1335265537123166E-4</v>
      </c>
      <c r="Q164" t="s">
        <v>154</v>
      </c>
      <c r="S164" t="s">
        <v>276</v>
      </c>
      <c r="T164" t="s">
        <v>362</v>
      </c>
      <c r="U164">
        <v>1.1255368055609425E-5</v>
      </c>
      <c r="V164" t="s">
        <v>154</v>
      </c>
      <c r="AC164" t="s">
        <v>19</v>
      </c>
      <c r="AD164" t="s">
        <v>362</v>
      </c>
      <c r="AE164">
        <v>6.9004270822997031E-4</v>
      </c>
      <c r="AK164">
        <v>2033</v>
      </c>
      <c r="AL164" t="s">
        <v>146</v>
      </c>
      <c r="AM164">
        <v>0.3342</v>
      </c>
      <c r="AN164" t="s">
        <v>319</v>
      </c>
    </row>
    <row r="165" spans="9:40" x14ac:dyDescent="0.45">
      <c r="I165" t="s">
        <v>166</v>
      </c>
      <c r="J165" t="s">
        <v>363</v>
      </c>
      <c r="K165">
        <v>1.4970133388088667E-4</v>
      </c>
      <c r="L165" t="s">
        <v>154</v>
      </c>
      <c r="N165" t="s">
        <v>240</v>
      </c>
      <c r="O165" t="s">
        <v>363</v>
      </c>
      <c r="P165">
        <v>8.6227523969450352E-4</v>
      </c>
      <c r="Q165" t="s">
        <v>154</v>
      </c>
      <c r="S165" t="s">
        <v>276</v>
      </c>
      <c r="T165" t="s">
        <v>363</v>
      </c>
      <c r="U165">
        <v>4.3004652716200578E-5</v>
      </c>
      <c r="V165" t="s">
        <v>154</v>
      </c>
      <c r="AC165" t="s">
        <v>19</v>
      </c>
      <c r="AD165" t="s">
        <v>363</v>
      </c>
      <c r="AE165">
        <v>6.9776740899293876E-4</v>
      </c>
      <c r="AK165">
        <v>2033</v>
      </c>
      <c r="AL165" t="s">
        <v>148</v>
      </c>
      <c r="AM165">
        <v>0.3342</v>
      </c>
      <c r="AN165" t="s">
        <v>319</v>
      </c>
    </row>
    <row r="166" spans="9:40" x14ac:dyDescent="0.45">
      <c r="I166" t="s">
        <v>166</v>
      </c>
      <c r="J166" t="s">
        <v>364</v>
      </c>
      <c r="K166">
        <v>0</v>
      </c>
      <c r="L166" t="s">
        <v>154</v>
      </c>
      <c r="N166" t="s">
        <v>240</v>
      </c>
      <c r="O166" t="s">
        <v>364</v>
      </c>
      <c r="P166">
        <v>4.1898970364965928E-3</v>
      </c>
      <c r="Q166" t="s">
        <v>154</v>
      </c>
      <c r="S166" t="s">
        <v>276</v>
      </c>
      <c r="T166" t="s">
        <v>364</v>
      </c>
      <c r="U166">
        <v>3.6673520039058979E-4</v>
      </c>
      <c r="V166" t="s">
        <v>154</v>
      </c>
      <c r="AC166" t="s">
        <v>19</v>
      </c>
      <c r="AD166" t="s">
        <v>364</v>
      </c>
      <c r="AE166">
        <v>3.438938551738839E-3</v>
      </c>
      <c r="AK166">
        <v>2033</v>
      </c>
      <c r="AL166" t="s">
        <v>150</v>
      </c>
      <c r="AM166">
        <v>0.3342</v>
      </c>
      <c r="AN166" t="s">
        <v>319</v>
      </c>
    </row>
    <row r="167" spans="9:40" x14ac:dyDescent="0.45">
      <c r="I167" t="s">
        <v>166</v>
      </c>
      <c r="J167" t="s">
        <v>365</v>
      </c>
      <c r="K167">
        <v>0</v>
      </c>
      <c r="L167" t="s">
        <v>154</v>
      </c>
      <c r="N167" t="s">
        <v>240</v>
      </c>
      <c r="O167" t="s">
        <v>365</v>
      </c>
      <c r="P167">
        <v>1.2909501375676253E-2</v>
      </c>
      <c r="Q167" t="s">
        <v>154</v>
      </c>
      <c r="S167" t="s">
        <v>276</v>
      </c>
      <c r="T167" t="s">
        <v>365</v>
      </c>
      <c r="U167">
        <v>2.8767331323189791E-2</v>
      </c>
      <c r="V167" t="s">
        <v>154</v>
      </c>
      <c r="AC167" t="s">
        <v>19</v>
      </c>
      <c r="AD167" t="s">
        <v>365</v>
      </c>
      <c r="AE167">
        <v>8.6261359403158721E-3</v>
      </c>
      <c r="AK167">
        <v>2033</v>
      </c>
      <c r="AL167" t="s">
        <v>322</v>
      </c>
      <c r="AM167">
        <v>0.36470000000000002</v>
      </c>
      <c r="AN167" t="s">
        <v>319</v>
      </c>
    </row>
    <row r="168" spans="9:40" x14ac:dyDescent="0.45">
      <c r="I168" t="s">
        <v>166</v>
      </c>
      <c r="J168" t="s">
        <v>366</v>
      </c>
      <c r="K168">
        <v>1.2902683084611013E-3</v>
      </c>
      <c r="L168" t="s">
        <v>154</v>
      </c>
      <c r="N168" t="s">
        <v>240</v>
      </c>
      <c r="O168" t="s">
        <v>366</v>
      </c>
      <c r="P168">
        <v>1.8174209322067475E-3</v>
      </c>
      <c r="Q168" t="s">
        <v>154</v>
      </c>
      <c r="S168" t="s">
        <v>276</v>
      </c>
      <c r="T168" t="s">
        <v>366</v>
      </c>
      <c r="U168">
        <v>4.4816365534541044E-3</v>
      </c>
      <c r="V168" t="s">
        <v>154</v>
      </c>
      <c r="AC168" t="s">
        <v>19</v>
      </c>
      <c r="AD168" t="s">
        <v>366</v>
      </c>
      <c r="AE168">
        <v>1.2526503206257474E-3</v>
      </c>
      <c r="AK168">
        <v>2033</v>
      </c>
      <c r="AL168" t="s">
        <v>340</v>
      </c>
      <c r="AM168">
        <v>0.3952</v>
      </c>
      <c r="AN168" t="s">
        <v>319</v>
      </c>
    </row>
    <row r="169" spans="9:40" x14ac:dyDescent="0.45">
      <c r="I169" t="s">
        <v>166</v>
      </c>
      <c r="J169" t="s">
        <v>367</v>
      </c>
      <c r="K169">
        <v>3.2907710553304589E-2</v>
      </c>
      <c r="L169" t="s">
        <v>154</v>
      </c>
      <c r="N169" t="s">
        <v>240</v>
      </c>
      <c r="O169" t="s">
        <v>367</v>
      </c>
      <c r="P169">
        <v>1.265789549028285E-2</v>
      </c>
      <c r="Q169" t="s">
        <v>154</v>
      </c>
      <c r="S169" t="s">
        <v>276</v>
      </c>
      <c r="T169" t="s">
        <v>367</v>
      </c>
      <c r="U169">
        <v>3.9736503305702234E-2</v>
      </c>
      <c r="V169" t="s">
        <v>154</v>
      </c>
      <c r="AC169" t="s">
        <v>19</v>
      </c>
      <c r="AD169" t="s">
        <v>367</v>
      </c>
      <c r="AE169">
        <v>1.1408213499660636E-2</v>
      </c>
      <c r="AK169">
        <v>2033</v>
      </c>
      <c r="AL169" t="s">
        <v>356</v>
      </c>
      <c r="AM169">
        <v>0.3952</v>
      </c>
      <c r="AN169" t="s">
        <v>319</v>
      </c>
    </row>
    <row r="170" spans="9:40" x14ac:dyDescent="0.45">
      <c r="I170" t="s">
        <v>166</v>
      </c>
      <c r="J170" t="s">
        <v>368</v>
      </c>
      <c r="K170">
        <v>2.3311351767759435E-3</v>
      </c>
      <c r="L170" t="s">
        <v>154</v>
      </c>
      <c r="N170" t="s">
        <v>240</v>
      </c>
      <c r="O170" t="s">
        <v>368</v>
      </c>
      <c r="P170">
        <v>1.2078931939174234E-3</v>
      </c>
      <c r="Q170" t="s">
        <v>154</v>
      </c>
      <c r="S170" t="s">
        <v>276</v>
      </c>
      <c r="T170" t="s">
        <v>368</v>
      </c>
      <c r="U170">
        <v>4.3212760438705936E-3</v>
      </c>
      <c r="V170" t="s">
        <v>154</v>
      </c>
      <c r="AC170" t="s">
        <v>19</v>
      </c>
      <c r="AD170" t="s">
        <v>368</v>
      </c>
      <c r="AE170">
        <v>1.2666068731749163E-3</v>
      </c>
      <c r="AK170">
        <v>2033</v>
      </c>
      <c r="AL170" t="s">
        <v>357</v>
      </c>
      <c r="AM170">
        <v>0.38550000000000001</v>
      </c>
      <c r="AN170" t="s">
        <v>319</v>
      </c>
    </row>
    <row r="171" spans="9:40" x14ac:dyDescent="0.45">
      <c r="I171" t="s">
        <v>166</v>
      </c>
      <c r="J171" t="s">
        <v>369</v>
      </c>
      <c r="K171">
        <v>1.3859430115621342E-3</v>
      </c>
      <c r="L171" t="s">
        <v>154</v>
      </c>
      <c r="N171" t="s">
        <v>240</v>
      </c>
      <c r="O171" t="s">
        <v>369</v>
      </c>
      <c r="P171">
        <v>1.1660756282830802E-3</v>
      </c>
      <c r="Q171" t="s">
        <v>154</v>
      </c>
      <c r="S171" t="s">
        <v>276</v>
      </c>
      <c r="T171" t="s">
        <v>369</v>
      </c>
      <c r="U171">
        <v>4.1673710061289476E-3</v>
      </c>
      <c r="V171" t="s">
        <v>154</v>
      </c>
      <c r="AC171" t="s">
        <v>19</v>
      </c>
      <c r="AD171" t="s">
        <v>369</v>
      </c>
      <c r="AE171">
        <v>1.281992212261018E-3</v>
      </c>
      <c r="AK171">
        <v>2033</v>
      </c>
      <c r="AL171" t="s">
        <v>358</v>
      </c>
      <c r="AM171">
        <v>0.37580000000000002</v>
      </c>
      <c r="AN171" t="s">
        <v>319</v>
      </c>
    </row>
    <row r="172" spans="9:40" x14ac:dyDescent="0.45">
      <c r="I172" t="s">
        <v>166</v>
      </c>
      <c r="J172" t="s">
        <v>370</v>
      </c>
      <c r="K172">
        <v>0</v>
      </c>
      <c r="L172" t="s">
        <v>154</v>
      </c>
      <c r="N172" t="s">
        <v>240</v>
      </c>
      <c r="O172" t="s">
        <v>370</v>
      </c>
      <c r="P172">
        <v>6.7079896678385693E-3</v>
      </c>
      <c r="Q172" t="s">
        <v>154</v>
      </c>
      <c r="S172" t="s">
        <v>276</v>
      </c>
      <c r="T172" t="s">
        <v>370</v>
      </c>
      <c r="U172">
        <v>2.033377359992232E-2</v>
      </c>
      <c r="V172" t="s">
        <v>154</v>
      </c>
      <c r="AC172" t="s">
        <v>19</v>
      </c>
      <c r="AD172" t="s">
        <v>370</v>
      </c>
      <c r="AE172">
        <v>6.3096787533394767E-3</v>
      </c>
      <c r="AK172">
        <v>2033</v>
      </c>
      <c r="AL172" t="s">
        <v>380</v>
      </c>
      <c r="AM172">
        <v>0.34355000000000002</v>
      </c>
      <c r="AN172" t="s">
        <v>319</v>
      </c>
    </row>
    <row r="173" spans="9:40" x14ac:dyDescent="0.45">
      <c r="I173" t="s">
        <v>166</v>
      </c>
      <c r="J173" t="s">
        <v>371</v>
      </c>
      <c r="K173">
        <v>0</v>
      </c>
      <c r="L173" t="s">
        <v>154</v>
      </c>
      <c r="N173" t="s">
        <v>240</v>
      </c>
      <c r="O173" t="s">
        <v>371</v>
      </c>
      <c r="P173">
        <v>1.2579010407647251E-2</v>
      </c>
      <c r="Q173" t="s">
        <v>154</v>
      </c>
      <c r="S173" t="s">
        <v>276</v>
      </c>
      <c r="T173" t="s">
        <v>371</v>
      </c>
      <c r="U173">
        <v>1.1057621228567233E-2</v>
      </c>
      <c r="V173" t="s">
        <v>154</v>
      </c>
      <c r="AC173" t="s">
        <v>19</v>
      </c>
      <c r="AD173" t="s">
        <v>371</v>
      </c>
      <c r="AE173">
        <v>7.0578882846812612E-3</v>
      </c>
      <c r="AK173">
        <v>2033</v>
      </c>
      <c r="AL173" t="s">
        <v>381</v>
      </c>
      <c r="AM173">
        <v>0.31130000000000002</v>
      </c>
      <c r="AN173" t="s">
        <v>319</v>
      </c>
    </row>
    <row r="174" spans="9:40" x14ac:dyDescent="0.45">
      <c r="I174" t="s">
        <v>166</v>
      </c>
      <c r="J174" t="s">
        <v>372</v>
      </c>
      <c r="K174">
        <v>1.3871644073928221E-3</v>
      </c>
      <c r="L174" t="s">
        <v>154</v>
      </c>
      <c r="N174" t="s">
        <v>240</v>
      </c>
      <c r="O174" t="s">
        <v>372</v>
      </c>
      <c r="P174">
        <v>1.6427116250118329E-3</v>
      </c>
      <c r="Q174" t="s">
        <v>154</v>
      </c>
      <c r="S174" t="s">
        <v>276</v>
      </c>
      <c r="T174" t="s">
        <v>372</v>
      </c>
      <c r="U174">
        <v>1.1293947409450526E-3</v>
      </c>
      <c r="V174" t="s">
        <v>154</v>
      </c>
      <c r="AC174" t="s">
        <v>19</v>
      </c>
      <c r="AD174" t="s">
        <v>372</v>
      </c>
      <c r="AE174">
        <v>1.0207616996168662E-3</v>
      </c>
      <c r="AK174">
        <v>2033</v>
      </c>
      <c r="AL174" t="s">
        <v>382</v>
      </c>
      <c r="AM174">
        <v>0.36245000000000005</v>
      </c>
      <c r="AN174" t="s">
        <v>319</v>
      </c>
    </row>
    <row r="175" spans="9:40" x14ac:dyDescent="0.45">
      <c r="I175" t="s">
        <v>166</v>
      </c>
      <c r="J175" t="s">
        <v>373</v>
      </c>
      <c r="K175">
        <v>2.8204349256572118E-2</v>
      </c>
      <c r="L175" t="s">
        <v>154</v>
      </c>
      <c r="N175" t="s">
        <v>240</v>
      </c>
      <c r="O175" t="s">
        <v>373</v>
      </c>
      <c r="P175">
        <v>1.5557671272313917E-2</v>
      </c>
      <c r="Q175" t="s">
        <v>154</v>
      </c>
      <c r="S175" t="s">
        <v>276</v>
      </c>
      <c r="T175" t="s">
        <v>373</v>
      </c>
      <c r="U175">
        <v>1.0605503065023685E-2</v>
      </c>
      <c r="V175" t="s">
        <v>154</v>
      </c>
      <c r="AC175" t="s">
        <v>19</v>
      </c>
      <c r="AD175" t="s">
        <v>373</v>
      </c>
      <c r="AE175">
        <v>9.3315872313328302E-3</v>
      </c>
      <c r="AK175">
        <v>2033</v>
      </c>
      <c r="AL175" t="s">
        <v>383</v>
      </c>
      <c r="AM175">
        <v>0.41360000000000002</v>
      </c>
      <c r="AN175" t="s">
        <v>319</v>
      </c>
    </row>
    <row r="176" spans="9:40" x14ac:dyDescent="0.45">
      <c r="I176" t="s">
        <v>166</v>
      </c>
      <c r="J176" t="s">
        <v>374</v>
      </c>
      <c r="K176">
        <v>1.7351961573259331E-3</v>
      </c>
      <c r="L176" t="s">
        <v>154</v>
      </c>
      <c r="N176" t="s">
        <v>240</v>
      </c>
      <c r="O176" t="s">
        <v>374</v>
      </c>
      <c r="P176">
        <v>1.8417416578500874E-3</v>
      </c>
      <c r="Q176" t="s">
        <v>154</v>
      </c>
      <c r="S176" t="s">
        <v>276</v>
      </c>
      <c r="T176" t="s">
        <v>374</v>
      </c>
      <c r="U176">
        <v>1.2896309046599413E-3</v>
      </c>
      <c r="V176" t="s">
        <v>154</v>
      </c>
      <c r="AC176" t="s">
        <v>19</v>
      </c>
      <c r="AD176" t="s">
        <v>374</v>
      </c>
      <c r="AE176">
        <v>1.035597007653877E-3</v>
      </c>
      <c r="AK176">
        <v>2033</v>
      </c>
      <c r="AL176" t="s">
        <v>384</v>
      </c>
      <c r="AM176">
        <v>0.3337</v>
      </c>
      <c r="AN176" t="s">
        <v>319</v>
      </c>
    </row>
    <row r="177" spans="9:40" x14ac:dyDescent="0.45">
      <c r="I177" t="s">
        <v>166</v>
      </c>
      <c r="J177" t="s">
        <v>375</v>
      </c>
      <c r="K177">
        <v>9.1414572586710774E-4</v>
      </c>
      <c r="L177" t="s">
        <v>154</v>
      </c>
      <c r="N177" t="s">
        <v>240</v>
      </c>
      <c r="O177" t="s">
        <v>375</v>
      </c>
      <c r="P177">
        <v>1.6921635831394586E-3</v>
      </c>
      <c r="Q177" t="s">
        <v>154</v>
      </c>
      <c r="S177" t="s">
        <v>276</v>
      </c>
      <c r="T177" t="s">
        <v>375</v>
      </c>
      <c r="U177">
        <v>1.2641291839679092E-3</v>
      </c>
      <c r="V177" t="s">
        <v>154</v>
      </c>
      <c r="AC177" t="s">
        <v>19</v>
      </c>
      <c r="AD177" t="s">
        <v>375</v>
      </c>
      <c r="AE177">
        <v>1.0459165607778508E-3</v>
      </c>
      <c r="AK177">
        <v>2033</v>
      </c>
      <c r="AL177" t="s">
        <v>385</v>
      </c>
      <c r="AM177">
        <v>0.28720000000000001</v>
      </c>
      <c r="AN177" t="s">
        <v>319</v>
      </c>
    </row>
    <row r="178" spans="9:40" x14ac:dyDescent="0.45">
      <c r="I178" t="s">
        <v>166</v>
      </c>
      <c r="J178" t="s">
        <v>376</v>
      </c>
      <c r="K178">
        <v>0</v>
      </c>
      <c r="L178" t="s">
        <v>154</v>
      </c>
      <c r="N178" t="s">
        <v>240</v>
      </c>
      <c r="O178" t="s">
        <v>376</v>
      </c>
      <c r="P178">
        <v>6.7085896886710291E-3</v>
      </c>
      <c r="Q178" t="s">
        <v>154</v>
      </c>
      <c r="S178" t="s">
        <v>276</v>
      </c>
      <c r="T178" t="s">
        <v>376</v>
      </c>
      <c r="U178">
        <v>5.7322841388985349E-3</v>
      </c>
      <c r="V178" t="s">
        <v>154</v>
      </c>
      <c r="AC178" t="s">
        <v>19</v>
      </c>
      <c r="AD178" t="s">
        <v>376</v>
      </c>
      <c r="AE178">
        <v>5.1598298075295965E-3</v>
      </c>
      <c r="AK178">
        <v>2033</v>
      </c>
      <c r="AL178" t="s">
        <v>386</v>
      </c>
      <c r="AM178">
        <v>0.34695999999999999</v>
      </c>
      <c r="AN178" t="s">
        <v>319</v>
      </c>
    </row>
    <row r="179" spans="9:40" x14ac:dyDescent="0.45">
      <c r="I179" t="s">
        <v>166</v>
      </c>
      <c r="J179" t="s">
        <v>390</v>
      </c>
      <c r="K179">
        <v>0</v>
      </c>
      <c r="L179" t="s">
        <v>154</v>
      </c>
      <c r="N179" t="s">
        <v>240</v>
      </c>
      <c r="O179" t="s">
        <v>390</v>
      </c>
      <c r="P179">
        <v>6.6295759961224375E-3</v>
      </c>
      <c r="Q179" t="s">
        <v>154</v>
      </c>
      <c r="S179" t="s">
        <v>276</v>
      </c>
      <c r="T179" t="s">
        <v>390</v>
      </c>
      <c r="U179">
        <v>7.407107401861973E-3</v>
      </c>
      <c r="V179" t="s">
        <v>154</v>
      </c>
      <c r="AC179" t="s">
        <v>19</v>
      </c>
      <c r="AD179" t="s">
        <v>390</v>
      </c>
      <c r="AE179">
        <v>1.8826843539596988E-2</v>
      </c>
      <c r="AK179">
        <v>2033</v>
      </c>
      <c r="AL179" t="s">
        <v>387</v>
      </c>
      <c r="AM179">
        <v>0.32469999999999999</v>
      </c>
      <c r="AN179" t="s">
        <v>319</v>
      </c>
    </row>
    <row r="180" spans="9:40" x14ac:dyDescent="0.45">
      <c r="I180" t="s">
        <v>166</v>
      </c>
      <c r="J180" t="s">
        <v>391</v>
      </c>
      <c r="K180">
        <v>2.1909093895632276E-3</v>
      </c>
      <c r="L180" t="s">
        <v>154</v>
      </c>
      <c r="N180" t="s">
        <v>240</v>
      </c>
      <c r="O180" t="s">
        <v>391</v>
      </c>
      <c r="P180">
        <v>8.3202401733899146E-4</v>
      </c>
      <c r="Q180" t="s">
        <v>154</v>
      </c>
      <c r="S180" t="s">
        <v>276</v>
      </c>
      <c r="T180" t="s">
        <v>391</v>
      </c>
      <c r="U180">
        <v>1.0939474289919922E-3</v>
      </c>
      <c r="V180" t="s">
        <v>154</v>
      </c>
      <c r="AC180" t="s">
        <v>19</v>
      </c>
      <c r="AD180" t="s">
        <v>391</v>
      </c>
      <c r="AE180">
        <v>2.7233491783683716E-3</v>
      </c>
      <c r="AK180">
        <v>2033</v>
      </c>
      <c r="AL180" t="s">
        <v>388</v>
      </c>
      <c r="AM180">
        <v>0.33239999999999997</v>
      </c>
      <c r="AN180" t="s">
        <v>319</v>
      </c>
    </row>
    <row r="181" spans="9:40" x14ac:dyDescent="0.45">
      <c r="I181" t="s">
        <v>166</v>
      </c>
      <c r="J181" t="s">
        <v>392</v>
      </c>
      <c r="K181">
        <v>6.1995657424118153E-2</v>
      </c>
      <c r="L181" t="s">
        <v>154</v>
      </c>
      <c r="N181" t="s">
        <v>240</v>
      </c>
      <c r="O181" t="s">
        <v>392</v>
      </c>
      <c r="P181">
        <v>7.8876270303300314E-3</v>
      </c>
      <c r="Q181" t="s">
        <v>154</v>
      </c>
      <c r="S181" t="s">
        <v>276</v>
      </c>
      <c r="T181" t="s">
        <v>392</v>
      </c>
      <c r="U181">
        <v>1.1506753839003346E-2</v>
      </c>
      <c r="V181" t="s">
        <v>154</v>
      </c>
      <c r="AC181" t="s">
        <v>19</v>
      </c>
      <c r="AD181" t="s">
        <v>392</v>
      </c>
      <c r="AE181">
        <v>2.4897336638775237E-2</v>
      </c>
      <c r="AK181">
        <v>2033</v>
      </c>
      <c r="AL181" t="s">
        <v>389</v>
      </c>
      <c r="AM181">
        <v>0.33239999999999997</v>
      </c>
      <c r="AN181" t="s">
        <v>319</v>
      </c>
    </row>
    <row r="182" spans="9:40" x14ac:dyDescent="0.45">
      <c r="I182" t="s">
        <v>166</v>
      </c>
      <c r="J182" t="s">
        <v>393</v>
      </c>
      <c r="K182">
        <v>2.7938043238045361E-3</v>
      </c>
      <c r="L182" t="s">
        <v>154</v>
      </c>
      <c r="N182" t="s">
        <v>240</v>
      </c>
      <c r="O182" t="s">
        <v>393</v>
      </c>
      <c r="P182">
        <v>8.9616970404392271E-4</v>
      </c>
      <c r="Q182" t="s">
        <v>154</v>
      </c>
      <c r="S182" t="s">
        <v>276</v>
      </c>
      <c r="T182" t="s">
        <v>393</v>
      </c>
      <c r="U182">
        <v>1.5410923439214139E-3</v>
      </c>
      <c r="V182" t="s">
        <v>154</v>
      </c>
      <c r="AC182" t="s">
        <v>19</v>
      </c>
      <c r="AD182" t="s">
        <v>393</v>
      </c>
      <c r="AE182">
        <v>2.7622421973972681E-3</v>
      </c>
      <c r="AK182">
        <v>2034</v>
      </c>
      <c r="AL182" t="s">
        <v>142</v>
      </c>
      <c r="AM182">
        <v>0.35265000000000002</v>
      </c>
      <c r="AN182" t="s">
        <v>319</v>
      </c>
    </row>
    <row r="183" spans="9:40" x14ac:dyDescent="0.45">
      <c r="I183" t="s">
        <v>166</v>
      </c>
      <c r="J183" t="s">
        <v>394</v>
      </c>
      <c r="K183">
        <v>1.3538647600851274E-3</v>
      </c>
      <c r="L183" t="s">
        <v>154</v>
      </c>
      <c r="N183" t="s">
        <v>240</v>
      </c>
      <c r="O183" t="s">
        <v>394</v>
      </c>
      <c r="P183">
        <v>8.2838220443881387E-4</v>
      </c>
      <c r="Q183" t="s">
        <v>154</v>
      </c>
      <c r="S183" t="s">
        <v>276</v>
      </c>
      <c r="T183" t="s">
        <v>394</v>
      </c>
      <c r="U183">
        <v>1.4492224180946379E-3</v>
      </c>
      <c r="V183" t="s">
        <v>154</v>
      </c>
      <c r="AC183" t="s">
        <v>19</v>
      </c>
      <c r="AD183" t="s">
        <v>394</v>
      </c>
      <c r="AE183">
        <v>2.791129181000173E-3</v>
      </c>
      <c r="AK183">
        <v>2034</v>
      </c>
      <c r="AL183" t="s">
        <v>146</v>
      </c>
      <c r="AM183">
        <v>0.41699999999999998</v>
      </c>
      <c r="AN183" t="s">
        <v>319</v>
      </c>
    </row>
    <row r="184" spans="9:40" x14ac:dyDescent="0.45">
      <c r="I184" t="s">
        <v>166</v>
      </c>
      <c r="J184" t="s">
        <v>395</v>
      </c>
      <c r="K184">
        <v>0</v>
      </c>
      <c r="L184" t="s">
        <v>154</v>
      </c>
      <c r="N184" t="s">
        <v>240</v>
      </c>
      <c r="O184" t="s">
        <v>395</v>
      </c>
      <c r="P184">
        <v>3.3682218501723004E-3</v>
      </c>
      <c r="Q184" t="s">
        <v>154</v>
      </c>
      <c r="S184" t="s">
        <v>276</v>
      </c>
      <c r="T184" t="s">
        <v>395</v>
      </c>
      <c r="U184">
        <v>6.86546932926233E-3</v>
      </c>
      <c r="V184" t="s">
        <v>154</v>
      </c>
      <c r="AC184" t="s">
        <v>19</v>
      </c>
      <c r="AD184" t="s">
        <v>395</v>
      </c>
      <c r="AE184">
        <v>1.3775656009330074E-2</v>
      </c>
      <c r="AK184">
        <v>2034</v>
      </c>
      <c r="AL184" t="s">
        <v>148</v>
      </c>
      <c r="AM184">
        <v>0.41699999999999998</v>
      </c>
      <c r="AN184" t="s">
        <v>319</v>
      </c>
    </row>
    <row r="185" spans="9:40" x14ac:dyDescent="0.45">
      <c r="I185" t="s">
        <v>166</v>
      </c>
      <c r="J185" t="s">
        <v>396</v>
      </c>
      <c r="K185">
        <v>0</v>
      </c>
      <c r="L185" t="s">
        <v>154</v>
      </c>
      <c r="N185" t="s">
        <v>240</v>
      </c>
      <c r="O185" t="s">
        <v>396</v>
      </c>
      <c r="P185">
        <v>3.0711692622789897E-3</v>
      </c>
      <c r="Q185" t="s">
        <v>154</v>
      </c>
      <c r="S185" t="s">
        <v>276</v>
      </c>
      <c r="T185" t="s">
        <v>396</v>
      </c>
      <c r="U185">
        <v>5.9133970213006704E-3</v>
      </c>
      <c r="V185" t="s">
        <v>154</v>
      </c>
      <c r="AC185" t="s">
        <v>19</v>
      </c>
      <c r="AD185" t="s">
        <v>396</v>
      </c>
      <c r="AE185">
        <v>1.4122046928123189E-2</v>
      </c>
      <c r="AK185">
        <v>2034</v>
      </c>
      <c r="AL185" t="s">
        <v>150</v>
      </c>
      <c r="AM185">
        <v>0.41699999999999998</v>
      </c>
      <c r="AN185" t="s">
        <v>319</v>
      </c>
    </row>
    <row r="186" spans="9:40" x14ac:dyDescent="0.45">
      <c r="I186" t="s">
        <v>166</v>
      </c>
      <c r="J186" t="s">
        <v>397</v>
      </c>
      <c r="K186">
        <v>1.3071300793644396E-3</v>
      </c>
      <c r="L186" t="s">
        <v>154</v>
      </c>
      <c r="N186" t="s">
        <v>240</v>
      </c>
      <c r="O186" t="s">
        <v>397</v>
      </c>
      <c r="P186">
        <v>4.4111224736424455E-4</v>
      </c>
      <c r="Q186" t="s">
        <v>154</v>
      </c>
      <c r="S186" t="s">
        <v>276</v>
      </c>
      <c r="T186" t="s">
        <v>397</v>
      </c>
      <c r="U186">
        <v>8.4487306115400677E-4</v>
      </c>
      <c r="V186" t="s">
        <v>154</v>
      </c>
      <c r="AC186" t="s">
        <v>19</v>
      </c>
      <c r="AD186" t="s">
        <v>397</v>
      </c>
      <c r="AE186">
        <v>2.0421616208209257E-3</v>
      </c>
      <c r="AK186">
        <v>2034</v>
      </c>
      <c r="AL186" t="s">
        <v>322</v>
      </c>
      <c r="AM186">
        <v>0.34755000000000003</v>
      </c>
      <c r="AN186" t="s">
        <v>319</v>
      </c>
    </row>
    <row r="187" spans="9:40" x14ac:dyDescent="0.45">
      <c r="I187" t="s">
        <v>166</v>
      </c>
      <c r="J187" t="s">
        <v>398</v>
      </c>
      <c r="K187">
        <v>4.1032943411785816E-2</v>
      </c>
      <c r="L187" t="s">
        <v>154</v>
      </c>
      <c r="N187" t="s">
        <v>240</v>
      </c>
      <c r="O187" t="s">
        <v>398</v>
      </c>
      <c r="P187">
        <v>4.6321692836334104E-3</v>
      </c>
      <c r="Q187" t="s">
        <v>154</v>
      </c>
      <c r="S187" t="s">
        <v>276</v>
      </c>
      <c r="T187" t="s">
        <v>398</v>
      </c>
      <c r="U187">
        <v>7.8946015262435724E-3</v>
      </c>
      <c r="V187" t="s">
        <v>154</v>
      </c>
      <c r="AC187" t="s">
        <v>19</v>
      </c>
      <c r="AD187" t="s">
        <v>398</v>
      </c>
      <c r="AE187">
        <v>1.8664455116760861E-2</v>
      </c>
      <c r="AK187">
        <v>2034</v>
      </c>
      <c r="AL187" t="s">
        <v>340</v>
      </c>
      <c r="AM187">
        <v>0.27810000000000001</v>
      </c>
      <c r="AN187" t="s">
        <v>319</v>
      </c>
    </row>
    <row r="188" spans="9:40" x14ac:dyDescent="0.45">
      <c r="I188" t="s">
        <v>166</v>
      </c>
      <c r="J188" t="s">
        <v>399</v>
      </c>
      <c r="K188">
        <v>1.9965821316261143E-3</v>
      </c>
      <c r="L188" t="s">
        <v>154</v>
      </c>
      <c r="N188" t="s">
        <v>240</v>
      </c>
      <c r="O188" t="s">
        <v>399</v>
      </c>
      <c r="P188">
        <v>4.1736862695700893E-4</v>
      </c>
      <c r="Q188" t="s">
        <v>154</v>
      </c>
      <c r="S188" t="s">
        <v>276</v>
      </c>
      <c r="T188" t="s">
        <v>399</v>
      </c>
      <c r="U188">
        <v>1.111673683901637E-3</v>
      </c>
      <c r="V188" t="s">
        <v>154</v>
      </c>
      <c r="AC188" t="s">
        <v>19</v>
      </c>
      <c r="AD188" t="s">
        <v>399</v>
      </c>
      <c r="AE188">
        <v>2.0717824105528529E-3</v>
      </c>
      <c r="AK188">
        <v>2034</v>
      </c>
      <c r="AL188" t="s">
        <v>356</v>
      </c>
      <c r="AM188">
        <v>0.27810000000000001</v>
      </c>
      <c r="AN188" t="s">
        <v>319</v>
      </c>
    </row>
    <row r="189" spans="9:40" x14ac:dyDescent="0.45">
      <c r="I189" t="s">
        <v>166</v>
      </c>
      <c r="J189" t="s">
        <v>400</v>
      </c>
      <c r="K189">
        <v>1.001992828882741E-3</v>
      </c>
      <c r="L189" t="s">
        <v>154</v>
      </c>
      <c r="N189" t="s">
        <v>240</v>
      </c>
      <c r="O189" t="s">
        <v>400</v>
      </c>
      <c r="P189">
        <v>3.7097274931813479E-4</v>
      </c>
      <c r="Q189" t="s">
        <v>154</v>
      </c>
      <c r="S189" t="s">
        <v>276</v>
      </c>
      <c r="T189" t="s">
        <v>400</v>
      </c>
      <c r="U189">
        <v>9.9003809274797309E-4</v>
      </c>
      <c r="V189" t="s">
        <v>154</v>
      </c>
      <c r="AC189" t="s">
        <v>19</v>
      </c>
      <c r="AD189" t="s">
        <v>400</v>
      </c>
      <c r="AE189">
        <v>2.0927761250536265E-3</v>
      </c>
      <c r="AK189">
        <v>2034</v>
      </c>
      <c r="AL189" t="s">
        <v>357</v>
      </c>
      <c r="AM189">
        <v>0.35460000000000003</v>
      </c>
      <c r="AN189" t="s">
        <v>319</v>
      </c>
    </row>
    <row r="190" spans="9:40" x14ac:dyDescent="0.45">
      <c r="I190" t="s">
        <v>166</v>
      </c>
      <c r="J190" t="s">
        <v>401</v>
      </c>
      <c r="K190">
        <v>0</v>
      </c>
      <c r="L190" t="s">
        <v>154</v>
      </c>
      <c r="N190" t="s">
        <v>240</v>
      </c>
      <c r="O190" t="s">
        <v>401</v>
      </c>
      <c r="P190">
        <v>1.9996296553154626E-3</v>
      </c>
      <c r="Q190" t="s">
        <v>154</v>
      </c>
      <c r="S190" t="s">
        <v>276</v>
      </c>
      <c r="T190" t="s">
        <v>401</v>
      </c>
      <c r="U190">
        <v>4.8733353088268811E-3</v>
      </c>
      <c r="V190" t="s">
        <v>154</v>
      </c>
      <c r="AC190" t="s">
        <v>19</v>
      </c>
      <c r="AD190" t="s">
        <v>401</v>
      </c>
      <c r="AE190">
        <v>1.032791780314799E-2</v>
      </c>
      <c r="AK190">
        <v>2034</v>
      </c>
      <c r="AL190" t="s">
        <v>358</v>
      </c>
      <c r="AM190">
        <v>0.43109999999999998</v>
      </c>
      <c r="AN190" t="s">
        <v>319</v>
      </c>
    </row>
    <row r="191" spans="9:40" x14ac:dyDescent="0.45">
      <c r="I191" t="s">
        <v>166</v>
      </c>
      <c r="J191" t="s">
        <v>402</v>
      </c>
      <c r="K191">
        <v>0</v>
      </c>
      <c r="L191" t="s">
        <v>154</v>
      </c>
      <c r="N191" t="s">
        <v>240</v>
      </c>
      <c r="O191" t="s">
        <v>402</v>
      </c>
      <c r="P191">
        <v>8.3299085118671845E-3</v>
      </c>
      <c r="Q191" t="s">
        <v>154</v>
      </c>
      <c r="S191" t="s">
        <v>276</v>
      </c>
      <c r="T191" t="s">
        <v>402</v>
      </c>
      <c r="U191">
        <v>1.4153981634837704E-2</v>
      </c>
      <c r="V191" t="s">
        <v>154</v>
      </c>
      <c r="AC191" t="s">
        <v>19</v>
      </c>
      <c r="AD191" t="s">
        <v>402</v>
      </c>
      <c r="AE191">
        <v>1.6465542714455904E-2</v>
      </c>
      <c r="AK191">
        <v>2034</v>
      </c>
      <c r="AL191" t="s">
        <v>380</v>
      </c>
      <c r="AM191">
        <v>0.37304999999999999</v>
      </c>
      <c r="AN191" t="s">
        <v>319</v>
      </c>
    </row>
    <row r="192" spans="9:40" x14ac:dyDescent="0.45">
      <c r="I192" t="s">
        <v>166</v>
      </c>
      <c r="J192" t="s">
        <v>403</v>
      </c>
      <c r="K192">
        <v>1.4733804693360952E-3</v>
      </c>
      <c r="L192" t="s">
        <v>154</v>
      </c>
      <c r="N192" t="s">
        <v>240</v>
      </c>
      <c r="O192" t="s">
        <v>403</v>
      </c>
      <c r="P192">
        <v>1.2448050032399761E-3</v>
      </c>
      <c r="Q192" t="s">
        <v>154</v>
      </c>
      <c r="S192" t="s">
        <v>276</v>
      </c>
      <c r="T192" t="s">
        <v>403</v>
      </c>
      <c r="U192">
        <v>1.7222379201453288E-3</v>
      </c>
      <c r="V192" t="s">
        <v>154</v>
      </c>
      <c r="AC192" t="s">
        <v>19</v>
      </c>
      <c r="AD192" t="s">
        <v>403</v>
      </c>
      <c r="AE192">
        <v>2.3815029777477961E-3</v>
      </c>
      <c r="AK192">
        <v>2034</v>
      </c>
      <c r="AL192" t="s">
        <v>381</v>
      </c>
      <c r="AM192">
        <v>0.315</v>
      </c>
      <c r="AN192" t="s">
        <v>319</v>
      </c>
    </row>
    <row r="193" spans="9:40" x14ac:dyDescent="0.45">
      <c r="I193" t="s">
        <v>166</v>
      </c>
      <c r="J193" t="s">
        <v>404</v>
      </c>
      <c r="K193">
        <v>4.8236521896352642E-2</v>
      </c>
      <c r="L193" t="s">
        <v>154</v>
      </c>
      <c r="N193" t="s">
        <v>240</v>
      </c>
      <c r="O193" t="s">
        <v>404</v>
      </c>
      <c r="P193">
        <v>1.284083985558512E-2</v>
      </c>
      <c r="Q193" t="s">
        <v>154</v>
      </c>
      <c r="S193" t="s">
        <v>276</v>
      </c>
      <c r="T193" t="s">
        <v>404</v>
      </c>
      <c r="U193">
        <v>1.8664137514815889E-2</v>
      </c>
      <c r="V193" t="s">
        <v>154</v>
      </c>
      <c r="AC193" t="s">
        <v>19</v>
      </c>
      <c r="AD193" t="s">
        <v>404</v>
      </c>
      <c r="AE193">
        <v>2.1795823839526798E-2</v>
      </c>
      <c r="AK193">
        <v>2034</v>
      </c>
      <c r="AL193" t="s">
        <v>382</v>
      </c>
      <c r="AM193">
        <v>0.32089999999999996</v>
      </c>
      <c r="AN193" t="s">
        <v>319</v>
      </c>
    </row>
    <row r="194" spans="9:40" x14ac:dyDescent="0.45">
      <c r="I194" t="s">
        <v>166</v>
      </c>
      <c r="J194" t="s">
        <v>405</v>
      </c>
      <c r="K194">
        <v>1.8296595781864084E-3</v>
      </c>
      <c r="L194" t="s">
        <v>154</v>
      </c>
      <c r="N194" t="s">
        <v>240</v>
      </c>
      <c r="O194" t="s">
        <v>405</v>
      </c>
      <c r="P194">
        <v>1.1709571003361754E-3</v>
      </c>
      <c r="Q194" t="s">
        <v>154</v>
      </c>
      <c r="S194" t="s">
        <v>276</v>
      </c>
      <c r="T194" t="s">
        <v>405</v>
      </c>
      <c r="U194">
        <v>2.5282643172979489E-3</v>
      </c>
      <c r="V194" t="s">
        <v>154</v>
      </c>
      <c r="AC194" t="s">
        <v>19</v>
      </c>
      <c r="AD194" t="s">
        <v>405</v>
      </c>
      <c r="AE194">
        <v>2.4197877271459338E-3</v>
      </c>
      <c r="AK194">
        <v>2034</v>
      </c>
      <c r="AL194" t="s">
        <v>383</v>
      </c>
      <c r="AM194">
        <v>0.32679999999999998</v>
      </c>
      <c r="AN194" t="s">
        <v>319</v>
      </c>
    </row>
    <row r="195" spans="9:40" x14ac:dyDescent="0.45">
      <c r="I195" t="s">
        <v>166</v>
      </c>
      <c r="J195" t="s">
        <v>406</v>
      </c>
      <c r="K195">
        <v>9.288288370719425E-4</v>
      </c>
      <c r="L195" t="s">
        <v>154</v>
      </c>
      <c r="N195" t="s">
        <v>240</v>
      </c>
      <c r="O195" t="s">
        <v>406</v>
      </c>
      <c r="P195">
        <v>1.0447312036153159E-3</v>
      </c>
      <c r="Q195" t="s">
        <v>154</v>
      </c>
      <c r="S195" t="s">
        <v>276</v>
      </c>
      <c r="T195" t="s">
        <v>406</v>
      </c>
      <c r="U195">
        <v>2.2395471235890428E-3</v>
      </c>
      <c r="V195" t="s">
        <v>154</v>
      </c>
      <c r="AC195" t="s">
        <v>19</v>
      </c>
      <c r="AD195" t="s">
        <v>406</v>
      </c>
      <c r="AE195">
        <v>2.4455845068959751E-3</v>
      </c>
      <c r="AK195">
        <v>2034</v>
      </c>
      <c r="AL195" t="s">
        <v>384</v>
      </c>
      <c r="AM195">
        <v>0.36054999999999998</v>
      </c>
      <c r="AN195" t="s">
        <v>319</v>
      </c>
    </row>
    <row r="196" spans="9:40" x14ac:dyDescent="0.45">
      <c r="I196" t="s">
        <v>166</v>
      </c>
      <c r="J196" t="s">
        <v>407</v>
      </c>
      <c r="K196">
        <v>0</v>
      </c>
      <c r="L196" t="s">
        <v>154</v>
      </c>
      <c r="N196" t="s">
        <v>240</v>
      </c>
      <c r="O196" t="s">
        <v>407</v>
      </c>
      <c r="P196">
        <v>6.1752351265410539E-3</v>
      </c>
      <c r="Q196" t="s">
        <v>154</v>
      </c>
      <c r="S196" t="s">
        <v>276</v>
      </c>
      <c r="T196" t="s">
        <v>407</v>
      </c>
      <c r="U196">
        <v>1.3472683703873327E-2</v>
      </c>
      <c r="V196" t="s">
        <v>154</v>
      </c>
      <c r="AC196" t="s">
        <v>19</v>
      </c>
      <c r="AD196" t="s">
        <v>407</v>
      </c>
      <c r="AE196">
        <v>1.2064174085045712E-2</v>
      </c>
      <c r="AK196">
        <v>2034</v>
      </c>
      <c r="AL196" t="s">
        <v>385</v>
      </c>
      <c r="AM196">
        <v>0.39405000000000001</v>
      </c>
      <c r="AN196" t="s">
        <v>319</v>
      </c>
    </row>
    <row r="197" spans="9:40" x14ac:dyDescent="0.45">
      <c r="I197" t="s">
        <v>166</v>
      </c>
      <c r="J197" t="s">
        <v>408</v>
      </c>
      <c r="K197">
        <v>0</v>
      </c>
      <c r="L197" t="s">
        <v>154</v>
      </c>
      <c r="N197" t="s">
        <v>240</v>
      </c>
      <c r="O197" t="s">
        <v>408</v>
      </c>
      <c r="P197">
        <v>5.8418716222655891E-4</v>
      </c>
      <c r="Q197" t="s">
        <v>154</v>
      </c>
      <c r="S197" t="s">
        <v>276</v>
      </c>
      <c r="T197" t="s">
        <v>408</v>
      </c>
      <c r="U197">
        <v>7.541745829414942E-3</v>
      </c>
      <c r="V197" t="s">
        <v>154</v>
      </c>
      <c r="AC197" t="s">
        <v>19</v>
      </c>
      <c r="AD197" t="s">
        <v>408</v>
      </c>
      <c r="AE197">
        <v>8.6205838306248235E-3</v>
      </c>
      <c r="AK197">
        <v>2034</v>
      </c>
      <c r="AL197" t="s">
        <v>386</v>
      </c>
      <c r="AM197">
        <v>0.34399999999999997</v>
      </c>
      <c r="AN197" t="s">
        <v>319</v>
      </c>
    </row>
    <row r="198" spans="9:40" x14ac:dyDescent="0.45">
      <c r="I198" t="s">
        <v>166</v>
      </c>
      <c r="J198" t="s">
        <v>409</v>
      </c>
      <c r="K198">
        <v>9.6975758019226112E-4</v>
      </c>
      <c r="L198" t="s">
        <v>154</v>
      </c>
      <c r="N198" t="s">
        <v>240</v>
      </c>
      <c r="O198" t="s">
        <v>409</v>
      </c>
      <c r="P198">
        <v>4.9421414244776427E-5</v>
      </c>
      <c r="Q198" t="s">
        <v>154</v>
      </c>
      <c r="S198" t="s">
        <v>276</v>
      </c>
      <c r="T198" t="s">
        <v>409</v>
      </c>
      <c r="U198">
        <v>1.0921434931820454E-3</v>
      </c>
      <c r="V198" t="s">
        <v>154</v>
      </c>
      <c r="AC198" t="s">
        <v>19</v>
      </c>
      <c r="AD198" t="s">
        <v>409</v>
      </c>
      <c r="AE198">
        <v>1.2467191325623999E-3</v>
      </c>
      <c r="AK198">
        <v>2034</v>
      </c>
      <c r="AL198" t="s">
        <v>387</v>
      </c>
      <c r="AM198">
        <v>0.29149999999999998</v>
      </c>
      <c r="AN198" t="s">
        <v>319</v>
      </c>
    </row>
    <row r="199" spans="9:40" x14ac:dyDescent="0.45">
      <c r="I199" t="s">
        <v>166</v>
      </c>
      <c r="J199" t="s">
        <v>410</v>
      </c>
      <c r="K199">
        <v>2.6402431504873883E-2</v>
      </c>
      <c r="L199" t="s">
        <v>154</v>
      </c>
      <c r="N199" t="s">
        <v>240</v>
      </c>
      <c r="O199" t="s">
        <v>410</v>
      </c>
      <c r="P199">
        <v>7.22645036756622E-4</v>
      </c>
      <c r="Q199" t="s">
        <v>154</v>
      </c>
      <c r="S199" t="s">
        <v>276</v>
      </c>
      <c r="T199" t="s">
        <v>410</v>
      </c>
      <c r="U199">
        <v>1.114310185739458E-2</v>
      </c>
      <c r="V199" t="s">
        <v>154</v>
      </c>
      <c r="AC199" t="s">
        <v>19</v>
      </c>
      <c r="AD199" t="s">
        <v>410</v>
      </c>
      <c r="AE199">
        <v>1.1418191207182972E-2</v>
      </c>
      <c r="AK199">
        <v>2034</v>
      </c>
      <c r="AL199" t="s">
        <v>388</v>
      </c>
      <c r="AM199">
        <v>0.2883</v>
      </c>
      <c r="AN199" t="s">
        <v>319</v>
      </c>
    </row>
    <row r="200" spans="9:40" x14ac:dyDescent="0.45">
      <c r="I200" t="s">
        <v>166</v>
      </c>
      <c r="J200" t="s">
        <v>411</v>
      </c>
      <c r="K200">
        <v>1.0960763127080473E-3</v>
      </c>
      <c r="L200" t="s">
        <v>154</v>
      </c>
      <c r="N200" t="s">
        <v>240</v>
      </c>
      <c r="O200" t="s">
        <v>411</v>
      </c>
      <c r="P200">
        <v>1.0009784015898949E-4</v>
      </c>
      <c r="Q200" t="s">
        <v>154</v>
      </c>
      <c r="S200" t="s">
        <v>276</v>
      </c>
      <c r="T200" t="s">
        <v>411</v>
      </c>
      <c r="U200">
        <v>1.4932413245243776E-3</v>
      </c>
      <c r="V200" t="s">
        <v>154</v>
      </c>
      <c r="AC200" t="s">
        <v>19</v>
      </c>
      <c r="AD200" t="s">
        <v>411</v>
      </c>
      <c r="AE200">
        <v>1.2672644099843268E-3</v>
      </c>
      <c r="AK200">
        <v>2034</v>
      </c>
      <c r="AL200" t="s">
        <v>389</v>
      </c>
      <c r="AM200">
        <v>0.2883</v>
      </c>
      <c r="AN200" t="s">
        <v>319</v>
      </c>
    </row>
    <row r="201" spans="9:40" x14ac:dyDescent="0.45">
      <c r="I201" t="s">
        <v>166</v>
      </c>
      <c r="J201" t="s">
        <v>412</v>
      </c>
      <c r="K201">
        <v>5.9608639129036958E-4</v>
      </c>
      <c r="L201" t="s">
        <v>154</v>
      </c>
      <c r="N201" t="s">
        <v>240</v>
      </c>
      <c r="O201" t="s">
        <v>412</v>
      </c>
      <c r="P201">
        <v>7.5140851099750981E-5</v>
      </c>
      <c r="Q201" t="s">
        <v>154</v>
      </c>
      <c r="S201" t="s">
        <v>276</v>
      </c>
      <c r="T201" t="s">
        <v>412</v>
      </c>
      <c r="U201">
        <v>1.4233039463378543E-3</v>
      </c>
      <c r="V201" t="s">
        <v>154</v>
      </c>
      <c r="AC201" t="s">
        <v>19</v>
      </c>
      <c r="AD201" t="s">
        <v>412</v>
      </c>
      <c r="AE201">
        <v>1.2815089199650785E-3</v>
      </c>
      <c r="AK201">
        <v>2035</v>
      </c>
      <c r="AL201" t="s">
        <v>142</v>
      </c>
      <c r="AM201">
        <v>0.38365000000000005</v>
      </c>
      <c r="AN201" t="s">
        <v>319</v>
      </c>
    </row>
    <row r="202" spans="9:40" x14ac:dyDescent="0.45">
      <c r="I202" t="s">
        <v>166</v>
      </c>
      <c r="J202" t="s">
        <v>413</v>
      </c>
      <c r="K202">
        <v>0</v>
      </c>
      <c r="L202" t="s">
        <v>154</v>
      </c>
      <c r="N202" t="s">
        <v>240</v>
      </c>
      <c r="O202" t="s">
        <v>413</v>
      </c>
      <c r="P202">
        <v>2.2321524566430812E-4</v>
      </c>
      <c r="Q202" t="s">
        <v>154</v>
      </c>
      <c r="S202" t="s">
        <v>276</v>
      </c>
      <c r="T202" t="s">
        <v>413</v>
      </c>
      <c r="U202">
        <v>7.1197260318891361E-3</v>
      </c>
      <c r="V202" t="s">
        <v>154</v>
      </c>
      <c r="AC202" t="s">
        <v>19</v>
      </c>
      <c r="AD202" t="s">
        <v>413</v>
      </c>
      <c r="AE202">
        <v>6.3184754836646878E-3</v>
      </c>
      <c r="AK202">
        <v>2035</v>
      </c>
      <c r="AL202" t="s">
        <v>146</v>
      </c>
      <c r="AM202">
        <v>0.43280000000000002</v>
      </c>
      <c r="AN202" t="s">
        <v>319</v>
      </c>
    </row>
    <row r="203" spans="9:40" x14ac:dyDescent="0.45">
      <c r="I203" t="s">
        <v>166</v>
      </c>
      <c r="J203" t="s">
        <v>414</v>
      </c>
      <c r="K203">
        <v>0</v>
      </c>
      <c r="L203" t="s">
        <v>154</v>
      </c>
      <c r="N203" t="s">
        <v>240</v>
      </c>
      <c r="O203" t="s">
        <v>414</v>
      </c>
      <c r="P203">
        <v>9.2959386551345786E-3</v>
      </c>
      <c r="Q203" t="s">
        <v>154</v>
      </c>
      <c r="S203" t="s">
        <v>276</v>
      </c>
      <c r="T203" t="s">
        <v>414</v>
      </c>
      <c r="U203">
        <v>2.8992941987086924E-2</v>
      </c>
      <c r="V203" t="s">
        <v>154</v>
      </c>
      <c r="AC203" t="s">
        <v>19</v>
      </c>
      <c r="AD203" t="s">
        <v>414</v>
      </c>
      <c r="AE203">
        <v>1.4885256167528754E-2</v>
      </c>
      <c r="AK203">
        <v>2035</v>
      </c>
      <c r="AL203" t="s">
        <v>148</v>
      </c>
      <c r="AM203">
        <v>0.43280000000000002</v>
      </c>
      <c r="AN203" t="s">
        <v>319</v>
      </c>
    </row>
    <row r="204" spans="9:40" x14ac:dyDescent="0.45">
      <c r="I204" t="s">
        <v>166</v>
      </c>
      <c r="J204" t="s">
        <v>415</v>
      </c>
      <c r="K204">
        <v>1.7952757876596274E-3</v>
      </c>
      <c r="L204" t="s">
        <v>154</v>
      </c>
      <c r="N204" t="s">
        <v>240</v>
      </c>
      <c r="O204" t="s">
        <v>415</v>
      </c>
      <c r="P204">
        <v>1.2942873783771936E-3</v>
      </c>
      <c r="Q204" t="s">
        <v>154</v>
      </c>
      <c r="S204" t="s">
        <v>276</v>
      </c>
      <c r="T204" t="s">
        <v>415</v>
      </c>
      <c r="U204">
        <v>4.069105044964892E-3</v>
      </c>
      <c r="V204" t="s">
        <v>154</v>
      </c>
      <c r="AC204" t="s">
        <v>19</v>
      </c>
      <c r="AD204" t="s">
        <v>415</v>
      </c>
      <c r="AE204">
        <v>2.1585006852694517E-3</v>
      </c>
      <c r="AK204">
        <v>2035</v>
      </c>
      <c r="AL204" t="s">
        <v>150</v>
      </c>
      <c r="AM204">
        <v>0.43280000000000002</v>
      </c>
      <c r="AN204" t="s">
        <v>319</v>
      </c>
    </row>
    <row r="205" spans="9:40" x14ac:dyDescent="0.45">
      <c r="I205" t="s">
        <v>166</v>
      </c>
      <c r="J205" t="s">
        <v>416</v>
      </c>
      <c r="K205">
        <v>4.5794258265868824E-2</v>
      </c>
      <c r="L205" t="s">
        <v>154</v>
      </c>
      <c r="N205" t="s">
        <v>240</v>
      </c>
      <c r="O205" t="s">
        <v>416</v>
      </c>
      <c r="P205">
        <v>1.3812017998966711E-2</v>
      </c>
      <c r="Q205" t="s">
        <v>154</v>
      </c>
      <c r="S205" t="s">
        <v>276</v>
      </c>
      <c r="T205" t="s">
        <v>416</v>
      </c>
      <c r="U205">
        <v>3.5448784248852575E-2</v>
      </c>
      <c r="V205" t="s">
        <v>154</v>
      </c>
      <c r="AC205" t="s">
        <v>19</v>
      </c>
      <c r="AD205" t="s">
        <v>416</v>
      </c>
      <c r="AE205">
        <v>1.9698022523855295E-2</v>
      </c>
      <c r="AK205">
        <v>2035</v>
      </c>
      <c r="AL205" t="s">
        <v>322</v>
      </c>
      <c r="AM205">
        <v>0.35125000000000001</v>
      </c>
      <c r="AN205" t="s">
        <v>319</v>
      </c>
    </row>
    <row r="206" spans="9:40" x14ac:dyDescent="0.45">
      <c r="I206" t="s">
        <v>166</v>
      </c>
      <c r="J206" t="s">
        <v>417</v>
      </c>
      <c r="K206">
        <v>2.1006432712131103E-3</v>
      </c>
      <c r="L206" t="s">
        <v>154</v>
      </c>
      <c r="N206" t="s">
        <v>240</v>
      </c>
      <c r="O206" t="s">
        <v>417</v>
      </c>
      <c r="P206">
        <v>1.4137607974352294E-3</v>
      </c>
      <c r="Q206" t="s">
        <v>154</v>
      </c>
      <c r="S206" t="s">
        <v>276</v>
      </c>
      <c r="T206" t="s">
        <v>417</v>
      </c>
      <c r="U206">
        <v>4.0158235748495932E-3</v>
      </c>
      <c r="V206" t="s">
        <v>154</v>
      </c>
      <c r="AC206" t="s">
        <v>19</v>
      </c>
      <c r="AD206" t="s">
        <v>417</v>
      </c>
      <c r="AE206">
        <v>2.1865842999930075E-3</v>
      </c>
      <c r="AK206">
        <v>2035</v>
      </c>
      <c r="AL206" t="s">
        <v>340</v>
      </c>
      <c r="AM206">
        <v>0.2697</v>
      </c>
      <c r="AN206" t="s">
        <v>319</v>
      </c>
    </row>
    <row r="207" spans="9:40" x14ac:dyDescent="0.45">
      <c r="I207" t="s">
        <v>166</v>
      </c>
      <c r="J207" t="s">
        <v>418</v>
      </c>
      <c r="K207">
        <v>1.3197201384419403E-3</v>
      </c>
      <c r="L207" t="s">
        <v>154</v>
      </c>
      <c r="N207" t="s">
        <v>240</v>
      </c>
      <c r="O207" t="s">
        <v>418</v>
      </c>
      <c r="P207">
        <v>1.3644031895921967E-3</v>
      </c>
      <c r="Q207" t="s">
        <v>154</v>
      </c>
      <c r="S207" t="s">
        <v>276</v>
      </c>
      <c r="T207" t="s">
        <v>418</v>
      </c>
      <c r="U207">
        <v>3.9106900933641112E-3</v>
      </c>
      <c r="V207" t="s">
        <v>154</v>
      </c>
      <c r="AC207" t="s">
        <v>19</v>
      </c>
      <c r="AD207" t="s">
        <v>418</v>
      </c>
      <c r="AE207">
        <v>2.2109759121864596E-3</v>
      </c>
      <c r="AK207">
        <v>2035</v>
      </c>
      <c r="AL207" t="s">
        <v>356</v>
      </c>
      <c r="AM207">
        <v>0.2697</v>
      </c>
      <c r="AN207" t="s">
        <v>319</v>
      </c>
    </row>
    <row r="208" spans="9:40" x14ac:dyDescent="0.45">
      <c r="I208" t="s">
        <v>166</v>
      </c>
      <c r="J208" t="s">
        <v>419</v>
      </c>
      <c r="K208">
        <v>0</v>
      </c>
      <c r="L208" t="s">
        <v>154</v>
      </c>
      <c r="N208" t="s">
        <v>240</v>
      </c>
      <c r="O208" t="s">
        <v>419</v>
      </c>
      <c r="P208">
        <v>7.6902883932883047E-3</v>
      </c>
      <c r="Q208" t="s">
        <v>154</v>
      </c>
      <c r="S208" t="s">
        <v>276</v>
      </c>
      <c r="T208" t="s">
        <v>419</v>
      </c>
      <c r="U208">
        <v>2.2593846341872451E-2</v>
      </c>
      <c r="V208" t="s">
        <v>154</v>
      </c>
      <c r="AC208" t="s">
        <v>19</v>
      </c>
      <c r="AD208" t="s">
        <v>419</v>
      </c>
      <c r="AE208">
        <v>1.0891559812168751E-2</v>
      </c>
      <c r="AK208">
        <v>2035</v>
      </c>
      <c r="AL208" t="s">
        <v>357</v>
      </c>
      <c r="AM208">
        <v>0.28664999999999996</v>
      </c>
      <c r="AN208" t="s">
        <v>319</v>
      </c>
    </row>
    <row r="209" spans="9:40" x14ac:dyDescent="0.45">
      <c r="I209" t="s">
        <v>166</v>
      </c>
      <c r="J209" t="s">
        <v>420</v>
      </c>
      <c r="K209">
        <v>0</v>
      </c>
      <c r="L209" t="s">
        <v>154</v>
      </c>
      <c r="N209" t="s">
        <v>240</v>
      </c>
      <c r="O209" t="s">
        <v>420</v>
      </c>
      <c r="P209">
        <v>5.1856035385880427E-2</v>
      </c>
      <c r="Q209" t="s">
        <v>154</v>
      </c>
      <c r="S209" t="s">
        <v>276</v>
      </c>
      <c r="T209" t="s">
        <v>420</v>
      </c>
      <c r="U209">
        <v>5.9035599371034225E-2</v>
      </c>
      <c r="V209" t="s">
        <v>154</v>
      </c>
      <c r="AC209" t="s">
        <v>19</v>
      </c>
      <c r="AD209" t="s">
        <v>420</v>
      </c>
      <c r="AE209">
        <v>2.9802127500582941E-2</v>
      </c>
      <c r="AK209">
        <v>2035</v>
      </c>
      <c r="AL209" t="s">
        <v>358</v>
      </c>
      <c r="AM209">
        <v>0.30359999999999998</v>
      </c>
      <c r="AN209" t="s">
        <v>319</v>
      </c>
    </row>
    <row r="210" spans="9:40" x14ac:dyDescent="0.45">
      <c r="I210" t="s">
        <v>166</v>
      </c>
      <c r="J210" t="s">
        <v>421</v>
      </c>
      <c r="K210">
        <v>3.7396670962023069E-3</v>
      </c>
      <c r="L210" t="s">
        <v>154</v>
      </c>
      <c r="N210" t="s">
        <v>240</v>
      </c>
      <c r="O210" t="s">
        <v>421</v>
      </c>
      <c r="P210">
        <v>7.0084935581877167E-3</v>
      </c>
      <c r="Q210" t="s">
        <v>154</v>
      </c>
      <c r="S210" t="s">
        <v>276</v>
      </c>
      <c r="T210" t="s">
        <v>421</v>
      </c>
      <c r="U210">
        <v>7.826031203172332E-3</v>
      </c>
      <c r="V210" t="s">
        <v>154</v>
      </c>
      <c r="AC210" t="s">
        <v>19</v>
      </c>
      <c r="AD210" t="s">
        <v>421</v>
      </c>
      <c r="AE210">
        <v>4.3320142177962432E-3</v>
      </c>
      <c r="AK210">
        <v>2035</v>
      </c>
      <c r="AL210" t="s">
        <v>380</v>
      </c>
      <c r="AM210">
        <v>0.27979999999999999</v>
      </c>
      <c r="AN210" t="s">
        <v>319</v>
      </c>
    </row>
    <row r="211" spans="9:40" x14ac:dyDescent="0.45">
      <c r="I211" t="s">
        <v>166</v>
      </c>
      <c r="J211" t="s">
        <v>422</v>
      </c>
      <c r="K211">
        <v>9.0663940851746561E-2</v>
      </c>
      <c r="L211" t="s">
        <v>154</v>
      </c>
      <c r="N211" t="s">
        <v>240</v>
      </c>
      <c r="O211" t="s">
        <v>422</v>
      </c>
      <c r="P211">
        <v>7.0244043445022955E-2</v>
      </c>
      <c r="Q211" t="s">
        <v>154</v>
      </c>
      <c r="S211" t="s">
        <v>276</v>
      </c>
      <c r="T211" t="s">
        <v>422</v>
      </c>
      <c r="U211">
        <v>7.4288257553716097E-2</v>
      </c>
      <c r="V211" t="s">
        <v>154</v>
      </c>
      <c r="AC211" t="s">
        <v>19</v>
      </c>
      <c r="AD211" t="s">
        <v>422</v>
      </c>
      <c r="AE211">
        <v>3.9383231763659689E-2</v>
      </c>
      <c r="AK211">
        <v>2035</v>
      </c>
      <c r="AL211" t="s">
        <v>381</v>
      </c>
      <c r="AM211">
        <v>0.25600000000000001</v>
      </c>
      <c r="AN211" t="s">
        <v>319</v>
      </c>
    </row>
    <row r="212" spans="9:40" x14ac:dyDescent="0.45">
      <c r="I212" t="s">
        <v>166</v>
      </c>
      <c r="J212" t="s">
        <v>423</v>
      </c>
      <c r="K212">
        <v>5.142944036497986E-3</v>
      </c>
      <c r="L212" t="s">
        <v>154</v>
      </c>
      <c r="N212" t="s">
        <v>240</v>
      </c>
      <c r="O212" t="s">
        <v>423</v>
      </c>
      <c r="P212">
        <v>8.0323282241202883E-3</v>
      </c>
      <c r="Q212" t="s">
        <v>154</v>
      </c>
      <c r="S212" t="s">
        <v>276</v>
      </c>
      <c r="T212" t="s">
        <v>423</v>
      </c>
      <c r="U212">
        <v>8.8168635532993762E-3</v>
      </c>
      <c r="V212" t="s">
        <v>154</v>
      </c>
      <c r="AC212" t="s">
        <v>19</v>
      </c>
      <c r="AD212" t="s">
        <v>423</v>
      </c>
      <c r="AE212">
        <v>4.3716497787414125E-3</v>
      </c>
      <c r="AK212">
        <v>2035</v>
      </c>
      <c r="AL212" t="s">
        <v>382</v>
      </c>
      <c r="AM212">
        <v>0.24935000000000002</v>
      </c>
      <c r="AN212" t="s">
        <v>319</v>
      </c>
    </row>
    <row r="213" spans="9:40" x14ac:dyDescent="0.45">
      <c r="I213" t="s">
        <v>166</v>
      </c>
      <c r="J213" t="s">
        <v>424</v>
      </c>
      <c r="K213">
        <v>3.522990173288301E-3</v>
      </c>
      <c r="L213" t="s">
        <v>154</v>
      </c>
      <c r="N213" t="s">
        <v>240</v>
      </c>
      <c r="O213" t="s">
        <v>424</v>
      </c>
      <c r="P213">
        <v>7.9921155049686322E-3</v>
      </c>
      <c r="Q213" t="s">
        <v>154</v>
      </c>
      <c r="S213" t="s">
        <v>276</v>
      </c>
      <c r="T213" t="s">
        <v>424</v>
      </c>
      <c r="U213">
        <v>8.3488475563204354E-3</v>
      </c>
      <c r="V213" t="s">
        <v>154</v>
      </c>
      <c r="AC213" t="s">
        <v>19</v>
      </c>
      <c r="AD213" t="s">
        <v>424</v>
      </c>
      <c r="AE213">
        <v>4.4214169116108372E-3</v>
      </c>
      <c r="AK213">
        <v>2035</v>
      </c>
      <c r="AL213" t="s">
        <v>383</v>
      </c>
      <c r="AM213">
        <v>0.2427</v>
      </c>
      <c r="AN213" t="s">
        <v>319</v>
      </c>
    </row>
    <row r="214" spans="9:40" x14ac:dyDescent="0.45">
      <c r="I214" t="s">
        <v>166</v>
      </c>
      <c r="J214" t="s">
        <v>425</v>
      </c>
      <c r="K214">
        <v>0</v>
      </c>
      <c r="L214" t="s">
        <v>154</v>
      </c>
      <c r="N214" t="s">
        <v>240</v>
      </c>
      <c r="O214" t="s">
        <v>425</v>
      </c>
      <c r="P214">
        <v>4.2123168607091872E-2</v>
      </c>
      <c r="Q214" t="s">
        <v>154</v>
      </c>
      <c r="S214" t="s">
        <v>276</v>
      </c>
      <c r="T214" t="s">
        <v>425</v>
      </c>
      <c r="U214">
        <v>4.5717636693617406E-2</v>
      </c>
      <c r="V214" t="s">
        <v>154</v>
      </c>
      <c r="AC214" t="s">
        <v>19</v>
      </c>
      <c r="AD214" t="s">
        <v>425</v>
      </c>
      <c r="AE214">
        <v>2.177663852211971E-2</v>
      </c>
      <c r="AK214">
        <v>2035</v>
      </c>
      <c r="AL214" t="s">
        <v>384</v>
      </c>
      <c r="AM214">
        <v>0.31269999999999998</v>
      </c>
      <c r="AN214" t="s">
        <v>319</v>
      </c>
    </row>
    <row r="215" spans="9:40" x14ac:dyDescent="0.45">
      <c r="I215" t="s">
        <v>166</v>
      </c>
      <c r="J215" t="s">
        <v>426</v>
      </c>
      <c r="K215">
        <v>1.7189040380439979E-3</v>
      </c>
      <c r="L215" t="s">
        <v>154</v>
      </c>
      <c r="N215" t="s">
        <v>240</v>
      </c>
      <c r="O215" t="s">
        <v>426</v>
      </c>
      <c r="P215">
        <v>0.12682997199051327</v>
      </c>
      <c r="Q215" t="s">
        <v>154</v>
      </c>
      <c r="S215" t="s">
        <v>276</v>
      </c>
      <c r="T215" t="s">
        <v>426</v>
      </c>
      <c r="U215">
        <v>5.1516733620021633E-2</v>
      </c>
      <c r="V215" t="s">
        <v>154</v>
      </c>
      <c r="AC215" t="s">
        <v>19</v>
      </c>
      <c r="AD215" t="s">
        <v>426</v>
      </c>
      <c r="AE215">
        <v>9.016304090747182E-2</v>
      </c>
      <c r="AK215">
        <v>2035</v>
      </c>
      <c r="AL215" t="s">
        <v>385</v>
      </c>
      <c r="AM215">
        <v>0.37109999999999999</v>
      </c>
      <c r="AN215" t="s">
        <v>319</v>
      </c>
    </row>
    <row r="216" spans="9:40" x14ac:dyDescent="0.45">
      <c r="I216" t="s">
        <v>166</v>
      </c>
      <c r="J216" t="s">
        <v>427</v>
      </c>
      <c r="K216">
        <v>1.2341067988130505E-2</v>
      </c>
      <c r="L216" t="s">
        <v>154</v>
      </c>
      <c r="N216" t="s">
        <v>240</v>
      </c>
      <c r="O216" t="s">
        <v>427</v>
      </c>
      <c r="P216">
        <v>1.7953923839935691E-2</v>
      </c>
      <c r="Q216" t="s">
        <v>154</v>
      </c>
      <c r="S216" t="s">
        <v>276</v>
      </c>
      <c r="T216" t="s">
        <v>427</v>
      </c>
      <c r="U216">
        <v>6.2560308848287442E-3</v>
      </c>
      <c r="V216" t="s">
        <v>154</v>
      </c>
      <c r="AC216" t="s">
        <v>19</v>
      </c>
      <c r="AD216" t="s">
        <v>427</v>
      </c>
      <c r="AE216">
        <v>1.3073250711541031E-2</v>
      </c>
      <c r="AK216">
        <v>2035</v>
      </c>
      <c r="AL216" t="s">
        <v>386</v>
      </c>
      <c r="AM216">
        <v>0.37387999999999999</v>
      </c>
      <c r="AN216" t="s">
        <v>319</v>
      </c>
    </row>
    <row r="217" spans="9:40" x14ac:dyDescent="0.45">
      <c r="I217" t="s">
        <v>166</v>
      </c>
      <c r="J217" t="s">
        <v>428</v>
      </c>
      <c r="K217">
        <v>0.29765989269302234</v>
      </c>
      <c r="L217" t="s">
        <v>154</v>
      </c>
      <c r="N217" t="s">
        <v>240</v>
      </c>
      <c r="O217" t="s">
        <v>428</v>
      </c>
      <c r="P217">
        <v>0.18745944022185454</v>
      </c>
      <c r="Q217" t="s">
        <v>154</v>
      </c>
      <c r="S217" t="s">
        <v>276</v>
      </c>
      <c r="T217" t="s">
        <v>428</v>
      </c>
      <c r="U217">
        <v>7.267190781291806E-2</v>
      </c>
      <c r="V217" t="s">
        <v>154</v>
      </c>
      <c r="AC217" t="s">
        <v>19</v>
      </c>
      <c r="AD217" t="s">
        <v>428</v>
      </c>
      <c r="AE217">
        <v>0.11930930425446749</v>
      </c>
      <c r="AK217">
        <v>2035</v>
      </c>
      <c r="AL217" t="s">
        <v>387</v>
      </c>
      <c r="AM217">
        <v>0.36245000000000005</v>
      </c>
      <c r="AN217" t="s">
        <v>319</v>
      </c>
    </row>
    <row r="218" spans="9:40" x14ac:dyDescent="0.45">
      <c r="I218" t="s">
        <v>166</v>
      </c>
      <c r="J218" t="s">
        <v>429</v>
      </c>
      <c r="K218">
        <v>1.2684545105611284E-2</v>
      </c>
      <c r="L218" t="s">
        <v>154</v>
      </c>
      <c r="N218" t="s">
        <v>240</v>
      </c>
      <c r="O218" t="s">
        <v>429</v>
      </c>
      <c r="P218">
        <v>2.0710548707657338E-2</v>
      </c>
      <c r="Q218" t="s">
        <v>154</v>
      </c>
      <c r="S218" t="s">
        <v>276</v>
      </c>
      <c r="T218" t="s">
        <v>429</v>
      </c>
      <c r="U218">
        <v>9.9039029794987764E-3</v>
      </c>
      <c r="V218" t="s">
        <v>154</v>
      </c>
      <c r="AC218" t="s">
        <v>19</v>
      </c>
      <c r="AD218" t="s">
        <v>429</v>
      </c>
      <c r="AE218">
        <v>1.324414762332732E-2</v>
      </c>
      <c r="AK218">
        <v>2035</v>
      </c>
      <c r="AL218" t="s">
        <v>388</v>
      </c>
      <c r="AM218">
        <v>0.33450000000000002</v>
      </c>
      <c r="AN218" t="s">
        <v>319</v>
      </c>
    </row>
    <row r="219" spans="9:40" x14ac:dyDescent="0.45">
      <c r="I219" t="s">
        <v>166</v>
      </c>
      <c r="J219" t="s">
        <v>430</v>
      </c>
      <c r="K219">
        <v>4.4703742443132728E-3</v>
      </c>
      <c r="L219" t="s">
        <v>154</v>
      </c>
      <c r="N219" t="s">
        <v>240</v>
      </c>
      <c r="O219" t="s">
        <v>430</v>
      </c>
      <c r="P219">
        <v>1.9906883422549908E-2</v>
      </c>
      <c r="Q219" t="s">
        <v>154</v>
      </c>
      <c r="S219" t="s">
        <v>276</v>
      </c>
      <c r="T219" t="s">
        <v>430</v>
      </c>
      <c r="U219">
        <v>8.9806751860090992E-3</v>
      </c>
      <c r="V219" t="s">
        <v>154</v>
      </c>
      <c r="AC219" t="s">
        <v>19</v>
      </c>
      <c r="AD219" t="s">
        <v>430</v>
      </c>
      <c r="AE219">
        <v>1.3393483965084595E-2</v>
      </c>
      <c r="AK219">
        <v>2035</v>
      </c>
      <c r="AL219" t="s">
        <v>389</v>
      </c>
      <c r="AM219">
        <v>0.33450000000000002</v>
      </c>
      <c r="AN219" t="s">
        <v>319</v>
      </c>
    </row>
    <row r="220" spans="9:40" x14ac:dyDescent="0.45">
      <c r="I220" t="s">
        <v>166</v>
      </c>
      <c r="J220" t="s">
        <v>431</v>
      </c>
      <c r="K220">
        <v>0</v>
      </c>
      <c r="L220" t="s">
        <v>154</v>
      </c>
      <c r="N220" t="s">
        <v>240</v>
      </c>
      <c r="O220" t="s">
        <v>431</v>
      </c>
      <c r="P220">
        <v>9.8251338302283595E-2</v>
      </c>
      <c r="Q220" t="s">
        <v>154</v>
      </c>
      <c r="S220" t="s">
        <v>276</v>
      </c>
      <c r="T220" t="s">
        <v>431</v>
      </c>
      <c r="U220">
        <v>4.7871650782992568E-2</v>
      </c>
      <c r="V220" t="s">
        <v>154</v>
      </c>
      <c r="AC220" t="s">
        <v>19</v>
      </c>
      <c r="AD220" t="s">
        <v>431</v>
      </c>
      <c r="AE220">
        <v>6.59453168633055E-2</v>
      </c>
      <c r="AK220">
        <v>2036</v>
      </c>
      <c r="AL220" t="s">
        <v>142</v>
      </c>
      <c r="AM220">
        <v>0.34899999999999998</v>
      </c>
      <c r="AN220" t="s">
        <v>319</v>
      </c>
    </row>
    <row r="221" spans="9:40" x14ac:dyDescent="0.45">
      <c r="I221" t="s">
        <v>166</v>
      </c>
      <c r="J221" t="s">
        <v>432</v>
      </c>
      <c r="K221">
        <v>3.580245906094385E-4</v>
      </c>
      <c r="L221" t="s">
        <v>154</v>
      </c>
      <c r="N221" t="s">
        <v>240</v>
      </c>
      <c r="O221" t="s">
        <v>432</v>
      </c>
      <c r="P221">
        <v>7.9151016915798653E-3</v>
      </c>
      <c r="Q221" t="s">
        <v>154</v>
      </c>
      <c r="S221" t="s">
        <v>276</v>
      </c>
      <c r="T221" t="s">
        <v>432</v>
      </c>
      <c r="U221">
        <v>1.2719434533870711E-2</v>
      </c>
      <c r="V221" t="s">
        <v>154</v>
      </c>
      <c r="AC221" t="s">
        <v>19</v>
      </c>
      <c r="AD221" t="s">
        <v>432</v>
      </c>
      <c r="AE221">
        <v>2.9016026268743753E-2</v>
      </c>
      <c r="AK221">
        <v>2036</v>
      </c>
      <c r="AL221" t="s">
        <v>146</v>
      </c>
      <c r="AM221">
        <v>0.34250000000000003</v>
      </c>
      <c r="AN221" t="s">
        <v>319</v>
      </c>
    </row>
    <row r="222" spans="9:40" x14ac:dyDescent="0.45">
      <c r="I222" t="s">
        <v>166</v>
      </c>
      <c r="J222" t="s">
        <v>433</v>
      </c>
      <c r="K222">
        <v>3.1107293576277651E-3</v>
      </c>
      <c r="L222" t="s">
        <v>154</v>
      </c>
      <c r="N222" t="s">
        <v>240</v>
      </c>
      <c r="O222" t="s">
        <v>433</v>
      </c>
      <c r="P222">
        <v>1.1186747323975194E-3</v>
      </c>
      <c r="Q222" t="s">
        <v>154</v>
      </c>
      <c r="S222" t="s">
        <v>276</v>
      </c>
      <c r="T222" t="s">
        <v>433</v>
      </c>
      <c r="U222">
        <v>1.747669808549374E-3</v>
      </c>
      <c r="V222" t="s">
        <v>154</v>
      </c>
      <c r="AC222" t="s">
        <v>19</v>
      </c>
      <c r="AD222" t="s">
        <v>433</v>
      </c>
      <c r="AE222">
        <v>4.2227974973919813E-3</v>
      </c>
      <c r="AK222">
        <v>2036</v>
      </c>
      <c r="AL222" t="s">
        <v>148</v>
      </c>
      <c r="AM222">
        <v>0.34250000000000003</v>
      </c>
      <c r="AN222" t="s">
        <v>319</v>
      </c>
    </row>
    <row r="223" spans="9:40" x14ac:dyDescent="0.45">
      <c r="I223" t="s">
        <v>166</v>
      </c>
      <c r="J223" t="s">
        <v>434</v>
      </c>
      <c r="K223">
        <v>8.2731986339598218E-2</v>
      </c>
      <c r="L223" t="s">
        <v>154</v>
      </c>
      <c r="N223" t="s">
        <v>240</v>
      </c>
      <c r="O223" t="s">
        <v>434</v>
      </c>
      <c r="P223">
        <v>1.0161419634913038E-2</v>
      </c>
      <c r="Q223" t="s">
        <v>154</v>
      </c>
      <c r="S223" t="s">
        <v>276</v>
      </c>
      <c r="T223" t="s">
        <v>434</v>
      </c>
      <c r="U223">
        <v>1.5579453364201537E-2</v>
      </c>
      <c r="V223" t="s">
        <v>154</v>
      </c>
      <c r="AC223" t="s">
        <v>19</v>
      </c>
      <c r="AD223" t="s">
        <v>434</v>
      </c>
      <c r="AE223">
        <v>3.8346162107362892E-2</v>
      </c>
      <c r="AK223">
        <v>2036</v>
      </c>
      <c r="AL223" t="s">
        <v>150</v>
      </c>
      <c r="AM223">
        <v>0.34250000000000003</v>
      </c>
      <c r="AN223" t="s">
        <v>319</v>
      </c>
    </row>
    <row r="224" spans="9:40" x14ac:dyDescent="0.45">
      <c r="I224" t="s">
        <v>166</v>
      </c>
      <c r="J224" t="s">
        <v>435</v>
      </c>
      <c r="K224">
        <v>2.5846066607673169E-3</v>
      </c>
      <c r="L224" t="s">
        <v>154</v>
      </c>
      <c r="N224" t="s">
        <v>240</v>
      </c>
      <c r="O224" t="s">
        <v>435</v>
      </c>
      <c r="P224">
        <v>1.3331061098731478E-3</v>
      </c>
      <c r="Q224" t="s">
        <v>154</v>
      </c>
      <c r="S224" t="s">
        <v>276</v>
      </c>
      <c r="T224" t="s">
        <v>435</v>
      </c>
      <c r="U224">
        <v>1.7373248913347098E-3</v>
      </c>
      <c r="V224" t="s">
        <v>154</v>
      </c>
      <c r="AC224" t="s">
        <v>19</v>
      </c>
      <c r="AD224" t="s">
        <v>435</v>
      </c>
      <c r="AE224">
        <v>4.2557673291175203E-3</v>
      </c>
      <c r="AK224">
        <v>2036</v>
      </c>
      <c r="AL224" t="s">
        <v>322</v>
      </c>
      <c r="AM224">
        <v>0.35540000000000005</v>
      </c>
      <c r="AN224" t="s">
        <v>319</v>
      </c>
    </row>
    <row r="225" spans="9:40" x14ac:dyDescent="0.45">
      <c r="I225" t="s">
        <v>166</v>
      </c>
      <c r="J225" t="s">
        <v>436</v>
      </c>
      <c r="K225">
        <v>6.4520689830610046E-4</v>
      </c>
      <c r="L225" t="s">
        <v>154</v>
      </c>
      <c r="N225" t="s">
        <v>240</v>
      </c>
      <c r="O225" t="s">
        <v>436</v>
      </c>
      <c r="P225">
        <v>1.1735701393343621E-3</v>
      </c>
      <c r="Q225" t="s">
        <v>154</v>
      </c>
      <c r="S225" t="s">
        <v>276</v>
      </c>
      <c r="T225" t="s">
        <v>436</v>
      </c>
      <c r="U225">
        <v>1.6529214701005452E-3</v>
      </c>
      <c r="V225" t="s">
        <v>154</v>
      </c>
      <c r="AC225" t="s">
        <v>19</v>
      </c>
      <c r="AD225" t="s">
        <v>436</v>
      </c>
      <c r="AE225">
        <v>4.3078345624151734E-3</v>
      </c>
      <c r="AK225">
        <v>2036</v>
      </c>
      <c r="AL225" t="s">
        <v>340</v>
      </c>
      <c r="AM225">
        <v>0.36830000000000002</v>
      </c>
      <c r="AN225" t="s">
        <v>319</v>
      </c>
    </row>
    <row r="226" spans="9:40" x14ac:dyDescent="0.45">
      <c r="I226" t="s">
        <v>166</v>
      </c>
      <c r="J226" t="s">
        <v>437</v>
      </c>
      <c r="K226">
        <v>0</v>
      </c>
      <c r="L226" t="s">
        <v>154</v>
      </c>
      <c r="N226" t="s">
        <v>240</v>
      </c>
      <c r="O226" t="s">
        <v>437</v>
      </c>
      <c r="P226">
        <v>4.5454622095156463E-3</v>
      </c>
      <c r="Q226" t="s">
        <v>154</v>
      </c>
      <c r="S226" t="s">
        <v>276</v>
      </c>
      <c r="T226" t="s">
        <v>437</v>
      </c>
      <c r="U226">
        <v>7.4407763922607938E-3</v>
      </c>
      <c r="V226" t="s">
        <v>154</v>
      </c>
      <c r="AC226" t="s">
        <v>19</v>
      </c>
      <c r="AD226" t="s">
        <v>437</v>
      </c>
      <c r="AE226">
        <v>2.119643875895702E-2</v>
      </c>
      <c r="AK226">
        <v>2036</v>
      </c>
      <c r="AL226" t="s">
        <v>356</v>
      </c>
      <c r="AM226">
        <v>0.36830000000000002</v>
      </c>
      <c r="AN226" t="s">
        <v>319</v>
      </c>
    </row>
    <row r="227" spans="9:40" x14ac:dyDescent="0.45">
      <c r="I227" t="s">
        <v>166</v>
      </c>
      <c r="J227" t="s">
        <v>438</v>
      </c>
      <c r="K227">
        <v>0</v>
      </c>
      <c r="L227" t="s">
        <v>154</v>
      </c>
      <c r="N227" t="s">
        <v>240</v>
      </c>
      <c r="O227" t="s">
        <v>438</v>
      </c>
      <c r="P227">
        <v>1.1986339210597757E-3</v>
      </c>
      <c r="Q227" t="s">
        <v>154</v>
      </c>
      <c r="S227" t="s">
        <v>276</v>
      </c>
      <c r="T227" t="s">
        <v>438</v>
      </c>
      <c r="U227">
        <v>3.1769696326503779E-4</v>
      </c>
      <c r="V227" t="s">
        <v>154</v>
      </c>
      <c r="AC227" t="s">
        <v>19</v>
      </c>
      <c r="AD227" t="s">
        <v>438</v>
      </c>
      <c r="AE227">
        <v>3.1402096474604352E-3</v>
      </c>
      <c r="AK227">
        <v>2036</v>
      </c>
      <c r="AL227" t="s">
        <v>357</v>
      </c>
      <c r="AM227">
        <v>0.2964</v>
      </c>
      <c r="AN227" t="s">
        <v>319</v>
      </c>
    </row>
    <row r="228" spans="9:40" x14ac:dyDescent="0.45">
      <c r="I228" t="s">
        <v>166</v>
      </c>
      <c r="J228" t="s">
        <v>439</v>
      </c>
      <c r="K228">
        <v>3.9305454526374978E-4</v>
      </c>
      <c r="L228" t="s">
        <v>154</v>
      </c>
      <c r="N228" t="s">
        <v>240</v>
      </c>
      <c r="O228" t="s">
        <v>439</v>
      </c>
      <c r="P228">
        <v>1.4751028798092074E-4</v>
      </c>
      <c r="Q228" t="s">
        <v>154</v>
      </c>
      <c r="S228" t="s">
        <v>276</v>
      </c>
      <c r="T228" t="s">
        <v>439</v>
      </c>
      <c r="U228">
        <v>3.9037105430928899E-5</v>
      </c>
      <c r="V228" t="s">
        <v>154</v>
      </c>
      <c r="AC228" t="s">
        <v>19</v>
      </c>
      <c r="AD228" t="s">
        <v>439</v>
      </c>
      <c r="AE228">
        <v>4.5700123052908699E-4</v>
      </c>
      <c r="AK228">
        <v>2036</v>
      </c>
      <c r="AL228" t="s">
        <v>358</v>
      </c>
      <c r="AM228">
        <v>0.22450000000000001</v>
      </c>
      <c r="AN228" t="s">
        <v>319</v>
      </c>
    </row>
    <row r="229" spans="9:40" x14ac:dyDescent="0.45">
      <c r="I229" t="s">
        <v>166</v>
      </c>
      <c r="J229" t="s">
        <v>440</v>
      </c>
      <c r="K229">
        <v>8.7245354546241077E-3</v>
      </c>
      <c r="L229" t="s">
        <v>154</v>
      </c>
      <c r="N229" t="s">
        <v>240</v>
      </c>
      <c r="O229" t="s">
        <v>440</v>
      </c>
      <c r="P229">
        <v>1.4477599416751266E-3</v>
      </c>
      <c r="Q229" t="s">
        <v>154</v>
      </c>
      <c r="S229" t="s">
        <v>276</v>
      </c>
      <c r="T229" t="s">
        <v>440</v>
      </c>
      <c r="U229">
        <v>2.9871028712866448E-4</v>
      </c>
      <c r="V229" t="s">
        <v>154</v>
      </c>
      <c r="AC229" t="s">
        <v>19</v>
      </c>
      <c r="AD229" t="s">
        <v>440</v>
      </c>
      <c r="AE229">
        <v>4.1411830180008696E-3</v>
      </c>
      <c r="AK229">
        <v>2036</v>
      </c>
      <c r="AL229" t="s">
        <v>380</v>
      </c>
      <c r="AM229">
        <v>0.28494999999999998</v>
      </c>
      <c r="AN229" t="s">
        <v>319</v>
      </c>
    </row>
    <row r="230" spans="9:40" x14ac:dyDescent="0.45">
      <c r="I230" t="s">
        <v>166</v>
      </c>
      <c r="J230" t="s">
        <v>441</v>
      </c>
      <c r="K230">
        <v>3.3088288240426555E-4</v>
      </c>
      <c r="L230" t="s">
        <v>154</v>
      </c>
      <c r="N230" t="s">
        <v>240</v>
      </c>
      <c r="O230" t="s">
        <v>441</v>
      </c>
      <c r="P230">
        <v>1.5448288126332645E-4</v>
      </c>
      <c r="Q230" t="s">
        <v>154</v>
      </c>
      <c r="S230" t="s">
        <v>276</v>
      </c>
      <c r="T230" t="s">
        <v>441</v>
      </c>
      <c r="U230">
        <v>2.0105581235171462E-5</v>
      </c>
      <c r="V230" t="s">
        <v>154</v>
      </c>
      <c r="AC230" t="s">
        <v>19</v>
      </c>
      <c r="AD230" t="s">
        <v>441</v>
      </c>
      <c r="AE230">
        <v>4.5956696359925834E-4</v>
      </c>
      <c r="AK230">
        <v>2036</v>
      </c>
      <c r="AL230" t="s">
        <v>381</v>
      </c>
      <c r="AM230">
        <v>0.34539999999999998</v>
      </c>
      <c r="AN230" t="s">
        <v>319</v>
      </c>
    </row>
    <row r="231" spans="9:40" x14ac:dyDescent="0.45">
      <c r="I231" t="s">
        <v>166</v>
      </c>
      <c r="J231" t="s">
        <v>442</v>
      </c>
      <c r="K231">
        <v>1.6935278067581791E-4</v>
      </c>
      <c r="L231" t="s">
        <v>154</v>
      </c>
      <c r="N231" t="s">
        <v>240</v>
      </c>
      <c r="O231" t="s">
        <v>442</v>
      </c>
      <c r="P231">
        <v>1.608278382841524E-4</v>
      </c>
      <c r="Q231" t="s">
        <v>154</v>
      </c>
      <c r="S231" t="s">
        <v>276</v>
      </c>
      <c r="T231" t="s">
        <v>442</v>
      </c>
      <c r="U231">
        <v>2.7069998460899712E-6</v>
      </c>
      <c r="V231" t="s">
        <v>154</v>
      </c>
      <c r="AC231" t="s">
        <v>19</v>
      </c>
      <c r="AD231" t="s">
        <v>442</v>
      </c>
      <c r="AE231">
        <v>4.6431890831572816E-4</v>
      </c>
      <c r="AK231">
        <v>2036</v>
      </c>
      <c r="AL231" t="s">
        <v>382</v>
      </c>
      <c r="AM231">
        <v>0.37159999999999999</v>
      </c>
      <c r="AN231" t="s">
        <v>319</v>
      </c>
    </row>
    <row r="232" spans="9:40" x14ac:dyDescent="0.45">
      <c r="I232" t="s">
        <v>166</v>
      </c>
      <c r="J232" t="s">
        <v>443</v>
      </c>
      <c r="K232">
        <v>0</v>
      </c>
      <c r="L232" t="s">
        <v>154</v>
      </c>
      <c r="N232" t="s">
        <v>240</v>
      </c>
      <c r="O232" t="s">
        <v>443</v>
      </c>
      <c r="P232">
        <v>8.024248631332909E-4</v>
      </c>
      <c r="Q232" t="s">
        <v>154</v>
      </c>
      <c r="S232" t="s">
        <v>276</v>
      </c>
      <c r="T232" t="s">
        <v>443</v>
      </c>
      <c r="U232">
        <v>4.7081479144952459E-5</v>
      </c>
      <c r="V232" t="s">
        <v>154</v>
      </c>
      <c r="AC232" t="s">
        <v>19</v>
      </c>
      <c r="AD232" t="s">
        <v>443</v>
      </c>
      <c r="AE232">
        <v>2.2906857085488127E-3</v>
      </c>
      <c r="AK232">
        <v>2036</v>
      </c>
      <c r="AL232" t="s">
        <v>383</v>
      </c>
      <c r="AM232">
        <v>0.39779999999999999</v>
      </c>
      <c r="AN232" t="s">
        <v>319</v>
      </c>
    </row>
    <row r="233" spans="9:40" x14ac:dyDescent="0.45">
      <c r="I233" t="s">
        <v>166</v>
      </c>
      <c r="J233" t="s">
        <v>444</v>
      </c>
      <c r="K233">
        <v>0</v>
      </c>
      <c r="L233" t="s">
        <v>154</v>
      </c>
      <c r="N233" t="s">
        <v>240</v>
      </c>
      <c r="O233" t="s">
        <v>444</v>
      </c>
      <c r="P233">
        <v>8.8575664948230401E-4</v>
      </c>
      <c r="Q233" t="s">
        <v>154</v>
      </c>
      <c r="S233" t="s">
        <v>276</v>
      </c>
      <c r="T233" t="s">
        <v>444</v>
      </c>
      <c r="U233">
        <v>8.8850174574800177E-3</v>
      </c>
      <c r="V233" t="s">
        <v>154</v>
      </c>
      <c r="AC233" t="s">
        <v>19</v>
      </c>
      <c r="AD233" t="s">
        <v>444</v>
      </c>
      <c r="AE233">
        <v>3.9256554932994821E-3</v>
      </c>
      <c r="AK233">
        <v>2036</v>
      </c>
      <c r="AL233" t="s">
        <v>384</v>
      </c>
      <c r="AM233">
        <v>0.38029999999999997</v>
      </c>
      <c r="AN233" t="s">
        <v>319</v>
      </c>
    </row>
    <row r="234" spans="9:40" x14ac:dyDescent="0.45">
      <c r="I234" t="s">
        <v>166</v>
      </c>
      <c r="J234" t="s">
        <v>445</v>
      </c>
      <c r="K234">
        <v>3.4629719720056151E-4</v>
      </c>
      <c r="L234" t="s">
        <v>154</v>
      </c>
      <c r="N234" t="s">
        <v>240</v>
      </c>
      <c r="O234" t="s">
        <v>445</v>
      </c>
      <c r="P234">
        <v>1.1579915984057787E-4</v>
      </c>
      <c r="Q234" t="s">
        <v>154</v>
      </c>
      <c r="S234" t="s">
        <v>276</v>
      </c>
      <c r="T234" t="s">
        <v>445</v>
      </c>
      <c r="U234">
        <v>1.2461534243663642E-3</v>
      </c>
      <c r="V234" t="s">
        <v>154</v>
      </c>
      <c r="AC234" t="s">
        <v>19</v>
      </c>
      <c r="AD234" t="s">
        <v>445</v>
      </c>
      <c r="AE234">
        <v>5.7115026773879086E-4</v>
      </c>
      <c r="AK234">
        <v>2036</v>
      </c>
      <c r="AL234" t="s">
        <v>385</v>
      </c>
      <c r="AM234">
        <v>0.35285</v>
      </c>
      <c r="AN234" t="s">
        <v>319</v>
      </c>
    </row>
    <row r="235" spans="9:40" x14ac:dyDescent="0.45">
      <c r="I235" t="s">
        <v>166</v>
      </c>
      <c r="J235" t="s">
        <v>446</v>
      </c>
      <c r="K235">
        <v>1.0346587724187744E-2</v>
      </c>
      <c r="L235" t="s">
        <v>154</v>
      </c>
      <c r="N235" t="s">
        <v>240</v>
      </c>
      <c r="O235" t="s">
        <v>446</v>
      </c>
      <c r="P235">
        <v>7.90861532389966E-4</v>
      </c>
      <c r="Q235" t="s">
        <v>154</v>
      </c>
      <c r="S235" t="s">
        <v>276</v>
      </c>
      <c r="T235" t="s">
        <v>446</v>
      </c>
      <c r="U235">
        <v>1.1669604605345945E-2</v>
      </c>
      <c r="V235" t="s">
        <v>154</v>
      </c>
      <c r="AC235" t="s">
        <v>19</v>
      </c>
      <c r="AD235" t="s">
        <v>446</v>
      </c>
      <c r="AE235">
        <v>5.1736137578306746E-3</v>
      </c>
      <c r="AK235">
        <v>2036</v>
      </c>
      <c r="AL235" t="s">
        <v>386</v>
      </c>
      <c r="AM235">
        <v>0.30948000000000003</v>
      </c>
      <c r="AN235" t="s">
        <v>319</v>
      </c>
    </row>
    <row r="236" spans="9:40" x14ac:dyDescent="0.45">
      <c r="I236" t="s">
        <v>166</v>
      </c>
      <c r="J236" t="s">
        <v>447</v>
      </c>
      <c r="K236">
        <v>2.5897718560595272E-4</v>
      </c>
      <c r="L236" t="s">
        <v>154</v>
      </c>
      <c r="N236" t="s">
        <v>240</v>
      </c>
      <c r="O236" t="s">
        <v>447</v>
      </c>
      <c r="P236">
        <v>9.9647875339245942E-5</v>
      </c>
      <c r="Q236" t="s">
        <v>154</v>
      </c>
      <c r="S236" t="s">
        <v>276</v>
      </c>
      <c r="T236" t="s">
        <v>447</v>
      </c>
      <c r="U236">
        <v>1.1383509028403231E-3</v>
      </c>
      <c r="V236" t="s">
        <v>154</v>
      </c>
      <c r="AC236" t="s">
        <v>19</v>
      </c>
      <c r="AD236" t="s">
        <v>447</v>
      </c>
      <c r="AE236">
        <v>5.7452681128485744E-4</v>
      </c>
      <c r="AK236">
        <v>2036</v>
      </c>
      <c r="AL236" t="s">
        <v>387</v>
      </c>
      <c r="AM236">
        <v>0.33165</v>
      </c>
      <c r="AN236" t="s">
        <v>319</v>
      </c>
    </row>
    <row r="237" spans="9:40" x14ac:dyDescent="0.45">
      <c r="I237" t="s">
        <v>166</v>
      </c>
      <c r="J237" t="s">
        <v>448</v>
      </c>
      <c r="K237">
        <v>9.1548850679631146E-5</v>
      </c>
      <c r="L237" t="s">
        <v>154</v>
      </c>
      <c r="N237" t="s">
        <v>240</v>
      </c>
      <c r="O237" t="s">
        <v>448</v>
      </c>
      <c r="P237">
        <v>1.1330365874884449E-4</v>
      </c>
      <c r="Q237" t="s">
        <v>154</v>
      </c>
      <c r="S237" t="s">
        <v>276</v>
      </c>
      <c r="T237" t="s">
        <v>448</v>
      </c>
      <c r="U237">
        <v>1.1800677169661905E-3</v>
      </c>
      <c r="V237" t="s">
        <v>154</v>
      </c>
      <c r="AC237" t="s">
        <v>19</v>
      </c>
      <c r="AD237" t="s">
        <v>448</v>
      </c>
      <c r="AE237">
        <v>5.8094632072310068E-4</v>
      </c>
      <c r="AK237">
        <v>2036</v>
      </c>
      <c r="AL237" t="s">
        <v>388</v>
      </c>
      <c r="AM237">
        <v>0.35549999999999998</v>
      </c>
      <c r="AN237" t="s">
        <v>319</v>
      </c>
    </row>
    <row r="238" spans="9:40" x14ac:dyDescent="0.45">
      <c r="I238" t="s">
        <v>166</v>
      </c>
      <c r="J238" t="s">
        <v>449</v>
      </c>
      <c r="K238">
        <v>0</v>
      </c>
      <c r="L238" t="s">
        <v>154</v>
      </c>
      <c r="N238" t="s">
        <v>240</v>
      </c>
      <c r="O238" t="s">
        <v>449</v>
      </c>
      <c r="P238">
        <v>4.7378797656123252E-4</v>
      </c>
      <c r="Q238" t="s">
        <v>154</v>
      </c>
      <c r="S238" t="s">
        <v>276</v>
      </c>
      <c r="T238" t="s">
        <v>449</v>
      </c>
      <c r="U238">
        <v>6.5962276626147492E-3</v>
      </c>
      <c r="V238" t="s">
        <v>154</v>
      </c>
      <c r="AC238" t="s">
        <v>19</v>
      </c>
      <c r="AD238" t="s">
        <v>449</v>
      </c>
      <c r="AE238">
        <v>2.863469244955728E-3</v>
      </c>
      <c r="AK238">
        <v>2036</v>
      </c>
      <c r="AL238" t="s">
        <v>389</v>
      </c>
      <c r="AM238">
        <v>0.35549999999999998</v>
      </c>
      <c r="AN238" t="s">
        <v>319</v>
      </c>
    </row>
    <row r="239" spans="9:40" x14ac:dyDescent="0.45">
      <c r="I239" t="s">
        <v>167</v>
      </c>
      <c r="J239" t="s">
        <v>153</v>
      </c>
      <c r="K239">
        <v>0</v>
      </c>
      <c r="L239" t="s">
        <v>154</v>
      </c>
      <c r="N239" t="s">
        <v>241</v>
      </c>
      <c r="O239" t="s">
        <v>153</v>
      </c>
      <c r="P239">
        <v>1.598234750250291E-3</v>
      </c>
      <c r="Q239" t="s">
        <v>154</v>
      </c>
      <c r="S239" t="s">
        <v>277</v>
      </c>
      <c r="T239" t="s">
        <v>153</v>
      </c>
      <c r="U239">
        <v>2.377647627202696E-4</v>
      </c>
      <c r="V239" t="s">
        <v>154</v>
      </c>
      <c r="AK239">
        <v>2037</v>
      </c>
      <c r="AL239" t="s">
        <v>142</v>
      </c>
      <c r="AM239">
        <v>0.27549999999999997</v>
      </c>
      <c r="AN239" t="s">
        <v>319</v>
      </c>
    </row>
    <row r="240" spans="9:40" x14ac:dyDescent="0.45">
      <c r="I240" t="s">
        <v>167</v>
      </c>
      <c r="J240" t="s">
        <v>155</v>
      </c>
      <c r="K240">
        <v>4.151738823740875E-5</v>
      </c>
      <c r="L240" t="s">
        <v>154</v>
      </c>
      <c r="N240" t="s">
        <v>241</v>
      </c>
      <c r="O240" t="s">
        <v>155</v>
      </c>
      <c r="P240">
        <v>1.6436537010382725E-4</v>
      </c>
      <c r="Q240" t="s">
        <v>154</v>
      </c>
      <c r="S240" t="s">
        <v>277</v>
      </c>
      <c r="T240" t="s">
        <v>155</v>
      </c>
      <c r="U240">
        <v>1.7833383758084037E-5</v>
      </c>
      <c r="V240" t="s">
        <v>154</v>
      </c>
      <c r="AK240">
        <v>2037</v>
      </c>
      <c r="AL240" t="s">
        <v>146</v>
      </c>
      <c r="AM240">
        <v>0.314</v>
      </c>
      <c r="AN240" t="s">
        <v>319</v>
      </c>
    </row>
    <row r="241" spans="9:40" x14ac:dyDescent="0.45">
      <c r="I241" t="s">
        <v>167</v>
      </c>
      <c r="J241" t="s">
        <v>156</v>
      </c>
      <c r="K241">
        <v>4.081414140310346E-3</v>
      </c>
      <c r="L241" t="s">
        <v>154</v>
      </c>
      <c r="N241" t="s">
        <v>241</v>
      </c>
      <c r="O241" t="s">
        <v>156</v>
      </c>
      <c r="P241">
        <v>1.3598318142076435E-3</v>
      </c>
      <c r="Q241" t="s">
        <v>154</v>
      </c>
      <c r="S241" t="s">
        <v>277</v>
      </c>
      <c r="T241" t="s">
        <v>156</v>
      </c>
      <c r="U241">
        <v>1.3944319946860488E-4</v>
      </c>
      <c r="V241" t="s">
        <v>154</v>
      </c>
      <c r="AK241">
        <v>2037</v>
      </c>
      <c r="AL241" t="s">
        <v>148</v>
      </c>
      <c r="AM241">
        <v>0.314</v>
      </c>
      <c r="AN241" t="s">
        <v>319</v>
      </c>
    </row>
    <row r="242" spans="9:40" x14ac:dyDescent="0.45">
      <c r="I242" t="s">
        <v>167</v>
      </c>
      <c r="J242" t="s">
        <v>324</v>
      </c>
      <c r="K242">
        <v>3.1101095603077692E-4</v>
      </c>
      <c r="L242" t="s">
        <v>154</v>
      </c>
      <c r="N242" t="s">
        <v>241</v>
      </c>
      <c r="O242" t="s">
        <v>324</v>
      </c>
      <c r="P242">
        <v>2.238128543821844E-4</v>
      </c>
      <c r="Q242" t="s">
        <v>154</v>
      </c>
      <c r="S242" t="s">
        <v>277</v>
      </c>
      <c r="T242" t="s">
        <v>324</v>
      </c>
      <c r="U242">
        <v>1.7030278398164549E-5</v>
      </c>
      <c r="V242" t="s">
        <v>154</v>
      </c>
      <c r="AK242">
        <v>2037</v>
      </c>
      <c r="AL242" t="s">
        <v>150</v>
      </c>
      <c r="AM242">
        <v>0.314</v>
      </c>
      <c r="AN242" t="s">
        <v>319</v>
      </c>
    </row>
    <row r="243" spans="9:40" x14ac:dyDescent="0.45">
      <c r="I243" t="s">
        <v>167</v>
      </c>
      <c r="J243" t="s">
        <v>325</v>
      </c>
      <c r="K243">
        <v>1.6145413088611087E-4</v>
      </c>
      <c r="L243" t="s">
        <v>154</v>
      </c>
      <c r="N243" t="s">
        <v>241</v>
      </c>
      <c r="O243" t="s">
        <v>325</v>
      </c>
      <c r="P243">
        <v>2.0972153017753567E-4</v>
      </c>
      <c r="Q243" t="s">
        <v>154</v>
      </c>
      <c r="S243" t="s">
        <v>277</v>
      </c>
      <c r="T243" t="s">
        <v>325</v>
      </c>
      <c r="U243">
        <v>2.2632858548744616E-5</v>
      </c>
      <c r="V243" t="s">
        <v>154</v>
      </c>
      <c r="AK243">
        <v>2037</v>
      </c>
      <c r="AL243" t="s">
        <v>322</v>
      </c>
      <c r="AM243">
        <v>0.33674999999999999</v>
      </c>
      <c r="AN243" t="s">
        <v>319</v>
      </c>
    </row>
    <row r="244" spans="9:40" x14ac:dyDescent="0.45">
      <c r="I244" t="s">
        <v>167</v>
      </c>
      <c r="J244" t="s">
        <v>342</v>
      </c>
      <c r="K244">
        <v>0</v>
      </c>
      <c r="L244" t="s">
        <v>154</v>
      </c>
      <c r="N244" t="s">
        <v>241</v>
      </c>
      <c r="O244" t="s">
        <v>342</v>
      </c>
      <c r="P244">
        <v>9.1401496424819604E-4</v>
      </c>
      <c r="Q244" t="s">
        <v>154</v>
      </c>
      <c r="S244" t="s">
        <v>277</v>
      </c>
      <c r="T244" t="s">
        <v>342</v>
      </c>
      <c r="U244">
        <v>8.1618600210466672E-5</v>
      </c>
      <c r="V244" t="s">
        <v>154</v>
      </c>
      <c r="AK244">
        <v>2037</v>
      </c>
      <c r="AL244" t="s">
        <v>340</v>
      </c>
      <c r="AM244">
        <v>0.35949999999999999</v>
      </c>
      <c r="AN244" t="s">
        <v>319</v>
      </c>
    </row>
    <row r="245" spans="9:40" x14ac:dyDescent="0.45">
      <c r="I245" t="s">
        <v>167</v>
      </c>
      <c r="J245" t="s">
        <v>157</v>
      </c>
      <c r="K245">
        <v>0</v>
      </c>
      <c r="L245" t="s">
        <v>154</v>
      </c>
      <c r="N245" t="s">
        <v>241</v>
      </c>
      <c r="O245" t="s">
        <v>157</v>
      </c>
      <c r="P245">
        <v>7.1565118148091906E-3</v>
      </c>
      <c r="Q245" t="s">
        <v>154</v>
      </c>
      <c r="S245" t="s">
        <v>277</v>
      </c>
      <c r="T245" t="s">
        <v>157</v>
      </c>
      <c r="U245">
        <v>4.3181083673021611E-3</v>
      </c>
      <c r="V245" t="s">
        <v>154</v>
      </c>
      <c r="AK245">
        <v>2037</v>
      </c>
      <c r="AL245" t="s">
        <v>356</v>
      </c>
      <c r="AM245">
        <v>0.35949999999999999</v>
      </c>
      <c r="AN245" t="s">
        <v>319</v>
      </c>
    </row>
    <row r="246" spans="9:40" x14ac:dyDescent="0.45">
      <c r="I246" t="s">
        <v>167</v>
      </c>
      <c r="J246" t="s">
        <v>158</v>
      </c>
      <c r="K246">
        <v>6.3588734073182288E-4</v>
      </c>
      <c r="L246" t="s">
        <v>154</v>
      </c>
      <c r="N246" t="s">
        <v>241</v>
      </c>
      <c r="O246" t="s">
        <v>158</v>
      </c>
      <c r="P246">
        <v>5.0844180599297971E-4</v>
      </c>
      <c r="Q246" t="s">
        <v>154</v>
      </c>
      <c r="S246" t="s">
        <v>277</v>
      </c>
      <c r="T246" t="s">
        <v>158</v>
      </c>
      <c r="U246">
        <v>5.653816349913091E-4</v>
      </c>
      <c r="V246" t="s">
        <v>154</v>
      </c>
      <c r="AK246">
        <v>2037</v>
      </c>
      <c r="AL246" t="s">
        <v>357</v>
      </c>
      <c r="AM246">
        <v>0.30640000000000001</v>
      </c>
      <c r="AN246" t="s">
        <v>319</v>
      </c>
    </row>
    <row r="247" spans="9:40" x14ac:dyDescent="0.45">
      <c r="I247" t="s">
        <v>167</v>
      </c>
      <c r="J247" t="s">
        <v>159</v>
      </c>
      <c r="K247">
        <v>1.8191900179255722E-2</v>
      </c>
      <c r="L247" t="s">
        <v>154</v>
      </c>
      <c r="N247" t="s">
        <v>241</v>
      </c>
      <c r="O247" t="s">
        <v>159</v>
      </c>
      <c r="P247">
        <v>5.5795235510883827E-3</v>
      </c>
      <c r="Q247" t="s">
        <v>154</v>
      </c>
      <c r="S247" t="s">
        <v>277</v>
      </c>
      <c r="T247" t="s">
        <v>159</v>
      </c>
      <c r="U247">
        <v>7.0858599907063927E-3</v>
      </c>
      <c r="V247" t="s">
        <v>154</v>
      </c>
      <c r="AK247">
        <v>2037</v>
      </c>
      <c r="AL247" t="s">
        <v>358</v>
      </c>
      <c r="AM247">
        <v>0.25330000000000003</v>
      </c>
      <c r="AN247" t="s">
        <v>319</v>
      </c>
    </row>
    <row r="248" spans="9:40" x14ac:dyDescent="0.45">
      <c r="I248" t="s">
        <v>167</v>
      </c>
      <c r="J248" t="s">
        <v>326</v>
      </c>
      <c r="K248">
        <v>8.7689132541164021E-4</v>
      </c>
      <c r="L248" t="s">
        <v>154</v>
      </c>
      <c r="N248" t="s">
        <v>241</v>
      </c>
      <c r="O248" t="s">
        <v>326</v>
      </c>
      <c r="P248">
        <v>8.4612851905273886E-4</v>
      </c>
      <c r="Q248" t="s">
        <v>154</v>
      </c>
      <c r="S248" t="s">
        <v>277</v>
      </c>
      <c r="T248" t="s">
        <v>326</v>
      </c>
      <c r="U248">
        <v>8.8834975299944044E-4</v>
      </c>
      <c r="V248" t="s">
        <v>154</v>
      </c>
      <c r="AK248">
        <v>2037</v>
      </c>
      <c r="AL248" t="s">
        <v>380</v>
      </c>
      <c r="AM248">
        <v>0.26419999999999999</v>
      </c>
      <c r="AN248" t="s">
        <v>319</v>
      </c>
    </row>
    <row r="249" spans="9:40" x14ac:dyDescent="0.45">
      <c r="I249" t="s">
        <v>167</v>
      </c>
      <c r="J249" t="s">
        <v>327</v>
      </c>
      <c r="K249">
        <v>3.8219255698607874E-4</v>
      </c>
      <c r="L249" t="s">
        <v>154</v>
      </c>
      <c r="N249" t="s">
        <v>241</v>
      </c>
      <c r="O249" t="s">
        <v>327</v>
      </c>
      <c r="P249">
        <v>4.8264272546820995E-4</v>
      </c>
      <c r="Q249" t="s">
        <v>154</v>
      </c>
      <c r="S249" t="s">
        <v>277</v>
      </c>
      <c r="T249" t="s">
        <v>327</v>
      </c>
      <c r="U249">
        <v>5.8206871644747636E-4</v>
      </c>
      <c r="V249" t="s">
        <v>154</v>
      </c>
      <c r="AK249">
        <v>2037</v>
      </c>
      <c r="AL249" t="s">
        <v>381</v>
      </c>
      <c r="AM249">
        <v>0.27510000000000001</v>
      </c>
      <c r="AN249" t="s">
        <v>319</v>
      </c>
    </row>
    <row r="250" spans="9:40" x14ac:dyDescent="0.45">
      <c r="I250" t="s">
        <v>167</v>
      </c>
      <c r="J250" t="s">
        <v>343</v>
      </c>
      <c r="K250">
        <v>0</v>
      </c>
      <c r="L250" t="s">
        <v>154</v>
      </c>
      <c r="N250" t="s">
        <v>241</v>
      </c>
      <c r="O250" t="s">
        <v>343</v>
      </c>
      <c r="P250">
        <v>3.3125518985168113E-3</v>
      </c>
      <c r="Q250" t="s">
        <v>154</v>
      </c>
      <c r="S250" t="s">
        <v>277</v>
      </c>
      <c r="T250" t="s">
        <v>343</v>
      </c>
      <c r="U250">
        <v>3.8090355468845339E-3</v>
      </c>
      <c r="V250" t="s">
        <v>154</v>
      </c>
      <c r="AK250">
        <v>2037</v>
      </c>
      <c r="AL250" t="s">
        <v>382</v>
      </c>
      <c r="AM250">
        <v>0.32550000000000001</v>
      </c>
      <c r="AN250" t="s">
        <v>319</v>
      </c>
    </row>
    <row r="251" spans="9:40" x14ac:dyDescent="0.45">
      <c r="I251" t="s">
        <v>167</v>
      </c>
      <c r="J251" t="s">
        <v>160</v>
      </c>
      <c r="K251">
        <v>0</v>
      </c>
      <c r="L251" t="s">
        <v>154</v>
      </c>
      <c r="N251" t="s">
        <v>241</v>
      </c>
      <c r="O251" t="s">
        <v>160</v>
      </c>
      <c r="P251">
        <v>2.4880628951217975E-3</v>
      </c>
      <c r="Q251" t="s">
        <v>154</v>
      </c>
      <c r="S251" t="s">
        <v>277</v>
      </c>
      <c r="T251" t="s">
        <v>160</v>
      </c>
      <c r="U251">
        <v>8.2850713329689057E-3</v>
      </c>
      <c r="V251" t="s">
        <v>154</v>
      </c>
      <c r="AK251">
        <v>2037</v>
      </c>
      <c r="AL251" t="s">
        <v>383</v>
      </c>
      <c r="AM251">
        <v>0.37590000000000001</v>
      </c>
      <c r="AN251" t="s">
        <v>319</v>
      </c>
    </row>
    <row r="252" spans="9:40" x14ac:dyDescent="0.45">
      <c r="I252" t="s">
        <v>167</v>
      </c>
      <c r="J252" t="s">
        <v>161</v>
      </c>
      <c r="K252">
        <v>5.6629663515875099E-4</v>
      </c>
      <c r="L252" t="s">
        <v>154</v>
      </c>
      <c r="N252" t="s">
        <v>241</v>
      </c>
      <c r="O252" t="s">
        <v>161</v>
      </c>
      <c r="P252">
        <v>3.9627199927792534E-4</v>
      </c>
      <c r="Q252" t="s">
        <v>154</v>
      </c>
      <c r="S252" t="s">
        <v>277</v>
      </c>
      <c r="T252" t="s">
        <v>161</v>
      </c>
      <c r="U252">
        <v>9.0626030079840689E-4</v>
      </c>
      <c r="V252" t="s">
        <v>154</v>
      </c>
      <c r="AK252">
        <v>2037</v>
      </c>
      <c r="AL252" t="s">
        <v>384</v>
      </c>
      <c r="AM252">
        <v>0.38965</v>
      </c>
      <c r="AN252" t="s">
        <v>319</v>
      </c>
    </row>
    <row r="253" spans="9:40" x14ac:dyDescent="0.45">
      <c r="I253" t="s">
        <v>167</v>
      </c>
      <c r="J253" t="s">
        <v>162</v>
      </c>
      <c r="K253">
        <v>1.7632527324785912E-2</v>
      </c>
      <c r="L253" t="s">
        <v>154</v>
      </c>
      <c r="N253" t="s">
        <v>241</v>
      </c>
      <c r="O253" t="s">
        <v>162</v>
      </c>
      <c r="P253">
        <v>3.8314586872952895E-3</v>
      </c>
      <c r="Q253" t="s">
        <v>154</v>
      </c>
      <c r="S253" t="s">
        <v>277</v>
      </c>
      <c r="T253" t="s">
        <v>162</v>
      </c>
      <c r="U253">
        <v>9.7398763284489188E-3</v>
      </c>
      <c r="V253" t="s">
        <v>154</v>
      </c>
      <c r="AK253">
        <v>2037</v>
      </c>
      <c r="AL253" t="s">
        <v>385</v>
      </c>
      <c r="AM253">
        <v>0.43574999999999997</v>
      </c>
      <c r="AN253" t="s">
        <v>319</v>
      </c>
    </row>
    <row r="254" spans="9:40" x14ac:dyDescent="0.45">
      <c r="I254" t="s">
        <v>167</v>
      </c>
      <c r="J254" t="s">
        <v>328</v>
      </c>
      <c r="K254">
        <v>7.6325526928186212E-4</v>
      </c>
      <c r="L254" t="s">
        <v>154</v>
      </c>
      <c r="N254" t="s">
        <v>241</v>
      </c>
      <c r="O254" t="s">
        <v>328</v>
      </c>
      <c r="P254">
        <v>5.4903533846528826E-4</v>
      </c>
      <c r="Q254" t="s">
        <v>154</v>
      </c>
      <c r="S254" t="s">
        <v>277</v>
      </c>
      <c r="T254" t="s">
        <v>328</v>
      </c>
      <c r="U254">
        <v>1.1939692555951423E-3</v>
      </c>
      <c r="V254" t="s">
        <v>154</v>
      </c>
      <c r="AK254">
        <v>2037</v>
      </c>
      <c r="AL254" t="s">
        <v>386</v>
      </c>
      <c r="AM254">
        <v>0.36693999999999999</v>
      </c>
      <c r="AN254" t="s">
        <v>319</v>
      </c>
    </row>
    <row r="255" spans="9:40" x14ac:dyDescent="0.45">
      <c r="I255" t="s">
        <v>167</v>
      </c>
      <c r="J255" t="s">
        <v>329</v>
      </c>
      <c r="K255">
        <v>3.594006874924929E-4</v>
      </c>
      <c r="L255" t="s">
        <v>154</v>
      </c>
      <c r="N255" t="s">
        <v>241</v>
      </c>
      <c r="O255" t="s">
        <v>329</v>
      </c>
      <c r="P255">
        <v>4.1048082438174084E-4</v>
      </c>
      <c r="Q255" t="s">
        <v>154</v>
      </c>
      <c r="S255" t="s">
        <v>277</v>
      </c>
      <c r="T255" t="s">
        <v>329</v>
      </c>
      <c r="U255">
        <v>8.5535083316264332E-4</v>
      </c>
      <c r="V255" t="s">
        <v>154</v>
      </c>
      <c r="AK255">
        <v>2037</v>
      </c>
      <c r="AL255" t="s">
        <v>387</v>
      </c>
      <c r="AM255">
        <v>0.29454999999999998</v>
      </c>
      <c r="AN255" t="s">
        <v>319</v>
      </c>
    </row>
    <row r="256" spans="9:40" x14ac:dyDescent="0.45">
      <c r="I256" t="s">
        <v>167</v>
      </c>
      <c r="J256" t="s">
        <v>344</v>
      </c>
      <c r="K256">
        <v>0</v>
      </c>
      <c r="L256" t="s">
        <v>154</v>
      </c>
      <c r="N256" t="s">
        <v>241</v>
      </c>
      <c r="O256" t="s">
        <v>344</v>
      </c>
      <c r="P256">
        <v>2.3051896217783619E-3</v>
      </c>
      <c r="Q256" t="s">
        <v>154</v>
      </c>
      <c r="S256" t="s">
        <v>277</v>
      </c>
      <c r="T256" t="s">
        <v>344</v>
      </c>
      <c r="U256">
        <v>4.617301464232562E-3</v>
      </c>
      <c r="V256" t="s">
        <v>154</v>
      </c>
      <c r="AK256">
        <v>2037</v>
      </c>
      <c r="AL256" t="s">
        <v>388</v>
      </c>
      <c r="AM256">
        <v>0.23699999999999999</v>
      </c>
      <c r="AN256" t="s">
        <v>319</v>
      </c>
    </row>
    <row r="257" spans="9:40" x14ac:dyDescent="0.45">
      <c r="I257" t="s">
        <v>167</v>
      </c>
      <c r="J257" t="s">
        <v>163</v>
      </c>
      <c r="K257">
        <v>0</v>
      </c>
      <c r="L257" t="s">
        <v>154</v>
      </c>
      <c r="N257" t="s">
        <v>241</v>
      </c>
      <c r="O257" t="s">
        <v>163</v>
      </c>
      <c r="P257">
        <v>1.1382397857352684E-2</v>
      </c>
      <c r="Q257" t="s">
        <v>154</v>
      </c>
      <c r="S257" t="s">
        <v>277</v>
      </c>
      <c r="T257" t="s">
        <v>163</v>
      </c>
      <c r="U257">
        <v>1.3340962149341761E-2</v>
      </c>
      <c r="V257" t="s">
        <v>154</v>
      </c>
      <c r="AK257">
        <v>2037</v>
      </c>
      <c r="AL257" t="s">
        <v>389</v>
      </c>
      <c r="AM257">
        <v>0.23699999999999999</v>
      </c>
      <c r="AN257" t="s">
        <v>319</v>
      </c>
    </row>
    <row r="258" spans="9:40" x14ac:dyDescent="0.45">
      <c r="I258" t="s">
        <v>167</v>
      </c>
      <c r="J258" t="s">
        <v>164</v>
      </c>
      <c r="K258">
        <v>6.4456442703568072E-4</v>
      </c>
      <c r="L258" t="s">
        <v>154</v>
      </c>
      <c r="N258" t="s">
        <v>241</v>
      </c>
      <c r="O258" t="s">
        <v>164</v>
      </c>
      <c r="P258">
        <v>1.2488456626472205E-3</v>
      </c>
      <c r="Q258" t="s">
        <v>154</v>
      </c>
      <c r="S258" t="s">
        <v>277</v>
      </c>
      <c r="T258" t="s">
        <v>164</v>
      </c>
      <c r="U258">
        <v>1.6472641115672765E-3</v>
      </c>
      <c r="V258" t="s">
        <v>154</v>
      </c>
      <c r="AK258">
        <v>2038</v>
      </c>
      <c r="AL258" t="s">
        <v>142</v>
      </c>
      <c r="AM258">
        <v>0.33429999999999999</v>
      </c>
      <c r="AN258" t="s">
        <v>319</v>
      </c>
    </row>
    <row r="259" spans="9:40" x14ac:dyDescent="0.45">
      <c r="I259" t="s">
        <v>167</v>
      </c>
      <c r="J259" t="s">
        <v>165</v>
      </c>
      <c r="K259">
        <v>1.7365296716345156E-2</v>
      </c>
      <c r="L259" t="s">
        <v>154</v>
      </c>
      <c r="N259" t="s">
        <v>241</v>
      </c>
      <c r="O259" t="s">
        <v>165</v>
      </c>
      <c r="P259">
        <v>1.9397393473939869E-2</v>
      </c>
      <c r="Q259" t="s">
        <v>154</v>
      </c>
      <c r="S259" t="s">
        <v>277</v>
      </c>
      <c r="T259" t="s">
        <v>165</v>
      </c>
      <c r="U259">
        <v>1.7309618022007273E-2</v>
      </c>
      <c r="V259" t="s">
        <v>154</v>
      </c>
      <c r="AK259">
        <v>2038</v>
      </c>
      <c r="AL259" t="s">
        <v>146</v>
      </c>
      <c r="AM259">
        <v>0.40029999999999999</v>
      </c>
      <c r="AN259" t="s">
        <v>319</v>
      </c>
    </row>
    <row r="260" spans="9:40" x14ac:dyDescent="0.45">
      <c r="I260" t="s">
        <v>167</v>
      </c>
      <c r="J260" t="s">
        <v>330</v>
      </c>
      <c r="K260">
        <v>8.7939146302818891E-4</v>
      </c>
      <c r="L260" t="s">
        <v>154</v>
      </c>
      <c r="N260" t="s">
        <v>241</v>
      </c>
      <c r="O260" t="s">
        <v>330</v>
      </c>
      <c r="P260">
        <v>2.5101105958143478E-3</v>
      </c>
      <c r="Q260" t="s">
        <v>154</v>
      </c>
      <c r="S260" t="s">
        <v>277</v>
      </c>
      <c r="T260" t="s">
        <v>330</v>
      </c>
      <c r="U260">
        <v>1.8501103412189399E-3</v>
      </c>
      <c r="V260" t="s">
        <v>154</v>
      </c>
      <c r="AK260">
        <v>2038</v>
      </c>
      <c r="AL260" t="s">
        <v>148</v>
      </c>
      <c r="AM260">
        <v>0.40029999999999999</v>
      </c>
      <c r="AN260" t="s">
        <v>319</v>
      </c>
    </row>
    <row r="261" spans="9:40" x14ac:dyDescent="0.45">
      <c r="I261" t="s">
        <v>167</v>
      </c>
      <c r="J261" t="s">
        <v>331</v>
      </c>
      <c r="K261">
        <v>3.6109550602016275E-4</v>
      </c>
      <c r="L261" t="s">
        <v>154</v>
      </c>
      <c r="N261" t="s">
        <v>241</v>
      </c>
      <c r="O261" t="s">
        <v>331</v>
      </c>
      <c r="P261">
        <v>1.4194136728688258E-3</v>
      </c>
      <c r="Q261" t="s">
        <v>154</v>
      </c>
      <c r="S261" t="s">
        <v>277</v>
      </c>
      <c r="T261" t="s">
        <v>331</v>
      </c>
      <c r="U261">
        <v>1.6543381375911628E-3</v>
      </c>
      <c r="V261" t="s">
        <v>154</v>
      </c>
      <c r="AK261">
        <v>2038</v>
      </c>
      <c r="AL261" t="s">
        <v>150</v>
      </c>
      <c r="AM261">
        <v>0.40029999999999999</v>
      </c>
      <c r="AN261" t="s">
        <v>319</v>
      </c>
    </row>
    <row r="262" spans="9:40" x14ac:dyDescent="0.45">
      <c r="I262" t="s">
        <v>167</v>
      </c>
      <c r="J262" t="s">
        <v>345</v>
      </c>
      <c r="K262">
        <v>0</v>
      </c>
      <c r="L262" t="s">
        <v>154</v>
      </c>
      <c r="N262" t="s">
        <v>241</v>
      </c>
      <c r="O262" t="s">
        <v>345</v>
      </c>
      <c r="P262">
        <v>7.3863689991015705E-3</v>
      </c>
      <c r="Q262" t="s">
        <v>154</v>
      </c>
      <c r="S262" t="s">
        <v>277</v>
      </c>
      <c r="T262" t="s">
        <v>345</v>
      </c>
      <c r="U262">
        <v>8.5986584321469089E-3</v>
      </c>
      <c r="V262" t="s">
        <v>154</v>
      </c>
      <c r="AK262">
        <v>2038</v>
      </c>
      <c r="AL262" t="s">
        <v>322</v>
      </c>
      <c r="AM262">
        <v>0.2535</v>
      </c>
      <c r="AN262" t="s">
        <v>319</v>
      </c>
    </row>
    <row r="263" spans="9:40" x14ac:dyDescent="0.45">
      <c r="I263" t="s">
        <v>167</v>
      </c>
      <c r="J263" t="s">
        <v>332</v>
      </c>
      <c r="K263">
        <v>0</v>
      </c>
      <c r="L263" t="s">
        <v>154</v>
      </c>
      <c r="N263" t="s">
        <v>241</v>
      </c>
      <c r="O263" t="s">
        <v>332</v>
      </c>
      <c r="P263">
        <v>8.6018555551712287E-3</v>
      </c>
      <c r="Q263" t="s">
        <v>154</v>
      </c>
      <c r="S263" t="s">
        <v>277</v>
      </c>
      <c r="T263" t="s">
        <v>332</v>
      </c>
      <c r="U263">
        <v>5.5044495365291768E-3</v>
      </c>
      <c r="V263" t="s">
        <v>154</v>
      </c>
      <c r="AK263">
        <v>2038</v>
      </c>
      <c r="AL263" t="s">
        <v>340</v>
      </c>
      <c r="AM263">
        <v>0.1067</v>
      </c>
      <c r="AN263" t="s">
        <v>319</v>
      </c>
    </row>
    <row r="264" spans="9:40" x14ac:dyDescent="0.45">
      <c r="I264" t="s">
        <v>167</v>
      </c>
      <c r="J264" t="s">
        <v>333</v>
      </c>
      <c r="K264">
        <v>1.0343121853657676E-3</v>
      </c>
      <c r="L264" t="s">
        <v>154</v>
      </c>
      <c r="N264" t="s">
        <v>241</v>
      </c>
      <c r="O264" t="s">
        <v>333</v>
      </c>
      <c r="P264">
        <v>6.7543804312331362E-4</v>
      </c>
      <c r="Q264" t="s">
        <v>154</v>
      </c>
      <c r="S264" t="s">
        <v>277</v>
      </c>
      <c r="T264" t="s">
        <v>333</v>
      </c>
      <c r="U264">
        <v>4.9337295200328312E-4</v>
      </c>
      <c r="V264" t="s">
        <v>154</v>
      </c>
      <c r="AK264">
        <v>2038</v>
      </c>
      <c r="AL264" t="s">
        <v>356</v>
      </c>
      <c r="AM264">
        <v>0.1067</v>
      </c>
      <c r="AN264" t="s">
        <v>319</v>
      </c>
    </row>
    <row r="265" spans="9:40" x14ac:dyDescent="0.45">
      <c r="I265" t="s">
        <v>167</v>
      </c>
      <c r="J265" t="s">
        <v>334</v>
      </c>
      <c r="K265">
        <v>3.1179593188097102E-2</v>
      </c>
      <c r="L265" t="s">
        <v>154</v>
      </c>
      <c r="N265" t="s">
        <v>241</v>
      </c>
      <c r="O265" t="s">
        <v>334</v>
      </c>
      <c r="P265">
        <v>8.8525356066153898E-3</v>
      </c>
      <c r="Q265" t="s">
        <v>154</v>
      </c>
      <c r="S265" t="s">
        <v>277</v>
      </c>
      <c r="T265" t="s">
        <v>334</v>
      </c>
      <c r="U265">
        <v>6.5635352927207241E-3</v>
      </c>
      <c r="V265" t="s">
        <v>154</v>
      </c>
      <c r="AK265">
        <v>2038</v>
      </c>
      <c r="AL265" t="s">
        <v>357</v>
      </c>
      <c r="AM265">
        <v>0.23565</v>
      </c>
      <c r="AN265" t="s">
        <v>319</v>
      </c>
    </row>
    <row r="266" spans="9:40" x14ac:dyDescent="0.45">
      <c r="I266" t="s">
        <v>167</v>
      </c>
      <c r="J266" t="s">
        <v>335</v>
      </c>
      <c r="K266">
        <v>1.7704474991206186E-3</v>
      </c>
      <c r="L266" t="s">
        <v>154</v>
      </c>
      <c r="N266" t="s">
        <v>241</v>
      </c>
      <c r="O266" t="s">
        <v>335</v>
      </c>
      <c r="P266">
        <v>9.3309371886283218E-4</v>
      </c>
      <c r="Q266" t="s">
        <v>154</v>
      </c>
      <c r="S266" t="s">
        <v>277</v>
      </c>
      <c r="T266" t="s">
        <v>335</v>
      </c>
      <c r="U266">
        <v>9.4340703035447517E-4</v>
      </c>
      <c r="V266" t="s">
        <v>154</v>
      </c>
      <c r="AK266">
        <v>2038</v>
      </c>
      <c r="AL266" t="s">
        <v>358</v>
      </c>
      <c r="AM266">
        <v>0.36459999999999998</v>
      </c>
      <c r="AN266" t="s">
        <v>319</v>
      </c>
    </row>
    <row r="267" spans="9:40" x14ac:dyDescent="0.45">
      <c r="I267" t="s">
        <v>167</v>
      </c>
      <c r="J267" t="s">
        <v>336</v>
      </c>
      <c r="K267">
        <v>7.3026292916849699E-4</v>
      </c>
      <c r="L267" t="s">
        <v>154</v>
      </c>
      <c r="N267" t="s">
        <v>241</v>
      </c>
      <c r="O267" t="s">
        <v>336</v>
      </c>
      <c r="P267">
        <v>6.6565827011213694E-4</v>
      </c>
      <c r="Q267" t="s">
        <v>154</v>
      </c>
      <c r="S267" t="s">
        <v>277</v>
      </c>
      <c r="T267" t="s">
        <v>336</v>
      </c>
      <c r="U267">
        <v>7.8285629303724742E-4</v>
      </c>
      <c r="V267" t="s">
        <v>154</v>
      </c>
      <c r="AK267">
        <v>2038</v>
      </c>
      <c r="AL267" t="s">
        <v>380</v>
      </c>
      <c r="AM267">
        <v>0.35935</v>
      </c>
      <c r="AN267" t="s">
        <v>319</v>
      </c>
    </row>
    <row r="268" spans="9:40" x14ac:dyDescent="0.45">
      <c r="I268" t="s">
        <v>167</v>
      </c>
      <c r="J268" t="s">
        <v>346</v>
      </c>
      <c r="K268">
        <v>0</v>
      </c>
      <c r="L268" t="s">
        <v>154</v>
      </c>
      <c r="N268" t="s">
        <v>241</v>
      </c>
      <c r="O268" t="s">
        <v>346</v>
      </c>
      <c r="P268">
        <v>4.4769110654044918E-3</v>
      </c>
      <c r="Q268" t="s">
        <v>154</v>
      </c>
      <c r="S268" t="s">
        <v>277</v>
      </c>
      <c r="T268" t="s">
        <v>346</v>
      </c>
      <c r="U268">
        <v>3.3828912832952343E-3</v>
      </c>
      <c r="V268" t="s">
        <v>154</v>
      </c>
      <c r="AK268">
        <v>2038</v>
      </c>
      <c r="AL268" t="s">
        <v>381</v>
      </c>
      <c r="AM268">
        <v>0.35410000000000003</v>
      </c>
      <c r="AN268" t="s">
        <v>319</v>
      </c>
    </row>
    <row r="269" spans="9:40" x14ac:dyDescent="0.45">
      <c r="I269" t="s">
        <v>167</v>
      </c>
      <c r="J269" t="s">
        <v>347</v>
      </c>
      <c r="K269">
        <v>0</v>
      </c>
      <c r="L269" t="s">
        <v>154</v>
      </c>
      <c r="N269" t="s">
        <v>241</v>
      </c>
      <c r="O269" t="s">
        <v>347</v>
      </c>
      <c r="P269">
        <v>2.9725423721625038E-3</v>
      </c>
      <c r="Q269" t="s">
        <v>154</v>
      </c>
      <c r="S269" t="s">
        <v>277</v>
      </c>
      <c r="T269" t="s">
        <v>347</v>
      </c>
      <c r="U269">
        <v>7.2436379792950259E-5</v>
      </c>
      <c r="V269" t="s">
        <v>154</v>
      </c>
      <c r="AK269">
        <v>2038</v>
      </c>
      <c r="AL269" t="s">
        <v>382</v>
      </c>
      <c r="AM269">
        <v>0.43495000000000006</v>
      </c>
      <c r="AN269" t="s">
        <v>319</v>
      </c>
    </row>
    <row r="270" spans="9:40" x14ac:dyDescent="0.45">
      <c r="I270" t="s">
        <v>167</v>
      </c>
      <c r="J270" t="s">
        <v>348</v>
      </c>
      <c r="K270">
        <v>4.2657050794948171E-4</v>
      </c>
      <c r="L270" t="s">
        <v>154</v>
      </c>
      <c r="N270" t="s">
        <v>241</v>
      </c>
      <c r="O270" t="s">
        <v>348</v>
      </c>
      <c r="P270">
        <v>2.0539104898931767E-4</v>
      </c>
      <c r="Q270" t="s">
        <v>154</v>
      </c>
      <c r="S270" t="s">
        <v>277</v>
      </c>
      <c r="T270" t="s">
        <v>348</v>
      </c>
      <c r="U270">
        <v>3.1135865957130496E-6</v>
      </c>
      <c r="V270" t="s">
        <v>154</v>
      </c>
      <c r="AK270">
        <v>2038</v>
      </c>
      <c r="AL270" t="s">
        <v>383</v>
      </c>
      <c r="AM270">
        <v>0.51580000000000004</v>
      </c>
      <c r="AN270" t="s">
        <v>319</v>
      </c>
    </row>
    <row r="271" spans="9:40" x14ac:dyDescent="0.45">
      <c r="I271" t="s">
        <v>167</v>
      </c>
      <c r="J271" t="s">
        <v>349</v>
      </c>
      <c r="K271">
        <v>2.240724378263401E-2</v>
      </c>
      <c r="L271" t="s">
        <v>154</v>
      </c>
      <c r="N271" t="s">
        <v>241</v>
      </c>
      <c r="O271" t="s">
        <v>349</v>
      </c>
      <c r="P271">
        <v>3.4617744983205323E-3</v>
      </c>
      <c r="Q271" t="s">
        <v>154</v>
      </c>
      <c r="S271" t="s">
        <v>277</v>
      </c>
      <c r="T271" t="s">
        <v>349</v>
      </c>
      <c r="U271">
        <v>2.9182484639183627E-4</v>
      </c>
      <c r="V271" t="s">
        <v>154</v>
      </c>
      <c r="AK271">
        <v>2038</v>
      </c>
      <c r="AL271" t="s">
        <v>384</v>
      </c>
      <c r="AM271">
        <v>0.41685000000000005</v>
      </c>
      <c r="AN271" t="s">
        <v>319</v>
      </c>
    </row>
    <row r="272" spans="9:40" x14ac:dyDescent="0.45">
      <c r="I272" t="s">
        <v>167</v>
      </c>
      <c r="J272" t="s">
        <v>350</v>
      </c>
      <c r="K272">
        <v>1.2068390942745826E-3</v>
      </c>
      <c r="L272" t="s">
        <v>154</v>
      </c>
      <c r="N272" t="s">
        <v>241</v>
      </c>
      <c r="O272" t="s">
        <v>350</v>
      </c>
      <c r="P272">
        <v>4.6621272331959045E-4</v>
      </c>
      <c r="Q272" t="s">
        <v>154</v>
      </c>
      <c r="S272" t="s">
        <v>277</v>
      </c>
      <c r="T272" t="s">
        <v>350</v>
      </c>
      <c r="U272">
        <v>1.05413732876712E-4</v>
      </c>
      <c r="V272" t="s">
        <v>154</v>
      </c>
      <c r="AK272">
        <v>2038</v>
      </c>
      <c r="AL272" t="s">
        <v>385</v>
      </c>
      <c r="AM272">
        <v>0.35340000000000005</v>
      </c>
      <c r="AN272" t="s">
        <v>319</v>
      </c>
    </row>
    <row r="273" spans="9:40" x14ac:dyDescent="0.45">
      <c r="I273" t="s">
        <v>167</v>
      </c>
      <c r="J273" t="s">
        <v>351</v>
      </c>
      <c r="K273">
        <v>3.4770077322680078E-4</v>
      </c>
      <c r="L273" t="s">
        <v>154</v>
      </c>
      <c r="N273" t="s">
        <v>241</v>
      </c>
      <c r="O273" t="s">
        <v>351</v>
      </c>
      <c r="P273">
        <v>3.7721282605422446E-4</v>
      </c>
      <c r="Q273" t="s">
        <v>154</v>
      </c>
      <c r="S273" t="s">
        <v>277</v>
      </c>
      <c r="T273" t="s">
        <v>351</v>
      </c>
      <c r="U273">
        <v>1.1920539000101946E-4</v>
      </c>
      <c r="V273" t="s">
        <v>154</v>
      </c>
      <c r="AK273">
        <v>2038</v>
      </c>
      <c r="AL273" t="s">
        <v>386</v>
      </c>
      <c r="AM273">
        <v>0.30507999999999996</v>
      </c>
      <c r="AN273" t="s">
        <v>319</v>
      </c>
    </row>
    <row r="274" spans="9:40" x14ac:dyDescent="0.45">
      <c r="I274" t="s">
        <v>167</v>
      </c>
      <c r="J274" t="s">
        <v>352</v>
      </c>
      <c r="K274">
        <v>0</v>
      </c>
      <c r="L274" t="s">
        <v>154</v>
      </c>
      <c r="N274" t="s">
        <v>241</v>
      </c>
      <c r="O274" t="s">
        <v>352</v>
      </c>
      <c r="P274">
        <v>2.0125456755744333E-3</v>
      </c>
      <c r="Q274" t="s">
        <v>154</v>
      </c>
      <c r="S274" t="s">
        <v>277</v>
      </c>
      <c r="T274" t="s">
        <v>352</v>
      </c>
      <c r="U274">
        <v>3.6905538508205806E-4</v>
      </c>
      <c r="V274" t="s">
        <v>154</v>
      </c>
      <c r="AK274">
        <v>2038</v>
      </c>
      <c r="AL274" t="s">
        <v>387</v>
      </c>
      <c r="AM274">
        <v>0.26754999999999995</v>
      </c>
      <c r="AN274" t="s">
        <v>319</v>
      </c>
    </row>
    <row r="275" spans="9:40" x14ac:dyDescent="0.45">
      <c r="I275" t="s">
        <v>167</v>
      </c>
      <c r="J275" t="s">
        <v>359</v>
      </c>
      <c r="K275">
        <v>0</v>
      </c>
      <c r="L275" t="s">
        <v>154</v>
      </c>
      <c r="N275" t="s">
        <v>241</v>
      </c>
      <c r="O275" t="s">
        <v>359</v>
      </c>
      <c r="P275">
        <v>6.7044597941063851E-3</v>
      </c>
      <c r="Q275" t="s">
        <v>154</v>
      </c>
      <c r="S275" t="s">
        <v>277</v>
      </c>
      <c r="T275" t="s">
        <v>359</v>
      </c>
      <c r="U275">
        <v>4.0670124627398469E-4</v>
      </c>
      <c r="V275" t="s">
        <v>154</v>
      </c>
      <c r="AK275">
        <v>2038</v>
      </c>
      <c r="AL275" t="s">
        <v>388</v>
      </c>
      <c r="AM275">
        <v>0.26829999999999998</v>
      </c>
      <c r="AN275" t="s">
        <v>319</v>
      </c>
    </row>
    <row r="276" spans="9:40" x14ac:dyDescent="0.45">
      <c r="I276" t="s">
        <v>167</v>
      </c>
      <c r="J276" t="s">
        <v>360</v>
      </c>
      <c r="K276">
        <v>2.2773168537944935E-4</v>
      </c>
      <c r="L276" t="s">
        <v>154</v>
      </c>
      <c r="N276" t="s">
        <v>241</v>
      </c>
      <c r="O276" t="s">
        <v>360</v>
      </c>
      <c r="P276">
        <v>7.5578865388370594E-4</v>
      </c>
      <c r="Q276" t="s">
        <v>154</v>
      </c>
      <c r="S276" t="s">
        <v>277</v>
      </c>
      <c r="T276" t="s">
        <v>360</v>
      </c>
      <c r="U276">
        <v>4.7732627702818952E-5</v>
      </c>
      <c r="V276" t="s">
        <v>154</v>
      </c>
      <c r="AK276">
        <v>2038</v>
      </c>
      <c r="AL276" t="s">
        <v>389</v>
      </c>
      <c r="AM276">
        <v>0.26829999999999998</v>
      </c>
      <c r="AN276" t="s">
        <v>319</v>
      </c>
    </row>
    <row r="277" spans="9:40" x14ac:dyDescent="0.45">
      <c r="I277" t="s">
        <v>167</v>
      </c>
      <c r="J277" t="s">
        <v>361</v>
      </c>
      <c r="K277">
        <v>1.1665825510938137E-2</v>
      </c>
      <c r="L277" t="s">
        <v>154</v>
      </c>
      <c r="N277" t="s">
        <v>241</v>
      </c>
      <c r="O277" t="s">
        <v>361</v>
      </c>
      <c r="P277">
        <v>6.8487925485900946E-3</v>
      </c>
      <c r="Q277" t="s">
        <v>154</v>
      </c>
      <c r="S277" t="s">
        <v>277</v>
      </c>
      <c r="T277" t="s">
        <v>361</v>
      </c>
      <c r="U277">
        <v>4.5766139175403312E-4</v>
      </c>
      <c r="V277" t="s">
        <v>154</v>
      </c>
      <c r="AK277">
        <v>2039</v>
      </c>
      <c r="AL277" t="s">
        <v>142</v>
      </c>
      <c r="AM277">
        <v>0.37545000000000001</v>
      </c>
      <c r="AN277" t="s">
        <v>319</v>
      </c>
    </row>
    <row r="278" spans="9:40" x14ac:dyDescent="0.45">
      <c r="I278" t="s">
        <v>167</v>
      </c>
      <c r="J278" t="s">
        <v>362</v>
      </c>
      <c r="K278">
        <v>5.2713368068132375E-4</v>
      </c>
      <c r="L278" t="s">
        <v>154</v>
      </c>
      <c r="N278" t="s">
        <v>241</v>
      </c>
      <c r="O278" t="s">
        <v>362</v>
      </c>
      <c r="P278">
        <v>6.2648729371448178E-4</v>
      </c>
      <c r="Q278" t="s">
        <v>154</v>
      </c>
      <c r="S278" t="s">
        <v>277</v>
      </c>
      <c r="T278" t="s">
        <v>362</v>
      </c>
      <c r="U278">
        <v>6.0432693391000711E-5</v>
      </c>
      <c r="V278" t="s">
        <v>154</v>
      </c>
      <c r="AK278">
        <v>2039</v>
      </c>
      <c r="AL278" t="s">
        <v>146</v>
      </c>
      <c r="AM278">
        <v>0.37440000000000001</v>
      </c>
      <c r="AN278" t="s">
        <v>319</v>
      </c>
    </row>
    <row r="279" spans="9:40" x14ac:dyDescent="0.45">
      <c r="I279" t="s">
        <v>167</v>
      </c>
      <c r="J279" t="s">
        <v>363</v>
      </c>
      <c r="K279">
        <v>1.3371938162978504E-4</v>
      </c>
      <c r="L279" t="s">
        <v>154</v>
      </c>
      <c r="N279" t="s">
        <v>241</v>
      </c>
      <c r="O279" t="s">
        <v>363</v>
      </c>
      <c r="P279">
        <v>4.4975909001263243E-4</v>
      </c>
      <c r="Q279" t="s">
        <v>154</v>
      </c>
      <c r="S279" t="s">
        <v>277</v>
      </c>
      <c r="T279" t="s">
        <v>363</v>
      </c>
      <c r="U279">
        <v>1.1627128992024963E-4</v>
      </c>
      <c r="V279" t="s">
        <v>154</v>
      </c>
      <c r="AK279">
        <v>2039</v>
      </c>
      <c r="AL279" t="s">
        <v>148</v>
      </c>
      <c r="AM279">
        <v>0.37440000000000001</v>
      </c>
      <c r="AN279" t="s">
        <v>319</v>
      </c>
    </row>
    <row r="280" spans="9:40" x14ac:dyDescent="0.45">
      <c r="I280" t="s">
        <v>167</v>
      </c>
      <c r="J280" t="s">
        <v>364</v>
      </c>
      <c r="K280">
        <v>0</v>
      </c>
      <c r="L280" t="s">
        <v>154</v>
      </c>
      <c r="N280" t="s">
        <v>241</v>
      </c>
      <c r="O280" t="s">
        <v>364</v>
      </c>
      <c r="P280">
        <v>1.9224322515467493E-3</v>
      </c>
      <c r="Q280" t="s">
        <v>154</v>
      </c>
      <c r="S280" t="s">
        <v>277</v>
      </c>
      <c r="T280" t="s">
        <v>364</v>
      </c>
      <c r="U280">
        <v>6.6378137016009225E-4</v>
      </c>
      <c r="V280" t="s">
        <v>154</v>
      </c>
      <c r="AK280">
        <v>2039</v>
      </c>
      <c r="AL280" t="s">
        <v>150</v>
      </c>
      <c r="AM280">
        <v>0.37440000000000001</v>
      </c>
      <c r="AN280" t="s">
        <v>319</v>
      </c>
    </row>
    <row r="281" spans="9:40" x14ac:dyDescent="0.45">
      <c r="I281" t="s">
        <v>167</v>
      </c>
      <c r="J281" t="s">
        <v>365</v>
      </c>
      <c r="K281">
        <v>0</v>
      </c>
      <c r="L281" t="s">
        <v>154</v>
      </c>
      <c r="N281" t="s">
        <v>241</v>
      </c>
      <c r="O281" t="s">
        <v>365</v>
      </c>
      <c r="P281">
        <v>1.1710868301236143E-2</v>
      </c>
      <c r="Q281" t="s">
        <v>154</v>
      </c>
      <c r="S281" t="s">
        <v>277</v>
      </c>
      <c r="T281" t="s">
        <v>365</v>
      </c>
      <c r="U281">
        <v>1.8969449526908946E-2</v>
      </c>
      <c r="V281" t="s">
        <v>154</v>
      </c>
      <c r="AK281">
        <v>2039</v>
      </c>
      <c r="AL281" t="s">
        <v>322</v>
      </c>
      <c r="AM281">
        <v>0.30054999999999998</v>
      </c>
      <c r="AN281" t="s">
        <v>319</v>
      </c>
    </row>
    <row r="282" spans="9:40" x14ac:dyDescent="0.45">
      <c r="I282" t="s">
        <v>167</v>
      </c>
      <c r="J282" t="s">
        <v>366</v>
      </c>
      <c r="K282">
        <v>1.2870455373971336E-3</v>
      </c>
      <c r="L282" t="s">
        <v>154</v>
      </c>
      <c r="N282" t="s">
        <v>241</v>
      </c>
      <c r="O282" t="s">
        <v>366</v>
      </c>
      <c r="P282">
        <v>1.9742935604566718E-3</v>
      </c>
      <c r="Q282" t="s">
        <v>154</v>
      </c>
      <c r="S282" t="s">
        <v>277</v>
      </c>
      <c r="T282" t="s">
        <v>366</v>
      </c>
      <c r="U282">
        <v>2.6247041905001298E-3</v>
      </c>
      <c r="V282" t="s">
        <v>154</v>
      </c>
      <c r="AK282">
        <v>2039</v>
      </c>
      <c r="AL282" t="s">
        <v>340</v>
      </c>
      <c r="AM282">
        <v>0.22670000000000001</v>
      </c>
      <c r="AN282" t="s">
        <v>319</v>
      </c>
    </row>
    <row r="283" spans="9:40" x14ac:dyDescent="0.45">
      <c r="I283" t="s">
        <v>167</v>
      </c>
      <c r="J283" t="s">
        <v>367</v>
      </c>
      <c r="K283">
        <v>3.323355248752697E-2</v>
      </c>
      <c r="L283" t="s">
        <v>154</v>
      </c>
      <c r="N283" t="s">
        <v>241</v>
      </c>
      <c r="O283" t="s">
        <v>367</v>
      </c>
      <c r="P283">
        <v>2.3132610970349438E-2</v>
      </c>
      <c r="Q283" t="s">
        <v>154</v>
      </c>
      <c r="S283" t="s">
        <v>277</v>
      </c>
      <c r="T283" t="s">
        <v>367</v>
      </c>
      <c r="U283">
        <v>2.5883222288143808E-2</v>
      </c>
      <c r="V283" t="s">
        <v>154</v>
      </c>
      <c r="AK283">
        <v>2039</v>
      </c>
      <c r="AL283" t="s">
        <v>356</v>
      </c>
      <c r="AM283">
        <v>0.22670000000000001</v>
      </c>
      <c r="AN283" t="s">
        <v>319</v>
      </c>
    </row>
    <row r="284" spans="9:40" x14ac:dyDescent="0.45">
      <c r="I284" t="s">
        <v>167</v>
      </c>
      <c r="J284" t="s">
        <v>368</v>
      </c>
      <c r="K284">
        <v>1.9702096420690469E-3</v>
      </c>
      <c r="L284" t="s">
        <v>154</v>
      </c>
      <c r="N284" t="s">
        <v>241</v>
      </c>
      <c r="O284" t="s">
        <v>368</v>
      </c>
      <c r="P284">
        <v>2.7178098149957049E-3</v>
      </c>
      <c r="Q284" t="s">
        <v>154</v>
      </c>
      <c r="S284" t="s">
        <v>277</v>
      </c>
      <c r="T284" t="s">
        <v>368</v>
      </c>
      <c r="U284">
        <v>2.4754410072930395E-3</v>
      </c>
      <c r="V284" t="s">
        <v>154</v>
      </c>
      <c r="AK284">
        <v>2039</v>
      </c>
      <c r="AL284" t="s">
        <v>357</v>
      </c>
      <c r="AM284">
        <v>0.34560000000000002</v>
      </c>
      <c r="AN284" t="s">
        <v>319</v>
      </c>
    </row>
    <row r="285" spans="9:40" x14ac:dyDescent="0.45">
      <c r="I285" t="s">
        <v>167</v>
      </c>
      <c r="J285" t="s">
        <v>369</v>
      </c>
      <c r="K285">
        <v>1.0703496991860766E-3</v>
      </c>
      <c r="L285" t="s">
        <v>154</v>
      </c>
      <c r="N285" t="s">
        <v>241</v>
      </c>
      <c r="O285" t="s">
        <v>369</v>
      </c>
      <c r="P285">
        <v>1.8399116871195039E-3</v>
      </c>
      <c r="Q285" t="s">
        <v>154</v>
      </c>
      <c r="S285" t="s">
        <v>277</v>
      </c>
      <c r="T285" t="s">
        <v>369</v>
      </c>
      <c r="U285">
        <v>2.2720889534990959E-3</v>
      </c>
      <c r="V285" t="s">
        <v>154</v>
      </c>
      <c r="AK285">
        <v>2039</v>
      </c>
      <c r="AL285" t="s">
        <v>358</v>
      </c>
      <c r="AM285">
        <v>0.46450000000000002</v>
      </c>
      <c r="AN285" t="s">
        <v>319</v>
      </c>
    </row>
    <row r="286" spans="9:40" x14ac:dyDescent="0.45">
      <c r="I286" t="s">
        <v>167</v>
      </c>
      <c r="J286" t="s">
        <v>370</v>
      </c>
      <c r="K286">
        <v>0</v>
      </c>
      <c r="L286" t="s">
        <v>154</v>
      </c>
      <c r="N286" t="s">
        <v>241</v>
      </c>
      <c r="O286" t="s">
        <v>370</v>
      </c>
      <c r="P286">
        <v>8.3626328165427952E-3</v>
      </c>
      <c r="Q286" t="s">
        <v>154</v>
      </c>
      <c r="S286" t="s">
        <v>277</v>
      </c>
      <c r="T286" t="s">
        <v>370</v>
      </c>
      <c r="U286">
        <v>1.2017986736488651E-2</v>
      </c>
      <c r="V286" t="s">
        <v>154</v>
      </c>
      <c r="AK286">
        <v>2039</v>
      </c>
      <c r="AL286" t="s">
        <v>380</v>
      </c>
      <c r="AM286">
        <v>0.44825000000000004</v>
      </c>
      <c r="AN286" t="s">
        <v>319</v>
      </c>
    </row>
    <row r="287" spans="9:40" x14ac:dyDescent="0.45">
      <c r="I287" t="s">
        <v>167</v>
      </c>
      <c r="J287" t="s">
        <v>371</v>
      </c>
      <c r="K287">
        <v>0</v>
      </c>
      <c r="L287" t="s">
        <v>154</v>
      </c>
      <c r="N287" t="s">
        <v>241</v>
      </c>
      <c r="O287" t="s">
        <v>371</v>
      </c>
      <c r="P287">
        <v>1.2981969408974153E-2</v>
      </c>
      <c r="Q287" t="s">
        <v>154</v>
      </c>
      <c r="S287" t="s">
        <v>277</v>
      </c>
      <c r="T287" t="s">
        <v>371</v>
      </c>
      <c r="U287">
        <v>8.3990712116204357E-3</v>
      </c>
      <c r="V287" t="s">
        <v>154</v>
      </c>
      <c r="AK287">
        <v>2039</v>
      </c>
      <c r="AL287" t="s">
        <v>381</v>
      </c>
      <c r="AM287">
        <v>0.432</v>
      </c>
      <c r="AN287" t="s">
        <v>319</v>
      </c>
    </row>
    <row r="288" spans="9:40" x14ac:dyDescent="0.45">
      <c r="I288" t="s">
        <v>167</v>
      </c>
      <c r="J288" t="s">
        <v>372</v>
      </c>
      <c r="K288">
        <v>1.0236535684497131E-3</v>
      </c>
      <c r="L288" t="s">
        <v>154</v>
      </c>
      <c r="N288" t="s">
        <v>241</v>
      </c>
      <c r="O288" t="s">
        <v>372</v>
      </c>
      <c r="P288">
        <v>1.535363038761925E-3</v>
      </c>
      <c r="Q288" t="s">
        <v>154</v>
      </c>
      <c r="S288" t="s">
        <v>277</v>
      </c>
      <c r="T288" t="s">
        <v>372</v>
      </c>
      <c r="U288">
        <v>1.0024034441895636E-3</v>
      </c>
      <c r="V288" t="s">
        <v>154</v>
      </c>
      <c r="AK288">
        <v>2039</v>
      </c>
      <c r="AL288" t="s">
        <v>382</v>
      </c>
      <c r="AM288">
        <v>0.36890000000000001</v>
      </c>
      <c r="AN288" t="s">
        <v>319</v>
      </c>
    </row>
    <row r="289" spans="9:40" x14ac:dyDescent="0.45">
      <c r="I289" t="s">
        <v>167</v>
      </c>
      <c r="J289" t="s">
        <v>373</v>
      </c>
      <c r="K289">
        <v>2.4880416115613591E-2</v>
      </c>
      <c r="L289" t="s">
        <v>154</v>
      </c>
      <c r="N289" t="s">
        <v>241</v>
      </c>
      <c r="O289" t="s">
        <v>373</v>
      </c>
      <c r="P289">
        <v>1.6842549765002279E-2</v>
      </c>
      <c r="Q289" t="s">
        <v>154</v>
      </c>
      <c r="S289" t="s">
        <v>277</v>
      </c>
      <c r="T289" t="s">
        <v>373</v>
      </c>
      <c r="U289">
        <v>1.051157741612883E-2</v>
      </c>
      <c r="V289" t="s">
        <v>154</v>
      </c>
      <c r="AK289">
        <v>2039</v>
      </c>
      <c r="AL289" t="s">
        <v>383</v>
      </c>
      <c r="AM289">
        <v>0.30580000000000002</v>
      </c>
      <c r="AN289" t="s">
        <v>319</v>
      </c>
    </row>
    <row r="290" spans="9:40" x14ac:dyDescent="0.45">
      <c r="I290" t="s">
        <v>167</v>
      </c>
      <c r="J290" t="s">
        <v>374</v>
      </c>
      <c r="K290">
        <v>1.3482650652776652E-3</v>
      </c>
      <c r="L290" t="s">
        <v>154</v>
      </c>
      <c r="N290" t="s">
        <v>241</v>
      </c>
      <c r="O290" t="s">
        <v>374</v>
      </c>
      <c r="P290">
        <v>1.6356829566202594E-3</v>
      </c>
      <c r="Q290" t="s">
        <v>154</v>
      </c>
      <c r="S290" t="s">
        <v>277</v>
      </c>
      <c r="T290" t="s">
        <v>374</v>
      </c>
      <c r="U290">
        <v>1.2235427725123917E-3</v>
      </c>
      <c r="V290" t="s">
        <v>154</v>
      </c>
      <c r="AK290">
        <v>2039</v>
      </c>
      <c r="AL290" t="s">
        <v>384</v>
      </c>
      <c r="AM290">
        <v>0.32679999999999998</v>
      </c>
      <c r="AN290" t="s">
        <v>319</v>
      </c>
    </row>
    <row r="291" spans="9:40" x14ac:dyDescent="0.45">
      <c r="I291" t="s">
        <v>167</v>
      </c>
      <c r="J291" t="s">
        <v>375</v>
      </c>
      <c r="K291">
        <v>6.650909338452853E-4</v>
      </c>
      <c r="L291" t="s">
        <v>154</v>
      </c>
      <c r="N291" t="s">
        <v>241</v>
      </c>
      <c r="O291" t="s">
        <v>375</v>
      </c>
      <c r="P291">
        <v>1.0626678641375647E-3</v>
      </c>
      <c r="Q291" t="s">
        <v>154</v>
      </c>
      <c r="S291" t="s">
        <v>277</v>
      </c>
      <c r="T291" t="s">
        <v>375</v>
      </c>
      <c r="U291">
        <v>9.8326078539065346E-4</v>
      </c>
      <c r="V291" t="s">
        <v>154</v>
      </c>
      <c r="AK291">
        <v>2039</v>
      </c>
      <c r="AL291" t="s">
        <v>385</v>
      </c>
      <c r="AM291">
        <v>0.3231</v>
      </c>
      <c r="AN291" t="s">
        <v>319</v>
      </c>
    </row>
    <row r="292" spans="9:40" x14ac:dyDescent="0.45">
      <c r="I292" t="s">
        <v>167</v>
      </c>
      <c r="J292" t="s">
        <v>376</v>
      </c>
      <c r="K292">
        <v>0</v>
      </c>
      <c r="L292" t="s">
        <v>154</v>
      </c>
      <c r="N292" t="s">
        <v>241</v>
      </c>
      <c r="O292" t="s">
        <v>376</v>
      </c>
      <c r="P292">
        <v>5.3530409258504283E-3</v>
      </c>
      <c r="Q292" t="s">
        <v>154</v>
      </c>
      <c r="S292" t="s">
        <v>277</v>
      </c>
      <c r="T292" t="s">
        <v>376</v>
      </c>
      <c r="U292">
        <v>4.2355693832663611E-3</v>
      </c>
      <c r="V292" t="s">
        <v>154</v>
      </c>
      <c r="AK292">
        <v>2039</v>
      </c>
      <c r="AL292" t="s">
        <v>386</v>
      </c>
      <c r="AM292">
        <v>0.35039999999999999</v>
      </c>
      <c r="AN292" t="s">
        <v>319</v>
      </c>
    </row>
    <row r="293" spans="9:40" x14ac:dyDescent="0.45">
      <c r="I293" t="s">
        <v>167</v>
      </c>
      <c r="J293" t="s">
        <v>390</v>
      </c>
      <c r="K293">
        <v>0</v>
      </c>
      <c r="L293" t="s">
        <v>154</v>
      </c>
      <c r="N293" t="s">
        <v>241</v>
      </c>
      <c r="O293" t="s">
        <v>390</v>
      </c>
      <c r="P293">
        <v>7.6776576919933056E-3</v>
      </c>
      <c r="Q293" t="s">
        <v>154</v>
      </c>
      <c r="S293" t="s">
        <v>277</v>
      </c>
      <c r="T293" t="s">
        <v>390</v>
      </c>
      <c r="U293">
        <v>5.9004970891636003E-3</v>
      </c>
      <c r="V293" t="s">
        <v>154</v>
      </c>
      <c r="AK293">
        <v>2039</v>
      </c>
      <c r="AL293" t="s">
        <v>387</v>
      </c>
      <c r="AM293">
        <v>0.33815000000000001</v>
      </c>
      <c r="AN293" t="s">
        <v>319</v>
      </c>
    </row>
    <row r="294" spans="9:40" x14ac:dyDescent="0.45">
      <c r="I294" t="s">
        <v>167</v>
      </c>
      <c r="J294" t="s">
        <v>391</v>
      </c>
      <c r="K294">
        <v>1.8241697150516223E-3</v>
      </c>
      <c r="L294" t="s">
        <v>154</v>
      </c>
      <c r="N294" t="s">
        <v>241</v>
      </c>
      <c r="O294" t="s">
        <v>391</v>
      </c>
      <c r="P294">
        <v>9.8322403214200172E-4</v>
      </c>
      <c r="Q294" t="s">
        <v>154</v>
      </c>
      <c r="S294" t="s">
        <v>277</v>
      </c>
      <c r="T294" t="s">
        <v>391</v>
      </c>
      <c r="U294">
        <v>7.2545929569817311E-4</v>
      </c>
      <c r="V294" t="s">
        <v>154</v>
      </c>
      <c r="AK294">
        <v>2039</v>
      </c>
      <c r="AL294" t="s">
        <v>388</v>
      </c>
      <c r="AM294">
        <v>0.3765</v>
      </c>
      <c r="AN294" t="s">
        <v>319</v>
      </c>
    </row>
    <row r="295" spans="9:40" x14ac:dyDescent="0.45">
      <c r="I295" t="s">
        <v>167</v>
      </c>
      <c r="J295" t="s">
        <v>392</v>
      </c>
      <c r="K295">
        <v>6.0103805762026147E-2</v>
      </c>
      <c r="L295" t="s">
        <v>154</v>
      </c>
      <c r="N295" t="s">
        <v>241</v>
      </c>
      <c r="O295" t="s">
        <v>392</v>
      </c>
      <c r="P295">
        <v>1.0236823531609346E-2</v>
      </c>
      <c r="Q295" t="s">
        <v>154</v>
      </c>
      <c r="S295" t="s">
        <v>277</v>
      </c>
      <c r="T295" t="s">
        <v>392</v>
      </c>
      <c r="U295">
        <v>8.6677853343107136E-3</v>
      </c>
      <c r="V295" t="s">
        <v>154</v>
      </c>
      <c r="AK295">
        <v>2039</v>
      </c>
      <c r="AL295" t="s">
        <v>389</v>
      </c>
      <c r="AM295">
        <v>0.3765</v>
      </c>
      <c r="AN295" t="s">
        <v>319</v>
      </c>
    </row>
    <row r="296" spans="9:40" x14ac:dyDescent="0.45">
      <c r="I296" t="s">
        <v>167</v>
      </c>
      <c r="J296" t="s">
        <v>393</v>
      </c>
      <c r="K296">
        <v>2.7069416816069207E-3</v>
      </c>
      <c r="L296" t="s">
        <v>154</v>
      </c>
      <c r="N296" t="s">
        <v>241</v>
      </c>
      <c r="O296" t="s">
        <v>393</v>
      </c>
      <c r="P296">
        <v>1.1512194513568733E-3</v>
      </c>
      <c r="Q296" t="s">
        <v>154</v>
      </c>
      <c r="S296" t="s">
        <v>277</v>
      </c>
      <c r="T296" t="s">
        <v>393</v>
      </c>
      <c r="U296">
        <v>1.3192100191922022E-3</v>
      </c>
      <c r="V296" t="s">
        <v>154</v>
      </c>
      <c r="AK296">
        <v>2040</v>
      </c>
      <c r="AL296" t="s">
        <v>142</v>
      </c>
      <c r="AM296">
        <v>0.38965</v>
      </c>
      <c r="AN296" t="s">
        <v>319</v>
      </c>
    </row>
    <row r="297" spans="9:40" x14ac:dyDescent="0.45">
      <c r="I297" t="s">
        <v>167</v>
      </c>
      <c r="J297" t="s">
        <v>394</v>
      </c>
      <c r="K297">
        <v>1.3561299253828046E-3</v>
      </c>
      <c r="L297" t="s">
        <v>154</v>
      </c>
      <c r="N297" t="s">
        <v>241</v>
      </c>
      <c r="O297" t="s">
        <v>394</v>
      </c>
      <c r="P297">
        <v>8.8397475377336387E-4</v>
      </c>
      <c r="Q297" t="s">
        <v>154</v>
      </c>
      <c r="S297" t="s">
        <v>277</v>
      </c>
      <c r="T297" t="s">
        <v>394</v>
      </c>
      <c r="U297">
        <v>1.3061363708831387E-3</v>
      </c>
      <c r="V297" t="s">
        <v>154</v>
      </c>
      <c r="AK297">
        <v>2040</v>
      </c>
      <c r="AL297" t="s">
        <v>146</v>
      </c>
      <c r="AM297">
        <v>0.40029999999999999</v>
      </c>
      <c r="AN297" t="s">
        <v>319</v>
      </c>
    </row>
    <row r="298" spans="9:40" x14ac:dyDescent="0.45">
      <c r="I298" t="s">
        <v>167</v>
      </c>
      <c r="J298" t="s">
        <v>395</v>
      </c>
      <c r="K298">
        <v>0</v>
      </c>
      <c r="L298" t="s">
        <v>154</v>
      </c>
      <c r="N298" t="s">
        <v>241</v>
      </c>
      <c r="O298" t="s">
        <v>395</v>
      </c>
      <c r="P298">
        <v>3.6720967430896962E-3</v>
      </c>
      <c r="Q298" t="s">
        <v>154</v>
      </c>
      <c r="S298" t="s">
        <v>277</v>
      </c>
      <c r="T298" t="s">
        <v>395</v>
      </c>
      <c r="U298">
        <v>6.1022662892986045E-3</v>
      </c>
      <c r="V298" t="s">
        <v>154</v>
      </c>
      <c r="AK298">
        <v>2040</v>
      </c>
      <c r="AL298" t="s">
        <v>148</v>
      </c>
      <c r="AM298">
        <v>0.40029999999999999</v>
      </c>
      <c r="AN298" t="s">
        <v>319</v>
      </c>
    </row>
    <row r="299" spans="9:40" x14ac:dyDescent="0.45">
      <c r="I299" t="s">
        <v>167</v>
      </c>
      <c r="J299" t="s">
        <v>396</v>
      </c>
      <c r="K299">
        <v>0</v>
      </c>
      <c r="L299" t="s">
        <v>154</v>
      </c>
      <c r="N299" t="s">
        <v>241</v>
      </c>
      <c r="O299" t="s">
        <v>396</v>
      </c>
      <c r="P299">
        <v>1.4322821236044116E-3</v>
      </c>
      <c r="Q299" t="s">
        <v>154</v>
      </c>
      <c r="S299" t="s">
        <v>277</v>
      </c>
      <c r="T299" t="s">
        <v>396</v>
      </c>
      <c r="U299">
        <v>9.5395672627279857E-3</v>
      </c>
      <c r="V299" t="s">
        <v>154</v>
      </c>
      <c r="AK299">
        <v>2040</v>
      </c>
      <c r="AL299" t="s">
        <v>150</v>
      </c>
      <c r="AM299">
        <v>0.40029999999999999</v>
      </c>
      <c r="AN299" t="s">
        <v>319</v>
      </c>
    </row>
    <row r="300" spans="9:40" x14ac:dyDescent="0.45">
      <c r="I300" t="s">
        <v>167</v>
      </c>
      <c r="J300" t="s">
        <v>397</v>
      </c>
      <c r="K300">
        <v>1.3645067252572034E-3</v>
      </c>
      <c r="L300" t="s">
        <v>154</v>
      </c>
      <c r="N300" t="s">
        <v>241</v>
      </c>
      <c r="O300" t="s">
        <v>397</v>
      </c>
      <c r="P300">
        <v>2.7438724271458732E-4</v>
      </c>
      <c r="Q300" t="s">
        <v>154</v>
      </c>
      <c r="S300" t="s">
        <v>277</v>
      </c>
      <c r="T300" t="s">
        <v>397</v>
      </c>
      <c r="U300">
        <v>1.5500618850909965E-3</v>
      </c>
      <c r="V300" t="s">
        <v>154</v>
      </c>
      <c r="AK300">
        <v>2040</v>
      </c>
      <c r="AL300" t="s">
        <v>322</v>
      </c>
      <c r="AM300">
        <v>0.4042</v>
      </c>
      <c r="AN300" t="s">
        <v>319</v>
      </c>
    </row>
    <row r="301" spans="9:40" x14ac:dyDescent="0.45">
      <c r="I301" t="s">
        <v>167</v>
      </c>
      <c r="J301" t="s">
        <v>398</v>
      </c>
      <c r="K301">
        <v>4.2248927386079507E-2</v>
      </c>
      <c r="L301" t="s">
        <v>154</v>
      </c>
      <c r="N301" t="s">
        <v>241</v>
      </c>
      <c r="O301" t="s">
        <v>398</v>
      </c>
      <c r="P301">
        <v>4.3565943386890908E-3</v>
      </c>
      <c r="Q301" t="s">
        <v>154</v>
      </c>
      <c r="S301" t="s">
        <v>277</v>
      </c>
      <c r="T301" t="s">
        <v>398</v>
      </c>
      <c r="U301">
        <v>1.181412778158724E-2</v>
      </c>
      <c r="V301" t="s">
        <v>154</v>
      </c>
      <c r="AK301">
        <v>2040</v>
      </c>
      <c r="AL301" t="s">
        <v>340</v>
      </c>
      <c r="AM301">
        <v>0.40810000000000002</v>
      </c>
      <c r="AN301" t="s">
        <v>319</v>
      </c>
    </row>
    <row r="302" spans="9:40" x14ac:dyDescent="0.45">
      <c r="I302" t="s">
        <v>167</v>
      </c>
      <c r="J302" t="s">
        <v>399</v>
      </c>
      <c r="K302">
        <v>1.8646956735766061E-3</v>
      </c>
      <c r="L302" t="s">
        <v>154</v>
      </c>
      <c r="N302" t="s">
        <v>241</v>
      </c>
      <c r="O302" t="s">
        <v>399</v>
      </c>
      <c r="P302">
        <v>6.4209349003497922E-4</v>
      </c>
      <c r="Q302" t="s">
        <v>154</v>
      </c>
      <c r="S302" t="s">
        <v>277</v>
      </c>
      <c r="T302" t="s">
        <v>399</v>
      </c>
      <c r="U302">
        <v>1.7652382662142049E-3</v>
      </c>
      <c r="V302" t="s">
        <v>154</v>
      </c>
      <c r="AK302">
        <v>2040</v>
      </c>
      <c r="AL302" t="s">
        <v>356</v>
      </c>
      <c r="AM302">
        <v>0.40810000000000002</v>
      </c>
      <c r="AN302" t="s">
        <v>319</v>
      </c>
    </row>
    <row r="303" spans="9:40" x14ac:dyDescent="0.45">
      <c r="I303" t="s">
        <v>167</v>
      </c>
      <c r="J303" t="s">
        <v>400</v>
      </c>
      <c r="K303">
        <v>9.1300909082949367E-4</v>
      </c>
      <c r="L303" t="s">
        <v>154</v>
      </c>
      <c r="N303" t="s">
        <v>241</v>
      </c>
      <c r="O303" t="s">
        <v>400</v>
      </c>
      <c r="P303">
        <v>4.9411793555709899E-4</v>
      </c>
      <c r="Q303" t="s">
        <v>154</v>
      </c>
      <c r="S303" t="s">
        <v>277</v>
      </c>
      <c r="T303" t="s">
        <v>400</v>
      </c>
      <c r="U303">
        <v>1.7081764375600386E-3</v>
      </c>
      <c r="V303" t="s">
        <v>154</v>
      </c>
      <c r="AK303">
        <v>2040</v>
      </c>
      <c r="AL303" t="s">
        <v>357</v>
      </c>
      <c r="AM303">
        <v>0.43415000000000004</v>
      </c>
      <c r="AN303" t="s">
        <v>319</v>
      </c>
    </row>
    <row r="304" spans="9:40" x14ac:dyDescent="0.45">
      <c r="I304" t="s">
        <v>167</v>
      </c>
      <c r="J304" t="s">
        <v>401</v>
      </c>
      <c r="K304">
        <v>0</v>
      </c>
      <c r="L304" t="s">
        <v>154</v>
      </c>
      <c r="N304" t="s">
        <v>241</v>
      </c>
      <c r="O304" t="s">
        <v>401</v>
      </c>
      <c r="P304">
        <v>1.1630589950643313E-3</v>
      </c>
      <c r="Q304" t="s">
        <v>154</v>
      </c>
      <c r="S304" t="s">
        <v>277</v>
      </c>
      <c r="T304" t="s">
        <v>401</v>
      </c>
      <c r="U304">
        <v>8.4010694658836118E-3</v>
      </c>
      <c r="V304" t="s">
        <v>154</v>
      </c>
      <c r="AK304">
        <v>2040</v>
      </c>
      <c r="AL304" t="s">
        <v>358</v>
      </c>
      <c r="AM304">
        <v>0.4602</v>
      </c>
      <c r="AN304" t="s">
        <v>319</v>
      </c>
    </row>
    <row r="305" spans="9:40" x14ac:dyDescent="0.45">
      <c r="I305" t="s">
        <v>167</v>
      </c>
      <c r="J305" t="s">
        <v>402</v>
      </c>
      <c r="K305">
        <v>0</v>
      </c>
      <c r="L305" t="s">
        <v>154</v>
      </c>
      <c r="N305" t="s">
        <v>241</v>
      </c>
      <c r="O305" t="s">
        <v>402</v>
      </c>
      <c r="P305">
        <v>6.0015310048813792E-3</v>
      </c>
      <c r="Q305" t="s">
        <v>154</v>
      </c>
      <c r="S305" t="s">
        <v>277</v>
      </c>
      <c r="T305" t="s">
        <v>402</v>
      </c>
      <c r="U305">
        <v>1.9811860818831812E-2</v>
      </c>
      <c r="V305" t="s">
        <v>154</v>
      </c>
      <c r="AK305">
        <v>2040</v>
      </c>
      <c r="AL305" t="s">
        <v>380</v>
      </c>
      <c r="AM305">
        <v>0.37670000000000003</v>
      </c>
      <c r="AN305" t="s">
        <v>319</v>
      </c>
    </row>
    <row r="306" spans="9:40" x14ac:dyDescent="0.45">
      <c r="I306" t="s">
        <v>167</v>
      </c>
      <c r="J306" t="s">
        <v>403</v>
      </c>
      <c r="K306">
        <v>1.8507690652930439E-3</v>
      </c>
      <c r="L306" t="s">
        <v>154</v>
      </c>
      <c r="N306" t="s">
        <v>241</v>
      </c>
      <c r="O306" t="s">
        <v>403</v>
      </c>
      <c r="P306">
        <v>8.1726892854904571E-4</v>
      </c>
      <c r="Q306" t="s">
        <v>154</v>
      </c>
      <c r="S306" t="s">
        <v>277</v>
      </c>
      <c r="T306" t="s">
        <v>403</v>
      </c>
      <c r="U306">
        <v>2.3012988453822085E-3</v>
      </c>
      <c r="V306" t="s">
        <v>154</v>
      </c>
      <c r="AK306">
        <v>2040</v>
      </c>
      <c r="AL306" t="s">
        <v>381</v>
      </c>
      <c r="AM306">
        <v>0.29320000000000002</v>
      </c>
      <c r="AN306" t="s">
        <v>319</v>
      </c>
    </row>
    <row r="307" spans="9:40" x14ac:dyDescent="0.45">
      <c r="I307" t="s">
        <v>167</v>
      </c>
      <c r="J307" t="s">
        <v>404</v>
      </c>
      <c r="K307">
        <v>4.9617046515112985E-2</v>
      </c>
      <c r="L307" t="s">
        <v>154</v>
      </c>
      <c r="N307" t="s">
        <v>241</v>
      </c>
      <c r="O307" t="s">
        <v>404</v>
      </c>
      <c r="P307">
        <v>1.1760603152957676E-2</v>
      </c>
      <c r="Q307" t="s">
        <v>154</v>
      </c>
      <c r="S307" t="s">
        <v>277</v>
      </c>
      <c r="T307" t="s">
        <v>404</v>
      </c>
      <c r="U307">
        <v>2.5401168323780841E-2</v>
      </c>
      <c r="V307" t="s">
        <v>154</v>
      </c>
      <c r="AK307">
        <v>2040</v>
      </c>
      <c r="AL307" t="s">
        <v>382</v>
      </c>
      <c r="AM307">
        <v>0.32830000000000004</v>
      </c>
      <c r="AN307" t="s">
        <v>319</v>
      </c>
    </row>
    <row r="308" spans="9:40" x14ac:dyDescent="0.45">
      <c r="I308" t="s">
        <v>167</v>
      </c>
      <c r="J308" t="s">
        <v>405</v>
      </c>
      <c r="K308">
        <v>2.4846235500345501E-3</v>
      </c>
      <c r="L308" t="s">
        <v>154</v>
      </c>
      <c r="N308" t="s">
        <v>241</v>
      </c>
      <c r="O308" t="s">
        <v>405</v>
      </c>
      <c r="P308">
        <v>1.5841389624040934E-3</v>
      </c>
      <c r="Q308" t="s">
        <v>154</v>
      </c>
      <c r="S308" t="s">
        <v>277</v>
      </c>
      <c r="T308" t="s">
        <v>405</v>
      </c>
      <c r="U308">
        <v>3.9174909888552876E-3</v>
      </c>
      <c r="V308" t="s">
        <v>154</v>
      </c>
      <c r="AK308">
        <v>2040</v>
      </c>
      <c r="AL308" t="s">
        <v>383</v>
      </c>
      <c r="AM308">
        <v>0.3634</v>
      </c>
      <c r="AN308" t="s">
        <v>319</v>
      </c>
    </row>
    <row r="309" spans="9:40" x14ac:dyDescent="0.45">
      <c r="I309" t="s">
        <v>167</v>
      </c>
      <c r="J309" t="s">
        <v>406</v>
      </c>
      <c r="K309">
        <v>2.6822255428774242E-4</v>
      </c>
      <c r="L309" t="s">
        <v>154</v>
      </c>
      <c r="N309" t="s">
        <v>241</v>
      </c>
      <c r="O309" t="s">
        <v>406</v>
      </c>
      <c r="P309">
        <v>1.3666077401554046E-3</v>
      </c>
      <c r="Q309" t="s">
        <v>154</v>
      </c>
      <c r="S309" t="s">
        <v>277</v>
      </c>
      <c r="T309" t="s">
        <v>406</v>
      </c>
      <c r="U309">
        <v>3.7839188400471224E-3</v>
      </c>
      <c r="V309" t="s">
        <v>154</v>
      </c>
      <c r="AK309">
        <v>2040</v>
      </c>
      <c r="AL309" t="s">
        <v>384</v>
      </c>
      <c r="AM309">
        <v>0.36070000000000002</v>
      </c>
      <c r="AN309" t="s">
        <v>319</v>
      </c>
    </row>
    <row r="310" spans="9:40" x14ac:dyDescent="0.45">
      <c r="I310" t="s">
        <v>167</v>
      </c>
      <c r="J310" t="s">
        <v>407</v>
      </c>
      <c r="K310">
        <v>0</v>
      </c>
      <c r="L310" t="s">
        <v>154</v>
      </c>
      <c r="N310" t="s">
        <v>241</v>
      </c>
      <c r="O310" t="s">
        <v>407</v>
      </c>
      <c r="P310">
        <v>6.1900930252158006E-3</v>
      </c>
      <c r="Q310" t="s">
        <v>154</v>
      </c>
      <c r="S310" t="s">
        <v>277</v>
      </c>
      <c r="T310" t="s">
        <v>407</v>
      </c>
      <c r="U310">
        <v>2.0756590629730332E-2</v>
      </c>
      <c r="V310" t="s">
        <v>154</v>
      </c>
      <c r="AK310">
        <v>2040</v>
      </c>
      <c r="AL310" t="s">
        <v>385</v>
      </c>
      <c r="AM310">
        <v>0.38854999999999995</v>
      </c>
      <c r="AN310" t="s">
        <v>319</v>
      </c>
    </row>
    <row r="311" spans="9:40" x14ac:dyDescent="0.45">
      <c r="I311" t="s">
        <v>167</v>
      </c>
      <c r="J311" t="s">
        <v>408</v>
      </c>
      <c r="K311">
        <v>0</v>
      </c>
      <c r="L311" t="s">
        <v>154</v>
      </c>
      <c r="N311" t="s">
        <v>241</v>
      </c>
      <c r="O311" t="s">
        <v>408</v>
      </c>
      <c r="P311">
        <v>3.3250091575391286E-4</v>
      </c>
      <c r="Q311" t="s">
        <v>154</v>
      </c>
      <c r="S311" t="s">
        <v>277</v>
      </c>
      <c r="T311" t="s">
        <v>408</v>
      </c>
      <c r="U311">
        <v>5.2832303092330418E-3</v>
      </c>
      <c r="V311" t="s">
        <v>154</v>
      </c>
      <c r="AK311">
        <v>2040</v>
      </c>
      <c r="AL311" t="s">
        <v>386</v>
      </c>
      <c r="AM311">
        <v>0.39346000000000003</v>
      </c>
      <c r="AN311" t="s">
        <v>319</v>
      </c>
    </row>
    <row r="312" spans="9:40" x14ac:dyDescent="0.45">
      <c r="I312" t="s">
        <v>167</v>
      </c>
      <c r="J312" t="s">
        <v>409</v>
      </c>
      <c r="K312">
        <v>8.9573532835061811E-4</v>
      </c>
      <c r="L312" t="s">
        <v>154</v>
      </c>
      <c r="N312" t="s">
        <v>241</v>
      </c>
      <c r="O312" t="s">
        <v>409</v>
      </c>
      <c r="P312">
        <v>1.8182708635406631E-5</v>
      </c>
      <c r="Q312" t="s">
        <v>154</v>
      </c>
      <c r="S312" t="s">
        <v>277</v>
      </c>
      <c r="T312" t="s">
        <v>409</v>
      </c>
      <c r="U312">
        <v>8.1067639595482814E-4</v>
      </c>
      <c r="V312" t="s">
        <v>154</v>
      </c>
      <c r="AK312">
        <v>2040</v>
      </c>
      <c r="AL312" t="s">
        <v>387</v>
      </c>
      <c r="AM312">
        <v>0.36675000000000002</v>
      </c>
      <c r="AN312" t="s">
        <v>319</v>
      </c>
    </row>
    <row r="313" spans="9:40" x14ac:dyDescent="0.45">
      <c r="I313" t="s">
        <v>167</v>
      </c>
      <c r="J313" t="s">
        <v>410</v>
      </c>
      <c r="K313">
        <v>2.5871897437186077E-2</v>
      </c>
      <c r="L313" t="s">
        <v>154</v>
      </c>
      <c r="N313" t="s">
        <v>241</v>
      </c>
      <c r="O313" t="s">
        <v>410</v>
      </c>
      <c r="P313">
        <v>6.1576256268322332E-4</v>
      </c>
      <c r="Q313" t="s">
        <v>154</v>
      </c>
      <c r="S313" t="s">
        <v>277</v>
      </c>
      <c r="T313" t="s">
        <v>410</v>
      </c>
      <c r="U313">
        <v>8.4148293481385097E-3</v>
      </c>
      <c r="V313" t="s">
        <v>154</v>
      </c>
      <c r="AK313">
        <v>2040</v>
      </c>
      <c r="AL313" t="s">
        <v>388</v>
      </c>
      <c r="AM313">
        <v>0.379</v>
      </c>
      <c r="AN313" t="s">
        <v>319</v>
      </c>
    </row>
    <row r="314" spans="9:40" x14ac:dyDescent="0.45">
      <c r="I314" t="s">
        <v>167</v>
      </c>
      <c r="J314" t="s">
        <v>411</v>
      </c>
      <c r="K314">
        <v>1.1280708072132319E-3</v>
      </c>
      <c r="L314" t="s">
        <v>154</v>
      </c>
      <c r="N314" t="s">
        <v>241</v>
      </c>
      <c r="O314" t="s">
        <v>411</v>
      </c>
      <c r="P314">
        <v>1.1811165714675198E-4</v>
      </c>
      <c r="Q314" t="s">
        <v>154</v>
      </c>
      <c r="S314" t="s">
        <v>277</v>
      </c>
      <c r="T314" t="s">
        <v>411</v>
      </c>
      <c r="U314">
        <v>1.0666898421192927E-3</v>
      </c>
      <c r="V314" t="s">
        <v>154</v>
      </c>
      <c r="AK314">
        <v>2040</v>
      </c>
      <c r="AL314" t="s">
        <v>389</v>
      </c>
      <c r="AM314">
        <v>0.379</v>
      </c>
      <c r="AN314" t="s">
        <v>319</v>
      </c>
    </row>
    <row r="315" spans="9:40" x14ac:dyDescent="0.45">
      <c r="I315" t="s">
        <v>167</v>
      </c>
      <c r="J315" t="s">
        <v>412</v>
      </c>
      <c r="K315">
        <v>8.818632082922675E-5</v>
      </c>
      <c r="L315" t="s">
        <v>154</v>
      </c>
      <c r="N315" t="s">
        <v>241</v>
      </c>
      <c r="O315" t="s">
        <v>412</v>
      </c>
      <c r="P315">
        <v>4.6833510365296273E-5</v>
      </c>
      <c r="Q315" t="s">
        <v>154</v>
      </c>
      <c r="S315" t="s">
        <v>277</v>
      </c>
      <c r="T315" t="s">
        <v>412</v>
      </c>
      <c r="U315">
        <v>1.0773034499341509E-3</v>
      </c>
      <c r="V315" t="s">
        <v>154</v>
      </c>
      <c r="AK315">
        <v>2041</v>
      </c>
      <c r="AL315" t="s">
        <v>142</v>
      </c>
      <c r="AM315">
        <v>0.44905</v>
      </c>
      <c r="AN315" t="s">
        <v>319</v>
      </c>
    </row>
    <row r="316" spans="9:40" x14ac:dyDescent="0.45">
      <c r="I316" t="s">
        <v>167</v>
      </c>
      <c r="J316" t="s">
        <v>413</v>
      </c>
      <c r="K316">
        <v>0</v>
      </c>
      <c r="L316" t="s">
        <v>154</v>
      </c>
      <c r="N316" t="s">
        <v>241</v>
      </c>
      <c r="O316" t="s">
        <v>413</v>
      </c>
      <c r="P316">
        <v>2.6606111744279209E-4</v>
      </c>
      <c r="Q316" t="s">
        <v>154</v>
      </c>
      <c r="S316" t="s">
        <v>277</v>
      </c>
      <c r="T316" t="s">
        <v>413</v>
      </c>
      <c r="U316">
        <v>5.4338829575998598E-3</v>
      </c>
      <c r="V316" t="s">
        <v>154</v>
      </c>
      <c r="AK316">
        <v>2041</v>
      </c>
      <c r="AL316" t="s">
        <v>146</v>
      </c>
      <c r="AM316">
        <v>0.47210000000000002</v>
      </c>
      <c r="AN316" t="s">
        <v>319</v>
      </c>
    </row>
    <row r="317" spans="9:40" x14ac:dyDescent="0.45">
      <c r="I317" t="s">
        <v>167</v>
      </c>
      <c r="J317" t="s">
        <v>414</v>
      </c>
      <c r="K317">
        <v>0</v>
      </c>
      <c r="L317" t="s">
        <v>154</v>
      </c>
      <c r="N317" t="s">
        <v>241</v>
      </c>
      <c r="O317" t="s">
        <v>414</v>
      </c>
      <c r="P317">
        <v>4.9897557613540408E-3</v>
      </c>
      <c r="Q317" t="s">
        <v>154</v>
      </c>
      <c r="S317" t="s">
        <v>277</v>
      </c>
      <c r="T317" t="s">
        <v>414</v>
      </c>
      <c r="U317">
        <v>2.7635691476875179E-2</v>
      </c>
      <c r="V317" t="s">
        <v>154</v>
      </c>
      <c r="AK317">
        <v>2041</v>
      </c>
      <c r="AL317" t="s">
        <v>148</v>
      </c>
      <c r="AM317">
        <v>0.47210000000000002</v>
      </c>
      <c r="AN317" t="s">
        <v>319</v>
      </c>
    </row>
    <row r="318" spans="9:40" x14ac:dyDescent="0.45">
      <c r="I318" t="s">
        <v>167</v>
      </c>
      <c r="J318" t="s">
        <v>415</v>
      </c>
      <c r="K318">
        <v>2.218935039694656E-3</v>
      </c>
      <c r="L318" t="s">
        <v>154</v>
      </c>
      <c r="N318" t="s">
        <v>241</v>
      </c>
      <c r="O318" t="s">
        <v>415</v>
      </c>
      <c r="P318">
        <v>9.0775925676584367E-4</v>
      </c>
      <c r="Q318" t="s">
        <v>154</v>
      </c>
      <c r="S318" t="s">
        <v>277</v>
      </c>
      <c r="T318" t="s">
        <v>415</v>
      </c>
      <c r="U318">
        <v>3.6707539872947695E-3</v>
      </c>
      <c r="V318" t="s">
        <v>154</v>
      </c>
      <c r="AK318">
        <v>2041</v>
      </c>
      <c r="AL318" t="s">
        <v>150</v>
      </c>
      <c r="AM318">
        <v>0.47210000000000002</v>
      </c>
      <c r="AN318" t="s">
        <v>319</v>
      </c>
    </row>
    <row r="319" spans="9:40" x14ac:dyDescent="0.45">
      <c r="I319" t="s">
        <v>167</v>
      </c>
      <c r="J319" t="s">
        <v>416</v>
      </c>
      <c r="K319">
        <v>4.8213217954202067E-2</v>
      </c>
      <c r="L319" t="s">
        <v>154</v>
      </c>
      <c r="N319" t="s">
        <v>241</v>
      </c>
      <c r="O319" t="s">
        <v>416</v>
      </c>
      <c r="P319">
        <v>9.3818359348126976E-3</v>
      </c>
      <c r="Q319" t="s">
        <v>154</v>
      </c>
      <c r="S319" t="s">
        <v>277</v>
      </c>
      <c r="T319" t="s">
        <v>416</v>
      </c>
      <c r="U319">
        <v>3.1940673064468683E-2</v>
      </c>
      <c r="V319" t="s">
        <v>154</v>
      </c>
      <c r="AK319">
        <v>2041</v>
      </c>
      <c r="AL319" t="s">
        <v>322</v>
      </c>
      <c r="AM319">
        <v>0.44520000000000004</v>
      </c>
      <c r="AN319" t="s">
        <v>319</v>
      </c>
    </row>
    <row r="320" spans="9:40" x14ac:dyDescent="0.45">
      <c r="I320" t="s">
        <v>167</v>
      </c>
      <c r="J320" t="s">
        <v>417</v>
      </c>
      <c r="K320">
        <v>2.153695085333464E-3</v>
      </c>
      <c r="L320" t="s">
        <v>154</v>
      </c>
      <c r="N320" t="s">
        <v>241</v>
      </c>
      <c r="O320" t="s">
        <v>417</v>
      </c>
      <c r="P320">
        <v>1.1958197709860483E-3</v>
      </c>
      <c r="Q320" t="s">
        <v>154</v>
      </c>
      <c r="S320" t="s">
        <v>277</v>
      </c>
      <c r="T320" t="s">
        <v>417</v>
      </c>
      <c r="U320">
        <v>3.7742782676781798E-3</v>
      </c>
      <c r="V320" t="s">
        <v>154</v>
      </c>
      <c r="AK320">
        <v>2041</v>
      </c>
      <c r="AL320" t="s">
        <v>340</v>
      </c>
      <c r="AM320">
        <v>0.41830000000000001</v>
      </c>
      <c r="AN320" t="s">
        <v>319</v>
      </c>
    </row>
    <row r="321" spans="9:40" x14ac:dyDescent="0.45">
      <c r="I321" t="s">
        <v>167</v>
      </c>
      <c r="J321" t="s">
        <v>418</v>
      </c>
      <c r="K321">
        <v>7.9828735536544492E-4</v>
      </c>
      <c r="L321" t="s">
        <v>154</v>
      </c>
      <c r="N321" t="s">
        <v>241</v>
      </c>
      <c r="O321" t="s">
        <v>418</v>
      </c>
      <c r="P321">
        <v>8.7093429587749695E-4</v>
      </c>
      <c r="Q321" t="s">
        <v>154</v>
      </c>
      <c r="S321" t="s">
        <v>277</v>
      </c>
      <c r="T321" t="s">
        <v>418</v>
      </c>
      <c r="U321">
        <v>3.689916558453442E-3</v>
      </c>
      <c r="V321" t="s">
        <v>154</v>
      </c>
      <c r="AK321">
        <v>2041</v>
      </c>
      <c r="AL321" t="s">
        <v>356</v>
      </c>
      <c r="AM321">
        <v>0.41830000000000001</v>
      </c>
      <c r="AN321" t="s">
        <v>319</v>
      </c>
    </row>
    <row r="322" spans="9:40" x14ac:dyDescent="0.45">
      <c r="I322" t="s">
        <v>167</v>
      </c>
      <c r="J322" t="s">
        <v>419</v>
      </c>
      <c r="K322">
        <v>0</v>
      </c>
      <c r="L322" t="s">
        <v>154</v>
      </c>
      <c r="N322" t="s">
        <v>241</v>
      </c>
      <c r="O322" t="s">
        <v>419</v>
      </c>
      <c r="P322">
        <v>3.3403141657663972E-3</v>
      </c>
      <c r="Q322" t="s">
        <v>154</v>
      </c>
      <c r="S322" t="s">
        <v>277</v>
      </c>
      <c r="T322" t="s">
        <v>419</v>
      </c>
      <c r="U322">
        <v>2.1053513604945347E-2</v>
      </c>
      <c r="V322" t="s">
        <v>154</v>
      </c>
      <c r="AK322">
        <v>2041</v>
      </c>
      <c r="AL322" t="s">
        <v>357</v>
      </c>
      <c r="AM322">
        <v>0.41720000000000002</v>
      </c>
      <c r="AN322" t="s">
        <v>319</v>
      </c>
    </row>
    <row r="323" spans="9:40" x14ac:dyDescent="0.45">
      <c r="I323" t="s">
        <v>167</v>
      </c>
      <c r="J323" t="s">
        <v>420</v>
      </c>
      <c r="K323">
        <v>0</v>
      </c>
      <c r="L323" t="s">
        <v>154</v>
      </c>
      <c r="N323" t="s">
        <v>241</v>
      </c>
      <c r="O323" t="s">
        <v>420</v>
      </c>
      <c r="P323">
        <v>3.7645678750915276E-2</v>
      </c>
      <c r="Q323" t="s">
        <v>154</v>
      </c>
      <c r="S323" t="s">
        <v>277</v>
      </c>
      <c r="T323" t="s">
        <v>420</v>
      </c>
      <c r="U323">
        <v>5.9560342098808998E-2</v>
      </c>
      <c r="V323" t="s">
        <v>154</v>
      </c>
      <c r="AK323">
        <v>2041</v>
      </c>
      <c r="AL323" t="s">
        <v>358</v>
      </c>
      <c r="AM323">
        <v>0.41610000000000003</v>
      </c>
      <c r="AN323" t="s">
        <v>319</v>
      </c>
    </row>
    <row r="324" spans="9:40" x14ac:dyDescent="0.45">
      <c r="I324" t="s">
        <v>167</v>
      </c>
      <c r="J324" t="s">
        <v>421</v>
      </c>
      <c r="K324">
        <v>4.3795938221895397E-3</v>
      </c>
      <c r="L324" t="s">
        <v>154</v>
      </c>
      <c r="N324" t="s">
        <v>241</v>
      </c>
      <c r="O324" t="s">
        <v>421</v>
      </c>
      <c r="P324">
        <v>4.8034685320235615E-3</v>
      </c>
      <c r="Q324" t="s">
        <v>154</v>
      </c>
      <c r="S324" t="s">
        <v>277</v>
      </c>
      <c r="T324" t="s">
        <v>421</v>
      </c>
      <c r="U324">
        <v>7.9678837384024714E-3</v>
      </c>
      <c r="V324" t="s">
        <v>154</v>
      </c>
      <c r="AK324">
        <v>2041</v>
      </c>
      <c r="AL324" t="s">
        <v>380</v>
      </c>
      <c r="AM324">
        <v>0.43285000000000001</v>
      </c>
      <c r="AN324" t="s">
        <v>319</v>
      </c>
    </row>
    <row r="325" spans="9:40" x14ac:dyDescent="0.45">
      <c r="I325" t="s">
        <v>167</v>
      </c>
      <c r="J325" t="s">
        <v>422</v>
      </c>
      <c r="K325">
        <v>9.4890049462687504E-2</v>
      </c>
      <c r="L325" t="s">
        <v>154</v>
      </c>
      <c r="N325" t="s">
        <v>241</v>
      </c>
      <c r="O325" t="s">
        <v>422</v>
      </c>
      <c r="P325">
        <v>5.5535990002222972E-2</v>
      </c>
      <c r="Q325" t="s">
        <v>154</v>
      </c>
      <c r="S325" t="s">
        <v>277</v>
      </c>
      <c r="T325" t="s">
        <v>422</v>
      </c>
      <c r="U325">
        <v>7.5557135754703963E-2</v>
      </c>
      <c r="V325" t="s">
        <v>154</v>
      </c>
      <c r="AK325">
        <v>2041</v>
      </c>
      <c r="AL325" t="s">
        <v>381</v>
      </c>
      <c r="AM325">
        <v>0.4496</v>
      </c>
      <c r="AN325" t="s">
        <v>319</v>
      </c>
    </row>
    <row r="326" spans="9:40" x14ac:dyDescent="0.45">
      <c r="I326" t="s">
        <v>167</v>
      </c>
      <c r="J326" t="s">
        <v>423</v>
      </c>
      <c r="K326">
        <v>5.0037760453776154E-3</v>
      </c>
      <c r="L326" t="s">
        <v>154</v>
      </c>
      <c r="N326" t="s">
        <v>241</v>
      </c>
      <c r="O326" t="s">
        <v>423</v>
      </c>
      <c r="P326">
        <v>6.9472088012025269E-3</v>
      </c>
      <c r="Q326" t="s">
        <v>154</v>
      </c>
      <c r="S326" t="s">
        <v>277</v>
      </c>
      <c r="T326" t="s">
        <v>423</v>
      </c>
      <c r="U326">
        <v>9.0000745796417828E-3</v>
      </c>
      <c r="V326" t="s">
        <v>154</v>
      </c>
      <c r="AK326">
        <v>2041</v>
      </c>
      <c r="AL326" t="s">
        <v>382</v>
      </c>
      <c r="AM326">
        <v>0.40649999999999997</v>
      </c>
      <c r="AN326" t="s">
        <v>319</v>
      </c>
    </row>
    <row r="327" spans="9:40" x14ac:dyDescent="0.45">
      <c r="I327" t="s">
        <v>167</v>
      </c>
      <c r="J327" t="s">
        <v>424</v>
      </c>
      <c r="K327">
        <v>3.6661281989364214E-3</v>
      </c>
      <c r="L327" t="s">
        <v>154</v>
      </c>
      <c r="N327" t="s">
        <v>241</v>
      </c>
      <c r="O327" t="s">
        <v>424</v>
      </c>
      <c r="P327">
        <v>5.2682076145573777E-3</v>
      </c>
      <c r="Q327" t="s">
        <v>154</v>
      </c>
      <c r="S327" t="s">
        <v>277</v>
      </c>
      <c r="T327" t="s">
        <v>424</v>
      </c>
      <c r="U327">
        <v>8.5187466062153945E-3</v>
      </c>
      <c r="V327" t="s">
        <v>154</v>
      </c>
      <c r="AK327">
        <v>2041</v>
      </c>
      <c r="AL327" t="s">
        <v>383</v>
      </c>
      <c r="AM327">
        <v>0.3634</v>
      </c>
      <c r="AN327" t="s">
        <v>319</v>
      </c>
    </row>
    <row r="328" spans="9:40" x14ac:dyDescent="0.45">
      <c r="I328" t="s">
        <v>167</v>
      </c>
      <c r="J328" t="s">
        <v>425</v>
      </c>
      <c r="K328">
        <v>0</v>
      </c>
      <c r="L328" t="s">
        <v>154</v>
      </c>
      <c r="N328" t="s">
        <v>241</v>
      </c>
      <c r="O328" t="s">
        <v>425</v>
      </c>
      <c r="P328">
        <v>2.7612406004229515E-2</v>
      </c>
      <c r="Q328" t="s">
        <v>154</v>
      </c>
      <c r="S328" t="s">
        <v>277</v>
      </c>
      <c r="T328" t="s">
        <v>425</v>
      </c>
      <c r="U328">
        <v>4.6145727919764477E-2</v>
      </c>
      <c r="V328" t="s">
        <v>154</v>
      </c>
      <c r="AK328">
        <v>2041</v>
      </c>
      <c r="AL328" t="s">
        <v>384</v>
      </c>
      <c r="AM328">
        <v>0.34699999999999998</v>
      </c>
      <c r="AN328" t="s">
        <v>319</v>
      </c>
    </row>
    <row r="329" spans="9:40" x14ac:dyDescent="0.45">
      <c r="I329" t="s">
        <v>167</v>
      </c>
      <c r="J329" t="s">
        <v>426</v>
      </c>
      <c r="K329">
        <v>3.2965045907417138E-3</v>
      </c>
      <c r="L329" t="s">
        <v>154</v>
      </c>
      <c r="N329" t="s">
        <v>241</v>
      </c>
      <c r="O329" t="s">
        <v>426</v>
      </c>
      <c r="P329">
        <v>0.13559721658754034</v>
      </c>
      <c r="Q329" t="s">
        <v>154</v>
      </c>
      <c r="S329" t="s">
        <v>277</v>
      </c>
      <c r="T329" t="s">
        <v>426</v>
      </c>
      <c r="U329">
        <v>7.5833063854550922E-2</v>
      </c>
      <c r="V329" t="s">
        <v>154</v>
      </c>
      <c r="AK329">
        <v>2041</v>
      </c>
      <c r="AL329" t="s">
        <v>385</v>
      </c>
      <c r="AM329">
        <v>0.34494999999999998</v>
      </c>
      <c r="AN329" t="s">
        <v>319</v>
      </c>
    </row>
    <row r="330" spans="9:40" x14ac:dyDescent="0.45">
      <c r="I330" t="s">
        <v>167</v>
      </c>
      <c r="J330" t="s">
        <v>427</v>
      </c>
      <c r="K330">
        <v>1.2312761509168506E-2</v>
      </c>
      <c r="L330" t="s">
        <v>154</v>
      </c>
      <c r="N330" t="s">
        <v>241</v>
      </c>
      <c r="O330" t="s">
        <v>427</v>
      </c>
      <c r="P330">
        <v>1.8354821074711616E-2</v>
      </c>
      <c r="Q330" t="s">
        <v>154</v>
      </c>
      <c r="S330" t="s">
        <v>277</v>
      </c>
      <c r="T330" t="s">
        <v>427</v>
      </c>
      <c r="U330">
        <v>8.5410757674477464E-3</v>
      </c>
      <c r="V330" t="s">
        <v>154</v>
      </c>
      <c r="AK330">
        <v>2041</v>
      </c>
      <c r="AL330" t="s">
        <v>386</v>
      </c>
      <c r="AM330">
        <v>0.37201999999999996</v>
      </c>
      <c r="AN330" t="s">
        <v>319</v>
      </c>
    </row>
    <row r="331" spans="9:40" x14ac:dyDescent="0.45">
      <c r="I331" t="s">
        <v>167</v>
      </c>
      <c r="J331" t="s">
        <v>428</v>
      </c>
      <c r="K331">
        <v>0.29856773671653458</v>
      </c>
      <c r="L331" t="s">
        <v>154</v>
      </c>
      <c r="N331" t="s">
        <v>241</v>
      </c>
      <c r="O331" t="s">
        <v>428</v>
      </c>
      <c r="P331">
        <v>0.21650452897672978</v>
      </c>
      <c r="Q331" t="s">
        <v>154</v>
      </c>
      <c r="S331" t="s">
        <v>277</v>
      </c>
      <c r="T331" t="s">
        <v>428</v>
      </c>
      <c r="U331">
        <v>0.1040302559399857</v>
      </c>
      <c r="V331" t="s">
        <v>154</v>
      </c>
      <c r="AK331">
        <v>2041</v>
      </c>
      <c r="AL331" t="s">
        <v>387</v>
      </c>
      <c r="AM331">
        <v>0.34289999999999998</v>
      </c>
      <c r="AN331" t="s">
        <v>319</v>
      </c>
    </row>
    <row r="332" spans="9:40" x14ac:dyDescent="0.45">
      <c r="I332" t="s">
        <v>167</v>
      </c>
      <c r="J332" t="s">
        <v>429</v>
      </c>
      <c r="K332">
        <v>1.2140670319034978E-2</v>
      </c>
      <c r="L332" t="s">
        <v>154</v>
      </c>
      <c r="N332" t="s">
        <v>241</v>
      </c>
      <c r="O332" t="s">
        <v>429</v>
      </c>
      <c r="P332">
        <v>2.5425553240604328E-2</v>
      </c>
      <c r="Q332" t="s">
        <v>154</v>
      </c>
      <c r="S332" t="s">
        <v>277</v>
      </c>
      <c r="T332" t="s">
        <v>429</v>
      </c>
      <c r="U332">
        <v>1.6257885372504149E-2</v>
      </c>
      <c r="V332" t="s">
        <v>154</v>
      </c>
      <c r="AK332">
        <v>2041</v>
      </c>
      <c r="AL332" t="s">
        <v>388</v>
      </c>
      <c r="AM332">
        <v>0.42599999999999999</v>
      </c>
      <c r="AN332" t="s">
        <v>319</v>
      </c>
    </row>
    <row r="333" spans="9:40" x14ac:dyDescent="0.45">
      <c r="I333" t="s">
        <v>167</v>
      </c>
      <c r="J333" t="s">
        <v>430</v>
      </c>
      <c r="K333">
        <v>3.2758324466979102E-3</v>
      </c>
      <c r="L333" t="s">
        <v>154</v>
      </c>
      <c r="N333" t="s">
        <v>241</v>
      </c>
      <c r="O333" t="s">
        <v>430</v>
      </c>
      <c r="P333">
        <v>2.098761465884855E-2</v>
      </c>
      <c r="Q333" t="s">
        <v>154</v>
      </c>
      <c r="S333" t="s">
        <v>277</v>
      </c>
      <c r="T333" t="s">
        <v>430</v>
      </c>
      <c r="U333">
        <v>1.4825007383047539E-2</v>
      </c>
      <c r="V333" t="s">
        <v>154</v>
      </c>
      <c r="AK333">
        <v>2041</v>
      </c>
      <c r="AL333" t="s">
        <v>389</v>
      </c>
      <c r="AM333">
        <v>0.42599999999999999</v>
      </c>
      <c r="AN333" t="s">
        <v>319</v>
      </c>
    </row>
    <row r="334" spans="9:40" x14ac:dyDescent="0.45">
      <c r="I334" t="s">
        <v>167</v>
      </c>
      <c r="J334" t="s">
        <v>431</v>
      </c>
      <c r="K334">
        <v>0</v>
      </c>
      <c r="L334" t="s">
        <v>154</v>
      </c>
      <c r="N334" t="s">
        <v>241</v>
      </c>
      <c r="O334" t="s">
        <v>431</v>
      </c>
      <c r="P334">
        <v>9.9516399871508843E-2</v>
      </c>
      <c r="Q334" t="s">
        <v>154</v>
      </c>
      <c r="S334" t="s">
        <v>277</v>
      </c>
      <c r="T334" t="s">
        <v>431</v>
      </c>
      <c r="U334">
        <v>7.1659687992124368E-2</v>
      </c>
      <c r="V334" t="s">
        <v>154</v>
      </c>
      <c r="AK334">
        <v>2042</v>
      </c>
      <c r="AL334" t="s">
        <v>142</v>
      </c>
      <c r="AM334">
        <v>0.3977</v>
      </c>
      <c r="AN334" t="s">
        <v>319</v>
      </c>
    </row>
    <row r="335" spans="9:40" x14ac:dyDescent="0.45">
      <c r="I335" t="s">
        <v>167</v>
      </c>
      <c r="J335" t="s">
        <v>432</v>
      </c>
      <c r="K335">
        <v>8.5060878242303433E-4</v>
      </c>
      <c r="L335" t="s">
        <v>154</v>
      </c>
      <c r="N335" t="s">
        <v>241</v>
      </c>
      <c r="O335" t="s">
        <v>432</v>
      </c>
      <c r="P335">
        <v>6.8618639978717767E-3</v>
      </c>
      <c r="Q335" t="s">
        <v>154</v>
      </c>
      <c r="S335" t="s">
        <v>277</v>
      </c>
      <c r="T335" t="s">
        <v>432</v>
      </c>
      <c r="U335">
        <v>7.1001946889198263E-3</v>
      </c>
      <c r="V335" t="s">
        <v>154</v>
      </c>
      <c r="AK335">
        <v>2042</v>
      </c>
      <c r="AL335" t="s">
        <v>146</v>
      </c>
      <c r="AM335">
        <v>0.42280000000000001</v>
      </c>
      <c r="AN335" t="s">
        <v>319</v>
      </c>
    </row>
    <row r="336" spans="9:40" x14ac:dyDescent="0.45">
      <c r="I336" t="s">
        <v>167</v>
      </c>
      <c r="J336" t="s">
        <v>433</v>
      </c>
      <c r="K336">
        <v>3.6955095841450019E-3</v>
      </c>
      <c r="L336" t="s">
        <v>154</v>
      </c>
      <c r="N336" t="s">
        <v>241</v>
      </c>
      <c r="O336" t="s">
        <v>433</v>
      </c>
      <c r="P336">
        <v>9.8899548163532743E-4</v>
      </c>
      <c r="Q336" t="s">
        <v>154</v>
      </c>
      <c r="S336" t="s">
        <v>277</v>
      </c>
      <c r="T336" t="s">
        <v>433</v>
      </c>
      <c r="U336">
        <v>1.0300806871388788E-3</v>
      </c>
      <c r="V336" t="s">
        <v>154</v>
      </c>
      <c r="AK336">
        <v>2042</v>
      </c>
      <c r="AL336" t="s">
        <v>148</v>
      </c>
      <c r="AM336">
        <v>0.42280000000000001</v>
      </c>
      <c r="AN336" t="s">
        <v>319</v>
      </c>
    </row>
    <row r="337" spans="9:40" x14ac:dyDescent="0.45">
      <c r="I337" t="s">
        <v>167</v>
      </c>
      <c r="J337" t="s">
        <v>434</v>
      </c>
      <c r="K337">
        <v>8.8316944481118639E-2</v>
      </c>
      <c r="L337" t="s">
        <v>154</v>
      </c>
      <c r="N337" t="s">
        <v>241</v>
      </c>
      <c r="O337" t="s">
        <v>434</v>
      </c>
      <c r="P337">
        <v>1.2212094101098532E-2</v>
      </c>
      <c r="Q337" t="s">
        <v>154</v>
      </c>
      <c r="S337" t="s">
        <v>277</v>
      </c>
      <c r="T337" t="s">
        <v>434</v>
      </c>
      <c r="U337">
        <v>1.0302430830875701E-2</v>
      </c>
      <c r="V337" t="s">
        <v>154</v>
      </c>
      <c r="AK337">
        <v>2042</v>
      </c>
      <c r="AL337" t="s">
        <v>150</v>
      </c>
      <c r="AM337">
        <v>0.42280000000000001</v>
      </c>
      <c r="AN337" t="s">
        <v>319</v>
      </c>
    </row>
    <row r="338" spans="9:40" x14ac:dyDescent="0.45">
      <c r="I338" t="s">
        <v>167</v>
      </c>
      <c r="J338" t="s">
        <v>435</v>
      </c>
      <c r="K338">
        <v>2.7315443028187087E-3</v>
      </c>
      <c r="L338" t="s">
        <v>154</v>
      </c>
      <c r="N338" t="s">
        <v>241</v>
      </c>
      <c r="O338" t="s">
        <v>435</v>
      </c>
      <c r="P338">
        <v>1.5279331887808559E-3</v>
      </c>
      <c r="Q338" t="s">
        <v>154</v>
      </c>
      <c r="S338" t="s">
        <v>277</v>
      </c>
      <c r="T338" t="s">
        <v>435</v>
      </c>
      <c r="U338">
        <v>1.3562411313194364E-3</v>
      </c>
      <c r="V338" t="s">
        <v>154</v>
      </c>
      <c r="AK338">
        <v>2042</v>
      </c>
      <c r="AL338" t="s">
        <v>322</v>
      </c>
      <c r="AM338">
        <v>0.41995000000000005</v>
      </c>
      <c r="AN338" t="s">
        <v>319</v>
      </c>
    </row>
    <row r="339" spans="9:40" x14ac:dyDescent="0.45">
      <c r="I339" t="s">
        <v>167</v>
      </c>
      <c r="J339" t="s">
        <v>436</v>
      </c>
      <c r="K339">
        <v>1.2232583500378648E-5</v>
      </c>
      <c r="L339" t="s">
        <v>154</v>
      </c>
      <c r="N339" t="s">
        <v>241</v>
      </c>
      <c r="O339" t="s">
        <v>436</v>
      </c>
      <c r="P339">
        <v>8.9939808587043916E-4</v>
      </c>
      <c r="Q339" t="s">
        <v>154</v>
      </c>
      <c r="S339" t="s">
        <v>277</v>
      </c>
      <c r="T339" t="s">
        <v>436</v>
      </c>
      <c r="U339">
        <v>1.226409140112891E-3</v>
      </c>
      <c r="V339" t="s">
        <v>154</v>
      </c>
      <c r="AK339">
        <v>2042</v>
      </c>
      <c r="AL339" t="s">
        <v>340</v>
      </c>
      <c r="AM339">
        <v>0.41710000000000003</v>
      </c>
      <c r="AN339" t="s">
        <v>319</v>
      </c>
    </row>
    <row r="340" spans="9:40" x14ac:dyDescent="0.45">
      <c r="I340" t="s">
        <v>167</v>
      </c>
      <c r="J340" t="s">
        <v>437</v>
      </c>
      <c r="K340">
        <v>0</v>
      </c>
      <c r="L340" t="s">
        <v>154</v>
      </c>
      <c r="N340" t="s">
        <v>241</v>
      </c>
      <c r="O340" t="s">
        <v>437</v>
      </c>
      <c r="P340">
        <v>3.9555138930867728E-3</v>
      </c>
      <c r="Q340" t="s">
        <v>154</v>
      </c>
      <c r="S340" t="s">
        <v>277</v>
      </c>
      <c r="T340" t="s">
        <v>437</v>
      </c>
      <c r="U340">
        <v>5.6558764367157883E-3</v>
      </c>
      <c r="V340" t="s">
        <v>154</v>
      </c>
      <c r="AK340">
        <v>2042</v>
      </c>
      <c r="AL340" t="s">
        <v>356</v>
      </c>
      <c r="AM340">
        <v>0.41710000000000003</v>
      </c>
      <c r="AN340" t="s">
        <v>319</v>
      </c>
    </row>
    <row r="341" spans="9:40" x14ac:dyDescent="0.45">
      <c r="I341" t="s">
        <v>167</v>
      </c>
      <c r="J341" t="s">
        <v>438</v>
      </c>
      <c r="K341">
        <v>0</v>
      </c>
      <c r="L341" t="s">
        <v>154</v>
      </c>
      <c r="N341" t="s">
        <v>241</v>
      </c>
      <c r="O341" t="s">
        <v>438</v>
      </c>
      <c r="P341">
        <v>2.2846783657069964E-3</v>
      </c>
      <c r="Q341" t="s">
        <v>154</v>
      </c>
      <c r="S341" t="s">
        <v>277</v>
      </c>
      <c r="T341" t="s">
        <v>438</v>
      </c>
      <c r="U341">
        <v>4.4278086883751239E-4</v>
      </c>
      <c r="V341" t="s">
        <v>154</v>
      </c>
      <c r="AK341">
        <v>2042</v>
      </c>
      <c r="AL341" t="s">
        <v>357</v>
      </c>
      <c r="AM341">
        <v>0.39965000000000001</v>
      </c>
      <c r="AN341" t="s">
        <v>319</v>
      </c>
    </row>
    <row r="342" spans="9:40" x14ac:dyDescent="0.45">
      <c r="I342" t="s">
        <v>167</v>
      </c>
      <c r="J342" t="s">
        <v>439</v>
      </c>
      <c r="K342">
        <v>2.2548875986487464E-4</v>
      </c>
      <c r="L342" t="s">
        <v>154</v>
      </c>
      <c r="N342" t="s">
        <v>241</v>
      </c>
      <c r="O342" t="s">
        <v>439</v>
      </c>
      <c r="P342">
        <v>4.1184672250304784E-4</v>
      </c>
      <c r="Q342" t="s">
        <v>154</v>
      </c>
      <c r="S342" t="s">
        <v>277</v>
      </c>
      <c r="T342" t="s">
        <v>439</v>
      </c>
      <c r="U342">
        <v>1.6686757753586043E-5</v>
      </c>
      <c r="V342" t="s">
        <v>154</v>
      </c>
      <c r="AK342">
        <v>2042</v>
      </c>
      <c r="AL342" t="s">
        <v>358</v>
      </c>
      <c r="AM342">
        <v>0.38219999999999998</v>
      </c>
      <c r="AN342" t="s">
        <v>319</v>
      </c>
    </row>
    <row r="343" spans="9:40" x14ac:dyDescent="0.45">
      <c r="I343" t="s">
        <v>167</v>
      </c>
      <c r="J343" t="s">
        <v>440</v>
      </c>
      <c r="K343">
        <v>7.6511996470313729E-3</v>
      </c>
      <c r="L343" t="s">
        <v>154</v>
      </c>
      <c r="N343" t="s">
        <v>241</v>
      </c>
      <c r="O343" t="s">
        <v>440</v>
      </c>
      <c r="P343">
        <v>4.2867496304159177E-3</v>
      </c>
      <c r="Q343" t="s">
        <v>154</v>
      </c>
      <c r="S343" t="s">
        <v>277</v>
      </c>
      <c r="T343" t="s">
        <v>440</v>
      </c>
      <c r="U343">
        <v>8.7606642531074419E-4</v>
      </c>
      <c r="V343" t="s">
        <v>154</v>
      </c>
      <c r="AK343">
        <v>2042</v>
      </c>
      <c r="AL343" t="s">
        <v>380</v>
      </c>
      <c r="AM343">
        <v>0.3669</v>
      </c>
      <c r="AN343" t="s">
        <v>319</v>
      </c>
    </row>
    <row r="344" spans="9:40" x14ac:dyDescent="0.45">
      <c r="I344" t="s">
        <v>167</v>
      </c>
      <c r="J344" t="s">
        <v>441</v>
      </c>
      <c r="K344">
        <v>2.3288802436573753E-4</v>
      </c>
      <c r="L344" t="s">
        <v>154</v>
      </c>
      <c r="N344" t="s">
        <v>241</v>
      </c>
      <c r="O344" t="s">
        <v>441</v>
      </c>
      <c r="P344">
        <v>3.553791502029851E-4</v>
      </c>
      <c r="Q344" t="s">
        <v>154</v>
      </c>
      <c r="S344" t="s">
        <v>277</v>
      </c>
      <c r="T344" t="s">
        <v>441</v>
      </c>
      <c r="U344">
        <v>1.113291200719479E-4</v>
      </c>
      <c r="V344" t="s">
        <v>154</v>
      </c>
      <c r="AK344">
        <v>2042</v>
      </c>
      <c r="AL344" t="s">
        <v>381</v>
      </c>
      <c r="AM344">
        <v>0.35160000000000002</v>
      </c>
      <c r="AN344" t="s">
        <v>319</v>
      </c>
    </row>
    <row r="345" spans="9:40" x14ac:dyDescent="0.45">
      <c r="I345" t="s">
        <v>167</v>
      </c>
      <c r="J345" t="s">
        <v>442</v>
      </c>
      <c r="K345">
        <v>4.7449503383283068E-5</v>
      </c>
      <c r="L345" t="s">
        <v>154</v>
      </c>
      <c r="N345" t="s">
        <v>241</v>
      </c>
      <c r="O345" t="s">
        <v>442</v>
      </c>
      <c r="P345">
        <v>2.033195322188406E-4</v>
      </c>
      <c r="Q345" t="s">
        <v>154</v>
      </c>
      <c r="S345" t="s">
        <v>277</v>
      </c>
      <c r="T345" t="s">
        <v>442</v>
      </c>
      <c r="U345">
        <v>2.0252320194526409E-5</v>
      </c>
      <c r="V345" t="s">
        <v>154</v>
      </c>
      <c r="AK345">
        <v>2042</v>
      </c>
      <c r="AL345" t="s">
        <v>382</v>
      </c>
      <c r="AM345">
        <v>0.33425000000000005</v>
      </c>
      <c r="AN345" t="s">
        <v>319</v>
      </c>
    </row>
    <row r="346" spans="9:40" x14ac:dyDescent="0.45">
      <c r="I346" t="s">
        <v>167</v>
      </c>
      <c r="J346" t="s">
        <v>443</v>
      </c>
      <c r="K346">
        <v>0</v>
      </c>
      <c r="L346" t="s">
        <v>154</v>
      </c>
      <c r="N346" t="s">
        <v>241</v>
      </c>
      <c r="O346" t="s">
        <v>443</v>
      </c>
      <c r="P346">
        <v>8.7422546941957674E-4</v>
      </c>
      <c r="Q346" t="s">
        <v>154</v>
      </c>
      <c r="S346" t="s">
        <v>277</v>
      </c>
      <c r="T346" t="s">
        <v>443</v>
      </c>
      <c r="U346">
        <v>1.8536287612999991E-4</v>
      </c>
      <c r="V346" t="s">
        <v>154</v>
      </c>
      <c r="AK346">
        <v>2042</v>
      </c>
      <c r="AL346" t="s">
        <v>383</v>
      </c>
      <c r="AM346">
        <v>0.31690000000000002</v>
      </c>
      <c r="AN346" t="s">
        <v>319</v>
      </c>
    </row>
    <row r="347" spans="9:40" x14ac:dyDescent="0.45">
      <c r="I347" t="s">
        <v>167</v>
      </c>
      <c r="J347" t="s">
        <v>444</v>
      </c>
      <c r="K347">
        <v>0</v>
      </c>
      <c r="L347" t="s">
        <v>154</v>
      </c>
      <c r="N347" t="s">
        <v>241</v>
      </c>
      <c r="O347" t="s">
        <v>444</v>
      </c>
      <c r="P347">
        <v>3.5653496512797946E-3</v>
      </c>
      <c r="Q347" t="s">
        <v>154</v>
      </c>
      <c r="S347" t="s">
        <v>277</v>
      </c>
      <c r="T347" t="s">
        <v>444</v>
      </c>
      <c r="U347">
        <v>7.2733792506995982E-3</v>
      </c>
      <c r="V347" t="s">
        <v>154</v>
      </c>
      <c r="AK347">
        <v>2042</v>
      </c>
      <c r="AL347" t="s">
        <v>384</v>
      </c>
      <c r="AM347">
        <v>0.28349999999999997</v>
      </c>
      <c r="AN347" t="s">
        <v>319</v>
      </c>
    </row>
    <row r="348" spans="9:40" x14ac:dyDescent="0.45">
      <c r="I348" t="s">
        <v>167</v>
      </c>
      <c r="J348" t="s">
        <v>445</v>
      </c>
      <c r="K348">
        <v>2.1456239860892271E-4</v>
      </c>
      <c r="L348" t="s">
        <v>154</v>
      </c>
      <c r="N348" t="s">
        <v>241</v>
      </c>
      <c r="O348" t="s">
        <v>445</v>
      </c>
      <c r="P348">
        <v>4.5077206280568763E-4</v>
      </c>
      <c r="Q348" t="s">
        <v>154</v>
      </c>
      <c r="S348" t="s">
        <v>277</v>
      </c>
      <c r="T348" t="s">
        <v>445</v>
      </c>
      <c r="U348">
        <v>9.0377886760859916E-4</v>
      </c>
      <c r="V348" t="s">
        <v>154</v>
      </c>
      <c r="AK348">
        <v>2042</v>
      </c>
      <c r="AL348" t="s">
        <v>385</v>
      </c>
      <c r="AM348">
        <v>0.32899999999999996</v>
      </c>
      <c r="AN348" t="s">
        <v>319</v>
      </c>
    </row>
    <row r="349" spans="9:40" x14ac:dyDescent="0.45">
      <c r="I349" t="s">
        <v>167</v>
      </c>
      <c r="J349" t="s">
        <v>446</v>
      </c>
      <c r="K349">
        <v>9.8801358766954228E-3</v>
      </c>
      <c r="L349" t="s">
        <v>154</v>
      </c>
      <c r="N349" t="s">
        <v>241</v>
      </c>
      <c r="O349" t="s">
        <v>446</v>
      </c>
      <c r="P349">
        <v>6.5976927256192136E-3</v>
      </c>
      <c r="Q349" t="s">
        <v>154</v>
      </c>
      <c r="S349" t="s">
        <v>277</v>
      </c>
      <c r="T349" t="s">
        <v>446</v>
      </c>
      <c r="U349">
        <v>1.0264519149061284E-2</v>
      </c>
      <c r="V349" t="s">
        <v>154</v>
      </c>
      <c r="AK349">
        <v>2042</v>
      </c>
      <c r="AL349" t="s">
        <v>386</v>
      </c>
      <c r="AM349">
        <v>0.40502000000000005</v>
      </c>
      <c r="AN349" t="s">
        <v>319</v>
      </c>
    </row>
    <row r="350" spans="9:40" x14ac:dyDescent="0.45">
      <c r="I350" t="s">
        <v>167</v>
      </c>
      <c r="J350" t="s">
        <v>447</v>
      </c>
      <c r="K350">
        <v>2.1500916253008786E-4</v>
      </c>
      <c r="L350" t="s">
        <v>154</v>
      </c>
      <c r="N350" t="s">
        <v>241</v>
      </c>
      <c r="O350" t="s">
        <v>447</v>
      </c>
      <c r="P350">
        <v>5.5355766792134235E-4</v>
      </c>
      <c r="Q350" t="s">
        <v>154</v>
      </c>
      <c r="S350" t="s">
        <v>277</v>
      </c>
      <c r="T350" t="s">
        <v>447</v>
      </c>
      <c r="U350">
        <v>1.1611383276577208E-3</v>
      </c>
      <c r="V350" t="s">
        <v>154</v>
      </c>
      <c r="AK350">
        <v>2042</v>
      </c>
      <c r="AL350" t="s">
        <v>387</v>
      </c>
      <c r="AM350">
        <v>0.40395000000000003</v>
      </c>
      <c r="AN350" t="s">
        <v>319</v>
      </c>
    </row>
    <row r="351" spans="9:40" x14ac:dyDescent="0.45">
      <c r="I351" t="s">
        <v>167</v>
      </c>
      <c r="J351" t="s">
        <v>448</v>
      </c>
      <c r="K351">
        <v>3.2441494601599928E-5</v>
      </c>
      <c r="L351" t="s">
        <v>154</v>
      </c>
      <c r="N351" t="s">
        <v>241</v>
      </c>
      <c r="O351" t="s">
        <v>448</v>
      </c>
      <c r="P351">
        <v>2.547301816140871E-4</v>
      </c>
      <c r="Q351" t="s">
        <v>154</v>
      </c>
      <c r="S351" t="s">
        <v>277</v>
      </c>
      <c r="T351" t="s">
        <v>448</v>
      </c>
      <c r="U351">
        <v>1.1779306597577319E-3</v>
      </c>
      <c r="V351" t="s">
        <v>154</v>
      </c>
      <c r="AK351">
        <v>2042</v>
      </c>
      <c r="AL351" t="s">
        <v>388</v>
      </c>
      <c r="AM351">
        <v>0.37259999999999999</v>
      </c>
      <c r="AN351" t="s">
        <v>319</v>
      </c>
    </row>
    <row r="352" spans="9:40" x14ac:dyDescent="0.45">
      <c r="I352" t="s">
        <v>167</v>
      </c>
      <c r="J352" t="s">
        <v>449</v>
      </c>
      <c r="K352">
        <v>0</v>
      </c>
      <c r="L352" t="s">
        <v>154</v>
      </c>
      <c r="N352" t="s">
        <v>241</v>
      </c>
      <c r="O352" t="s">
        <v>449</v>
      </c>
      <c r="P352">
        <v>9.0605780351680587E-4</v>
      </c>
      <c r="Q352" t="s">
        <v>154</v>
      </c>
      <c r="S352" t="s">
        <v>277</v>
      </c>
      <c r="T352" t="s">
        <v>449</v>
      </c>
      <c r="U352">
        <v>5.6289244023625612E-3</v>
      </c>
      <c r="V352" t="s">
        <v>154</v>
      </c>
      <c r="AK352">
        <v>2042</v>
      </c>
      <c r="AL352" t="s">
        <v>389</v>
      </c>
      <c r="AM352">
        <v>0.37259999999999999</v>
      </c>
      <c r="AN352" t="s">
        <v>319</v>
      </c>
    </row>
    <row r="353" spans="9:40" x14ac:dyDescent="0.45">
      <c r="I353" t="s">
        <v>168</v>
      </c>
      <c r="J353" t="s">
        <v>153</v>
      </c>
      <c r="K353">
        <v>0</v>
      </c>
      <c r="L353" t="s">
        <v>154</v>
      </c>
      <c r="N353" t="s">
        <v>242</v>
      </c>
      <c r="O353" t="s">
        <v>153</v>
      </c>
      <c r="P353">
        <v>3.5352680825110213E-3</v>
      </c>
      <c r="Q353" t="s">
        <v>154</v>
      </c>
      <c r="S353" t="s">
        <v>278</v>
      </c>
      <c r="T353" t="s">
        <v>153</v>
      </c>
      <c r="U353">
        <v>2.6771590606406505E-4</v>
      </c>
      <c r="V353" t="s">
        <v>154</v>
      </c>
      <c r="AK353">
        <v>2043</v>
      </c>
      <c r="AL353" t="s">
        <v>142</v>
      </c>
      <c r="AM353">
        <v>0.27445000000000003</v>
      </c>
      <c r="AN353" t="s">
        <v>319</v>
      </c>
    </row>
    <row r="354" spans="9:40" x14ac:dyDescent="0.45">
      <c r="I354" t="s">
        <v>168</v>
      </c>
      <c r="J354" t="s">
        <v>155</v>
      </c>
      <c r="K354">
        <v>4.7608775380441883E-5</v>
      </c>
      <c r="L354" t="s">
        <v>154</v>
      </c>
      <c r="N354" t="s">
        <v>242</v>
      </c>
      <c r="O354" t="s">
        <v>155</v>
      </c>
      <c r="P354">
        <v>4.8649345202485744E-4</v>
      </c>
      <c r="Q354" t="s">
        <v>154</v>
      </c>
      <c r="S354" t="s">
        <v>278</v>
      </c>
      <c r="T354" t="s">
        <v>155</v>
      </c>
      <c r="U354">
        <v>4.5620924525761632E-5</v>
      </c>
      <c r="V354" t="s">
        <v>154</v>
      </c>
      <c r="AK354">
        <v>2043</v>
      </c>
      <c r="AL354" t="s">
        <v>146</v>
      </c>
      <c r="AM354">
        <v>0.19270000000000001</v>
      </c>
      <c r="AN354" t="s">
        <v>319</v>
      </c>
    </row>
    <row r="355" spans="9:40" x14ac:dyDescent="0.45">
      <c r="I355" t="s">
        <v>168</v>
      </c>
      <c r="J355" t="s">
        <v>156</v>
      </c>
      <c r="K355">
        <v>4.1206851883534646E-3</v>
      </c>
      <c r="L355" t="s">
        <v>154</v>
      </c>
      <c r="N355" t="s">
        <v>242</v>
      </c>
      <c r="O355" t="s">
        <v>156</v>
      </c>
      <c r="P355">
        <v>3.5662606120955924E-3</v>
      </c>
      <c r="Q355" t="s">
        <v>154</v>
      </c>
      <c r="S355" t="s">
        <v>278</v>
      </c>
      <c r="T355" t="s">
        <v>156</v>
      </c>
      <c r="U355">
        <v>1.7619182739095414E-4</v>
      </c>
      <c r="V355" t="s">
        <v>154</v>
      </c>
      <c r="AK355">
        <v>2043</v>
      </c>
      <c r="AL355" t="s">
        <v>148</v>
      </c>
      <c r="AM355">
        <v>0.19270000000000001</v>
      </c>
      <c r="AN355" t="s">
        <v>319</v>
      </c>
    </row>
    <row r="356" spans="9:40" x14ac:dyDescent="0.45">
      <c r="I356" t="s">
        <v>168</v>
      </c>
      <c r="J356" t="s">
        <v>324</v>
      </c>
      <c r="K356">
        <v>2.2147101219332111E-4</v>
      </c>
      <c r="L356" t="s">
        <v>154</v>
      </c>
      <c r="N356" t="s">
        <v>242</v>
      </c>
      <c r="O356" t="s">
        <v>324</v>
      </c>
      <c r="P356">
        <v>5.7103347844180742E-4</v>
      </c>
      <c r="Q356" t="s">
        <v>154</v>
      </c>
      <c r="S356" t="s">
        <v>278</v>
      </c>
      <c r="T356" t="s">
        <v>324</v>
      </c>
      <c r="U356">
        <v>2.0200510328191906E-5</v>
      </c>
      <c r="V356" t="s">
        <v>154</v>
      </c>
      <c r="AK356">
        <v>2043</v>
      </c>
      <c r="AL356" t="s">
        <v>150</v>
      </c>
      <c r="AM356">
        <v>0.19270000000000001</v>
      </c>
      <c r="AN356" t="s">
        <v>319</v>
      </c>
    </row>
    <row r="357" spans="9:40" x14ac:dyDescent="0.45">
      <c r="I357" t="s">
        <v>168</v>
      </c>
      <c r="J357" t="s">
        <v>325</v>
      </c>
      <c r="K357">
        <v>5.5337816134098991E-5</v>
      </c>
      <c r="L357" t="s">
        <v>154</v>
      </c>
      <c r="N357" t="s">
        <v>242</v>
      </c>
      <c r="O357" t="s">
        <v>325</v>
      </c>
      <c r="P357">
        <v>6.0205513953153443E-4</v>
      </c>
      <c r="Q357" t="s">
        <v>154</v>
      </c>
      <c r="S357" t="s">
        <v>278</v>
      </c>
      <c r="T357" t="s">
        <v>325</v>
      </c>
      <c r="U357">
        <v>1.2773941936982624E-5</v>
      </c>
      <c r="V357" t="s">
        <v>154</v>
      </c>
      <c r="AK357">
        <v>2043</v>
      </c>
      <c r="AL357" t="s">
        <v>322</v>
      </c>
      <c r="AM357">
        <v>0.28205000000000002</v>
      </c>
      <c r="AN357" t="s">
        <v>319</v>
      </c>
    </row>
    <row r="358" spans="9:40" x14ac:dyDescent="0.45">
      <c r="I358" t="s">
        <v>168</v>
      </c>
      <c r="J358" t="s">
        <v>342</v>
      </c>
      <c r="K358">
        <v>0</v>
      </c>
      <c r="L358" t="s">
        <v>154</v>
      </c>
      <c r="N358" t="s">
        <v>242</v>
      </c>
      <c r="O358" t="s">
        <v>342</v>
      </c>
      <c r="P358">
        <v>2.7422985233504791E-3</v>
      </c>
      <c r="Q358" t="s">
        <v>154</v>
      </c>
      <c r="S358" t="s">
        <v>278</v>
      </c>
      <c r="T358" t="s">
        <v>342</v>
      </c>
      <c r="U358">
        <v>5.4369862580460917E-5</v>
      </c>
      <c r="V358" t="s">
        <v>154</v>
      </c>
      <c r="AK358">
        <v>2043</v>
      </c>
      <c r="AL358" t="s">
        <v>340</v>
      </c>
      <c r="AM358">
        <v>0.37140000000000001</v>
      </c>
      <c r="AN358" t="s">
        <v>319</v>
      </c>
    </row>
    <row r="359" spans="9:40" x14ac:dyDescent="0.45">
      <c r="I359" t="s">
        <v>168</v>
      </c>
      <c r="J359" t="s">
        <v>157</v>
      </c>
      <c r="K359">
        <v>0</v>
      </c>
      <c r="L359" t="s">
        <v>154</v>
      </c>
      <c r="N359" t="s">
        <v>242</v>
      </c>
      <c r="O359" t="s">
        <v>157</v>
      </c>
      <c r="P359">
        <v>1.4684316188183034E-2</v>
      </c>
      <c r="Q359" t="s">
        <v>154</v>
      </c>
      <c r="S359" t="s">
        <v>278</v>
      </c>
      <c r="T359" t="s">
        <v>157</v>
      </c>
      <c r="U359">
        <v>8.2343207746019258E-3</v>
      </c>
      <c r="V359" t="s">
        <v>154</v>
      </c>
      <c r="AK359">
        <v>2043</v>
      </c>
      <c r="AL359" t="s">
        <v>356</v>
      </c>
      <c r="AM359">
        <v>0.37140000000000001</v>
      </c>
      <c r="AN359" t="s">
        <v>319</v>
      </c>
    </row>
    <row r="360" spans="9:40" x14ac:dyDescent="0.45">
      <c r="I360" t="s">
        <v>168</v>
      </c>
      <c r="J360" t="s">
        <v>158</v>
      </c>
      <c r="K360">
        <v>5.9841282811549956E-4</v>
      </c>
      <c r="L360" t="s">
        <v>154</v>
      </c>
      <c r="N360" t="s">
        <v>242</v>
      </c>
      <c r="O360" t="s">
        <v>158</v>
      </c>
      <c r="P360">
        <v>1.8793685346120161E-3</v>
      </c>
      <c r="Q360" t="s">
        <v>154</v>
      </c>
      <c r="S360" t="s">
        <v>278</v>
      </c>
      <c r="T360" t="s">
        <v>158</v>
      </c>
      <c r="U360">
        <v>9.790358055917288E-4</v>
      </c>
      <c r="V360" t="s">
        <v>154</v>
      </c>
      <c r="AK360">
        <v>2043</v>
      </c>
      <c r="AL360" t="s">
        <v>357</v>
      </c>
      <c r="AM360">
        <v>0.39285000000000003</v>
      </c>
      <c r="AN360" t="s">
        <v>319</v>
      </c>
    </row>
    <row r="361" spans="9:40" x14ac:dyDescent="0.45">
      <c r="I361" t="s">
        <v>168</v>
      </c>
      <c r="J361" t="s">
        <v>159</v>
      </c>
      <c r="K361">
        <v>1.774844359361771E-2</v>
      </c>
      <c r="L361" t="s">
        <v>154</v>
      </c>
      <c r="N361" t="s">
        <v>242</v>
      </c>
      <c r="O361" t="s">
        <v>159</v>
      </c>
      <c r="P361">
        <v>1.9146819722940304E-2</v>
      </c>
      <c r="Q361" t="s">
        <v>154</v>
      </c>
      <c r="S361" t="s">
        <v>278</v>
      </c>
      <c r="T361" t="s">
        <v>159</v>
      </c>
      <c r="U361">
        <v>9.3789183013576333E-3</v>
      </c>
      <c r="V361" t="s">
        <v>154</v>
      </c>
      <c r="AK361">
        <v>2043</v>
      </c>
      <c r="AL361" t="s">
        <v>358</v>
      </c>
      <c r="AM361">
        <v>0.4143</v>
      </c>
      <c r="AN361" t="s">
        <v>319</v>
      </c>
    </row>
    <row r="362" spans="9:40" x14ac:dyDescent="0.45">
      <c r="I362" t="s">
        <v>168</v>
      </c>
      <c r="J362" t="s">
        <v>326</v>
      </c>
      <c r="K362">
        <v>9.8221313677710224E-4</v>
      </c>
      <c r="L362" t="s">
        <v>154</v>
      </c>
      <c r="N362" t="s">
        <v>242</v>
      </c>
      <c r="O362" t="s">
        <v>326</v>
      </c>
      <c r="P362">
        <v>2.2485651203291495E-3</v>
      </c>
      <c r="Q362" t="s">
        <v>154</v>
      </c>
      <c r="S362" t="s">
        <v>278</v>
      </c>
      <c r="T362" t="s">
        <v>326</v>
      </c>
      <c r="U362">
        <v>1.041342166506783E-3</v>
      </c>
      <c r="V362" t="s">
        <v>154</v>
      </c>
      <c r="AK362">
        <v>2043</v>
      </c>
      <c r="AL362" t="s">
        <v>380</v>
      </c>
      <c r="AM362">
        <v>0.40484999999999999</v>
      </c>
      <c r="AN362" t="s">
        <v>319</v>
      </c>
    </row>
    <row r="363" spans="9:40" x14ac:dyDescent="0.45">
      <c r="I363" t="s">
        <v>168</v>
      </c>
      <c r="J363" t="s">
        <v>327</v>
      </c>
      <c r="K363">
        <v>4.8159034585449668E-4</v>
      </c>
      <c r="L363" t="s">
        <v>154</v>
      </c>
      <c r="N363" t="s">
        <v>242</v>
      </c>
      <c r="O363" t="s">
        <v>327</v>
      </c>
      <c r="P363">
        <v>2.1749906845474221E-3</v>
      </c>
      <c r="Q363" t="s">
        <v>154</v>
      </c>
      <c r="S363" t="s">
        <v>278</v>
      </c>
      <c r="T363" t="s">
        <v>327</v>
      </c>
      <c r="U363">
        <v>9.850539651107583E-4</v>
      </c>
      <c r="V363" t="s">
        <v>154</v>
      </c>
      <c r="AK363">
        <v>2043</v>
      </c>
      <c r="AL363" t="s">
        <v>381</v>
      </c>
      <c r="AM363">
        <v>0.39539999999999997</v>
      </c>
      <c r="AN363" t="s">
        <v>319</v>
      </c>
    </row>
    <row r="364" spans="9:40" x14ac:dyDescent="0.45">
      <c r="I364" t="s">
        <v>168</v>
      </c>
      <c r="J364" t="s">
        <v>343</v>
      </c>
      <c r="K364">
        <v>0</v>
      </c>
      <c r="L364" t="s">
        <v>154</v>
      </c>
      <c r="N364" t="s">
        <v>242</v>
      </c>
      <c r="O364" t="s">
        <v>343</v>
      </c>
      <c r="P364">
        <v>1.0369578753119495E-2</v>
      </c>
      <c r="Q364" t="s">
        <v>154</v>
      </c>
      <c r="S364" t="s">
        <v>278</v>
      </c>
      <c r="T364" t="s">
        <v>343</v>
      </c>
      <c r="U364">
        <v>5.2804933633906004E-3</v>
      </c>
      <c r="V364" t="s">
        <v>154</v>
      </c>
      <c r="AK364">
        <v>2043</v>
      </c>
      <c r="AL364" t="s">
        <v>382</v>
      </c>
      <c r="AM364">
        <v>0.45639999999999997</v>
      </c>
      <c r="AN364" t="s">
        <v>319</v>
      </c>
    </row>
    <row r="365" spans="9:40" x14ac:dyDescent="0.45">
      <c r="I365" t="s">
        <v>168</v>
      </c>
      <c r="J365" t="s">
        <v>160</v>
      </c>
      <c r="K365">
        <v>0</v>
      </c>
      <c r="L365" t="s">
        <v>154</v>
      </c>
      <c r="N365" t="s">
        <v>242</v>
      </c>
      <c r="O365" t="s">
        <v>160</v>
      </c>
      <c r="P365">
        <v>1.3392573676136317E-2</v>
      </c>
      <c r="Q365" t="s">
        <v>154</v>
      </c>
      <c r="S365" t="s">
        <v>278</v>
      </c>
      <c r="T365" t="s">
        <v>160</v>
      </c>
      <c r="U365">
        <v>9.3538939955004965E-3</v>
      </c>
      <c r="V365" t="s">
        <v>154</v>
      </c>
      <c r="AK365">
        <v>2043</v>
      </c>
      <c r="AL365" t="s">
        <v>383</v>
      </c>
      <c r="AM365">
        <v>0.51739999999999997</v>
      </c>
      <c r="AN365" t="s">
        <v>319</v>
      </c>
    </row>
    <row r="366" spans="9:40" x14ac:dyDescent="0.45">
      <c r="I366" t="s">
        <v>168</v>
      </c>
      <c r="J366" t="s">
        <v>161</v>
      </c>
      <c r="K366">
        <v>5.6427869174856271E-4</v>
      </c>
      <c r="L366" t="s">
        <v>154</v>
      </c>
      <c r="N366" t="s">
        <v>242</v>
      </c>
      <c r="O366" t="s">
        <v>161</v>
      </c>
      <c r="P366">
        <v>1.8430348699961492E-3</v>
      </c>
      <c r="Q366" t="s">
        <v>154</v>
      </c>
      <c r="S366" t="s">
        <v>278</v>
      </c>
      <c r="T366" t="s">
        <v>161</v>
      </c>
      <c r="U366">
        <v>1.2518248040900546E-3</v>
      </c>
      <c r="V366" t="s">
        <v>154</v>
      </c>
      <c r="AK366">
        <v>2043</v>
      </c>
      <c r="AL366" t="s">
        <v>384</v>
      </c>
      <c r="AM366">
        <v>0.41154999999999997</v>
      </c>
      <c r="AN366" t="s">
        <v>319</v>
      </c>
    </row>
    <row r="367" spans="9:40" x14ac:dyDescent="0.45">
      <c r="I367" t="s">
        <v>168</v>
      </c>
      <c r="J367" t="s">
        <v>162</v>
      </c>
      <c r="K367">
        <v>1.6419725303936181E-2</v>
      </c>
      <c r="L367" t="s">
        <v>154</v>
      </c>
      <c r="N367" t="s">
        <v>242</v>
      </c>
      <c r="O367" t="s">
        <v>162</v>
      </c>
      <c r="P367">
        <v>2.0130566746473361E-2</v>
      </c>
      <c r="Q367" t="s">
        <v>154</v>
      </c>
      <c r="S367" t="s">
        <v>278</v>
      </c>
      <c r="T367" t="s">
        <v>162</v>
      </c>
      <c r="U367">
        <v>1.0769776524124672E-2</v>
      </c>
      <c r="V367" t="s">
        <v>154</v>
      </c>
      <c r="AK367">
        <v>2043</v>
      </c>
      <c r="AL367" t="s">
        <v>385</v>
      </c>
      <c r="AM367">
        <v>0.36940000000000001</v>
      </c>
      <c r="AN367" t="s">
        <v>319</v>
      </c>
    </row>
    <row r="368" spans="9:40" x14ac:dyDescent="0.45">
      <c r="I368" t="s">
        <v>168</v>
      </c>
      <c r="J368" t="s">
        <v>328</v>
      </c>
      <c r="K368">
        <v>9.3014182268638061E-4</v>
      </c>
      <c r="L368" t="s">
        <v>154</v>
      </c>
      <c r="N368" t="s">
        <v>242</v>
      </c>
      <c r="O368" t="s">
        <v>328</v>
      </c>
      <c r="P368">
        <v>2.1487214773957728E-3</v>
      </c>
      <c r="Q368" t="s">
        <v>154</v>
      </c>
      <c r="S368" t="s">
        <v>278</v>
      </c>
      <c r="T368" t="s">
        <v>328</v>
      </c>
      <c r="U368">
        <v>1.0222910301174344E-3</v>
      </c>
      <c r="V368" t="s">
        <v>154</v>
      </c>
      <c r="AK368">
        <v>2043</v>
      </c>
      <c r="AL368" t="s">
        <v>386</v>
      </c>
      <c r="AM368">
        <v>0.38388</v>
      </c>
      <c r="AN368" t="s">
        <v>319</v>
      </c>
    </row>
    <row r="369" spans="9:40" x14ac:dyDescent="0.45">
      <c r="I369" t="s">
        <v>168</v>
      </c>
      <c r="J369" t="s">
        <v>329</v>
      </c>
      <c r="K369">
        <v>4.9244920683929098E-4</v>
      </c>
      <c r="L369" t="s">
        <v>154</v>
      </c>
      <c r="N369" t="s">
        <v>242</v>
      </c>
      <c r="O369" t="s">
        <v>329</v>
      </c>
      <c r="P369">
        <v>2.0919222190344542E-3</v>
      </c>
      <c r="Q369" t="s">
        <v>154</v>
      </c>
      <c r="S369" t="s">
        <v>278</v>
      </c>
      <c r="T369" t="s">
        <v>329</v>
      </c>
      <c r="U369">
        <v>8.2928763195513737E-4</v>
      </c>
      <c r="V369" t="s">
        <v>154</v>
      </c>
      <c r="AK369">
        <v>2043</v>
      </c>
      <c r="AL369" t="s">
        <v>387</v>
      </c>
      <c r="AM369">
        <v>0.35299999999999998</v>
      </c>
      <c r="AN369" t="s">
        <v>319</v>
      </c>
    </row>
    <row r="370" spans="9:40" x14ac:dyDescent="0.45">
      <c r="I370" t="s">
        <v>168</v>
      </c>
      <c r="J370" t="s">
        <v>344</v>
      </c>
      <c r="K370">
        <v>0</v>
      </c>
      <c r="L370" t="s">
        <v>154</v>
      </c>
      <c r="N370" t="s">
        <v>242</v>
      </c>
      <c r="O370" t="s">
        <v>344</v>
      </c>
      <c r="P370">
        <v>1.0185377653886123E-2</v>
      </c>
      <c r="Q370" t="s">
        <v>154</v>
      </c>
      <c r="S370" t="s">
        <v>278</v>
      </c>
      <c r="T370" t="s">
        <v>344</v>
      </c>
      <c r="U370">
        <v>5.2866725099460282E-3</v>
      </c>
      <c r="V370" t="s">
        <v>154</v>
      </c>
      <c r="AK370">
        <v>2043</v>
      </c>
      <c r="AL370" t="s">
        <v>388</v>
      </c>
      <c r="AM370">
        <v>0.35620000000000002</v>
      </c>
      <c r="AN370" t="s">
        <v>319</v>
      </c>
    </row>
    <row r="371" spans="9:40" x14ac:dyDescent="0.45">
      <c r="I371" t="s">
        <v>168</v>
      </c>
      <c r="J371" t="s">
        <v>163</v>
      </c>
      <c r="K371">
        <v>0</v>
      </c>
      <c r="L371" t="s">
        <v>154</v>
      </c>
      <c r="N371" t="s">
        <v>242</v>
      </c>
      <c r="O371" t="s">
        <v>163</v>
      </c>
      <c r="P371">
        <v>9.297646947281156E-3</v>
      </c>
      <c r="Q371" t="s">
        <v>154</v>
      </c>
      <c r="S371" t="s">
        <v>278</v>
      </c>
      <c r="T371" t="s">
        <v>163</v>
      </c>
      <c r="U371">
        <v>1.4337561571614496E-2</v>
      </c>
      <c r="V371" t="s">
        <v>154</v>
      </c>
      <c r="AK371">
        <v>2043</v>
      </c>
      <c r="AL371" t="s">
        <v>389</v>
      </c>
      <c r="AM371">
        <v>0.35620000000000002</v>
      </c>
      <c r="AN371" t="s">
        <v>319</v>
      </c>
    </row>
    <row r="372" spans="9:40" x14ac:dyDescent="0.45">
      <c r="I372" t="s">
        <v>168</v>
      </c>
      <c r="J372" t="s">
        <v>164</v>
      </c>
      <c r="K372">
        <v>7.4346888356680203E-4</v>
      </c>
      <c r="L372" t="s">
        <v>154</v>
      </c>
      <c r="N372" t="s">
        <v>242</v>
      </c>
      <c r="O372" t="s">
        <v>164</v>
      </c>
      <c r="P372">
        <v>1.00485365051625E-3</v>
      </c>
      <c r="Q372" t="s">
        <v>154</v>
      </c>
      <c r="S372" t="s">
        <v>278</v>
      </c>
      <c r="T372" t="s">
        <v>164</v>
      </c>
      <c r="U372">
        <v>1.9949013550108661E-3</v>
      </c>
      <c r="V372" t="s">
        <v>154</v>
      </c>
      <c r="AK372">
        <v>2044</v>
      </c>
      <c r="AL372" t="s">
        <v>142</v>
      </c>
      <c r="AM372">
        <v>0.33494999999999997</v>
      </c>
      <c r="AN372" t="s">
        <v>319</v>
      </c>
    </row>
    <row r="373" spans="9:40" x14ac:dyDescent="0.45">
      <c r="I373" t="s">
        <v>168</v>
      </c>
      <c r="J373" t="s">
        <v>165</v>
      </c>
      <c r="K373">
        <v>1.7265364559272987E-2</v>
      </c>
      <c r="L373" t="s">
        <v>154</v>
      </c>
      <c r="N373" t="s">
        <v>242</v>
      </c>
      <c r="O373" t="s">
        <v>165</v>
      </c>
      <c r="P373">
        <v>1.0109074536392903E-2</v>
      </c>
      <c r="Q373" t="s">
        <v>154</v>
      </c>
      <c r="S373" t="s">
        <v>278</v>
      </c>
      <c r="T373" t="s">
        <v>165</v>
      </c>
      <c r="U373">
        <v>1.7733785481200606E-2</v>
      </c>
      <c r="V373" t="s">
        <v>154</v>
      </c>
      <c r="AK373">
        <v>2044</v>
      </c>
      <c r="AL373" t="s">
        <v>146</v>
      </c>
      <c r="AM373">
        <v>0.4002</v>
      </c>
      <c r="AN373" t="s">
        <v>319</v>
      </c>
    </row>
    <row r="374" spans="9:40" x14ac:dyDescent="0.45">
      <c r="I374" t="s">
        <v>168</v>
      </c>
      <c r="J374" t="s">
        <v>330</v>
      </c>
      <c r="K374">
        <v>9.1876151935348343E-4</v>
      </c>
      <c r="L374" t="s">
        <v>154</v>
      </c>
      <c r="N374" t="s">
        <v>242</v>
      </c>
      <c r="O374" t="s">
        <v>330</v>
      </c>
      <c r="P374">
        <v>1.2470839273578849E-3</v>
      </c>
      <c r="Q374" t="s">
        <v>154</v>
      </c>
      <c r="S374" t="s">
        <v>278</v>
      </c>
      <c r="T374" t="s">
        <v>330</v>
      </c>
      <c r="U374">
        <v>2.0002229144985583E-3</v>
      </c>
      <c r="V374" t="s">
        <v>154</v>
      </c>
      <c r="AK374">
        <v>2044</v>
      </c>
      <c r="AL374" t="s">
        <v>148</v>
      </c>
      <c r="AM374">
        <v>0.4002</v>
      </c>
      <c r="AN374" t="s">
        <v>319</v>
      </c>
    </row>
    <row r="375" spans="9:40" x14ac:dyDescent="0.45">
      <c r="I375" t="s">
        <v>168</v>
      </c>
      <c r="J375" t="s">
        <v>331</v>
      </c>
      <c r="K375">
        <v>3.8907945074792512E-4</v>
      </c>
      <c r="L375" t="s">
        <v>154</v>
      </c>
      <c r="N375" t="s">
        <v>242</v>
      </c>
      <c r="O375" t="s">
        <v>331</v>
      </c>
      <c r="P375">
        <v>1.2498789016931046E-3</v>
      </c>
      <c r="Q375" t="s">
        <v>154</v>
      </c>
      <c r="S375" t="s">
        <v>278</v>
      </c>
      <c r="T375" t="s">
        <v>331</v>
      </c>
      <c r="U375">
        <v>1.8510568445410456E-3</v>
      </c>
      <c r="V375" t="s">
        <v>154</v>
      </c>
      <c r="AK375">
        <v>2044</v>
      </c>
      <c r="AL375" t="s">
        <v>150</v>
      </c>
      <c r="AM375">
        <v>0.4002</v>
      </c>
      <c r="AN375" t="s">
        <v>319</v>
      </c>
    </row>
    <row r="376" spans="9:40" x14ac:dyDescent="0.45">
      <c r="I376" t="s">
        <v>168</v>
      </c>
      <c r="J376" t="s">
        <v>345</v>
      </c>
      <c r="K376">
        <v>0</v>
      </c>
      <c r="L376" t="s">
        <v>154</v>
      </c>
      <c r="N376" t="s">
        <v>242</v>
      </c>
      <c r="O376" t="s">
        <v>345</v>
      </c>
      <c r="P376">
        <v>5.9998914036013427E-3</v>
      </c>
      <c r="Q376" t="s">
        <v>154</v>
      </c>
      <c r="S376" t="s">
        <v>278</v>
      </c>
      <c r="T376" t="s">
        <v>345</v>
      </c>
      <c r="U376">
        <v>9.0008885500155664E-3</v>
      </c>
      <c r="V376" t="s">
        <v>154</v>
      </c>
      <c r="AK376">
        <v>2044</v>
      </c>
      <c r="AL376" t="s">
        <v>322</v>
      </c>
      <c r="AM376">
        <v>0.36535000000000001</v>
      </c>
      <c r="AN376" t="s">
        <v>319</v>
      </c>
    </row>
    <row r="377" spans="9:40" x14ac:dyDescent="0.45">
      <c r="I377" t="s">
        <v>168</v>
      </c>
      <c r="J377" t="s">
        <v>332</v>
      </c>
      <c r="K377">
        <v>0</v>
      </c>
      <c r="L377" t="s">
        <v>154</v>
      </c>
      <c r="N377" t="s">
        <v>242</v>
      </c>
      <c r="O377" t="s">
        <v>332</v>
      </c>
      <c r="P377">
        <v>1.0270333373637643E-2</v>
      </c>
      <c r="Q377" t="s">
        <v>154</v>
      </c>
      <c r="S377" t="s">
        <v>278</v>
      </c>
      <c r="T377" t="s">
        <v>332</v>
      </c>
      <c r="U377">
        <v>6.0567639512472942E-3</v>
      </c>
      <c r="V377" t="s">
        <v>154</v>
      </c>
      <c r="AK377">
        <v>2044</v>
      </c>
      <c r="AL377" t="s">
        <v>340</v>
      </c>
      <c r="AM377">
        <v>0.33050000000000002</v>
      </c>
      <c r="AN377" t="s">
        <v>319</v>
      </c>
    </row>
    <row r="378" spans="9:40" x14ac:dyDescent="0.45">
      <c r="I378" t="s">
        <v>168</v>
      </c>
      <c r="J378" t="s">
        <v>333</v>
      </c>
      <c r="K378">
        <v>1.3905250586920472E-3</v>
      </c>
      <c r="L378" t="s">
        <v>154</v>
      </c>
      <c r="N378" t="s">
        <v>242</v>
      </c>
      <c r="O378" t="s">
        <v>333</v>
      </c>
      <c r="P378">
        <v>1.0606715696763528E-3</v>
      </c>
      <c r="Q378" t="s">
        <v>154</v>
      </c>
      <c r="S378" t="s">
        <v>278</v>
      </c>
      <c r="T378" t="s">
        <v>333</v>
      </c>
      <c r="U378">
        <v>5.3983669918892683E-4</v>
      </c>
      <c r="V378" t="s">
        <v>154</v>
      </c>
      <c r="AK378">
        <v>2044</v>
      </c>
      <c r="AL378" t="s">
        <v>356</v>
      </c>
      <c r="AM378">
        <v>0.33050000000000002</v>
      </c>
      <c r="AN378" t="s">
        <v>319</v>
      </c>
    </row>
    <row r="379" spans="9:40" x14ac:dyDescent="0.45">
      <c r="I379" t="s">
        <v>168</v>
      </c>
      <c r="J379" t="s">
        <v>334</v>
      </c>
      <c r="K379">
        <v>3.3403236893961463E-2</v>
      </c>
      <c r="L379" t="s">
        <v>154</v>
      </c>
      <c r="N379" t="s">
        <v>242</v>
      </c>
      <c r="O379" t="s">
        <v>334</v>
      </c>
      <c r="P379">
        <v>1.1117549953942211E-2</v>
      </c>
      <c r="Q379" t="s">
        <v>154</v>
      </c>
      <c r="S379" t="s">
        <v>278</v>
      </c>
      <c r="T379" t="s">
        <v>334</v>
      </c>
      <c r="U379">
        <v>5.6211255370452367E-3</v>
      </c>
      <c r="V379" t="s">
        <v>154</v>
      </c>
      <c r="AK379">
        <v>2044</v>
      </c>
      <c r="AL379" t="s">
        <v>357</v>
      </c>
      <c r="AM379">
        <v>0.37865000000000004</v>
      </c>
      <c r="AN379" t="s">
        <v>319</v>
      </c>
    </row>
    <row r="380" spans="9:40" x14ac:dyDescent="0.45">
      <c r="I380" t="s">
        <v>168</v>
      </c>
      <c r="J380" t="s">
        <v>335</v>
      </c>
      <c r="K380">
        <v>2.0431704570884395E-3</v>
      </c>
      <c r="L380" t="s">
        <v>154</v>
      </c>
      <c r="N380" t="s">
        <v>242</v>
      </c>
      <c r="O380" t="s">
        <v>335</v>
      </c>
      <c r="P380">
        <v>1.3504582731280177E-3</v>
      </c>
      <c r="Q380" t="s">
        <v>154</v>
      </c>
      <c r="S380" t="s">
        <v>278</v>
      </c>
      <c r="T380" t="s">
        <v>335</v>
      </c>
      <c r="U380">
        <v>7.7625415276161487E-4</v>
      </c>
      <c r="V380" t="s">
        <v>154</v>
      </c>
      <c r="AK380">
        <v>2044</v>
      </c>
      <c r="AL380" t="s">
        <v>358</v>
      </c>
      <c r="AM380">
        <v>0.42680000000000001</v>
      </c>
      <c r="AN380" t="s">
        <v>319</v>
      </c>
    </row>
    <row r="381" spans="9:40" x14ac:dyDescent="0.45">
      <c r="I381" t="s">
        <v>168</v>
      </c>
      <c r="J381" t="s">
        <v>336</v>
      </c>
      <c r="K381">
        <v>9.7033899667665153E-4</v>
      </c>
      <c r="L381" t="s">
        <v>154</v>
      </c>
      <c r="N381" t="s">
        <v>242</v>
      </c>
      <c r="O381" t="s">
        <v>336</v>
      </c>
      <c r="P381">
        <v>1.1891013953700205E-3</v>
      </c>
      <c r="Q381" t="s">
        <v>154</v>
      </c>
      <c r="S381" t="s">
        <v>278</v>
      </c>
      <c r="T381" t="s">
        <v>336</v>
      </c>
      <c r="U381">
        <v>7.4307758549867187E-4</v>
      </c>
      <c r="V381" t="s">
        <v>154</v>
      </c>
      <c r="AK381">
        <v>2044</v>
      </c>
      <c r="AL381" t="s">
        <v>380</v>
      </c>
      <c r="AM381">
        <v>0.41559999999999997</v>
      </c>
      <c r="AN381" t="s">
        <v>319</v>
      </c>
    </row>
    <row r="382" spans="9:40" x14ac:dyDescent="0.45">
      <c r="I382" t="s">
        <v>168</v>
      </c>
      <c r="J382" t="s">
        <v>346</v>
      </c>
      <c r="K382">
        <v>0</v>
      </c>
      <c r="L382" t="s">
        <v>154</v>
      </c>
      <c r="N382" t="s">
        <v>242</v>
      </c>
      <c r="O382" t="s">
        <v>346</v>
      </c>
      <c r="P382">
        <v>5.6323319397335384E-3</v>
      </c>
      <c r="Q382" t="s">
        <v>154</v>
      </c>
      <c r="S382" t="s">
        <v>278</v>
      </c>
      <c r="T382" t="s">
        <v>346</v>
      </c>
      <c r="U382">
        <v>3.6361988296406086E-3</v>
      </c>
      <c r="V382" t="s">
        <v>154</v>
      </c>
      <c r="AK382">
        <v>2044</v>
      </c>
      <c r="AL382" t="s">
        <v>381</v>
      </c>
      <c r="AM382">
        <v>0.40439999999999998</v>
      </c>
      <c r="AN382" t="s">
        <v>319</v>
      </c>
    </row>
    <row r="383" spans="9:40" x14ac:dyDescent="0.45">
      <c r="I383" t="s">
        <v>168</v>
      </c>
      <c r="J383" t="s">
        <v>347</v>
      </c>
      <c r="K383">
        <v>0</v>
      </c>
      <c r="L383" t="s">
        <v>154</v>
      </c>
      <c r="N383" t="s">
        <v>242</v>
      </c>
      <c r="O383" t="s">
        <v>347</v>
      </c>
      <c r="P383">
        <v>1.184682518149673E-3</v>
      </c>
      <c r="Q383" t="s">
        <v>154</v>
      </c>
      <c r="S383" t="s">
        <v>278</v>
      </c>
      <c r="T383" t="s">
        <v>347</v>
      </c>
      <c r="U383">
        <v>8.8322040177784343E-5</v>
      </c>
      <c r="V383" t="s">
        <v>154</v>
      </c>
      <c r="AK383">
        <v>2044</v>
      </c>
      <c r="AL383" t="s">
        <v>382</v>
      </c>
      <c r="AM383">
        <v>0.29659999999999997</v>
      </c>
      <c r="AN383" t="s">
        <v>319</v>
      </c>
    </row>
    <row r="384" spans="9:40" x14ac:dyDescent="0.45">
      <c r="I384" t="s">
        <v>168</v>
      </c>
      <c r="J384" t="s">
        <v>348</v>
      </c>
      <c r="K384">
        <v>3.8640488324786663E-4</v>
      </c>
      <c r="L384" t="s">
        <v>154</v>
      </c>
      <c r="N384" t="s">
        <v>242</v>
      </c>
      <c r="O384" t="s">
        <v>348</v>
      </c>
      <c r="P384">
        <v>1.7685024483794914E-4</v>
      </c>
      <c r="Q384" t="s">
        <v>154</v>
      </c>
      <c r="S384" t="s">
        <v>278</v>
      </c>
      <c r="T384" t="s">
        <v>348</v>
      </c>
      <c r="U384">
        <v>2.5571305652720944E-5</v>
      </c>
      <c r="V384" t="s">
        <v>154</v>
      </c>
      <c r="AK384">
        <v>2044</v>
      </c>
      <c r="AL384" t="s">
        <v>383</v>
      </c>
      <c r="AM384">
        <v>0.1888</v>
      </c>
      <c r="AN384" t="s">
        <v>319</v>
      </c>
    </row>
    <row r="385" spans="9:40" x14ac:dyDescent="0.45">
      <c r="I385" t="s">
        <v>168</v>
      </c>
      <c r="J385" t="s">
        <v>349</v>
      </c>
      <c r="K385">
        <v>1.9894831905152288E-2</v>
      </c>
      <c r="L385" t="s">
        <v>154</v>
      </c>
      <c r="N385" t="s">
        <v>242</v>
      </c>
      <c r="O385" t="s">
        <v>349</v>
      </c>
      <c r="P385">
        <v>1.8253338494823106E-3</v>
      </c>
      <c r="Q385" t="s">
        <v>154</v>
      </c>
      <c r="S385" t="s">
        <v>278</v>
      </c>
      <c r="T385" t="s">
        <v>349</v>
      </c>
      <c r="U385">
        <v>3.1760766590588997E-4</v>
      </c>
      <c r="V385" t="s">
        <v>154</v>
      </c>
      <c r="AK385">
        <v>2044</v>
      </c>
      <c r="AL385" t="s">
        <v>384</v>
      </c>
      <c r="AM385">
        <v>0.27095000000000002</v>
      </c>
      <c r="AN385" t="s">
        <v>319</v>
      </c>
    </row>
    <row r="386" spans="9:40" x14ac:dyDescent="0.45">
      <c r="I386" t="s">
        <v>168</v>
      </c>
      <c r="J386" t="s">
        <v>350</v>
      </c>
      <c r="K386">
        <v>7.1146285407965742E-4</v>
      </c>
      <c r="L386" t="s">
        <v>154</v>
      </c>
      <c r="N386" t="s">
        <v>242</v>
      </c>
      <c r="O386" t="s">
        <v>350</v>
      </c>
      <c r="P386">
        <v>3.3983787327847585E-4</v>
      </c>
      <c r="Q386" t="s">
        <v>154</v>
      </c>
      <c r="S386" t="s">
        <v>278</v>
      </c>
      <c r="T386" t="s">
        <v>350</v>
      </c>
      <c r="U386">
        <v>8.3172583863289648E-5</v>
      </c>
      <c r="V386" t="s">
        <v>154</v>
      </c>
      <c r="AK386">
        <v>2044</v>
      </c>
      <c r="AL386" t="s">
        <v>385</v>
      </c>
      <c r="AM386">
        <v>0.29880000000000001</v>
      </c>
      <c r="AN386" t="s">
        <v>319</v>
      </c>
    </row>
    <row r="387" spans="9:40" x14ac:dyDescent="0.45">
      <c r="I387" t="s">
        <v>168</v>
      </c>
      <c r="J387" t="s">
        <v>351</v>
      </c>
      <c r="K387">
        <v>2.8512515872514875E-4</v>
      </c>
      <c r="L387" t="s">
        <v>154</v>
      </c>
      <c r="N387" t="s">
        <v>242</v>
      </c>
      <c r="O387" t="s">
        <v>351</v>
      </c>
      <c r="P387">
        <v>4.9187528474273624E-4</v>
      </c>
      <c r="Q387" t="s">
        <v>154</v>
      </c>
      <c r="S387" t="s">
        <v>278</v>
      </c>
      <c r="T387" t="s">
        <v>351</v>
      </c>
      <c r="U387">
        <v>1.4229721595657204E-4</v>
      </c>
      <c r="V387" t="s">
        <v>154</v>
      </c>
      <c r="AK387">
        <v>2044</v>
      </c>
      <c r="AL387" t="s">
        <v>386</v>
      </c>
      <c r="AM387">
        <v>0.30593999999999999</v>
      </c>
      <c r="AN387" t="s">
        <v>319</v>
      </c>
    </row>
    <row r="388" spans="9:40" x14ac:dyDescent="0.45">
      <c r="I388" t="s">
        <v>168</v>
      </c>
      <c r="J388" t="s">
        <v>352</v>
      </c>
      <c r="K388">
        <v>0</v>
      </c>
      <c r="L388" t="s">
        <v>154</v>
      </c>
      <c r="N388" t="s">
        <v>242</v>
      </c>
      <c r="O388" t="s">
        <v>352</v>
      </c>
      <c r="P388">
        <v>1.6249096206803419E-3</v>
      </c>
      <c r="Q388" t="s">
        <v>154</v>
      </c>
      <c r="S388" t="s">
        <v>278</v>
      </c>
      <c r="T388" t="s">
        <v>352</v>
      </c>
      <c r="U388">
        <v>5.0884685607774068E-4</v>
      </c>
      <c r="V388" t="s">
        <v>154</v>
      </c>
      <c r="AK388">
        <v>2044</v>
      </c>
      <c r="AL388" t="s">
        <v>387</v>
      </c>
      <c r="AM388">
        <v>0.27954999999999997</v>
      </c>
      <c r="AN388" t="s">
        <v>319</v>
      </c>
    </row>
    <row r="389" spans="9:40" x14ac:dyDescent="0.45">
      <c r="I389" t="s">
        <v>168</v>
      </c>
      <c r="J389" t="s">
        <v>359</v>
      </c>
      <c r="K389">
        <v>0</v>
      </c>
      <c r="L389" t="s">
        <v>154</v>
      </c>
      <c r="N389" t="s">
        <v>242</v>
      </c>
      <c r="O389" t="s">
        <v>359</v>
      </c>
      <c r="P389">
        <v>1.0707296221415098E-2</v>
      </c>
      <c r="Q389" t="s">
        <v>154</v>
      </c>
      <c r="S389" t="s">
        <v>278</v>
      </c>
      <c r="T389" t="s">
        <v>359</v>
      </c>
      <c r="U389">
        <v>6.9159081637523614E-4</v>
      </c>
      <c r="V389" t="s">
        <v>154</v>
      </c>
      <c r="AK389">
        <v>2044</v>
      </c>
      <c r="AL389" t="s">
        <v>388</v>
      </c>
      <c r="AM389">
        <v>0.2697</v>
      </c>
      <c r="AN389" t="s">
        <v>319</v>
      </c>
    </row>
    <row r="390" spans="9:40" x14ac:dyDescent="0.45">
      <c r="I390" t="s">
        <v>168</v>
      </c>
      <c r="J390" t="s">
        <v>360</v>
      </c>
      <c r="K390">
        <v>3.5204400555150401E-4</v>
      </c>
      <c r="L390" t="s">
        <v>154</v>
      </c>
      <c r="N390" t="s">
        <v>242</v>
      </c>
      <c r="O390" t="s">
        <v>360</v>
      </c>
      <c r="P390">
        <v>1.4989239494141628E-3</v>
      </c>
      <c r="Q390" t="s">
        <v>154</v>
      </c>
      <c r="S390" t="s">
        <v>278</v>
      </c>
      <c r="T390" t="s">
        <v>360</v>
      </c>
      <c r="U390">
        <v>1.5175530542490103E-4</v>
      </c>
      <c r="V390" t="s">
        <v>154</v>
      </c>
      <c r="AK390">
        <v>2044</v>
      </c>
      <c r="AL390" t="s">
        <v>389</v>
      </c>
      <c r="AM390">
        <v>0.2697</v>
      </c>
      <c r="AN390" t="s">
        <v>319</v>
      </c>
    </row>
    <row r="391" spans="9:40" x14ac:dyDescent="0.45">
      <c r="I391" t="s">
        <v>168</v>
      </c>
      <c r="J391" t="s">
        <v>361</v>
      </c>
      <c r="K391">
        <v>1.086934658163378E-2</v>
      </c>
      <c r="L391" t="s">
        <v>154</v>
      </c>
      <c r="N391" t="s">
        <v>242</v>
      </c>
      <c r="O391" t="s">
        <v>361</v>
      </c>
      <c r="P391">
        <v>1.3901425313910228E-2</v>
      </c>
      <c r="Q391" t="s">
        <v>154</v>
      </c>
      <c r="S391" t="s">
        <v>278</v>
      </c>
      <c r="T391" t="s">
        <v>361</v>
      </c>
      <c r="U391">
        <v>1.1785907169283849E-3</v>
      </c>
      <c r="V391" t="s">
        <v>154</v>
      </c>
      <c r="AK391">
        <v>2045</v>
      </c>
      <c r="AL391" t="s">
        <v>142</v>
      </c>
      <c r="AM391">
        <v>0.50380000000000003</v>
      </c>
      <c r="AN391" t="s">
        <v>319</v>
      </c>
    </row>
    <row r="392" spans="9:40" x14ac:dyDescent="0.45">
      <c r="I392" t="s">
        <v>168</v>
      </c>
      <c r="J392" t="s">
        <v>362</v>
      </c>
      <c r="K392">
        <v>4.1744364668860282E-4</v>
      </c>
      <c r="L392" t="s">
        <v>154</v>
      </c>
      <c r="N392" t="s">
        <v>242</v>
      </c>
      <c r="O392" t="s">
        <v>362</v>
      </c>
      <c r="P392">
        <v>1.5363272251925708E-3</v>
      </c>
      <c r="Q392" t="s">
        <v>154</v>
      </c>
      <c r="S392" t="s">
        <v>278</v>
      </c>
      <c r="T392" t="s">
        <v>362</v>
      </c>
      <c r="U392">
        <v>1.9574235565139876E-4</v>
      </c>
      <c r="V392" t="s">
        <v>154</v>
      </c>
      <c r="AK392">
        <v>2045</v>
      </c>
      <c r="AL392" t="s">
        <v>146</v>
      </c>
      <c r="AM392">
        <v>0.59309999999999996</v>
      </c>
      <c r="AN392" t="s">
        <v>319</v>
      </c>
    </row>
    <row r="393" spans="9:40" x14ac:dyDescent="0.45">
      <c r="I393" t="s">
        <v>168</v>
      </c>
      <c r="J393" t="s">
        <v>363</v>
      </c>
      <c r="K393">
        <v>1.4764169406459511E-4</v>
      </c>
      <c r="L393" t="s">
        <v>154</v>
      </c>
      <c r="N393" t="s">
        <v>242</v>
      </c>
      <c r="O393" t="s">
        <v>363</v>
      </c>
      <c r="P393">
        <v>1.5669725301821161E-3</v>
      </c>
      <c r="Q393" t="s">
        <v>154</v>
      </c>
      <c r="S393" t="s">
        <v>278</v>
      </c>
      <c r="T393" t="s">
        <v>363</v>
      </c>
      <c r="U393">
        <v>3.8051398641312769E-4</v>
      </c>
      <c r="V393" t="s">
        <v>154</v>
      </c>
      <c r="AK393">
        <v>2045</v>
      </c>
      <c r="AL393" t="s">
        <v>148</v>
      </c>
      <c r="AM393">
        <v>0.59309999999999996</v>
      </c>
      <c r="AN393" t="s">
        <v>319</v>
      </c>
    </row>
    <row r="394" spans="9:40" x14ac:dyDescent="0.45">
      <c r="I394" t="s">
        <v>168</v>
      </c>
      <c r="J394" t="s">
        <v>364</v>
      </c>
      <c r="K394">
        <v>0</v>
      </c>
      <c r="L394" t="s">
        <v>154</v>
      </c>
      <c r="N394" t="s">
        <v>242</v>
      </c>
      <c r="O394" t="s">
        <v>364</v>
      </c>
      <c r="P394">
        <v>7.6142665523016755E-3</v>
      </c>
      <c r="Q394" t="s">
        <v>154</v>
      </c>
      <c r="S394" t="s">
        <v>278</v>
      </c>
      <c r="T394" t="s">
        <v>364</v>
      </c>
      <c r="U394">
        <v>2.0342830960100194E-3</v>
      </c>
      <c r="V394" t="s">
        <v>154</v>
      </c>
      <c r="AK394">
        <v>2045</v>
      </c>
      <c r="AL394" t="s">
        <v>150</v>
      </c>
      <c r="AM394">
        <v>0.59309999999999996</v>
      </c>
      <c r="AN394" t="s">
        <v>319</v>
      </c>
    </row>
    <row r="395" spans="9:40" x14ac:dyDescent="0.45">
      <c r="I395" t="s">
        <v>168</v>
      </c>
      <c r="J395" t="s">
        <v>365</v>
      </c>
      <c r="K395">
        <v>0</v>
      </c>
      <c r="L395" t="s">
        <v>154</v>
      </c>
      <c r="N395" t="s">
        <v>242</v>
      </c>
      <c r="O395" t="s">
        <v>365</v>
      </c>
      <c r="P395">
        <v>7.1631326414271562E-3</v>
      </c>
      <c r="Q395" t="s">
        <v>154</v>
      </c>
      <c r="S395" t="s">
        <v>278</v>
      </c>
      <c r="T395" t="s">
        <v>365</v>
      </c>
      <c r="U395">
        <v>2.4038682759540905E-2</v>
      </c>
      <c r="V395" t="s">
        <v>154</v>
      </c>
      <c r="AK395">
        <v>2045</v>
      </c>
      <c r="AL395" t="s">
        <v>322</v>
      </c>
      <c r="AM395">
        <v>0.47444999999999998</v>
      </c>
      <c r="AN395" t="s">
        <v>319</v>
      </c>
    </row>
    <row r="396" spans="9:40" x14ac:dyDescent="0.45">
      <c r="I396" t="s">
        <v>168</v>
      </c>
      <c r="J396" t="s">
        <v>366</v>
      </c>
      <c r="K396">
        <v>1.033702740039613E-3</v>
      </c>
      <c r="L396" t="s">
        <v>154</v>
      </c>
      <c r="N396" t="s">
        <v>242</v>
      </c>
      <c r="O396" t="s">
        <v>366</v>
      </c>
      <c r="P396">
        <v>1.1570885800048702E-3</v>
      </c>
      <c r="Q396" t="s">
        <v>154</v>
      </c>
      <c r="S396" t="s">
        <v>278</v>
      </c>
      <c r="T396" t="s">
        <v>366</v>
      </c>
      <c r="U396">
        <v>3.1516906474746051E-3</v>
      </c>
      <c r="V396" t="s">
        <v>154</v>
      </c>
      <c r="AK396">
        <v>2045</v>
      </c>
      <c r="AL396" t="s">
        <v>340</v>
      </c>
      <c r="AM396">
        <v>0.35580000000000001</v>
      </c>
      <c r="AN396" t="s">
        <v>319</v>
      </c>
    </row>
    <row r="397" spans="9:40" x14ac:dyDescent="0.45">
      <c r="I397" t="s">
        <v>168</v>
      </c>
      <c r="J397" t="s">
        <v>367</v>
      </c>
      <c r="K397">
        <v>3.1726833125324171E-2</v>
      </c>
      <c r="L397" t="s">
        <v>154</v>
      </c>
      <c r="N397" t="s">
        <v>242</v>
      </c>
      <c r="O397" t="s">
        <v>367</v>
      </c>
      <c r="P397">
        <v>1.0249541340896198E-2</v>
      </c>
      <c r="Q397" t="s">
        <v>154</v>
      </c>
      <c r="S397" t="s">
        <v>278</v>
      </c>
      <c r="T397" t="s">
        <v>367</v>
      </c>
      <c r="U397">
        <v>2.853940525644922E-2</v>
      </c>
      <c r="V397" t="s">
        <v>154</v>
      </c>
      <c r="AK397">
        <v>2045</v>
      </c>
      <c r="AL397" t="s">
        <v>356</v>
      </c>
      <c r="AM397">
        <v>0.35580000000000001</v>
      </c>
      <c r="AN397" t="s">
        <v>319</v>
      </c>
    </row>
    <row r="398" spans="9:40" x14ac:dyDescent="0.45">
      <c r="I398" t="s">
        <v>168</v>
      </c>
      <c r="J398" t="s">
        <v>368</v>
      </c>
      <c r="K398">
        <v>1.8227062588440878E-3</v>
      </c>
      <c r="L398" t="s">
        <v>154</v>
      </c>
      <c r="N398" t="s">
        <v>242</v>
      </c>
      <c r="O398" t="s">
        <v>368</v>
      </c>
      <c r="P398">
        <v>1.1357839920624092E-3</v>
      </c>
      <c r="Q398" t="s">
        <v>154</v>
      </c>
      <c r="S398" t="s">
        <v>278</v>
      </c>
      <c r="T398" t="s">
        <v>368</v>
      </c>
      <c r="U398">
        <v>2.8447798795016373E-3</v>
      </c>
      <c r="V398" t="s">
        <v>154</v>
      </c>
      <c r="AK398">
        <v>2045</v>
      </c>
      <c r="AL398" t="s">
        <v>357</v>
      </c>
      <c r="AM398">
        <v>0.40229999999999999</v>
      </c>
      <c r="AN398" t="s">
        <v>319</v>
      </c>
    </row>
    <row r="399" spans="9:40" x14ac:dyDescent="0.45">
      <c r="I399" t="s">
        <v>168</v>
      </c>
      <c r="J399" t="s">
        <v>369</v>
      </c>
      <c r="K399">
        <v>1.1108464332589276E-3</v>
      </c>
      <c r="L399" t="s">
        <v>154</v>
      </c>
      <c r="N399" t="s">
        <v>242</v>
      </c>
      <c r="O399" t="s">
        <v>369</v>
      </c>
      <c r="P399">
        <v>9.412823510193078E-4</v>
      </c>
      <c r="Q399" t="s">
        <v>154</v>
      </c>
      <c r="S399" t="s">
        <v>278</v>
      </c>
      <c r="T399" t="s">
        <v>369</v>
      </c>
      <c r="U399">
        <v>2.7461650987003891E-3</v>
      </c>
      <c r="V399" t="s">
        <v>154</v>
      </c>
      <c r="AK399">
        <v>2045</v>
      </c>
      <c r="AL399" t="s">
        <v>358</v>
      </c>
      <c r="AM399">
        <v>0.44879999999999998</v>
      </c>
      <c r="AN399" t="s">
        <v>319</v>
      </c>
    </row>
    <row r="400" spans="9:40" x14ac:dyDescent="0.45">
      <c r="I400" t="s">
        <v>168</v>
      </c>
      <c r="J400" t="s">
        <v>370</v>
      </c>
      <c r="K400">
        <v>0</v>
      </c>
      <c r="L400" t="s">
        <v>154</v>
      </c>
      <c r="N400" t="s">
        <v>242</v>
      </c>
      <c r="O400" t="s">
        <v>370</v>
      </c>
      <c r="P400">
        <v>3.5056697942249066E-3</v>
      </c>
      <c r="Q400" t="s">
        <v>154</v>
      </c>
      <c r="S400" t="s">
        <v>278</v>
      </c>
      <c r="T400" t="s">
        <v>370</v>
      </c>
      <c r="U400">
        <v>1.5327994995949027E-2</v>
      </c>
      <c r="V400" t="s">
        <v>154</v>
      </c>
      <c r="AK400">
        <v>2045</v>
      </c>
      <c r="AL400" t="s">
        <v>380</v>
      </c>
      <c r="AM400">
        <v>0.47175</v>
      </c>
      <c r="AN400" t="s">
        <v>319</v>
      </c>
    </row>
    <row r="401" spans="9:40" x14ac:dyDescent="0.45">
      <c r="I401" t="s">
        <v>168</v>
      </c>
      <c r="J401" t="s">
        <v>371</v>
      </c>
      <c r="K401">
        <v>0</v>
      </c>
      <c r="L401" t="s">
        <v>154</v>
      </c>
      <c r="N401" t="s">
        <v>242</v>
      </c>
      <c r="O401" t="s">
        <v>371</v>
      </c>
      <c r="P401">
        <v>1.0485304129438541E-2</v>
      </c>
      <c r="Q401" t="s">
        <v>154</v>
      </c>
      <c r="S401" t="s">
        <v>278</v>
      </c>
      <c r="T401" t="s">
        <v>371</v>
      </c>
      <c r="U401">
        <v>8.701230672906143E-3</v>
      </c>
      <c r="V401" t="s">
        <v>154</v>
      </c>
      <c r="AK401">
        <v>2045</v>
      </c>
      <c r="AL401" t="s">
        <v>381</v>
      </c>
      <c r="AM401">
        <v>0.49469999999999997</v>
      </c>
      <c r="AN401" t="s">
        <v>319</v>
      </c>
    </row>
    <row r="402" spans="9:40" x14ac:dyDescent="0.45">
      <c r="I402" t="s">
        <v>168</v>
      </c>
      <c r="J402" t="s">
        <v>372</v>
      </c>
      <c r="K402">
        <v>1.4174848073164375E-3</v>
      </c>
      <c r="L402" t="s">
        <v>154</v>
      </c>
      <c r="N402" t="s">
        <v>242</v>
      </c>
      <c r="O402" t="s">
        <v>372</v>
      </c>
      <c r="P402">
        <v>1.2886076737055308E-3</v>
      </c>
      <c r="Q402" t="s">
        <v>154</v>
      </c>
      <c r="S402" t="s">
        <v>278</v>
      </c>
      <c r="T402" t="s">
        <v>372</v>
      </c>
      <c r="U402">
        <v>1.1222992371375991E-3</v>
      </c>
      <c r="V402" t="s">
        <v>154</v>
      </c>
      <c r="AK402">
        <v>2045</v>
      </c>
      <c r="AL402" t="s">
        <v>382</v>
      </c>
      <c r="AM402">
        <v>0.4647</v>
      </c>
      <c r="AN402" t="s">
        <v>319</v>
      </c>
    </row>
    <row r="403" spans="9:40" x14ac:dyDescent="0.45">
      <c r="I403" t="s">
        <v>168</v>
      </c>
      <c r="J403" t="s">
        <v>373</v>
      </c>
      <c r="K403">
        <v>2.8339173844459619E-2</v>
      </c>
      <c r="L403" t="s">
        <v>154</v>
      </c>
      <c r="N403" t="s">
        <v>242</v>
      </c>
      <c r="O403" t="s">
        <v>373</v>
      </c>
      <c r="P403">
        <v>1.4192194544332752E-2</v>
      </c>
      <c r="Q403" t="s">
        <v>154</v>
      </c>
      <c r="S403" t="s">
        <v>278</v>
      </c>
      <c r="T403" t="s">
        <v>373</v>
      </c>
      <c r="U403">
        <v>9.2995181735247706E-3</v>
      </c>
      <c r="V403" t="s">
        <v>154</v>
      </c>
      <c r="AK403">
        <v>2045</v>
      </c>
      <c r="AL403" t="s">
        <v>383</v>
      </c>
      <c r="AM403">
        <v>0.43469999999999998</v>
      </c>
      <c r="AN403" t="s">
        <v>319</v>
      </c>
    </row>
    <row r="404" spans="9:40" x14ac:dyDescent="0.45">
      <c r="I404" t="s">
        <v>168</v>
      </c>
      <c r="J404" t="s">
        <v>374</v>
      </c>
      <c r="K404">
        <v>1.5604829679633644E-3</v>
      </c>
      <c r="L404" t="s">
        <v>154</v>
      </c>
      <c r="N404" t="s">
        <v>242</v>
      </c>
      <c r="O404" t="s">
        <v>374</v>
      </c>
      <c r="P404">
        <v>1.7707010554405076E-3</v>
      </c>
      <c r="Q404" t="s">
        <v>154</v>
      </c>
      <c r="S404" t="s">
        <v>278</v>
      </c>
      <c r="T404" t="s">
        <v>374</v>
      </c>
      <c r="U404">
        <v>1.1841665934721325E-3</v>
      </c>
      <c r="V404" t="s">
        <v>154</v>
      </c>
      <c r="AK404">
        <v>2045</v>
      </c>
      <c r="AL404" t="s">
        <v>384</v>
      </c>
      <c r="AM404">
        <v>0.45845000000000002</v>
      </c>
      <c r="AN404" t="s">
        <v>319</v>
      </c>
    </row>
    <row r="405" spans="9:40" x14ac:dyDescent="0.45">
      <c r="I405" t="s">
        <v>168</v>
      </c>
      <c r="J405" t="s">
        <v>375</v>
      </c>
      <c r="K405">
        <v>8.6857959098610594E-4</v>
      </c>
      <c r="L405" t="s">
        <v>154</v>
      </c>
      <c r="N405" t="s">
        <v>242</v>
      </c>
      <c r="O405" t="s">
        <v>375</v>
      </c>
      <c r="P405">
        <v>1.3918036851237755E-3</v>
      </c>
      <c r="Q405" t="s">
        <v>154</v>
      </c>
      <c r="S405" t="s">
        <v>278</v>
      </c>
      <c r="T405" t="s">
        <v>375</v>
      </c>
      <c r="U405">
        <v>1.1460008155612582E-3</v>
      </c>
      <c r="V405" t="s">
        <v>154</v>
      </c>
      <c r="AK405">
        <v>2045</v>
      </c>
      <c r="AL405" t="s">
        <v>385</v>
      </c>
      <c r="AM405">
        <v>0.52864999999999995</v>
      </c>
      <c r="AN405" t="s">
        <v>319</v>
      </c>
    </row>
    <row r="406" spans="9:40" x14ac:dyDescent="0.45">
      <c r="I406" t="s">
        <v>168</v>
      </c>
      <c r="J406" t="s">
        <v>376</v>
      </c>
      <c r="K406">
        <v>0</v>
      </c>
      <c r="L406" t="s">
        <v>154</v>
      </c>
      <c r="N406" t="s">
        <v>242</v>
      </c>
      <c r="O406" t="s">
        <v>376</v>
      </c>
      <c r="P406">
        <v>6.4863918970206637E-3</v>
      </c>
      <c r="Q406" t="s">
        <v>154</v>
      </c>
      <c r="S406" t="s">
        <v>278</v>
      </c>
      <c r="T406" t="s">
        <v>376</v>
      </c>
      <c r="U406">
        <v>5.2091783263764659E-3</v>
      </c>
      <c r="V406" t="s">
        <v>154</v>
      </c>
      <c r="AK406">
        <v>2045</v>
      </c>
      <c r="AL406" t="s">
        <v>386</v>
      </c>
      <c r="AM406">
        <v>0.42674000000000001</v>
      </c>
      <c r="AN406" t="s">
        <v>319</v>
      </c>
    </row>
    <row r="407" spans="9:40" x14ac:dyDescent="0.45">
      <c r="I407" t="s">
        <v>168</v>
      </c>
      <c r="J407" t="s">
        <v>390</v>
      </c>
      <c r="K407">
        <v>0</v>
      </c>
      <c r="L407" t="s">
        <v>154</v>
      </c>
      <c r="N407" t="s">
        <v>242</v>
      </c>
      <c r="O407" t="s">
        <v>390</v>
      </c>
      <c r="P407">
        <v>5.0283545051237845E-3</v>
      </c>
      <c r="Q407" t="s">
        <v>154</v>
      </c>
      <c r="S407" t="s">
        <v>278</v>
      </c>
      <c r="T407" t="s">
        <v>390</v>
      </c>
      <c r="U407">
        <v>5.4302276976519173E-3</v>
      </c>
      <c r="V407" t="s">
        <v>154</v>
      </c>
      <c r="AK407">
        <v>2045</v>
      </c>
      <c r="AL407" t="s">
        <v>387</v>
      </c>
      <c r="AM407">
        <v>0.39800000000000002</v>
      </c>
      <c r="AN407" t="s">
        <v>319</v>
      </c>
    </row>
    <row r="408" spans="9:40" x14ac:dyDescent="0.45">
      <c r="I408" t="s">
        <v>168</v>
      </c>
      <c r="J408" t="s">
        <v>391</v>
      </c>
      <c r="K408">
        <v>2.4138646846103662E-3</v>
      </c>
      <c r="L408" t="s">
        <v>154</v>
      </c>
      <c r="N408" t="s">
        <v>242</v>
      </c>
      <c r="O408" t="s">
        <v>391</v>
      </c>
      <c r="P408">
        <v>4.5919205129904713E-4</v>
      </c>
      <c r="Q408" t="s">
        <v>154</v>
      </c>
      <c r="S408" t="s">
        <v>278</v>
      </c>
      <c r="T408" t="s">
        <v>391</v>
      </c>
      <c r="U408">
        <v>6.3289922263872703E-4</v>
      </c>
      <c r="V408" t="s">
        <v>154</v>
      </c>
      <c r="AK408">
        <v>2045</v>
      </c>
      <c r="AL408" t="s">
        <v>388</v>
      </c>
      <c r="AM408">
        <v>0.41449999999999998</v>
      </c>
      <c r="AN408" t="s">
        <v>319</v>
      </c>
    </row>
    <row r="409" spans="9:40" x14ac:dyDescent="0.45">
      <c r="I409" t="s">
        <v>168</v>
      </c>
      <c r="J409" t="s">
        <v>392</v>
      </c>
      <c r="K409">
        <v>6.4225941900046504E-2</v>
      </c>
      <c r="L409" t="s">
        <v>154</v>
      </c>
      <c r="N409" t="s">
        <v>242</v>
      </c>
      <c r="O409" t="s">
        <v>392</v>
      </c>
      <c r="P409">
        <v>5.9089534101771915E-3</v>
      </c>
      <c r="Q409" t="s">
        <v>154</v>
      </c>
      <c r="S409" t="s">
        <v>278</v>
      </c>
      <c r="T409" t="s">
        <v>392</v>
      </c>
      <c r="U409">
        <v>5.4986513625817418E-3</v>
      </c>
      <c r="V409" t="s">
        <v>154</v>
      </c>
      <c r="AK409">
        <v>2045</v>
      </c>
      <c r="AL409" t="s">
        <v>389</v>
      </c>
      <c r="AM409">
        <v>0.41449999999999998</v>
      </c>
      <c r="AN409" t="s">
        <v>319</v>
      </c>
    </row>
    <row r="410" spans="9:40" x14ac:dyDescent="0.45">
      <c r="I410" t="s">
        <v>168</v>
      </c>
      <c r="J410" t="s">
        <v>393</v>
      </c>
      <c r="K410">
        <v>2.8357722064416427E-3</v>
      </c>
      <c r="L410" t="s">
        <v>154</v>
      </c>
      <c r="N410" t="s">
        <v>242</v>
      </c>
      <c r="O410" t="s">
        <v>393</v>
      </c>
      <c r="P410">
        <v>9.8288850468772056E-4</v>
      </c>
      <c r="Q410" t="s">
        <v>154</v>
      </c>
      <c r="S410" t="s">
        <v>278</v>
      </c>
      <c r="T410" t="s">
        <v>393</v>
      </c>
      <c r="U410">
        <v>7.091413180660951E-4</v>
      </c>
      <c r="V410" t="s">
        <v>154</v>
      </c>
      <c r="AK410">
        <v>2046</v>
      </c>
      <c r="AL410" t="s">
        <v>142</v>
      </c>
      <c r="AM410">
        <v>0.37635000000000002</v>
      </c>
      <c r="AN410" t="s">
        <v>319</v>
      </c>
    </row>
    <row r="411" spans="9:40" x14ac:dyDescent="0.45">
      <c r="I411" t="s">
        <v>168</v>
      </c>
      <c r="J411" t="s">
        <v>394</v>
      </c>
      <c r="K411">
        <v>1.4409398842679204E-3</v>
      </c>
      <c r="L411" t="s">
        <v>154</v>
      </c>
      <c r="N411" t="s">
        <v>242</v>
      </c>
      <c r="O411" t="s">
        <v>394</v>
      </c>
      <c r="P411">
        <v>8.5465827120411613E-4</v>
      </c>
      <c r="Q411" t="s">
        <v>154</v>
      </c>
      <c r="S411" t="s">
        <v>278</v>
      </c>
      <c r="T411" t="s">
        <v>394</v>
      </c>
      <c r="U411">
        <v>8.427472042116757E-4</v>
      </c>
      <c r="V411" t="s">
        <v>154</v>
      </c>
      <c r="AK411">
        <v>2046</v>
      </c>
      <c r="AL411" t="s">
        <v>146</v>
      </c>
      <c r="AM411">
        <v>0.38190000000000002</v>
      </c>
      <c r="AN411" t="s">
        <v>319</v>
      </c>
    </row>
    <row r="412" spans="9:40" x14ac:dyDescent="0.45">
      <c r="I412" t="s">
        <v>168</v>
      </c>
      <c r="J412" t="s">
        <v>395</v>
      </c>
      <c r="K412">
        <v>0</v>
      </c>
      <c r="L412" t="s">
        <v>154</v>
      </c>
      <c r="N412" t="s">
        <v>242</v>
      </c>
      <c r="O412" t="s">
        <v>395</v>
      </c>
      <c r="P412">
        <v>3.7457927661434381E-3</v>
      </c>
      <c r="Q412" t="s">
        <v>154</v>
      </c>
      <c r="S412" t="s">
        <v>278</v>
      </c>
      <c r="T412" t="s">
        <v>395</v>
      </c>
      <c r="U412">
        <v>5.5515767071750459E-3</v>
      </c>
      <c r="V412" t="s">
        <v>154</v>
      </c>
      <c r="AK412">
        <v>2046</v>
      </c>
      <c r="AL412" t="s">
        <v>148</v>
      </c>
      <c r="AM412">
        <v>0.38190000000000002</v>
      </c>
      <c r="AN412" t="s">
        <v>319</v>
      </c>
    </row>
    <row r="413" spans="9:40" x14ac:dyDescent="0.45">
      <c r="I413" t="s">
        <v>168</v>
      </c>
      <c r="J413" t="s">
        <v>396</v>
      </c>
      <c r="K413">
        <v>0</v>
      </c>
      <c r="L413" t="s">
        <v>154</v>
      </c>
      <c r="N413" t="s">
        <v>242</v>
      </c>
      <c r="O413" t="s">
        <v>396</v>
      </c>
      <c r="P413">
        <v>3.32647683937198E-3</v>
      </c>
      <c r="Q413" t="s">
        <v>154</v>
      </c>
      <c r="S413" t="s">
        <v>278</v>
      </c>
      <c r="T413" t="s">
        <v>396</v>
      </c>
      <c r="U413">
        <v>1.2116540169869855E-2</v>
      </c>
      <c r="V413" t="s">
        <v>154</v>
      </c>
      <c r="AK413">
        <v>2046</v>
      </c>
      <c r="AL413" t="s">
        <v>150</v>
      </c>
      <c r="AM413">
        <v>0.38190000000000002</v>
      </c>
      <c r="AN413" t="s">
        <v>319</v>
      </c>
    </row>
    <row r="414" spans="9:40" x14ac:dyDescent="0.45">
      <c r="I414" t="s">
        <v>168</v>
      </c>
      <c r="J414" t="s">
        <v>397</v>
      </c>
      <c r="K414">
        <v>1.6534265898995504E-3</v>
      </c>
      <c r="L414" t="s">
        <v>154</v>
      </c>
      <c r="N414" t="s">
        <v>242</v>
      </c>
      <c r="O414" t="s">
        <v>397</v>
      </c>
      <c r="P414">
        <v>4.9136351136623026E-4</v>
      </c>
      <c r="Q414" t="s">
        <v>154</v>
      </c>
      <c r="S414" t="s">
        <v>278</v>
      </c>
      <c r="T414" t="s">
        <v>397</v>
      </c>
      <c r="U414">
        <v>1.8814079731029412E-3</v>
      </c>
      <c r="V414" t="s">
        <v>154</v>
      </c>
      <c r="AK414">
        <v>2046</v>
      </c>
      <c r="AL414" t="s">
        <v>322</v>
      </c>
      <c r="AM414">
        <v>0.43515000000000004</v>
      </c>
      <c r="AN414" t="s">
        <v>319</v>
      </c>
    </row>
    <row r="415" spans="9:40" x14ac:dyDescent="0.45">
      <c r="I415" t="s">
        <v>168</v>
      </c>
      <c r="J415" t="s">
        <v>398</v>
      </c>
      <c r="K415">
        <v>4.3109559642032752E-2</v>
      </c>
      <c r="L415" t="s">
        <v>154</v>
      </c>
      <c r="N415" t="s">
        <v>242</v>
      </c>
      <c r="O415" t="s">
        <v>398</v>
      </c>
      <c r="P415">
        <v>5.9824473002631426E-3</v>
      </c>
      <c r="Q415" t="s">
        <v>154</v>
      </c>
      <c r="S415" t="s">
        <v>278</v>
      </c>
      <c r="T415" t="s">
        <v>398</v>
      </c>
      <c r="U415">
        <v>1.2163698520169474E-2</v>
      </c>
      <c r="V415" t="s">
        <v>154</v>
      </c>
      <c r="AK415">
        <v>2046</v>
      </c>
      <c r="AL415" t="s">
        <v>340</v>
      </c>
      <c r="AM415">
        <v>0.4884</v>
      </c>
      <c r="AN415" t="s">
        <v>319</v>
      </c>
    </row>
    <row r="416" spans="9:40" x14ac:dyDescent="0.45">
      <c r="I416" t="s">
        <v>168</v>
      </c>
      <c r="J416" t="s">
        <v>399</v>
      </c>
      <c r="K416">
        <v>2.1285323011899582E-3</v>
      </c>
      <c r="L416" t="s">
        <v>154</v>
      </c>
      <c r="N416" t="s">
        <v>242</v>
      </c>
      <c r="O416" t="s">
        <v>399</v>
      </c>
      <c r="P416">
        <v>6.1009062852102882E-4</v>
      </c>
      <c r="Q416" t="s">
        <v>154</v>
      </c>
      <c r="S416" t="s">
        <v>278</v>
      </c>
      <c r="T416" t="s">
        <v>399</v>
      </c>
      <c r="U416">
        <v>9.9803638888589755E-4</v>
      </c>
      <c r="V416" t="s">
        <v>154</v>
      </c>
      <c r="AK416">
        <v>2046</v>
      </c>
      <c r="AL416" t="s">
        <v>356</v>
      </c>
      <c r="AM416">
        <v>0.4884</v>
      </c>
      <c r="AN416" t="s">
        <v>319</v>
      </c>
    </row>
    <row r="417" spans="9:40" x14ac:dyDescent="0.45">
      <c r="I417" t="s">
        <v>168</v>
      </c>
      <c r="J417" t="s">
        <v>400</v>
      </c>
      <c r="K417">
        <v>1.4275339544901748E-3</v>
      </c>
      <c r="L417" t="s">
        <v>154</v>
      </c>
      <c r="N417" t="s">
        <v>242</v>
      </c>
      <c r="O417" t="s">
        <v>400</v>
      </c>
      <c r="P417">
        <v>5.4029164121906074E-4</v>
      </c>
      <c r="Q417" t="s">
        <v>154</v>
      </c>
      <c r="S417" t="s">
        <v>278</v>
      </c>
      <c r="T417" t="s">
        <v>400</v>
      </c>
      <c r="U417">
        <v>1.1302099456788697E-3</v>
      </c>
      <c r="V417" t="s">
        <v>154</v>
      </c>
      <c r="AK417">
        <v>2046</v>
      </c>
      <c r="AL417" t="s">
        <v>357</v>
      </c>
      <c r="AM417">
        <v>0.41705000000000003</v>
      </c>
      <c r="AN417" t="s">
        <v>319</v>
      </c>
    </row>
    <row r="418" spans="9:40" x14ac:dyDescent="0.45">
      <c r="I418" t="s">
        <v>168</v>
      </c>
      <c r="J418" t="s">
        <v>401</v>
      </c>
      <c r="K418">
        <v>0</v>
      </c>
      <c r="L418" t="s">
        <v>154</v>
      </c>
      <c r="N418" t="s">
        <v>242</v>
      </c>
      <c r="O418" t="s">
        <v>401</v>
      </c>
      <c r="P418">
        <v>2.6143770059249443E-3</v>
      </c>
      <c r="Q418" t="s">
        <v>154</v>
      </c>
      <c r="S418" t="s">
        <v>278</v>
      </c>
      <c r="T418" t="s">
        <v>401</v>
      </c>
      <c r="U418">
        <v>8.0887007462668182E-3</v>
      </c>
      <c r="V418" t="s">
        <v>154</v>
      </c>
      <c r="AK418">
        <v>2046</v>
      </c>
      <c r="AL418" t="s">
        <v>358</v>
      </c>
      <c r="AM418">
        <v>0.34570000000000001</v>
      </c>
      <c r="AN418" t="s">
        <v>319</v>
      </c>
    </row>
    <row r="419" spans="9:40" x14ac:dyDescent="0.45">
      <c r="I419" t="s">
        <v>168</v>
      </c>
      <c r="J419" t="s">
        <v>402</v>
      </c>
      <c r="K419">
        <v>0</v>
      </c>
      <c r="L419" t="s">
        <v>154</v>
      </c>
      <c r="N419" t="s">
        <v>242</v>
      </c>
      <c r="O419" t="s">
        <v>402</v>
      </c>
      <c r="P419">
        <v>1.8218183986372625E-2</v>
      </c>
      <c r="Q419" t="s">
        <v>154</v>
      </c>
      <c r="S419" t="s">
        <v>278</v>
      </c>
      <c r="T419" t="s">
        <v>402</v>
      </c>
      <c r="U419">
        <v>2.6036472257915826E-2</v>
      </c>
      <c r="V419" t="s">
        <v>154</v>
      </c>
      <c r="AK419">
        <v>2046</v>
      </c>
      <c r="AL419" t="s">
        <v>380</v>
      </c>
      <c r="AM419">
        <v>0.32555000000000001</v>
      </c>
      <c r="AN419" t="s">
        <v>319</v>
      </c>
    </row>
    <row r="420" spans="9:40" x14ac:dyDescent="0.45">
      <c r="I420" t="s">
        <v>168</v>
      </c>
      <c r="J420" t="s">
        <v>403</v>
      </c>
      <c r="K420">
        <v>1.9968830768221004E-3</v>
      </c>
      <c r="L420" t="s">
        <v>154</v>
      </c>
      <c r="N420" t="s">
        <v>242</v>
      </c>
      <c r="O420" t="s">
        <v>403</v>
      </c>
      <c r="P420">
        <v>2.083896968888322E-3</v>
      </c>
      <c r="Q420" t="s">
        <v>154</v>
      </c>
      <c r="S420" t="s">
        <v>278</v>
      </c>
      <c r="T420" t="s">
        <v>403</v>
      </c>
      <c r="U420">
        <v>2.8303398343966428E-3</v>
      </c>
      <c r="V420" t="s">
        <v>154</v>
      </c>
      <c r="AK420">
        <v>2046</v>
      </c>
      <c r="AL420" t="s">
        <v>381</v>
      </c>
      <c r="AM420">
        <v>0.3054</v>
      </c>
      <c r="AN420" t="s">
        <v>319</v>
      </c>
    </row>
    <row r="421" spans="9:40" x14ac:dyDescent="0.45">
      <c r="I421" t="s">
        <v>168</v>
      </c>
      <c r="J421" t="s">
        <v>404</v>
      </c>
      <c r="K421">
        <v>5.1079323686224795E-2</v>
      </c>
      <c r="L421" t="s">
        <v>154</v>
      </c>
      <c r="N421" t="s">
        <v>242</v>
      </c>
      <c r="O421" t="s">
        <v>404</v>
      </c>
      <c r="P421">
        <v>2.47240750053799E-2</v>
      </c>
      <c r="Q421" t="s">
        <v>154</v>
      </c>
      <c r="S421" t="s">
        <v>278</v>
      </c>
      <c r="T421" t="s">
        <v>404</v>
      </c>
      <c r="U421">
        <v>2.1001624518475568E-2</v>
      </c>
      <c r="V421" t="s">
        <v>154</v>
      </c>
      <c r="AK421">
        <v>2046</v>
      </c>
      <c r="AL421" t="s">
        <v>382</v>
      </c>
      <c r="AM421">
        <v>0.39355000000000001</v>
      </c>
      <c r="AN421" t="s">
        <v>319</v>
      </c>
    </row>
    <row r="422" spans="9:40" x14ac:dyDescent="0.45">
      <c r="I422" t="s">
        <v>168</v>
      </c>
      <c r="J422" t="s">
        <v>405</v>
      </c>
      <c r="K422">
        <v>2.0753831399327621E-3</v>
      </c>
      <c r="L422" t="s">
        <v>154</v>
      </c>
      <c r="N422" t="s">
        <v>242</v>
      </c>
      <c r="O422" t="s">
        <v>405</v>
      </c>
      <c r="P422">
        <v>3.1039741733122749E-3</v>
      </c>
      <c r="Q422" t="s">
        <v>154</v>
      </c>
      <c r="S422" t="s">
        <v>278</v>
      </c>
      <c r="T422" t="s">
        <v>405</v>
      </c>
      <c r="U422">
        <v>2.5990425791803762E-3</v>
      </c>
      <c r="V422" t="s">
        <v>154</v>
      </c>
      <c r="AK422">
        <v>2046</v>
      </c>
      <c r="AL422" t="s">
        <v>383</v>
      </c>
      <c r="AM422">
        <v>0.48170000000000002</v>
      </c>
      <c r="AN422" t="s">
        <v>319</v>
      </c>
    </row>
    <row r="423" spans="9:40" x14ac:dyDescent="0.45">
      <c r="I423" t="s">
        <v>168</v>
      </c>
      <c r="J423" t="s">
        <v>406</v>
      </c>
      <c r="K423">
        <v>1.3168749408835841E-3</v>
      </c>
      <c r="L423" t="s">
        <v>154</v>
      </c>
      <c r="N423" t="s">
        <v>242</v>
      </c>
      <c r="O423" t="s">
        <v>406</v>
      </c>
      <c r="P423">
        <v>2.4617739884362495E-3</v>
      </c>
      <c r="Q423" t="s">
        <v>154</v>
      </c>
      <c r="S423" t="s">
        <v>278</v>
      </c>
      <c r="T423" t="s">
        <v>406</v>
      </c>
      <c r="U423">
        <v>2.6364387102378946E-3</v>
      </c>
      <c r="V423" t="s">
        <v>154</v>
      </c>
      <c r="AK423">
        <v>2046</v>
      </c>
      <c r="AL423" t="s">
        <v>384</v>
      </c>
      <c r="AM423">
        <v>0.43559999999999999</v>
      </c>
      <c r="AN423" t="s">
        <v>319</v>
      </c>
    </row>
    <row r="424" spans="9:40" x14ac:dyDescent="0.45">
      <c r="I424" t="s">
        <v>168</v>
      </c>
      <c r="J424" t="s">
        <v>407</v>
      </c>
      <c r="K424">
        <v>0</v>
      </c>
      <c r="L424" t="s">
        <v>154</v>
      </c>
      <c r="N424" t="s">
        <v>242</v>
      </c>
      <c r="O424" t="s">
        <v>407</v>
      </c>
      <c r="P424">
        <v>1.5270507738302522E-2</v>
      </c>
      <c r="Q424" t="s">
        <v>154</v>
      </c>
      <c r="S424" t="s">
        <v>278</v>
      </c>
      <c r="T424" t="s">
        <v>407</v>
      </c>
      <c r="U424">
        <v>2.0874460419416808E-2</v>
      </c>
      <c r="V424" t="s">
        <v>154</v>
      </c>
      <c r="AK424">
        <v>2046</v>
      </c>
      <c r="AL424" t="s">
        <v>385</v>
      </c>
      <c r="AM424">
        <v>0.35489999999999999</v>
      </c>
      <c r="AN424" t="s">
        <v>319</v>
      </c>
    </row>
    <row r="425" spans="9:40" x14ac:dyDescent="0.45">
      <c r="I425" t="s">
        <v>168</v>
      </c>
      <c r="J425" t="s">
        <v>408</v>
      </c>
      <c r="K425">
        <v>0</v>
      </c>
      <c r="L425" t="s">
        <v>154</v>
      </c>
      <c r="N425" t="s">
        <v>242</v>
      </c>
      <c r="O425" t="s">
        <v>408</v>
      </c>
      <c r="P425">
        <v>4.7977864406410423E-4</v>
      </c>
      <c r="Q425" t="s">
        <v>154</v>
      </c>
      <c r="S425" t="s">
        <v>278</v>
      </c>
      <c r="T425" t="s">
        <v>408</v>
      </c>
      <c r="U425">
        <v>4.6458872826414524E-3</v>
      </c>
      <c r="V425" t="s">
        <v>154</v>
      </c>
      <c r="AK425">
        <v>2046</v>
      </c>
      <c r="AL425" t="s">
        <v>386</v>
      </c>
      <c r="AM425">
        <v>0.40548000000000001</v>
      </c>
      <c r="AN425" t="s">
        <v>319</v>
      </c>
    </row>
    <row r="426" spans="9:40" x14ac:dyDescent="0.45">
      <c r="I426" t="s">
        <v>168</v>
      </c>
      <c r="J426" t="s">
        <v>409</v>
      </c>
      <c r="K426">
        <v>9.526836199243553E-4</v>
      </c>
      <c r="L426" t="s">
        <v>154</v>
      </c>
      <c r="N426" t="s">
        <v>242</v>
      </c>
      <c r="O426" t="s">
        <v>409</v>
      </c>
      <c r="P426">
        <v>1.9518650973471239E-5</v>
      </c>
      <c r="Q426" t="s">
        <v>154</v>
      </c>
      <c r="S426" t="s">
        <v>278</v>
      </c>
      <c r="T426" t="s">
        <v>409</v>
      </c>
      <c r="U426">
        <v>7.3717631284431976E-4</v>
      </c>
      <c r="V426" t="s">
        <v>154</v>
      </c>
      <c r="AK426">
        <v>2046</v>
      </c>
      <c r="AL426" t="s">
        <v>387</v>
      </c>
      <c r="AM426">
        <v>0.3926</v>
      </c>
      <c r="AN426" t="s">
        <v>319</v>
      </c>
    </row>
    <row r="427" spans="9:40" x14ac:dyDescent="0.45">
      <c r="I427" t="s">
        <v>168</v>
      </c>
      <c r="J427" t="s">
        <v>410</v>
      </c>
      <c r="K427">
        <v>2.532541277735521E-2</v>
      </c>
      <c r="L427" t="s">
        <v>154</v>
      </c>
      <c r="N427" t="s">
        <v>242</v>
      </c>
      <c r="O427" t="s">
        <v>410</v>
      </c>
      <c r="P427">
        <v>9.0487311560193053E-4</v>
      </c>
      <c r="Q427" t="s">
        <v>154</v>
      </c>
      <c r="S427" t="s">
        <v>278</v>
      </c>
      <c r="T427" t="s">
        <v>410</v>
      </c>
      <c r="U427">
        <v>7.9975492963215676E-3</v>
      </c>
      <c r="V427" t="s">
        <v>154</v>
      </c>
      <c r="AK427">
        <v>2046</v>
      </c>
      <c r="AL427" t="s">
        <v>388</v>
      </c>
      <c r="AM427">
        <v>0.37080000000000002</v>
      </c>
      <c r="AN427" t="s">
        <v>319</v>
      </c>
    </row>
    <row r="428" spans="9:40" x14ac:dyDescent="0.45">
      <c r="I428" t="s">
        <v>168</v>
      </c>
      <c r="J428" t="s">
        <v>411</v>
      </c>
      <c r="K428">
        <v>8.064581644698271E-4</v>
      </c>
      <c r="L428" t="s">
        <v>154</v>
      </c>
      <c r="N428" t="s">
        <v>242</v>
      </c>
      <c r="O428" t="s">
        <v>411</v>
      </c>
      <c r="P428">
        <v>1.8429029116515144E-4</v>
      </c>
      <c r="Q428" t="s">
        <v>154</v>
      </c>
      <c r="S428" t="s">
        <v>278</v>
      </c>
      <c r="T428" t="s">
        <v>411</v>
      </c>
      <c r="U428">
        <v>8.6870813965597032E-4</v>
      </c>
      <c r="V428" t="s">
        <v>154</v>
      </c>
      <c r="AK428">
        <v>2046</v>
      </c>
      <c r="AL428" t="s">
        <v>389</v>
      </c>
      <c r="AM428">
        <v>0.37080000000000002</v>
      </c>
      <c r="AN428" t="s">
        <v>319</v>
      </c>
    </row>
    <row r="429" spans="9:40" x14ac:dyDescent="0.45">
      <c r="I429" t="s">
        <v>168</v>
      </c>
      <c r="J429" t="s">
        <v>412</v>
      </c>
      <c r="K429">
        <v>5.9679509687480322E-4</v>
      </c>
      <c r="L429" t="s">
        <v>154</v>
      </c>
      <c r="N429" t="s">
        <v>242</v>
      </c>
      <c r="O429" t="s">
        <v>412</v>
      </c>
      <c r="P429">
        <v>1.8959779317048725E-4</v>
      </c>
      <c r="Q429" t="s">
        <v>154</v>
      </c>
      <c r="S429" t="s">
        <v>278</v>
      </c>
      <c r="T429" t="s">
        <v>412</v>
      </c>
      <c r="U429">
        <v>8.6713295245318582E-4</v>
      </c>
      <c r="V429" t="s">
        <v>154</v>
      </c>
      <c r="AK429">
        <v>2047</v>
      </c>
      <c r="AL429" t="s">
        <v>142</v>
      </c>
      <c r="AM429">
        <v>0.45300000000000001</v>
      </c>
      <c r="AN429" t="s">
        <v>319</v>
      </c>
    </row>
    <row r="430" spans="9:40" x14ac:dyDescent="0.45">
      <c r="I430" t="s">
        <v>168</v>
      </c>
      <c r="J430" t="s">
        <v>413</v>
      </c>
      <c r="K430">
        <v>0</v>
      </c>
      <c r="L430" t="s">
        <v>154</v>
      </c>
      <c r="N430" t="s">
        <v>242</v>
      </c>
      <c r="O430" t="s">
        <v>413</v>
      </c>
      <c r="P430">
        <v>1.1199525621338445E-3</v>
      </c>
      <c r="Q430" t="s">
        <v>154</v>
      </c>
      <c r="S430" t="s">
        <v>278</v>
      </c>
      <c r="T430" t="s">
        <v>413</v>
      </c>
      <c r="U430">
        <v>4.6456403129748868E-3</v>
      </c>
      <c r="V430" t="s">
        <v>154</v>
      </c>
      <c r="AK430">
        <v>2047</v>
      </c>
      <c r="AL430" t="s">
        <v>146</v>
      </c>
      <c r="AM430">
        <v>0.40920000000000001</v>
      </c>
      <c r="AN430" t="s">
        <v>319</v>
      </c>
    </row>
    <row r="431" spans="9:40" x14ac:dyDescent="0.45">
      <c r="I431" t="s">
        <v>168</v>
      </c>
      <c r="J431" t="s">
        <v>414</v>
      </c>
      <c r="K431">
        <v>0</v>
      </c>
      <c r="L431" t="s">
        <v>154</v>
      </c>
      <c r="N431" t="s">
        <v>242</v>
      </c>
      <c r="O431" t="s">
        <v>414</v>
      </c>
      <c r="P431">
        <v>1.3168329031377192E-2</v>
      </c>
      <c r="Q431" t="s">
        <v>154</v>
      </c>
      <c r="S431" t="s">
        <v>278</v>
      </c>
      <c r="T431" t="s">
        <v>414</v>
      </c>
      <c r="U431">
        <v>2.5371508345560925E-2</v>
      </c>
      <c r="V431" t="s">
        <v>154</v>
      </c>
      <c r="AK431">
        <v>2047</v>
      </c>
      <c r="AL431" t="s">
        <v>148</v>
      </c>
      <c r="AM431">
        <v>0.40920000000000001</v>
      </c>
      <c r="AN431" t="s">
        <v>319</v>
      </c>
    </row>
    <row r="432" spans="9:40" x14ac:dyDescent="0.45">
      <c r="I432" t="s">
        <v>168</v>
      </c>
      <c r="J432" t="s">
        <v>415</v>
      </c>
      <c r="K432">
        <v>2.1872925042998978E-3</v>
      </c>
      <c r="L432" t="s">
        <v>154</v>
      </c>
      <c r="N432" t="s">
        <v>242</v>
      </c>
      <c r="O432" t="s">
        <v>415</v>
      </c>
      <c r="P432">
        <v>1.7737759946530143E-3</v>
      </c>
      <c r="Q432" t="s">
        <v>154</v>
      </c>
      <c r="S432" t="s">
        <v>278</v>
      </c>
      <c r="T432" t="s">
        <v>415</v>
      </c>
      <c r="U432">
        <v>3.2273439082254169E-3</v>
      </c>
      <c r="V432" t="s">
        <v>154</v>
      </c>
      <c r="AK432">
        <v>2047</v>
      </c>
      <c r="AL432" t="s">
        <v>150</v>
      </c>
      <c r="AM432">
        <v>0.40920000000000001</v>
      </c>
      <c r="AN432" t="s">
        <v>319</v>
      </c>
    </row>
    <row r="433" spans="9:40" x14ac:dyDescent="0.45">
      <c r="I433" t="s">
        <v>168</v>
      </c>
      <c r="J433" t="s">
        <v>416</v>
      </c>
      <c r="K433">
        <v>4.8258043569184096E-2</v>
      </c>
      <c r="L433" t="s">
        <v>154</v>
      </c>
      <c r="N433" t="s">
        <v>242</v>
      </c>
      <c r="O433" t="s">
        <v>416</v>
      </c>
      <c r="P433">
        <v>1.7660050763765266E-2</v>
      </c>
      <c r="Q433" t="s">
        <v>154</v>
      </c>
      <c r="S433" t="s">
        <v>278</v>
      </c>
      <c r="T433" t="s">
        <v>416</v>
      </c>
      <c r="U433">
        <v>2.3265935438071938E-2</v>
      </c>
      <c r="V433" t="s">
        <v>154</v>
      </c>
      <c r="AK433">
        <v>2047</v>
      </c>
      <c r="AL433" t="s">
        <v>322</v>
      </c>
      <c r="AM433">
        <v>0.38065000000000004</v>
      </c>
      <c r="AN433" t="s">
        <v>319</v>
      </c>
    </row>
    <row r="434" spans="9:40" x14ac:dyDescent="0.45">
      <c r="I434" t="s">
        <v>168</v>
      </c>
      <c r="J434" t="s">
        <v>417</v>
      </c>
      <c r="K434">
        <v>1.9540817327923926E-3</v>
      </c>
      <c r="L434" t="s">
        <v>154</v>
      </c>
      <c r="N434" t="s">
        <v>242</v>
      </c>
      <c r="O434" t="s">
        <v>417</v>
      </c>
      <c r="P434">
        <v>2.1719875435581492E-3</v>
      </c>
      <c r="Q434" t="s">
        <v>154</v>
      </c>
      <c r="S434" t="s">
        <v>278</v>
      </c>
      <c r="T434" t="s">
        <v>417</v>
      </c>
      <c r="U434">
        <v>2.5144244321345971E-3</v>
      </c>
      <c r="V434" t="s">
        <v>154</v>
      </c>
      <c r="AK434">
        <v>2047</v>
      </c>
      <c r="AL434" t="s">
        <v>340</v>
      </c>
      <c r="AM434">
        <v>0.35210000000000002</v>
      </c>
      <c r="AN434" t="s">
        <v>319</v>
      </c>
    </row>
    <row r="435" spans="9:40" x14ac:dyDescent="0.45">
      <c r="I435" t="s">
        <v>168</v>
      </c>
      <c r="J435" t="s">
        <v>418</v>
      </c>
      <c r="K435">
        <v>1.3604441981222494E-3</v>
      </c>
      <c r="L435" t="s">
        <v>154</v>
      </c>
      <c r="N435" t="s">
        <v>242</v>
      </c>
      <c r="O435" t="s">
        <v>418</v>
      </c>
      <c r="P435">
        <v>1.7890363793176991E-3</v>
      </c>
      <c r="Q435" t="s">
        <v>154</v>
      </c>
      <c r="S435" t="s">
        <v>278</v>
      </c>
      <c r="T435" t="s">
        <v>418</v>
      </c>
      <c r="U435">
        <v>2.418305541078569E-3</v>
      </c>
      <c r="V435" t="s">
        <v>154</v>
      </c>
      <c r="AK435">
        <v>2047</v>
      </c>
      <c r="AL435" t="s">
        <v>356</v>
      </c>
      <c r="AM435">
        <v>0.35210000000000002</v>
      </c>
      <c r="AN435" t="s">
        <v>319</v>
      </c>
    </row>
    <row r="436" spans="9:40" x14ac:dyDescent="0.45">
      <c r="I436" t="s">
        <v>168</v>
      </c>
      <c r="J436" t="s">
        <v>419</v>
      </c>
      <c r="K436">
        <v>0</v>
      </c>
      <c r="L436" t="s">
        <v>154</v>
      </c>
      <c r="N436" t="s">
        <v>242</v>
      </c>
      <c r="O436" t="s">
        <v>419</v>
      </c>
      <c r="P436">
        <v>1.1134851711870794E-2</v>
      </c>
      <c r="Q436" t="s">
        <v>154</v>
      </c>
      <c r="S436" t="s">
        <v>278</v>
      </c>
      <c r="T436" t="s">
        <v>419</v>
      </c>
      <c r="U436">
        <v>1.6206218948469932E-2</v>
      </c>
      <c r="V436" t="s">
        <v>154</v>
      </c>
      <c r="AK436">
        <v>2047</v>
      </c>
      <c r="AL436" t="s">
        <v>357</v>
      </c>
      <c r="AM436">
        <v>0.33779999999999999</v>
      </c>
      <c r="AN436" t="s">
        <v>319</v>
      </c>
    </row>
    <row r="437" spans="9:40" x14ac:dyDescent="0.45">
      <c r="I437" t="s">
        <v>168</v>
      </c>
      <c r="J437" t="s">
        <v>420</v>
      </c>
      <c r="K437">
        <v>0</v>
      </c>
      <c r="L437" t="s">
        <v>154</v>
      </c>
      <c r="N437" t="s">
        <v>242</v>
      </c>
      <c r="O437" t="s">
        <v>420</v>
      </c>
      <c r="P437">
        <v>4.6090615082409095E-2</v>
      </c>
      <c r="Q437" t="s">
        <v>154</v>
      </c>
      <c r="S437" t="s">
        <v>278</v>
      </c>
      <c r="T437" t="s">
        <v>420</v>
      </c>
      <c r="U437">
        <v>5.8407782721877383E-2</v>
      </c>
      <c r="V437" t="s">
        <v>154</v>
      </c>
      <c r="AK437">
        <v>2047</v>
      </c>
      <c r="AL437" t="s">
        <v>358</v>
      </c>
      <c r="AM437">
        <v>0.32350000000000001</v>
      </c>
      <c r="AN437" t="s">
        <v>319</v>
      </c>
    </row>
    <row r="438" spans="9:40" x14ac:dyDescent="0.45">
      <c r="I438" t="s">
        <v>168</v>
      </c>
      <c r="J438" t="s">
        <v>421</v>
      </c>
      <c r="K438">
        <v>4.0286651452089723E-3</v>
      </c>
      <c r="L438" t="s">
        <v>154</v>
      </c>
      <c r="N438" t="s">
        <v>242</v>
      </c>
      <c r="O438" t="s">
        <v>421</v>
      </c>
      <c r="P438">
        <v>6.0207736187826945E-3</v>
      </c>
      <c r="Q438" t="s">
        <v>154</v>
      </c>
      <c r="S438" t="s">
        <v>278</v>
      </c>
      <c r="T438" t="s">
        <v>421</v>
      </c>
      <c r="U438">
        <v>7.6325289321307931E-3</v>
      </c>
      <c r="V438" t="s">
        <v>154</v>
      </c>
      <c r="AK438">
        <v>2047</v>
      </c>
      <c r="AL438" t="s">
        <v>380</v>
      </c>
      <c r="AM438">
        <v>0.35925000000000001</v>
      </c>
      <c r="AN438" t="s">
        <v>319</v>
      </c>
    </row>
    <row r="439" spans="9:40" x14ac:dyDescent="0.45">
      <c r="I439" t="s">
        <v>168</v>
      </c>
      <c r="J439" t="s">
        <v>422</v>
      </c>
      <c r="K439">
        <v>9.778585456111813E-2</v>
      </c>
      <c r="L439" t="s">
        <v>154</v>
      </c>
      <c r="N439" t="s">
        <v>242</v>
      </c>
      <c r="O439" t="s">
        <v>422</v>
      </c>
      <c r="P439">
        <v>6.1532344416111467E-2</v>
      </c>
      <c r="Q439" t="s">
        <v>154</v>
      </c>
      <c r="S439" t="s">
        <v>278</v>
      </c>
      <c r="T439" t="s">
        <v>422</v>
      </c>
      <c r="U439">
        <v>7.1702222295411469E-2</v>
      </c>
      <c r="V439" t="s">
        <v>154</v>
      </c>
      <c r="AK439">
        <v>2047</v>
      </c>
      <c r="AL439" t="s">
        <v>381</v>
      </c>
      <c r="AM439">
        <v>0.39500000000000002</v>
      </c>
      <c r="AN439" t="s">
        <v>319</v>
      </c>
    </row>
    <row r="440" spans="9:40" x14ac:dyDescent="0.45">
      <c r="I440" t="s">
        <v>168</v>
      </c>
      <c r="J440" t="s">
        <v>423</v>
      </c>
      <c r="K440">
        <v>5.5535650961370843E-3</v>
      </c>
      <c r="L440" t="s">
        <v>154</v>
      </c>
      <c r="N440" t="s">
        <v>242</v>
      </c>
      <c r="O440" t="s">
        <v>423</v>
      </c>
      <c r="P440">
        <v>7.0480300428689864E-3</v>
      </c>
      <c r="Q440" t="s">
        <v>154</v>
      </c>
      <c r="S440" t="s">
        <v>278</v>
      </c>
      <c r="T440" t="s">
        <v>423</v>
      </c>
      <c r="U440">
        <v>8.272952224007122E-3</v>
      </c>
      <c r="V440" t="s">
        <v>154</v>
      </c>
      <c r="AK440">
        <v>2047</v>
      </c>
      <c r="AL440" t="s">
        <v>382</v>
      </c>
      <c r="AM440">
        <v>0.42230000000000001</v>
      </c>
      <c r="AN440" t="s">
        <v>319</v>
      </c>
    </row>
    <row r="441" spans="9:40" x14ac:dyDescent="0.45">
      <c r="I441" t="s">
        <v>168</v>
      </c>
      <c r="J441" t="s">
        <v>424</v>
      </c>
      <c r="K441">
        <v>3.5252407104911124E-3</v>
      </c>
      <c r="L441" t="s">
        <v>154</v>
      </c>
      <c r="N441" t="s">
        <v>242</v>
      </c>
      <c r="O441" t="s">
        <v>424</v>
      </c>
      <c r="P441">
        <v>6.116275892305444E-3</v>
      </c>
      <c r="Q441" t="s">
        <v>154</v>
      </c>
      <c r="S441" t="s">
        <v>278</v>
      </c>
      <c r="T441" t="s">
        <v>424</v>
      </c>
      <c r="U441">
        <v>7.5874593205760401E-3</v>
      </c>
      <c r="V441" t="s">
        <v>154</v>
      </c>
      <c r="AK441">
        <v>2047</v>
      </c>
      <c r="AL441" t="s">
        <v>383</v>
      </c>
      <c r="AM441">
        <v>0.4496</v>
      </c>
      <c r="AN441" t="s">
        <v>319</v>
      </c>
    </row>
    <row r="442" spans="9:40" x14ac:dyDescent="0.45">
      <c r="I442" t="s">
        <v>168</v>
      </c>
      <c r="J442" t="s">
        <v>425</v>
      </c>
      <c r="K442">
        <v>0</v>
      </c>
      <c r="L442" t="s">
        <v>154</v>
      </c>
      <c r="N442" t="s">
        <v>242</v>
      </c>
      <c r="O442" t="s">
        <v>425</v>
      </c>
      <c r="P442">
        <v>3.5679077981859687E-2</v>
      </c>
      <c r="Q442" t="s">
        <v>154</v>
      </c>
      <c r="S442" t="s">
        <v>278</v>
      </c>
      <c r="T442" t="s">
        <v>425</v>
      </c>
      <c r="U442">
        <v>4.4892094608961458E-2</v>
      </c>
      <c r="V442" t="s">
        <v>154</v>
      </c>
      <c r="AK442">
        <v>2047</v>
      </c>
      <c r="AL442" t="s">
        <v>384</v>
      </c>
      <c r="AM442">
        <v>0.45384999999999998</v>
      </c>
      <c r="AN442" t="s">
        <v>319</v>
      </c>
    </row>
    <row r="443" spans="9:40" x14ac:dyDescent="0.45">
      <c r="I443" t="s">
        <v>168</v>
      </c>
      <c r="J443" t="s">
        <v>426</v>
      </c>
      <c r="K443">
        <v>1.0878413433760335E-3</v>
      </c>
      <c r="L443" t="s">
        <v>154</v>
      </c>
      <c r="N443" t="s">
        <v>242</v>
      </c>
      <c r="O443" t="s">
        <v>426</v>
      </c>
      <c r="P443">
        <v>8.9524741462817636E-2</v>
      </c>
      <c r="Q443" t="s">
        <v>154</v>
      </c>
      <c r="S443" t="s">
        <v>278</v>
      </c>
      <c r="T443" t="s">
        <v>426</v>
      </c>
      <c r="U443">
        <v>9.2857993930269375E-2</v>
      </c>
      <c r="V443" t="s">
        <v>154</v>
      </c>
      <c r="AK443">
        <v>2047</v>
      </c>
      <c r="AL443" t="s">
        <v>385</v>
      </c>
      <c r="AM443">
        <v>0.38305</v>
      </c>
      <c r="AN443" t="s">
        <v>319</v>
      </c>
    </row>
    <row r="444" spans="9:40" x14ac:dyDescent="0.45">
      <c r="I444" t="s">
        <v>168</v>
      </c>
      <c r="J444" t="s">
        <v>427</v>
      </c>
      <c r="K444">
        <v>1.1927753763094726E-2</v>
      </c>
      <c r="L444" t="s">
        <v>154</v>
      </c>
      <c r="N444" t="s">
        <v>242</v>
      </c>
      <c r="O444" t="s">
        <v>427</v>
      </c>
      <c r="P444">
        <v>1.22415473206994E-2</v>
      </c>
      <c r="Q444" t="s">
        <v>154</v>
      </c>
      <c r="S444" t="s">
        <v>278</v>
      </c>
      <c r="T444" t="s">
        <v>427</v>
      </c>
      <c r="U444">
        <v>1.0013357320443466E-2</v>
      </c>
      <c r="V444" t="s">
        <v>154</v>
      </c>
      <c r="AK444">
        <v>2047</v>
      </c>
      <c r="AL444" t="s">
        <v>386</v>
      </c>
      <c r="AM444">
        <v>0.39290000000000003</v>
      </c>
      <c r="AN444" t="s">
        <v>319</v>
      </c>
    </row>
    <row r="445" spans="9:40" x14ac:dyDescent="0.45">
      <c r="I445" t="s">
        <v>168</v>
      </c>
      <c r="J445" t="s">
        <v>428</v>
      </c>
      <c r="K445">
        <v>0.29634262514329224</v>
      </c>
      <c r="L445" t="s">
        <v>154</v>
      </c>
      <c r="N445" t="s">
        <v>242</v>
      </c>
      <c r="O445" t="s">
        <v>428</v>
      </c>
      <c r="P445">
        <v>0.14852582039871684</v>
      </c>
      <c r="Q445" t="s">
        <v>154</v>
      </c>
      <c r="S445" t="s">
        <v>278</v>
      </c>
      <c r="T445" t="s">
        <v>428</v>
      </c>
      <c r="U445">
        <v>8.6863156392120638E-2</v>
      </c>
      <c r="V445" t="s">
        <v>154</v>
      </c>
      <c r="AK445">
        <v>2047</v>
      </c>
      <c r="AL445" t="s">
        <v>387</v>
      </c>
      <c r="AM445">
        <v>0.42154999999999998</v>
      </c>
      <c r="AN445" t="s">
        <v>319</v>
      </c>
    </row>
    <row r="446" spans="9:40" x14ac:dyDescent="0.45">
      <c r="I446" t="s">
        <v>168</v>
      </c>
      <c r="J446" t="s">
        <v>429</v>
      </c>
      <c r="K446">
        <v>1.1907609040693745E-2</v>
      </c>
      <c r="L446" t="s">
        <v>154</v>
      </c>
      <c r="N446" t="s">
        <v>242</v>
      </c>
      <c r="O446" t="s">
        <v>429</v>
      </c>
      <c r="P446">
        <v>1.7160202682876359E-2</v>
      </c>
      <c r="Q446" t="s">
        <v>154</v>
      </c>
      <c r="S446" t="s">
        <v>278</v>
      </c>
      <c r="T446" t="s">
        <v>429</v>
      </c>
      <c r="U446">
        <v>1.2326025620575477E-2</v>
      </c>
      <c r="V446" t="s">
        <v>154</v>
      </c>
      <c r="AK446">
        <v>2047</v>
      </c>
      <c r="AL446" t="s">
        <v>388</v>
      </c>
      <c r="AM446">
        <v>0.49680000000000002</v>
      </c>
      <c r="AN446" t="s">
        <v>319</v>
      </c>
    </row>
    <row r="447" spans="9:40" x14ac:dyDescent="0.45">
      <c r="I447" t="s">
        <v>168</v>
      </c>
      <c r="J447" t="s">
        <v>430</v>
      </c>
      <c r="K447">
        <v>4.4117509811428838E-3</v>
      </c>
      <c r="L447" t="s">
        <v>154</v>
      </c>
      <c r="N447" t="s">
        <v>242</v>
      </c>
      <c r="O447" t="s">
        <v>430</v>
      </c>
      <c r="P447">
        <v>1.383815224144982E-2</v>
      </c>
      <c r="Q447" t="s">
        <v>154</v>
      </c>
      <c r="S447" t="s">
        <v>278</v>
      </c>
      <c r="T447" t="s">
        <v>430</v>
      </c>
      <c r="U447">
        <v>1.1625828040799674E-2</v>
      </c>
      <c r="V447" t="s">
        <v>154</v>
      </c>
      <c r="AK447">
        <v>2047</v>
      </c>
      <c r="AL447" t="s">
        <v>389</v>
      </c>
      <c r="AM447">
        <v>0.49680000000000002</v>
      </c>
      <c r="AN447" t="s">
        <v>319</v>
      </c>
    </row>
    <row r="448" spans="9:40" x14ac:dyDescent="0.45">
      <c r="I448" t="s">
        <v>168</v>
      </c>
      <c r="J448" t="s">
        <v>431</v>
      </c>
      <c r="K448">
        <v>0</v>
      </c>
      <c r="L448" t="s">
        <v>154</v>
      </c>
      <c r="N448" t="s">
        <v>242</v>
      </c>
      <c r="O448" t="s">
        <v>431</v>
      </c>
      <c r="P448">
        <v>6.9766142140519072E-2</v>
      </c>
      <c r="Q448" t="s">
        <v>154</v>
      </c>
      <c r="S448" t="s">
        <v>278</v>
      </c>
      <c r="T448" t="s">
        <v>431</v>
      </c>
      <c r="U448">
        <v>7.2537631725458754E-2</v>
      </c>
      <c r="V448" t="s">
        <v>154</v>
      </c>
      <c r="AK448">
        <v>2048</v>
      </c>
      <c r="AL448" t="s">
        <v>142</v>
      </c>
      <c r="AM448">
        <v>0.3589</v>
      </c>
      <c r="AN448" t="s">
        <v>319</v>
      </c>
    </row>
    <row r="449" spans="9:40" x14ac:dyDescent="0.45">
      <c r="I449" t="s">
        <v>168</v>
      </c>
      <c r="J449" t="s">
        <v>432</v>
      </c>
      <c r="K449">
        <v>7.1357721369379637E-5</v>
      </c>
      <c r="L449" t="s">
        <v>154</v>
      </c>
      <c r="N449" t="s">
        <v>242</v>
      </c>
      <c r="O449" t="s">
        <v>432</v>
      </c>
      <c r="P449">
        <v>9.1960297954459865E-3</v>
      </c>
      <c r="Q449" t="s">
        <v>154</v>
      </c>
      <c r="S449" t="s">
        <v>278</v>
      </c>
      <c r="T449" t="s">
        <v>432</v>
      </c>
      <c r="U449">
        <v>7.4749205870029327E-3</v>
      </c>
      <c r="V449" t="s">
        <v>154</v>
      </c>
      <c r="AK449">
        <v>2048</v>
      </c>
      <c r="AL449" t="s">
        <v>146</v>
      </c>
      <c r="AM449">
        <v>0.4385</v>
      </c>
      <c r="AN449" t="s">
        <v>319</v>
      </c>
    </row>
    <row r="450" spans="9:40" x14ac:dyDescent="0.45">
      <c r="I450" t="s">
        <v>168</v>
      </c>
      <c r="J450" t="s">
        <v>433</v>
      </c>
      <c r="K450">
        <v>3.2918028428526929E-3</v>
      </c>
      <c r="L450" t="s">
        <v>154</v>
      </c>
      <c r="N450" t="s">
        <v>242</v>
      </c>
      <c r="O450" t="s">
        <v>433</v>
      </c>
      <c r="P450">
        <v>1.2820593173488376E-3</v>
      </c>
      <c r="Q450" t="s">
        <v>154</v>
      </c>
      <c r="S450" t="s">
        <v>278</v>
      </c>
      <c r="T450" t="s">
        <v>433</v>
      </c>
      <c r="U450">
        <v>9.6665214322889188E-4</v>
      </c>
      <c r="V450" t="s">
        <v>154</v>
      </c>
      <c r="AK450">
        <v>2048</v>
      </c>
      <c r="AL450" t="s">
        <v>148</v>
      </c>
      <c r="AM450">
        <v>0.4385</v>
      </c>
      <c r="AN450" t="s">
        <v>319</v>
      </c>
    </row>
    <row r="451" spans="9:40" x14ac:dyDescent="0.45">
      <c r="I451" t="s">
        <v>168</v>
      </c>
      <c r="J451" t="s">
        <v>434</v>
      </c>
      <c r="K451">
        <v>8.4554405845548866E-2</v>
      </c>
      <c r="L451" t="s">
        <v>154</v>
      </c>
      <c r="N451" t="s">
        <v>242</v>
      </c>
      <c r="O451" t="s">
        <v>434</v>
      </c>
      <c r="P451">
        <v>1.1373115571140324E-2</v>
      </c>
      <c r="Q451" t="s">
        <v>154</v>
      </c>
      <c r="S451" t="s">
        <v>278</v>
      </c>
      <c r="T451" t="s">
        <v>434</v>
      </c>
      <c r="U451">
        <v>8.9052268282508243E-3</v>
      </c>
      <c r="V451" t="s">
        <v>154</v>
      </c>
      <c r="AK451">
        <v>2048</v>
      </c>
      <c r="AL451" t="s">
        <v>150</v>
      </c>
      <c r="AM451">
        <v>0.4385</v>
      </c>
      <c r="AN451" t="s">
        <v>319</v>
      </c>
    </row>
    <row r="452" spans="9:40" x14ac:dyDescent="0.45">
      <c r="I452" t="s">
        <v>168</v>
      </c>
      <c r="J452" t="s">
        <v>435</v>
      </c>
      <c r="K452">
        <v>1.988949428151982E-3</v>
      </c>
      <c r="L452" t="s">
        <v>154</v>
      </c>
      <c r="N452" t="s">
        <v>242</v>
      </c>
      <c r="O452" t="s">
        <v>435</v>
      </c>
      <c r="P452">
        <v>1.4105298742371542E-3</v>
      </c>
      <c r="Q452" t="s">
        <v>154</v>
      </c>
      <c r="S452" t="s">
        <v>278</v>
      </c>
      <c r="T452" t="s">
        <v>435</v>
      </c>
      <c r="U452">
        <v>1.3226155665071505E-3</v>
      </c>
      <c r="V452" t="s">
        <v>154</v>
      </c>
      <c r="AK452">
        <v>2048</v>
      </c>
      <c r="AL452" t="s">
        <v>322</v>
      </c>
      <c r="AM452">
        <v>0.39400000000000002</v>
      </c>
      <c r="AN452" t="s">
        <v>319</v>
      </c>
    </row>
    <row r="453" spans="9:40" x14ac:dyDescent="0.45">
      <c r="I453" t="s">
        <v>168</v>
      </c>
      <c r="J453" t="s">
        <v>436</v>
      </c>
      <c r="K453">
        <v>1.8653241972862268E-4</v>
      </c>
      <c r="L453" t="s">
        <v>154</v>
      </c>
      <c r="N453" t="s">
        <v>242</v>
      </c>
      <c r="O453" t="s">
        <v>436</v>
      </c>
      <c r="P453">
        <v>1.2648738933638531E-3</v>
      </c>
      <c r="Q453" t="s">
        <v>154</v>
      </c>
      <c r="S453" t="s">
        <v>278</v>
      </c>
      <c r="T453" t="s">
        <v>436</v>
      </c>
      <c r="U453">
        <v>1.255552931911679E-3</v>
      </c>
      <c r="V453" t="s">
        <v>154</v>
      </c>
      <c r="AK453">
        <v>2048</v>
      </c>
      <c r="AL453" t="s">
        <v>340</v>
      </c>
      <c r="AM453">
        <v>0.34949999999999998</v>
      </c>
      <c r="AN453" t="s">
        <v>319</v>
      </c>
    </row>
    <row r="454" spans="9:40" x14ac:dyDescent="0.45">
      <c r="I454" t="s">
        <v>168</v>
      </c>
      <c r="J454" t="s">
        <v>437</v>
      </c>
      <c r="K454">
        <v>0</v>
      </c>
      <c r="L454" t="s">
        <v>154</v>
      </c>
      <c r="N454" t="s">
        <v>242</v>
      </c>
      <c r="O454" t="s">
        <v>437</v>
      </c>
      <c r="P454">
        <v>5.4742614266983982E-3</v>
      </c>
      <c r="Q454" t="s">
        <v>154</v>
      </c>
      <c r="S454" t="s">
        <v>278</v>
      </c>
      <c r="T454" t="s">
        <v>437</v>
      </c>
      <c r="U454">
        <v>6.3007854563746184E-3</v>
      </c>
      <c r="V454" t="s">
        <v>154</v>
      </c>
      <c r="AK454">
        <v>2048</v>
      </c>
      <c r="AL454" t="s">
        <v>356</v>
      </c>
      <c r="AM454">
        <v>0.34949999999999998</v>
      </c>
      <c r="AN454" t="s">
        <v>319</v>
      </c>
    </row>
    <row r="455" spans="9:40" x14ac:dyDescent="0.45">
      <c r="I455" t="s">
        <v>168</v>
      </c>
      <c r="J455" t="s">
        <v>438</v>
      </c>
      <c r="K455">
        <v>0</v>
      </c>
      <c r="L455" t="s">
        <v>154</v>
      </c>
      <c r="N455" t="s">
        <v>242</v>
      </c>
      <c r="O455" t="s">
        <v>438</v>
      </c>
      <c r="P455">
        <v>4.2203967014627893E-3</v>
      </c>
      <c r="Q455" t="s">
        <v>154</v>
      </c>
      <c r="S455" t="s">
        <v>278</v>
      </c>
      <c r="T455" t="s">
        <v>438</v>
      </c>
      <c r="U455">
        <v>2.3533482970014363E-4</v>
      </c>
      <c r="V455" t="s">
        <v>154</v>
      </c>
      <c r="AK455">
        <v>2048</v>
      </c>
      <c r="AL455" t="s">
        <v>357</v>
      </c>
      <c r="AM455">
        <v>0.35704999999999998</v>
      </c>
      <c r="AN455" t="s">
        <v>319</v>
      </c>
    </row>
    <row r="456" spans="9:40" x14ac:dyDescent="0.45">
      <c r="I456" t="s">
        <v>168</v>
      </c>
      <c r="J456" t="s">
        <v>439</v>
      </c>
      <c r="K456">
        <v>1.5692747616316446E-4</v>
      </c>
      <c r="L456" t="s">
        <v>154</v>
      </c>
      <c r="N456" t="s">
        <v>242</v>
      </c>
      <c r="O456" t="s">
        <v>439</v>
      </c>
      <c r="P456">
        <v>7.3003376790981359E-4</v>
      </c>
      <c r="Q456" t="s">
        <v>154</v>
      </c>
      <c r="S456" t="s">
        <v>278</v>
      </c>
      <c r="T456" t="s">
        <v>439</v>
      </c>
      <c r="U456">
        <v>4.8017105840219955E-5</v>
      </c>
      <c r="V456" t="s">
        <v>154</v>
      </c>
      <c r="AK456">
        <v>2048</v>
      </c>
      <c r="AL456" t="s">
        <v>358</v>
      </c>
      <c r="AM456">
        <v>0.36459999999999998</v>
      </c>
      <c r="AN456" t="s">
        <v>319</v>
      </c>
    </row>
    <row r="457" spans="9:40" x14ac:dyDescent="0.45">
      <c r="I457" t="s">
        <v>168</v>
      </c>
      <c r="J457" t="s">
        <v>440</v>
      </c>
      <c r="K457">
        <v>6.2846653814112637E-3</v>
      </c>
      <c r="L457" t="s">
        <v>154</v>
      </c>
      <c r="N457" t="s">
        <v>242</v>
      </c>
      <c r="O457" t="s">
        <v>440</v>
      </c>
      <c r="P457">
        <v>8.4527906397485145E-3</v>
      </c>
      <c r="Q457" t="s">
        <v>154</v>
      </c>
      <c r="S457" t="s">
        <v>278</v>
      </c>
      <c r="T457" t="s">
        <v>440</v>
      </c>
      <c r="U457">
        <v>6.4634029299177149E-4</v>
      </c>
      <c r="V457" t="s">
        <v>154</v>
      </c>
      <c r="AK457">
        <v>2048</v>
      </c>
      <c r="AL457" t="s">
        <v>380</v>
      </c>
      <c r="AM457">
        <v>0.30984999999999996</v>
      </c>
      <c r="AN457" t="s">
        <v>319</v>
      </c>
    </row>
    <row r="458" spans="9:40" x14ac:dyDescent="0.45">
      <c r="I458" t="s">
        <v>168</v>
      </c>
      <c r="J458" t="s">
        <v>441</v>
      </c>
      <c r="K458">
        <v>1.6199847012626388E-4</v>
      </c>
      <c r="L458" t="s">
        <v>154</v>
      </c>
      <c r="N458" t="s">
        <v>242</v>
      </c>
      <c r="O458" t="s">
        <v>441</v>
      </c>
      <c r="P458">
        <v>1.0318807928497687E-3</v>
      </c>
      <c r="Q458" t="s">
        <v>154</v>
      </c>
      <c r="S458" t="s">
        <v>278</v>
      </c>
      <c r="T458" t="s">
        <v>441</v>
      </c>
      <c r="U458">
        <v>8.3142058376013981E-5</v>
      </c>
      <c r="V458" t="s">
        <v>154</v>
      </c>
      <c r="AK458">
        <v>2048</v>
      </c>
      <c r="AL458" t="s">
        <v>381</v>
      </c>
      <c r="AM458">
        <v>0.25509999999999999</v>
      </c>
      <c r="AN458" t="s">
        <v>319</v>
      </c>
    </row>
    <row r="459" spans="9:40" x14ac:dyDescent="0.45">
      <c r="I459" t="s">
        <v>168</v>
      </c>
      <c r="J459" t="s">
        <v>442</v>
      </c>
      <c r="K459">
        <v>6.4859443824811684E-5</v>
      </c>
      <c r="L459" t="s">
        <v>154</v>
      </c>
      <c r="N459" t="s">
        <v>242</v>
      </c>
      <c r="O459" t="s">
        <v>442</v>
      </c>
      <c r="P459">
        <v>9.0725610092974097E-4</v>
      </c>
      <c r="Q459" t="s">
        <v>154</v>
      </c>
      <c r="S459" t="s">
        <v>278</v>
      </c>
      <c r="T459" t="s">
        <v>442</v>
      </c>
      <c r="U459">
        <v>4.2157708992717457E-5</v>
      </c>
      <c r="V459" t="s">
        <v>154</v>
      </c>
      <c r="AK459">
        <v>2048</v>
      </c>
      <c r="AL459" t="s">
        <v>382</v>
      </c>
      <c r="AM459">
        <v>0.35325000000000001</v>
      </c>
      <c r="AN459" t="s">
        <v>319</v>
      </c>
    </row>
    <row r="460" spans="9:40" x14ac:dyDescent="0.45">
      <c r="I460" t="s">
        <v>168</v>
      </c>
      <c r="J460" t="s">
        <v>443</v>
      </c>
      <c r="K460">
        <v>0</v>
      </c>
      <c r="L460" t="s">
        <v>154</v>
      </c>
      <c r="N460" t="s">
        <v>242</v>
      </c>
      <c r="O460" t="s">
        <v>443</v>
      </c>
      <c r="P460">
        <v>4.0749430942092569E-3</v>
      </c>
      <c r="Q460" t="s">
        <v>154</v>
      </c>
      <c r="S460" t="s">
        <v>278</v>
      </c>
      <c r="T460" t="s">
        <v>443</v>
      </c>
      <c r="U460">
        <v>5.7960155881396852E-4</v>
      </c>
      <c r="V460" t="s">
        <v>154</v>
      </c>
      <c r="AK460">
        <v>2048</v>
      </c>
      <c r="AL460" t="s">
        <v>383</v>
      </c>
      <c r="AM460">
        <v>0.45140000000000002</v>
      </c>
      <c r="AN460" t="s">
        <v>319</v>
      </c>
    </row>
    <row r="461" spans="9:40" x14ac:dyDescent="0.45">
      <c r="I461" t="s">
        <v>168</v>
      </c>
      <c r="J461" t="s">
        <v>444</v>
      </c>
      <c r="K461">
        <v>0</v>
      </c>
      <c r="L461" t="s">
        <v>154</v>
      </c>
      <c r="N461" t="s">
        <v>242</v>
      </c>
      <c r="O461" t="s">
        <v>444</v>
      </c>
      <c r="P461">
        <v>5.9291171989309839E-3</v>
      </c>
      <c r="Q461" t="s">
        <v>154</v>
      </c>
      <c r="S461" t="s">
        <v>278</v>
      </c>
      <c r="T461" t="s">
        <v>444</v>
      </c>
      <c r="U461">
        <v>1.1137172446239373E-2</v>
      </c>
      <c r="V461" t="s">
        <v>154</v>
      </c>
      <c r="AK461">
        <v>2048</v>
      </c>
      <c r="AL461" t="s">
        <v>384</v>
      </c>
      <c r="AM461">
        <v>0.41025</v>
      </c>
      <c r="AN461" t="s">
        <v>319</v>
      </c>
    </row>
    <row r="462" spans="9:40" x14ac:dyDescent="0.45">
      <c r="I462" t="s">
        <v>168</v>
      </c>
      <c r="J462" t="s">
        <v>445</v>
      </c>
      <c r="K462">
        <v>2.956187860157689E-4</v>
      </c>
      <c r="L462" t="s">
        <v>154</v>
      </c>
      <c r="N462" t="s">
        <v>242</v>
      </c>
      <c r="O462" t="s">
        <v>445</v>
      </c>
      <c r="P462">
        <v>6.9360014241299324E-4</v>
      </c>
      <c r="Q462" t="s">
        <v>154</v>
      </c>
      <c r="S462" t="s">
        <v>278</v>
      </c>
      <c r="T462" t="s">
        <v>445</v>
      </c>
      <c r="U462">
        <v>1.5172421305243034E-3</v>
      </c>
      <c r="V462" t="s">
        <v>154</v>
      </c>
      <c r="AK462">
        <v>2048</v>
      </c>
      <c r="AL462" t="s">
        <v>385</v>
      </c>
      <c r="AM462">
        <v>0.37959999999999999</v>
      </c>
      <c r="AN462" t="s">
        <v>319</v>
      </c>
    </row>
    <row r="463" spans="9:40" x14ac:dyDescent="0.45">
      <c r="I463" t="s">
        <v>168</v>
      </c>
      <c r="J463" t="s">
        <v>446</v>
      </c>
      <c r="K463">
        <v>8.3092557666712055E-3</v>
      </c>
      <c r="L463" t="s">
        <v>154</v>
      </c>
      <c r="N463" t="s">
        <v>242</v>
      </c>
      <c r="O463" t="s">
        <v>446</v>
      </c>
      <c r="P463">
        <v>6.4936812061326173E-3</v>
      </c>
      <c r="Q463" t="s">
        <v>154</v>
      </c>
      <c r="S463" t="s">
        <v>278</v>
      </c>
      <c r="T463" t="s">
        <v>446</v>
      </c>
      <c r="U463">
        <v>1.3131401954780941E-2</v>
      </c>
      <c r="V463" t="s">
        <v>154</v>
      </c>
      <c r="AK463">
        <v>2048</v>
      </c>
      <c r="AL463" t="s">
        <v>386</v>
      </c>
      <c r="AM463">
        <v>0.43206000000000006</v>
      </c>
      <c r="AN463" t="s">
        <v>319</v>
      </c>
    </row>
    <row r="464" spans="9:40" x14ac:dyDescent="0.45">
      <c r="I464" t="s">
        <v>168</v>
      </c>
      <c r="J464" t="s">
        <v>447</v>
      </c>
      <c r="K464">
        <v>1.5736123836185316E-4</v>
      </c>
      <c r="L464" t="s">
        <v>154</v>
      </c>
      <c r="N464" t="s">
        <v>242</v>
      </c>
      <c r="O464" t="s">
        <v>447</v>
      </c>
      <c r="P464">
        <v>5.7259844801223843E-4</v>
      </c>
      <c r="Q464" t="s">
        <v>154</v>
      </c>
      <c r="S464" t="s">
        <v>278</v>
      </c>
      <c r="T464" t="s">
        <v>447</v>
      </c>
      <c r="U464">
        <v>1.3684889809365836E-3</v>
      </c>
      <c r="V464" t="s">
        <v>154</v>
      </c>
      <c r="AK464">
        <v>2048</v>
      </c>
      <c r="AL464" t="s">
        <v>387</v>
      </c>
      <c r="AM464">
        <v>0.35425000000000001</v>
      </c>
      <c r="AN464" t="s">
        <v>319</v>
      </c>
    </row>
    <row r="465" spans="9:40" x14ac:dyDescent="0.45">
      <c r="I465" t="s">
        <v>168</v>
      </c>
      <c r="J465" t="s">
        <v>448</v>
      </c>
      <c r="K465">
        <v>2.969768702172978E-5</v>
      </c>
      <c r="L465" t="s">
        <v>154</v>
      </c>
      <c r="N465" t="s">
        <v>242</v>
      </c>
      <c r="O465" t="s">
        <v>448</v>
      </c>
      <c r="P465">
        <v>5.2100214740055998E-4</v>
      </c>
      <c r="Q465" t="s">
        <v>154</v>
      </c>
      <c r="S465" t="s">
        <v>278</v>
      </c>
      <c r="T465" t="s">
        <v>448</v>
      </c>
      <c r="U465">
        <v>1.3152290002180626E-3</v>
      </c>
      <c r="V465" t="s">
        <v>154</v>
      </c>
      <c r="AK465">
        <v>2048</v>
      </c>
      <c r="AL465" t="s">
        <v>388</v>
      </c>
      <c r="AM465">
        <v>0.27929999999999999</v>
      </c>
      <c r="AN465" t="s">
        <v>319</v>
      </c>
    </row>
    <row r="466" spans="9:40" x14ac:dyDescent="0.45">
      <c r="I466" t="s">
        <v>168</v>
      </c>
      <c r="J466" t="s">
        <v>449</v>
      </c>
      <c r="K466">
        <v>0</v>
      </c>
      <c r="L466" t="s">
        <v>154</v>
      </c>
      <c r="N466" t="s">
        <v>242</v>
      </c>
      <c r="O466" t="s">
        <v>449</v>
      </c>
      <c r="P466">
        <v>2.2604421474802022E-3</v>
      </c>
      <c r="Q466" t="s">
        <v>154</v>
      </c>
      <c r="S466" t="s">
        <v>278</v>
      </c>
      <c r="T466" t="s">
        <v>449</v>
      </c>
      <c r="U466">
        <v>6.7721750819075277E-3</v>
      </c>
      <c r="V466" t="s">
        <v>154</v>
      </c>
      <c r="AK466">
        <v>2048</v>
      </c>
      <c r="AL466" t="s">
        <v>389</v>
      </c>
      <c r="AM466">
        <v>0.27929999999999999</v>
      </c>
      <c r="AN466" t="s">
        <v>319</v>
      </c>
    </row>
    <row r="467" spans="9:40" x14ac:dyDescent="0.45">
      <c r="I467" t="s">
        <v>169</v>
      </c>
      <c r="J467" t="s">
        <v>153</v>
      </c>
      <c r="K467">
        <v>4.8553314170982518E-5</v>
      </c>
      <c r="L467" t="s">
        <v>154</v>
      </c>
      <c r="N467" t="s">
        <v>243</v>
      </c>
      <c r="O467" t="s">
        <v>153</v>
      </c>
      <c r="P467">
        <v>2.7729785326960159E-4</v>
      </c>
      <c r="Q467" t="s">
        <v>154</v>
      </c>
      <c r="S467" t="s">
        <v>279</v>
      </c>
      <c r="T467" t="s">
        <v>153</v>
      </c>
      <c r="U467">
        <v>4.0890374769040656E-4</v>
      </c>
      <c r="V467" t="s">
        <v>154</v>
      </c>
      <c r="AK467">
        <v>2049</v>
      </c>
      <c r="AL467" t="s">
        <v>142</v>
      </c>
      <c r="AM467">
        <v>0.35760000000000003</v>
      </c>
      <c r="AN467" t="s">
        <v>319</v>
      </c>
    </row>
    <row r="468" spans="9:40" x14ac:dyDescent="0.45">
      <c r="I468" t="s">
        <v>169</v>
      </c>
      <c r="J468" t="s">
        <v>155</v>
      </c>
      <c r="K468">
        <v>1.4931731454506325E-4</v>
      </c>
      <c r="L468" t="s">
        <v>154</v>
      </c>
      <c r="N468" t="s">
        <v>243</v>
      </c>
      <c r="O468" t="s">
        <v>155</v>
      </c>
      <c r="P468">
        <v>3.8866240135219974E-5</v>
      </c>
      <c r="Q468" t="s">
        <v>154</v>
      </c>
      <c r="S468" t="s">
        <v>279</v>
      </c>
      <c r="T468" t="s">
        <v>155</v>
      </c>
      <c r="U468">
        <v>8.5733314796944995E-5</v>
      </c>
      <c r="V468" t="s">
        <v>154</v>
      </c>
      <c r="AK468">
        <v>2049</v>
      </c>
      <c r="AL468" t="s">
        <v>146</v>
      </c>
      <c r="AM468">
        <v>0.40720000000000001</v>
      </c>
      <c r="AN468" t="s">
        <v>319</v>
      </c>
    </row>
    <row r="469" spans="9:40" x14ac:dyDescent="0.45">
      <c r="I469" t="s">
        <v>169</v>
      </c>
      <c r="J469" t="s">
        <v>156</v>
      </c>
      <c r="K469">
        <v>4.9192589629894323E-3</v>
      </c>
      <c r="L469" t="s">
        <v>154</v>
      </c>
      <c r="N469" t="s">
        <v>243</v>
      </c>
      <c r="O469" t="s">
        <v>156</v>
      </c>
      <c r="P469">
        <v>3.6213853443612602E-4</v>
      </c>
      <c r="Q469" t="s">
        <v>154</v>
      </c>
      <c r="S469" t="s">
        <v>279</v>
      </c>
      <c r="T469" t="s">
        <v>156</v>
      </c>
      <c r="U469">
        <v>4.5831785912532326E-4</v>
      </c>
      <c r="V469" t="s">
        <v>154</v>
      </c>
      <c r="AK469">
        <v>2049</v>
      </c>
      <c r="AL469" t="s">
        <v>148</v>
      </c>
      <c r="AM469">
        <v>0.40720000000000001</v>
      </c>
      <c r="AN469" t="s">
        <v>319</v>
      </c>
    </row>
    <row r="470" spans="9:40" x14ac:dyDescent="0.45">
      <c r="I470" t="s">
        <v>169</v>
      </c>
      <c r="J470" t="s">
        <v>324</v>
      </c>
      <c r="K470">
        <v>1.8090135659534377E-4</v>
      </c>
      <c r="L470" t="s">
        <v>154</v>
      </c>
      <c r="N470" t="s">
        <v>243</v>
      </c>
      <c r="O470" t="s">
        <v>324</v>
      </c>
      <c r="P470">
        <v>5.2124014905443298E-5</v>
      </c>
      <c r="Q470" t="s">
        <v>154</v>
      </c>
      <c r="S470" t="s">
        <v>279</v>
      </c>
      <c r="T470" t="s">
        <v>324</v>
      </c>
      <c r="U470">
        <v>5.3107160314457223E-5</v>
      </c>
      <c r="V470" t="s">
        <v>154</v>
      </c>
      <c r="AK470">
        <v>2049</v>
      </c>
      <c r="AL470" t="s">
        <v>150</v>
      </c>
      <c r="AM470">
        <v>0.40720000000000001</v>
      </c>
      <c r="AN470" t="s">
        <v>319</v>
      </c>
    </row>
    <row r="471" spans="9:40" x14ac:dyDescent="0.45">
      <c r="I471" t="s">
        <v>169</v>
      </c>
      <c r="J471" t="s">
        <v>325</v>
      </c>
      <c r="K471">
        <v>1.2787722263392366E-5</v>
      </c>
      <c r="L471" t="s">
        <v>154</v>
      </c>
      <c r="N471" t="s">
        <v>243</v>
      </c>
      <c r="O471" t="s">
        <v>325</v>
      </c>
      <c r="P471">
        <v>5.8163648659071313E-5</v>
      </c>
      <c r="Q471" t="s">
        <v>154</v>
      </c>
      <c r="S471" t="s">
        <v>279</v>
      </c>
      <c r="T471" t="s">
        <v>325</v>
      </c>
      <c r="U471">
        <v>4.3671837051965097E-5</v>
      </c>
      <c r="V471" t="s">
        <v>154</v>
      </c>
      <c r="AK471">
        <v>2049</v>
      </c>
      <c r="AL471" t="s">
        <v>322</v>
      </c>
      <c r="AM471">
        <v>0.47749999999999998</v>
      </c>
      <c r="AN471" t="s">
        <v>319</v>
      </c>
    </row>
    <row r="472" spans="9:40" x14ac:dyDescent="0.45">
      <c r="I472" t="s">
        <v>169</v>
      </c>
      <c r="J472" t="s">
        <v>342</v>
      </c>
      <c r="K472">
        <v>0</v>
      </c>
      <c r="L472" t="s">
        <v>154</v>
      </c>
      <c r="N472" t="s">
        <v>243</v>
      </c>
      <c r="O472" t="s">
        <v>342</v>
      </c>
      <c r="P472">
        <v>3.731969196580387E-4</v>
      </c>
      <c r="Q472" t="s">
        <v>154</v>
      </c>
      <c r="S472" t="s">
        <v>279</v>
      </c>
      <c r="T472" t="s">
        <v>342</v>
      </c>
      <c r="U472">
        <v>3.3270448492071937E-4</v>
      </c>
      <c r="V472" t="s">
        <v>154</v>
      </c>
      <c r="AK472">
        <v>2049</v>
      </c>
      <c r="AL472" t="s">
        <v>340</v>
      </c>
      <c r="AM472">
        <v>0.54779999999999995</v>
      </c>
      <c r="AN472" t="s">
        <v>319</v>
      </c>
    </row>
    <row r="473" spans="9:40" x14ac:dyDescent="0.45">
      <c r="I473" t="s">
        <v>169</v>
      </c>
      <c r="J473" t="s">
        <v>157</v>
      </c>
      <c r="K473">
        <v>1.3819027290733719E-4</v>
      </c>
      <c r="L473" t="s">
        <v>154</v>
      </c>
      <c r="N473" t="s">
        <v>243</v>
      </c>
      <c r="O473" t="s">
        <v>157</v>
      </c>
      <c r="P473">
        <v>3.1279512154861228E-3</v>
      </c>
      <c r="Q473" t="s">
        <v>154</v>
      </c>
      <c r="S473" t="s">
        <v>279</v>
      </c>
      <c r="T473" t="s">
        <v>157</v>
      </c>
      <c r="U473">
        <v>4.0270303997076247E-3</v>
      </c>
      <c r="V473" t="s">
        <v>154</v>
      </c>
      <c r="AK473">
        <v>2049</v>
      </c>
      <c r="AL473" t="s">
        <v>356</v>
      </c>
      <c r="AM473">
        <v>0.54779999999999995</v>
      </c>
      <c r="AN473" t="s">
        <v>319</v>
      </c>
    </row>
    <row r="474" spans="9:40" x14ac:dyDescent="0.45">
      <c r="I474" t="s">
        <v>169</v>
      </c>
      <c r="J474" t="s">
        <v>158</v>
      </c>
      <c r="K474">
        <v>8.3949197186212717E-4</v>
      </c>
      <c r="L474" t="s">
        <v>154</v>
      </c>
      <c r="N474" t="s">
        <v>243</v>
      </c>
      <c r="O474" t="s">
        <v>158</v>
      </c>
      <c r="P474">
        <v>3.8941221753163561E-4</v>
      </c>
      <c r="Q474" t="s">
        <v>154</v>
      </c>
      <c r="S474" t="s">
        <v>279</v>
      </c>
      <c r="T474" t="s">
        <v>158</v>
      </c>
      <c r="U474">
        <v>5.2685412536278905E-4</v>
      </c>
      <c r="V474" t="s">
        <v>154</v>
      </c>
      <c r="AK474">
        <v>2049</v>
      </c>
      <c r="AL474" t="s">
        <v>357</v>
      </c>
      <c r="AM474">
        <v>0.50344999999999995</v>
      </c>
      <c r="AN474" t="s">
        <v>319</v>
      </c>
    </row>
    <row r="475" spans="9:40" x14ac:dyDescent="0.45">
      <c r="I475" t="s">
        <v>169</v>
      </c>
      <c r="J475" t="s">
        <v>159</v>
      </c>
      <c r="K475">
        <v>1.600140903639985E-2</v>
      </c>
      <c r="L475" t="s">
        <v>154</v>
      </c>
      <c r="N475" t="s">
        <v>243</v>
      </c>
      <c r="O475" t="s">
        <v>159</v>
      </c>
      <c r="P475">
        <v>3.2779824024645157E-3</v>
      </c>
      <c r="Q475" t="s">
        <v>154</v>
      </c>
      <c r="S475" t="s">
        <v>279</v>
      </c>
      <c r="T475" t="s">
        <v>159</v>
      </c>
      <c r="U475">
        <v>4.2961639976131583E-3</v>
      </c>
      <c r="V475" t="s">
        <v>154</v>
      </c>
      <c r="AK475">
        <v>2049</v>
      </c>
      <c r="AL475" t="s">
        <v>358</v>
      </c>
      <c r="AM475">
        <v>0.45910000000000001</v>
      </c>
      <c r="AN475" t="s">
        <v>319</v>
      </c>
    </row>
    <row r="476" spans="9:40" x14ac:dyDescent="0.45">
      <c r="I476" t="s">
        <v>169</v>
      </c>
      <c r="J476" t="s">
        <v>326</v>
      </c>
      <c r="K476">
        <v>3.6124923210140348E-4</v>
      </c>
      <c r="L476" t="s">
        <v>154</v>
      </c>
      <c r="N476" t="s">
        <v>243</v>
      </c>
      <c r="O476" t="s">
        <v>326</v>
      </c>
      <c r="P476">
        <v>5.1199982164750954E-4</v>
      </c>
      <c r="Q476" t="s">
        <v>154</v>
      </c>
      <c r="S476" t="s">
        <v>279</v>
      </c>
      <c r="T476" t="s">
        <v>326</v>
      </c>
      <c r="U476">
        <v>4.2569119092939237E-4</v>
      </c>
      <c r="V476" t="s">
        <v>154</v>
      </c>
      <c r="AK476">
        <v>2049</v>
      </c>
      <c r="AL476" t="s">
        <v>380</v>
      </c>
      <c r="AM476">
        <v>0.38724999999999998</v>
      </c>
      <c r="AN476" t="s">
        <v>319</v>
      </c>
    </row>
    <row r="477" spans="9:40" x14ac:dyDescent="0.45">
      <c r="I477" t="s">
        <v>169</v>
      </c>
      <c r="J477" t="s">
        <v>327</v>
      </c>
      <c r="K477">
        <v>8.3720194498315922E-5</v>
      </c>
      <c r="L477" t="s">
        <v>154</v>
      </c>
      <c r="N477" t="s">
        <v>243</v>
      </c>
      <c r="O477" t="s">
        <v>327</v>
      </c>
      <c r="P477">
        <v>4.8233179591709326E-4</v>
      </c>
      <c r="Q477" t="s">
        <v>154</v>
      </c>
      <c r="S477" t="s">
        <v>279</v>
      </c>
      <c r="T477" t="s">
        <v>327</v>
      </c>
      <c r="U477">
        <v>4.2297701501093314E-4</v>
      </c>
      <c r="V477" t="s">
        <v>154</v>
      </c>
      <c r="AK477">
        <v>2049</v>
      </c>
      <c r="AL477" t="s">
        <v>381</v>
      </c>
      <c r="AM477">
        <v>0.31540000000000001</v>
      </c>
      <c r="AN477" t="s">
        <v>319</v>
      </c>
    </row>
    <row r="478" spans="9:40" x14ac:dyDescent="0.45">
      <c r="I478" t="s">
        <v>169</v>
      </c>
      <c r="J478" t="s">
        <v>343</v>
      </c>
      <c r="K478">
        <v>0</v>
      </c>
      <c r="L478" t="s">
        <v>154</v>
      </c>
      <c r="N478" t="s">
        <v>243</v>
      </c>
      <c r="O478" t="s">
        <v>343</v>
      </c>
      <c r="P478">
        <v>2.0708985231841308E-3</v>
      </c>
      <c r="Q478" t="s">
        <v>154</v>
      </c>
      <c r="S478" t="s">
        <v>279</v>
      </c>
      <c r="T478" t="s">
        <v>343</v>
      </c>
      <c r="U478">
        <v>2.3357197315549212E-3</v>
      </c>
      <c r="V478" t="s">
        <v>154</v>
      </c>
      <c r="AK478">
        <v>2049</v>
      </c>
      <c r="AL478" t="s">
        <v>382</v>
      </c>
      <c r="AM478">
        <v>0.32184999999999997</v>
      </c>
      <c r="AN478" t="s">
        <v>319</v>
      </c>
    </row>
    <row r="479" spans="9:40" x14ac:dyDescent="0.45">
      <c r="I479" t="s">
        <v>169</v>
      </c>
      <c r="J479" t="s">
        <v>160</v>
      </c>
      <c r="K479">
        <v>2.1058111400176898E-4</v>
      </c>
      <c r="L479" t="s">
        <v>154</v>
      </c>
      <c r="N479" t="s">
        <v>243</v>
      </c>
      <c r="O479" t="s">
        <v>160</v>
      </c>
      <c r="P479">
        <v>8.8560037315756502E-3</v>
      </c>
      <c r="Q479" t="s">
        <v>154</v>
      </c>
      <c r="S479" t="s">
        <v>279</v>
      </c>
      <c r="T479" t="s">
        <v>160</v>
      </c>
      <c r="U479">
        <v>8.892140539286341E-3</v>
      </c>
      <c r="V479" t="s">
        <v>154</v>
      </c>
      <c r="AK479">
        <v>2049</v>
      </c>
      <c r="AL479" t="s">
        <v>383</v>
      </c>
      <c r="AM479">
        <v>0.32829999999999998</v>
      </c>
      <c r="AN479" t="s">
        <v>319</v>
      </c>
    </row>
    <row r="480" spans="9:40" x14ac:dyDescent="0.45">
      <c r="I480" t="s">
        <v>169</v>
      </c>
      <c r="J480" t="s">
        <v>161</v>
      </c>
      <c r="K480">
        <v>1.4813374158175649E-3</v>
      </c>
      <c r="L480" t="s">
        <v>154</v>
      </c>
      <c r="N480" t="s">
        <v>243</v>
      </c>
      <c r="O480" t="s">
        <v>161</v>
      </c>
      <c r="P480">
        <v>1.4461713575186453E-3</v>
      </c>
      <c r="Q480" t="s">
        <v>154</v>
      </c>
      <c r="S480" t="s">
        <v>279</v>
      </c>
      <c r="T480" t="s">
        <v>161</v>
      </c>
      <c r="U480">
        <v>1.2473184241424723E-3</v>
      </c>
      <c r="V480" t="s">
        <v>154</v>
      </c>
      <c r="AK480">
        <v>2049</v>
      </c>
      <c r="AL480" t="s">
        <v>384</v>
      </c>
      <c r="AM480">
        <v>0.33365</v>
      </c>
      <c r="AN480" t="s">
        <v>319</v>
      </c>
    </row>
    <row r="481" spans="9:40" x14ac:dyDescent="0.45">
      <c r="I481" t="s">
        <v>169</v>
      </c>
      <c r="J481" t="s">
        <v>162</v>
      </c>
      <c r="K481">
        <v>2.2091954228720789E-2</v>
      </c>
      <c r="L481" t="s">
        <v>154</v>
      </c>
      <c r="N481" t="s">
        <v>243</v>
      </c>
      <c r="O481" t="s">
        <v>162</v>
      </c>
      <c r="P481">
        <v>1.4501872100277488E-2</v>
      </c>
      <c r="Q481" t="s">
        <v>154</v>
      </c>
      <c r="S481" t="s">
        <v>279</v>
      </c>
      <c r="T481" t="s">
        <v>162</v>
      </c>
      <c r="U481">
        <v>1.5217351029309534E-2</v>
      </c>
      <c r="V481" t="s">
        <v>154</v>
      </c>
      <c r="AK481">
        <v>2049</v>
      </c>
      <c r="AL481" t="s">
        <v>385</v>
      </c>
      <c r="AM481">
        <v>0.32435000000000003</v>
      </c>
      <c r="AN481" t="s">
        <v>319</v>
      </c>
    </row>
    <row r="482" spans="9:40" x14ac:dyDescent="0.45">
      <c r="I482" t="s">
        <v>169</v>
      </c>
      <c r="J482" t="s">
        <v>328</v>
      </c>
      <c r="K482">
        <v>9.4313851845188401E-4</v>
      </c>
      <c r="L482" t="s">
        <v>154</v>
      </c>
      <c r="N482" t="s">
        <v>243</v>
      </c>
      <c r="O482" t="s">
        <v>328</v>
      </c>
      <c r="P482">
        <v>1.6775843365022505E-3</v>
      </c>
      <c r="Q482" t="s">
        <v>154</v>
      </c>
      <c r="S482" t="s">
        <v>279</v>
      </c>
      <c r="T482" t="s">
        <v>328</v>
      </c>
      <c r="U482">
        <v>1.8299181512132679E-3</v>
      </c>
      <c r="V482" t="s">
        <v>154</v>
      </c>
      <c r="AK482">
        <v>2049</v>
      </c>
      <c r="AL482" t="s">
        <v>386</v>
      </c>
      <c r="AM482">
        <v>0.37322</v>
      </c>
      <c r="AN482" t="s">
        <v>319</v>
      </c>
    </row>
    <row r="483" spans="9:40" x14ac:dyDescent="0.45">
      <c r="I483" t="s">
        <v>169</v>
      </c>
      <c r="J483" t="s">
        <v>329</v>
      </c>
      <c r="K483">
        <v>5.3186828115036916E-4</v>
      </c>
      <c r="L483" t="s">
        <v>154</v>
      </c>
      <c r="N483" t="s">
        <v>243</v>
      </c>
      <c r="O483" t="s">
        <v>329</v>
      </c>
      <c r="P483">
        <v>1.6920172437146289E-3</v>
      </c>
      <c r="Q483" t="s">
        <v>154</v>
      </c>
      <c r="S483" t="s">
        <v>279</v>
      </c>
      <c r="T483" t="s">
        <v>329</v>
      </c>
      <c r="U483">
        <v>1.8029469549936156E-3</v>
      </c>
      <c r="V483" t="s">
        <v>154</v>
      </c>
      <c r="AK483">
        <v>2049</v>
      </c>
      <c r="AL483" t="s">
        <v>387</v>
      </c>
      <c r="AM483">
        <v>0.31509999999999999</v>
      </c>
      <c r="AN483" t="s">
        <v>319</v>
      </c>
    </row>
    <row r="484" spans="9:40" x14ac:dyDescent="0.45">
      <c r="I484" t="s">
        <v>169</v>
      </c>
      <c r="J484" t="s">
        <v>344</v>
      </c>
      <c r="K484">
        <v>0</v>
      </c>
      <c r="L484" t="s">
        <v>154</v>
      </c>
      <c r="N484" t="s">
        <v>243</v>
      </c>
      <c r="O484" t="s">
        <v>344</v>
      </c>
      <c r="P484">
        <v>6.9282216854990213E-3</v>
      </c>
      <c r="Q484" t="s">
        <v>154</v>
      </c>
      <c r="S484" t="s">
        <v>279</v>
      </c>
      <c r="T484" t="s">
        <v>344</v>
      </c>
      <c r="U484">
        <v>7.1691326430650681E-3</v>
      </c>
      <c r="V484" t="s">
        <v>154</v>
      </c>
      <c r="AK484">
        <v>2049</v>
      </c>
      <c r="AL484" t="s">
        <v>388</v>
      </c>
      <c r="AM484">
        <v>0.308</v>
      </c>
      <c r="AN484" t="s">
        <v>319</v>
      </c>
    </row>
    <row r="485" spans="9:40" x14ac:dyDescent="0.45">
      <c r="I485" t="s">
        <v>169</v>
      </c>
      <c r="J485" t="s">
        <v>163</v>
      </c>
      <c r="K485">
        <v>1.6327616299616785E-6</v>
      </c>
      <c r="L485" t="s">
        <v>154</v>
      </c>
      <c r="N485" t="s">
        <v>243</v>
      </c>
      <c r="O485" t="s">
        <v>163</v>
      </c>
      <c r="P485">
        <v>1.5654122564932912E-2</v>
      </c>
      <c r="Q485" t="s">
        <v>154</v>
      </c>
      <c r="S485" t="s">
        <v>279</v>
      </c>
      <c r="T485" t="s">
        <v>163</v>
      </c>
      <c r="U485">
        <v>2.1191987301793013E-2</v>
      </c>
      <c r="V485" t="s">
        <v>154</v>
      </c>
      <c r="AK485">
        <v>2049</v>
      </c>
      <c r="AL485" t="s">
        <v>389</v>
      </c>
      <c r="AM485">
        <v>0.308</v>
      </c>
      <c r="AN485" t="s">
        <v>319</v>
      </c>
    </row>
    <row r="486" spans="9:40" x14ac:dyDescent="0.45">
      <c r="I486" t="s">
        <v>169</v>
      </c>
      <c r="J486" t="s">
        <v>164</v>
      </c>
      <c r="K486">
        <v>7.1653417795617931E-4</v>
      </c>
      <c r="L486" t="s">
        <v>154</v>
      </c>
      <c r="N486" t="s">
        <v>243</v>
      </c>
      <c r="O486" t="s">
        <v>164</v>
      </c>
      <c r="P486">
        <v>2.2456264945622658E-3</v>
      </c>
      <c r="Q486" t="s">
        <v>154</v>
      </c>
      <c r="S486" t="s">
        <v>279</v>
      </c>
      <c r="T486" t="s">
        <v>164</v>
      </c>
      <c r="U486">
        <v>3.0782600113814611E-3</v>
      </c>
      <c r="V486" t="s">
        <v>154</v>
      </c>
      <c r="AK486">
        <v>2050</v>
      </c>
      <c r="AL486" t="s">
        <v>142</v>
      </c>
      <c r="AM486">
        <v>0.47230000000000005</v>
      </c>
      <c r="AN486" t="s">
        <v>319</v>
      </c>
    </row>
    <row r="487" spans="9:40" x14ac:dyDescent="0.45">
      <c r="I487" t="s">
        <v>169</v>
      </c>
      <c r="J487" t="s">
        <v>165</v>
      </c>
      <c r="K487">
        <v>1.808373896040661E-2</v>
      </c>
      <c r="L487" t="s">
        <v>154</v>
      </c>
      <c r="N487" t="s">
        <v>243</v>
      </c>
      <c r="O487" t="s">
        <v>165</v>
      </c>
      <c r="P487">
        <v>2.1587687146279521E-2</v>
      </c>
      <c r="Q487" t="s">
        <v>154</v>
      </c>
      <c r="S487" t="s">
        <v>279</v>
      </c>
      <c r="T487" t="s">
        <v>165</v>
      </c>
      <c r="U487">
        <v>2.7379092457422576E-2</v>
      </c>
      <c r="V487" t="s">
        <v>154</v>
      </c>
      <c r="AK487">
        <v>2050</v>
      </c>
      <c r="AL487" t="s">
        <v>146</v>
      </c>
      <c r="AM487">
        <v>0.48110000000000003</v>
      </c>
      <c r="AN487" t="s">
        <v>319</v>
      </c>
    </row>
    <row r="488" spans="9:40" x14ac:dyDescent="0.45">
      <c r="I488" t="s">
        <v>169</v>
      </c>
      <c r="J488" t="s">
        <v>330</v>
      </c>
      <c r="K488">
        <v>6.4125503795517847E-4</v>
      </c>
      <c r="L488" t="s">
        <v>154</v>
      </c>
      <c r="N488" t="s">
        <v>243</v>
      </c>
      <c r="O488" t="s">
        <v>330</v>
      </c>
      <c r="P488">
        <v>2.320934088586175E-3</v>
      </c>
      <c r="Q488" t="s">
        <v>154</v>
      </c>
      <c r="S488" t="s">
        <v>279</v>
      </c>
      <c r="T488" t="s">
        <v>330</v>
      </c>
      <c r="U488">
        <v>2.8145517822471765E-3</v>
      </c>
      <c r="V488" t="s">
        <v>154</v>
      </c>
      <c r="AK488">
        <v>2050</v>
      </c>
      <c r="AL488" t="s">
        <v>148</v>
      </c>
      <c r="AM488">
        <v>0.48110000000000003</v>
      </c>
      <c r="AN488" t="s">
        <v>319</v>
      </c>
    </row>
    <row r="489" spans="9:40" x14ac:dyDescent="0.45">
      <c r="I489" t="s">
        <v>169</v>
      </c>
      <c r="J489" t="s">
        <v>331</v>
      </c>
      <c r="K489">
        <v>1.7674428155443049E-4</v>
      </c>
      <c r="L489" t="s">
        <v>154</v>
      </c>
      <c r="N489" t="s">
        <v>243</v>
      </c>
      <c r="O489" t="s">
        <v>331</v>
      </c>
      <c r="P489">
        <v>2.2782469614626311E-3</v>
      </c>
      <c r="Q489" t="s">
        <v>154</v>
      </c>
      <c r="S489" t="s">
        <v>279</v>
      </c>
      <c r="T489" t="s">
        <v>331</v>
      </c>
      <c r="U489">
        <v>2.7582889154581821E-3</v>
      </c>
      <c r="V489" t="s">
        <v>154</v>
      </c>
      <c r="AK489">
        <v>2050</v>
      </c>
      <c r="AL489" t="s">
        <v>150</v>
      </c>
      <c r="AM489">
        <v>0.48110000000000003</v>
      </c>
      <c r="AN489" t="s">
        <v>319</v>
      </c>
    </row>
    <row r="490" spans="9:40" x14ac:dyDescent="0.45">
      <c r="I490" t="s">
        <v>169</v>
      </c>
      <c r="J490" t="s">
        <v>345</v>
      </c>
      <c r="K490">
        <v>0</v>
      </c>
      <c r="L490" t="s">
        <v>154</v>
      </c>
      <c r="N490" t="s">
        <v>243</v>
      </c>
      <c r="O490" t="s">
        <v>345</v>
      </c>
      <c r="P490">
        <v>9.7579972086608516E-3</v>
      </c>
      <c r="Q490" t="s">
        <v>154</v>
      </c>
      <c r="S490" t="s">
        <v>279</v>
      </c>
      <c r="T490" t="s">
        <v>345</v>
      </c>
      <c r="U490">
        <v>1.2564453610818916E-2</v>
      </c>
      <c r="V490" t="s">
        <v>154</v>
      </c>
      <c r="AK490">
        <v>2050</v>
      </c>
      <c r="AL490" t="s">
        <v>322</v>
      </c>
      <c r="AM490">
        <v>0.47855000000000003</v>
      </c>
      <c r="AN490" t="s">
        <v>319</v>
      </c>
    </row>
    <row r="491" spans="9:40" x14ac:dyDescent="0.45">
      <c r="I491" t="s">
        <v>169</v>
      </c>
      <c r="J491" t="s">
        <v>332</v>
      </c>
      <c r="K491">
        <v>0</v>
      </c>
      <c r="L491" t="s">
        <v>154</v>
      </c>
      <c r="N491" t="s">
        <v>243</v>
      </c>
      <c r="O491" t="s">
        <v>332</v>
      </c>
      <c r="P491">
        <v>1.5946088212099321E-2</v>
      </c>
      <c r="Q491" t="s">
        <v>154</v>
      </c>
      <c r="S491" t="s">
        <v>279</v>
      </c>
      <c r="T491" t="s">
        <v>332</v>
      </c>
      <c r="U491">
        <v>2.2237086099339561E-2</v>
      </c>
      <c r="V491" t="s">
        <v>154</v>
      </c>
      <c r="AK491">
        <v>2050</v>
      </c>
      <c r="AL491" t="s">
        <v>340</v>
      </c>
      <c r="AM491">
        <v>0.47599999999999998</v>
      </c>
      <c r="AN491" t="s">
        <v>319</v>
      </c>
    </row>
    <row r="492" spans="9:40" x14ac:dyDescent="0.45">
      <c r="I492" t="s">
        <v>169</v>
      </c>
      <c r="J492" t="s">
        <v>333</v>
      </c>
      <c r="K492">
        <v>1.2186184330764587E-3</v>
      </c>
      <c r="L492" t="s">
        <v>154</v>
      </c>
      <c r="N492" t="s">
        <v>243</v>
      </c>
      <c r="O492" t="s">
        <v>333</v>
      </c>
      <c r="P492">
        <v>1.9225992251680106E-3</v>
      </c>
      <c r="Q492" t="s">
        <v>154</v>
      </c>
      <c r="S492" t="s">
        <v>279</v>
      </c>
      <c r="T492" t="s">
        <v>333</v>
      </c>
      <c r="U492">
        <v>3.0494467333320855E-3</v>
      </c>
      <c r="V492" t="s">
        <v>154</v>
      </c>
      <c r="AK492">
        <v>2050</v>
      </c>
      <c r="AL492" t="s">
        <v>356</v>
      </c>
      <c r="AM492">
        <v>0.47599999999999998</v>
      </c>
      <c r="AN492" t="s">
        <v>319</v>
      </c>
    </row>
    <row r="493" spans="9:40" x14ac:dyDescent="0.45">
      <c r="I493" t="s">
        <v>169</v>
      </c>
      <c r="J493" t="s">
        <v>334</v>
      </c>
      <c r="K493">
        <v>2.8437081746215065E-2</v>
      </c>
      <c r="L493" t="s">
        <v>154</v>
      </c>
      <c r="N493" t="s">
        <v>243</v>
      </c>
      <c r="O493" t="s">
        <v>334</v>
      </c>
      <c r="P493">
        <v>1.8326900188698817E-2</v>
      </c>
      <c r="Q493" t="s">
        <v>154</v>
      </c>
      <c r="S493" t="s">
        <v>279</v>
      </c>
      <c r="T493" t="s">
        <v>334</v>
      </c>
      <c r="U493">
        <v>2.8352272779412161E-2</v>
      </c>
      <c r="V493" t="s">
        <v>154</v>
      </c>
      <c r="AK493">
        <v>2050</v>
      </c>
      <c r="AL493" t="s">
        <v>357</v>
      </c>
      <c r="AM493">
        <v>0.39705000000000001</v>
      </c>
      <c r="AN493" t="s">
        <v>319</v>
      </c>
    </row>
    <row r="494" spans="9:40" x14ac:dyDescent="0.45">
      <c r="I494" t="s">
        <v>169</v>
      </c>
      <c r="J494" t="s">
        <v>335</v>
      </c>
      <c r="K494">
        <v>9.8950324115764017E-4</v>
      </c>
      <c r="L494" t="s">
        <v>154</v>
      </c>
      <c r="N494" t="s">
        <v>243</v>
      </c>
      <c r="O494" t="s">
        <v>335</v>
      </c>
      <c r="P494">
        <v>2.2845078747627972E-3</v>
      </c>
      <c r="Q494" t="s">
        <v>154</v>
      </c>
      <c r="S494" t="s">
        <v>279</v>
      </c>
      <c r="T494" t="s">
        <v>335</v>
      </c>
      <c r="U494">
        <v>3.2806577627844074E-3</v>
      </c>
      <c r="V494" t="s">
        <v>154</v>
      </c>
      <c r="AK494">
        <v>2050</v>
      </c>
      <c r="AL494" t="s">
        <v>358</v>
      </c>
      <c r="AM494">
        <v>0.31809999999999999</v>
      </c>
      <c r="AN494" t="s">
        <v>319</v>
      </c>
    </row>
    <row r="495" spans="9:40" x14ac:dyDescent="0.45">
      <c r="I495" t="s">
        <v>169</v>
      </c>
      <c r="J495" t="s">
        <v>336</v>
      </c>
      <c r="K495">
        <v>4.1244725429385662E-4</v>
      </c>
      <c r="L495" t="s">
        <v>154</v>
      </c>
      <c r="N495" t="s">
        <v>243</v>
      </c>
      <c r="O495" t="s">
        <v>336</v>
      </c>
      <c r="P495">
        <v>2.1665979727998001E-3</v>
      </c>
      <c r="Q495" t="s">
        <v>154</v>
      </c>
      <c r="S495" t="s">
        <v>279</v>
      </c>
      <c r="T495" t="s">
        <v>336</v>
      </c>
      <c r="U495">
        <v>3.1319934776477157E-3</v>
      </c>
      <c r="V495" t="s">
        <v>154</v>
      </c>
      <c r="AK495">
        <v>2050</v>
      </c>
      <c r="AL495" t="s">
        <v>380</v>
      </c>
      <c r="AM495">
        <v>0.38590000000000002</v>
      </c>
      <c r="AN495" t="s">
        <v>319</v>
      </c>
    </row>
    <row r="496" spans="9:40" x14ac:dyDescent="0.45">
      <c r="I496" t="s">
        <v>169</v>
      </c>
      <c r="J496" t="s">
        <v>346</v>
      </c>
      <c r="K496">
        <v>0</v>
      </c>
      <c r="L496" t="s">
        <v>154</v>
      </c>
      <c r="N496" t="s">
        <v>243</v>
      </c>
      <c r="O496" t="s">
        <v>346</v>
      </c>
      <c r="P496">
        <v>9.1403231383240767E-3</v>
      </c>
      <c r="Q496" t="s">
        <v>154</v>
      </c>
      <c r="S496" t="s">
        <v>279</v>
      </c>
      <c r="T496" t="s">
        <v>346</v>
      </c>
      <c r="U496">
        <v>1.3006724966699683E-2</v>
      </c>
      <c r="V496" t="s">
        <v>154</v>
      </c>
      <c r="AK496">
        <v>2050</v>
      </c>
      <c r="AL496" t="s">
        <v>381</v>
      </c>
      <c r="AM496">
        <v>0.45369999999999999</v>
      </c>
      <c r="AN496" t="s">
        <v>319</v>
      </c>
    </row>
    <row r="497" spans="9:40" x14ac:dyDescent="0.45">
      <c r="I497" t="s">
        <v>169</v>
      </c>
      <c r="J497" t="s">
        <v>347</v>
      </c>
      <c r="K497">
        <v>0</v>
      </c>
      <c r="L497" t="s">
        <v>154</v>
      </c>
      <c r="N497" t="s">
        <v>243</v>
      </c>
      <c r="O497" t="s">
        <v>347</v>
      </c>
      <c r="P497">
        <v>4.9569227343333494E-4</v>
      </c>
      <c r="Q497" t="s">
        <v>154</v>
      </c>
      <c r="S497" t="s">
        <v>279</v>
      </c>
      <c r="T497" t="s">
        <v>347</v>
      </c>
      <c r="U497">
        <v>5.4397962368750311E-4</v>
      </c>
      <c r="V497" t="s">
        <v>154</v>
      </c>
      <c r="AK497">
        <v>2050</v>
      </c>
      <c r="AL497" t="s">
        <v>382</v>
      </c>
      <c r="AM497">
        <v>0.36749999999999999</v>
      </c>
      <c r="AN497" t="s">
        <v>319</v>
      </c>
    </row>
    <row r="498" spans="9:40" x14ac:dyDescent="0.45">
      <c r="I498" t="s">
        <v>169</v>
      </c>
      <c r="J498" t="s">
        <v>348</v>
      </c>
      <c r="K498">
        <v>1.2195632553342868E-3</v>
      </c>
      <c r="L498" t="s">
        <v>154</v>
      </c>
      <c r="N498" t="s">
        <v>243</v>
      </c>
      <c r="O498" t="s">
        <v>348</v>
      </c>
      <c r="P498">
        <v>8.0952601570691027E-5</v>
      </c>
      <c r="Q498" t="s">
        <v>154</v>
      </c>
      <c r="S498" t="s">
        <v>279</v>
      </c>
      <c r="T498" t="s">
        <v>348</v>
      </c>
      <c r="U498">
        <v>7.9759758091804589E-5</v>
      </c>
      <c r="V498" t="s">
        <v>154</v>
      </c>
      <c r="AK498">
        <v>2050</v>
      </c>
      <c r="AL498" t="s">
        <v>383</v>
      </c>
      <c r="AM498">
        <v>0.28129999999999999</v>
      </c>
      <c r="AN498" t="s">
        <v>319</v>
      </c>
    </row>
    <row r="499" spans="9:40" x14ac:dyDescent="0.45">
      <c r="I499" t="s">
        <v>169</v>
      </c>
      <c r="J499" t="s">
        <v>349</v>
      </c>
      <c r="K499">
        <v>2.7439358607222505E-2</v>
      </c>
      <c r="L499" t="s">
        <v>154</v>
      </c>
      <c r="N499" t="s">
        <v>243</v>
      </c>
      <c r="O499" t="s">
        <v>349</v>
      </c>
      <c r="P499">
        <v>7.2385034888667438E-4</v>
      </c>
      <c r="Q499" t="s">
        <v>154</v>
      </c>
      <c r="S499" t="s">
        <v>279</v>
      </c>
      <c r="T499" t="s">
        <v>349</v>
      </c>
      <c r="U499">
        <v>1.0079693854617535E-3</v>
      </c>
      <c r="V499" t="s">
        <v>154</v>
      </c>
      <c r="AK499">
        <v>2050</v>
      </c>
      <c r="AL499" t="s">
        <v>384</v>
      </c>
      <c r="AM499">
        <v>0.31414999999999998</v>
      </c>
      <c r="AN499" t="s">
        <v>319</v>
      </c>
    </row>
    <row r="500" spans="9:40" x14ac:dyDescent="0.45">
      <c r="I500" t="s">
        <v>169</v>
      </c>
      <c r="J500" t="s">
        <v>350</v>
      </c>
      <c r="K500">
        <v>1.0543357260637805E-3</v>
      </c>
      <c r="L500" t="s">
        <v>154</v>
      </c>
      <c r="N500" t="s">
        <v>243</v>
      </c>
      <c r="O500" t="s">
        <v>350</v>
      </c>
      <c r="P500">
        <v>1.1888155619385725E-4</v>
      </c>
      <c r="Q500" t="s">
        <v>154</v>
      </c>
      <c r="S500" t="s">
        <v>279</v>
      </c>
      <c r="T500" t="s">
        <v>350</v>
      </c>
      <c r="U500">
        <v>1.9235973852448302E-4</v>
      </c>
      <c r="V500" t="s">
        <v>154</v>
      </c>
      <c r="AK500">
        <v>2050</v>
      </c>
      <c r="AL500" t="s">
        <v>385</v>
      </c>
      <c r="AM500">
        <v>0.39354999999999996</v>
      </c>
      <c r="AN500" t="s">
        <v>319</v>
      </c>
    </row>
    <row r="501" spans="9:40" x14ac:dyDescent="0.45">
      <c r="I501" t="s">
        <v>169</v>
      </c>
      <c r="J501" t="s">
        <v>351</v>
      </c>
      <c r="K501">
        <v>4.325639994746715E-4</v>
      </c>
      <c r="L501" t="s">
        <v>154</v>
      </c>
      <c r="N501" t="s">
        <v>243</v>
      </c>
      <c r="O501" t="s">
        <v>351</v>
      </c>
      <c r="P501">
        <v>1.1676635756702937E-4</v>
      </c>
      <c r="Q501" t="s">
        <v>154</v>
      </c>
      <c r="S501" t="s">
        <v>279</v>
      </c>
      <c r="T501" t="s">
        <v>351</v>
      </c>
      <c r="U501">
        <v>1.8456275243721289E-4</v>
      </c>
      <c r="V501" t="s">
        <v>154</v>
      </c>
      <c r="AK501">
        <v>2050</v>
      </c>
      <c r="AL501" t="s">
        <v>386</v>
      </c>
      <c r="AM501">
        <v>0.46460000000000001</v>
      </c>
      <c r="AN501" t="s">
        <v>319</v>
      </c>
    </row>
    <row r="502" spans="9:40" x14ac:dyDescent="0.45">
      <c r="I502" t="s">
        <v>169</v>
      </c>
      <c r="J502" t="s">
        <v>352</v>
      </c>
      <c r="K502">
        <v>0</v>
      </c>
      <c r="L502" t="s">
        <v>154</v>
      </c>
      <c r="N502" t="s">
        <v>243</v>
      </c>
      <c r="O502" t="s">
        <v>352</v>
      </c>
      <c r="P502">
        <v>8.8953145640637194E-4</v>
      </c>
      <c r="Q502" t="s">
        <v>154</v>
      </c>
      <c r="S502" t="s">
        <v>279</v>
      </c>
      <c r="T502" t="s">
        <v>352</v>
      </c>
      <c r="U502">
        <v>7.5057401145371195E-4</v>
      </c>
      <c r="V502" t="s">
        <v>154</v>
      </c>
      <c r="AK502">
        <v>2050</v>
      </c>
      <c r="AL502" t="s">
        <v>387</v>
      </c>
      <c r="AM502">
        <v>0.48744999999999999</v>
      </c>
      <c r="AN502" t="s">
        <v>319</v>
      </c>
    </row>
    <row r="503" spans="9:40" x14ac:dyDescent="0.45">
      <c r="I503" t="s">
        <v>169</v>
      </c>
      <c r="J503" t="s">
        <v>359</v>
      </c>
      <c r="K503">
        <v>0</v>
      </c>
      <c r="L503" t="s">
        <v>154</v>
      </c>
      <c r="N503" t="s">
        <v>243</v>
      </c>
      <c r="O503" t="s">
        <v>359</v>
      </c>
      <c r="P503">
        <v>7.6295293638197603E-3</v>
      </c>
      <c r="Q503" t="s">
        <v>154</v>
      </c>
      <c r="S503" t="s">
        <v>279</v>
      </c>
      <c r="T503" t="s">
        <v>359</v>
      </c>
      <c r="U503">
        <v>8.6901097921069301E-3</v>
      </c>
      <c r="V503" t="s">
        <v>154</v>
      </c>
      <c r="AK503">
        <v>2050</v>
      </c>
      <c r="AL503" t="s">
        <v>388</v>
      </c>
      <c r="AM503">
        <v>0.46350000000000002</v>
      </c>
      <c r="AN503" t="s">
        <v>319</v>
      </c>
    </row>
    <row r="504" spans="9:40" x14ac:dyDescent="0.45">
      <c r="I504" t="s">
        <v>169</v>
      </c>
      <c r="J504" t="s">
        <v>360</v>
      </c>
      <c r="K504">
        <v>3.7848737419657975E-4</v>
      </c>
      <c r="L504" t="s">
        <v>154</v>
      </c>
      <c r="N504" t="s">
        <v>243</v>
      </c>
      <c r="O504" t="s">
        <v>360</v>
      </c>
      <c r="P504">
        <v>9.6269750235252133E-4</v>
      </c>
      <c r="Q504" t="s">
        <v>154</v>
      </c>
      <c r="S504" t="s">
        <v>279</v>
      </c>
      <c r="T504" t="s">
        <v>360</v>
      </c>
      <c r="U504">
        <v>1.1463204460423822E-3</v>
      </c>
      <c r="V504" t="s">
        <v>154</v>
      </c>
      <c r="AK504">
        <v>2050</v>
      </c>
      <c r="AL504" t="s">
        <v>389</v>
      </c>
      <c r="AM504">
        <v>0.46350000000000002</v>
      </c>
      <c r="AN504" t="s">
        <v>319</v>
      </c>
    </row>
    <row r="505" spans="9:40" x14ac:dyDescent="0.45">
      <c r="I505" t="s">
        <v>169</v>
      </c>
      <c r="J505" t="s">
        <v>361</v>
      </c>
      <c r="K505">
        <v>1.2409436885343532E-2</v>
      </c>
      <c r="L505" t="s">
        <v>154</v>
      </c>
      <c r="N505" t="s">
        <v>243</v>
      </c>
      <c r="O505" t="s">
        <v>361</v>
      </c>
      <c r="P505">
        <v>9.2451814206002143E-3</v>
      </c>
      <c r="Q505" t="s">
        <v>154</v>
      </c>
      <c r="S505" t="s">
        <v>279</v>
      </c>
      <c r="T505" t="s">
        <v>361</v>
      </c>
      <c r="U505">
        <v>9.7217228641877009E-3</v>
      </c>
      <c r="V505" t="s">
        <v>154</v>
      </c>
    </row>
    <row r="506" spans="9:40" x14ac:dyDescent="0.45">
      <c r="I506" t="s">
        <v>169</v>
      </c>
      <c r="J506" t="s">
        <v>362</v>
      </c>
      <c r="K506">
        <v>3.8116726250430412E-4</v>
      </c>
      <c r="L506" t="s">
        <v>154</v>
      </c>
      <c r="N506" t="s">
        <v>243</v>
      </c>
      <c r="O506" t="s">
        <v>362</v>
      </c>
      <c r="P506">
        <v>1.0930309834894232E-3</v>
      </c>
      <c r="Q506" t="s">
        <v>154</v>
      </c>
      <c r="S506" t="s">
        <v>279</v>
      </c>
      <c r="T506" t="s">
        <v>362</v>
      </c>
      <c r="U506">
        <v>1.0457555725169737E-3</v>
      </c>
      <c r="V506" t="s">
        <v>154</v>
      </c>
    </row>
    <row r="507" spans="9:40" x14ac:dyDescent="0.45">
      <c r="I507" t="s">
        <v>169</v>
      </c>
      <c r="J507" t="s">
        <v>363</v>
      </c>
      <c r="K507">
        <v>1.2430618163891433E-4</v>
      </c>
      <c r="L507" t="s">
        <v>154</v>
      </c>
      <c r="N507" t="s">
        <v>243</v>
      </c>
      <c r="O507" t="s">
        <v>363</v>
      </c>
      <c r="P507">
        <v>1.0157458362825751E-3</v>
      </c>
      <c r="Q507" t="s">
        <v>154</v>
      </c>
      <c r="S507" t="s">
        <v>279</v>
      </c>
      <c r="T507" t="s">
        <v>363</v>
      </c>
      <c r="U507">
        <v>9.8503953612770609E-4</v>
      </c>
      <c r="V507" t="s">
        <v>154</v>
      </c>
    </row>
    <row r="508" spans="9:40" x14ac:dyDescent="0.45">
      <c r="I508" t="s">
        <v>169</v>
      </c>
      <c r="J508" t="s">
        <v>364</v>
      </c>
      <c r="K508">
        <v>0</v>
      </c>
      <c r="L508" t="s">
        <v>154</v>
      </c>
      <c r="N508" t="s">
        <v>243</v>
      </c>
      <c r="O508" t="s">
        <v>364</v>
      </c>
      <c r="P508">
        <v>4.2766704814146649E-3</v>
      </c>
      <c r="Q508" t="s">
        <v>154</v>
      </c>
      <c r="S508" t="s">
        <v>279</v>
      </c>
      <c r="T508" t="s">
        <v>364</v>
      </c>
      <c r="U508">
        <v>4.2988673729195299E-3</v>
      </c>
      <c r="V508" t="s">
        <v>154</v>
      </c>
    </row>
    <row r="509" spans="9:40" x14ac:dyDescent="0.45">
      <c r="I509" t="s">
        <v>169</v>
      </c>
      <c r="J509" t="s">
        <v>365</v>
      </c>
      <c r="K509">
        <v>0</v>
      </c>
      <c r="L509" t="s">
        <v>154</v>
      </c>
      <c r="N509" t="s">
        <v>243</v>
      </c>
      <c r="O509" t="s">
        <v>365</v>
      </c>
      <c r="P509">
        <v>1.2481502049401315E-2</v>
      </c>
      <c r="Q509" t="s">
        <v>154</v>
      </c>
      <c r="S509" t="s">
        <v>279</v>
      </c>
      <c r="T509" t="s">
        <v>365</v>
      </c>
      <c r="U509">
        <v>1.4659919672490597E-2</v>
      </c>
      <c r="V509" t="s">
        <v>154</v>
      </c>
    </row>
    <row r="510" spans="9:40" x14ac:dyDescent="0.45">
      <c r="I510" t="s">
        <v>169</v>
      </c>
      <c r="J510" t="s">
        <v>366</v>
      </c>
      <c r="K510">
        <v>1.6643233638872947E-3</v>
      </c>
      <c r="L510" t="s">
        <v>154</v>
      </c>
      <c r="N510" t="s">
        <v>243</v>
      </c>
      <c r="O510" t="s">
        <v>366</v>
      </c>
      <c r="P510">
        <v>2.0068776481095207E-3</v>
      </c>
      <c r="Q510" t="s">
        <v>154</v>
      </c>
      <c r="S510" t="s">
        <v>279</v>
      </c>
      <c r="T510" t="s">
        <v>366</v>
      </c>
      <c r="U510">
        <v>2.3502937462764988E-3</v>
      </c>
      <c r="V510" t="s">
        <v>154</v>
      </c>
    </row>
    <row r="511" spans="9:40" x14ac:dyDescent="0.45">
      <c r="I511" t="s">
        <v>169</v>
      </c>
      <c r="J511" t="s">
        <v>367</v>
      </c>
      <c r="K511">
        <v>3.250007460465279E-2</v>
      </c>
      <c r="L511" t="s">
        <v>154</v>
      </c>
      <c r="N511" t="s">
        <v>243</v>
      </c>
      <c r="O511" t="s">
        <v>367</v>
      </c>
      <c r="P511">
        <v>1.6441367411748519E-2</v>
      </c>
      <c r="Q511" t="s">
        <v>154</v>
      </c>
      <c r="S511" t="s">
        <v>279</v>
      </c>
      <c r="T511" t="s">
        <v>367</v>
      </c>
      <c r="U511">
        <v>2.2374766133648576E-2</v>
      </c>
      <c r="V511" t="s">
        <v>154</v>
      </c>
    </row>
    <row r="512" spans="9:40" x14ac:dyDescent="0.45">
      <c r="I512" t="s">
        <v>169</v>
      </c>
      <c r="J512" t="s">
        <v>368</v>
      </c>
      <c r="K512">
        <v>1.2295259872180221E-3</v>
      </c>
      <c r="L512" t="s">
        <v>154</v>
      </c>
      <c r="N512" t="s">
        <v>243</v>
      </c>
      <c r="O512" t="s">
        <v>368</v>
      </c>
      <c r="P512">
        <v>1.9139832445195062E-3</v>
      </c>
      <c r="Q512" t="s">
        <v>154</v>
      </c>
      <c r="S512" t="s">
        <v>279</v>
      </c>
      <c r="T512" t="s">
        <v>368</v>
      </c>
      <c r="U512">
        <v>2.3921906793431839E-3</v>
      </c>
      <c r="V512" t="s">
        <v>154</v>
      </c>
    </row>
    <row r="513" spans="9:22" x14ac:dyDescent="0.45">
      <c r="I513" t="s">
        <v>169</v>
      </c>
      <c r="J513" t="s">
        <v>369</v>
      </c>
      <c r="K513">
        <v>7.7859035955296055E-4</v>
      </c>
      <c r="L513" t="s">
        <v>154</v>
      </c>
      <c r="N513" t="s">
        <v>243</v>
      </c>
      <c r="O513" t="s">
        <v>369</v>
      </c>
      <c r="P513">
        <v>1.7914934624078446E-3</v>
      </c>
      <c r="Q513" t="s">
        <v>154</v>
      </c>
      <c r="S513" t="s">
        <v>279</v>
      </c>
      <c r="T513" t="s">
        <v>369</v>
      </c>
      <c r="U513">
        <v>2.2558308245586045E-3</v>
      </c>
      <c r="V513" t="s">
        <v>154</v>
      </c>
    </row>
    <row r="514" spans="9:22" x14ac:dyDescent="0.45">
      <c r="I514" t="s">
        <v>169</v>
      </c>
      <c r="J514" t="s">
        <v>370</v>
      </c>
      <c r="K514">
        <v>0</v>
      </c>
      <c r="L514" t="s">
        <v>154</v>
      </c>
      <c r="N514" t="s">
        <v>243</v>
      </c>
      <c r="O514" t="s">
        <v>370</v>
      </c>
      <c r="P514">
        <v>8.0770099962139321E-3</v>
      </c>
      <c r="Q514" t="s">
        <v>154</v>
      </c>
      <c r="S514" t="s">
        <v>279</v>
      </c>
      <c r="T514" t="s">
        <v>370</v>
      </c>
      <c r="U514">
        <v>1.0023582519663761E-2</v>
      </c>
      <c r="V514" t="s">
        <v>154</v>
      </c>
    </row>
    <row r="515" spans="9:22" x14ac:dyDescent="0.45">
      <c r="I515" t="s">
        <v>169</v>
      </c>
      <c r="J515" t="s">
        <v>371</v>
      </c>
      <c r="K515">
        <v>0</v>
      </c>
      <c r="L515" t="s">
        <v>154</v>
      </c>
      <c r="N515" t="s">
        <v>243</v>
      </c>
      <c r="O515" t="s">
        <v>371</v>
      </c>
      <c r="P515">
        <v>1.4695081167355517E-2</v>
      </c>
      <c r="Q515" t="s">
        <v>154</v>
      </c>
      <c r="S515" t="s">
        <v>279</v>
      </c>
      <c r="T515" t="s">
        <v>371</v>
      </c>
      <c r="U515">
        <v>1.6900130636952428E-2</v>
      </c>
      <c r="V515" t="s">
        <v>154</v>
      </c>
    </row>
    <row r="516" spans="9:22" x14ac:dyDescent="0.45">
      <c r="I516" t="s">
        <v>169</v>
      </c>
      <c r="J516" t="s">
        <v>372</v>
      </c>
      <c r="K516">
        <v>9.3980951613992334E-4</v>
      </c>
      <c r="L516" t="s">
        <v>154</v>
      </c>
      <c r="N516" t="s">
        <v>243</v>
      </c>
      <c r="O516" t="s">
        <v>372</v>
      </c>
      <c r="P516">
        <v>2.1143883482621032E-3</v>
      </c>
      <c r="Q516" t="s">
        <v>154</v>
      </c>
      <c r="S516" t="s">
        <v>279</v>
      </c>
      <c r="T516" t="s">
        <v>372</v>
      </c>
      <c r="U516">
        <v>2.5485534759912515E-3</v>
      </c>
      <c r="V516" t="s">
        <v>154</v>
      </c>
    </row>
    <row r="517" spans="9:22" x14ac:dyDescent="0.45">
      <c r="I517" t="s">
        <v>169</v>
      </c>
      <c r="J517" t="s">
        <v>373</v>
      </c>
      <c r="K517">
        <v>2.1580085953910352E-2</v>
      </c>
      <c r="L517" t="s">
        <v>154</v>
      </c>
      <c r="N517" t="s">
        <v>243</v>
      </c>
      <c r="O517" t="s">
        <v>373</v>
      </c>
      <c r="P517">
        <v>1.9258533788091628E-2</v>
      </c>
      <c r="Q517" t="s">
        <v>154</v>
      </c>
      <c r="S517" t="s">
        <v>279</v>
      </c>
      <c r="T517" t="s">
        <v>373</v>
      </c>
      <c r="U517">
        <v>2.3267842025198826E-2</v>
      </c>
      <c r="V517" t="s">
        <v>154</v>
      </c>
    </row>
    <row r="518" spans="9:22" x14ac:dyDescent="0.45">
      <c r="I518" t="s">
        <v>169</v>
      </c>
      <c r="J518" t="s">
        <v>374</v>
      </c>
      <c r="K518">
        <v>7.4064432947541802E-4</v>
      </c>
      <c r="L518" t="s">
        <v>154</v>
      </c>
      <c r="N518" t="s">
        <v>243</v>
      </c>
      <c r="O518" t="s">
        <v>374</v>
      </c>
      <c r="P518">
        <v>2.2451407160009387E-3</v>
      </c>
      <c r="Q518" t="s">
        <v>154</v>
      </c>
      <c r="S518" t="s">
        <v>279</v>
      </c>
      <c r="T518" t="s">
        <v>374</v>
      </c>
      <c r="U518">
        <v>2.6103013221885824E-3</v>
      </c>
      <c r="V518" t="s">
        <v>154</v>
      </c>
    </row>
    <row r="519" spans="9:22" x14ac:dyDescent="0.45">
      <c r="I519" t="s">
        <v>169</v>
      </c>
      <c r="J519" t="s">
        <v>375</v>
      </c>
      <c r="K519">
        <v>3.7682514021954177E-4</v>
      </c>
      <c r="L519" t="s">
        <v>154</v>
      </c>
      <c r="N519" t="s">
        <v>243</v>
      </c>
      <c r="O519" t="s">
        <v>375</v>
      </c>
      <c r="P519">
        <v>2.1518005878232785E-3</v>
      </c>
      <c r="Q519" t="s">
        <v>154</v>
      </c>
      <c r="S519" t="s">
        <v>279</v>
      </c>
      <c r="T519" t="s">
        <v>375</v>
      </c>
      <c r="U519">
        <v>2.5096995279151098E-3</v>
      </c>
      <c r="V519" t="s">
        <v>154</v>
      </c>
    </row>
    <row r="520" spans="9:22" x14ac:dyDescent="0.45">
      <c r="I520" t="s">
        <v>169</v>
      </c>
      <c r="J520" t="s">
        <v>376</v>
      </c>
      <c r="K520">
        <v>0</v>
      </c>
      <c r="L520" t="s">
        <v>154</v>
      </c>
      <c r="N520" t="s">
        <v>243</v>
      </c>
      <c r="O520" t="s">
        <v>376</v>
      </c>
      <c r="P520">
        <v>8.9599602803948387E-3</v>
      </c>
      <c r="Q520" t="s">
        <v>154</v>
      </c>
      <c r="S520" t="s">
        <v>279</v>
      </c>
      <c r="T520" t="s">
        <v>376</v>
      </c>
      <c r="U520">
        <v>1.0521448247103262E-2</v>
      </c>
      <c r="V520" t="s">
        <v>154</v>
      </c>
    </row>
    <row r="521" spans="9:22" x14ac:dyDescent="0.45">
      <c r="I521" t="s">
        <v>169</v>
      </c>
      <c r="J521" t="s">
        <v>390</v>
      </c>
      <c r="K521">
        <v>1.5380773028006981E-4</v>
      </c>
      <c r="L521" t="s">
        <v>154</v>
      </c>
      <c r="N521" t="s">
        <v>243</v>
      </c>
      <c r="O521" t="s">
        <v>390</v>
      </c>
      <c r="P521">
        <v>7.0816936807521986E-3</v>
      </c>
      <c r="Q521" t="s">
        <v>154</v>
      </c>
      <c r="S521" t="s">
        <v>279</v>
      </c>
      <c r="T521" t="s">
        <v>390</v>
      </c>
      <c r="U521">
        <v>5.9264695141981894E-3</v>
      </c>
      <c r="V521" t="s">
        <v>154</v>
      </c>
    </row>
    <row r="522" spans="9:22" x14ac:dyDescent="0.45">
      <c r="I522" t="s">
        <v>169</v>
      </c>
      <c r="J522" t="s">
        <v>391</v>
      </c>
      <c r="K522">
        <v>2.9675859434903722E-3</v>
      </c>
      <c r="L522" t="s">
        <v>154</v>
      </c>
      <c r="N522" t="s">
        <v>243</v>
      </c>
      <c r="O522" t="s">
        <v>391</v>
      </c>
      <c r="P522">
        <v>1.0283493442669095E-3</v>
      </c>
      <c r="Q522" t="s">
        <v>154</v>
      </c>
      <c r="S522" t="s">
        <v>279</v>
      </c>
      <c r="T522" t="s">
        <v>391</v>
      </c>
      <c r="U522">
        <v>1.0044982192009208E-3</v>
      </c>
      <c r="V522" t="s">
        <v>154</v>
      </c>
    </row>
    <row r="523" spans="9:22" x14ac:dyDescent="0.45">
      <c r="I523" t="s">
        <v>169</v>
      </c>
      <c r="J523" t="s">
        <v>392</v>
      </c>
      <c r="K523">
        <v>6.0226901301126706E-2</v>
      </c>
      <c r="L523" t="s">
        <v>154</v>
      </c>
      <c r="N523" t="s">
        <v>243</v>
      </c>
      <c r="O523" t="s">
        <v>392</v>
      </c>
      <c r="P523">
        <v>9.1156964107548585E-3</v>
      </c>
      <c r="Q523" t="s">
        <v>154</v>
      </c>
      <c r="S523" t="s">
        <v>279</v>
      </c>
      <c r="T523" t="s">
        <v>392</v>
      </c>
      <c r="U523">
        <v>1.0662552407263805E-2</v>
      </c>
      <c r="V523" t="s">
        <v>154</v>
      </c>
    </row>
    <row r="524" spans="9:22" x14ac:dyDescent="0.45">
      <c r="I524" t="s">
        <v>169</v>
      </c>
      <c r="J524" t="s">
        <v>393</v>
      </c>
      <c r="K524">
        <v>1.8789251980286443E-3</v>
      </c>
      <c r="L524" t="s">
        <v>154</v>
      </c>
      <c r="N524" t="s">
        <v>243</v>
      </c>
      <c r="O524" t="s">
        <v>393</v>
      </c>
      <c r="P524">
        <v>1.0524744209106556E-3</v>
      </c>
      <c r="Q524" t="s">
        <v>154</v>
      </c>
      <c r="S524" t="s">
        <v>279</v>
      </c>
      <c r="T524" t="s">
        <v>393</v>
      </c>
      <c r="U524">
        <v>1.2849206259510854E-3</v>
      </c>
      <c r="V524" t="s">
        <v>154</v>
      </c>
    </row>
    <row r="525" spans="9:22" x14ac:dyDescent="0.45">
      <c r="I525" t="s">
        <v>169</v>
      </c>
      <c r="J525" t="s">
        <v>394</v>
      </c>
      <c r="K525">
        <v>1.2490274997346655E-4</v>
      </c>
      <c r="L525" t="s">
        <v>154</v>
      </c>
      <c r="N525" t="s">
        <v>243</v>
      </c>
      <c r="O525" t="s">
        <v>394</v>
      </c>
      <c r="P525">
        <v>9.9681783302862817E-4</v>
      </c>
      <c r="Q525" t="s">
        <v>154</v>
      </c>
      <c r="S525" t="s">
        <v>279</v>
      </c>
      <c r="T525" t="s">
        <v>394</v>
      </c>
      <c r="U525">
        <v>1.1441593094160167E-3</v>
      </c>
      <c r="V525" t="s">
        <v>154</v>
      </c>
    </row>
    <row r="526" spans="9:22" x14ac:dyDescent="0.45">
      <c r="I526" t="s">
        <v>169</v>
      </c>
      <c r="J526" t="s">
        <v>395</v>
      </c>
      <c r="K526">
        <v>0</v>
      </c>
      <c r="L526" t="s">
        <v>154</v>
      </c>
      <c r="N526" t="s">
        <v>243</v>
      </c>
      <c r="O526" t="s">
        <v>395</v>
      </c>
      <c r="P526">
        <v>4.0009871356172814E-3</v>
      </c>
      <c r="Q526" t="s">
        <v>154</v>
      </c>
      <c r="S526" t="s">
        <v>279</v>
      </c>
      <c r="T526" t="s">
        <v>395</v>
      </c>
      <c r="U526">
        <v>4.0393153442417123E-3</v>
      </c>
      <c r="V526" t="s">
        <v>154</v>
      </c>
    </row>
    <row r="527" spans="9:22" x14ac:dyDescent="0.45">
      <c r="I527" t="s">
        <v>169</v>
      </c>
      <c r="J527" t="s">
        <v>396</v>
      </c>
      <c r="K527">
        <v>8.1277585203173776E-4</v>
      </c>
      <c r="L527" t="s">
        <v>154</v>
      </c>
      <c r="N527" t="s">
        <v>243</v>
      </c>
      <c r="O527" t="s">
        <v>396</v>
      </c>
      <c r="P527">
        <v>2.9468543232532172E-3</v>
      </c>
      <c r="Q527" t="s">
        <v>154</v>
      </c>
      <c r="S527" t="s">
        <v>279</v>
      </c>
      <c r="T527" t="s">
        <v>396</v>
      </c>
      <c r="U527">
        <v>4.8755763754985181E-3</v>
      </c>
      <c r="V527" t="s">
        <v>154</v>
      </c>
    </row>
    <row r="528" spans="9:22" x14ac:dyDescent="0.45">
      <c r="I528" t="s">
        <v>169</v>
      </c>
      <c r="J528" t="s">
        <v>397</v>
      </c>
      <c r="K528">
        <v>2.1540662880905944E-3</v>
      </c>
      <c r="L528" t="s">
        <v>154</v>
      </c>
      <c r="N528" t="s">
        <v>243</v>
      </c>
      <c r="O528" t="s">
        <v>397</v>
      </c>
      <c r="P528">
        <v>3.7892146373115731E-4</v>
      </c>
      <c r="Q528" t="s">
        <v>154</v>
      </c>
      <c r="S528" t="s">
        <v>279</v>
      </c>
      <c r="T528" t="s">
        <v>397</v>
      </c>
      <c r="U528">
        <v>7.9906902698097812E-4</v>
      </c>
      <c r="V528" t="s">
        <v>154</v>
      </c>
    </row>
    <row r="529" spans="9:22" x14ac:dyDescent="0.45">
      <c r="I529" t="s">
        <v>169</v>
      </c>
      <c r="J529" t="s">
        <v>398</v>
      </c>
      <c r="K529">
        <v>4.1394789187356895E-2</v>
      </c>
      <c r="L529" t="s">
        <v>154</v>
      </c>
      <c r="N529" t="s">
        <v>243</v>
      </c>
      <c r="O529" t="s">
        <v>398</v>
      </c>
      <c r="P529">
        <v>4.2918771968267089E-3</v>
      </c>
      <c r="Q529" t="s">
        <v>154</v>
      </c>
      <c r="S529" t="s">
        <v>279</v>
      </c>
      <c r="T529" t="s">
        <v>398</v>
      </c>
      <c r="U529">
        <v>6.2908502473406312E-3</v>
      </c>
      <c r="V529" t="s">
        <v>154</v>
      </c>
    </row>
    <row r="530" spans="9:22" x14ac:dyDescent="0.45">
      <c r="I530" t="s">
        <v>169</v>
      </c>
      <c r="J530" t="s">
        <v>399</v>
      </c>
      <c r="K530">
        <v>1.1422184698381449E-3</v>
      </c>
      <c r="L530" t="s">
        <v>154</v>
      </c>
      <c r="N530" t="s">
        <v>243</v>
      </c>
      <c r="O530" t="s">
        <v>399</v>
      </c>
      <c r="P530">
        <v>3.9870354812636107E-4</v>
      </c>
      <c r="Q530" t="s">
        <v>154</v>
      </c>
      <c r="S530" t="s">
        <v>279</v>
      </c>
      <c r="T530" t="s">
        <v>399</v>
      </c>
      <c r="U530">
        <v>5.9122689795468861E-4</v>
      </c>
      <c r="V530" t="s">
        <v>154</v>
      </c>
    </row>
    <row r="531" spans="9:22" x14ac:dyDescent="0.45">
      <c r="I531" t="s">
        <v>169</v>
      </c>
      <c r="J531" t="s">
        <v>400</v>
      </c>
      <c r="K531">
        <v>0</v>
      </c>
      <c r="L531" t="s">
        <v>154</v>
      </c>
      <c r="N531" t="s">
        <v>243</v>
      </c>
      <c r="O531" t="s">
        <v>400</v>
      </c>
      <c r="P531">
        <v>3.8652940265081258E-4</v>
      </c>
      <c r="Q531" t="s">
        <v>154</v>
      </c>
      <c r="S531" t="s">
        <v>279</v>
      </c>
      <c r="T531" t="s">
        <v>400</v>
      </c>
      <c r="U531">
        <v>5.7630885284213349E-4</v>
      </c>
      <c r="V531" t="s">
        <v>154</v>
      </c>
    </row>
    <row r="532" spans="9:22" x14ac:dyDescent="0.45">
      <c r="I532" t="s">
        <v>169</v>
      </c>
      <c r="J532" t="s">
        <v>401</v>
      </c>
      <c r="K532">
        <v>0</v>
      </c>
      <c r="L532" t="s">
        <v>154</v>
      </c>
      <c r="N532" t="s">
        <v>243</v>
      </c>
      <c r="O532" t="s">
        <v>401</v>
      </c>
      <c r="P532">
        <v>1.6596286484601105E-3</v>
      </c>
      <c r="Q532" t="s">
        <v>154</v>
      </c>
      <c r="S532" t="s">
        <v>279</v>
      </c>
      <c r="T532" t="s">
        <v>401</v>
      </c>
      <c r="U532">
        <v>2.2509935717727712E-3</v>
      </c>
      <c r="V532" t="s">
        <v>154</v>
      </c>
    </row>
    <row r="533" spans="9:22" x14ac:dyDescent="0.45">
      <c r="I533" t="s">
        <v>169</v>
      </c>
      <c r="J533" t="s">
        <v>402</v>
      </c>
      <c r="K533">
        <v>1.3948558825797126E-3</v>
      </c>
      <c r="L533" t="s">
        <v>154</v>
      </c>
      <c r="N533" t="s">
        <v>243</v>
      </c>
      <c r="O533" t="s">
        <v>402</v>
      </c>
      <c r="P533">
        <v>1.4614481939744252E-2</v>
      </c>
      <c r="Q533" t="s">
        <v>154</v>
      </c>
      <c r="S533" t="s">
        <v>279</v>
      </c>
      <c r="T533" t="s">
        <v>402</v>
      </c>
      <c r="U533">
        <v>1.103755871319443E-2</v>
      </c>
      <c r="V533" t="s">
        <v>154</v>
      </c>
    </row>
    <row r="534" spans="9:22" x14ac:dyDescent="0.45">
      <c r="I534" t="s">
        <v>169</v>
      </c>
      <c r="J534" t="s">
        <v>403</v>
      </c>
      <c r="K534">
        <v>2.9874323605253621E-3</v>
      </c>
      <c r="L534" t="s">
        <v>154</v>
      </c>
      <c r="N534" t="s">
        <v>243</v>
      </c>
      <c r="O534" t="s">
        <v>403</v>
      </c>
      <c r="P534">
        <v>2.4289520278932713E-3</v>
      </c>
      <c r="Q534" t="s">
        <v>154</v>
      </c>
      <c r="S534" t="s">
        <v>279</v>
      </c>
      <c r="T534" t="s">
        <v>403</v>
      </c>
      <c r="U534">
        <v>2.049919412376026E-3</v>
      </c>
      <c r="V534" t="s">
        <v>154</v>
      </c>
    </row>
    <row r="535" spans="9:22" x14ac:dyDescent="0.45">
      <c r="I535" t="s">
        <v>169</v>
      </c>
      <c r="J535" t="s">
        <v>404</v>
      </c>
      <c r="K535">
        <v>4.8997902389072229E-2</v>
      </c>
      <c r="L535" t="s">
        <v>154</v>
      </c>
      <c r="N535" t="s">
        <v>243</v>
      </c>
      <c r="O535" t="s">
        <v>404</v>
      </c>
      <c r="P535">
        <v>1.9337609031712975E-2</v>
      </c>
      <c r="Q535" t="s">
        <v>154</v>
      </c>
      <c r="S535" t="s">
        <v>279</v>
      </c>
      <c r="T535" t="s">
        <v>404</v>
      </c>
      <c r="U535">
        <v>1.6114233511417442E-2</v>
      </c>
      <c r="V535" t="s">
        <v>154</v>
      </c>
    </row>
    <row r="536" spans="9:22" x14ac:dyDescent="0.45">
      <c r="I536" t="s">
        <v>169</v>
      </c>
      <c r="J536" t="s">
        <v>405</v>
      </c>
      <c r="K536">
        <v>2.0297707863059277E-3</v>
      </c>
      <c r="L536" t="s">
        <v>154</v>
      </c>
      <c r="N536" t="s">
        <v>243</v>
      </c>
      <c r="O536" t="s">
        <v>405</v>
      </c>
      <c r="P536">
        <v>1.7236920350433261E-3</v>
      </c>
      <c r="Q536" t="s">
        <v>154</v>
      </c>
      <c r="S536" t="s">
        <v>279</v>
      </c>
      <c r="T536" t="s">
        <v>405</v>
      </c>
      <c r="U536">
        <v>1.3640231637791459E-3</v>
      </c>
      <c r="V536" t="s">
        <v>154</v>
      </c>
    </row>
    <row r="537" spans="9:22" x14ac:dyDescent="0.45">
      <c r="I537" t="s">
        <v>169</v>
      </c>
      <c r="J537" t="s">
        <v>406</v>
      </c>
      <c r="K537">
        <v>0</v>
      </c>
      <c r="L537" t="s">
        <v>154</v>
      </c>
      <c r="N537" t="s">
        <v>243</v>
      </c>
      <c r="O537" t="s">
        <v>406</v>
      </c>
      <c r="P537">
        <v>1.7012797974479894E-3</v>
      </c>
      <c r="Q537" t="s">
        <v>154</v>
      </c>
      <c r="S537" t="s">
        <v>279</v>
      </c>
      <c r="T537" t="s">
        <v>406</v>
      </c>
      <c r="U537">
        <v>1.3498570873280615E-3</v>
      </c>
      <c r="V537" t="s">
        <v>154</v>
      </c>
    </row>
    <row r="538" spans="9:22" x14ac:dyDescent="0.45">
      <c r="I538" t="s">
        <v>169</v>
      </c>
      <c r="J538" t="s">
        <v>407</v>
      </c>
      <c r="K538">
        <v>0</v>
      </c>
      <c r="L538" t="s">
        <v>154</v>
      </c>
      <c r="N538" t="s">
        <v>243</v>
      </c>
      <c r="O538" t="s">
        <v>407</v>
      </c>
      <c r="P538">
        <v>9.2392284769385567E-3</v>
      </c>
      <c r="Q538" t="s">
        <v>154</v>
      </c>
      <c r="S538" t="s">
        <v>279</v>
      </c>
      <c r="T538" t="s">
        <v>407</v>
      </c>
      <c r="U538">
        <v>6.8187291280706556E-3</v>
      </c>
      <c r="V538" t="s">
        <v>154</v>
      </c>
    </row>
    <row r="539" spans="9:22" x14ac:dyDescent="0.45">
      <c r="I539" t="s">
        <v>169</v>
      </c>
      <c r="J539" t="s">
        <v>408</v>
      </c>
      <c r="K539">
        <v>8.646658905166045E-4</v>
      </c>
      <c r="L539" t="s">
        <v>154</v>
      </c>
      <c r="N539" t="s">
        <v>243</v>
      </c>
      <c r="O539" t="s">
        <v>408</v>
      </c>
      <c r="P539">
        <v>1.8481534362149571E-3</v>
      </c>
      <c r="Q539" t="s">
        <v>154</v>
      </c>
      <c r="S539" t="s">
        <v>279</v>
      </c>
      <c r="T539" t="s">
        <v>408</v>
      </c>
      <c r="U539">
        <v>9.3660736883729946E-4</v>
      </c>
      <c r="V539" t="s">
        <v>154</v>
      </c>
    </row>
    <row r="540" spans="9:22" x14ac:dyDescent="0.45">
      <c r="I540" t="s">
        <v>169</v>
      </c>
      <c r="J540" t="s">
        <v>409</v>
      </c>
      <c r="K540">
        <v>1.4901977516480938E-3</v>
      </c>
      <c r="L540" t="s">
        <v>154</v>
      </c>
      <c r="N540" t="s">
        <v>243</v>
      </c>
      <c r="O540" t="s">
        <v>409</v>
      </c>
      <c r="P540">
        <v>3.6450730566985615E-4</v>
      </c>
      <c r="Q540" t="s">
        <v>154</v>
      </c>
      <c r="S540" t="s">
        <v>279</v>
      </c>
      <c r="T540" t="s">
        <v>409</v>
      </c>
      <c r="U540">
        <v>2.1600048975547087E-4</v>
      </c>
      <c r="V540" t="s">
        <v>154</v>
      </c>
    </row>
    <row r="541" spans="9:22" x14ac:dyDescent="0.45">
      <c r="I541" t="s">
        <v>169</v>
      </c>
      <c r="J541" t="s">
        <v>410</v>
      </c>
      <c r="K541">
        <v>2.6444019229291307E-2</v>
      </c>
      <c r="L541" t="s">
        <v>154</v>
      </c>
      <c r="N541" t="s">
        <v>243</v>
      </c>
      <c r="O541" t="s">
        <v>410</v>
      </c>
      <c r="P541">
        <v>2.8644019685205016E-3</v>
      </c>
      <c r="Q541" t="s">
        <v>154</v>
      </c>
      <c r="S541" t="s">
        <v>279</v>
      </c>
      <c r="T541" t="s">
        <v>410</v>
      </c>
      <c r="U541">
        <v>1.4615814439485656E-3</v>
      </c>
      <c r="V541" t="s">
        <v>154</v>
      </c>
    </row>
    <row r="542" spans="9:22" x14ac:dyDescent="0.45">
      <c r="I542" t="s">
        <v>169</v>
      </c>
      <c r="J542" t="s">
        <v>411</v>
      </c>
      <c r="K542">
        <v>9.2551520004690798E-4</v>
      </c>
      <c r="L542" t="s">
        <v>154</v>
      </c>
      <c r="N542" t="s">
        <v>243</v>
      </c>
      <c r="O542" t="s">
        <v>411</v>
      </c>
      <c r="P542">
        <v>2.627508234026209E-4</v>
      </c>
      <c r="Q542" t="s">
        <v>154</v>
      </c>
      <c r="S542" t="s">
        <v>279</v>
      </c>
      <c r="T542" t="s">
        <v>411</v>
      </c>
      <c r="U542">
        <v>1.1403899101075673E-4</v>
      </c>
      <c r="V542" t="s">
        <v>154</v>
      </c>
    </row>
    <row r="543" spans="9:22" x14ac:dyDescent="0.45">
      <c r="I543" t="s">
        <v>169</v>
      </c>
      <c r="J543" t="s">
        <v>412</v>
      </c>
      <c r="K543">
        <v>0</v>
      </c>
      <c r="L543" t="s">
        <v>154</v>
      </c>
      <c r="N543" t="s">
        <v>243</v>
      </c>
      <c r="O543" t="s">
        <v>412</v>
      </c>
      <c r="P543">
        <v>2.9200614362064953E-4</v>
      </c>
      <c r="Q543" t="s">
        <v>154</v>
      </c>
      <c r="S543" t="s">
        <v>279</v>
      </c>
      <c r="T543" t="s">
        <v>412</v>
      </c>
      <c r="U543">
        <v>1.2202822695513983E-4</v>
      </c>
      <c r="V543" t="s">
        <v>154</v>
      </c>
    </row>
    <row r="544" spans="9:22" x14ac:dyDescent="0.45">
      <c r="I544" t="s">
        <v>169</v>
      </c>
      <c r="J544" t="s">
        <v>413</v>
      </c>
      <c r="K544">
        <v>0</v>
      </c>
      <c r="L544" t="s">
        <v>154</v>
      </c>
      <c r="N544" t="s">
        <v>243</v>
      </c>
      <c r="O544" t="s">
        <v>413</v>
      </c>
      <c r="P544">
        <v>1.6483262038344633E-3</v>
      </c>
      <c r="Q544" t="s">
        <v>154</v>
      </c>
      <c r="S544" t="s">
        <v>279</v>
      </c>
      <c r="T544" t="s">
        <v>413</v>
      </c>
      <c r="U544">
        <v>9.7442099147215734E-4</v>
      </c>
      <c r="V544" t="s">
        <v>154</v>
      </c>
    </row>
    <row r="545" spans="9:22" x14ac:dyDescent="0.45">
      <c r="I545" t="s">
        <v>169</v>
      </c>
      <c r="J545" t="s">
        <v>414</v>
      </c>
      <c r="K545">
        <v>5.5569387769553854E-4</v>
      </c>
      <c r="L545" t="s">
        <v>154</v>
      </c>
      <c r="N545" t="s">
        <v>243</v>
      </c>
      <c r="O545" t="s">
        <v>414</v>
      </c>
      <c r="P545">
        <v>1.8175879578342879E-2</v>
      </c>
      <c r="Q545" t="s">
        <v>154</v>
      </c>
      <c r="S545" t="s">
        <v>279</v>
      </c>
      <c r="T545" t="s">
        <v>414</v>
      </c>
      <c r="U545">
        <v>1.5112134757783122E-2</v>
      </c>
      <c r="V545" t="s">
        <v>154</v>
      </c>
    </row>
    <row r="546" spans="9:22" x14ac:dyDescent="0.45">
      <c r="I546" t="s">
        <v>169</v>
      </c>
      <c r="J546" t="s">
        <v>415</v>
      </c>
      <c r="K546">
        <v>2.1582068348604284E-3</v>
      </c>
      <c r="L546" t="s">
        <v>154</v>
      </c>
      <c r="N546" t="s">
        <v>243</v>
      </c>
      <c r="O546" t="s">
        <v>415</v>
      </c>
      <c r="P546">
        <v>2.5209011197885396E-3</v>
      </c>
      <c r="Q546" t="s">
        <v>154</v>
      </c>
      <c r="S546" t="s">
        <v>279</v>
      </c>
      <c r="T546" t="s">
        <v>415</v>
      </c>
      <c r="U546">
        <v>2.5534298803943515E-3</v>
      </c>
      <c r="V546" t="s">
        <v>154</v>
      </c>
    </row>
    <row r="547" spans="9:22" x14ac:dyDescent="0.45">
      <c r="I547" t="s">
        <v>169</v>
      </c>
      <c r="J547" t="s">
        <v>416</v>
      </c>
      <c r="K547">
        <v>4.1258930071905967E-2</v>
      </c>
      <c r="L547" t="s">
        <v>154</v>
      </c>
      <c r="N547" t="s">
        <v>243</v>
      </c>
      <c r="O547" t="s">
        <v>416</v>
      </c>
      <c r="P547">
        <v>2.4555145328555756E-2</v>
      </c>
      <c r="Q547" t="s">
        <v>154</v>
      </c>
      <c r="S547" t="s">
        <v>279</v>
      </c>
      <c r="T547" t="s">
        <v>416</v>
      </c>
      <c r="U547">
        <v>2.4425892761459657E-2</v>
      </c>
      <c r="V547" t="s">
        <v>154</v>
      </c>
    </row>
    <row r="548" spans="9:22" x14ac:dyDescent="0.45">
      <c r="I548" t="s">
        <v>169</v>
      </c>
      <c r="J548" t="s">
        <v>417</v>
      </c>
      <c r="K548">
        <v>1.5497769956945176E-3</v>
      </c>
      <c r="L548" t="s">
        <v>154</v>
      </c>
      <c r="N548" t="s">
        <v>243</v>
      </c>
      <c r="O548" t="s">
        <v>417</v>
      </c>
      <c r="P548">
        <v>2.2513912796464299E-3</v>
      </c>
      <c r="Q548" t="s">
        <v>154</v>
      </c>
      <c r="S548" t="s">
        <v>279</v>
      </c>
      <c r="T548" t="s">
        <v>417</v>
      </c>
      <c r="U548">
        <v>2.2325242420996798E-3</v>
      </c>
      <c r="V548" t="s">
        <v>154</v>
      </c>
    </row>
    <row r="549" spans="9:22" x14ac:dyDescent="0.45">
      <c r="I549" t="s">
        <v>169</v>
      </c>
      <c r="J549" t="s">
        <v>418</v>
      </c>
      <c r="K549">
        <v>0</v>
      </c>
      <c r="L549" t="s">
        <v>154</v>
      </c>
      <c r="N549" t="s">
        <v>243</v>
      </c>
      <c r="O549" t="s">
        <v>418</v>
      </c>
      <c r="P549">
        <v>2.3174332936523536E-3</v>
      </c>
      <c r="Q549" t="s">
        <v>154</v>
      </c>
      <c r="S549" t="s">
        <v>279</v>
      </c>
      <c r="T549" t="s">
        <v>418</v>
      </c>
      <c r="U549">
        <v>2.27725821330065E-3</v>
      </c>
      <c r="V549" t="s">
        <v>154</v>
      </c>
    </row>
    <row r="550" spans="9:22" x14ac:dyDescent="0.45">
      <c r="I550" t="s">
        <v>169</v>
      </c>
      <c r="J550" t="s">
        <v>419</v>
      </c>
      <c r="K550">
        <v>0</v>
      </c>
      <c r="L550" t="s">
        <v>154</v>
      </c>
      <c r="N550" t="s">
        <v>243</v>
      </c>
      <c r="O550" t="s">
        <v>419</v>
      </c>
      <c r="P550">
        <v>1.2753885082852934E-2</v>
      </c>
      <c r="Q550" t="s">
        <v>154</v>
      </c>
      <c r="S550" t="s">
        <v>279</v>
      </c>
      <c r="T550" t="s">
        <v>419</v>
      </c>
      <c r="U550">
        <v>1.0849198198674703E-2</v>
      </c>
      <c r="V550" t="s">
        <v>154</v>
      </c>
    </row>
    <row r="551" spans="9:22" x14ac:dyDescent="0.45">
      <c r="I551" t="s">
        <v>169</v>
      </c>
      <c r="J551" t="s">
        <v>420</v>
      </c>
      <c r="K551">
        <v>1.1716925651662657E-4</v>
      </c>
      <c r="L551" t="s">
        <v>154</v>
      </c>
      <c r="N551" t="s">
        <v>243</v>
      </c>
      <c r="O551" t="s">
        <v>420</v>
      </c>
      <c r="P551">
        <v>5.3116124311610384E-2</v>
      </c>
      <c r="Q551" t="s">
        <v>154</v>
      </c>
      <c r="S551" t="s">
        <v>279</v>
      </c>
      <c r="T551" t="s">
        <v>420</v>
      </c>
      <c r="U551">
        <v>4.7549226880575765E-2</v>
      </c>
      <c r="V551" t="s">
        <v>154</v>
      </c>
    </row>
    <row r="552" spans="9:22" x14ac:dyDescent="0.45">
      <c r="I552" t="s">
        <v>169</v>
      </c>
      <c r="J552" t="s">
        <v>421</v>
      </c>
      <c r="K552">
        <v>4.9365635805528659E-3</v>
      </c>
      <c r="L552" t="s">
        <v>154</v>
      </c>
      <c r="N552" t="s">
        <v>243</v>
      </c>
      <c r="O552" t="s">
        <v>421</v>
      </c>
      <c r="P552">
        <v>7.4857247827157143E-3</v>
      </c>
      <c r="Q552" t="s">
        <v>154</v>
      </c>
      <c r="S552" t="s">
        <v>279</v>
      </c>
      <c r="T552" t="s">
        <v>421</v>
      </c>
      <c r="U552">
        <v>7.8389474250703285E-3</v>
      </c>
      <c r="V552" t="s">
        <v>154</v>
      </c>
    </row>
    <row r="553" spans="9:22" x14ac:dyDescent="0.45">
      <c r="I553" t="s">
        <v>169</v>
      </c>
      <c r="J553" t="s">
        <v>422</v>
      </c>
      <c r="K553">
        <v>8.3001252952887059E-2</v>
      </c>
      <c r="L553" t="s">
        <v>154</v>
      </c>
      <c r="N553" t="s">
        <v>243</v>
      </c>
      <c r="O553" t="s">
        <v>422</v>
      </c>
      <c r="P553">
        <v>7.3712391848460956E-2</v>
      </c>
      <c r="Q553" t="s">
        <v>154</v>
      </c>
      <c r="S553" t="s">
        <v>279</v>
      </c>
      <c r="T553" t="s">
        <v>422</v>
      </c>
      <c r="U553">
        <v>7.3363810388389836E-2</v>
      </c>
      <c r="V553" t="s">
        <v>154</v>
      </c>
    </row>
    <row r="554" spans="9:22" x14ac:dyDescent="0.45">
      <c r="I554" t="s">
        <v>169</v>
      </c>
      <c r="J554" t="s">
        <v>423</v>
      </c>
      <c r="K554">
        <v>3.3088584579919816E-3</v>
      </c>
      <c r="L554" t="s">
        <v>154</v>
      </c>
      <c r="N554" t="s">
        <v>243</v>
      </c>
      <c r="O554" t="s">
        <v>423</v>
      </c>
      <c r="P554">
        <v>7.29576749832572E-3</v>
      </c>
      <c r="Q554" t="s">
        <v>154</v>
      </c>
      <c r="S554" t="s">
        <v>279</v>
      </c>
      <c r="T554" t="s">
        <v>423</v>
      </c>
      <c r="U554">
        <v>6.7512835613355981E-3</v>
      </c>
      <c r="V554" t="s">
        <v>154</v>
      </c>
    </row>
    <row r="555" spans="9:22" x14ac:dyDescent="0.45">
      <c r="I555" t="s">
        <v>169</v>
      </c>
      <c r="J555" t="s">
        <v>424</v>
      </c>
      <c r="K555">
        <v>0</v>
      </c>
      <c r="L555" t="s">
        <v>154</v>
      </c>
      <c r="N555" t="s">
        <v>243</v>
      </c>
      <c r="O555" t="s">
        <v>424</v>
      </c>
      <c r="P555">
        <v>7.1111199825503787E-3</v>
      </c>
      <c r="Q555" t="s">
        <v>154</v>
      </c>
      <c r="S555" t="s">
        <v>279</v>
      </c>
      <c r="T555" t="s">
        <v>424</v>
      </c>
      <c r="U555">
        <v>6.3822716437174154E-3</v>
      </c>
      <c r="V555" t="s">
        <v>154</v>
      </c>
    </row>
    <row r="556" spans="9:22" x14ac:dyDescent="0.45">
      <c r="I556" t="s">
        <v>169</v>
      </c>
      <c r="J556" t="s">
        <v>425</v>
      </c>
      <c r="K556">
        <v>0</v>
      </c>
      <c r="L556" t="s">
        <v>154</v>
      </c>
      <c r="N556" t="s">
        <v>243</v>
      </c>
      <c r="O556" t="s">
        <v>425</v>
      </c>
      <c r="P556">
        <v>3.5029525819259534E-2</v>
      </c>
      <c r="Q556" t="s">
        <v>154</v>
      </c>
      <c r="S556" t="s">
        <v>279</v>
      </c>
      <c r="T556" t="s">
        <v>425</v>
      </c>
      <c r="U556">
        <v>2.6081739586525748E-2</v>
      </c>
      <c r="V556" t="s">
        <v>154</v>
      </c>
    </row>
    <row r="557" spans="9:22" x14ac:dyDescent="0.45">
      <c r="I557" t="s">
        <v>169</v>
      </c>
      <c r="J557" t="s">
        <v>426</v>
      </c>
      <c r="K557">
        <v>6.5096215802246402E-3</v>
      </c>
      <c r="L557" t="s">
        <v>154</v>
      </c>
      <c r="N557" t="s">
        <v>243</v>
      </c>
      <c r="O557" t="s">
        <v>426</v>
      </c>
      <c r="P557">
        <v>0.10263241087068734</v>
      </c>
      <c r="Q557" t="s">
        <v>154</v>
      </c>
      <c r="S557" t="s">
        <v>279</v>
      </c>
      <c r="T557" t="s">
        <v>426</v>
      </c>
      <c r="U557">
        <v>9.1448724642046758E-2</v>
      </c>
      <c r="V557" t="s">
        <v>154</v>
      </c>
    </row>
    <row r="558" spans="9:22" x14ac:dyDescent="0.45">
      <c r="I558" t="s">
        <v>169</v>
      </c>
      <c r="J558" t="s">
        <v>427</v>
      </c>
      <c r="K558">
        <v>1.9129536712175241E-2</v>
      </c>
      <c r="L558" t="s">
        <v>154</v>
      </c>
      <c r="N558" t="s">
        <v>243</v>
      </c>
      <c r="O558" t="s">
        <v>427</v>
      </c>
      <c r="P558">
        <v>1.5300018041403383E-2</v>
      </c>
      <c r="Q558" t="s">
        <v>154</v>
      </c>
      <c r="S558" t="s">
        <v>279</v>
      </c>
      <c r="T558" t="s">
        <v>427</v>
      </c>
      <c r="U558">
        <v>1.6750598655072068E-2</v>
      </c>
      <c r="V558" t="s">
        <v>154</v>
      </c>
    </row>
    <row r="559" spans="9:22" x14ac:dyDescent="0.45">
      <c r="I559" t="s">
        <v>169</v>
      </c>
      <c r="J559" t="s">
        <v>428</v>
      </c>
      <c r="K559">
        <v>0.31397298538728841</v>
      </c>
      <c r="L559" t="s">
        <v>154</v>
      </c>
      <c r="N559" t="s">
        <v>243</v>
      </c>
      <c r="O559" t="s">
        <v>428</v>
      </c>
      <c r="P559">
        <v>0.14853892359797918</v>
      </c>
      <c r="Q559" t="s">
        <v>154</v>
      </c>
      <c r="S559" t="s">
        <v>279</v>
      </c>
      <c r="T559" t="s">
        <v>428</v>
      </c>
      <c r="U559">
        <v>0.14843584475937169</v>
      </c>
      <c r="V559" t="s">
        <v>154</v>
      </c>
    </row>
    <row r="560" spans="9:22" x14ac:dyDescent="0.45">
      <c r="I560" t="s">
        <v>169</v>
      </c>
      <c r="J560" t="s">
        <v>429</v>
      </c>
      <c r="K560">
        <v>1.2755326200715272E-2</v>
      </c>
      <c r="L560" t="s">
        <v>154</v>
      </c>
      <c r="N560" t="s">
        <v>243</v>
      </c>
      <c r="O560" t="s">
        <v>429</v>
      </c>
      <c r="P560">
        <v>1.4005361444110184E-2</v>
      </c>
      <c r="Q560" t="s">
        <v>154</v>
      </c>
      <c r="S560" t="s">
        <v>279</v>
      </c>
      <c r="T560" t="s">
        <v>429</v>
      </c>
      <c r="U560">
        <v>1.1563018616747685E-2</v>
      </c>
      <c r="V560" t="s">
        <v>154</v>
      </c>
    </row>
    <row r="561" spans="9:22" x14ac:dyDescent="0.45">
      <c r="I561" t="s">
        <v>169</v>
      </c>
      <c r="J561" t="s">
        <v>430</v>
      </c>
      <c r="K561">
        <v>0</v>
      </c>
      <c r="L561" t="s">
        <v>154</v>
      </c>
      <c r="N561" t="s">
        <v>243</v>
      </c>
      <c r="O561" t="s">
        <v>430</v>
      </c>
      <c r="P561">
        <v>1.3402000541201775E-2</v>
      </c>
      <c r="Q561" t="s">
        <v>154</v>
      </c>
      <c r="S561" t="s">
        <v>279</v>
      </c>
      <c r="T561" t="s">
        <v>430</v>
      </c>
      <c r="U561">
        <v>1.0331689988246212E-2</v>
      </c>
      <c r="V561" t="s">
        <v>154</v>
      </c>
    </row>
    <row r="562" spans="9:22" x14ac:dyDescent="0.45">
      <c r="I562" t="s">
        <v>169</v>
      </c>
      <c r="J562" t="s">
        <v>431</v>
      </c>
      <c r="K562">
        <v>0</v>
      </c>
      <c r="L562" t="s">
        <v>154</v>
      </c>
      <c r="N562" t="s">
        <v>243</v>
      </c>
      <c r="O562" t="s">
        <v>431</v>
      </c>
      <c r="P562">
        <v>6.7545974453461319E-2</v>
      </c>
      <c r="Q562" t="s">
        <v>154</v>
      </c>
      <c r="S562" t="s">
        <v>279</v>
      </c>
      <c r="T562" t="s">
        <v>431</v>
      </c>
      <c r="U562">
        <v>4.2494629876958921E-2</v>
      </c>
      <c r="V562" t="s">
        <v>154</v>
      </c>
    </row>
    <row r="563" spans="9:22" x14ac:dyDescent="0.45">
      <c r="I563" t="s">
        <v>169</v>
      </c>
      <c r="J563" t="s">
        <v>432</v>
      </c>
      <c r="K563">
        <v>1.6854668238141198E-3</v>
      </c>
      <c r="L563" t="s">
        <v>154</v>
      </c>
      <c r="N563" t="s">
        <v>243</v>
      </c>
      <c r="O563" t="s">
        <v>432</v>
      </c>
      <c r="P563">
        <v>8.4835022669601957E-3</v>
      </c>
      <c r="Q563" t="s">
        <v>154</v>
      </c>
      <c r="S563" t="s">
        <v>279</v>
      </c>
      <c r="T563" t="s">
        <v>432</v>
      </c>
      <c r="U563">
        <v>9.8044449615029023E-3</v>
      </c>
      <c r="V563" t="s">
        <v>154</v>
      </c>
    </row>
    <row r="564" spans="9:22" x14ac:dyDescent="0.45">
      <c r="I564" t="s">
        <v>169</v>
      </c>
      <c r="J564" t="s">
        <v>433</v>
      </c>
      <c r="K564">
        <v>4.2557492833936216E-3</v>
      </c>
      <c r="L564" t="s">
        <v>154</v>
      </c>
      <c r="N564" t="s">
        <v>243</v>
      </c>
      <c r="O564" t="s">
        <v>433</v>
      </c>
      <c r="P564">
        <v>9.8302084220586281E-4</v>
      </c>
      <c r="Q564" t="s">
        <v>154</v>
      </c>
      <c r="S564" t="s">
        <v>279</v>
      </c>
      <c r="T564" t="s">
        <v>433</v>
      </c>
      <c r="U564">
        <v>1.1655494305060203E-3</v>
      </c>
      <c r="V564" t="s">
        <v>154</v>
      </c>
    </row>
    <row r="565" spans="9:22" x14ac:dyDescent="0.45">
      <c r="I565" t="s">
        <v>169</v>
      </c>
      <c r="J565" t="s">
        <v>434</v>
      </c>
      <c r="K565">
        <v>8.2144794127277876E-2</v>
      </c>
      <c r="L565" t="s">
        <v>154</v>
      </c>
      <c r="N565" t="s">
        <v>243</v>
      </c>
      <c r="O565" t="s">
        <v>434</v>
      </c>
      <c r="P565">
        <v>1.0601535625245065E-2</v>
      </c>
      <c r="Q565" t="s">
        <v>154</v>
      </c>
      <c r="S565" t="s">
        <v>279</v>
      </c>
      <c r="T565" t="s">
        <v>434</v>
      </c>
      <c r="U565">
        <v>1.0844762702432309E-2</v>
      </c>
      <c r="V565" t="s">
        <v>154</v>
      </c>
    </row>
    <row r="566" spans="9:22" x14ac:dyDescent="0.45">
      <c r="I566" t="s">
        <v>169</v>
      </c>
      <c r="J566" t="s">
        <v>435</v>
      </c>
      <c r="K566">
        <v>2.1944045246735985E-3</v>
      </c>
      <c r="L566" t="s">
        <v>154</v>
      </c>
      <c r="N566" t="s">
        <v>243</v>
      </c>
      <c r="O566" t="s">
        <v>435</v>
      </c>
      <c r="P566">
        <v>1.1673222341432928E-3</v>
      </c>
      <c r="Q566" t="s">
        <v>154</v>
      </c>
      <c r="S566" t="s">
        <v>279</v>
      </c>
      <c r="T566" t="s">
        <v>435</v>
      </c>
      <c r="U566">
        <v>1.4281723681882519E-3</v>
      </c>
      <c r="V566" t="s">
        <v>154</v>
      </c>
    </row>
    <row r="567" spans="9:22" x14ac:dyDescent="0.45">
      <c r="I567" t="s">
        <v>169</v>
      </c>
      <c r="J567" t="s">
        <v>436</v>
      </c>
      <c r="K567">
        <v>0</v>
      </c>
      <c r="L567" t="s">
        <v>154</v>
      </c>
      <c r="N567" t="s">
        <v>243</v>
      </c>
      <c r="O567" t="s">
        <v>436</v>
      </c>
      <c r="P567">
        <v>1.2273451552670921E-3</v>
      </c>
      <c r="Q567" t="s">
        <v>154</v>
      </c>
      <c r="S567" t="s">
        <v>279</v>
      </c>
      <c r="T567" t="s">
        <v>436</v>
      </c>
      <c r="U567">
        <v>1.3591636083005003E-3</v>
      </c>
      <c r="V567" t="s">
        <v>154</v>
      </c>
    </row>
    <row r="568" spans="9:22" x14ac:dyDescent="0.45">
      <c r="I568" t="s">
        <v>169</v>
      </c>
      <c r="J568" t="s">
        <v>437</v>
      </c>
      <c r="K568">
        <v>0</v>
      </c>
      <c r="L568" t="s">
        <v>154</v>
      </c>
      <c r="N568" t="s">
        <v>243</v>
      </c>
      <c r="O568" t="s">
        <v>437</v>
      </c>
      <c r="P568">
        <v>5.3050394243392288E-3</v>
      </c>
      <c r="Q568" t="s">
        <v>154</v>
      </c>
      <c r="S568" t="s">
        <v>279</v>
      </c>
      <c r="T568" t="s">
        <v>437</v>
      </c>
      <c r="U568">
        <v>4.9003961704342791E-3</v>
      </c>
      <c r="V568" t="s">
        <v>154</v>
      </c>
    </row>
    <row r="569" spans="9:22" x14ac:dyDescent="0.45">
      <c r="I569" t="s">
        <v>169</v>
      </c>
      <c r="J569" t="s">
        <v>438</v>
      </c>
      <c r="K569">
        <v>2.8729748185918824E-4</v>
      </c>
      <c r="L569" t="s">
        <v>154</v>
      </c>
      <c r="N569" t="s">
        <v>243</v>
      </c>
      <c r="O569" t="s">
        <v>438</v>
      </c>
      <c r="P569">
        <v>1.9310284880097318E-3</v>
      </c>
      <c r="Q569" t="s">
        <v>154</v>
      </c>
      <c r="S569" t="s">
        <v>279</v>
      </c>
      <c r="T569" t="s">
        <v>438</v>
      </c>
      <c r="U569">
        <v>2.9075950487135833E-3</v>
      </c>
      <c r="V569" t="s">
        <v>154</v>
      </c>
    </row>
    <row r="570" spans="9:22" x14ac:dyDescent="0.45">
      <c r="I570" t="s">
        <v>169</v>
      </c>
      <c r="J570" t="s">
        <v>439</v>
      </c>
      <c r="K570">
        <v>6.1138663303528901E-4</v>
      </c>
      <c r="L570" t="s">
        <v>154</v>
      </c>
      <c r="N570" t="s">
        <v>243</v>
      </c>
      <c r="O570" t="s">
        <v>439</v>
      </c>
      <c r="P570">
        <v>1.9753282897408989E-4</v>
      </c>
      <c r="Q570" t="s">
        <v>154</v>
      </c>
      <c r="S570" t="s">
        <v>279</v>
      </c>
      <c r="T570" t="s">
        <v>439</v>
      </c>
      <c r="U570">
        <v>3.4518896117124136E-4</v>
      </c>
      <c r="V570" t="s">
        <v>154</v>
      </c>
    </row>
    <row r="571" spans="9:22" x14ac:dyDescent="0.45">
      <c r="I571" t="s">
        <v>169</v>
      </c>
      <c r="J571" t="s">
        <v>440</v>
      </c>
      <c r="K571">
        <v>9.9083523151423571E-3</v>
      </c>
      <c r="L571" t="s">
        <v>154</v>
      </c>
      <c r="N571" t="s">
        <v>243</v>
      </c>
      <c r="O571" t="s">
        <v>440</v>
      </c>
      <c r="P571">
        <v>2.0222793390632715E-3</v>
      </c>
      <c r="Q571" t="s">
        <v>154</v>
      </c>
      <c r="S571" t="s">
        <v>279</v>
      </c>
      <c r="T571" t="s">
        <v>440</v>
      </c>
      <c r="U571">
        <v>2.4576306388261848E-3</v>
      </c>
      <c r="V571" t="s">
        <v>154</v>
      </c>
    </row>
    <row r="572" spans="9:22" x14ac:dyDescent="0.45">
      <c r="I572" t="s">
        <v>169</v>
      </c>
      <c r="J572" t="s">
        <v>441</v>
      </c>
      <c r="K572">
        <v>2.7579340334545868E-4</v>
      </c>
      <c r="L572" t="s">
        <v>154</v>
      </c>
      <c r="N572" t="s">
        <v>243</v>
      </c>
      <c r="O572" t="s">
        <v>441</v>
      </c>
      <c r="P572">
        <v>2.5997767769777544E-4</v>
      </c>
      <c r="Q572" t="s">
        <v>154</v>
      </c>
      <c r="S572" t="s">
        <v>279</v>
      </c>
      <c r="T572" t="s">
        <v>441</v>
      </c>
      <c r="U572">
        <v>2.9358536407059996E-4</v>
      </c>
      <c r="V572" t="s">
        <v>154</v>
      </c>
    </row>
    <row r="573" spans="9:22" x14ac:dyDescent="0.45">
      <c r="I573" t="s">
        <v>169</v>
      </c>
      <c r="J573" t="s">
        <v>442</v>
      </c>
      <c r="K573">
        <v>5.85014925298269E-6</v>
      </c>
      <c r="L573" t="s">
        <v>154</v>
      </c>
      <c r="N573" t="s">
        <v>243</v>
      </c>
      <c r="O573" t="s">
        <v>442</v>
      </c>
      <c r="P573">
        <v>2.3874125981266842E-4</v>
      </c>
      <c r="Q573" t="s">
        <v>154</v>
      </c>
      <c r="S573" t="s">
        <v>279</v>
      </c>
      <c r="T573" t="s">
        <v>442</v>
      </c>
      <c r="U573">
        <v>2.7911790603533525E-4</v>
      </c>
      <c r="V573" t="s">
        <v>154</v>
      </c>
    </row>
    <row r="574" spans="9:22" x14ac:dyDescent="0.45">
      <c r="I574" t="s">
        <v>169</v>
      </c>
      <c r="J574" t="s">
        <v>443</v>
      </c>
      <c r="K574">
        <v>0</v>
      </c>
      <c r="L574" t="s">
        <v>154</v>
      </c>
      <c r="N574" t="s">
        <v>243</v>
      </c>
      <c r="O574" t="s">
        <v>443</v>
      </c>
      <c r="P574">
        <v>1.2499856945368448E-3</v>
      </c>
      <c r="Q574" t="s">
        <v>154</v>
      </c>
      <c r="S574" t="s">
        <v>279</v>
      </c>
      <c r="T574" t="s">
        <v>443</v>
      </c>
      <c r="U574">
        <v>1.6162945859621272E-3</v>
      </c>
      <c r="V574" t="s">
        <v>154</v>
      </c>
    </row>
    <row r="575" spans="9:22" x14ac:dyDescent="0.45">
      <c r="I575" t="s">
        <v>169</v>
      </c>
      <c r="J575" t="s">
        <v>444</v>
      </c>
      <c r="K575">
        <v>1.9569272809968755E-4</v>
      </c>
      <c r="L575" t="s">
        <v>154</v>
      </c>
      <c r="N575" t="s">
        <v>243</v>
      </c>
      <c r="O575" t="s">
        <v>444</v>
      </c>
      <c r="P575">
        <v>7.7727873862472994E-5</v>
      </c>
      <c r="Q575" t="s">
        <v>154</v>
      </c>
      <c r="S575" t="s">
        <v>279</v>
      </c>
      <c r="T575" t="s">
        <v>444</v>
      </c>
      <c r="U575">
        <v>1.4113091957753516E-4</v>
      </c>
      <c r="V575" t="s">
        <v>154</v>
      </c>
    </row>
    <row r="576" spans="9:22" x14ac:dyDescent="0.45">
      <c r="I576" t="s">
        <v>169</v>
      </c>
      <c r="J576" t="s">
        <v>445</v>
      </c>
      <c r="K576">
        <v>5.1163481229068628E-4</v>
      </c>
      <c r="L576" t="s">
        <v>154</v>
      </c>
      <c r="N576" t="s">
        <v>243</v>
      </c>
      <c r="O576" t="s">
        <v>445</v>
      </c>
      <c r="P576">
        <v>8.5903231461111668E-6</v>
      </c>
      <c r="Q576" t="s">
        <v>154</v>
      </c>
      <c r="S576" t="s">
        <v>279</v>
      </c>
      <c r="T576" t="s">
        <v>445</v>
      </c>
      <c r="U576">
        <v>2.5373416874883892E-5</v>
      </c>
      <c r="V576" t="s">
        <v>154</v>
      </c>
    </row>
    <row r="577" spans="9:22" x14ac:dyDescent="0.45">
      <c r="I577" t="s">
        <v>169</v>
      </c>
      <c r="J577" t="s">
        <v>446</v>
      </c>
      <c r="K577">
        <v>1.0353515976137704E-2</v>
      </c>
      <c r="L577" t="s">
        <v>154</v>
      </c>
      <c r="N577" t="s">
        <v>243</v>
      </c>
      <c r="O577" t="s">
        <v>446</v>
      </c>
      <c r="P577">
        <v>1.6507505350738018E-4</v>
      </c>
      <c r="Q577" t="s">
        <v>154</v>
      </c>
      <c r="S577" t="s">
        <v>279</v>
      </c>
      <c r="T577" t="s">
        <v>446</v>
      </c>
      <c r="U577">
        <v>4.3900589431801278E-4</v>
      </c>
      <c r="V577" t="s">
        <v>154</v>
      </c>
    </row>
    <row r="578" spans="9:22" x14ac:dyDescent="0.45">
      <c r="I578" t="s">
        <v>169</v>
      </c>
      <c r="J578" t="s">
        <v>447</v>
      </c>
      <c r="K578">
        <v>3.8664055018600049E-4</v>
      </c>
      <c r="L578" t="s">
        <v>154</v>
      </c>
      <c r="N578" t="s">
        <v>243</v>
      </c>
      <c r="O578" t="s">
        <v>447</v>
      </c>
      <c r="P578">
        <v>1.4409786506918816E-5</v>
      </c>
      <c r="Q578" t="s">
        <v>154</v>
      </c>
      <c r="S578" t="s">
        <v>279</v>
      </c>
      <c r="T578" t="s">
        <v>447</v>
      </c>
      <c r="U578">
        <v>2.5326884982571713E-5</v>
      </c>
      <c r="V578" t="s">
        <v>154</v>
      </c>
    </row>
    <row r="579" spans="9:22" x14ac:dyDescent="0.45">
      <c r="I579" t="s">
        <v>169</v>
      </c>
      <c r="J579" t="s">
        <v>448</v>
      </c>
      <c r="K579">
        <v>1.8753695224994749E-5</v>
      </c>
      <c r="L579" t="s">
        <v>154</v>
      </c>
      <c r="N579" t="s">
        <v>243</v>
      </c>
      <c r="O579" t="s">
        <v>448</v>
      </c>
      <c r="P579">
        <v>1.2704181043578313E-5</v>
      </c>
      <c r="Q579" t="s">
        <v>154</v>
      </c>
      <c r="S579" t="s">
        <v>279</v>
      </c>
      <c r="T579" t="s">
        <v>448</v>
      </c>
      <c r="U579">
        <v>1.0445327488231966E-5</v>
      </c>
      <c r="V579" t="s">
        <v>154</v>
      </c>
    </row>
    <row r="580" spans="9:22" x14ac:dyDescent="0.45">
      <c r="I580" t="s">
        <v>169</v>
      </c>
      <c r="J580" t="s">
        <v>449</v>
      </c>
      <c r="K580">
        <v>0</v>
      </c>
      <c r="L580" t="s">
        <v>154</v>
      </c>
      <c r="N580" t="s">
        <v>243</v>
      </c>
      <c r="O580" t="s">
        <v>449</v>
      </c>
      <c r="P580">
        <v>9.8746871590102615E-5</v>
      </c>
      <c r="Q580" t="s">
        <v>154</v>
      </c>
      <c r="S580" t="s">
        <v>279</v>
      </c>
      <c r="T580" t="s">
        <v>449</v>
      </c>
      <c r="U580">
        <v>2.7574642722824944E-5</v>
      </c>
      <c r="V580" t="s">
        <v>154</v>
      </c>
    </row>
    <row r="581" spans="9:22" x14ac:dyDescent="0.45">
      <c r="I581" t="s">
        <v>170</v>
      </c>
      <c r="J581" t="s">
        <v>153</v>
      </c>
      <c r="K581">
        <v>7.6109249880283687E-5</v>
      </c>
      <c r="L581" t="s">
        <v>154</v>
      </c>
      <c r="N581" t="s">
        <v>244</v>
      </c>
      <c r="O581" t="s">
        <v>153</v>
      </c>
      <c r="P581">
        <v>1.6545671261020519E-4</v>
      </c>
      <c r="Q581" t="s">
        <v>154</v>
      </c>
      <c r="S581" t="s">
        <v>280</v>
      </c>
      <c r="T581" t="s">
        <v>153</v>
      </c>
      <c r="U581">
        <v>2.7946110164491872E-4</v>
      </c>
      <c r="V581" t="s">
        <v>154</v>
      </c>
    </row>
    <row r="582" spans="9:22" x14ac:dyDescent="0.45">
      <c r="I582" t="s">
        <v>170</v>
      </c>
      <c r="J582" t="s">
        <v>155</v>
      </c>
      <c r="K582">
        <v>1.7200498999581814E-4</v>
      </c>
      <c r="L582" t="s">
        <v>154</v>
      </c>
      <c r="N582" t="s">
        <v>244</v>
      </c>
      <c r="O582" t="s">
        <v>155</v>
      </c>
      <c r="P582">
        <v>7.9071877883458228E-6</v>
      </c>
      <c r="Q582" t="s">
        <v>154</v>
      </c>
      <c r="S582" t="s">
        <v>280</v>
      </c>
      <c r="T582" t="s">
        <v>155</v>
      </c>
      <c r="U582">
        <v>5.6170284194630502E-5</v>
      </c>
      <c r="V582" t="s">
        <v>154</v>
      </c>
    </row>
    <row r="583" spans="9:22" x14ac:dyDescent="0.45">
      <c r="I583" t="s">
        <v>170</v>
      </c>
      <c r="J583" t="s">
        <v>156</v>
      </c>
      <c r="K583">
        <v>4.7873002185046453E-3</v>
      </c>
      <c r="L583" t="s">
        <v>154</v>
      </c>
      <c r="N583" t="s">
        <v>244</v>
      </c>
      <c r="O583" t="s">
        <v>156</v>
      </c>
      <c r="P583">
        <v>1.1996480119257479E-4</v>
      </c>
      <c r="Q583" t="s">
        <v>154</v>
      </c>
      <c r="S583" t="s">
        <v>280</v>
      </c>
      <c r="T583" t="s">
        <v>156</v>
      </c>
      <c r="U583">
        <v>6.9569172596963685E-4</v>
      </c>
      <c r="V583" t="s">
        <v>154</v>
      </c>
    </row>
    <row r="584" spans="9:22" x14ac:dyDescent="0.45">
      <c r="I584" t="s">
        <v>170</v>
      </c>
      <c r="J584" t="s">
        <v>324</v>
      </c>
      <c r="K584">
        <v>9.9043952507198759E-5</v>
      </c>
      <c r="L584" t="s">
        <v>154</v>
      </c>
      <c r="N584" t="s">
        <v>244</v>
      </c>
      <c r="O584" t="s">
        <v>324</v>
      </c>
      <c r="P584">
        <v>8.1771585286156885E-6</v>
      </c>
      <c r="Q584" t="s">
        <v>154</v>
      </c>
      <c r="S584" t="s">
        <v>280</v>
      </c>
      <c r="T584" t="s">
        <v>324</v>
      </c>
      <c r="U584">
        <v>1.2403148305712236E-4</v>
      </c>
      <c r="V584" t="s">
        <v>154</v>
      </c>
    </row>
    <row r="585" spans="9:22" x14ac:dyDescent="0.45">
      <c r="I585" t="s">
        <v>170</v>
      </c>
      <c r="J585" t="s">
        <v>325</v>
      </c>
      <c r="K585">
        <v>0</v>
      </c>
      <c r="L585" t="s">
        <v>154</v>
      </c>
      <c r="N585" t="s">
        <v>244</v>
      </c>
      <c r="O585" t="s">
        <v>325</v>
      </c>
      <c r="P585">
        <v>1.9000004554810672E-5</v>
      </c>
      <c r="Q585" t="s">
        <v>154</v>
      </c>
      <c r="S585" t="s">
        <v>280</v>
      </c>
      <c r="T585" t="s">
        <v>325</v>
      </c>
      <c r="U585">
        <v>1.254605710585067E-4</v>
      </c>
      <c r="V585" t="s">
        <v>154</v>
      </c>
    </row>
    <row r="586" spans="9:22" x14ac:dyDescent="0.45">
      <c r="I586" t="s">
        <v>170</v>
      </c>
      <c r="J586" t="s">
        <v>342</v>
      </c>
      <c r="K586">
        <v>0</v>
      </c>
      <c r="L586" t="s">
        <v>154</v>
      </c>
      <c r="N586" t="s">
        <v>244</v>
      </c>
      <c r="O586" t="s">
        <v>342</v>
      </c>
      <c r="P586">
        <v>6.0990073023590217E-5</v>
      </c>
      <c r="Q586" t="s">
        <v>154</v>
      </c>
      <c r="S586" t="s">
        <v>280</v>
      </c>
      <c r="T586" t="s">
        <v>342</v>
      </c>
      <c r="U586">
        <v>8.6730245367402795E-4</v>
      </c>
      <c r="V586" t="s">
        <v>154</v>
      </c>
    </row>
    <row r="587" spans="9:22" x14ac:dyDescent="0.45">
      <c r="I587" t="s">
        <v>170</v>
      </c>
      <c r="J587" t="s">
        <v>157</v>
      </c>
      <c r="K587">
        <v>2.0250966427794975E-4</v>
      </c>
      <c r="L587" t="s">
        <v>154</v>
      </c>
      <c r="N587" t="s">
        <v>244</v>
      </c>
      <c r="O587" t="s">
        <v>157</v>
      </c>
      <c r="P587">
        <v>6.9209652175365515E-3</v>
      </c>
      <c r="Q587" t="s">
        <v>154</v>
      </c>
      <c r="S587" t="s">
        <v>280</v>
      </c>
      <c r="T587" t="s">
        <v>157</v>
      </c>
      <c r="U587">
        <v>3.2384447573184064E-3</v>
      </c>
      <c r="V587" t="s">
        <v>154</v>
      </c>
    </row>
    <row r="588" spans="9:22" x14ac:dyDescent="0.45">
      <c r="I588" t="s">
        <v>170</v>
      </c>
      <c r="J588" t="s">
        <v>158</v>
      </c>
      <c r="K588">
        <v>5.5033619752650395E-4</v>
      </c>
      <c r="L588" t="s">
        <v>154</v>
      </c>
      <c r="N588" t="s">
        <v>244</v>
      </c>
      <c r="O588" t="s">
        <v>158</v>
      </c>
      <c r="P588">
        <v>6.8943190427948062E-4</v>
      </c>
      <c r="Q588" t="s">
        <v>154</v>
      </c>
      <c r="S588" t="s">
        <v>280</v>
      </c>
      <c r="T588" t="s">
        <v>158</v>
      </c>
      <c r="U588">
        <v>3.9343027380209607E-4</v>
      </c>
      <c r="V588" t="s">
        <v>154</v>
      </c>
    </row>
    <row r="589" spans="9:22" x14ac:dyDescent="0.45">
      <c r="I589" t="s">
        <v>170</v>
      </c>
      <c r="J589" t="s">
        <v>159</v>
      </c>
      <c r="K589">
        <v>1.5071596662329621E-2</v>
      </c>
      <c r="L589" t="s">
        <v>154</v>
      </c>
      <c r="N589" t="s">
        <v>244</v>
      </c>
      <c r="O589" t="s">
        <v>159</v>
      </c>
      <c r="P589">
        <v>8.4530390225758343E-3</v>
      </c>
      <c r="Q589" t="s">
        <v>154</v>
      </c>
      <c r="S589" t="s">
        <v>280</v>
      </c>
      <c r="T589" t="s">
        <v>159</v>
      </c>
      <c r="U589">
        <v>4.2792094565544669E-3</v>
      </c>
      <c r="V589" t="s">
        <v>154</v>
      </c>
    </row>
    <row r="590" spans="9:22" x14ac:dyDescent="0.45">
      <c r="I590" t="s">
        <v>170</v>
      </c>
      <c r="J590" t="s">
        <v>326</v>
      </c>
      <c r="K590">
        <v>3.8204120451361455E-4</v>
      </c>
      <c r="L590" t="s">
        <v>154</v>
      </c>
      <c r="N590" t="s">
        <v>244</v>
      </c>
      <c r="O590" t="s">
        <v>326</v>
      </c>
      <c r="P590">
        <v>1.1289518137282367E-3</v>
      </c>
      <c r="Q590" t="s">
        <v>154</v>
      </c>
      <c r="S590" t="s">
        <v>280</v>
      </c>
      <c r="T590" t="s">
        <v>326</v>
      </c>
      <c r="U590">
        <v>6.8483741276944177E-4</v>
      </c>
      <c r="V590" t="s">
        <v>154</v>
      </c>
    </row>
    <row r="591" spans="9:22" x14ac:dyDescent="0.45">
      <c r="I591" t="s">
        <v>170</v>
      </c>
      <c r="J591" t="s">
        <v>327</v>
      </c>
      <c r="K591">
        <v>2.3070844924204381E-5</v>
      </c>
      <c r="L591" t="s">
        <v>154</v>
      </c>
      <c r="N591" t="s">
        <v>244</v>
      </c>
      <c r="O591" t="s">
        <v>327</v>
      </c>
      <c r="P591">
        <v>8.8115386878652208E-4</v>
      </c>
      <c r="Q591" t="s">
        <v>154</v>
      </c>
      <c r="S591" t="s">
        <v>280</v>
      </c>
      <c r="T591" t="s">
        <v>327</v>
      </c>
      <c r="U591">
        <v>6.5764571460701635E-4</v>
      </c>
      <c r="V591" t="s">
        <v>154</v>
      </c>
    </row>
    <row r="592" spans="9:22" x14ac:dyDescent="0.45">
      <c r="I592" t="s">
        <v>170</v>
      </c>
      <c r="J592" t="s">
        <v>343</v>
      </c>
      <c r="K592">
        <v>0</v>
      </c>
      <c r="L592" t="s">
        <v>154</v>
      </c>
      <c r="N592" t="s">
        <v>244</v>
      </c>
      <c r="O592" t="s">
        <v>343</v>
      </c>
      <c r="P592">
        <v>5.1321231905024269E-3</v>
      </c>
      <c r="Q592" t="s">
        <v>154</v>
      </c>
      <c r="S592" t="s">
        <v>280</v>
      </c>
      <c r="T592" t="s">
        <v>343</v>
      </c>
      <c r="U592">
        <v>2.4913806669246666E-3</v>
      </c>
      <c r="V592" t="s">
        <v>154</v>
      </c>
    </row>
    <row r="593" spans="9:22" x14ac:dyDescent="0.45">
      <c r="I593" t="s">
        <v>170</v>
      </c>
      <c r="J593" t="s">
        <v>160</v>
      </c>
      <c r="K593">
        <v>7.6804570549179494E-4</v>
      </c>
      <c r="L593" t="s">
        <v>154</v>
      </c>
      <c r="N593" t="s">
        <v>244</v>
      </c>
      <c r="O593" t="s">
        <v>160</v>
      </c>
      <c r="P593">
        <v>9.2261291154764943E-3</v>
      </c>
      <c r="Q593" t="s">
        <v>154</v>
      </c>
      <c r="S593" t="s">
        <v>280</v>
      </c>
      <c r="T593" t="s">
        <v>160</v>
      </c>
      <c r="U593">
        <v>9.6609764447063689E-3</v>
      </c>
      <c r="V593" t="s">
        <v>154</v>
      </c>
    </row>
    <row r="594" spans="9:22" x14ac:dyDescent="0.45">
      <c r="I594" t="s">
        <v>170</v>
      </c>
      <c r="J594" t="s">
        <v>161</v>
      </c>
      <c r="K594">
        <v>1.2448355594297171E-3</v>
      </c>
      <c r="L594" t="s">
        <v>154</v>
      </c>
      <c r="N594" t="s">
        <v>244</v>
      </c>
      <c r="O594" t="s">
        <v>161</v>
      </c>
      <c r="P594">
        <v>1.1071874078884907E-3</v>
      </c>
      <c r="Q594" t="s">
        <v>154</v>
      </c>
      <c r="S594" t="s">
        <v>280</v>
      </c>
      <c r="T594" t="s">
        <v>161</v>
      </c>
      <c r="U594">
        <v>1.6851094673938217E-3</v>
      </c>
      <c r="V594" t="s">
        <v>154</v>
      </c>
    </row>
    <row r="595" spans="9:22" x14ac:dyDescent="0.45">
      <c r="I595" t="s">
        <v>170</v>
      </c>
      <c r="J595" t="s">
        <v>162</v>
      </c>
      <c r="K595">
        <v>2.0578077669281367E-2</v>
      </c>
      <c r="L595" t="s">
        <v>154</v>
      </c>
      <c r="N595" t="s">
        <v>244</v>
      </c>
      <c r="O595" t="s">
        <v>162</v>
      </c>
      <c r="P595">
        <v>1.1677129462992092E-2</v>
      </c>
      <c r="Q595" t="s">
        <v>154</v>
      </c>
      <c r="S595" t="s">
        <v>280</v>
      </c>
      <c r="T595" t="s">
        <v>162</v>
      </c>
      <c r="U595">
        <v>1.6084716883738154E-2</v>
      </c>
      <c r="V595" t="s">
        <v>154</v>
      </c>
    </row>
    <row r="596" spans="9:22" x14ac:dyDescent="0.45">
      <c r="I596" t="s">
        <v>170</v>
      </c>
      <c r="J596" t="s">
        <v>328</v>
      </c>
      <c r="K596">
        <v>9.7684162224156317E-4</v>
      </c>
      <c r="L596" t="s">
        <v>154</v>
      </c>
      <c r="N596" t="s">
        <v>244</v>
      </c>
      <c r="O596" t="s">
        <v>328</v>
      </c>
      <c r="P596">
        <v>1.1616934927510597E-3</v>
      </c>
      <c r="Q596" t="s">
        <v>154</v>
      </c>
      <c r="S596" t="s">
        <v>280</v>
      </c>
      <c r="T596" t="s">
        <v>328</v>
      </c>
      <c r="U596">
        <v>1.7872855557787394E-3</v>
      </c>
      <c r="V596" t="s">
        <v>154</v>
      </c>
    </row>
    <row r="597" spans="9:22" x14ac:dyDescent="0.45">
      <c r="I597" t="s">
        <v>170</v>
      </c>
      <c r="J597" t="s">
        <v>329</v>
      </c>
      <c r="K597">
        <v>1.4384413940396077E-4</v>
      </c>
      <c r="L597" t="s">
        <v>154</v>
      </c>
      <c r="N597" t="s">
        <v>244</v>
      </c>
      <c r="O597" t="s">
        <v>329</v>
      </c>
      <c r="P597">
        <v>9.1616214526676616E-4</v>
      </c>
      <c r="Q597" t="s">
        <v>154</v>
      </c>
      <c r="S597" t="s">
        <v>280</v>
      </c>
      <c r="T597" t="s">
        <v>329</v>
      </c>
      <c r="U597">
        <v>1.7427281605527831E-3</v>
      </c>
      <c r="V597" t="s">
        <v>154</v>
      </c>
    </row>
    <row r="598" spans="9:22" x14ac:dyDescent="0.45">
      <c r="I598" t="s">
        <v>170</v>
      </c>
      <c r="J598" t="s">
        <v>344</v>
      </c>
      <c r="K598">
        <v>0</v>
      </c>
      <c r="L598" t="s">
        <v>154</v>
      </c>
      <c r="N598" t="s">
        <v>244</v>
      </c>
      <c r="O598" t="s">
        <v>344</v>
      </c>
      <c r="P598">
        <v>4.901364973363795E-3</v>
      </c>
      <c r="Q598" t="s">
        <v>154</v>
      </c>
      <c r="S598" t="s">
        <v>280</v>
      </c>
      <c r="T598" t="s">
        <v>344</v>
      </c>
      <c r="U598">
        <v>6.8367911796759061E-3</v>
      </c>
      <c r="V598" t="s">
        <v>154</v>
      </c>
    </row>
    <row r="599" spans="9:22" x14ac:dyDescent="0.45">
      <c r="I599" t="s">
        <v>170</v>
      </c>
      <c r="J599" t="s">
        <v>163</v>
      </c>
      <c r="K599">
        <v>2.8086141788014312E-4</v>
      </c>
      <c r="L599" t="s">
        <v>154</v>
      </c>
      <c r="N599" t="s">
        <v>244</v>
      </c>
      <c r="O599" t="s">
        <v>163</v>
      </c>
      <c r="P599">
        <v>1.2048474752182667E-2</v>
      </c>
      <c r="Q599" t="s">
        <v>154</v>
      </c>
      <c r="S599" t="s">
        <v>280</v>
      </c>
      <c r="T599" t="s">
        <v>163</v>
      </c>
      <c r="U599">
        <v>1.3952190847725875E-2</v>
      </c>
      <c r="V599" t="s">
        <v>154</v>
      </c>
    </row>
    <row r="600" spans="9:22" x14ac:dyDescent="0.45">
      <c r="I600" t="s">
        <v>170</v>
      </c>
      <c r="J600" t="s">
        <v>164</v>
      </c>
      <c r="K600">
        <v>8.5394957966463824E-4</v>
      </c>
      <c r="L600" t="s">
        <v>154</v>
      </c>
      <c r="N600" t="s">
        <v>244</v>
      </c>
      <c r="O600" t="s">
        <v>164</v>
      </c>
      <c r="P600">
        <v>1.3686473154971349E-3</v>
      </c>
      <c r="Q600" t="s">
        <v>154</v>
      </c>
      <c r="S600" t="s">
        <v>280</v>
      </c>
      <c r="T600" t="s">
        <v>164</v>
      </c>
      <c r="U600">
        <v>1.8988420726175075E-3</v>
      </c>
      <c r="V600" t="s">
        <v>154</v>
      </c>
    </row>
    <row r="601" spans="9:22" x14ac:dyDescent="0.45">
      <c r="I601" t="s">
        <v>170</v>
      </c>
      <c r="J601" t="s">
        <v>165</v>
      </c>
      <c r="K601">
        <v>1.785449988816851E-2</v>
      </c>
      <c r="L601" t="s">
        <v>154</v>
      </c>
      <c r="N601" t="s">
        <v>244</v>
      </c>
      <c r="O601" t="s">
        <v>165</v>
      </c>
      <c r="P601">
        <v>1.7339123327986317E-2</v>
      </c>
      <c r="Q601" t="s">
        <v>154</v>
      </c>
      <c r="S601" t="s">
        <v>280</v>
      </c>
      <c r="T601" t="s">
        <v>165</v>
      </c>
      <c r="U601">
        <v>1.8048177584768545E-2</v>
      </c>
      <c r="V601" t="s">
        <v>154</v>
      </c>
    </row>
    <row r="602" spans="9:22" x14ac:dyDescent="0.45">
      <c r="I602" t="s">
        <v>170</v>
      </c>
      <c r="J602" t="s">
        <v>330</v>
      </c>
      <c r="K602">
        <v>5.266718916947206E-4</v>
      </c>
      <c r="L602" t="s">
        <v>154</v>
      </c>
      <c r="N602" t="s">
        <v>244</v>
      </c>
      <c r="O602" t="s">
        <v>330</v>
      </c>
      <c r="P602">
        <v>1.6672723925749045E-3</v>
      </c>
      <c r="Q602" t="s">
        <v>154</v>
      </c>
      <c r="S602" t="s">
        <v>280</v>
      </c>
      <c r="T602" t="s">
        <v>330</v>
      </c>
      <c r="U602">
        <v>2.0330713975153115E-3</v>
      </c>
      <c r="V602" t="s">
        <v>154</v>
      </c>
    </row>
    <row r="603" spans="9:22" x14ac:dyDescent="0.45">
      <c r="I603" t="s">
        <v>170</v>
      </c>
      <c r="J603" t="s">
        <v>331</v>
      </c>
      <c r="K603">
        <v>9.2018627636682968E-5</v>
      </c>
      <c r="L603" t="s">
        <v>154</v>
      </c>
      <c r="N603" t="s">
        <v>244</v>
      </c>
      <c r="O603" t="s">
        <v>331</v>
      </c>
      <c r="P603">
        <v>1.4769902948656083E-3</v>
      </c>
      <c r="Q603" t="s">
        <v>154</v>
      </c>
      <c r="S603" t="s">
        <v>280</v>
      </c>
      <c r="T603" t="s">
        <v>331</v>
      </c>
      <c r="U603">
        <v>1.9014301944254364E-3</v>
      </c>
      <c r="V603" t="s">
        <v>154</v>
      </c>
    </row>
    <row r="604" spans="9:22" x14ac:dyDescent="0.45">
      <c r="I604" t="s">
        <v>170</v>
      </c>
      <c r="J604" t="s">
        <v>345</v>
      </c>
      <c r="K604">
        <v>0</v>
      </c>
      <c r="L604" t="s">
        <v>154</v>
      </c>
      <c r="N604" t="s">
        <v>244</v>
      </c>
      <c r="O604" t="s">
        <v>345</v>
      </c>
      <c r="P604">
        <v>7.1798128975246378E-3</v>
      </c>
      <c r="Q604" t="s">
        <v>154</v>
      </c>
      <c r="S604" t="s">
        <v>280</v>
      </c>
      <c r="T604" t="s">
        <v>345</v>
      </c>
      <c r="U604">
        <v>7.6402528669804555E-3</v>
      </c>
      <c r="V604" t="s">
        <v>154</v>
      </c>
    </row>
    <row r="605" spans="9:22" x14ac:dyDescent="0.45">
      <c r="I605" t="s">
        <v>170</v>
      </c>
      <c r="J605" t="s">
        <v>332</v>
      </c>
      <c r="K605">
        <v>1.7949410698037325E-4</v>
      </c>
      <c r="L605" t="s">
        <v>154</v>
      </c>
      <c r="N605" t="s">
        <v>244</v>
      </c>
      <c r="O605" t="s">
        <v>332</v>
      </c>
      <c r="P605">
        <v>4.843246964557602E-3</v>
      </c>
      <c r="Q605" t="s">
        <v>154</v>
      </c>
      <c r="S605" t="s">
        <v>280</v>
      </c>
      <c r="T605" t="s">
        <v>332</v>
      </c>
      <c r="U605">
        <v>1.3088729456499247E-2</v>
      </c>
      <c r="V605" t="s">
        <v>154</v>
      </c>
    </row>
    <row r="606" spans="9:22" x14ac:dyDescent="0.45">
      <c r="I606" t="s">
        <v>170</v>
      </c>
      <c r="J606" t="s">
        <v>333</v>
      </c>
      <c r="K606">
        <v>1.0388572961894862E-3</v>
      </c>
      <c r="L606" t="s">
        <v>154</v>
      </c>
      <c r="N606" t="s">
        <v>244</v>
      </c>
      <c r="O606" t="s">
        <v>333</v>
      </c>
      <c r="P606">
        <v>3.6658113124724782E-4</v>
      </c>
      <c r="Q606" t="s">
        <v>154</v>
      </c>
      <c r="S606" t="s">
        <v>280</v>
      </c>
      <c r="T606" t="s">
        <v>333</v>
      </c>
      <c r="U606">
        <v>1.4704207238432866E-3</v>
      </c>
      <c r="V606" t="s">
        <v>154</v>
      </c>
    </row>
    <row r="607" spans="9:22" x14ac:dyDescent="0.45">
      <c r="I607" t="s">
        <v>170</v>
      </c>
      <c r="J607" t="s">
        <v>334</v>
      </c>
      <c r="K607">
        <v>2.56000675124845E-2</v>
      </c>
      <c r="L607" t="s">
        <v>154</v>
      </c>
      <c r="N607" t="s">
        <v>244</v>
      </c>
      <c r="O607" t="s">
        <v>334</v>
      </c>
      <c r="P607">
        <v>6.8198807960183575E-3</v>
      </c>
      <c r="Q607" t="s">
        <v>154</v>
      </c>
      <c r="S607" t="s">
        <v>280</v>
      </c>
      <c r="T607" t="s">
        <v>334</v>
      </c>
      <c r="U607">
        <v>1.2796036640594534E-2</v>
      </c>
      <c r="V607" t="s">
        <v>154</v>
      </c>
    </row>
    <row r="608" spans="9:22" x14ac:dyDescent="0.45">
      <c r="I608" t="s">
        <v>170</v>
      </c>
      <c r="J608" t="s">
        <v>335</v>
      </c>
      <c r="K608">
        <v>7.0730344042683872E-4</v>
      </c>
      <c r="L608" t="s">
        <v>154</v>
      </c>
      <c r="N608" t="s">
        <v>244</v>
      </c>
      <c r="O608" t="s">
        <v>335</v>
      </c>
      <c r="P608">
        <v>8.9403903217484646E-4</v>
      </c>
      <c r="Q608" t="s">
        <v>154</v>
      </c>
      <c r="S608" t="s">
        <v>280</v>
      </c>
      <c r="T608" t="s">
        <v>335</v>
      </c>
      <c r="U608">
        <v>1.7183171379474261E-3</v>
      </c>
      <c r="V608" t="s">
        <v>154</v>
      </c>
    </row>
    <row r="609" spans="9:22" x14ac:dyDescent="0.45">
      <c r="I609" t="s">
        <v>170</v>
      </c>
      <c r="J609" t="s">
        <v>336</v>
      </c>
      <c r="K609">
        <v>2.7935751511565482E-4</v>
      </c>
      <c r="L609" t="s">
        <v>154</v>
      </c>
      <c r="N609" t="s">
        <v>244</v>
      </c>
      <c r="O609" t="s">
        <v>336</v>
      </c>
      <c r="P609">
        <v>7.1981138322313367E-4</v>
      </c>
      <c r="Q609" t="s">
        <v>154</v>
      </c>
      <c r="S609" t="s">
        <v>280</v>
      </c>
      <c r="T609" t="s">
        <v>336</v>
      </c>
      <c r="U609">
        <v>1.8224934874614066E-3</v>
      </c>
      <c r="V609" t="s">
        <v>154</v>
      </c>
    </row>
    <row r="610" spans="9:22" x14ac:dyDescent="0.45">
      <c r="I610" t="s">
        <v>170</v>
      </c>
      <c r="J610" t="s">
        <v>346</v>
      </c>
      <c r="K610">
        <v>0</v>
      </c>
      <c r="L610" t="s">
        <v>154</v>
      </c>
      <c r="N610" t="s">
        <v>244</v>
      </c>
      <c r="O610" t="s">
        <v>346</v>
      </c>
      <c r="P610">
        <v>3.0013729243118696E-3</v>
      </c>
      <c r="Q610" t="s">
        <v>154</v>
      </c>
      <c r="S610" t="s">
        <v>280</v>
      </c>
      <c r="T610" t="s">
        <v>346</v>
      </c>
      <c r="U610">
        <v>7.6915499021279815E-3</v>
      </c>
      <c r="V610" t="s">
        <v>154</v>
      </c>
    </row>
    <row r="611" spans="9:22" x14ac:dyDescent="0.45">
      <c r="I611" t="s">
        <v>170</v>
      </c>
      <c r="J611" t="s">
        <v>347</v>
      </c>
      <c r="K611">
        <v>2.651864870650895E-5</v>
      </c>
      <c r="L611" t="s">
        <v>154</v>
      </c>
      <c r="N611" t="s">
        <v>244</v>
      </c>
      <c r="O611" t="s">
        <v>347</v>
      </c>
      <c r="P611">
        <v>9.8371577867328936E-5</v>
      </c>
      <c r="Q611" t="s">
        <v>154</v>
      </c>
      <c r="S611" t="s">
        <v>280</v>
      </c>
      <c r="T611" t="s">
        <v>347</v>
      </c>
      <c r="U611">
        <v>6.0457741274739618E-4</v>
      </c>
      <c r="V611" t="s">
        <v>154</v>
      </c>
    </row>
    <row r="612" spans="9:22" x14ac:dyDescent="0.45">
      <c r="I612" t="s">
        <v>170</v>
      </c>
      <c r="J612" t="s">
        <v>348</v>
      </c>
      <c r="K612">
        <v>1.6338447106674613E-3</v>
      </c>
      <c r="L612" t="s">
        <v>154</v>
      </c>
      <c r="N612" t="s">
        <v>244</v>
      </c>
      <c r="O612" t="s">
        <v>348</v>
      </c>
      <c r="P612">
        <v>5.7950170848321549E-6</v>
      </c>
      <c r="Q612" t="s">
        <v>154</v>
      </c>
      <c r="S612" t="s">
        <v>280</v>
      </c>
      <c r="T612" t="s">
        <v>348</v>
      </c>
      <c r="U612">
        <v>6.3045317043554906E-5</v>
      </c>
      <c r="V612" t="s">
        <v>154</v>
      </c>
    </row>
    <row r="613" spans="9:22" x14ac:dyDescent="0.45">
      <c r="I613" t="s">
        <v>170</v>
      </c>
      <c r="J613" t="s">
        <v>349</v>
      </c>
      <c r="K613">
        <v>2.9229043528246883E-2</v>
      </c>
      <c r="L613" t="s">
        <v>154</v>
      </c>
      <c r="N613" t="s">
        <v>244</v>
      </c>
      <c r="O613" t="s">
        <v>349</v>
      </c>
      <c r="P613">
        <v>5.3191792665055601E-4</v>
      </c>
      <c r="Q613" t="s">
        <v>154</v>
      </c>
      <c r="S613" t="s">
        <v>280</v>
      </c>
      <c r="T613" t="s">
        <v>349</v>
      </c>
      <c r="U613">
        <v>8.2068529876438479E-4</v>
      </c>
      <c r="V613" t="s">
        <v>154</v>
      </c>
    </row>
    <row r="614" spans="9:22" x14ac:dyDescent="0.45">
      <c r="I614" t="s">
        <v>170</v>
      </c>
      <c r="J614" t="s">
        <v>350</v>
      </c>
      <c r="K614">
        <v>1.0960461720690403E-3</v>
      </c>
      <c r="L614" t="s">
        <v>154</v>
      </c>
      <c r="N614" t="s">
        <v>244</v>
      </c>
      <c r="O614" t="s">
        <v>350</v>
      </c>
      <c r="P614">
        <v>9.1527207113095317E-5</v>
      </c>
      <c r="Q614" t="s">
        <v>154</v>
      </c>
      <c r="S614" t="s">
        <v>280</v>
      </c>
      <c r="T614" t="s">
        <v>350</v>
      </c>
      <c r="U614">
        <v>1.1701032711816398E-4</v>
      </c>
      <c r="V614" t="s">
        <v>154</v>
      </c>
    </row>
    <row r="615" spans="9:22" x14ac:dyDescent="0.45">
      <c r="I615" t="s">
        <v>170</v>
      </c>
      <c r="J615" t="s">
        <v>351</v>
      </c>
      <c r="K615">
        <v>4.240744197450789E-4</v>
      </c>
      <c r="L615" t="s">
        <v>154</v>
      </c>
      <c r="N615" t="s">
        <v>244</v>
      </c>
      <c r="O615" t="s">
        <v>351</v>
      </c>
      <c r="P615">
        <v>9.0457838099681308E-5</v>
      </c>
      <c r="Q615" t="s">
        <v>154</v>
      </c>
      <c r="S615" t="s">
        <v>280</v>
      </c>
      <c r="T615" t="s">
        <v>351</v>
      </c>
      <c r="U615">
        <v>1.1097375047191241E-4</v>
      </c>
      <c r="V615" t="s">
        <v>154</v>
      </c>
    </row>
    <row r="616" spans="9:22" x14ac:dyDescent="0.45">
      <c r="I616" t="s">
        <v>170</v>
      </c>
      <c r="J616" t="s">
        <v>352</v>
      </c>
      <c r="K616">
        <v>0</v>
      </c>
      <c r="L616" t="s">
        <v>154</v>
      </c>
      <c r="N616" t="s">
        <v>244</v>
      </c>
      <c r="O616" t="s">
        <v>352</v>
      </c>
      <c r="P616">
        <v>4.3405945310420871E-4</v>
      </c>
      <c r="Q616" t="s">
        <v>154</v>
      </c>
      <c r="S616" t="s">
        <v>280</v>
      </c>
      <c r="T616" t="s">
        <v>352</v>
      </c>
      <c r="U616">
        <v>9.8300818640933551E-4</v>
      </c>
      <c r="V616" t="s">
        <v>154</v>
      </c>
    </row>
    <row r="617" spans="9:22" x14ac:dyDescent="0.45">
      <c r="I617" t="s">
        <v>170</v>
      </c>
      <c r="J617" t="s">
        <v>359</v>
      </c>
      <c r="K617">
        <v>3.6924977158083532E-9</v>
      </c>
      <c r="L617" t="s">
        <v>154</v>
      </c>
      <c r="N617" t="s">
        <v>244</v>
      </c>
      <c r="O617" t="s">
        <v>359</v>
      </c>
      <c r="P617">
        <v>7.1262957598387366E-4</v>
      </c>
      <c r="Q617" t="s">
        <v>154</v>
      </c>
      <c r="S617" t="s">
        <v>280</v>
      </c>
      <c r="T617" t="s">
        <v>359</v>
      </c>
      <c r="U617">
        <v>8.4248979133355276E-3</v>
      </c>
      <c r="V617" t="s">
        <v>154</v>
      </c>
    </row>
    <row r="618" spans="9:22" x14ac:dyDescent="0.45">
      <c r="I618" t="s">
        <v>170</v>
      </c>
      <c r="J618" t="s">
        <v>360</v>
      </c>
      <c r="K618">
        <v>2.9623585710151969E-4</v>
      </c>
      <c r="L618" t="s">
        <v>154</v>
      </c>
      <c r="N618" t="s">
        <v>244</v>
      </c>
      <c r="O618" t="s">
        <v>360</v>
      </c>
      <c r="P618">
        <v>9.3591351480678539E-5</v>
      </c>
      <c r="Q618" t="s">
        <v>154</v>
      </c>
      <c r="S618" t="s">
        <v>280</v>
      </c>
      <c r="T618" t="s">
        <v>360</v>
      </c>
      <c r="U618">
        <v>1.0588005905478692E-3</v>
      </c>
      <c r="V618" t="s">
        <v>154</v>
      </c>
    </row>
    <row r="619" spans="9:22" x14ac:dyDescent="0.45">
      <c r="I619" t="s">
        <v>170</v>
      </c>
      <c r="J619" t="s">
        <v>361</v>
      </c>
      <c r="K619">
        <v>1.1151474492877868E-2</v>
      </c>
      <c r="L619" t="s">
        <v>154</v>
      </c>
      <c r="N619" t="s">
        <v>244</v>
      </c>
      <c r="O619" t="s">
        <v>361</v>
      </c>
      <c r="P619">
        <v>9.3214463810288811E-4</v>
      </c>
      <c r="Q619" t="s">
        <v>154</v>
      </c>
      <c r="S619" t="s">
        <v>280</v>
      </c>
      <c r="T619" t="s">
        <v>361</v>
      </c>
      <c r="U619">
        <v>1.0465231102532535E-2</v>
      </c>
      <c r="V619" t="s">
        <v>154</v>
      </c>
    </row>
    <row r="620" spans="9:22" x14ac:dyDescent="0.45">
      <c r="I620" t="s">
        <v>170</v>
      </c>
      <c r="J620" t="s">
        <v>362</v>
      </c>
      <c r="K620">
        <v>3.5971194427838788E-4</v>
      </c>
      <c r="L620" t="s">
        <v>154</v>
      </c>
      <c r="N620" t="s">
        <v>244</v>
      </c>
      <c r="O620" t="s">
        <v>362</v>
      </c>
      <c r="P620">
        <v>1.2457747305113796E-4</v>
      </c>
      <c r="Q620" t="s">
        <v>154</v>
      </c>
      <c r="S620" t="s">
        <v>280</v>
      </c>
      <c r="T620" t="s">
        <v>362</v>
      </c>
      <c r="U620">
        <v>1.3565505662048814E-3</v>
      </c>
      <c r="V620" t="s">
        <v>154</v>
      </c>
    </row>
    <row r="621" spans="9:22" x14ac:dyDescent="0.45">
      <c r="I621" t="s">
        <v>170</v>
      </c>
      <c r="J621" t="s">
        <v>363</v>
      </c>
      <c r="K621">
        <v>1.0439477913767165E-4</v>
      </c>
      <c r="L621" t="s">
        <v>154</v>
      </c>
      <c r="N621" t="s">
        <v>244</v>
      </c>
      <c r="O621" t="s">
        <v>363</v>
      </c>
      <c r="P621">
        <v>1.9918744038045094E-4</v>
      </c>
      <c r="Q621" t="s">
        <v>154</v>
      </c>
      <c r="S621" t="s">
        <v>280</v>
      </c>
      <c r="T621" t="s">
        <v>363</v>
      </c>
      <c r="U621">
        <v>1.2583256535195135E-3</v>
      </c>
      <c r="V621" t="s">
        <v>154</v>
      </c>
    </row>
    <row r="622" spans="9:22" x14ac:dyDescent="0.45">
      <c r="I622" t="s">
        <v>170</v>
      </c>
      <c r="J622" t="s">
        <v>364</v>
      </c>
      <c r="K622">
        <v>0</v>
      </c>
      <c r="L622" t="s">
        <v>154</v>
      </c>
      <c r="N622" t="s">
        <v>244</v>
      </c>
      <c r="O622" t="s">
        <v>364</v>
      </c>
      <c r="P622">
        <v>1.1832116351515828E-3</v>
      </c>
      <c r="Q622" t="s">
        <v>154</v>
      </c>
      <c r="S622" t="s">
        <v>280</v>
      </c>
      <c r="T622" t="s">
        <v>364</v>
      </c>
      <c r="U622">
        <v>5.4795177367221327E-3</v>
      </c>
      <c r="V622" t="s">
        <v>154</v>
      </c>
    </row>
    <row r="623" spans="9:22" x14ac:dyDescent="0.45">
      <c r="I623" t="s">
        <v>170</v>
      </c>
      <c r="J623" t="s">
        <v>365</v>
      </c>
      <c r="K623">
        <v>1.6198656645974843E-7</v>
      </c>
      <c r="L623" t="s">
        <v>154</v>
      </c>
      <c r="N623" t="s">
        <v>244</v>
      </c>
      <c r="O623" t="s">
        <v>365</v>
      </c>
      <c r="P623">
        <v>1.9066780691559908E-2</v>
      </c>
      <c r="Q623" t="s">
        <v>154</v>
      </c>
      <c r="S623" t="s">
        <v>280</v>
      </c>
      <c r="T623" t="s">
        <v>365</v>
      </c>
      <c r="U623">
        <v>1.2938875267167681E-2</v>
      </c>
      <c r="V623" t="s">
        <v>154</v>
      </c>
    </row>
    <row r="624" spans="9:22" x14ac:dyDescent="0.45">
      <c r="I624" t="s">
        <v>170</v>
      </c>
      <c r="J624" t="s">
        <v>366</v>
      </c>
      <c r="K624">
        <v>1.7199846014250455E-3</v>
      </c>
      <c r="L624" t="s">
        <v>154</v>
      </c>
      <c r="N624" t="s">
        <v>244</v>
      </c>
      <c r="O624" t="s">
        <v>366</v>
      </c>
      <c r="P624">
        <v>2.475371835288846E-3</v>
      </c>
      <c r="Q624" t="s">
        <v>154</v>
      </c>
      <c r="S624" t="s">
        <v>280</v>
      </c>
      <c r="T624" t="s">
        <v>366</v>
      </c>
      <c r="U624">
        <v>1.9867665895067456E-3</v>
      </c>
      <c r="V624" t="s">
        <v>154</v>
      </c>
    </row>
    <row r="625" spans="9:22" x14ac:dyDescent="0.45">
      <c r="I625" t="s">
        <v>170</v>
      </c>
      <c r="J625" t="s">
        <v>367</v>
      </c>
      <c r="K625">
        <v>3.2409307739907113E-2</v>
      </c>
      <c r="L625" t="s">
        <v>154</v>
      </c>
      <c r="N625" t="s">
        <v>244</v>
      </c>
      <c r="O625" t="s">
        <v>367</v>
      </c>
      <c r="P625">
        <v>2.6674912861661446E-2</v>
      </c>
      <c r="Q625" t="s">
        <v>154</v>
      </c>
      <c r="S625" t="s">
        <v>280</v>
      </c>
      <c r="T625" t="s">
        <v>367</v>
      </c>
      <c r="U625">
        <v>1.2475180595776221E-2</v>
      </c>
      <c r="V625" t="s">
        <v>154</v>
      </c>
    </row>
    <row r="626" spans="9:22" x14ac:dyDescent="0.45">
      <c r="I626" t="s">
        <v>170</v>
      </c>
      <c r="J626" t="s">
        <v>368</v>
      </c>
      <c r="K626">
        <v>1.3062008916005735E-3</v>
      </c>
      <c r="L626" t="s">
        <v>154</v>
      </c>
      <c r="N626" t="s">
        <v>244</v>
      </c>
      <c r="O626" t="s">
        <v>368</v>
      </c>
      <c r="P626">
        <v>2.5542393560632919E-3</v>
      </c>
      <c r="Q626" t="s">
        <v>154</v>
      </c>
      <c r="S626" t="s">
        <v>280</v>
      </c>
      <c r="T626" t="s">
        <v>368</v>
      </c>
      <c r="U626">
        <v>1.1838116548257048E-3</v>
      </c>
      <c r="V626" t="s">
        <v>154</v>
      </c>
    </row>
    <row r="627" spans="9:22" x14ac:dyDescent="0.45">
      <c r="I627" t="s">
        <v>170</v>
      </c>
      <c r="J627" t="s">
        <v>369</v>
      </c>
      <c r="K627">
        <v>5.053694626028411E-4</v>
      </c>
      <c r="L627" t="s">
        <v>154</v>
      </c>
      <c r="N627" t="s">
        <v>244</v>
      </c>
      <c r="O627" t="s">
        <v>369</v>
      </c>
      <c r="P627">
        <v>2.1911657876943227E-3</v>
      </c>
      <c r="Q627" t="s">
        <v>154</v>
      </c>
      <c r="S627" t="s">
        <v>280</v>
      </c>
      <c r="T627" t="s">
        <v>369</v>
      </c>
      <c r="U627">
        <v>1.178370285655198E-3</v>
      </c>
      <c r="V627" t="s">
        <v>154</v>
      </c>
    </row>
    <row r="628" spans="9:22" x14ac:dyDescent="0.45">
      <c r="I628" t="s">
        <v>170</v>
      </c>
      <c r="J628" t="s">
        <v>370</v>
      </c>
      <c r="K628">
        <v>0</v>
      </c>
      <c r="L628" t="s">
        <v>154</v>
      </c>
      <c r="N628" t="s">
        <v>244</v>
      </c>
      <c r="O628" t="s">
        <v>370</v>
      </c>
      <c r="P628">
        <v>1.1712119818321117E-2</v>
      </c>
      <c r="Q628" t="s">
        <v>154</v>
      </c>
      <c r="S628" t="s">
        <v>280</v>
      </c>
      <c r="T628" t="s">
        <v>370</v>
      </c>
      <c r="U628">
        <v>6.0263875503278833E-3</v>
      </c>
      <c r="V628" t="s">
        <v>154</v>
      </c>
    </row>
    <row r="629" spans="9:22" x14ac:dyDescent="0.45">
      <c r="I629" t="s">
        <v>170</v>
      </c>
      <c r="J629" t="s">
        <v>371</v>
      </c>
      <c r="K629">
        <v>1.1523721866852904E-4</v>
      </c>
      <c r="L629" t="s">
        <v>154</v>
      </c>
      <c r="N629" t="s">
        <v>244</v>
      </c>
      <c r="O629" t="s">
        <v>371</v>
      </c>
      <c r="P629">
        <v>8.5854915335119558E-3</v>
      </c>
      <c r="Q629" t="s">
        <v>154</v>
      </c>
      <c r="S629" t="s">
        <v>280</v>
      </c>
      <c r="T629" t="s">
        <v>371</v>
      </c>
      <c r="U629">
        <v>1.5152583345423191E-2</v>
      </c>
      <c r="V629" t="s">
        <v>154</v>
      </c>
    </row>
    <row r="630" spans="9:22" x14ac:dyDescent="0.45">
      <c r="I630" t="s">
        <v>170</v>
      </c>
      <c r="J630" t="s">
        <v>372</v>
      </c>
      <c r="K630">
        <v>8.5331046657081771E-4</v>
      </c>
      <c r="L630" t="s">
        <v>154</v>
      </c>
      <c r="N630" t="s">
        <v>244</v>
      </c>
      <c r="O630" t="s">
        <v>372</v>
      </c>
      <c r="P630">
        <v>9.2188441456433955E-4</v>
      </c>
      <c r="Q630" t="s">
        <v>154</v>
      </c>
      <c r="S630" t="s">
        <v>280</v>
      </c>
      <c r="T630" t="s">
        <v>372</v>
      </c>
      <c r="U630">
        <v>2.0385638663977142E-3</v>
      </c>
      <c r="V630" t="s">
        <v>154</v>
      </c>
    </row>
    <row r="631" spans="9:22" x14ac:dyDescent="0.45">
      <c r="I631" t="s">
        <v>170</v>
      </c>
      <c r="J631" t="s">
        <v>373</v>
      </c>
      <c r="K631">
        <v>2.0295171779189273E-2</v>
      </c>
      <c r="L631" t="s">
        <v>154</v>
      </c>
      <c r="N631" t="s">
        <v>244</v>
      </c>
      <c r="O631" t="s">
        <v>373</v>
      </c>
      <c r="P631">
        <v>1.1449189120422231E-2</v>
      </c>
      <c r="Q631" t="s">
        <v>154</v>
      </c>
      <c r="S631" t="s">
        <v>280</v>
      </c>
      <c r="T631" t="s">
        <v>373</v>
      </c>
      <c r="U631">
        <v>1.6925178926170431E-2</v>
      </c>
      <c r="V631" t="s">
        <v>154</v>
      </c>
    </row>
    <row r="632" spans="9:22" x14ac:dyDescent="0.45">
      <c r="I632" t="s">
        <v>170</v>
      </c>
      <c r="J632" t="s">
        <v>374</v>
      </c>
      <c r="K632">
        <v>6.6770489294649992E-4</v>
      </c>
      <c r="L632" t="s">
        <v>154</v>
      </c>
      <c r="N632" t="s">
        <v>244</v>
      </c>
      <c r="O632" t="s">
        <v>374</v>
      </c>
      <c r="P632">
        <v>1.1967193234984879E-3</v>
      </c>
      <c r="Q632" t="s">
        <v>154</v>
      </c>
      <c r="S632" t="s">
        <v>280</v>
      </c>
      <c r="T632" t="s">
        <v>374</v>
      </c>
      <c r="U632">
        <v>1.9819499083204841E-3</v>
      </c>
      <c r="V632" t="s">
        <v>154</v>
      </c>
    </row>
    <row r="633" spans="9:22" x14ac:dyDescent="0.45">
      <c r="I633" t="s">
        <v>170</v>
      </c>
      <c r="J633" t="s">
        <v>375</v>
      </c>
      <c r="K633">
        <v>6.8172760728112608E-5</v>
      </c>
      <c r="L633" t="s">
        <v>154</v>
      </c>
      <c r="N633" t="s">
        <v>244</v>
      </c>
      <c r="O633" t="s">
        <v>375</v>
      </c>
      <c r="P633">
        <v>8.9450087355836172E-4</v>
      </c>
      <c r="Q633" t="s">
        <v>154</v>
      </c>
      <c r="S633" t="s">
        <v>280</v>
      </c>
      <c r="T633" t="s">
        <v>375</v>
      </c>
      <c r="U633">
        <v>2.0535030921355487E-3</v>
      </c>
      <c r="V633" t="s">
        <v>154</v>
      </c>
    </row>
    <row r="634" spans="9:22" x14ac:dyDescent="0.45">
      <c r="I634" t="s">
        <v>170</v>
      </c>
      <c r="J634" t="s">
        <v>376</v>
      </c>
      <c r="K634">
        <v>0</v>
      </c>
      <c r="L634" t="s">
        <v>154</v>
      </c>
      <c r="N634" t="s">
        <v>244</v>
      </c>
      <c r="O634" t="s">
        <v>376</v>
      </c>
      <c r="P634">
        <v>4.0668855458030635E-3</v>
      </c>
      <c r="Q634" t="s">
        <v>154</v>
      </c>
      <c r="S634" t="s">
        <v>280</v>
      </c>
      <c r="T634" t="s">
        <v>376</v>
      </c>
      <c r="U634">
        <v>8.842391981230496E-3</v>
      </c>
      <c r="V634" t="s">
        <v>154</v>
      </c>
    </row>
    <row r="635" spans="9:22" x14ac:dyDescent="0.45">
      <c r="I635" t="s">
        <v>170</v>
      </c>
      <c r="J635" t="s">
        <v>390</v>
      </c>
      <c r="K635">
        <v>1.4786901079170884E-3</v>
      </c>
      <c r="L635" t="s">
        <v>154</v>
      </c>
      <c r="N635" t="s">
        <v>244</v>
      </c>
      <c r="O635" t="s">
        <v>390</v>
      </c>
      <c r="P635">
        <v>5.0617132906033329E-3</v>
      </c>
      <c r="Q635" t="s">
        <v>154</v>
      </c>
      <c r="S635" t="s">
        <v>280</v>
      </c>
      <c r="T635" t="s">
        <v>390</v>
      </c>
      <c r="U635">
        <v>7.485619414447359E-3</v>
      </c>
      <c r="V635" t="s">
        <v>154</v>
      </c>
    </row>
    <row r="636" spans="9:22" x14ac:dyDescent="0.45">
      <c r="I636" t="s">
        <v>170</v>
      </c>
      <c r="J636" t="s">
        <v>391</v>
      </c>
      <c r="K636">
        <v>3.6206053133403721E-3</v>
      </c>
      <c r="L636" t="s">
        <v>154</v>
      </c>
      <c r="N636" t="s">
        <v>244</v>
      </c>
      <c r="O636" t="s">
        <v>391</v>
      </c>
      <c r="P636">
        <v>5.7758121627236847E-4</v>
      </c>
      <c r="Q636" t="s">
        <v>154</v>
      </c>
      <c r="S636" t="s">
        <v>280</v>
      </c>
      <c r="T636" t="s">
        <v>391</v>
      </c>
      <c r="U636">
        <v>1.0796404431446694E-3</v>
      </c>
      <c r="V636" t="s">
        <v>154</v>
      </c>
    </row>
    <row r="637" spans="9:22" x14ac:dyDescent="0.45">
      <c r="I637" t="s">
        <v>170</v>
      </c>
      <c r="J637" t="s">
        <v>392</v>
      </c>
      <c r="K637">
        <v>6.2049547850515953E-2</v>
      </c>
      <c r="L637" t="s">
        <v>154</v>
      </c>
      <c r="N637" t="s">
        <v>244</v>
      </c>
      <c r="O637" t="s">
        <v>392</v>
      </c>
      <c r="P637">
        <v>9.0327794767181002E-3</v>
      </c>
      <c r="Q637" t="s">
        <v>154</v>
      </c>
      <c r="S637" t="s">
        <v>280</v>
      </c>
      <c r="T637" t="s">
        <v>392</v>
      </c>
      <c r="U637">
        <v>8.4820299571563128E-3</v>
      </c>
      <c r="V637" t="s">
        <v>154</v>
      </c>
    </row>
    <row r="638" spans="9:22" x14ac:dyDescent="0.45">
      <c r="I638" t="s">
        <v>170</v>
      </c>
      <c r="J638" t="s">
        <v>393</v>
      </c>
      <c r="K638">
        <v>1.700757971030854E-3</v>
      </c>
      <c r="L638" t="s">
        <v>154</v>
      </c>
      <c r="N638" t="s">
        <v>244</v>
      </c>
      <c r="O638" t="s">
        <v>393</v>
      </c>
      <c r="P638">
        <v>1.1943425897870314E-3</v>
      </c>
      <c r="Q638" t="s">
        <v>154</v>
      </c>
      <c r="S638" t="s">
        <v>280</v>
      </c>
      <c r="T638" t="s">
        <v>393</v>
      </c>
      <c r="U638">
        <v>9.9862638627601081E-4</v>
      </c>
      <c r="V638" t="s">
        <v>154</v>
      </c>
    </row>
    <row r="639" spans="9:22" x14ac:dyDescent="0.45">
      <c r="I639" t="s">
        <v>170</v>
      </c>
      <c r="J639" t="s">
        <v>394</v>
      </c>
      <c r="K639">
        <v>0</v>
      </c>
      <c r="L639" t="s">
        <v>154</v>
      </c>
      <c r="N639" t="s">
        <v>244</v>
      </c>
      <c r="O639" t="s">
        <v>394</v>
      </c>
      <c r="P639">
        <v>1.0978686751244968E-3</v>
      </c>
      <c r="Q639" t="s">
        <v>154</v>
      </c>
      <c r="S639" t="s">
        <v>280</v>
      </c>
      <c r="T639" t="s">
        <v>394</v>
      </c>
      <c r="U639">
        <v>9.6661672727380889E-4</v>
      </c>
      <c r="V639" t="s">
        <v>154</v>
      </c>
    </row>
    <row r="640" spans="9:22" x14ac:dyDescent="0.45">
      <c r="I640" t="s">
        <v>170</v>
      </c>
      <c r="J640" t="s">
        <v>395</v>
      </c>
      <c r="K640">
        <v>0</v>
      </c>
      <c r="L640" t="s">
        <v>154</v>
      </c>
      <c r="N640" t="s">
        <v>244</v>
      </c>
      <c r="O640" t="s">
        <v>395</v>
      </c>
      <c r="P640">
        <v>4.7181105007386408E-3</v>
      </c>
      <c r="Q640" t="s">
        <v>154</v>
      </c>
      <c r="S640" t="s">
        <v>280</v>
      </c>
      <c r="T640" t="s">
        <v>395</v>
      </c>
      <c r="U640">
        <v>4.0987457374532851E-3</v>
      </c>
      <c r="V640" t="s">
        <v>154</v>
      </c>
    </row>
    <row r="641" spans="9:22" x14ac:dyDescent="0.45">
      <c r="I641" t="s">
        <v>170</v>
      </c>
      <c r="J641" t="s">
        <v>396</v>
      </c>
      <c r="K641">
        <v>1.5882450087426646E-3</v>
      </c>
      <c r="L641" t="s">
        <v>154</v>
      </c>
      <c r="N641" t="s">
        <v>244</v>
      </c>
      <c r="O641" t="s">
        <v>396</v>
      </c>
      <c r="P641">
        <v>7.173785580690391E-3</v>
      </c>
      <c r="Q641" t="s">
        <v>154</v>
      </c>
      <c r="S641" t="s">
        <v>280</v>
      </c>
      <c r="T641" t="s">
        <v>396</v>
      </c>
      <c r="U641">
        <v>2.4162456720650538E-3</v>
      </c>
      <c r="V641" t="s">
        <v>154</v>
      </c>
    </row>
    <row r="642" spans="9:22" x14ac:dyDescent="0.45">
      <c r="I642" t="s">
        <v>170</v>
      </c>
      <c r="J642" t="s">
        <v>397</v>
      </c>
      <c r="K642">
        <v>2.3287584730277014E-3</v>
      </c>
      <c r="L642" t="s">
        <v>154</v>
      </c>
      <c r="N642" t="s">
        <v>244</v>
      </c>
      <c r="O642" t="s">
        <v>397</v>
      </c>
      <c r="P642">
        <v>1.260739795217708E-3</v>
      </c>
      <c r="Q642" t="s">
        <v>154</v>
      </c>
      <c r="S642" t="s">
        <v>280</v>
      </c>
      <c r="T642" t="s">
        <v>397</v>
      </c>
      <c r="U642">
        <v>4.4838466320096617E-4</v>
      </c>
      <c r="V642" t="s">
        <v>154</v>
      </c>
    </row>
    <row r="643" spans="9:22" x14ac:dyDescent="0.45">
      <c r="I643" t="s">
        <v>170</v>
      </c>
      <c r="J643" t="s">
        <v>398</v>
      </c>
      <c r="K643">
        <v>3.8781154778198622E-2</v>
      </c>
      <c r="L643" t="s">
        <v>154</v>
      </c>
      <c r="N643" t="s">
        <v>244</v>
      </c>
      <c r="O643" t="s">
        <v>398</v>
      </c>
      <c r="P643">
        <v>1.1586363944976145E-2</v>
      </c>
      <c r="Q643" t="s">
        <v>154</v>
      </c>
      <c r="S643" t="s">
        <v>280</v>
      </c>
      <c r="T643" t="s">
        <v>398</v>
      </c>
      <c r="U643">
        <v>4.5349830689256623E-3</v>
      </c>
      <c r="V643" t="s">
        <v>154</v>
      </c>
    </row>
    <row r="644" spans="9:22" x14ac:dyDescent="0.45">
      <c r="I644" t="s">
        <v>170</v>
      </c>
      <c r="J644" t="s">
        <v>399</v>
      </c>
      <c r="K644">
        <v>1.1413431270297304E-3</v>
      </c>
      <c r="L644" t="s">
        <v>154</v>
      </c>
      <c r="N644" t="s">
        <v>244</v>
      </c>
      <c r="O644" t="s">
        <v>399</v>
      </c>
      <c r="P644">
        <v>1.3707828233768108E-3</v>
      </c>
      <c r="Q644" t="s">
        <v>154</v>
      </c>
      <c r="S644" t="s">
        <v>280</v>
      </c>
      <c r="T644" t="s">
        <v>399</v>
      </c>
      <c r="U644">
        <v>2.9206401814567043E-4</v>
      </c>
      <c r="V644" t="s">
        <v>154</v>
      </c>
    </row>
    <row r="645" spans="9:22" x14ac:dyDescent="0.45">
      <c r="I645" t="s">
        <v>170</v>
      </c>
      <c r="J645" t="s">
        <v>400</v>
      </c>
      <c r="K645">
        <v>0</v>
      </c>
      <c r="L645" t="s">
        <v>154</v>
      </c>
      <c r="N645" t="s">
        <v>244</v>
      </c>
      <c r="O645" t="s">
        <v>400</v>
      </c>
      <c r="P645">
        <v>1.2309711348724001E-3</v>
      </c>
      <c r="Q645" t="s">
        <v>154</v>
      </c>
      <c r="S645" t="s">
        <v>280</v>
      </c>
      <c r="T645" t="s">
        <v>400</v>
      </c>
      <c r="U645">
        <v>2.7695997674192575E-4</v>
      </c>
      <c r="V645" t="s">
        <v>154</v>
      </c>
    </row>
    <row r="646" spans="9:22" x14ac:dyDescent="0.45">
      <c r="I646" t="s">
        <v>170</v>
      </c>
      <c r="J646" t="s">
        <v>401</v>
      </c>
      <c r="K646">
        <v>0</v>
      </c>
      <c r="L646" t="s">
        <v>154</v>
      </c>
      <c r="N646" t="s">
        <v>244</v>
      </c>
      <c r="O646" t="s">
        <v>401</v>
      </c>
      <c r="P646">
        <v>6.0451280260083963E-3</v>
      </c>
      <c r="Q646" t="s">
        <v>154</v>
      </c>
      <c r="S646" t="s">
        <v>280</v>
      </c>
      <c r="T646" t="s">
        <v>401</v>
      </c>
      <c r="U646">
        <v>1.533777998440257E-3</v>
      </c>
      <c r="V646" t="s">
        <v>154</v>
      </c>
    </row>
    <row r="647" spans="9:22" x14ac:dyDescent="0.45">
      <c r="I647" t="s">
        <v>170</v>
      </c>
      <c r="J647" t="s">
        <v>402</v>
      </c>
      <c r="K647">
        <v>2.1085770910729291E-3</v>
      </c>
      <c r="L647" t="s">
        <v>154</v>
      </c>
      <c r="N647" t="s">
        <v>244</v>
      </c>
      <c r="O647" t="s">
        <v>402</v>
      </c>
      <c r="P647">
        <v>1.8050771658840659E-2</v>
      </c>
      <c r="Q647" t="s">
        <v>154</v>
      </c>
      <c r="S647" t="s">
        <v>280</v>
      </c>
      <c r="T647" t="s">
        <v>402</v>
      </c>
      <c r="U647">
        <v>1.2927866515797698E-2</v>
      </c>
      <c r="V647" t="s">
        <v>154</v>
      </c>
    </row>
    <row r="648" spans="9:22" x14ac:dyDescent="0.45">
      <c r="I648" t="s">
        <v>170</v>
      </c>
      <c r="J648" t="s">
        <v>403</v>
      </c>
      <c r="K648">
        <v>3.1866078886563405E-3</v>
      </c>
      <c r="L648" t="s">
        <v>154</v>
      </c>
      <c r="N648" t="s">
        <v>244</v>
      </c>
      <c r="O648" t="s">
        <v>403</v>
      </c>
      <c r="P648">
        <v>2.1191542497226547E-3</v>
      </c>
      <c r="Q648" t="s">
        <v>154</v>
      </c>
      <c r="S648" t="s">
        <v>280</v>
      </c>
      <c r="T648" t="s">
        <v>403</v>
      </c>
      <c r="U648">
        <v>2.1495077058783637E-3</v>
      </c>
      <c r="V648" t="s">
        <v>154</v>
      </c>
    </row>
    <row r="649" spans="9:22" x14ac:dyDescent="0.45">
      <c r="I649" t="s">
        <v>170</v>
      </c>
      <c r="J649" t="s">
        <v>404</v>
      </c>
      <c r="K649">
        <v>4.7263772595501692E-2</v>
      </c>
      <c r="L649" t="s">
        <v>154</v>
      </c>
      <c r="N649" t="s">
        <v>244</v>
      </c>
      <c r="O649" t="s">
        <v>404</v>
      </c>
      <c r="P649">
        <v>2.5572857981458509E-2</v>
      </c>
      <c r="Q649" t="s">
        <v>154</v>
      </c>
      <c r="S649" t="s">
        <v>280</v>
      </c>
      <c r="T649" t="s">
        <v>404</v>
      </c>
      <c r="U649">
        <v>1.8010316439340996E-2</v>
      </c>
      <c r="V649" t="s">
        <v>154</v>
      </c>
    </row>
    <row r="650" spans="9:22" x14ac:dyDescent="0.45">
      <c r="I650" t="s">
        <v>170</v>
      </c>
      <c r="J650" t="s">
        <v>405</v>
      </c>
      <c r="K650">
        <v>1.8074596182637891E-3</v>
      </c>
      <c r="L650" t="s">
        <v>154</v>
      </c>
      <c r="N650" t="s">
        <v>244</v>
      </c>
      <c r="O650" t="s">
        <v>405</v>
      </c>
      <c r="P650">
        <v>3.2140586733160033E-3</v>
      </c>
      <c r="Q650" t="s">
        <v>154</v>
      </c>
      <c r="S650" t="s">
        <v>280</v>
      </c>
      <c r="T650" t="s">
        <v>405</v>
      </c>
      <c r="U650">
        <v>1.6765121767517174E-3</v>
      </c>
      <c r="V650" t="s">
        <v>154</v>
      </c>
    </row>
    <row r="651" spans="9:22" x14ac:dyDescent="0.45">
      <c r="I651" t="s">
        <v>170</v>
      </c>
      <c r="J651" t="s">
        <v>406</v>
      </c>
      <c r="K651">
        <v>0</v>
      </c>
      <c r="L651" t="s">
        <v>154</v>
      </c>
      <c r="N651" t="s">
        <v>244</v>
      </c>
      <c r="O651" t="s">
        <v>406</v>
      </c>
      <c r="P651">
        <v>3.0861823259268491E-3</v>
      </c>
      <c r="Q651" t="s">
        <v>154</v>
      </c>
      <c r="S651" t="s">
        <v>280</v>
      </c>
      <c r="T651" t="s">
        <v>406</v>
      </c>
      <c r="U651">
        <v>1.6179434802212136E-3</v>
      </c>
      <c r="V651" t="s">
        <v>154</v>
      </c>
    </row>
    <row r="652" spans="9:22" x14ac:dyDescent="0.45">
      <c r="I652" t="s">
        <v>170</v>
      </c>
      <c r="J652" t="s">
        <v>407</v>
      </c>
      <c r="K652">
        <v>0</v>
      </c>
      <c r="L652" t="s">
        <v>154</v>
      </c>
      <c r="N652" t="s">
        <v>244</v>
      </c>
      <c r="O652" t="s">
        <v>407</v>
      </c>
      <c r="P652">
        <v>1.7838523755382835E-2</v>
      </c>
      <c r="Q652" t="s">
        <v>154</v>
      </c>
      <c r="S652" t="s">
        <v>280</v>
      </c>
      <c r="T652" t="s">
        <v>407</v>
      </c>
      <c r="U652">
        <v>8.0609697045566642E-3</v>
      </c>
      <c r="V652" t="s">
        <v>154</v>
      </c>
    </row>
    <row r="653" spans="9:22" x14ac:dyDescent="0.45">
      <c r="I653" t="s">
        <v>170</v>
      </c>
      <c r="J653" t="s">
        <v>408</v>
      </c>
      <c r="K653">
        <v>1.3807432008158755E-3</v>
      </c>
      <c r="L653" t="s">
        <v>154</v>
      </c>
      <c r="N653" t="s">
        <v>244</v>
      </c>
      <c r="O653" t="s">
        <v>408</v>
      </c>
      <c r="P653">
        <v>4.1005638340925023E-3</v>
      </c>
      <c r="Q653" t="s">
        <v>154</v>
      </c>
      <c r="S653" t="s">
        <v>280</v>
      </c>
      <c r="T653" t="s">
        <v>408</v>
      </c>
      <c r="U653">
        <v>1.3075464557189306E-3</v>
      </c>
      <c r="V653" t="s">
        <v>154</v>
      </c>
    </row>
    <row r="654" spans="9:22" x14ac:dyDescent="0.45">
      <c r="I654" t="s">
        <v>170</v>
      </c>
      <c r="J654" t="s">
        <v>409</v>
      </c>
      <c r="K654">
        <v>1.79638685337784E-3</v>
      </c>
      <c r="L654" t="s">
        <v>154</v>
      </c>
      <c r="N654" t="s">
        <v>244</v>
      </c>
      <c r="O654" t="s">
        <v>409</v>
      </c>
      <c r="P654">
        <v>6.0334271223475922E-4</v>
      </c>
      <c r="Q654" t="s">
        <v>154</v>
      </c>
      <c r="S654" t="s">
        <v>280</v>
      </c>
      <c r="T654" t="s">
        <v>409</v>
      </c>
      <c r="U654">
        <v>2.1204754576792487E-4</v>
      </c>
      <c r="V654" t="s">
        <v>154</v>
      </c>
    </row>
    <row r="655" spans="9:22" x14ac:dyDescent="0.45">
      <c r="I655" t="s">
        <v>170</v>
      </c>
      <c r="J655" t="s">
        <v>410</v>
      </c>
      <c r="K655">
        <v>2.7004689342357918E-2</v>
      </c>
      <c r="L655" t="s">
        <v>154</v>
      </c>
      <c r="N655" t="s">
        <v>244</v>
      </c>
      <c r="O655" t="s">
        <v>410</v>
      </c>
      <c r="P655">
        <v>6.9898174439765306E-3</v>
      </c>
      <c r="Q655" t="s">
        <v>154</v>
      </c>
      <c r="S655" t="s">
        <v>280</v>
      </c>
      <c r="T655" t="s">
        <v>410</v>
      </c>
      <c r="U655">
        <v>2.1807692092156825E-3</v>
      </c>
      <c r="V655" t="s">
        <v>154</v>
      </c>
    </row>
    <row r="656" spans="9:22" x14ac:dyDescent="0.45">
      <c r="I656" t="s">
        <v>170</v>
      </c>
      <c r="J656" t="s">
        <v>411</v>
      </c>
      <c r="K656">
        <v>9.8178368548797689E-4</v>
      </c>
      <c r="L656" t="s">
        <v>154</v>
      </c>
      <c r="N656" t="s">
        <v>244</v>
      </c>
      <c r="O656" t="s">
        <v>411</v>
      </c>
      <c r="P656">
        <v>8.2356827982628367E-4</v>
      </c>
      <c r="Q656" t="s">
        <v>154</v>
      </c>
      <c r="S656" t="s">
        <v>280</v>
      </c>
      <c r="T656" t="s">
        <v>411</v>
      </c>
      <c r="U656">
        <v>2.0611299340160245E-4</v>
      </c>
      <c r="V656" t="s">
        <v>154</v>
      </c>
    </row>
    <row r="657" spans="9:22" x14ac:dyDescent="0.45">
      <c r="I657" t="s">
        <v>170</v>
      </c>
      <c r="J657" t="s">
        <v>412</v>
      </c>
      <c r="K657">
        <v>0</v>
      </c>
      <c r="L657" t="s">
        <v>154</v>
      </c>
      <c r="N657" t="s">
        <v>244</v>
      </c>
      <c r="O657" t="s">
        <v>412</v>
      </c>
      <c r="P657">
        <v>8.8875299655090216E-4</v>
      </c>
      <c r="Q657" t="s">
        <v>154</v>
      </c>
      <c r="S657" t="s">
        <v>280</v>
      </c>
      <c r="T657" t="s">
        <v>412</v>
      </c>
      <c r="U657">
        <v>1.9953270602610283E-4</v>
      </c>
      <c r="V657" t="s">
        <v>154</v>
      </c>
    </row>
    <row r="658" spans="9:22" x14ac:dyDescent="0.45">
      <c r="I658" t="s">
        <v>170</v>
      </c>
      <c r="J658" t="s">
        <v>413</v>
      </c>
      <c r="K658">
        <v>0</v>
      </c>
      <c r="L658" t="s">
        <v>154</v>
      </c>
      <c r="N658" t="s">
        <v>244</v>
      </c>
      <c r="O658" t="s">
        <v>413</v>
      </c>
      <c r="P658">
        <v>4.4751157444335877E-3</v>
      </c>
      <c r="Q658" t="s">
        <v>154</v>
      </c>
      <c r="S658" t="s">
        <v>280</v>
      </c>
      <c r="T658" t="s">
        <v>413</v>
      </c>
      <c r="U658">
        <v>7.5775520072341579E-4</v>
      </c>
      <c r="V658" t="s">
        <v>154</v>
      </c>
    </row>
    <row r="659" spans="9:22" x14ac:dyDescent="0.45">
      <c r="I659" t="s">
        <v>170</v>
      </c>
      <c r="J659" t="s">
        <v>414</v>
      </c>
      <c r="K659">
        <v>1.1581003142315668E-3</v>
      </c>
      <c r="L659" t="s">
        <v>154</v>
      </c>
      <c r="N659" t="s">
        <v>244</v>
      </c>
      <c r="O659" t="s">
        <v>414</v>
      </c>
      <c r="P659">
        <v>2.1089402645946342E-2</v>
      </c>
      <c r="Q659" t="s">
        <v>154</v>
      </c>
      <c r="S659" t="s">
        <v>280</v>
      </c>
      <c r="T659" t="s">
        <v>414</v>
      </c>
      <c r="U659">
        <v>1.4540458023451811E-2</v>
      </c>
      <c r="V659" t="s">
        <v>154</v>
      </c>
    </row>
    <row r="660" spans="9:22" x14ac:dyDescent="0.45">
      <c r="I660" t="s">
        <v>170</v>
      </c>
      <c r="J660" t="s">
        <v>415</v>
      </c>
      <c r="K660">
        <v>2.0856486716359368E-3</v>
      </c>
      <c r="L660" t="s">
        <v>154</v>
      </c>
      <c r="N660" t="s">
        <v>244</v>
      </c>
      <c r="O660" t="s">
        <v>415</v>
      </c>
      <c r="P660">
        <v>3.0125556686394651E-3</v>
      </c>
      <c r="Q660" t="s">
        <v>154</v>
      </c>
      <c r="S660" t="s">
        <v>280</v>
      </c>
      <c r="T660" t="s">
        <v>415</v>
      </c>
      <c r="U660">
        <v>2.0573487748855122E-3</v>
      </c>
      <c r="V660" t="s">
        <v>154</v>
      </c>
    </row>
    <row r="661" spans="9:22" x14ac:dyDescent="0.45">
      <c r="I661" t="s">
        <v>170</v>
      </c>
      <c r="J661" t="s">
        <v>416</v>
      </c>
      <c r="K661">
        <v>4.0330650541798171E-2</v>
      </c>
      <c r="L661" t="s">
        <v>154</v>
      </c>
      <c r="N661" t="s">
        <v>244</v>
      </c>
      <c r="O661" t="s">
        <v>416</v>
      </c>
      <c r="P661">
        <v>2.6697367316087611E-2</v>
      </c>
      <c r="Q661" t="s">
        <v>154</v>
      </c>
      <c r="S661" t="s">
        <v>280</v>
      </c>
      <c r="T661" t="s">
        <v>416</v>
      </c>
      <c r="U661">
        <v>2.1826311529226115E-2</v>
      </c>
      <c r="V661" t="s">
        <v>154</v>
      </c>
    </row>
    <row r="662" spans="9:22" x14ac:dyDescent="0.45">
      <c r="I662" t="s">
        <v>170</v>
      </c>
      <c r="J662" t="s">
        <v>417</v>
      </c>
      <c r="K662">
        <v>1.537300593891154E-3</v>
      </c>
      <c r="L662" t="s">
        <v>154</v>
      </c>
      <c r="N662" t="s">
        <v>244</v>
      </c>
      <c r="O662" t="s">
        <v>417</v>
      </c>
      <c r="P662">
        <v>3.0483021096171614E-3</v>
      </c>
      <c r="Q662" t="s">
        <v>154</v>
      </c>
      <c r="S662" t="s">
        <v>280</v>
      </c>
      <c r="T662" t="s">
        <v>417</v>
      </c>
      <c r="U662">
        <v>1.9525656276599636E-3</v>
      </c>
      <c r="V662" t="s">
        <v>154</v>
      </c>
    </row>
    <row r="663" spans="9:22" x14ac:dyDescent="0.45">
      <c r="I663" t="s">
        <v>170</v>
      </c>
      <c r="J663" t="s">
        <v>418</v>
      </c>
      <c r="K663">
        <v>0</v>
      </c>
      <c r="L663" t="s">
        <v>154</v>
      </c>
      <c r="N663" t="s">
        <v>244</v>
      </c>
      <c r="O663" t="s">
        <v>418</v>
      </c>
      <c r="P663">
        <v>3.0060850257054112E-3</v>
      </c>
      <c r="Q663" t="s">
        <v>154</v>
      </c>
      <c r="S663" t="s">
        <v>280</v>
      </c>
      <c r="T663" t="s">
        <v>418</v>
      </c>
      <c r="U663">
        <v>1.9805967362323631E-3</v>
      </c>
      <c r="V663" t="s">
        <v>154</v>
      </c>
    </row>
    <row r="664" spans="9:22" x14ac:dyDescent="0.45">
      <c r="I664" t="s">
        <v>170</v>
      </c>
      <c r="J664" t="s">
        <v>419</v>
      </c>
      <c r="K664">
        <v>0</v>
      </c>
      <c r="L664" t="s">
        <v>154</v>
      </c>
      <c r="N664" t="s">
        <v>244</v>
      </c>
      <c r="O664" t="s">
        <v>419</v>
      </c>
      <c r="P664">
        <v>1.662104687810971E-2</v>
      </c>
      <c r="Q664" t="s">
        <v>154</v>
      </c>
      <c r="S664" t="s">
        <v>280</v>
      </c>
      <c r="T664" t="s">
        <v>419</v>
      </c>
      <c r="U664">
        <v>1.0876236029471839E-2</v>
      </c>
      <c r="V664" t="s">
        <v>154</v>
      </c>
    </row>
    <row r="665" spans="9:22" x14ac:dyDescent="0.45">
      <c r="I665" t="s">
        <v>170</v>
      </c>
      <c r="J665" t="s">
        <v>420</v>
      </c>
      <c r="K665">
        <v>1.1781018960584425E-3</v>
      </c>
      <c r="L665" t="s">
        <v>154</v>
      </c>
      <c r="N665" t="s">
        <v>244</v>
      </c>
      <c r="O665" t="s">
        <v>420</v>
      </c>
      <c r="P665">
        <v>5.3837691220540752E-2</v>
      </c>
      <c r="Q665" t="s">
        <v>154</v>
      </c>
      <c r="S665" t="s">
        <v>280</v>
      </c>
      <c r="T665" t="s">
        <v>420</v>
      </c>
      <c r="U665">
        <v>5.7880239497966765E-2</v>
      </c>
      <c r="V665" t="s">
        <v>154</v>
      </c>
    </row>
    <row r="666" spans="9:22" x14ac:dyDescent="0.45">
      <c r="I666" t="s">
        <v>170</v>
      </c>
      <c r="J666" t="s">
        <v>421</v>
      </c>
      <c r="K666">
        <v>4.7595682862782672E-3</v>
      </c>
      <c r="L666" t="s">
        <v>154</v>
      </c>
      <c r="N666" t="s">
        <v>244</v>
      </c>
      <c r="O666" t="s">
        <v>421</v>
      </c>
      <c r="P666">
        <v>7.364950570009572E-3</v>
      </c>
      <c r="Q666" t="s">
        <v>154</v>
      </c>
      <c r="S666" t="s">
        <v>280</v>
      </c>
      <c r="T666" t="s">
        <v>421</v>
      </c>
      <c r="U666">
        <v>7.6196015110788539E-3</v>
      </c>
      <c r="V666" t="s">
        <v>154</v>
      </c>
    </row>
    <row r="667" spans="9:22" x14ac:dyDescent="0.45">
      <c r="I667" t="s">
        <v>170</v>
      </c>
      <c r="J667" t="s">
        <v>422</v>
      </c>
      <c r="K667">
        <v>7.7603521222113836E-2</v>
      </c>
      <c r="L667" t="s">
        <v>154</v>
      </c>
      <c r="N667" t="s">
        <v>244</v>
      </c>
      <c r="O667" t="s">
        <v>422</v>
      </c>
      <c r="P667">
        <v>7.6443647809116416E-2</v>
      </c>
      <c r="Q667" t="s">
        <v>154</v>
      </c>
      <c r="S667" t="s">
        <v>280</v>
      </c>
      <c r="T667" t="s">
        <v>422</v>
      </c>
      <c r="U667">
        <v>7.5904812108614397E-2</v>
      </c>
      <c r="V667" t="s">
        <v>154</v>
      </c>
    </row>
    <row r="668" spans="9:22" x14ac:dyDescent="0.45">
      <c r="I668" t="s">
        <v>170</v>
      </c>
      <c r="J668" t="s">
        <v>423</v>
      </c>
      <c r="K668">
        <v>3.1879155637797151E-3</v>
      </c>
      <c r="L668" t="s">
        <v>154</v>
      </c>
      <c r="N668" t="s">
        <v>244</v>
      </c>
      <c r="O668" t="s">
        <v>423</v>
      </c>
      <c r="P668">
        <v>8.8495703363177854E-3</v>
      </c>
      <c r="Q668" t="s">
        <v>154</v>
      </c>
      <c r="S668" t="s">
        <v>280</v>
      </c>
      <c r="T668" t="s">
        <v>423</v>
      </c>
      <c r="U668">
        <v>6.9947953210408014E-3</v>
      </c>
      <c r="V668" t="s">
        <v>154</v>
      </c>
    </row>
    <row r="669" spans="9:22" x14ac:dyDescent="0.45">
      <c r="I669" t="s">
        <v>170</v>
      </c>
      <c r="J669" t="s">
        <v>424</v>
      </c>
      <c r="K669">
        <v>0</v>
      </c>
      <c r="L669" t="s">
        <v>154</v>
      </c>
      <c r="N669" t="s">
        <v>244</v>
      </c>
      <c r="O669" t="s">
        <v>424</v>
      </c>
      <c r="P669">
        <v>8.4704607839854468E-3</v>
      </c>
      <c r="Q669" t="s">
        <v>154</v>
      </c>
      <c r="S669" t="s">
        <v>280</v>
      </c>
      <c r="T669" t="s">
        <v>424</v>
      </c>
      <c r="U669">
        <v>6.9980250729058504E-3</v>
      </c>
      <c r="V669" t="s">
        <v>154</v>
      </c>
    </row>
    <row r="670" spans="9:22" x14ac:dyDescent="0.45">
      <c r="I670" t="s">
        <v>170</v>
      </c>
      <c r="J670" t="s">
        <v>425</v>
      </c>
      <c r="K670">
        <v>0</v>
      </c>
      <c r="L670" t="s">
        <v>154</v>
      </c>
      <c r="N670" t="s">
        <v>244</v>
      </c>
      <c r="O670" t="s">
        <v>425</v>
      </c>
      <c r="P670">
        <v>4.3683549593472558E-2</v>
      </c>
      <c r="Q670" t="s">
        <v>154</v>
      </c>
      <c r="S670" t="s">
        <v>280</v>
      </c>
      <c r="T670" t="s">
        <v>425</v>
      </c>
      <c r="U670">
        <v>3.9017185408385252E-2</v>
      </c>
      <c r="V670" t="s">
        <v>154</v>
      </c>
    </row>
    <row r="671" spans="9:22" x14ac:dyDescent="0.45">
      <c r="I671" t="s">
        <v>170</v>
      </c>
      <c r="J671" t="s">
        <v>426</v>
      </c>
      <c r="K671">
        <v>1.0018571518158039E-2</v>
      </c>
      <c r="L671" t="s">
        <v>154</v>
      </c>
      <c r="N671" t="s">
        <v>244</v>
      </c>
      <c r="O671" t="s">
        <v>426</v>
      </c>
      <c r="P671">
        <v>7.8269486456740145E-2</v>
      </c>
      <c r="Q671" t="s">
        <v>154</v>
      </c>
      <c r="S671" t="s">
        <v>280</v>
      </c>
      <c r="T671" t="s">
        <v>426</v>
      </c>
      <c r="U671">
        <v>0.11302583361658987</v>
      </c>
      <c r="V671" t="s">
        <v>154</v>
      </c>
    </row>
    <row r="672" spans="9:22" x14ac:dyDescent="0.45">
      <c r="I672" t="s">
        <v>170</v>
      </c>
      <c r="J672" t="s">
        <v>427</v>
      </c>
      <c r="K672">
        <v>2.1419814920997191E-2</v>
      </c>
      <c r="L672" t="s">
        <v>154</v>
      </c>
      <c r="N672" t="s">
        <v>244</v>
      </c>
      <c r="O672" t="s">
        <v>427</v>
      </c>
      <c r="P672">
        <v>8.409290455797299E-3</v>
      </c>
      <c r="Q672" t="s">
        <v>154</v>
      </c>
      <c r="S672" t="s">
        <v>280</v>
      </c>
      <c r="T672" t="s">
        <v>427</v>
      </c>
      <c r="U672">
        <v>1.5914696812679811E-2</v>
      </c>
      <c r="V672" t="s">
        <v>154</v>
      </c>
    </row>
    <row r="673" spans="9:22" x14ac:dyDescent="0.45">
      <c r="I673" t="s">
        <v>170</v>
      </c>
      <c r="J673" t="s">
        <v>428</v>
      </c>
      <c r="K673">
        <v>0.31882219361918046</v>
      </c>
      <c r="L673" t="s">
        <v>154</v>
      </c>
      <c r="N673" t="s">
        <v>244</v>
      </c>
      <c r="O673" t="s">
        <v>428</v>
      </c>
      <c r="P673">
        <v>0.13133904535603011</v>
      </c>
      <c r="Q673" t="s">
        <v>154</v>
      </c>
      <c r="S673" t="s">
        <v>280</v>
      </c>
      <c r="T673" t="s">
        <v>428</v>
      </c>
      <c r="U673">
        <v>0.15353260662555349</v>
      </c>
      <c r="V673" t="s">
        <v>154</v>
      </c>
    </row>
    <row r="674" spans="9:22" x14ac:dyDescent="0.45">
      <c r="I674" t="s">
        <v>170</v>
      </c>
      <c r="J674" t="s">
        <v>429</v>
      </c>
      <c r="K674">
        <v>1.403185393232838E-2</v>
      </c>
      <c r="L674" t="s">
        <v>154</v>
      </c>
      <c r="N674" t="s">
        <v>244</v>
      </c>
      <c r="O674" t="s">
        <v>429</v>
      </c>
      <c r="P674">
        <v>1.7888313479161908E-2</v>
      </c>
      <c r="Q674" t="s">
        <v>154</v>
      </c>
      <c r="S674" t="s">
        <v>280</v>
      </c>
      <c r="T674" t="s">
        <v>429</v>
      </c>
      <c r="U674">
        <v>1.4901654388788259E-2</v>
      </c>
      <c r="V674" t="s">
        <v>154</v>
      </c>
    </row>
    <row r="675" spans="9:22" x14ac:dyDescent="0.45">
      <c r="I675" t="s">
        <v>170</v>
      </c>
      <c r="J675" t="s">
        <v>430</v>
      </c>
      <c r="K675">
        <v>0</v>
      </c>
      <c r="L675" t="s">
        <v>154</v>
      </c>
      <c r="N675" t="s">
        <v>244</v>
      </c>
      <c r="O675" t="s">
        <v>430</v>
      </c>
      <c r="P675">
        <v>1.5671853986776955E-2</v>
      </c>
      <c r="Q675" t="s">
        <v>154</v>
      </c>
      <c r="S675" t="s">
        <v>280</v>
      </c>
      <c r="T675" t="s">
        <v>430</v>
      </c>
      <c r="U675">
        <v>1.4857085977747023E-2</v>
      </c>
      <c r="V675" t="s">
        <v>154</v>
      </c>
    </row>
    <row r="676" spans="9:22" x14ac:dyDescent="0.45">
      <c r="I676" t="s">
        <v>170</v>
      </c>
      <c r="J676" t="s">
        <v>431</v>
      </c>
      <c r="K676">
        <v>0</v>
      </c>
      <c r="L676" t="s">
        <v>154</v>
      </c>
      <c r="N676" t="s">
        <v>244</v>
      </c>
      <c r="O676" t="s">
        <v>431</v>
      </c>
      <c r="P676">
        <v>7.3630177371725808E-2</v>
      </c>
      <c r="Q676" t="s">
        <v>154</v>
      </c>
      <c r="S676" t="s">
        <v>280</v>
      </c>
      <c r="T676" t="s">
        <v>431</v>
      </c>
      <c r="U676">
        <v>7.9089818089853076E-2</v>
      </c>
      <c r="V676" t="s">
        <v>154</v>
      </c>
    </row>
    <row r="677" spans="9:22" x14ac:dyDescent="0.45">
      <c r="I677" t="s">
        <v>170</v>
      </c>
      <c r="J677" t="s">
        <v>432</v>
      </c>
      <c r="K677">
        <v>1.8590771215757599E-3</v>
      </c>
      <c r="L677" t="s">
        <v>154</v>
      </c>
      <c r="N677" t="s">
        <v>244</v>
      </c>
      <c r="O677" t="s">
        <v>432</v>
      </c>
      <c r="P677">
        <v>5.6822040560079133E-3</v>
      </c>
      <c r="Q677" t="s">
        <v>154</v>
      </c>
      <c r="S677" t="s">
        <v>280</v>
      </c>
      <c r="T677" t="s">
        <v>432</v>
      </c>
      <c r="U677">
        <v>6.5439428820193912E-3</v>
      </c>
      <c r="V677" t="s">
        <v>154</v>
      </c>
    </row>
    <row r="678" spans="9:22" x14ac:dyDescent="0.45">
      <c r="I678" t="s">
        <v>170</v>
      </c>
      <c r="J678" t="s">
        <v>433</v>
      </c>
      <c r="K678">
        <v>4.4543480313585168E-3</v>
      </c>
      <c r="L678" t="s">
        <v>154</v>
      </c>
      <c r="N678" t="s">
        <v>244</v>
      </c>
      <c r="O678" t="s">
        <v>433</v>
      </c>
      <c r="P678">
        <v>7.6667984038604844E-4</v>
      </c>
      <c r="Q678" t="s">
        <v>154</v>
      </c>
      <c r="S678" t="s">
        <v>280</v>
      </c>
      <c r="T678" t="s">
        <v>433</v>
      </c>
      <c r="U678">
        <v>9.1881061602706665E-4</v>
      </c>
      <c r="V678" t="s">
        <v>154</v>
      </c>
    </row>
    <row r="679" spans="9:22" x14ac:dyDescent="0.45">
      <c r="I679" t="s">
        <v>170</v>
      </c>
      <c r="J679" t="s">
        <v>434</v>
      </c>
      <c r="K679">
        <v>8.1060312819883226E-2</v>
      </c>
      <c r="L679" t="s">
        <v>154</v>
      </c>
      <c r="N679" t="s">
        <v>244</v>
      </c>
      <c r="O679" t="s">
        <v>434</v>
      </c>
      <c r="P679">
        <v>1.2274727328171324E-2</v>
      </c>
      <c r="Q679" t="s">
        <v>154</v>
      </c>
      <c r="S679" t="s">
        <v>280</v>
      </c>
      <c r="T679" t="s">
        <v>434</v>
      </c>
      <c r="U679">
        <v>9.3350093821146125E-3</v>
      </c>
      <c r="V679" t="s">
        <v>154</v>
      </c>
    </row>
    <row r="680" spans="9:22" x14ac:dyDescent="0.45">
      <c r="I680" t="s">
        <v>170</v>
      </c>
      <c r="J680" t="s">
        <v>435</v>
      </c>
      <c r="K680">
        <v>2.149137779052593E-3</v>
      </c>
      <c r="L680" t="s">
        <v>154</v>
      </c>
      <c r="N680" t="s">
        <v>244</v>
      </c>
      <c r="O680" t="s">
        <v>435</v>
      </c>
      <c r="P680">
        <v>1.3020882179552932E-3</v>
      </c>
      <c r="Q680" t="s">
        <v>154</v>
      </c>
      <c r="S680" t="s">
        <v>280</v>
      </c>
      <c r="T680" t="s">
        <v>435</v>
      </c>
      <c r="U680">
        <v>1.3058843320221637E-3</v>
      </c>
      <c r="V680" t="s">
        <v>154</v>
      </c>
    </row>
    <row r="681" spans="9:22" x14ac:dyDescent="0.45">
      <c r="I681" t="s">
        <v>170</v>
      </c>
      <c r="J681" t="s">
        <v>436</v>
      </c>
      <c r="K681">
        <v>0</v>
      </c>
      <c r="L681" t="s">
        <v>154</v>
      </c>
      <c r="N681" t="s">
        <v>244</v>
      </c>
      <c r="O681" t="s">
        <v>436</v>
      </c>
      <c r="P681">
        <v>1.1132489596066548E-3</v>
      </c>
      <c r="Q681" t="s">
        <v>154</v>
      </c>
      <c r="S681" t="s">
        <v>280</v>
      </c>
      <c r="T681" t="s">
        <v>436</v>
      </c>
      <c r="U681">
        <v>1.3269592037160451E-3</v>
      </c>
      <c r="V681" t="s">
        <v>154</v>
      </c>
    </row>
    <row r="682" spans="9:22" x14ac:dyDescent="0.45">
      <c r="I682" t="s">
        <v>170</v>
      </c>
      <c r="J682" t="s">
        <v>437</v>
      </c>
      <c r="K682">
        <v>0</v>
      </c>
      <c r="L682" t="s">
        <v>154</v>
      </c>
      <c r="N682" t="s">
        <v>244</v>
      </c>
      <c r="O682" t="s">
        <v>437</v>
      </c>
      <c r="P682">
        <v>4.5435598523090141E-3</v>
      </c>
      <c r="Q682" t="s">
        <v>154</v>
      </c>
      <c r="S682" t="s">
        <v>280</v>
      </c>
      <c r="T682" t="s">
        <v>437</v>
      </c>
      <c r="U682">
        <v>4.2982899467958694E-3</v>
      </c>
      <c r="V682" t="s">
        <v>154</v>
      </c>
    </row>
    <row r="683" spans="9:22" x14ac:dyDescent="0.45">
      <c r="I683" t="s">
        <v>170</v>
      </c>
      <c r="J683" t="s">
        <v>438</v>
      </c>
      <c r="K683">
        <v>2.3321075943102569E-4</v>
      </c>
      <c r="L683" t="s">
        <v>154</v>
      </c>
      <c r="N683" t="s">
        <v>244</v>
      </c>
      <c r="O683" t="s">
        <v>438</v>
      </c>
      <c r="P683">
        <v>9.8523797625141535E-4</v>
      </c>
      <c r="Q683" t="s">
        <v>154</v>
      </c>
      <c r="S683" t="s">
        <v>280</v>
      </c>
      <c r="T683" t="s">
        <v>438</v>
      </c>
      <c r="U683">
        <v>1.5447022689879884E-3</v>
      </c>
      <c r="V683" t="s">
        <v>154</v>
      </c>
    </row>
    <row r="684" spans="9:22" x14ac:dyDescent="0.45">
      <c r="I684" t="s">
        <v>170</v>
      </c>
      <c r="J684" t="s">
        <v>439</v>
      </c>
      <c r="K684">
        <v>4.9428348089395583E-4</v>
      </c>
      <c r="L684" t="s">
        <v>154</v>
      </c>
      <c r="N684" t="s">
        <v>244</v>
      </c>
      <c r="O684" t="s">
        <v>439</v>
      </c>
      <c r="P684">
        <v>6.1138779511783365E-5</v>
      </c>
      <c r="Q684" t="s">
        <v>154</v>
      </c>
      <c r="S684" t="s">
        <v>280</v>
      </c>
      <c r="T684" t="s">
        <v>439</v>
      </c>
      <c r="U684">
        <v>1.9927844136707738E-4</v>
      </c>
      <c r="V684" t="s">
        <v>154</v>
      </c>
    </row>
    <row r="685" spans="9:22" x14ac:dyDescent="0.45">
      <c r="I685" t="s">
        <v>170</v>
      </c>
      <c r="J685" t="s">
        <v>440</v>
      </c>
      <c r="K685">
        <v>8.2657813677516519E-3</v>
      </c>
      <c r="L685" t="s">
        <v>154</v>
      </c>
      <c r="N685" t="s">
        <v>244</v>
      </c>
      <c r="O685" t="s">
        <v>440</v>
      </c>
      <c r="P685">
        <v>1.669471619542093E-3</v>
      </c>
      <c r="Q685" t="s">
        <v>154</v>
      </c>
      <c r="S685" t="s">
        <v>280</v>
      </c>
      <c r="T685" t="s">
        <v>440</v>
      </c>
      <c r="U685">
        <v>2.0135419952435427E-3</v>
      </c>
      <c r="V685" t="s">
        <v>154</v>
      </c>
    </row>
    <row r="686" spans="9:22" x14ac:dyDescent="0.45">
      <c r="I686" t="s">
        <v>170</v>
      </c>
      <c r="J686" t="s">
        <v>441</v>
      </c>
      <c r="K686">
        <v>2.3897375649731839E-4</v>
      </c>
      <c r="L686" t="s">
        <v>154</v>
      </c>
      <c r="N686" t="s">
        <v>244</v>
      </c>
      <c r="O686" t="s">
        <v>441</v>
      </c>
      <c r="P686">
        <v>2.4072011073963061E-4</v>
      </c>
      <c r="Q686" t="s">
        <v>154</v>
      </c>
      <c r="S686" t="s">
        <v>280</v>
      </c>
      <c r="T686" t="s">
        <v>441</v>
      </c>
      <c r="U686">
        <v>2.5230339643265184E-4</v>
      </c>
      <c r="V686" t="s">
        <v>154</v>
      </c>
    </row>
    <row r="687" spans="9:22" x14ac:dyDescent="0.45">
      <c r="I687" t="s">
        <v>170</v>
      </c>
      <c r="J687" t="s">
        <v>442</v>
      </c>
      <c r="K687">
        <v>0</v>
      </c>
      <c r="L687" t="s">
        <v>154</v>
      </c>
      <c r="N687" t="s">
        <v>244</v>
      </c>
      <c r="O687" t="s">
        <v>442</v>
      </c>
      <c r="P687">
        <v>9.3598089053718224E-5</v>
      </c>
      <c r="Q687" t="s">
        <v>154</v>
      </c>
      <c r="S687" t="s">
        <v>280</v>
      </c>
      <c r="T687" t="s">
        <v>442</v>
      </c>
      <c r="U687">
        <v>2.5500121509394822E-4</v>
      </c>
      <c r="V687" t="s">
        <v>154</v>
      </c>
    </row>
    <row r="688" spans="9:22" x14ac:dyDescent="0.45">
      <c r="I688" t="s">
        <v>170</v>
      </c>
      <c r="J688" t="s">
        <v>443</v>
      </c>
      <c r="K688">
        <v>0</v>
      </c>
      <c r="L688" t="s">
        <v>154</v>
      </c>
      <c r="N688" t="s">
        <v>244</v>
      </c>
      <c r="O688" t="s">
        <v>443</v>
      </c>
      <c r="P688">
        <v>7.832420817039938E-4</v>
      </c>
      <c r="Q688" t="s">
        <v>154</v>
      </c>
      <c r="S688" t="s">
        <v>280</v>
      </c>
      <c r="T688" t="s">
        <v>443</v>
      </c>
      <c r="U688">
        <v>1.2805474869132135E-3</v>
      </c>
      <c r="V688" t="s">
        <v>154</v>
      </c>
    </row>
    <row r="689" spans="9:22" x14ac:dyDescent="0.45">
      <c r="I689" t="s">
        <v>170</v>
      </c>
      <c r="J689" t="s">
        <v>444</v>
      </c>
      <c r="K689">
        <v>1.9719874497549548E-4</v>
      </c>
      <c r="L689" t="s">
        <v>154</v>
      </c>
      <c r="N689" t="s">
        <v>244</v>
      </c>
      <c r="O689" t="s">
        <v>444</v>
      </c>
      <c r="P689">
        <v>8.1318682580728812E-3</v>
      </c>
      <c r="Q689" t="s">
        <v>154</v>
      </c>
      <c r="S689" t="s">
        <v>280</v>
      </c>
      <c r="T689" t="s">
        <v>444</v>
      </c>
      <c r="U689">
        <v>1.5607954194592888E-4</v>
      </c>
      <c r="V689" t="s">
        <v>154</v>
      </c>
    </row>
    <row r="690" spans="9:22" x14ac:dyDescent="0.45">
      <c r="I690" t="s">
        <v>170</v>
      </c>
      <c r="J690" t="s">
        <v>445</v>
      </c>
      <c r="K690">
        <v>4.3947962960549784E-4</v>
      </c>
      <c r="L690" t="s">
        <v>154</v>
      </c>
      <c r="N690" t="s">
        <v>244</v>
      </c>
      <c r="O690" t="s">
        <v>445</v>
      </c>
      <c r="P690">
        <v>1.0857859444060513E-3</v>
      </c>
      <c r="Q690" t="s">
        <v>154</v>
      </c>
      <c r="S690" t="s">
        <v>280</v>
      </c>
      <c r="T690" t="s">
        <v>445</v>
      </c>
      <c r="U690">
        <v>2.4200332905929547E-5</v>
      </c>
      <c r="V690" t="s">
        <v>154</v>
      </c>
    </row>
    <row r="691" spans="9:22" x14ac:dyDescent="0.45">
      <c r="I691" t="s">
        <v>170</v>
      </c>
      <c r="J691" t="s">
        <v>446</v>
      </c>
      <c r="K691">
        <v>1.1094375341567275E-2</v>
      </c>
      <c r="L691" t="s">
        <v>154</v>
      </c>
      <c r="N691" t="s">
        <v>244</v>
      </c>
      <c r="O691" t="s">
        <v>446</v>
      </c>
      <c r="P691">
        <v>1.2075548195273858E-2</v>
      </c>
      <c r="Q691" t="s">
        <v>154</v>
      </c>
      <c r="S691" t="s">
        <v>280</v>
      </c>
      <c r="T691" t="s">
        <v>446</v>
      </c>
      <c r="U691">
        <v>1.6355476546683594E-4</v>
      </c>
      <c r="V691" t="s">
        <v>154</v>
      </c>
    </row>
    <row r="692" spans="9:22" x14ac:dyDescent="0.45">
      <c r="I692" t="s">
        <v>170</v>
      </c>
      <c r="J692" t="s">
        <v>447</v>
      </c>
      <c r="K692">
        <v>4.1074817953364148E-4</v>
      </c>
      <c r="L692" t="s">
        <v>154</v>
      </c>
      <c r="N692" t="s">
        <v>244</v>
      </c>
      <c r="O692" t="s">
        <v>447</v>
      </c>
      <c r="P692">
        <v>1.0990286326869232E-3</v>
      </c>
      <c r="Q692" t="s">
        <v>154</v>
      </c>
      <c r="S692" t="s">
        <v>280</v>
      </c>
      <c r="T692" t="s">
        <v>447</v>
      </c>
      <c r="U692">
        <v>2.0952857597215961E-5</v>
      </c>
      <c r="V692" t="s">
        <v>154</v>
      </c>
    </row>
    <row r="693" spans="9:22" x14ac:dyDescent="0.45">
      <c r="I693" t="s">
        <v>170</v>
      </c>
      <c r="J693" t="s">
        <v>448</v>
      </c>
      <c r="K693">
        <v>0</v>
      </c>
      <c r="L693" t="s">
        <v>154</v>
      </c>
      <c r="N693" t="s">
        <v>244</v>
      </c>
      <c r="O693" t="s">
        <v>448</v>
      </c>
      <c r="P693">
        <v>1.1223132565104002E-3</v>
      </c>
      <c r="Q693" t="s">
        <v>154</v>
      </c>
      <c r="S693" t="s">
        <v>280</v>
      </c>
      <c r="T693" t="s">
        <v>448</v>
      </c>
      <c r="U693">
        <v>1.4622763027419877E-5</v>
      </c>
      <c r="V693" t="s">
        <v>154</v>
      </c>
    </row>
    <row r="694" spans="9:22" x14ac:dyDescent="0.45">
      <c r="I694" t="s">
        <v>170</v>
      </c>
      <c r="J694" t="s">
        <v>449</v>
      </c>
      <c r="K694">
        <v>0</v>
      </c>
      <c r="L694" t="s">
        <v>154</v>
      </c>
      <c r="N694" t="s">
        <v>244</v>
      </c>
      <c r="O694" t="s">
        <v>449</v>
      </c>
      <c r="P694">
        <v>4.9350519668524637E-3</v>
      </c>
      <c r="Q694" t="s">
        <v>154</v>
      </c>
      <c r="S694" t="s">
        <v>280</v>
      </c>
      <c r="T694" t="s">
        <v>449</v>
      </c>
      <c r="U694">
        <v>1.7750039923710456E-4</v>
      </c>
      <c r="V694" t="s">
        <v>154</v>
      </c>
    </row>
    <row r="695" spans="9:22" x14ac:dyDescent="0.45">
      <c r="I695" t="s">
        <v>171</v>
      </c>
      <c r="J695" t="s">
        <v>153</v>
      </c>
      <c r="K695">
        <v>5.9544584071559916E-7</v>
      </c>
      <c r="L695" t="s">
        <v>154</v>
      </c>
      <c r="N695" t="s">
        <v>245</v>
      </c>
      <c r="O695" t="s">
        <v>153</v>
      </c>
      <c r="P695">
        <v>4.1751687103132334E-4</v>
      </c>
      <c r="Q695" t="s">
        <v>154</v>
      </c>
      <c r="S695" t="s">
        <v>281</v>
      </c>
      <c r="T695" t="s">
        <v>153</v>
      </c>
      <c r="U695">
        <v>9.7274486633100763E-5</v>
      </c>
      <c r="V695" t="s">
        <v>154</v>
      </c>
    </row>
    <row r="696" spans="9:22" x14ac:dyDescent="0.45">
      <c r="I696" t="s">
        <v>171</v>
      </c>
      <c r="J696" t="s">
        <v>155</v>
      </c>
      <c r="K696">
        <v>1.7973563947098803E-4</v>
      </c>
      <c r="L696" t="s">
        <v>154</v>
      </c>
      <c r="N696" t="s">
        <v>245</v>
      </c>
      <c r="O696" t="s">
        <v>155</v>
      </c>
      <c r="P696">
        <v>2.9680389718637821E-5</v>
      </c>
      <c r="Q696" t="s">
        <v>154</v>
      </c>
      <c r="S696" t="s">
        <v>281</v>
      </c>
      <c r="T696" t="s">
        <v>155</v>
      </c>
      <c r="U696">
        <v>1.6803061835846148E-5</v>
      </c>
      <c r="V696" t="s">
        <v>154</v>
      </c>
    </row>
    <row r="697" spans="9:22" x14ac:dyDescent="0.45">
      <c r="I697" t="s">
        <v>171</v>
      </c>
      <c r="J697" t="s">
        <v>156</v>
      </c>
      <c r="K697">
        <v>5.5460781113855781E-3</v>
      </c>
      <c r="L697" t="s">
        <v>154</v>
      </c>
      <c r="N697" t="s">
        <v>245</v>
      </c>
      <c r="O697" t="s">
        <v>156</v>
      </c>
      <c r="P697">
        <v>6.2422423116252526E-4</v>
      </c>
      <c r="Q697" t="s">
        <v>154</v>
      </c>
      <c r="S697" t="s">
        <v>281</v>
      </c>
      <c r="T697" t="s">
        <v>156</v>
      </c>
      <c r="U697">
        <v>2.5772796146862604E-4</v>
      </c>
      <c r="V697" t="s">
        <v>154</v>
      </c>
    </row>
    <row r="698" spans="9:22" x14ac:dyDescent="0.45">
      <c r="I698" t="s">
        <v>171</v>
      </c>
      <c r="J698" t="s">
        <v>324</v>
      </c>
      <c r="K698">
        <v>7.2588325993014298E-5</v>
      </c>
      <c r="L698" t="s">
        <v>154</v>
      </c>
      <c r="N698" t="s">
        <v>245</v>
      </c>
      <c r="O698" t="s">
        <v>324</v>
      </c>
      <c r="P698">
        <v>8.3434182379386903E-5</v>
      </c>
      <c r="Q698" t="s">
        <v>154</v>
      </c>
      <c r="S698" t="s">
        <v>281</v>
      </c>
      <c r="T698" t="s">
        <v>324</v>
      </c>
      <c r="U698">
        <v>6.159019373058676E-5</v>
      </c>
      <c r="V698" t="s">
        <v>154</v>
      </c>
    </row>
    <row r="699" spans="9:22" x14ac:dyDescent="0.45">
      <c r="I699" t="s">
        <v>171</v>
      </c>
      <c r="J699" t="s">
        <v>325</v>
      </c>
      <c r="K699">
        <v>2.5207102035718244E-5</v>
      </c>
      <c r="L699" t="s">
        <v>154</v>
      </c>
      <c r="N699" t="s">
        <v>245</v>
      </c>
      <c r="O699" t="s">
        <v>325</v>
      </c>
      <c r="P699">
        <v>1.0026942280426791E-4</v>
      </c>
      <c r="Q699" t="s">
        <v>154</v>
      </c>
      <c r="S699" t="s">
        <v>281</v>
      </c>
      <c r="T699" t="s">
        <v>325</v>
      </c>
      <c r="U699">
        <v>5.47524460142594E-5</v>
      </c>
      <c r="V699" t="s">
        <v>154</v>
      </c>
    </row>
    <row r="700" spans="9:22" x14ac:dyDescent="0.45">
      <c r="I700" t="s">
        <v>171</v>
      </c>
      <c r="J700" t="s">
        <v>342</v>
      </c>
      <c r="K700">
        <v>0</v>
      </c>
      <c r="L700" t="s">
        <v>154</v>
      </c>
      <c r="N700" t="s">
        <v>245</v>
      </c>
      <c r="O700" t="s">
        <v>342</v>
      </c>
      <c r="P700">
        <v>2.9917205843059766E-4</v>
      </c>
      <c r="Q700" t="s">
        <v>154</v>
      </c>
      <c r="S700" t="s">
        <v>281</v>
      </c>
      <c r="T700" t="s">
        <v>342</v>
      </c>
      <c r="U700">
        <v>4.0119305395124543E-4</v>
      </c>
      <c r="V700" t="s">
        <v>154</v>
      </c>
    </row>
    <row r="701" spans="9:22" x14ac:dyDescent="0.45">
      <c r="I701" t="s">
        <v>171</v>
      </c>
      <c r="J701" t="s">
        <v>157</v>
      </c>
      <c r="K701">
        <v>0</v>
      </c>
      <c r="L701" t="s">
        <v>154</v>
      </c>
      <c r="N701" t="s">
        <v>245</v>
      </c>
      <c r="O701" t="s">
        <v>157</v>
      </c>
      <c r="P701">
        <v>5.1010638843702128E-3</v>
      </c>
      <c r="Q701" t="s">
        <v>154</v>
      </c>
      <c r="S701" t="s">
        <v>281</v>
      </c>
      <c r="T701" t="s">
        <v>157</v>
      </c>
      <c r="U701">
        <v>2.808248189742932E-3</v>
      </c>
      <c r="V701" t="s">
        <v>154</v>
      </c>
    </row>
    <row r="702" spans="9:22" x14ac:dyDescent="0.45">
      <c r="I702" t="s">
        <v>171</v>
      </c>
      <c r="J702" t="s">
        <v>158</v>
      </c>
      <c r="K702">
        <v>5.9747156170774013E-4</v>
      </c>
      <c r="L702" t="s">
        <v>154</v>
      </c>
      <c r="N702" t="s">
        <v>245</v>
      </c>
      <c r="O702" t="s">
        <v>158</v>
      </c>
      <c r="P702">
        <v>6.7477925750723431E-4</v>
      </c>
      <c r="Q702" t="s">
        <v>154</v>
      </c>
      <c r="S702" t="s">
        <v>281</v>
      </c>
      <c r="T702" t="s">
        <v>158</v>
      </c>
      <c r="U702">
        <v>2.3582543389014099E-4</v>
      </c>
      <c r="V702" t="s">
        <v>154</v>
      </c>
    </row>
    <row r="703" spans="9:22" x14ac:dyDescent="0.45">
      <c r="I703" t="s">
        <v>171</v>
      </c>
      <c r="J703" t="s">
        <v>159</v>
      </c>
      <c r="K703">
        <v>1.4530723236084852E-2</v>
      </c>
      <c r="L703" t="s">
        <v>154</v>
      </c>
      <c r="N703" t="s">
        <v>245</v>
      </c>
      <c r="O703" t="s">
        <v>159</v>
      </c>
      <c r="P703">
        <v>6.5187687603258521E-3</v>
      </c>
      <c r="Q703" t="s">
        <v>154</v>
      </c>
      <c r="S703" t="s">
        <v>281</v>
      </c>
      <c r="T703" t="s">
        <v>159</v>
      </c>
      <c r="U703">
        <v>3.0021171395991511E-3</v>
      </c>
      <c r="V703" t="s">
        <v>154</v>
      </c>
    </row>
    <row r="704" spans="9:22" x14ac:dyDescent="0.45">
      <c r="I704" t="s">
        <v>171</v>
      </c>
      <c r="J704" t="s">
        <v>326</v>
      </c>
      <c r="K704">
        <v>4.0033738333380248E-4</v>
      </c>
      <c r="L704" t="s">
        <v>154</v>
      </c>
      <c r="N704" t="s">
        <v>245</v>
      </c>
      <c r="O704" t="s">
        <v>326</v>
      </c>
      <c r="P704">
        <v>7.3073587716216738E-4</v>
      </c>
      <c r="Q704" t="s">
        <v>154</v>
      </c>
      <c r="S704" t="s">
        <v>281</v>
      </c>
      <c r="T704" t="s">
        <v>326</v>
      </c>
      <c r="U704">
        <v>5.266952592436002E-4</v>
      </c>
      <c r="V704" t="s">
        <v>154</v>
      </c>
    </row>
    <row r="705" spans="9:22" x14ac:dyDescent="0.45">
      <c r="I705" t="s">
        <v>171</v>
      </c>
      <c r="J705" t="s">
        <v>327</v>
      </c>
      <c r="K705">
        <v>1.2659413785372467E-4</v>
      </c>
      <c r="L705" t="s">
        <v>154</v>
      </c>
      <c r="N705" t="s">
        <v>245</v>
      </c>
      <c r="O705" t="s">
        <v>327</v>
      </c>
      <c r="P705">
        <v>7.2614484316440089E-4</v>
      </c>
      <c r="Q705" t="s">
        <v>154</v>
      </c>
      <c r="S705" t="s">
        <v>281</v>
      </c>
      <c r="T705" t="s">
        <v>327</v>
      </c>
      <c r="U705">
        <v>5.2495789685029135E-4</v>
      </c>
      <c r="V705" t="s">
        <v>154</v>
      </c>
    </row>
    <row r="706" spans="9:22" x14ac:dyDescent="0.45">
      <c r="I706" t="s">
        <v>171</v>
      </c>
      <c r="J706" t="s">
        <v>343</v>
      </c>
      <c r="K706">
        <v>0</v>
      </c>
      <c r="L706" t="s">
        <v>154</v>
      </c>
      <c r="N706" t="s">
        <v>245</v>
      </c>
      <c r="O706" t="s">
        <v>343</v>
      </c>
      <c r="P706">
        <v>3.3748527194078365E-3</v>
      </c>
      <c r="Q706" t="s">
        <v>154</v>
      </c>
      <c r="S706" t="s">
        <v>281</v>
      </c>
      <c r="T706" t="s">
        <v>343</v>
      </c>
      <c r="U706">
        <v>2.1502433679945489E-3</v>
      </c>
      <c r="V706" t="s">
        <v>154</v>
      </c>
    </row>
    <row r="707" spans="9:22" x14ac:dyDescent="0.45">
      <c r="I707" t="s">
        <v>171</v>
      </c>
      <c r="J707" t="s">
        <v>160</v>
      </c>
      <c r="K707">
        <v>0</v>
      </c>
      <c r="L707" t="s">
        <v>154</v>
      </c>
      <c r="N707" t="s">
        <v>245</v>
      </c>
      <c r="O707" t="s">
        <v>160</v>
      </c>
      <c r="P707">
        <v>9.6078265060228277E-3</v>
      </c>
      <c r="Q707" t="s">
        <v>154</v>
      </c>
      <c r="S707" t="s">
        <v>281</v>
      </c>
      <c r="T707" t="s">
        <v>160</v>
      </c>
      <c r="U707">
        <v>8.6047619650785091E-3</v>
      </c>
      <c r="V707" t="s">
        <v>154</v>
      </c>
    </row>
    <row r="708" spans="9:22" x14ac:dyDescent="0.45">
      <c r="I708" t="s">
        <v>171</v>
      </c>
      <c r="J708" t="s">
        <v>161</v>
      </c>
      <c r="K708">
        <v>1.2991758659175077E-3</v>
      </c>
      <c r="L708" t="s">
        <v>154</v>
      </c>
      <c r="N708" t="s">
        <v>245</v>
      </c>
      <c r="O708" t="s">
        <v>161</v>
      </c>
      <c r="P708">
        <v>1.3682789521346681E-3</v>
      </c>
      <c r="Q708" t="s">
        <v>154</v>
      </c>
      <c r="S708" t="s">
        <v>281</v>
      </c>
      <c r="T708" t="s">
        <v>161</v>
      </c>
      <c r="U708">
        <v>1.4399510552351373E-3</v>
      </c>
      <c r="V708" t="s">
        <v>154</v>
      </c>
    </row>
    <row r="709" spans="9:22" x14ac:dyDescent="0.45">
      <c r="I709" t="s">
        <v>171</v>
      </c>
      <c r="J709" t="s">
        <v>162</v>
      </c>
      <c r="K709">
        <v>2.1623996142672131E-2</v>
      </c>
      <c r="L709" t="s">
        <v>154</v>
      </c>
      <c r="N709" t="s">
        <v>245</v>
      </c>
      <c r="O709" t="s">
        <v>162</v>
      </c>
      <c r="P709">
        <v>1.3057080213542537E-2</v>
      </c>
      <c r="Q709" t="s">
        <v>154</v>
      </c>
      <c r="S709" t="s">
        <v>281</v>
      </c>
      <c r="T709" t="s">
        <v>162</v>
      </c>
      <c r="U709">
        <v>1.5070744545476163E-2</v>
      </c>
      <c r="V709" t="s">
        <v>154</v>
      </c>
    </row>
    <row r="710" spans="9:22" x14ac:dyDescent="0.45">
      <c r="I710" t="s">
        <v>171</v>
      </c>
      <c r="J710" t="s">
        <v>328</v>
      </c>
      <c r="K710">
        <v>1.3223382150827465E-3</v>
      </c>
      <c r="L710" t="s">
        <v>154</v>
      </c>
      <c r="N710" t="s">
        <v>245</v>
      </c>
      <c r="O710" t="s">
        <v>328</v>
      </c>
      <c r="P710">
        <v>1.4993602372789148E-3</v>
      </c>
      <c r="Q710" t="s">
        <v>154</v>
      </c>
      <c r="S710" t="s">
        <v>281</v>
      </c>
      <c r="T710" t="s">
        <v>328</v>
      </c>
      <c r="U710">
        <v>1.8364820599619607E-3</v>
      </c>
      <c r="V710" t="s">
        <v>154</v>
      </c>
    </row>
    <row r="711" spans="9:22" x14ac:dyDescent="0.45">
      <c r="I711" t="s">
        <v>171</v>
      </c>
      <c r="J711" t="s">
        <v>329</v>
      </c>
      <c r="K711">
        <v>6.7873337200649033E-4</v>
      </c>
      <c r="L711" t="s">
        <v>154</v>
      </c>
      <c r="N711" t="s">
        <v>245</v>
      </c>
      <c r="O711" t="s">
        <v>329</v>
      </c>
      <c r="P711">
        <v>1.4929703745595341E-3</v>
      </c>
      <c r="Q711" t="s">
        <v>154</v>
      </c>
      <c r="S711" t="s">
        <v>281</v>
      </c>
      <c r="T711" t="s">
        <v>329</v>
      </c>
      <c r="U711">
        <v>1.7835088613792627E-3</v>
      </c>
      <c r="V711" t="s">
        <v>154</v>
      </c>
    </row>
    <row r="712" spans="9:22" x14ac:dyDescent="0.45">
      <c r="I712" t="s">
        <v>171</v>
      </c>
      <c r="J712" t="s">
        <v>344</v>
      </c>
      <c r="K712">
        <v>0</v>
      </c>
      <c r="L712" t="s">
        <v>154</v>
      </c>
      <c r="N712" t="s">
        <v>245</v>
      </c>
      <c r="O712" t="s">
        <v>344</v>
      </c>
      <c r="P712">
        <v>6.6120141787969827E-3</v>
      </c>
      <c r="Q712" t="s">
        <v>154</v>
      </c>
      <c r="S712" t="s">
        <v>281</v>
      </c>
      <c r="T712" t="s">
        <v>344</v>
      </c>
      <c r="U712">
        <v>6.2130697320763352E-3</v>
      </c>
      <c r="V712" t="s">
        <v>154</v>
      </c>
    </row>
    <row r="713" spans="9:22" x14ac:dyDescent="0.45">
      <c r="I713" t="s">
        <v>171</v>
      </c>
      <c r="J713" t="s">
        <v>163</v>
      </c>
      <c r="K713">
        <v>0</v>
      </c>
      <c r="L713" t="s">
        <v>154</v>
      </c>
      <c r="N713" t="s">
        <v>245</v>
      </c>
      <c r="O713" t="s">
        <v>163</v>
      </c>
      <c r="P713">
        <v>1.418602553677044E-2</v>
      </c>
      <c r="Q713" t="s">
        <v>154</v>
      </c>
      <c r="S713" t="s">
        <v>281</v>
      </c>
      <c r="T713" t="s">
        <v>163</v>
      </c>
      <c r="U713">
        <v>1.4708974265688457E-2</v>
      </c>
      <c r="V713" t="s">
        <v>154</v>
      </c>
    </row>
    <row r="714" spans="9:22" x14ac:dyDescent="0.45">
      <c r="I714" t="s">
        <v>171</v>
      </c>
      <c r="J714" t="s">
        <v>164</v>
      </c>
      <c r="K714">
        <v>6.9337511322317832E-4</v>
      </c>
      <c r="L714" t="s">
        <v>154</v>
      </c>
      <c r="N714" t="s">
        <v>245</v>
      </c>
      <c r="O714" t="s">
        <v>164</v>
      </c>
      <c r="P714">
        <v>1.980774866914311E-3</v>
      </c>
      <c r="Q714" t="s">
        <v>154</v>
      </c>
      <c r="S714" t="s">
        <v>281</v>
      </c>
      <c r="T714" t="s">
        <v>164</v>
      </c>
      <c r="U714">
        <v>2.1399510687999629E-3</v>
      </c>
      <c r="V714" t="s">
        <v>154</v>
      </c>
    </row>
    <row r="715" spans="9:22" x14ac:dyDescent="0.45">
      <c r="I715" t="s">
        <v>171</v>
      </c>
      <c r="J715" t="s">
        <v>165</v>
      </c>
      <c r="K715">
        <v>1.8182994658193875E-2</v>
      </c>
      <c r="L715" t="s">
        <v>154</v>
      </c>
      <c r="N715" t="s">
        <v>245</v>
      </c>
      <c r="O715" t="s">
        <v>165</v>
      </c>
      <c r="P715">
        <v>1.9944864605557302E-2</v>
      </c>
      <c r="Q715" t="s">
        <v>154</v>
      </c>
      <c r="S715" t="s">
        <v>281</v>
      </c>
      <c r="T715" t="s">
        <v>165</v>
      </c>
      <c r="U715">
        <v>1.9851259985050735E-2</v>
      </c>
      <c r="V715" t="s">
        <v>154</v>
      </c>
    </row>
    <row r="716" spans="9:22" x14ac:dyDescent="0.45">
      <c r="I716" t="s">
        <v>171</v>
      </c>
      <c r="J716" t="s">
        <v>330</v>
      </c>
      <c r="K716">
        <v>8.7643074573753833E-4</v>
      </c>
      <c r="L716" t="s">
        <v>154</v>
      </c>
      <c r="N716" t="s">
        <v>245</v>
      </c>
      <c r="O716" t="s">
        <v>330</v>
      </c>
      <c r="P716">
        <v>2.1828486662106602E-3</v>
      </c>
      <c r="Q716" t="s">
        <v>154</v>
      </c>
      <c r="S716" t="s">
        <v>281</v>
      </c>
      <c r="T716" t="s">
        <v>330</v>
      </c>
      <c r="U716">
        <v>2.1463071766127245E-3</v>
      </c>
      <c r="V716" t="s">
        <v>154</v>
      </c>
    </row>
    <row r="717" spans="9:22" x14ac:dyDescent="0.45">
      <c r="I717" t="s">
        <v>171</v>
      </c>
      <c r="J717" t="s">
        <v>331</v>
      </c>
      <c r="K717">
        <v>3.4862005673496406E-4</v>
      </c>
      <c r="L717" t="s">
        <v>154</v>
      </c>
      <c r="N717" t="s">
        <v>245</v>
      </c>
      <c r="O717" t="s">
        <v>331</v>
      </c>
      <c r="P717">
        <v>2.0448856936493955E-3</v>
      </c>
      <c r="Q717" t="s">
        <v>154</v>
      </c>
      <c r="S717" t="s">
        <v>281</v>
      </c>
      <c r="T717" t="s">
        <v>331</v>
      </c>
      <c r="U717">
        <v>2.112577654208509E-3</v>
      </c>
      <c r="V717" t="s">
        <v>154</v>
      </c>
    </row>
    <row r="718" spans="9:22" x14ac:dyDescent="0.45">
      <c r="I718" t="s">
        <v>171</v>
      </c>
      <c r="J718" t="s">
        <v>345</v>
      </c>
      <c r="K718">
        <v>0</v>
      </c>
      <c r="L718" t="s">
        <v>154</v>
      </c>
      <c r="N718" t="s">
        <v>245</v>
      </c>
      <c r="O718" t="s">
        <v>345</v>
      </c>
      <c r="P718">
        <v>9.1569527229563678E-3</v>
      </c>
      <c r="Q718" t="s">
        <v>154</v>
      </c>
      <c r="S718" t="s">
        <v>281</v>
      </c>
      <c r="T718" t="s">
        <v>345</v>
      </c>
      <c r="U718">
        <v>9.0541067754741165E-3</v>
      </c>
      <c r="V718" t="s">
        <v>154</v>
      </c>
    </row>
    <row r="719" spans="9:22" x14ac:dyDescent="0.45">
      <c r="I719" t="s">
        <v>171</v>
      </c>
      <c r="J719" t="s">
        <v>332</v>
      </c>
      <c r="K719">
        <v>0</v>
      </c>
      <c r="L719" t="s">
        <v>154</v>
      </c>
      <c r="N719" t="s">
        <v>245</v>
      </c>
      <c r="O719" t="s">
        <v>332</v>
      </c>
      <c r="P719">
        <v>8.35862335856403E-3</v>
      </c>
      <c r="Q719" t="s">
        <v>154</v>
      </c>
      <c r="S719" t="s">
        <v>281</v>
      </c>
      <c r="T719" t="s">
        <v>332</v>
      </c>
      <c r="U719">
        <v>1.2607978698657686E-2</v>
      </c>
      <c r="V719" t="s">
        <v>154</v>
      </c>
    </row>
    <row r="720" spans="9:22" x14ac:dyDescent="0.45">
      <c r="I720" t="s">
        <v>171</v>
      </c>
      <c r="J720" t="s">
        <v>333</v>
      </c>
      <c r="K720">
        <v>1.1127867753929412E-3</v>
      </c>
      <c r="L720" t="s">
        <v>154</v>
      </c>
      <c r="N720" t="s">
        <v>245</v>
      </c>
      <c r="O720" t="s">
        <v>333</v>
      </c>
      <c r="P720">
        <v>8.6293497136835748E-4</v>
      </c>
      <c r="Q720" t="s">
        <v>154</v>
      </c>
      <c r="S720" t="s">
        <v>281</v>
      </c>
      <c r="T720" t="s">
        <v>333</v>
      </c>
      <c r="U720">
        <v>1.5026525835614064E-3</v>
      </c>
      <c r="V720" t="s">
        <v>154</v>
      </c>
    </row>
    <row r="721" spans="9:22" x14ac:dyDescent="0.45">
      <c r="I721" t="s">
        <v>171</v>
      </c>
      <c r="J721" t="s">
        <v>334</v>
      </c>
      <c r="K721">
        <v>2.815842193938527E-2</v>
      </c>
      <c r="L721" t="s">
        <v>154</v>
      </c>
      <c r="N721" t="s">
        <v>245</v>
      </c>
      <c r="O721" t="s">
        <v>334</v>
      </c>
      <c r="P721">
        <v>9.8727471126867621E-3</v>
      </c>
      <c r="Q721" t="s">
        <v>154</v>
      </c>
      <c r="S721" t="s">
        <v>281</v>
      </c>
      <c r="T721" t="s">
        <v>334</v>
      </c>
      <c r="U721">
        <v>1.3441615345403821E-2</v>
      </c>
      <c r="V721" t="s">
        <v>154</v>
      </c>
    </row>
    <row r="722" spans="9:22" x14ac:dyDescent="0.45">
      <c r="I722" t="s">
        <v>171</v>
      </c>
      <c r="J722" t="s">
        <v>335</v>
      </c>
      <c r="K722">
        <v>1.3535231823366615E-3</v>
      </c>
      <c r="L722" t="s">
        <v>154</v>
      </c>
      <c r="N722" t="s">
        <v>245</v>
      </c>
      <c r="O722" t="s">
        <v>335</v>
      </c>
      <c r="P722">
        <v>1.3133992888065805E-3</v>
      </c>
      <c r="Q722" t="s">
        <v>154</v>
      </c>
      <c r="S722" t="s">
        <v>281</v>
      </c>
      <c r="T722" t="s">
        <v>335</v>
      </c>
      <c r="U722">
        <v>1.8754935451036972E-3</v>
      </c>
      <c r="V722" t="s">
        <v>154</v>
      </c>
    </row>
    <row r="723" spans="9:22" x14ac:dyDescent="0.45">
      <c r="I723" t="s">
        <v>171</v>
      </c>
      <c r="J723" t="s">
        <v>336</v>
      </c>
      <c r="K723">
        <v>5.3071407035287809E-4</v>
      </c>
      <c r="L723" t="s">
        <v>154</v>
      </c>
      <c r="N723" t="s">
        <v>245</v>
      </c>
      <c r="O723" t="s">
        <v>336</v>
      </c>
      <c r="P723">
        <v>1.1246187651440739E-3</v>
      </c>
      <c r="Q723" t="s">
        <v>154</v>
      </c>
      <c r="S723" t="s">
        <v>281</v>
      </c>
      <c r="T723" t="s">
        <v>336</v>
      </c>
      <c r="U723">
        <v>1.9391180398886584E-3</v>
      </c>
      <c r="V723" t="s">
        <v>154</v>
      </c>
    </row>
    <row r="724" spans="9:22" x14ac:dyDescent="0.45">
      <c r="I724" t="s">
        <v>171</v>
      </c>
      <c r="J724" t="s">
        <v>346</v>
      </c>
      <c r="K724">
        <v>0</v>
      </c>
      <c r="L724" t="s">
        <v>154</v>
      </c>
      <c r="N724" t="s">
        <v>245</v>
      </c>
      <c r="O724" t="s">
        <v>346</v>
      </c>
      <c r="P724">
        <v>4.9684090819519036E-3</v>
      </c>
      <c r="Q724" t="s">
        <v>154</v>
      </c>
      <c r="S724" t="s">
        <v>281</v>
      </c>
      <c r="T724" t="s">
        <v>346</v>
      </c>
      <c r="U724">
        <v>7.6828855549166816E-3</v>
      </c>
      <c r="V724" t="s">
        <v>154</v>
      </c>
    </row>
    <row r="725" spans="9:22" x14ac:dyDescent="0.45">
      <c r="I725" t="s">
        <v>171</v>
      </c>
      <c r="J725" t="s">
        <v>347</v>
      </c>
      <c r="K725">
        <v>0</v>
      </c>
      <c r="L725" t="s">
        <v>154</v>
      </c>
      <c r="N725" t="s">
        <v>245</v>
      </c>
      <c r="O725" t="s">
        <v>347</v>
      </c>
      <c r="P725">
        <v>1.4418700974773611E-4</v>
      </c>
      <c r="Q725" t="s">
        <v>154</v>
      </c>
      <c r="S725" t="s">
        <v>281</v>
      </c>
      <c r="T725" t="s">
        <v>347</v>
      </c>
      <c r="U725">
        <v>2.3931020912824341E-4</v>
      </c>
      <c r="V725" t="s">
        <v>154</v>
      </c>
    </row>
    <row r="726" spans="9:22" x14ac:dyDescent="0.45">
      <c r="I726" t="s">
        <v>171</v>
      </c>
      <c r="J726" t="s">
        <v>348</v>
      </c>
      <c r="K726">
        <v>1.1046592134622947E-3</v>
      </c>
      <c r="L726" t="s">
        <v>154</v>
      </c>
      <c r="N726" t="s">
        <v>245</v>
      </c>
      <c r="O726" t="s">
        <v>348</v>
      </c>
      <c r="P726">
        <v>1.6254440612091674E-5</v>
      </c>
      <c r="Q726" t="s">
        <v>154</v>
      </c>
      <c r="S726" t="s">
        <v>281</v>
      </c>
      <c r="T726" t="s">
        <v>348</v>
      </c>
      <c r="U726">
        <v>3.997460122089934E-5</v>
      </c>
      <c r="V726" t="s">
        <v>154</v>
      </c>
    </row>
    <row r="727" spans="9:22" x14ac:dyDescent="0.45">
      <c r="I727" t="s">
        <v>171</v>
      </c>
      <c r="J727" t="s">
        <v>349</v>
      </c>
      <c r="K727">
        <v>2.6364713383104903E-2</v>
      </c>
      <c r="L727" t="s">
        <v>154</v>
      </c>
      <c r="N727" t="s">
        <v>245</v>
      </c>
      <c r="O727" t="s">
        <v>349</v>
      </c>
      <c r="P727">
        <v>3.7468039742903083E-4</v>
      </c>
      <c r="Q727" t="s">
        <v>154</v>
      </c>
      <c r="S727" t="s">
        <v>281</v>
      </c>
      <c r="T727" t="s">
        <v>349</v>
      </c>
      <c r="U727">
        <v>3.113352992003677E-4</v>
      </c>
      <c r="V727" t="s">
        <v>154</v>
      </c>
    </row>
    <row r="728" spans="9:22" x14ac:dyDescent="0.45">
      <c r="I728" t="s">
        <v>171</v>
      </c>
      <c r="J728" t="s">
        <v>350</v>
      </c>
      <c r="K728">
        <v>9.6049053613633209E-4</v>
      </c>
      <c r="L728" t="s">
        <v>154</v>
      </c>
      <c r="N728" t="s">
        <v>245</v>
      </c>
      <c r="O728" t="s">
        <v>350</v>
      </c>
      <c r="P728">
        <v>5.0202244101925296E-5</v>
      </c>
      <c r="Q728" t="s">
        <v>154</v>
      </c>
      <c r="S728" t="s">
        <v>281</v>
      </c>
      <c r="T728" t="s">
        <v>350</v>
      </c>
      <c r="U728">
        <v>4.8245602494839998E-5</v>
      </c>
      <c r="V728" t="s">
        <v>154</v>
      </c>
    </row>
    <row r="729" spans="9:22" x14ac:dyDescent="0.45">
      <c r="I729" t="s">
        <v>171</v>
      </c>
      <c r="J729" t="s">
        <v>351</v>
      </c>
      <c r="K729">
        <v>4.6617095906229336E-4</v>
      </c>
      <c r="L729" t="s">
        <v>154</v>
      </c>
      <c r="N729" t="s">
        <v>245</v>
      </c>
      <c r="O729" t="s">
        <v>351</v>
      </c>
      <c r="P729">
        <v>5.8090264952866953E-5</v>
      </c>
      <c r="Q729" t="s">
        <v>154</v>
      </c>
      <c r="S729" t="s">
        <v>281</v>
      </c>
      <c r="T729" t="s">
        <v>351</v>
      </c>
      <c r="U729">
        <v>4.8884165005440899E-5</v>
      </c>
      <c r="V729" t="s">
        <v>154</v>
      </c>
    </row>
    <row r="730" spans="9:22" x14ac:dyDescent="0.45">
      <c r="I730" t="s">
        <v>171</v>
      </c>
      <c r="J730" t="s">
        <v>352</v>
      </c>
      <c r="K730">
        <v>0</v>
      </c>
      <c r="L730" t="s">
        <v>154</v>
      </c>
      <c r="N730" t="s">
        <v>245</v>
      </c>
      <c r="O730" t="s">
        <v>352</v>
      </c>
      <c r="P730">
        <v>2.9095363835200043E-4</v>
      </c>
      <c r="Q730" t="s">
        <v>154</v>
      </c>
      <c r="S730" t="s">
        <v>281</v>
      </c>
      <c r="T730" t="s">
        <v>352</v>
      </c>
      <c r="U730">
        <v>5.4638337711831976E-4</v>
      </c>
      <c r="V730" t="s">
        <v>154</v>
      </c>
    </row>
    <row r="731" spans="9:22" x14ac:dyDescent="0.45">
      <c r="I731" t="s">
        <v>171</v>
      </c>
      <c r="J731" t="s">
        <v>359</v>
      </c>
      <c r="K731">
        <v>0</v>
      </c>
      <c r="L731" t="s">
        <v>154</v>
      </c>
      <c r="N731" t="s">
        <v>245</v>
      </c>
      <c r="O731" t="s">
        <v>359</v>
      </c>
      <c r="P731">
        <v>3.5065479575737408E-3</v>
      </c>
      <c r="Q731" t="s">
        <v>154</v>
      </c>
      <c r="S731" t="s">
        <v>281</v>
      </c>
      <c r="T731" t="s">
        <v>359</v>
      </c>
      <c r="U731">
        <v>5.5640296254918361E-3</v>
      </c>
      <c r="V731" t="s">
        <v>154</v>
      </c>
    </row>
    <row r="732" spans="9:22" x14ac:dyDescent="0.45">
      <c r="I732" t="s">
        <v>171</v>
      </c>
      <c r="J732" t="s">
        <v>360</v>
      </c>
      <c r="K732">
        <v>5.0876149266941735E-4</v>
      </c>
      <c r="L732" t="s">
        <v>154</v>
      </c>
      <c r="N732" t="s">
        <v>245</v>
      </c>
      <c r="O732" t="s">
        <v>360</v>
      </c>
      <c r="P732">
        <v>4.7793341774021622E-4</v>
      </c>
      <c r="Q732" t="s">
        <v>154</v>
      </c>
      <c r="S732" t="s">
        <v>281</v>
      </c>
      <c r="T732" t="s">
        <v>360</v>
      </c>
      <c r="U732">
        <v>7.2551069629290567E-4</v>
      </c>
      <c r="V732" t="s">
        <v>154</v>
      </c>
    </row>
    <row r="733" spans="9:22" x14ac:dyDescent="0.45">
      <c r="I733" t="s">
        <v>171</v>
      </c>
      <c r="J733" t="s">
        <v>361</v>
      </c>
      <c r="K733">
        <v>1.4542550851455572E-2</v>
      </c>
      <c r="L733" t="s">
        <v>154</v>
      </c>
      <c r="N733" t="s">
        <v>245</v>
      </c>
      <c r="O733" t="s">
        <v>361</v>
      </c>
      <c r="P733">
        <v>4.1964315095329215E-3</v>
      </c>
      <c r="Q733" t="s">
        <v>154</v>
      </c>
      <c r="S733" t="s">
        <v>281</v>
      </c>
      <c r="T733" t="s">
        <v>361</v>
      </c>
      <c r="U733">
        <v>7.059107048752275E-3</v>
      </c>
      <c r="V733" t="s">
        <v>154</v>
      </c>
    </row>
    <row r="734" spans="9:22" x14ac:dyDescent="0.45">
      <c r="I734" t="s">
        <v>171</v>
      </c>
      <c r="J734" t="s">
        <v>362</v>
      </c>
      <c r="K734">
        <v>4.8889410518923712E-4</v>
      </c>
      <c r="L734" t="s">
        <v>154</v>
      </c>
      <c r="N734" t="s">
        <v>245</v>
      </c>
      <c r="O734" t="s">
        <v>362</v>
      </c>
      <c r="P734">
        <v>5.9736813599322539E-4</v>
      </c>
      <c r="Q734" t="s">
        <v>154</v>
      </c>
      <c r="S734" t="s">
        <v>281</v>
      </c>
      <c r="T734" t="s">
        <v>362</v>
      </c>
      <c r="U734">
        <v>1.0370541935637147E-3</v>
      </c>
      <c r="V734" t="s">
        <v>154</v>
      </c>
    </row>
    <row r="735" spans="9:22" x14ac:dyDescent="0.45">
      <c r="I735" t="s">
        <v>171</v>
      </c>
      <c r="J735" t="s">
        <v>363</v>
      </c>
      <c r="K735">
        <v>1.5072834912563025E-4</v>
      </c>
      <c r="L735" t="s">
        <v>154</v>
      </c>
      <c r="N735" t="s">
        <v>245</v>
      </c>
      <c r="O735" t="s">
        <v>363</v>
      </c>
      <c r="P735">
        <v>5.8178199899338256E-4</v>
      </c>
      <c r="Q735" t="s">
        <v>154</v>
      </c>
      <c r="S735" t="s">
        <v>281</v>
      </c>
      <c r="T735" t="s">
        <v>363</v>
      </c>
      <c r="U735">
        <v>9.9989913762887732E-4</v>
      </c>
      <c r="V735" t="s">
        <v>154</v>
      </c>
    </row>
    <row r="736" spans="9:22" x14ac:dyDescent="0.45">
      <c r="I736" t="s">
        <v>171</v>
      </c>
      <c r="J736" t="s">
        <v>364</v>
      </c>
      <c r="K736">
        <v>0</v>
      </c>
      <c r="L736" t="s">
        <v>154</v>
      </c>
      <c r="N736" t="s">
        <v>245</v>
      </c>
      <c r="O736" t="s">
        <v>364</v>
      </c>
      <c r="P736">
        <v>2.9725216742995156E-3</v>
      </c>
      <c r="Q736" t="s">
        <v>154</v>
      </c>
      <c r="S736" t="s">
        <v>281</v>
      </c>
      <c r="T736" t="s">
        <v>364</v>
      </c>
      <c r="U736">
        <v>3.8098592686965278E-3</v>
      </c>
      <c r="V736" t="s">
        <v>154</v>
      </c>
    </row>
    <row r="737" spans="9:22" x14ac:dyDescent="0.45">
      <c r="I737" t="s">
        <v>171</v>
      </c>
      <c r="J737" t="s">
        <v>365</v>
      </c>
      <c r="K737">
        <v>0</v>
      </c>
      <c r="L737" t="s">
        <v>154</v>
      </c>
      <c r="N737" t="s">
        <v>245</v>
      </c>
      <c r="O737" t="s">
        <v>365</v>
      </c>
      <c r="P737">
        <v>1.470921507137805E-2</v>
      </c>
      <c r="Q737" t="s">
        <v>154</v>
      </c>
      <c r="S737" t="s">
        <v>281</v>
      </c>
      <c r="T737" t="s">
        <v>365</v>
      </c>
      <c r="U737">
        <v>1.1341098128239593E-2</v>
      </c>
      <c r="V737" t="s">
        <v>154</v>
      </c>
    </row>
    <row r="738" spans="9:22" x14ac:dyDescent="0.45">
      <c r="I738" t="s">
        <v>171</v>
      </c>
      <c r="J738" t="s">
        <v>366</v>
      </c>
      <c r="K738">
        <v>1.4495296145574114E-3</v>
      </c>
      <c r="L738" t="s">
        <v>154</v>
      </c>
      <c r="N738" t="s">
        <v>245</v>
      </c>
      <c r="O738" t="s">
        <v>366</v>
      </c>
      <c r="P738">
        <v>1.8766979717869925E-3</v>
      </c>
      <c r="Q738" t="s">
        <v>154</v>
      </c>
      <c r="S738" t="s">
        <v>281</v>
      </c>
      <c r="T738" t="s">
        <v>366</v>
      </c>
      <c r="U738">
        <v>1.740482822904098E-3</v>
      </c>
      <c r="V738" t="s">
        <v>154</v>
      </c>
    </row>
    <row r="739" spans="9:22" x14ac:dyDescent="0.45">
      <c r="I739" t="s">
        <v>171</v>
      </c>
      <c r="J739" t="s">
        <v>367</v>
      </c>
      <c r="K739">
        <v>3.4299795336901709E-2</v>
      </c>
      <c r="L739" t="s">
        <v>154</v>
      </c>
      <c r="N739" t="s">
        <v>245</v>
      </c>
      <c r="O739" t="s">
        <v>367</v>
      </c>
      <c r="P739">
        <v>1.8045822284410474E-2</v>
      </c>
      <c r="Q739" t="s">
        <v>154</v>
      </c>
      <c r="S739" t="s">
        <v>281</v>
      </c>
      <c r="T739" t="s">
        <v>367</v>
      </c>
      <c r="U739">
        <v>1.4126035336785572E-2</v>
      </c>
      <c r="V739" t="s">
        <v>154</v>
      </c>
    </row>
    <row r="740" spans="9:22" x14ac:dyDescent="0.45">
      <c r="I740" t="s">
        <v>171</v>
      </c>
      <c r="J740" t="s">
        <v>368</v>
      </c>
      <c r="K740">
        <v>2.1487782240273436E-3</v>
      </c>
      <c r="L740" t="s">
        <v>154</v>
      </c>
      <c r="N740" t="s">
        <v>245</v>
      </c>
      <c r="O740" t="s">
        <v>368</v>
      </c>
      <c r="P740">
        <v>2.0713188565314286E-3</v>
      </c>
      <c r="Q740" t="s">
        <v>154</v>
      </c>
      <c r="S740" t="s">
        <v>281</v>
      </c>
      <c r="T740" t="s">
        <v>368</v>
      </c>
      <c r="U740">
        <v>1.596410387925615E-3</v>
      </c>
      <c r="V740" t="s">
        <v>154</v>
      </c>
    </row>
    <row r="741" spans="9:22" x14ac:dyDescent="0.45">
      <c r="I741" t="s">
        <v>171</v>
      </c>
      <c r="J741" t="s">
        <v>369</v>
      </c>
      <c r="K741">
        <v>1.1776119981412756E-3</v>
      </c>
      <c r="L741" t="s">
        <v>154</v>
      </c>
      <c r="N741" t="s">
        <v>245</v>
      </c>
      <c r="O741" t="s">
        <v>369</v>
      </c>
      <c r="P741">
        <v>2.0123383254577877E-3</v>
      </c>
      <c r="Q741" t="s">
        <v>154</v>
      </c>
      <c r="S741" t="s">
        <v>281</v>
      </c>
      <c r="T741" t="s">
        <v>369</v>
      </c>
      <c r="U741">
        <v>1.588327199829201E-3</v>
      </c>
      <c r="V741" t="s">
        <v>154</v>
      </c>
    </row>
    <row r="742" spans="9:22" x14ac:dyDescent="0.45">
      <c r="I742" t="s">
        <v>171</v>
      </c>
      <c r="J742" t="s">
        <v>370</v>
      </c>
      <c r="K742">
        <v>0</v>
      </c>
      <c r="L742" t="s">
        <v>154</v>
      </c>
      <c r="N742" t="s">
        <v>245</v>
      </c>
      <c r="O742" t="s">
        <v>370</v>
      </c>
      <c r="P742">
        <v>9.3250351619433448E-3</v>
      </c>
      <c r="Q742" t="s">
        <v>154</v>
      </c>
      <c r="S742" t="s">
        <v>281</v>
      </c>
      <c r="T742" t="s">
        <v>370</v>
      </c>
      <c r="U742">
        <v>7.2370832183992683E-3</v>
      </c>
      <c r="V742" t="s">
        <v>154</v>
      </c>
    </row>
    <row r="743" spans="9:22" x14ac:dyDescent="0.45">
      <c r="I743" t="s">
        <v>171</v>
      </c>
      <c r="J743" t="s">
        <v>371</v>
      </c>
      <c r="K743">
        <v>0</v>
      </c>
      <c r="L743" t="s">
        <v>154</v>
      </c>
      <c r="N743" t="s">
        <v>245</v>
      </c>
      <c r="O743" t="s">
        <v>371</v>
      </c>
      <c r="P743">
        <v>1.3550238247920178E-2</v>
      </c>
      <c r="Q743" t="s">
        <v>154</v>
      </c>
      <c r="S743" t="s">
        <v>281</v>
      </c>
      <c r="T743" t="s">
        <v>371</v>
      </c>
      <c r="U743">
        <v>1.4187547646320567E-2</v>
      </c>
      <c r="V743" t="s">
        <v>154</v>
      </c>
    </row>
    <row r="744" spans="9:22" x14ac:dyDescent="0.45">
      <c r="I744" t="s">
        <v>171</v>
      </c>
      <c r="J744" t="s">
        <v>372</v>
      </c>
      <c r="K744">
        <v>1.1712236079628438E-3</v>
      </c>
      <c r="L744" t="s">
        <v>154</v>
      </c>
      <c r="N744" t="s">
        <v>245</v>
      </c>
      <c r="O744" t="s">
        <v>372</v>
      </c>
      <c r="P744">
        <v>1.6711308612895584E-3</v>
      </c>
      <c r="Q744" t="s">
        <v>154</v>
      </c>
      <c r="S744" t="s">
        <v>281</v>
      </c>
      <c r="T744" t="s">
        <v>372</v>
      </c>
      <c r="U744">
        <v>2.003822361865516E-3</v>
      </c>
      <c r="V744" t="s">
        <v>154</v>
      </c>
    </row>
    <row r="745" spans="9:22" x14ac:dyDescent="0.45">
      <c r="I745" t="s">
        <v>171</v>
      </c>
      <c r="J745" t="s">
        <v>373</v>
      </c>
      <c r="K745">
        <v>2.5500039770583849E-2</v>
      </c>
      <c r="L745" t="s">
        <v>154</v>
      </c>
      <c r="N745" t="s">
        <v>245</v>
      </c>
      <c r="O745" t="s">
        <v>373</v>
      </c>
      <c r="P745">
        <v>1.7250753453823237E-2</v>
      </c>
      <c r="Q745" t="s">
        <v>154</v>
      </c>
      <c r="S745" t="s">
        <v>281</v>
      </c>
      <c r="T745" t="s">
        <v>373</v>
      </c>
      <c r="U745">
        <v>1.8305048665632893E-2</v>
      </c>
      <c r="V745" t="s">
        <v>154</v>
      </c>
    </row>
    <row r="746" spans="9:22" x14ac:dyDescent="0.45">
      <c r="I746" t="s">
        <v>171</v>
      </c>
      <c r="J746" t="s">
        <v>374</v>
      </c>
      <c r="K746">
        <v>1.2089893130451082E-3</v>
      </c>
      <c r="L746" t="s">
        <v>154</v>
      </c>
      <c r="N746" t="s">
        <v>245</v>
      </c>
      <c r="O746" t="s">
        <v>374</v>
      </c>
      <c r="P746">
        <v>1.9867068589868378E-3</v>
      </c>
      <c r="Q746" t="s">
        <v>154</v>
      </c>
      <c r="S746" t="s">
        <v>281</v>
      </c>
      <c r="T746" t="s">
        <v>374</v>
      </c>
      <c r="U746">
        <v>2.1222923548117607E-3</v>
      </c>
      <c r="V746" t="s">
        <v>154</v>
      </c>
    </row>
    <row r="747" spans="9:22" x14ac:dyDescent="0.45">
      <c r="I747" t="s">
        <v>171</v>
      </c>
      <c r="J747" t="s">
        <v>375</v>
      </c>
      <c r="K747">
        <v>6.3579398269188322E-4</v>
      </c>
      <c r="L747" t="s">
        <v>154</v>
      </c>
      <c r="N747" t="s">
        <v>245</v>
      </c>
      <c r="O747" t="s">
        <v>375</v>
      </c>
      <c r="P747">
        <v>1.7366002980119884E-3</v>
      </c>
      <c r="Q747" t="s">
        <v>154</v>
      </c>
      <c r="S747" t="s">
        <v>281</v>
      </c>
      <c r="T747" t="s">
        <v>375</v>
      </c>
      <c r="U747">
        <v>2.1148650130270183E-3</v>
      </c>
      <c r="V747" t="s">
        <v>154</v>
      </c>
    </row>
    <row r="748" spans="9:22" x14ac:dyDescent="0.45">
      <c r="I748" t="s">
        <v>171</v>
      </c>
      <c r="J748" t="s">
        <v>376</v>
      </c>
      <c r="K748">
        <v>0</v>
      </c>
      <c r="L748" t="s">
        <v>154</v>
      </c>
      <c r="N748" t="s">
        <v>245</v>
      </c>
      <c r="O748" t="s">
        <v>376</v>
      </c>
      <c r="P748">
        <v>7.8540834923103049E-3</v>
      </c>
      <c r="Q748" t="s">
        <v>154</v>
      </c>
      <c r="S748" t="s">
        <v>281</v>
      </c>
      <c r="T748" t="s">
        <v>376</v>
      </c>
      <c r="U748">
        <v>8.7490287206346135E-3</v>
      </c>
      <c r="V748" t="s">
        <v>154</v>
      </c>
    </row>
    <row r="749" spans="9:22" x14ac:dyDescent="0.45">
      <c r="I749" t="s">
        <v>171</v>
      </c>
      <c r="J749" t="s">
        <v>390</v>
      </c>
      <c r="K749">
        <v>0</v>
      </c>
      <c r="L749" t="s">
        <v>154</v>
      </c>
      <c r="N749" t="s">
        <v>245</v>
      </c>
      <c r="O749" t="s">
        <v>390</v>
      </c>
      <c r="P749">
        <v>8.7398306684974177E-3</v>
      </c>
      <c r="Q749" t="s">
        <v>154</v>
      </c>
      <c r="S749" t="s">
        <v>281</v>
      </c>
      <c r="T749" t="s">
        <v>390</v>
      </c>
      <c r="U749">
        <v>7.9592173606529149E-3</v>
      </c>
      <c r="V749" t="s">
        <v>154</v>
      </c>
    </row>
    <row r="750" spans="9:22" x14ac:dyDescent="0.45">
      <c r="I750" t="s">
        <v>171</v>
      </c>
      <c r="J750" t="s">
        <v>391</v>
      </c>
      <c r="K750">
        <v>2.6845725793061552E-3</v>
      </c>
      <c r="L750" t="s">
        <v>154</v>
      </c>
      <c r="N750" t="s">
        <v>245</v>
      </c>
      <c r="O750" t="s">
        <v>391</v>
      </c>
      <c r="P750">
        <v>1.1575599622992983E-3</v>
      </c>
      <c r="Q750" t="s">
        <v>154</v>
      </c>
      <c r="S750" t="s">
        <v>281</v>
      </c>
      <c r="T750" t="s">
        <v>391</v>
      </c>
      <c r="U750">
        <v>1.112498584482107E-3</v>
      </c>
      <c r="V750" t="s">
        <v>154</v>
      </c>
    </row>
    <row r="751" spans="9:22" x14ac:dyDescent="0.45">
      <c r="I751" t="s">
        <v>171</v>
      </c>
      <c r="J751" t="s">
        <v>392</v>
      </c>
      <c r="K751">
        <v>6.3107581515555511E-2</v>
      </c>
      <c r="L751" t="s">
        <v>154</v>
      </c>
      <c r="N751" t="s">
        <v>245</v>
      </c>
      <c r="O751" t="s">
        <v>392</v>
      </c>
      <c r="P751">
        <v>1.2491753775394186E-2</v>
      </c>
      <c r="Q751" t="s">
        <v>154</v>
      </c>
      <c r="S751" t="s">
        <v>281</v>
      </c>
      <c r="T751" t="s">
        <v>392</v>
      </c>
      <c r="U751">
        <v>1.0305734542697601E-2</v>
      </c>
      <c r="V751" t="s">
        <v>154</v>
      </c>
    </row>
    <row r="752" spans="9:22" x14ac:dyDescent="0.45">
      <c r="I752" t="s">
        <v>171</v>
      </c>
      <c r="J752" t="s">
        <v>393</v>
      </c>
      <c r="K752">
        <v>2.6383603952721819E-3</v>
      </c>
      <c r="L752" t="s">
        <v>154</v>
      </c>
      <c r="N752" t="s">
        <v>245</v>
      </c>
      <c r="O752" t="s">
        <v>393</v>
      </c>
      <c r="P752">
        <v>1.5379611035071558E-3</v>
      </c>
      <c r="Q752" t="s">
        <v>154</v>
      </c>
      <c r="S752" t="s">
        <v>281</v>
      </c>
      <c r="T752" t="s">
        <v>393</v>
      </c>
      <c r="U752">
        <v>1.1546552679490118E-3</v>
      </c>
      <c r="V752" t="s">
        <v>154</v>
      </c>
    </row>
    <row r="753" spans="9:22" x14ac:dyDescent="0.45">
      <c r="I753" t="s">
        <v>171</v>
      </c>
      <c r="J753" t="s">
        <v>394</v>
      </c>
      <c r="K753">
        <v>1.3027645996478608E-3</v>
      </c>
      <c r="L753" t="s">
        <v>154</v>
      </c>
      <c r="N753" t="s">
        <v>245</v>
      </c>
      <c r="O753" t="s">
        <v>394</v>
      </c>
      <c r="P753">
        <v>1.4693591727064261E-3</v>
      </c>
      <c r="Q753" t="s">
        <v>154</v>
      </c>
      <c r="S753" t="s">
        <v>281</v>
      </c>
      <c r="T753" t="s">
        <v>394</v>
      </c>
      <c r="U753">
        <v>1.0789293342491012E-3</v>
      </c>
      <c r="V753" t="s">
        <v>154</v>
      </c>
    </row>
    <row r="754" spans="9:22" x14ac:dyDescent="0.45">
      <c r="I754" t="s">
        <v>171</v>
      </c>
      <c r="J754" t="s">
        <v>395</v>
      </c>
      <c r="K754">
        <v>0</v>
      </c>
      <c r="L754" t="s">
        <v>154</v>
      </c>
      <c r="N754" t="s">
        <v>245</v>
      </c>
      <c r="O754" t="s">
        <v>395</v>
      </c>
      <c r="P754">
        <v>6.356021448250853E-3</v>
      </c>
      <c r="Q754" t="s">
        <v>154</v>
      </c>
      <c r="S754" t="s">
        <v>281</v>
      </c>
      <c r="T754" t="s">
        <v>395</v>
      </c>
      <c r="U754">
        <v>4.8281639156432937E-3</v>
      </c>
      <c r="V754" t="s">
        <v>154</v>
      </c>
    </row>
    <row r="755" spans="9:22" x14ac:dyDescent="0.45">
      <c r="I755" t="s">
        <v>171</v>
      </c>
      <c r="J755" t="s">
        <v>396</v>
      </c>
      <c r="K755">
        <v>0</v>
      </c>
      <c r="L755" t="s">
        <v>154</v>
      </c>
      <c r="N755" t="s">
        <v>245</v>
      </c>
      <c r="O755" t="s">
        <v>396</v>
      </c>
      <c r="P755">
        <v>4.3114344477041579E-3</v>
      </c>
      <c r="Q755" t="s">
        <v>154</v>
      </c>
      <c r="S755" t="s">
        <v>281</v>
      </c>
      <c r="T755" t="s">
        <v>396</v>
      </c>
      <c r="U755">
        <v>2.7402571607449563E-3</v>
      </c>
      <c r="V755" t="s">
        <v>154</v>
      </c>
    </row>
    <row r="756" spans="9:22" x14ac:dyDescent="0.45">
      <c r="I756" t="s">
        <v>171</v>
      </c>
      <c r="J756" t="s">
        <v>397</v>
      </c>
      <c r="K756">
        <v>1.6429897497846626E-3</v>
      </c>
      <c r="L756" t="s">
        <v>154</v>
      </c>
      <c r="N756" t="s">
        <v>245</v>
      </c>
      <c r="O756" t="s">
        <v>397</v>
      </c>
      <c r="P756">
        <v>7.1737652543338011E-4</v>
      </c>
      <c r="Q756" t="s">
        <v>154</v>
      </c>
      <c r="S756" t="s">
        <v>281</v>
      </c>
      <c r="T756" t="s">
        <v>397</v>
      </c>
      <c r="U756">
        <v>3.1256723197503481E-4</v>
      </c>
      <c r="V756" t="s">
        <v>154</v>
      </c>
    </row>
    <row r="757" spans="9:22" x14ac:dyDescent="0.45">
      <c r="I757" t="s">
        <v>171</v>
      </c>
      <c r="J757" t="s">
        <v>398</v>
      </c>
      <c r="K757">
        <v>4.1192626588126946E-2</v>
      </c>
      <c r="L757" t="s">
        <v>154</v>
      </c>
      <c r="N757" t="s">
        <v>245</v>
      </c>
      <c r="O757" t="s">
        <v>398</v>
      </c>
      <c r="P757">
        <v>6.478947383503077E-3</v>
      </c>
      <c r="Q757" t="s">
        <v>154</v>
      </c>
      <c r="S757" t="s">
        <v>281</v>
      </c>
      <c r="T757" t="s">
        <v>398</v>
      </c>
      <c r="U757">
        <v>3.8101046947995585E-3</v>
      </c>
      <c r="V757" t="s">
        <v>154</v>
      </c>
    </row>
    <row r="758" spans="9:22" x14ac:dyDescent="0.45">
      <c r="I758" t="s">
        <v>171</v>
      </c>
      <c r="J758" t="s">
        <v>399</v>
      </c>
      <c r="K758">
        <v>1.5733575420036187E-3</v>
      </c>
      <c r="L758" t="s">
        <v>154</v>
      </c>
      <c r="N758" t="s">
        <v>245</v>
      </c>
      <c r="O758" t="s">
        <v>399</v>
      </c>
      <c r="P758">
        <v>7.6848281749394495E-4</v>
      </c>
      <c r="Q758" t="s">
        <v>154</v>
      </c>
      <c r="S758" t="s">
        <v>281</v>
      </c>
      <c r="T758" t="s">
        <v>399</v>
      </c>
      <c r="U758">
        <v>3.5906365557008559E-4</v>
      </c>
      <c r="V758" t="s">
        <v>154</v>
      </c>
    </row>
    <row r="759" spans="9:22" x14ac:dyDescent="0.45">
      <c r="I759" t="s">
        <v>171</v>
      </c>
      <c r="J759" t="s">
        <v>400</v>
      </c>
      <c r="K759">
        <v>3.825503359058556E-4</v>
      </c>
      <c r="L759" t="s">
        <v>154</v>
      </c>
      <c r="N759" t="s">
        <v>245</v>
      </c>
      <c r="O759" t="s">
        <v>400</v>
      </c>
      <c r="P759">
        <v>7.2158157155153581E-4</v>
      </c>
      <c r="Q759" t="s">
        <v>154</v>
      </c>
      <c r="S759" t="s">
        <v>281</v>
      </c>
      <c r="T759" t="s">
        <v>400</v>
      </c>
      <c r="U759">
        <v>3.4015491620003978E-4</v>
      </c>
      <c r="V759" t="s">
        <v>154</v>
      </c>
    </row>
    <row r="760" spans="9:22" x14ac:dyDescent="0.45">
      <c r="I760" t="s">
        <v>171</v>
      </c>
      <c r="J760" t="s">
        <v>401</v>
      </c>
      <c r="K760">
        <v>0</v>
      </c>
      <c r="L760" t="s">
        <v>154</v>
      </c>
      <c r="N760" t="s">
        <v>245</v>
      </c>
      <c r="O760" t="s">
        <v>401</v>
      </c>
      <c r="P760">
        <v>3.2125932204080639E-3</v>
      </c>
      <c r="Q760" t="s">
        <v>154</v>
      </c>
      <c r="S760" t="s">
        <v>281</v>
      </c>
      <c r="T760" t="s">
        <v>401</v>
      </c>
      <c r="U760">
        <v>1.7332218777019446E-3</v>
      </c>
      <c r="V760" t="s">
        <v>154</v>
      </c>
    </row>
    <row r="761" spans="9:22" x14ac:dyDescent="0.45">
      <c r="I761" t="s">
        <v>171</v>
      </c>
      <c r="J761" t="s">
        <v>402</v>
      </c>
      <c r="K761">
        <v>0</v>
      </c>
      <c r="L761" t="s">
        <v>154</v>
      </c>
      <c r="N761" t="s">
        <v>245</v>
      </c>
      <c r="O761" t="s">
        <v>402</v>
      </c>
      <c r="P761">
        <v>1.8411316666329957E-2</v>
      </c>
      <c r="Q761" t="s">
        <v>154</v>
      </c>
      <c r="S761" t="s">
        <v>281</v>
      </c>
      <c r="T761" t="s">
        <v>402</v>
      </c>
      <c r="U761">
        <v>1.7013639621253053E-2</v>
      </c>
      <c r="V761" t="s">
        <v>154</v>
      </c>
    </row>
    <row r="762" spans="9:22" x14ac:dyDescent="0.45">
      <c r="I762" t="s">
        <v>171</v>
      </c>
      <c r="J762" t="s">
        <v>403</v>
      </c>
      <c r="K762">
        <v>2.3565980004216628E-3</v>
      </c>
      <c r="L762" t="s">
        <v>154</v>
      </c>
      <c r="N762" t="s">
        <v>245</v>
      </c>
      <c r="O762" t="s">
        <v>403</v>
      </c>
      <c r="P762">
        <v>2.6360208961846562E-3</v>
      </c>
      <c r="Q762" t="s">
        <v>154</v>
      </c>
      <c r="S762" t="s">
        <v>281</v>
      </c>
      <c r="T762" t="s">
        <v>403</v>
      </c>
      <c r="U762">
        <v>2.5384640163011608E-3</v>
      </c>
      <c r="V762" t="s">
        <v>154</v>
      </c>
    </row>
    <row r="763" spans="9:22" x14ac:dyDescent="0.45">
      <c r="I763" t="s">
        <v>171</v>
      </c>
      <c r="J763" t="s">
        <v>404</v>
      </c>
      <c r="K763">
        <v>4.7070791784644211E-2</v>
      </c>
      <c r="L763" t="s">
        <v>154</v>
      </c>
      <c r="N763" t="s">
        <v>245</v>
      </c>
      <c r="O763" t="s">
        <v>404</v>
      </c>
      <c r="P763">
        <v>2.6673893908632989E-2</v>
      </c>
      <c r="Q763" t="s">
        <v>154</v>
      </c>
      <c r="S763" t="s">
        <v>281</v>
      </c>
      <c r="T763" t="s">
        <v>404</v>
      </c>
      <c r="U763">
        <v>2.1826160782038723E-2</v>
      </c>
      <c r="V763" t="s">
        <v>154</v>
      </c>
    </row>
    <row r="764" spans="9:22" x14ac:dyDescent="0.45">
      <c r="I764" t="s">
        <v>171</v>
      </c>
      <c r="J764" t="s">
        <v>405</v>
      </c>
      <c r="K764">
        <v>2.0074036781956351E-3</v>
      </c>
      <c r="L764" t="s">
        <v>154</v>
      </c>
      <c r="N764" t="s">
        <v>245</v>
      </c>
      <c r="O764" t="s">
        <v>405</v>
      </c>
      <c r="P764">
        <v>3.2095657569972467E-3</v>
      </c>
      <c r="Q764" t="s">
        <v>154</v>
      </c>
      <c r="S764" t="s">
        <v>281</v>
      </c>
      <c r="T764" t="s">
        <v>405</v>
      </c>
      <c r="U764">
        <v>2.3656735133434038E-3</v>
      </c>
      <c r="V764" t="s">
        <v>154</v>
      </c>
    </row>
    <row r="765" spans="9:22" x14ac:dyDescent="0.45">
      <c r="I765" t="s">
        <v>171</v>
      </c>
      <c r="J765" t="s">
        <v>406</v>
      </c>
      <c r="K765">
        <v>8.1074961217939028E-5</v>
      </c>
      <c r="L765" t="s">
        <v>154</v>
      </c>
      <c r="N765" t="s">
        <v>245</v>
      </c>
      <c r="O765" t="s">
        <v>406</v>
      </c>
      <c r="P765">
        <v>2.9475546805837129E-3</v>
      </c>
      <c r="Q765" t="s">
        <v>154</v>
      </c>
      <c r="S765" t="s">
        <v>281</v>
      </c>
      <c r="T765" t="s">
        <v>406</v>
      </c>
      <c r="U765">
        <v>2.4020876954374466E-3</v>
      </c>
      <c r="V765" t="s">
        <v>154</v>
      </c>
    </row>
    <row r="766" spans="9:22" x14ac:dyDescent="0.45">
      <c r="I766" t="s">
        <v>171</v>
      </c>
      <c r="J766" t="s">
        <v>407</v>
      </c>
      <c r="K766">
        <v>0</v>
      </c>
      <c r="L766" t="s">
        <v>154</v>
      </c>
      <c r="N766" t="s">
        <v>245</v>
      </c>
      <c r="O766" t="s">
        <v>407</v>
      </c>
      <c r="P766">
        <v>1.5256898003101711E-2</v>
      </c>
      <c r="Q766" t="s">
        <v>154</v>
      </c>
      <c r="S766" t="s">
        <v>281</v>
      </c>
      <c r="T766" t="s">
        <v>407</v>
      </c>
      <c r="U766">
        <v>1.1859461436707488E-2</v>
      </c>
      <c r="V766" t="s">
        <v>154</v>
      </c>
    </row>
    <row r="767" spans="9:22" x14ac:dyDescent="0.45">
      <c r="I767" t="s">
        <v>171</v>
      </c>
      <c r="J767" t="s">
        <v>408</v>
      </c>
      <c r="K767">
        <v>0</v>
      </c>
      <c r="L767" t="s">
        <v>154</v>
      </c>
      <c r="N767" t="s">
        <v>245</v>
      </c>
      <c r="O767" t="s">
        <v>408</v>
      </c>
      <c r="P767">
        <v>4.1202860461817233E-3</v>
      </c>
      <c r="Q767" t="s">
        <v>154</v>
      </c>
      <c r="S767" t="s">
        <v>281</v>
      </c>
      <c r="T767" t="s">
        <v>408</v>
      </c>
      <c r="U767">
        <v>3.2965913501021914E-3</v>
      </c>
      <c r="V767" t="s">
        <v>154</v>
      </c>
    </row>
    <row r="768" spans="9:22" x14ac:dyDescent="0.45">
      <c r="I768" t="s">
        <v>171</v>
      </c>
      <c r="J768" t="s">
        <v>409</v>
      </c>
      <c r="K768">
        <v>1.2657162816496687E-3</v>
      </c>
      <c r="L768" t="s">
        <v>154</v>
      </c>
      <c r="N768" t="s">
        <v>245</v>
      </c>
      <c r="O768" t="s">
        <v>409</v>
      </c>
      <c r="P768">
        <v>6.5025113655233099E-4</v>
      </c>
      <c r="Q768" t="s">
        <v>154</v>
      </c>
      <c r="S768" t="s">
        <v>281</v>
      </c>
      <c r="T768" t="s">
        <v>409</v>
      </c>
      <c r="U768">
        <v>6.1646252696172482E-4</v>
      </c>
      <c r="V768" t="s">
        <v>154</v>
      </c>
    </row>
    <row r="769" spans="9:22" x14ac:dyDescent="0.45">
      <c r="I769" t="s">
        <v>171</v>
      </c>
      <c r="J769" t="s">
        <v>410</v>
      </c>
      <c r="K769">
        <v>2.6915666371477669E-2</v>
      </c>
      <c r="L769" t="s">
        <v>154</v>
      </c>
      <c r="N769" t="s">
        <v>245</v>
      </c>
      <c r="O769" t="s">
        <v>410</v>
      </c>
      <c r="P769">
        <v>5.7873022502486857E-3</v>
      </c>
      <c r="Q769" t="s">
        <v>154</v>
      </c>
      <c r="S769" t="s">
        <v>281</v>
      </c>
      <c r="T769" t="s">
        <v>410</v>
      </c>
      <c r="U769">
        <v>4.1990829379389815E-3</v>
      </c>
      <c r="V769" t="s">
        <v>154</v>
      </c>
    </row>
    <row r="770" spans="9:22" x14ac:dyDescent="0.45">
      <c r="I770" t="s">
        <v>171</v>
      </c>
      <c r="J770" t="s">
        <v>411</v>
      </c>
      <c r="K770">
        <v>1.1058418152501458E-3</v>
      </c>
      <c r="L770" t="s">
        <v>154</v>
      </c>
      <c r="N770" t="s">
        <v>245</v>
      </c>
      <c r="O770" t="s">
        <v>411</v>
      </c>
      <c r="P770">
        <v>6.5311271259528504E-4</v>
      </c>
      <c r="Q770" t="s">
        <v>154</v>
      </c>
      <c r="S770" t="s">
        <v>281</v>
      </c>
      <c r="T770" t="s">
        <v>411</v>
      </c>
      <c r="U770">
        <v>4.3631125036415258E-4</v>
      </c>
      <c r="V770" t="s">
        <v>154</v>
      </c>
    </row>
    <row r="771" spans="9:22" x14ac:dyDescent="0.45">
      <c r="I771" t="s">
        <v>171</v>
      </c>
      <c r="J771" t="s">
        <v>412</v>
      </c>
      <c r="K771">
        <v>4.022040519566975E-6</v>
      </c>
      <c r="L771" t="s">
        <v>154</v>
      </c>
      <c r="N771" t="s">
        <v>245</v>
      </c>
      <c r="O771" t="s">
        <v>412</v>
      </c>
      <c r="P771">
        <v>5.8871001163217427E-4</v>
      </c>
      <c r="Q771" t="s">
        <v>154</v>
      </c>
      <c r="S771" t="s">
        <v>281</v>
      </c>
      <c r="T771" t="s">
        <v>412</v>
      </c>
      <c r="U771">
        <v>4.1322594593709718E-4</v>
      </c>
      <c r="V771" t="s">
        <v>154</v>
      </c>
    </row>
    <row r="772" spans="9:22" x14ac:dyDescent="0.45">
      <c r="I772" t="s">
        <v>171</v>
      </c>
      <c r="J772" t="s">
        <v>413</v>
      </c>
      <c r="K772">
        <v>0</v>
      </c>
      <c r="L772" t="s">
        <v>154</v>
      </c>
      <c r="N772" t="s">
        <v>245</v>
      </c>
      <c r="O772" t="s">
        <v>413</v>
      </c>
      <c r="P772">
        <v>3.2428980430169877E-3</v>
      </c>
      <c r="Q772" t="s">
        <v>154</v>
      </c>
      <c r="S772" t="s">
        <v>281</v>
      </c>
      <c r="T772" t="s">
        <v>413</v>
      </c>
      <c r="U772">
        <v>2.3910023610836011E-3</v>
      </c>
      <c r="V772" t="s">
        <v>154</v>
      </c>
    </row>
    <row r="773" spans="9:22" x14ac:dyDescent="0.45">
      <c r="I773" t="s">
        <v>171</v>
      </c>
      <c r="J773" t="s">
        <v>414</v>
      </c>
      <c r="K773">
        <v>0</v>
      </c>
      <c r="L773" t="s">
        <v>154</v>
      </c>
      <c r="N773" t="s">
        <v>245</v>
      </c>
      <c r="O773" t="s">
        <v>414</v>
      </c>
      <c r="P773">
        <v>2.398965847137452E-2</v>
      </c>
      <c r="Q773" t="s">
        <v>154</v>
      </c>
      <c r="S773" t="s">
        <v>281</v>
      </c>
      <c r="T773" t="s">
        <v>414</v>
      </c>
      <c r="U773">
        <v>2.0219833806026568E-2</v>
      </c>
      <c r="V773" t="s">
        <v>154</v>
      </c>
    </row>
    <row r="774" spans="9:22" x14ac:dyDescent="0.45">
      <c r="I774" t="s">
        <v>171</v>
      </c>
      <c r="J774" t="s">
        <v>415</v>
      </c>
      <c r="K774">
        <v>2.0490919157943313E-3</v>
      </c>
      <c r="L774" t="s">
        <v>154</v>
      </c>
      <c r="N774" t="s">
        <v>245</v>
      </c>
      <c r="O774" t="s">
        <v>415</v>
      </c>
      <c r="P774">
        <v>3.7080178219189332E-3</v>
      </c>
      <c r="Q774" t="s">
        <v>154</v>
      </c>
      <c r="S774" t="s">
        <v>281</v>
      </c>
      <c r="T774" t="s">
        <v>415</v>
      </c>
      <c r="U774">
        <v>2.8143535289171296E-3</v>
      </c>
      <c r="V774" t="s">
        <v>154</v>
      </c>
    </row>
    <row r="775" spans="9:22" x14ac:dyDescent="0.45">
      <c r="I775" t="s">
        <v>171</v>
      </c>
      <c r="J775" t="s">
        <v>416</v>
      </c>
      <c r="K775">
        <v>4.3225843165071325E-2</v>
      </c>
      <c r="L775" t="s">
        <v>154</v>
      </c>
      <c r="N775" t="s">
        <v>245</v>
      </c>
      <c r="O775" t="s">
        <v>416</v>
      </c>
      <c r="P775">
        <v>3.420427784497769E-2</v>
      </c>
      <c r="Q775" t="s">
        <v>154</v>
      </c>
      <c r="S775" t="s">
        <v>281</v>
      </c>
      <c r="T775" t="s">
        <v>416</v>
      </c>
      <c r="U775">
        <v>2.782796153887182E-2</v>
      </c>
      <c r="V775" t="s">
        <v>154</v>
      </c>
    </row>
    <row r="776" spans="9:22" x14ac:dyDescent="0.45">
      <c r="I776" t="s">
        <v>171</v>
      </c>
      <c r="J776" t="s">
        <v>417</v>
      </c>
      <c r="K776">
        <v>1.8028261036580884E-3</v>
      </c>
      <c r="L776" t="s">
        <v>154</v>
      </c>
      <c r="N776" t="s">
        <v>245</v>
      </c>
      <c r="O776" t="s">
        <v>417</v>
      </c>
      <c r="P776">
        <v>3.6549013838881208E-3</v>
      </c>
      <c r="Q776" t="s">
        <v>154</v>
      </c>
      <c r="S776" t="s">
        <v>281</v>
      </c>
      <c r="T776" t="s">
        <v>417</v>
      </c>
      <c r="U776">
        <v>2.8456819217589214E-3</v>
      </c>
      <c r="V776" t="s">
        <v>154</v>
      </c>
    </row>
    <row r="777" spans="9:22" x14ac:dyDescent="0.45">
      <c r="I777" t="s">
        <v>171</v>
      </c>
      <c r="J777" t="s">
        <v>418</v>
      </c>
      <c r="K777">
        <v>8.8485146259073379E-5</v>
      </c>
      <c r="L777" t="s">
        <v>154</v>
      </c>
      <c r="N777" t="s">
        <v>245</v>
      </c>
      <c r="O777" t="s">
        <v>418</v>
      </c>
      <c r="P777">
        <v>3.4565200691774019E-3</v>
      </c>
      <c r="Q777" t="s">
        <v>154</v>
      </c>
      <c r="S777" t="s">
        <v>281</v>
      </c>
      <c r="T777" t="s">
        <v>418</v>
      </c>
      <c r="U777">
        <v>2.9403411668926689E-3</v>
      </c>
      <c r="V777" t="s">
        <v>154</v>
      </c>
    </row>
    <row r="778" spans="9:22" x14ac:dyDescent="0.45">
      <c r="I778" t="s">
        <v>171</v>
      </c>
      <c r="J778" t="s">
        <v>419</v>
      </c>
      <c r="K778">
        <v>0</v>
      </c>
      <c r="L778" t="s">
        <v>154</v>
      </c>
      <c r="N778" t="s">
        <v>245</v>
      </c>
      <c r="O778" t="s">
        <v>419</v>
      </c>
      <c r="P778">
        <v>1.7917521299883214E-2</v>
      </c>
      <c r="Q778" t="s">
        <v>154</v>
      </c>
      <c r="S778" t="s">
        <v>281</v>
      </c>
      <c r="T778" t="s">
        <v>419</v>
      </c>
      <c r="U778">
        <v>1.5483301689039159E-2</v>
      </c>
      <c r="V778" t="s">
        <v>154</v>
      </c>
    </row>
    <row r="779" spans="9:22" x14ac:dyDescent="0.45">
      <c r="I779" t="s">
        <v>171</v>
      </c>
      <c r="J779" t="s">
        <v>420</v>
      </c>
      <c r="K779">
        <v>0</v>
      </c>
      <c r="L779" t="s">
        <v>154</v>
      </c>
      <c r="N779" t="s">
        <v>245</v>
      </c>
      <c r="O779" t="s">
        <v>420</v>
      </c>
      <c r="P779">
        <v>5.4299364372267386E-2</v>
      </c>
      <c r="Q779" t="s">
        <v>154</v>
      </c>
      <c r="S779" t="s">
        <v>281</v>
      </c>
      <c r="T779" t="s">
        <v>420</v>
      </c>
      <c r="U779">
        <v>5.9293333232102036E-2</v>
      </c>
      <c r="V779" t="s">
        <v>154</v>
      </c>
    </row>
    <row r="780" spans="9:22" x14ac:dyDescent="0.45">
      <c r="I780" t="s">
        <v>171</v>
      </c>
      <c r="J780" t="s">
        <v>421</v>
      </c>
      <c r="K780">
        <v>4.2876971842531943E-3</v>
      </c>
      <c r="L780" t="s">
        <v>154</v>
      </c>
      <c r="N780" t="s">
        <v>245</v>
      </c>
      <c r="O780" t="s">
        <v>421</v>
      </c>
      <c r="P780">
        <v>7.8231173745598234E-3</v>
      </c>
      <c r="Q780" t="s">
        <v>154</v>
      </c>
      <c r="S780" t="s">
        <v>281</v>
      </c>
      <c r="T780" t="s">
        <v>421</v>
      </c>
      <c r="U780">
        <v>8.0656914491420203E-3</v>
      </c>
      <c r="V780" t="s">
        <v>154</v>
      </c>
    </row>
    <row r="781" spans="9:22" x14ac:dyDescent="0.45">
      <c r="I781" t="s">
        <v>171</v>
      </c>
      <c r="J781" t="s">
        <v>422</v>
      </c>
      <c r="K781">
        <v>8.496971660064169E-2</v>
      </c>
      <c r="L781" t="s">
        <v>154</v>
      </c>
      <c r="N781" t="s">
        <v>245</v>
      </c>
      <c r="O781" t="s">
        <v>422</v>
      </c>
      <c r="P781">
        <v>7.6042494473136699E-2</v>
      </c>
      <c r="Q781" t="s">
        <v>154</v>
      </c>
      <c r="S781" t="s">
        <v>281</v>
      </c>
      <c r="T781" t="s">
        <v>422</v>
      </c>
      <c r="U781">
        <v>7.6322756026483599E-2</v>
      </c>
      <c r="V781" t="s">
        <v>154</v>
      </c>
    </row>
    <row r="782" spans="9:22" x14ac:dyDescent="0.45">
      <c r="I782" t="s">
        <v>171</v>
      </c>
      <c r="J782" t="s">
        <v>423</v>
      </c>
      <c r="K782">
        <v>4.5125338703998763E-3</v>
      </c>
      <c r="L782" t="s">
        <v>154</v>
      </c>
      <c r="N782" t="s">
        <v>245</v>
      </c>
      <c r="O782" t="s">
        <v>423</v>
      </c>
      <c r="P782">
        <v>8.3534821738195531E-3</v>
      </c>
      <c r="Q782" t="s">
        <v>154</v>
      </c>
      <c r="S782" t="s">
        <v>281</v>
      </c>
      <c r="T782" t="s">
        <v>423</v>
      </c>
      <c r="U782">
        <v>8.0550655539367889E-3</v>
      </c>
      <c r="V782" t="s">
        <v>154</v>
      </c>
    </row>
    <row r="783" spans="9:22" x14ac:dyDescent="0.45">
      <c r="I783" t="s">
        <v>171</v>
      </c>
      <c r="J783" t="s">
        <v>424</v>
      </c>
      <c r="K783">
        <v>1.6863520315483094E-3</v>
      </c>
      <c r="L783" t="s">
        <v>154</v>
      </c>
      <c r="N783" t="s">
        <v>245</v>
      </c>
      <c r="O783" t="s">
        <v>424</v>
      </c>
      <c r="P783">
        <v>8.0049998196490817E-3</v>
      </c>
      <c r="Q783" t="s">
        <v>154</v>
      </c>
      <c r="S783" t="s">
        <v>281</v>
      </c>
      <c r="T783" t="s">
        <v>424</v>
      </c>
      <c r="U783">
        <v>8.09551949772018E-3</v>
      </c>
      <c r="V783" t="s">
        <v>154</v>
      </c>
    </row>
    <row r="784" spans="9:22" x14ac:dyDescent="0.45">
      <c r="I784" t="s">
        <v>171</v>
      </c>
      <c r="J784" t="s">
        <v>425</v>
      </c>
      <c r="K784">
        <v>0</v>
      </c>
      <c r="L784" t="s">
        <v>154</v>
      </c>
      <c r="N784" t="s">
        <v>245</v>
      </c>
      <c r="O784" t="s">
        <v>425</v>
      </c>
      <c r="P784">
        <v>4.1109669339871598E-2</v>
      </c>
      <c r="Q784" t="s">
        <v>154</v>
      </c>
      <c r="S784" t="s">
        <v>281</v>
      </c>
      <c r="T784" t="s">
        <v>425</v>
      </c>
      <c r="U784">
        <v>4.1774895356141803E-2</v>
      </c>
      <c r="V784" t="s">
        <v>154</v>
      </c>
    </row>
    <row r="785" spans="9:22" x14ac:dyDescent="0.45">
      <c r="I785" t="s">
        <v>171</v>
      </c>
      <c r="J785" t="s">
        <v>426</v>
      </c>
      <c r="K785">
        <v>3.8065814663272649E-3</v>
      </c>
      <c r="L785" t="s">
        <v>154</v>
      </c>
      <c r="N785" t="s">
        <v>245</v>
      </c>
      <c r="O785" t="s">
        <v>426</v>
      </c>
      <c r="P785">
        <v>7.8750466635418376E-2</v>
      </c>
      <c r="Q785" t="s">
        <v>154</v>
      </c>
      <c r="S785" t="s">
        <v>281</v>
      </c>
      <c r="T785" t="s">
        <v>426</v>
      </c>
      <c r="U785">
        <v>0.10147212471947252</v>
      </c>
      <c r="V785" t="s">
        <v>154</v>
      </c>
    </row>
    <row r="786" spans="9:22" x14ac:dyDescent="0.45">
      <c r="I786" t="s">
        <v>171</v>
      </c>
      <c r="J786" t="s">
        <v>427</v>
      </c>
      <c r="K786">
        <v>1.5874720281413672E-2</v>
      </c>
      <c r="L786" t="s">
        <v>154</v>
      </c>
      <c r="N786" t="s">
        <v>245</v>
      </c>
      <c r="O786" t="s">
        <v>427</v>
      </c>
      <c r="P786">
        <v>1.0620421300250496E-2</v>
      </c>
      <c r="Q786" t="s">
        <v>154</v>
      </c>
      <c r="S786" t="s">
        <v>281</v>
      </c>
      <c r="T786" t="s">
        <v>427</v>
      </c>
      <c r="U786">
        <v>1.3904071772644338E-2</v>
      </c>
      <c r="V786" t="s">
        <v>154</v>
      </c>
    </row>
    <row r="787" spans="9:22" x14ac:dyDescent="0.45">
      <c r="I787" t="s">
        <v>171</v>
      </c>
      <c r="J787" t="s">
        <v>428</v>
      </c>
      <c r="K787">
        <v>0.30568516725202416</v>
      </c>
      <c r="L787" t="s">
        <v>154</v>
      </c>
      <c r="N787" t="s">
        <v>245</v>
      </c>
      <c r="O787" t="s">
        <v>428</v>
      </c>
      <c r="P787">
        <v>0.12381336720193885</v>
      </c>
      <c r="Q787" t="s">
        <v>154</v>
      </c>
      <c r="S787" t="s">
        <v>281</v>
      </c>
      <c r="T787" t="s">
        <v>428</v>
      </c>
      <c r="U787">
        <v>0.13412982550421629</v>
      </c>
      <c r="V787" t="s">
        <v>154</v>
      </c>
    </row>
    <row r="788" spans="9:22" x14ac:dyDescent="0.45">
      <c r="I788" t="s">
        <v>171</v>
      </c>
      <c r="J788" t="s">
        <v>429</v>
      </c>
      <c r="K788">
        <v>1.4425022582575924E-2</v>
      </c>
      <c r="L788" t="s">
        <v>154</v>
      </c>
      <c r="N788" t="s">
        <v>245</v>
      </c>
      <c r="O788" t="s">
        <v>429</v>
      </c>
      <c r="P788">
        <v>1.5648429656962459E-2</v>
      </c>
      <c r="Q788" t="s">
        <v>154</v>
      </c>
      <c r="S788" t="s">
        <v>281</v>
      </c>
      <c r="T788" t="s">
        <v>429</v>
      </c>
      <c r="U788">
        <v>1.4688185064074634E-2</v>
      </c>
      <c r="V788" t="s">
        <v>154</v>
      </c>
    </row>
    <row r="789" spans="9:22" x14ac:dyDescent="0.45">
      <c r="I789" t="s">
        <v>171</v>
      </c>
      <c r="J789" t="s">
        <v>430</v>
      </c>
      <c r="K789">
        <v>3.2871754323205958E-3</v>
      </c>
      <c r="L789" t="s">
        <v>154</v>
      </c>
      <c r="N789" t="s">
        <v>245</v>
      </c>
      <c r="O789" t="s">
        <v>430</v>
      </c>
      <c r="P789">
        <v>1.4219563599868529E-2</v>
      </c>
      <c r="Q789" t="s">
        <v>154</v>
      </c>
      <c r="S789" t="s">
        <v>281</v>
      </c>
      <c r="T789" t="s">
        <v>430</v>
      </c>
      <c r="U789">
        <v>1.4711146002115198E-2</v>
      </c>
      <c r="V789" t="s">
        <v>154</v>
      </c>
    </row>
    <row r="790" spans="9:22" x14ac:dyDescent="0.45">
      <c r="I790" t="s">
        <v>171</v>
      </c>
      <c r="J790" t="s">
        <v>431</v>
      </c>
      <c r="K790">
        <v>0</v>
      </c>
      <c r="L790" t="s">
        <v>154</v>
      </c>
      <c r="N790" t="s">
        <v>245</v>
      </c>
      <c r="O790" t="s">
        <v>431</v>
      </c>
      <c r="P790">
        <v>6.7752096034946863E-2</v>
      </c>
      <c r="Q790" t="s">
        <v>154</v>
      </c>
      <c r="S790" t="s">
        <v>281</v>
      </c>
      <c r="T790" t="s">
        <v>431</v>
      </c>
      <c r="U790">
        <v>7.324640482148638E-2</v>
      </c>
      <c r="V790" t="s">
        <v>154</v>
      </c>
    </row>
    <row r="791" spans="9:22" x14ac:dyDescent="0.45">
      <c r="I791" t="s">
        <v>171</v>
      </c>
      <c r="J791" t="s">
        <v>432</v>
      </c>
      <c r="K791">
        <v>1.4646344714923511E-3</v>
      </c>
      <c r="L791" t="s">
        <v>154</v>
      </c>
      <c r="N791" t="s">
        <v>245</v>
      </c>
      <c r="O791" t="s">
        <v>432</v>
      </c>
      <c r="P791">
        <v>6.2509458745020176E-3</v>
      </c>
      <c r="Q791" t="s">
        <v>154</v>
      </c>
      <c r="S791" t="s">
        <v>281</v>
      </c>
      <c r="T791" t="s">
        <v>432</v>
      </c>
      <c r="U791">
        <v>6.5170380015618593E-3</v>
      </c>
      <c r="V791" t="s">
        <v>154</v>
      </c>
    </row>
    <row r="792" spans="9:22" x14ac:dyDescent="0.45">
      <c r="I792" t="s">
        <v>171</v>
      </c>
      <c r="J792" t="s">
        <v>433</v>
      </c>
      <c r="K792">
        <v>3.751879035860781E-3</v>
      </c>
      <c r="L792" t="s">
        <v>154</v>
      </c>
      <c r="N792" t="s">
        <v>245</v>
      </c>
      <c r="O792" t="s">
        <v>433</v>
      </c>
      <c r="P792">
        <v>8.5376366460958298E-4</v>
      </c>
      <c r="Q792" t="s">
        <v>154</v>
      </c>
      <c r="S792" t="s">
        <v>281</v>
      </c>
      <c r="T792" t="s">
        <v>433</v>
      </c>
      <c r="U792">
        <v>8.7030635444568347E-4</v>
      </c>
      <c r="V792" t="s">
        <v>154</v>
      </c>
    </row>
    <row r="793" spans="9:22" x14ac:dyDescent="0.45">
      <c r="I793" t="s">
        <v>171</v>
      </c>
      <c r="J793" t="s">
        <v>434</v>
      </c>
      <c r="K793">
        <v>8.0378316946057904E-2</v>
      </c>
      <c r="L793" t="s">
        <v>154</v>
      </c>
      <c r="N793" t="s">
        <v>245</v>
      </c>
      <c r="O793" t="s">
        <v>434</v>
      </c>
      <c r="P793">
        <v>8.9724277468421123E-3</v>
      </c>
      <c r="Q793" t="s">
        <v>154</v>
      </c>
      <c r="S793" t="s">
        <v>281</v>
      </c>
      <c r="T793" t="s">
        <v>434</v>
      </c>
      <c r="U793">
        <v>9.0629731732065188E-3</v>
      </c>
      <c r="V793" t="s">
        <v>154</v>
      </c>
    </row>
    <row r="794" spans="9:22" x14ac:dyDescent="0.45">
      <c r="I794" t="s">
        <v>171</v>
      </c>
      <c r="J794" t="s">
        <v>435</v>
      </c>
      <c r="K794">
        <v>2.72235540656896E-3</v>
      </c>
      <c r="L794" t="s">
        <v>154</v>
      </c>
      <c r="N794" t="s">
        <v>245</v>
      </c>
      <c r="O794" t="s">
        <v>435</v>
      </c>
      <c r="P794">
        <v>1.0329044587952026E-3</v>
      </c>
      <c r="Q794" t="s">
        <v>154</v>
      </c>
      <c r="S794" t="s">
        <v>281</v>
      </c>
      <c r="T794" t="s">
        <v>435</v>
      </c>
      <c r="U794">
        <v>1.1839812982060033E-3</v>
      </c>
      <c r="V794" t="s">
        <v>154</v>
      </c>
    </row>
    <row r="795" spans="9:22" x14ac:dyDescent="0.45">
      <c r="I795" t="s">
        <v>171</v>
      </c>
      <c r="J795" t="s">
        <v>436</v>
      </c>
      <c r="K795">
        <v>3.3865201171679626E-4</v>
      </c>
      <c r="L795" t="s">
        <v>154</v>
      </c>
      <c r="N795" t="s">
        <v>245</v>
      </c>
      <c r="O795" t="s">
        <v>436</v>
      </c>
      <c r="P795">
        <v>8.9911073903923015E-4</v>
      </c>
      <c r="Q795" t="s">
        <v>154</v>
      </c>
      <c r="S795" t="s">
        <v>281</v>
      </c>
      <c r="T795" t="s">
        <v>436</v>
      </c>
      <c r="U795">
        <v>1.1907577284825906E-3</v>
      </c>
      <c r="V795" t="s">
        <v>154</v>
      </c>
    </row>
    <row r="796" spans="9:22" x14ac:dyDescent="0.45">
      <c r="I796" t="s">
        <v>171</v>
      </c>
      <c r="J796" t="s">
        <v>437</v>
      </c>
      <c r="K796">
        <v>0</v>
      </c>
      <c r="L796" t="s">
        <v>154</v>
      </c>
      <c r="N796" t="s">
        <v>245</v>
      </c>
      <c r="O796" t="s">
        <v>437</v>
      </c>
      <c r="P796">
        <v>3.8322966334005328E-3</v>
      </c>
      <c r="Q796" t="s">
        <v>154</v>
      </c>
      <c r="S796" t="s">
        <v>281</v>
      </c>
      <c r="T796" t="s">
        <v>437</v>
      </c>
      <c r="U796">
        <v>4.2820712897281921E-3</v>
      </c>
      <c r="V796" t="s">
        <v>154</v>
      </c>
    </row>
    <row r="797" spans="9:22" x14ac:dyDescent="0.45">
      <c r="I797" t="s">
        <v>171</v>
      </c>
      <c r="J797" t="s">
        <v>438</v>
      </c>
      <c r="K797">
        <v>3.0477369397060276E-5</v>
      </c>
      <c r="L797" t="s">
        <v>154</v>
      </c>
      <c r="N797" t="s">
        <v>245</v>
      </c>
      <c r="O797" t="s">
        <v>438</v>
      </c>
      <c r="P797">
        <v>3.3072623508131529E-3</v>
      </c>
      <c r="Q797" t="s">
        <v>154</v>
      </c>
      <c r="S797" t="s">
        <v>281</v>
      </c>
      <c r="T797" t="s">
        <v>438</v>
      </c>
      <c r="U797">
        <v>1.6282638337003327E-3</v>
      </c>
      <c r="V797" t="s">
        <v>154</v>
      </c>
    </row>
    <row r="798" spans="9:22" x14ac:dyDescent="0.45">
      <c r="I798" t="s">
        <v>171</v>
      </c>
      <c r="J798" t="s">
        <v>439</v>
      </c>
      <c r="K798">
        <v>2.9462411190211459E-4</v>
      </c>
      <c r="L798" t="s">
        <v>154</v>
      </c>
      <c r="N798" t="s">
        <v>245</v>
      </c>
      <c r="O798" t="s">
        <v>439</v>
      </c>
      <c r="P798">
        <v>5.029872785860198E-4</v>
      </c>
      <c r="Q798" t="s">
        <v>154</v>
      </c>
      <c r="S798" t="s">
        <v>281</v>
      </c>
      <c r="T798" t="s">
        <v>439</v>
      </c>
      <c r="U798">
        <v>2.1579185218450738E-4</v>
      </c>
      <c r="V798" t="s">
        <v>154</v>
      </c>
    </row>
    <row r="799" spans="9:22" x14ac:dyDescent="0.45">
      <c r="I799" t="s">
        <v>171</v>
      </c>
      <c r="J799" t="s">
        <v>440</v>
      </c>
      <c r="K799">
        <v>8.5661303155353322E-3</v>
      </c>
      <c r="L799" t="s">
        <v>154</v>
      </c>
      <c r="N799" t="s">
        <v>245</v>
      </c>
      <c r="O799" t="s">
        <v>440</v>
      </c>
      <c r="P799">
        <v>5.0187443788219316E-3</v>
      </c>
      <c r="Q799" t="s">
        <v>154</v>
      </c>
      <c r="S799" t="s">
        <v>281</v>
      </c>
      <c r="T799" t="s">
        <v>440</v>
      </c>
      <c r="U799">
        <v>2.4149268528506525E-3</v>
      </c>
      <c r="V799" t="s">
        <v>154</v>
      </c>
    </row>
    <row r="800" spans="9:22" x14ac:dyDescent="0.45">
      <c r="I800" t="s">
        <v>171</v>
      </c>
      <c r="J800" t="s">
        <v>441</v>
      </c>
      <c r="K800">
        <v>3.3428108477475288E-4</v>
      </c>
      <c r="L800" t="s">
        <v>154</v>
      </c>
      <c r="N800" t="s">
        <v>245</v>
      </c>
      <c r="O800" t="s">
        <v>441</v>
      </c>
      <c r="P800">
        <v>5.0139402370352781E-4</v>
      </c>
      <c r="Q800" t="s">
        <v>154</v>
      </c>
      <c r="S800" t="s">
        <v>281</v>
      </c>
      <c r="T800" t="s">
        <v>441</v>
      </c>
      <c r="U800">
        <v>2.955023852845135E-4</v>
      </c>
      <c r="V800" t="s">
        <v>154</v>
      </c>
    </row>
    <row r="801" spans="9:22" x14ac:dyDescent="0.45">
      <c r="I801" t="s">
        <v>171</v>
      </c>
      <c r="J801" t="s">
        <v>442</v>
      </c>
      <c r="K801">
        <v>1.6632096231841746E-4</v>
      </c>
      <c r="L801" t="s">
        <v>154</v>
      </c>
      <c r="N801" t="s">
        <v>245</v>
      </c>
      <c r="O801" t="s">
        <v>442</v>
      </c>
      <c r="P801">
        <v>4.9769029681254098E-4</v>
      </c>
      <c r="Q801" t="s">
        <v>154</v>
      </c>
      <c r="S801" t="s">
        <v>281</v>
      </c>
      <c r="T801" t="s">
        <v>442</v>
      </c>
      <c r="U801">
        <v>2.6650194069971592E-4</v>
      </c>
      <c r="V801" t="s">
        <v>154</v>
      </c>
    </row>
    <row r="802" spans="9:22" x14ac:dyDescent="0.45">
      <c r="I802" t="s">
        <v>171</v>
      </c>
      <c r="J802" t="s">
        <v>443</v>
      </c>
      <c r="K802">
        <v>0</v>
      </c>
      <c r="L802" t="s">
        <v>154</v>
      </c>
      <c r="N802" t="s">
        <v>245</v>
      </c>
      <c r="O802" t="s">
        <v>443</v>
      </c>
      <c r="P802">
        <v>2.2200857569172304E-3</v>
      </c>
      <c r="Q802" t="s">
        <v>154</v>
      </c>
      <c r="S802" t="s">
        <v>281</v>
      </c>
      <c r="T802" t="s">
        <v>443</v>
      </c>
      <c r="U802">
        <v>1.035365664907607E-3</v>
      </c>
      <c r="V802" t="s">
        <v>154</v>
      </c>
    </row>
    <row r="803" spans="9:22" x14ac:dyDescent="0.45">
      <c r="I803" t="s">
        <v>171</v>
      </c>
      <c r="J803" t="s">
        <v>444</v>
      </c>
      <c r="K803">
        <v>1.7187229853942916E-5</v>
      </c>
      <c r="L803" t="s">
        <v>154</v>
      </c>
      <c r="N803" t="s">
        <v>245</v>
      </c>
      <c r="O803" t="s">
        <v>444</v>
      </c>
      <c r="P803">
        <v>2.0201233906705649E-3</v>
      </c>
      <c r="Q803" t="s">
        <v>154</v>
      </c>
      <c r="S803" t="s">
        <v>281</v>
      </c>
      <c r="T803" t="s">
        <v>444</v>
      </c>
      <c r="U803">
        <v>5.7793516373658148E-5</v>
      </c>
      <c r="V803" t="s">
        <v>154</v>
      </c>
    </row>
    <row r="804" spans="9:22" x14ac:dyDescent="0.45">
      <c r="I804" t="s">
        <v>171</v>
      </c>
      <c r="J804" t="s">
        <v>445</v>
      </c>
      <c r="K804">
        <v>3.4872544676722384E-4</v>
      </c>
      <c r="L804" t="s">
        <v>154</v>
      </c>
      <c r="N804" t="s">
        <v>245</v>
      </c>
      <c r="O804" t="s">
        <v>445</v>
      </c>
      <c r="P804">
        <v>2.7691332455775344E-4</v>
      </c>
      <c r="Q804" t="s">
        <v>154</v>
      </c>
      <c r="S804" t="s">
        <v>281</v>
      </c>
      <c r="T804" t="s">
        <v>445</v>
      </c>
      <c r="U804">
        <v>4.0294901582977154E-6</v>
      </c>
      <c r="V804" t="s">
        <v>154</v>
      </c>
    </row>
    <row r="805" spans="9:22" x14ac:dyDescent="0.45">
      <c r="I805" t="s">
        <v>171</v>
      </c>
      <c r="J805" t="s">
        <v>446</v>
      </c>
      <c r="K805">
        <v>1.0216305098337302E-2</v>
      </c>
      <c r="L805" t="s">
        <v>154</v>
      </c>
      <c r="N805" t="s">
        <v>245</v>
      </c>
      <c r="O805" t="s">
        <v>446</v>
      </c>
      <c r="P805">
        <v>2.962688831276442E-3</v>
      </c>
      <c r="Q805" t="s">
        <v>154</v>
      </c>
      <c r="S805" t="s">
        <v>281</v>
      </c>
      <c r="T805" t="s">
        <v>446</v>
      </c>
      <c r="U805">
        <v>1.437715512997468E-4</v>
      </c>
      <c r="V805" t="s">
        <v>154</v>
      </c>
    </row>
    <row r="806" spans="9:22" x14ac:dyDescent="0.45">
      <c r="I806" t="s">
        <v>171</v>
      </c>
      <c r="J806" t="s">
        <v>447</v>
      </c>
      <c r="K806">
        <v>3.6522890010781987E-4</v>
      </c>
      <c r="L806" t="s">
        <v>154</v>
      </c>
      <c r="N806" t="s">
        <v>245</v>
      </c>
      <c r="O806" t="s">
        <v>447</v>
      </c>
      <c r="P806">
        <v>3.0292728579578708E-4</v>
      </c>
      <c r="Q806" t="s">
        <v>154</v>
      </c>
      <c r="S806" t="s">
        <v>281</v>
      </c>
      <c r="T806" t="s">
        <v>447</v>
      </c>
      <c r="U806">
        <v>1.6110242534924737E-5</v>
      </c>
      <c r="V806" t="s">
        <v>154</v>
      </c>
    </row>
    <row r="807" spans="9:22" x14ac:dyDescent="0.45">
      <c r="I807" t="s">
        <v>171</v>
      </c>
      <c r="J807" t="s">
        <v>448</v>
      </c>
      <c r="K807">
        <v>1.3257851918505991E-4</v>
      </c>
      <c r="L807" t="s">
        <v>154</v>
      </c>
      <c r="N807" t="s">
        <v>245</v>
      </c>
      <c r="O807" t="s">
        <v>448</v>
      </c>
      <c r="P807">
        <v>2.7562865714862689E-4</v>
      </c>
      <c r="Q807" t="s">
        <v>154</v>
      </c>
      <c r="S807" t="s">
        <v>281</v>
      </c>
      <c r="T807" t="s">
        <v>448</v>
      </c>
      <c r="U807">
        <v>1.8442597251542114E-5</v>
      </c>
      <c r="V807" t="s">
        <v>154</v>
      </c>
    </row>
    <row r="808" spans="9:22" x14ac:dyDescent="0.45">
      <c r="I808" t="s">
        <v>171</v>
      </c>
      <c r="J808" t="s">
        <v>449</v>
      </c>
      <c r="K808">
        <v>0</v>
      </c>
      <c r="L808" t="s">
        <v>154</v>
      </c>
      <c r="N808" t="s">
        <v>245</v>
      </c>
      <c r="O808" t="s">
        <v>449</v>
      </c>
      <c r="P808">
        <v>1.0908730214334043E-3</v>
      </c>
      <c r="Q808" t="s">
        <v>154</v>
      </c>
      <c r="S808" t="s">
        <v>281</v>
      </c>
      <c r="T808" t="s">
        <v>449</v>
      </c>
      <c r="U808">
        <v>1.2264511144860542E-4</v>
      </c>
      <c r="V808" t="s">
        <v>154</v>
      </c>
    </row>
    <row r="809" spans="9:22" x14ac:dyDescent="0.45">
      <c r="I809" t="s">
        <v>172</v>
      </c>
      <c r="J809" t="s">
        <v>153</v>
      </c>
      <c r="K809">
        <v>1.7425121588995656E-6</v>
      </c>
      <c r="L809" t="s">
        <v>154</v>
      </c>
      <c r="N809" t="s">
        <v>246</v>
      </c>
      <c r="O809" t="s">
        <v>153</v>
      </c>
      <c r="P809">
        <v>1.5207036358143291E-3</v>
      </c>
      <c r="Q809" t="s">
        <v>154</v>
      </c>
      <c r="S809" t="s">
        <v>282</v>
      </c>
      <c r="T809" t="s">
        <v>153</v>
      </c>
      <c r="U809">
        <v>1.1018132661834115E-4</v>
      </c>
      <c r="V809" t="s">
        <v>154</v>
      </c>
    </row>
    <row r="810" spans="9:22" x14ac:dyDescent="0.45">
      <c r="I810" t="s">
        <v>172</v>
      </c>
      <c r="J810" t="s">
        <v>155</v>
      </c>
      <c r="K810">
        <v>1.0087496710636583E-4</v>
      </c>
      <c r="L810" t="s">
        <v>154</v>
      </c>
      <c r="N810" t="s">
        <v>246</v>
      </c>
      <c r="O810" t="s">
        <v>155</v>
      </c>
      <c r="P810">
        <v>6.9553447668426469E-4</v>
      </c>
      <c r="Q810" t="s">
        <v>154</v>
      </c>
      <c r="S810" t="s">
        <v>282</v>
      </c>
      <c r="T810" t="s">
        <v>155</v>
      </c>
      <c r="U810">
        <v>2.1922897004656826E-5</v>
      </c>
      <c r="V810" t="s">
        <v>154</v>
      </c>
    </row>
    <row r="811" spans="9:22" x14ac:dyDescent="0.45">
      <c r="I811" t="s">
        <v>172</v>
      </c>
      <c r="J811" t="s">
        <v>156</v>
      </c>
      <c r="K811">
        <v>5.2585991312867281E-3</v>
      </c>
      <c r="L811" t="s">
        <v>154</v>
      </c>
      <c r="N811" t="s">
        <v>246</v>
      </c>
      <c r="O811" t="s">
        <v>156</v>
      </c>
      <c r="P811">
        <v>2.9116489335733677E-3</v>
      </c>
      <c r="Q811" t="s">
        <v>154</v>
      </c>
      <c r="S811" t="s">
        <v>282</v>
      </c>
      <c r="T811" t="s">
        <v>156</v>
      </c>
      <c r="U811">
        <v>1.7903953462640538E-4</v>
      </c>
      <c r="V811" t="s">
        <v>154</v>
      </c>
    </row>
    <row r="812" spans="9:22" x14ac:dyDescent="0.45">
      <c r="I812" t="s">
        <v>172</v>
      </c>
      <c r="J812" t="s">
        <v>324</v>
      </c>
      <c r="K812">
        <v>2.7873870533238522E-4</v>
      </c>
      <c r="L812" t="s">
        <v>154</v>
      </c>
      <c r="N812" t="s">
        <v>246</v>
      </c>
      <c r="O812" t="s">
        <v>324</v>
      </c>
      <c r="P812">
        <v>3.2475595121583161E-4</v>
      </c>
      <c r="Q812" t="s">
        <v>154</v>
      </c>
      <c r="S812" t="s">
        <v>282</v>
      </c>
      <c r="T812" t="s">
        <v>324</v>
      </c>
      <c r="U812">
        <v>9.5732485342375099E-6</v>
      </c>
      <c r="V812" t="s">
        <v>154</v>
      </c>
    </row>
    <row r="813" spans="9:22" x14ac:dyDescent="0.45">
      <c r="I813" t="s">
        <v>172</v>
      </c>
      <c r="J813" t="s">
        <v>325</v>
      </c>
      <c r="K813">
        <v>7.9924532061977771E-5</v>
      </c>
      <c r="L813" t="s">
        <v>154</v>
      </c>
      <c r="N813" t="s">
        <v>246</v>
      </c>
      <c r="O813" t="s">
        <v>325</v>
      </c>
      <c r="P813">
        <v>2.9905126907795685E-4</v>
      </c>
      <c r="Q813" t="s">
        <v>154</v>
      </c>
      <c r="S813" t="s">
        <v>282</v>
      </c>
      <c r="T813" t="s">
        <v>325</v>
      </c>
      <c r="U813">
        <v>6.3199365730443835E-6</v>
      </c>
      <c r="V813" t="s">
        <v>154</v>
      </c>
    </row>
    <row r="814" spans="9:22" x14ac:dyDescent="0.45">
      <c r="I814" t="s">
        <v>172</v>
      </c>
      <c r="J814" t="s">
        <v>342</v>
      </c>
      <c r="K814">
        <v>0</v>
      </c>
      <c r="L814" t="s">
        <v>154</v>
      </c>
      <c r="N814" t="s">
        <v>246</v>
      </c>
      <c r="O814" t="s">
        <v>342</v>
      </c>
      <c r="P814">
        <v>1.1646739096612788E-3</v>
      </c>
      <c r="Q814" t="s">
        <v>154</v>
      </c>
      <c r="S814" t="s">
        <v>282</v>
      </c>
      <c r="T814" t="s">
        <v>342</v>
      </c>
      <c r="U814">
        <v>3.9406725668531025E-5</v>
      </c>
      <c r="V814" t="s">
        <v>154</v>
      </c>
    </row>
    <row r="815" spans="9:22" x14ac:dyDescent="0.45">
      <c r="I815" t="s">
        <v>172</v>
      </c>
      <c r="J815" t="s">
        <v>157</v>
      </c>
      <c r="K815">
        <v>2.5075186727661628E-7</v>
      </c>
      <c r="L815" t="s">
        <v>154</v>
      </c>
      <c r="N815" t="s">
        <v>246</v>
      </c>
      <c r="O815" t="s">
        <v>157</v>
      </c>
      <c r="P815">
        <v>1.061129526741522E-2</v>
      </c>
      <c r="Q815" t="s">
        <v>154</v>
      </c>
      <c r="S815" t="s">
        <v>282</v>
      </c>
      <c r="T815" t="s">
        <v>157</v>
      </c>
      <c r="U815">
        <v>1.6356033840429767E-3</v>
      </c>
      <c r="V815" t="s">
        <v>154</v>
      </c>
    </row>
    <row r="816" spans="9:22" x14ac:dyDescent="0.45">
      <c r="I816" t="s">
        <v>172</v>
      </c>
      <c r="J816" t="s">
        <v>158</v>
      </c>
      <c r="K816">
        <v>8.873978617966494E-4</v>
      </c>
      <c r="L816" t="s">
        <v>154</v>
      </c>
      <c r="N816" t="s">
        <v>246</v>
      </c>
      <c r="O816" t="s">
        <v>158</v>
      </c>
      <c r="P816">
        <v>1.8772527221285152E-3</v>
      </c>
      <c r="Q816" t="s">
        <v>154</v>
      </c>
      <c r="S816" t="s">
        <v>282</v>
      </c>
      <c r="T816" t="s">
        <v>158</v>
      </c>
      <c r="U816">
        <v>3.5386066732214839E-4</v>
      </c>
      <c r="V816" t="s">
        <v>154</v>
      </c>
    </row>
    <row r="817" spans="9:22" x14ac:dyDescent="0.45">
      <c r="I817" t="s">
        <v>172</v>
      </c>
      <c r="J817" t="s">
        <v>159</v>
      </c>
      <c r="K817">
        <v>1.8732197519445846E-2</v>
      </c>
      <c r="L817" t="s">
        <v>154</v>
      </c>
      <c r="N817" t="s">
        <v>246</v>
      </c>
      <c r="O817" t="s">
        <v>159</v>
      </c>
      <c r="P817">
        <v>1.8549393516818533E-2</v>
      </c>
      <c r="Q817" t="s">
        <v>154</v>
      </c>
      <c r="S817" t="s">
        <v>282</v>
      </c>
      <c r="T817" t="s">
        <v>159</v>
      </c>
      <c r="U817">
        <v>2.5605425072647856E-3</v>
      </c>
      <c r="V817" t="s">
        <v>154</v>
      </c>
    </row>
    <row r="818" spans="9:22" x14ac:dyDescent="0.45">
      <c r="I818" t="s">
        <v>172</v>
      </c>
      <c r="J818" t="s">
        <v>326</v>
      </c>
      <c r="K818">
        <v>6.1934706408768212E-4</v>
      </c>
      <c r="L818" t="s">
        <v>154</v>
      </c>
      <c r="N818" t="s">
        <v>246</v>
      </c>
      <c r="O818" t="s">
        <v>326</v>
      </c>
      <c r="P818">
        <v>2.157347726530332E-3</v>
      </c>
      <c r="Q818" t="s">
        <v>154</v>
      </c>
      <c r="S818" t="s">
        <v>282</v>
      </c>
      <c r="T818" t="s">
        <v>326</v>
      </c>
      <c r="U818">
        <v>1.8757622303934059E-4</v>
      </c>
      <c r="V818" t="s">
        <v>154</v>
      </c>
    </row>
    <row r="819" spans="9:22" x14ac:dyDescent="0.45">
      <c r="I819" t="s">
        <v>172</v>
      </c>
      <c r="J819" t="s">
        <v>327</v>
      </c>
      <c r="K819">
        <v>2.4839944915321322E-4</v>
      </c>
      <c r="L819" t="s">
        <v>154</v>
      </c>
      <c r="N819" t="s">
        <v>246</v>
      </c>
      <c r="O819" t="s">
        <v>327</v>
      </c>
      <c r="P819">
        <v>2.0643501155540277E-3</v>
      </c>
      <c r="Q819" t="s">
        <v>154</v>
      </c>
      <c r="S819" t="s">
        <v>282</v>
      </c>
      <c r="T819" t="s">
        <v>327</v>
      </c>
      <c r="U819">
        <v>2.0527521236317952E-4</v>
      </c>
      <c r="V819" t="s">
        <v>154</v>
      </c>
    </row>
    <row r="820" spans="9:22" x14ac:dyDescent="0.45">
      <c r="I820" t="s">
        <v>172</v>
      </c>
      <c r="J820" t="s">
        <v>343</v>
      </c>
      <c r="K820">
        <v>0</v>
      </c>
      <c r="L820" t="s">
        <v>154</v>
      </c>
      <c r="N820" t="s">
        <v>246</v>
      </c>
      <c r="O820" t="s">
        <v>343</v>
      </c>
      <c r="P820">
        <v>9.8314332932844008E-3</v>
      </c>
      <c r="Q820" t="s">
        <v>154</v>
      </c>
      <c r="S820" t="s">
        <v>282</v>
      </c>
      <c r="T820" t="s">
        <v>343</v>
      </c>
      <c r="U820">
        <v>1.1880847198403107E-3</v>
      </c>
      <c r="V820" t="s">
        <v>154</v>
      </c>
    </row>
    <row r="821" spans="9:22" x14ac:dyDescent="0.45">
      <c r="I821" t="s">
        <v>172</v>
      </c>
      <c r="J821" t="s">
        <v>160</v>
      </c>
      <c r="K821">
        <v>0</v>
      </c>
      <c r="L821" t="s">
        <v>154</v>
      </c>
      <c r="N821" t="s">
        <v>246</v>
      </c>
      <c r="O821" t="s">
        <v>160</v>
      </c>
      <c r="P821">
        <v>3.8597093709388042E-3</v>
      </c>
      <c r="Q821" t="s">
        <v>154</v>
      </c>
      <c r="S821" t="s">
        <v>282</v>
      </c>
      <c r="T821" t="s">
        <v>160</v>
      </c>
      <c r="U821">
        <v>2.2774076318881312E-3</v>
      </c>
      <c r="V821" t="s">
        <v>154</v>
      </c>
    </row>
    <row r="822" spans="9:22" x14ac:dyDescent="0.45">
      <c r="I822" t="s">
        <v>172</v>
      </c>
      <c r="J822" t="s">
        <v>161</v>
      </c>
      <c r="K822">
        <v>1.1804562161137871E-3</v>
      </c>
      <c r="L822" t="s">
        <v>154</v>
      </c>
      <c r="N822" t="s">
        <v>246</v>
      </c>
      <c r="O822" t="s">
        <v>161</v>
      </c>
      <c r="P822">
        <v>7.2425475014887089E-4</v>
      </c>
      <c r="Q822" t="s">
        <v>154</v>
      </c>
      <c r="S822" t="s">
        <v>282</v>
      </c>
      <c r="T822" t="s">
        <v>161</v>
      </c>
      <c r="U822">
        <v>4.0159530711768592E-4</v>
      </c>
      <c r="V822" t="s">
        <v>154</v>
      </c>
    </row>
    <row r="823" spans="9:22" x14ac:dyDescent="0.45">
      <c r="I823" t="s">
        <v>172</v>
      </c>
      <c r="J823" t="s">
        <v>162</v>
      </c>
      <c r="K823">
        <v>2.2465122536883521E-2</v>
      </c>
      <c r="L823" t="s">
        <v>154</v>
      </c>
      <c r="N823" t="s">
        <v>246</v>
      </c>
      <c r="O823" t="s">
        <v>162</v>
      </c>
      <c r="P823">
        <v>8.4095279838655793E-3</v>
      </c>
      <c r="Q823" t="s">
        <v>154</v>
      </c>
      <c r="S823" t="s">
        <v>282</v>
      </c>
      <c r="T823" t="s">
        <v>162</v>
      </c>
      <c r="U823">
        <v>3.601133072906524E-3</v>
      </c>
      <c r="V823" t="s">
        <v>154</v>
      </c>
    </row>
    <row r="824" spans="9:22" x14ac:dyDescent="0.45">
      <c r="I824" t="s">
        <v>172</v>
      </c>
      <c r="J824" t="s">
        <v>328</v>
      </c>
      <c r="K824">
        <v>1.0762502471089129E-3</v>
      </c>
      <c r="L824" t="s">
        <v>154</v>
      </c>
      <c r="N824" t="s">
        <v>246</v>
      </c>
      <c r="O824" t="s">
        <v>328</v>
      </c>
      <c r="P824">
        <v>7.372294825926123E-4</v>
      </c>
      <c r="Q824" t="s">
        <v>154</v>
      </c>
      <c r="S824" t="s">
        <v>282</v>
      </c>
      <c r="T824" t="s">
        <v>328</v>
      </c>
      <c r="U824">
        <v>4.3284540610046939E-4</v>
      </c>
      <c r="V824" t="s">
        <v>154</v>
      </c>
    </row>
    <row r="825" spans="9:22" x14ac:dyDescent="0.45">
      <c r="I825" t="s">
        <v>172</v>
      </c>
      <c r="J825" t="s">
        <v>329</v>
      </c>
      <c r="K825">
        <v>6.0137560542167321E-4</v>
      </c>
      <c r="L825" t="s">
        <v>154</v>
      </c>
      <c r="N825" t="s">
        <v>246</v>
      </c>
      <c r="O825" t="s">
        <v>329</v>
      </c>
      <c r="P825">
        <v>7.3112402412544534E-4</v>
      </c>
      <c r="Q825" t="s">
        <v>154</v>
      </c>
      <c r="S825" t="s">
        <v>282</v>
      </c>
      <c r="T825" t="s">
        <v>329</v>
      </c>
      <c r="U825">
        <v>3.9478461051518639E-4</v>
      </c>
      <c r="V825" t="s">
        <v>154</v>
      </c>
    </row>
    <row r="826" spans="9:22" x14ac:dyDescent="0.45">
      <c r="I826" t="s">
        <v>172</v>
      </c>
      <c r="J826" t="s">
        <v>344</v>
      </c>
      <c r="K826">
        <v>0</v>
      </c>
      <c r="L826" t="s">
        <v>154</v>
      </c>
      <c r="N826" t="s">
        <v>246</v>
      </c>
      <c r="O826" t="s">
        <v>344</v>
      </c>
      <c r="P826">
        <v>4.5319104561297339E-3</v>
      </c>
      <c r="Q826" t="s">
        <v>154</v>
      </c>
      <c r="S826" t="s">
        <v>282</v>
      </c>
      <c r="T826" t="s">
        <v>344</v>
      </c>
      <c r="U826">
        <v>1.6348632720282284E-3</v>
      </c>
      <c r="V826" t="s">
        <v>154</v>
      </c>
    </row>
    <row r="827" spans="9:22" x14ac:dyDescent="0.45">
      <c r="I827" t="s">
        <v>172</v>
      </c>
      <c r="J827" t="s">
        <v>163</v>
      </c>
      <c r="K827">
        <v>0</v>
      </c>
      <c r="L827" t="s">
        <v>154</v>
      </c>
      <c r="N827" t="s">
        <v>246</v>
      </c>
      <c r="O827" t="s">
        <v>163</v>
      </c>
      <c r="P827">
        <v>1.5879736567934552E-2</v>
      </c>
      <c r="Q827" t="s">
        <v>154</v>
      </c>
      <c r="S827" t="s">
        <v>282</v>
      </c>
      <c r="T827" t="s">
        <v>163</v>
      </c>
      <c r="U827">
        <v>1.2764015217353462E-2</v>
      </c>
      <c r="V827" t="s">
        <v>154</v>
      </c>
    </row>
    <row r="828" spans="9:22" x14ac:dyDescent="0.45">
      <c r="I828" t="s">
        <v>172</v>
      </c>
      <c r="J828" t="s">
        <v>164</v>
      </c>
      <c r="K828">
        <v>5.1745714947118513E-4</v>
      </c>
      <c r="L828" t="s">
        <v>154</v>
      </c>
      <c r="N828" t="s">
        <v>246</v>
      </c>
      <c r="O828" t="s">
        <v>164</v>
      </c>
      <c r="P828">
        <v>2.8407171604702E-3</v>
      </c>
      <c r="Q828" t="s">
        <v>154</v>
      </c>
      <c r="S828" t="s">
        <v>282</v>
      </c>
      <c r="T828" t="s">
        <v>164</v>
      </c>
      <c r="U828">
        <v>1.8270796840511917E-3</v>
      </c>
      <c r="V828" t="s">
        <v>154</v>
      </c>
    </row>
    <row r="829" spans="9:22" x14ac:dyDescent="0.45">
      <c r="I829" t="s">
        <v>172</v>
      </c>
      <c r="J829" t="s">
        <v>165</v>
      </c>
      <c r="K829">
        <v>1.7674061275225042E-2</v>
      </c>
      <c r="L829" t="s">
        <v>154</v>
      </c>
      <c r="N829" t="s">
        <v>246</v>
      </c>
      <c r="O829" t="s">
        <v>165</v>
      </c>
      <c r="P829">
        <v>2.5847813645502482E-2</v>
      </c>
      <c r="Q829" t="s">
        <v>154</v>
      </c>
      <c r="S829" t="s">
        <v>282</v>
      </c>
      <c r="T829" t="s">
        <v>165</v>
      </c>
      <c r="U829">
        <v>1.6820728051917793E-2</v>
      </c>
      <c r="V829" t="s">
        <v>154</v>
      </c>
    </row>
    <row r="830" spans="9:22" x14ac:dyDescent="0.45">
      <c r="I830" t="s">
        <v>172</v>
      </c>
      <c r="J830" t="s">
        <v>330</v>
      </c>
      <c r="K830">
        <v>1.0484419938175163E-3</v>
      </c>
      <c r="L830" t="s">
        <v>154</v>
      </c>
      <c r="N830" t="s">
        <v>246</v>
      </c>
      <c r="O830" t="s">
        <v>330</v>
      </c>
      <c r="P830">
        <v>3.4319044314821334E-3</v>
      </c>
      <c r="Q830" t="s">
        <v>154</v>
      </c>
      <c r="S830" t="s">
        <v>282</v>
      </c>
      <c r="T830" t="s">
        <v>330</v>
      </c>
      <c r="U830">
        <v>1.9069176709617798E-3</v>
      </c>
      <c r="V830" t="s">
        <v>154</v>
      </c>
    </row>
    <row r="831" spans="9:22" x14ac:dyDescent="0.45">
      <c r="I831" t="s">
        <v>172</v>
      </c>
      <c r="J831" t="s">
        <v>331</v>
      </c>
      <c r="K831">
        <v>4.020279562905403E-4</v>
      </c>
      <c r="L831" t="s">
        <v>154</v>
      </c>
      <c r="N831" t="s">
        <v>246</v>
      </c>
      <c r="O831" t="s">
        <v>331</v>
      </c>
      <c r="P831">
        <v>2.8681014935545775E-3</v>
      </c>
      <c r="Q831" t="s">
        <v>154</v>
      </c>
      <c r="S831" t="s">
        <v>282</v>
      </c>
      <c r="T831" t="s">
        <v>331</v>
      </c>
      <c r="U831">
        <v>1.9084605696063454E-3</v>
      </c>
      <c r="V831" t="s">
        <v>154</v>
      </c>
    </row>
    <row r="832" spans="9:22" x14ac:dyDescent="0.45">
      <c r="I832" t="s">
        <v>172</v>
      </c>
      <c r="J832" t="s">
        <v>345</v>
      </c>
      <c r="K832">
        <v>0</v>
      </c>
      <c r="L832" t="s">
        <v>154</v>
      </c>
      <c r="N832" t="s">
        <v>246</v>
      </c>
      <c r="O832" t="s">
        <v>345</v>
      </c>
      <c r="P832">
        <v>1.1234022570377439E-2</v>
      </c>
      <c r="Q832" t="s">
        <v>154</v>
      </c>
      <c r="S832" t="s">
        <v>282</v>
      </c>
      <c r="T832" t="s">
        <v>345</v>
      </c>
      <c r="U832">
        <v>9.5508696324601225E-3</v>
      </c>
      <c r="V832" t="s">
        <v>154</v>
      </c>
    </row>
    <row r="833" spans="9:22" x14ac:dyDescent="0.45">
      <c r="I833" t="s">
        <v>172</v>
      </c>
      <c r="J833" t="s">
        <v>332</v>
      </c>
      <c r="K833">
        <v>0</v>
      </c>
      <c r="L833" t="s">
        <v>154</v>
      </c>
      <c r="N833" t="s">
        <v>246</v>
      </c>
      <c r="O833" t="s">
        <v>332</v>
      </c>
      <c r="P833">
        <v>1.1097646710417587E-2</v>
      </c>
      <c r="Q833" t="s">
        <v>154</v>
      </c>
      <c r="S833" t="s">
        <v>282</v>
      </c>
      <c r="T833" t="s">
        <v>332</v>
      </c>
      <c r="U833">
        <v>1.2417567962655321E-2</v>
      </c>
      <c r="V833" t="s">
        <v>154</v>
      </c>
    </row>
    <row r="834" spans="9:22" x14ac:dyDescent="0.45">
      <c r="I834" t="s">
        <v>172</v>
      </c>
      <c r="J834" t="s">
        <v>333</v>
      </c>
      <c r="K834">
        <v>1.2245964817008935E-3</v>
      </c>
      <c r="L834" t="s">
        <v>154</v>
      </c>
      <c r="N834" t="s">
        <v>246</v>
      </c>
      <c r="O834" t="s">
        <v>333</v>
      </c>
      <c r="P834">
        <v>1.6735704369182762E-3</v>
      </c>
      <c r="Q834" t="s">
        <v>154</v>
      </c>
      <c r="S834" t="s">
        <v>282</v>
      </c>
      <c r="T834" t="s">
        <v>333</v>
      </c>
      <c r="U834">
        <v>1.7085147135623082E-3</v>
      </c>
      <c r="V834" t="s">
        <v>154</v>
      </c>
    </row>
    <row r="835" spans="9:22" x14ac:dyDescent="0.45">
      <c r="I835" t="s">
        <v>172</v>
      </c>
      <c r="J835" t="s">
        <v>334</v>
      </c>
      <c r="K835">
        <v>2.9960734095347965E-2</v>
      </c>
      <c r="L835" t="s">
        <v>154</v>
      </c>
      <c r="N835" t="s">
        <v>246</v>
      </c>
      <c r="O835" t="s">
        <v>334</v>
      </c>
      <c r="P835">
        <v>1.9980550835359993E-2</v>
      </c>
      <c r="Q835" t="s">
        <v>154</v>
      </c>
      <c r="S835" t="s">
        <v>282</v>
      </c>
      <c r="T835" t="s">
        <v>334</v>
      </c>
      <c r="U835">
        <v>1.7122385019361159E-2</v>
      </c>
      <c r="V835" t="s">
        <v>154</v>
      </c>
    </row>
    <row r="836" spans="9:22" x14ac:dyDescent="0.45">
      <c r="I836" t="s">
        <v>172</v>
      </c>
      <c r="J836" t="s">
        <v>335</v>
      </c>
      <c r="K836">
        <v>1.3175688922669739E-3</v>
      </c>
      <c r="L836" t="s">
        <v>154</v>
      </c>
      <c r="N836" t="s">
        <v>246</v>
      </c>
      <c r="O836" t="s">
        <v>335</v>
      </c>
      <c r="P836">
        <v>2.8146114183800136E-3</v>
      </c>
      <c r="Q836" t="s">
        <v>154</v>
      </c>
      <c r="S836" t="s">
        <v>282</v>
      </c>
      <c r="T836" t="s">
        <v>335</v>
      </c>
      <c r="U836">
        <v>1.8916081326393701E-3</v>
      </c>
      <c r="V836" t="s">
        <v>154</v>
      </c>
    </row>
    <row r="837" spans="9:22" x14ac:dyDescent="0.45">
      <c r="I837" t="s">
        <v>172</v>
      </c>
      <c r="J837" t="s">
        <v>336</v>
      </c>
      <c r="K837">
        <v>5.9348479977878793E-4</v>
      </c>
      <c r="L837" t="s">
        <v>154</v>
      </c>
      <c r="N837" t="s">
        <v>246</v>
      </c>
      <c r="O837" t="s">
        <v>336</v>
      </c>
      <c r="P837">
        <v>2.2474129810164303E-3</v>
      </c>
      <c r="Q837" t="s">
        <v>154</v>
      </c>
      <c r="S837" t="s">
        <v>282</v>
      </c>
      <c r="T837" t="s">
        <v>336</v>
      </c>
      <c r="U837">
        <v>1.8509460004850476E-3</v>
      </c>
      <c r="V837" t="s">
        <v>154</v>
      </c>
    </row>
    <row r="838" spans="9:22" x14ac:dyDescent="0.45">
      <c r="I838" t="s">
        <v>172</v>
      </c>
      <c r="J838" t="s">
        <v>346</v>
      </c>
      <c r="K838">
        <v>0</v>
      </c>
      <c r="L838" t="s">
        <v>154</v>
      </c>
      <c r="N838" t="s">
        <v>246</v>
      </c>
      <c r="O838" t="s">
        <v>346</v>
      </c>
      <c r="P838">
        <v>9.8141964928208803E-3</v>
      </c>
      <c r="Q838" t="s">
        <v>154</v>
      </c>
      <c r="S838" t="s">
        <v>282</v>
      </c>
      <c r="T838" t="s">
        <v>346</v>
      </c>
      <c r="U838">
        <v>6.8294547469465311E-3</v>
      </c>
      <c r="V838" t="s">
        <v>154</v>
      </c>
    </row>
    <row r="839" spans="9:22" x14ac:dyDescent="0.45">
      <c r="I839" t="s">
        <v>172</v>
      </c>
      <c r="J839" t="s">
        <v>347</v>
      </c>
      <c r="K839">
        <v>0</v>
      </c>
      <c r="L839" t="s">
        <v>154</v>
      </c>
      <c r="N839" t="s">
        <v>246</v>
      </c>
      <c r="O839" t="s">
        <v>347</v>
      </c>
      <c r="P839">
        <v>7.5092528641721003E-3</v>
      </c>
      <c r="Q839" t="s">
        <v>154</v>
      </c>
      <c r="S839" t="s">
        <v>282</v>
      </c>
      <c r="T839" t="s">
        <v>347</v>
      </c>
      <c r="U839">
        <v>8.3828322491875918E-4</v>
      </c>
      <c r="V839" t="s">
        <v>154</v>
      </c>
    </row>
    <row r="840" spans="9:22" x14ac:dyDescent="0.45">
      <c r="I840" t="s">
        <v>172</v>
      </c>
      <c r="J840" t="s">
        <v>348</v>
      </c>
      <c r="K840">
        <v>9.8259398556773151E-4</v>
      </c>
      <c r="L840" t="s">
        <v>154</v>
      </c>
      <c r="N840" t="s">
        <v>246</v>
      </c>
      <c r="O840" t="s">
        <v>348</v>
      </c>
      <c r="P840">
        <v>1.1791787995289712E-3</v>
      </c>
      <c r="Q840" t="s">
        <v>154</v>
      </c>
      <c r="S840" t="s">
        <v>282</v>
      </c>
      <c r="T840" t="s">
        <v>348</v>
      </c>
      <c r="U840">
        <v>2.6468143676650633E-4</v>
      </c>
      <c r="V840" t="s">
        <v>154</v>
      </c>
    </row>
    <row r="841" spans="9:22" x14ac:dyDescent="0.45">
      <c r="I841" t="s">
        <v>172</v>
      </c>
      <c r="J841" t="s">
        <v>349</v>
      </c>
      <c r="K841">
        <v>2.7879625131271294E-2</v>
      </c>
      <c r="L841" t="s">
        <v>154</v>
      </c>
      <c r="N841" t="s">
        <v>246</v>
      </c>
      <c r="O841" t="s">
        <v>349</v>
      </c>
      <c r="P841">
        <v>1.3205917415626942E-2</v>
      </c>
      <c r="Q841" t="s">
        <v>154</v>
      </c>
      <c r="S841" t="s">
        <v>282</v>
      </c>
      <c r="T841" t="s">
        <v>349</v>
      </c>
      <c r="U841">
        <v>1.5204932942350423E-3</v>
      </c>
      <c r="V841" t="s">
        <v>154</v>
      </c>
    </row>
    <row r="842" spans="9:22" x14ac:dyDescent="0.45">
      <c r="I842" t="s">
        <v>172</v>
      </c>
      <c r="J842" t="s">
        <v>350</v>
      </c>
      <c r="K842">
        <v>1.3857929706497065E-3</v>
      </c>
      <c r="L842" t="s">
        <v>154</v>
      </c>
      <c r="N842" t="s">
        <v>246</v>
      </c>
      <c r="O842" t="s">
        <v>350</v>
      </c>
      <c r="P842">
        <v>2.0743072230878677E-3</v>
      </c>
      <c r="Q842" t="s">
        <v>154</v>
      </c>
      <c r="S842" t="s">
        <v>282</v>
      </c>
      <c r="T842" t="s">
        <v>350</v>
      </c>
      <c r="U842">
        <v>6.1842345159462801E-5</v>
      </c>
      <c r="V842" t="s">
        <v>154</v>
      </c>
    </row>
    <row r="843" spans="9:22" x14ac:dyDescent="0.45">
      <c r="I843" t="s">
        <v>172</v>
      </c>
      <c r="J843" t="s">
        <v>351</v>
      </c>
      <c r="K843">
        <v>5.3935677038386353E-4</v>
      </c>
      <c r="L843" t="s">
        <v>154</v>
      </c>
      <c r="N843" t="s">
        <v>246</v>
      </c>
      <c r="O843" t="s">
        <v>351</v>
      </c>
      <c r="P843">
        <v>1.9522693929546651E-3</v>
      </c>
      <c r="Q843" t="s">
        <v>154</v>
      </c>
      <c r="S843" t="s">
        <v>282</v>
      </c>
      <c r="T843" t="s">
        <v>351</v>
      </c>
      <c r="U843">
        <v>6.2501915031312877E-5</v>
      </c>
      <c r="V843" t="s">
        <v>154</v>
      </c>
    </row>
    <row r="844" spans="9:22" x14ac:dyDescent="0.45">
      <c r="I844" t="s">
        <v>172</v>
      </c>
      <c r="J844" t="s">
        <v>352</v>
      </c>
      <c r="K844">
        <v>0</v>
      </c>
      <c r="L844" t="s">
        <v>154</v>
      </c>
      <c r="N844" t="s">
        <v>246</v>
      </c>
      <c r="O844" t="s">
        <v>352</v>
      </c>
      <c r="P844">
        <v>6.3075423995151494E-3</v>
      </c>
      <c r="Q844" t="s">
        <v>154</v>
      </c>
      <c r="S844" t="s">
        <v>282</v>
      </c>
      <c r="T844" t="s">
        <v>352</v>
      </c>
      <c r="U844">
        <v>2.8854170869542083E-4</v>
      </c>
      <c r="V844" t="s">
        <v>154</v>
      </c>
    </row>
    <row r="845" spans="9:22" x14ac:dyDescent="0.45">
      <c r="I845" t="s">
        <v>172</v>
      </c>
      <c r="J845" t="s">
        <v>359</v>
      </c>
      <c r="K845">
        <v>0</v>
      </c>
      <c r="L845" t="s">
        <v>154</v>
      </c>
      <c r="N845" t="s">
        <v>246</v>
      </c>
      <c r="O845" t="s">
        <v>359</v>
      </c>
      <c r="P845">
        <v>3.6295213234052198E-3</v>
      </c>
      <c r="Q845" t="s">
        <v>154</v>
      </c>
      <c r="S845" t="s">
        <v>282</v>
      </c>
      <c r="T845" t="s">
        <v>359</v>
      </c>
      <c r="U845">
        <v>4.4847969150981252E-4</v>
      </c>
      <c r="V845" t="s">
        <v>154</v>
      </c>
    </row>
    <row r="846" spans="9:22" x14ac:dyDescent="0.45">
      <c r="I846" t="s">
        <v>172</v>
      </c>
      <c r="J846" t="s">
        <v>360</v>
      </c>
      <c r="K846">
        <v>3.5713382794406935E-4</v>
      </c>
      <c r="L846" t="s">
        <v>154</v>
      </c>
      <c r="N846" t="s">
        <v>246</v>
      </c>
      <c r="O846" t="s">
        <v>360</v>
      </c>
      <c r="P846">
        <v>4.7275075940812604E-4</v>
      </c>
      <c r="Q846" t="s">
        <v>154</v>
      </c>
      <c r="S846" t="s">
        <v>282</v>
      </c>
      <c r="T846" t="s">
        <v>360</v>
      </c>
      <c r="U846">
        <v>1.2752492650800685E-4</v>
      </c>
      <c r="V846" t="s">
        <v>154</v>
      </c>
    </row>
    <row r="847" spans="9:22" x14ac:dyDescent="0.45">
      <c r="I847" t="s">
        <v>172</v>
      </c>
      <c r="J847" t="s">
        <v>361</v>
      </c>
      <c r="K847">
        <v>1.3875558395189558E-2</v>
      </c>
      <c r="L847" t="s">
        <v>154</v>
      </c>
      <c r="N847" t="s">
        <v>246</v>
      </c>
      <c r="O847" t="s">
        <v>361</v>
      </c>
      <c r="P847">
        <v>6.7461006581459905E-3</v>
      </c>
      <c r="Q847" t="s">
        <v>154</v>
      </c>
      <c r="S847" t="s">
        <v>282</v>
      </c>
      <c r="T847" t="s">
        <v>361</v>
      </c>
      <c r="U847">
        <v>1.1413694194762829E-3</v>
      </c>
      <c r="V847" t="s">
        <v>154</v>
      </c>
    </row>
    <row r="848" spans="9:22" x14ac:dyDescent="0.45">
      <c r="I848" t="s">
        <v>172</v>
      </c>
      <c r="J848" t="s">
        <v>362</v>
      </c>
      <c r="K848">
        <v>5.8745591557894064E-4</v>
      </c>
      <c r="L848" t="s">
        <v>154</v>
      </c>
      <c r="N848" t="s">
        <v>246</v>
      </c>
      <c r="O848" t="s">
        <v>362</v>
      </c>
      <c r="P848">
        <v>1.1218097189201978E-3</v>
      </c>
      <c r="Q848" t="s">
        <v>154</v>
      </c>
      <c r="S848" t="s">
        <v>282</v>
      </c>
      <c r="T848" t="s">
        <v>362</v>
      </c>
      <c r="U848">
        <v>4.2027486943807768E-5</v>
      </c>
      <c r="V848" t="s">
        <v>154</v>
      </c>
    </row>
    <row r="849" spans="9:22" x14ac:dyDescent="0.45">
      <c r="I849" t="s">
        <v>172</v>
      </c>
      <c r="J849" t="s">
        <v>363</v>
      </c>
      <c r="K849">
        <v>2.0990776689432531E-4</v>
      </c>
      <c r="L849" t="s">
        <v>154</v>
      </c>
      <c r="N849" t="s">
        <v>246</v>
      </c>
      <c r="O849" t="s">
        <v>363</v>
      </c>
      <c r="P849">
        <v>9.3546434526497254E-4</v>
      </c>
      <c r="Q849" t="s">
        <v>154</v>
      </c>
      <c r="S849" t="s">
        <v>282</v>
      </c>
      <c r="T849" t="s">
        <v>363</v>
      </c>
      <c r="U849">
        <v>2.8505023678802069E-5</v>
      </c>
      <c r="V849" t="s">
        <v>154</v>
      </c>
    </row>
    <row r="850" spans="9:22" x14ac:dyDescent="0.45">
      <c r="I850" t="s">
        <v>172</v>
      </c>
      <c r="J850" t="s">
        <v>364</v>
      </c>
      <c r="K850">
        <v>0</v>
      </c>
      <c r="L850" t="s">
        <v>154</v>
      </c>
      <c r="N850" t="s">
        <v>246</v>
      </c>
      <c r="O850" t="s">
        <v>364</v>
      </c>
      <c r="P850">
        <v>3.7110987459060035E-3</v>
      </c>
      <c r="Q850" t="s">
        <v>154</v>
      </c>
      <c r="S850" t="s">
        <v>282</v>
      </c>
      <c r="T850" t="s">
        <v>364</v>
      </c>
      <c r="U850">
        <v>1.0480655533738656E-4</v>
      </c>
      <c r="V850" t="s">
        <v>154</v>
      </c>
    </row>
    <row r="851" spans="9:22" x14ac:dyDescent="0.45">
      <c r="I851" t="s">
        <v>172</v>
      </c>
      <c r="J851" t="s">
        <v>365</v>
      </c>
      <c r="K851">
        <v>0</v>
      </c>
      <c r="L851" t="s">
        <v>154</v>
      </c>
      <c r="N851" t="s">
        <v>246</v>
      </c>
      <c r="O851" t="s">
        <v>365</v>
      </c>
      <c r="P851">
        <v>2.529241258092968E-2</v>
      </c>
      <c r="Q851" t="s">
        <v>154</v>
      </c>
      <c r="S851" t="s">
        <v>282</v>
      </c>
      <c r="T851" t="s">
        <v>365</v>
      </c>
      <c r="U851">
        <v>8.9445472170601656E-3</v>
      </c>
      <c r="V851" t="s">
        <v>154</v>
      </c>
    </row>
    <row r="852" spans="9:22" x14ac:dyDescent="0.45">
      <c r="I852" t="s">
        <v>172</v>
      </c>
      <c r="J852" t="s">
        <v>366</v>
      </c>
      <c r="K852">
        <v>1.475478190012325E-3</v>
      </c>
      <c r="L852" t="s">
        <v>154</v>
      </c>
      <c r="N852" t="s">
        <v>246</v>
      </c>
      <c r="O852" t="s">
        <v>366</v>
      </c>
      <c r="P852">
        <v>3.4767876785121326E-3</v>
      </c>
      <c r="Q852" t="s">
        <v>154</v>
      </c>
      <c r="S852" t="s">
        <v>282</v>
      </c>
      <c r="T852" t="s">
        <v>366</v>
      </c>
      <c r="U852">
        <v>1.2122246046995149E-3</v>
      </c>
      <c r="V852" t="s">
        <v>154</v>
      </c>
    </row>
    <row r="853" spans="9:22" x14ac:dyDescent="0.45">
      <c r="I853" t="s">
        <v>172</v>
      </c>
      <c r="J853" t="s">
        <v>367</v>
      </c>
      <c r="K853">
        <v>3.4113896886238643E-2</v>
      </c>
      <c r="L853" t="s">
        <v>154</v>
      </c>
      <c r="N853" t="s">
        <v>246</v>
      </c>
      <c r="O853" t="s">
        <v>367</v>
      </c>
      <c r="P853">
        <v>4.0646209448954917E-2</v>
      </c>
      <c r="Q853" t="s">
        <v>154</v>
      </c>
      <c r="S853" t="s">
        <v>282</v>
      </c>
      <c r="T853" t="s">
        <v>367</v>
      </c>
      <c r="U853">
        <v>1.1920737677894113E-2</v>
      </c>
      <c r="V853" t="s">
        <v>154</v>
      </c>
    </row>
    <row r="854" spans="9:22" x14ac:dyDescent="0.45">
      <c r="I854" t="s">
        <v>172</v>
      </c>
      <c r="J854" t="s">
        <v>368</v>
      </c>
      <c r="K854">
        <v>1.9222850946541933E-3</v>
      </c>
      <c r="L854" t="s">
        <v>154</v>
      </c>
      <c r="N854" t="s">
        <v>246</v>
      </c>
      <c r="O854" t="s">
        <v>368</v>
      </c>
      <c r="P854">
        <v>5.2195724863256512E-3</v>
      </c>
      <c r="Q854" t="s">
        <v>154</v>
      </c>
      <c r="S854" t="s">
        <v>282</v>
      </c>
      <c r="T854" t="s">
        <v>368</v>
      </c>
      <c r="U854">
        <v>1.5554420660737363E-3</v>
      </c>
      <c r="V854" t="s">
        <v>154</v>
      </c>
    </row>
    <row r="855" spans="9:22" x14ac:dyDescent="0.45">
      <c r="I855" t="s">
        <v>172</v>
      </c>
      <c r="J855" t="s">
        <v>369</v>
      </c>
      <c r="K855">
        <v>1.1708706670930514E-3</v>
      </c>
      <c r="L855" t="s">
        <v>154</v>
      </c>
      <c r="N855" t="s">
        <v>246</v>
      </c>
      <c r="O855" t="s">
        <v>369</v>
      </c>
      <c r="P855">
        <v>4.6063006916051419E-3</v>
      </c>
      <c r="Q855" t="s">
        <v>154</v>
      </c>
      <c r="S855" t="s">
        <v>282</v>
      </c>
      <c r="T855" t="s">
        <v>369</v>
      </c>
      <c r="U855">
        <v>1.5248542846416427E-3</v>
      </c>
      <c r="V855" t="s">
        <v>154</v>
      </c>
    </row>
    <row r="856" spans="9:22" x14ac:dyDescent="0.45">
      <c r="I856" t="s">
        <v>172</v>
      </c>
      <c r="J856" t="s">
        <v>370</v>
      </c>
      <c r="K856">
        <v>0</v>
      </c>
      <c r="L856" t="s">
        <v>154</v>
      </c>
      <c r="N856" t="s">
        <v>246</v>
      </c>
      <c r="O856" t="s">
        <v>370</v>
      </c>
      <c r="P856">
        <v>1.8058605593422001E-2</v>
      </c>
      <c r="Q856" t="s">
        <v>154</v>
      </c>
      <c r="S856" t="s">
        <v>282</v>
      </c>
      <c r="T856" t="s">
        <v>370</v>
      </c>
      <c r="U856">
        <v>7.2511638938084523E-3</v>
      </c>
      <c r="V856" t="s">
        <v>154</v>
      </c>
    </row>
    <row r="857" spans="9:22" x14ac:dyDescent="0.45">
      <c r="I857" t="s">
        <v>172</v>
      </c>
      <c r="J857" t="s">
        <v>371</v>
      </c>
      <c r="K857">
        <v>0</v>
      </c>
      <c r="L857" t="s">
        <v>154</v>
      </c>
      <c r="N857" t="s">
        <v>246</v>
      </c>
      <c r="O857" t="s">
        <v>371</v>
      </c>
      <c r="P857">
        <v>2.0081401814671201E-2</v>
      </c>
      <c r="Q857" t="s">
        <v>154</v>
      </c>
      <c r="S857" t="s">
        <v>282</v>
      </c>
      <c r="T857" t="s">
        <v>371</v>
      </c>
      <c r="U857">
        <v>9.4640665468985041E-3</v>
      </c>
      <c r="V857" t="s">
        <v>154</v>
      </c>
    </row>
    <row r="858" spans="9:22" x14ac:dyDescent="0.45">
      <c r="I858" t="s">
        <v>172</v>
      </c>
      <c r="J858" t="s">
        <v>372</v>
      </c>
      <c r="K858">
        <v>8.4705126792862691E-4</v>
      </c>
      <c r="L858" t="s">
        <v>154</v>
      </c>
      <c r="N858" t="s">
        <v>246</v>
      </c>
      <c r="O858" t="s">
        <v>372</v>
      </c>
      <c r="P858">
        <v>3.6422483535393218E-3</v>
      </c>
      <c r="Q858" t="s">
        <v>154</v>
      </c>
      <c r="S858" t="s">
        <v>282</v>
      </c>
      <c r="T858" t="s">
        <v>372</v>
      </c>
      <c r="U858">
        <v>1.4475135612080038E-3</v>
      </c>
      <c r="V858" t="s">
        <v>154</v>
      </c>
    </row>
    <row r="859" spans="9:22" x14ac:dyDescent="0.45">
      <c r="I859" t="s">
        <v>172</v>
      </c>
      <c r="J859" t="s">
        <v>373</v>
      </c>
      <c r="K859">
        <v>2.3630883863983917E-2</v>
      </c>
      <c r="L859" t="s">
        <v>154</v>
      </c>
      <c r="N859" t="s">
        <v>246</v>
      </c>
      <c r="O859" t="s">
        <v>373</v>
      </c>
      <c r="P859">
        <v>3.3378226575468947E-2</v>
      </c>
      <c r="Q859" t="s">
        <v>154</v>
      </c>
      <c r="S859" t="s">
        <v>282</v>
      </c>
      <c r="T859" t="s">
        <v>373</v>
      </c>
      <c r="U859">
        <v>1.2798715098538641E-2</v>
      </c>
      <c r="V859" t="s">
        <v>154</v>
      </c>
    </row>
    <row r="860" spans="9:22" x14ac:dyDescent="0.45">
      <c r="I860" t="s">
        <v>172</v>
      </c>
      <c r="J860" t="s">
        <v>374</v>
      </c>
      <c r="K860">
        <v>1.1097130583136573E-3</v>
      </c>
      <c r="L860" t="s">
        <v>154</v>
      </c>
      <c r="N860" t="s">
        <v>246</v>
      </c>
      <c r="O860" t="s">
        <v>374</v>
      </c>
      <c r="P860">
        <v>3.9834183773952633E-3</v>
      </c>
      <c r="Q860" t="s">
        <v>154</v>
      </c>
      <c r="S860" t="s">
        <v>282</v>
      </c>
      <c r="T860" t="s">
        <v>374</v>
      </c>
      <c r="U860">
        <v>1.300743630510797E-3</v>
      </c>
      <c r="V860" t="s">
        <v>154</v>
      </c>
    </row>
    <row r="861" spans="9:22" x14ac:dyDescent="0.45">
      <c r="I861" t="s">
        <v>172</v>
      </c>
      <c r="J861" t="s">
        <v>375</v>
      </c>
      <c r="K861">
        <v>7.4096495974852435E-4</v>
      </c>
      <c r="L861" t="s">
        <v>154</v>
      </c>
      <c r="N861" t="s">
        <v>246</v>
      </c>
      <c r="O861" t="s">
        <v>375</v>
      </c>
      <c r="P861">
        <v>3.4536017889298561E-3</v>
      </c>
      <c r="Q861" t="s">
        <v>154</v>
      </c>
      <c r="S861" t="s">
        <v>282</v>
      </c>
      <c r="T861" t="s">
        <v>375</v>
      </c>
      <c r="U861">
        <v>1.2408746789448219E-3</v>
      </c>
      <c r="V861" t="s">
        <v>154</v>
      </c>
    </row>
    <row r="862" spans="9:22" x14ac:dyDescent="0.45">
      <c r="I862" t="s">
        <v>172</v>
      </c>
      <c r="J862" t="s">
        <v>376</v>
      </c>
      <c r="K862">
        <v>0</v>
      </c>
      <c r="L862" t="s">
        <v>154</v>
      </c>
      <c r="N862" t="s">
        <v>246</v>
      </c>
      <c r="O862" t="s">
        <v>376</v>
      </c>
      <c r="P862">
        <v>1.4463753306181579E-2</v>
      </c>
      <c r="Q862" t="s">
        <v>154</v>
      </c>
      <c r="S862" t="s">
        <v>282</v>
      </c>
      <c r="T862" t="s">
        <v>376</v>
      </c>
      <c r="U862">
        <v>5.7271928747844704E-3</v>
      </c>
      <c r="V862" t="s">
        <v>154</v>
      </c>
    </row>
    <row r="863" spans="9:22" x14ac:dyDescent="0.45">
      <c r="I863" t="s">
        <v>172</v>
      </c>
      <c r="J863" t="s">
        <v>390</v>
      </c>
      <c r="K863">
        <v>0</v>
      </c>
      <c r="L863" t="s">
        <v>154</v>
      </c>
      <c r="N863" t="s">
        <v>246</v>
      </c>
      <c r="O863" t="s">
        <v>390</v>
      </c>
      <c r="P863">
        <v>3.0072955332632878E-2</v>
      </c>
      <c r="Q863" t="s">
        <v>154</v>
      </c>
      <c r="S863" t="s">
        <v>282</v>
      </c>
      <c r="T863" t="s">
        <v>390</v>
      </c>
      <c r="U863">
        <v>1.0025913223781768E-2</v>
      </c>
      <c r="V863" t="s">
        <v>154</v>
      </c>
    </row>
    <row r="864" spans="9:22" x14ac:dyDescent="0.45">
      <c r="I864" t="s">
        <v>172</v>
      </c>
      <c r="J864" t="s">
        <v>391</v>
      </c>
      <c r="K864">
        <v>1.9161085960622455E-3</v>
      </c>
      <c r="L864" t="s">
        <v>154</v>
      </c>
      <c r="N864" t="s">
        <v>246</v>
      </c>
      <c r="O864" t="s">
        <v>391</v>
      </c>
      <c r="P864">
        <v>4.1881477683327166E-3</v>
      </c>
      <c r="Q864" t="s">
        <v>154</v>
      </c>
      <c r="S864" t="s">
        <v>282</v>
      </c>
      <c r="T864" t="s">
        <v>391</v>
      </c>
      <c r="U864">
        <v>1.4131983328334386E-3</v>
      </c>
      <c r="V864" t="s">
        <v>154</v>
      </c>
    </row>
    <row r="865" spans="9:22" x14ac:dyDescent="0.45">
      <c r="I865" t="s">
        <v>172</v>
      </c>
      <c r="J865" t="s">
        <v>392</v>
      </c>
      <c r="K865">
        <v>5.8223289107637077E-2</v>
      </c>
      <c r="L865" t="s">
        <v>154</v>
      </c>
      <c r="N865" t="s">
        <v>246</v>
      </c>
      <c r="O865" t="s">
        <v>392</v>
      </c>
      <c r="P865">
        <v>4.2411562230757427E-2</v>
      </c>
      <c r="Q865" t="s">
        <v>154</v>
      </c>
      <c r="S865" t="s">
        <v>282</v>
      </c>
      <c r="T865" t="s">
        <v>392</v>
      </c>
      <c r="U865">
        <v>1.1096270302834527E-2</v>
      </c>
      <c r="V865" t="s">
        <v>154</v>
      </c>
    </row>
    <row r="866" spans="9:22" x14ac:dyDescent="0.45">
      <c r="I866" t="s">
        <v>172</v>
      </c>
      <c r="J866" t="s">
        <v>393</v>
      </c>
      <c r="K866">
        <v>2.2708350899865032E-3</v>
      </c>
      <c r="L866" t="s">
        <v>154</v>
      </c>
      <c r="N866" t="s">
        <v>246</v>
      </c>
      <c r="O866" t="s">
        <v>393</v>
      </c>
      <c r="P866">
        <v>5.5569396364919879E-3</v>
      </c>
      <c r="Q866" t="s">
        <v>154</v>
      </c>
      <c r="S866" t="s">
        <v>282</v>
      </c>
      <c r="T866" t="s">
        <v>393</v>
      </c>
      <c r="U866">
        <v>1.0209630480825307E-3</v>
      </c>
      <c r="V866" t="s">
        <v>154</v>
      </c>
    </row>
    <row r="867" spans="9:22" x14ac:dyDescent="0.45">
      <c r="I867" t="s">
        <v>172</v>
      </c>
      <c r="J867" t="s">
        <v>394</v>
      </c>
      <c r="K867">
        <v>6.9729727643186659E-4</v>
      </c>
      <c r="L867" t="s">
        <v>154</v>
      </c>
      <c r="N867" t="s">
        <v>246</v>
      </c>
      <c r="O867" t="s">
        <v>394</v>
      </c>
      <c r="P867">
        <v>5.0692436098551882E-3</v>
      </c>
      <c r="Q867" t="s">
        <v>154</v>
      </c>
      <c r="S867" t="s">
        <v>282</v>
      </c>
      <c r="T867" t="s">
        <v>394</v>
      </c>
      <c r="U867">
        <v>1.0708012659031594E-3</v>
      </c>
      <c r="V867" t="s">
        <v>154</v>
      </c>
    </row>
    <row r="868" spans="9:22" x14ac:dyDescent="0.45">
      <c r="I868" t="s">
        <v>172</v>
      </c>
      <c r="J868" t="s">
        <v>395</v>
      </c>
      <c r="K868">
        <v>0</v>
      </c>
      <c r="L868" t="s">
        <v>154</v>
      </c>
      <c r="N868" t="s">
        <v>246</v>
      </c>
      <c r="O868" t="s">
        <v>395</v>
      </c>
      <c r="P868">
        <v>2.005382415465954E-2</v>
      </c>
      <c r="Q868" t="s">
        <v>154</v>
      </c>
      <c r="S868" t="s">
        <v>282</v>
      </c>
      <c r="T868" t="s">
        <v>395</v>
      </c>
      <c r="U868">
        <v>6.283785016348525E-3</v>
      </c>
      <c r="V868" t="s">
        <v>154</v>
      </c>
    </row>
    <row r="869" spans="9:22" x14ac:dyDescent="0.45">
      <c r="I869" t="s">
        <v>172</v>
      </c>
      <c r="J869" t="s">
        <v>396</v>
      </c>
      <c r="K869">
        <v>1.1197575056742688E-4</v>
      </c>
      <c r="L869" t="s">
        <v>154</v>
      </c>
      <c r="N869" t="s">
        <v>246</v>
      </c>
      <c r="O869" t="s">
        <v>396</v>
      </c>
      <c r="P869">
        <v>6.290823756285595E-3</v>
      </c>
      <c r="Q869" t="s">
        <v>154</v>
      </c>
      <c r="S869" t="s">
        <v>282</v>
      </c>
      <c r="T869" t="s">
        <v>396</v>
      </c>
      <c r="U869">
        <v>6.2377364027861697E-3</v>
      </c>
      <c r="V869" t="s">
        <v>154</v>
      </c>
    </row>
    <row r="870" spans="9:22" x14ac:dyDescent="0.45">
      <c r="I870" t="s">
        <v>172</v>
      </c>
      <c r="J870" t="s">
        <v>397</v>
      </c>
      <c r="K870">
        <v>1.670316332633222E-3</v>
      </c>
      <c r="L870" t="s">
        <v>154</v>
      </c>
      <c r="N870" t="s">
        <v>246</v>
      </c>
      <c r="O870" t="s">
        <v>397</v>
      </c>
      <c r="P870">
        <v>8.4389518774689539E-4</v>
      </c>
      <c r="Q870" t="s">
        <v>154</v>
      </c>
      <c r="S870" t="s">
        <v>282</v>
      </c>
      <c r="T870" t="s">
        <v>397</v>
      </c>
      <c r="U870">
        <v>9.3706964589717939E-4</v>
      </c>
      <c r="V870" t="s">
        <v>154</v>
      </c>
    </row>
    <row r="871" spans="9:22" x14ac:dyDescent="0.45">
      <c r="I871" t="s">
        <v>172</v>
      </c>
      <c r="J871" t="s">
        <v>398</v>
      </c>
      <c r="K871">
        <v>4.3509540293151808E-2</v>
      </c>
      <c r="L871" t="s">
        <v>154</v>
      </c>
      <c r="N871" t="s">
        <v>246</v>
      </c>
      <c r="O871" t="s">
        <v>398</v>
      </c>
      <c r="P871">
        <v>1.2192421640850461E-2</v>
      </c>
      <c r="Q871" t="s">
        <v>154</v>
      </c>
      <c r="S871" t="s">
        <v>282</v>
      </c>
      <c r="T871" t="s">
        <v>398</v>
      </c>
      <c r="U871">
        <v>6.6992773231465885E-3</v>
      </c>
      <c r="V871" t="s">
        <v>154</v>
      </c>
    </row>
    <row r="872" spans="9:22" x14ac:dyDescent="0.45">
      <c r="I872" t="s">
        <v>172</v>
      </c>
      <c r="J872" t="s">
        <v>399</v>
      </c>
      <c r="K872">
        <v>1.6524656344898642E-3</v>
      </c>
      <c r="L872" t="s">
        <v>154</v>
      </c>
      <c r="N872" t="s">
        <v>246</v>
      </c>
      <c r="O872" t="s">
        <v>399</v>
      </c>
      <c r="P872">
        <v>1.4391396783201872E-3</v>
      </c>
      <c r="Q872" t="s">
        <v>154</v>
      </c>
      <c r="S872" t="s">
        <v>282</v>
      </c>
      <c r="T872" t="s">
        <v>399</v>
      </c>
      <c r="U872">
        <v>7.1722455151401786E-4</v>
      </c>
      <c r="V872" t="s">
        <v>154</v>
      </c>
    </row>
    <row r="873" spans="9:22" x14ac:dyDescent="0.45">
      <c r="I873" t="s">
        <v>172</v>
      </c>
      <c r="J873" t="s">
        <v>400</v>
      </c>
      <c r="K873">
        <v>2.5421040337482655E-5</v>
      </c>
      <c r="L873" t="s">
        <v>154</v>
      </c>
      <c r="N873" t="s">
        <v>246</v>
      </c>
      <c r="O873" t="s">
        <v>400</v>
      </c>
      <c r="P873">
        <v>9.453724639049831E-4</v>
      </c>
      <c r="Q873" t="s">
        <v>154</v>
      </c>
      <c r="S873" t="s">
        <v>282</v>
      </c>
      <c r="T873" t="s">
        <v>400</v>
      </c>
      <c r="U873">
        <v>7.7922683809640363E-4</v>
      </c>
      <c r="V873" t="s">
        <v>154</v>
      </c>
    </row>
    <row r="874" spans="9:22" x14ac:dyDescent="0.45">
      <c r="I874" t="s">
        <v>172</v>
      </c>
      <c r="J874" t="s">
        <v>401</v>
      </c>
      <c r="K874">
        <v>0</v>
      </c>
      <c r="L874" t="s">
        <v>154</v>
      </c>
      <c r="N874" t="s">
        <v>246</v>
      </c>
      <c r="O874" t="s">
        <v>401</v>
      </c>
      <c r="P874">
        <v>4.0724777302515048E-3</v>
      </c>
      <c r="Q874" t="s">
        <v>154</v>
      </c>
      <c r="S874" t="s">
        <v>282</v>
      </c>
      <c r="T874" t="s">
        <v>401</v>
      </c>
      <c r="U874">
        <v>4.5203318283734565E-3</v>
      </c>
      <c r="V874" t="s">
        <v>154</v>
      </c>
    </row>
    <row r="875" spans="9:22" x14ac:dyDescent="0.45">
      <c r="I875" t="s">
        <v>172</v>
      </c>
      <c r="J875" t="s">
        <v>402</v>
      </c>
      <c r="K875">
        <v>5.1048234854399318E-4</v>
      </c>
      <c r="L875" t="s">
        <v>154</v>
      </c>
      <c r="N875" t="s">
        <v>246</v>
      </c>
      <c r="O875" t="s">
        <v>402</v>
      </c>
      <c r="P875">
        <v>2.5621967949635605E-2</v>
      </c>
      <c r="Q875" t="s">
        <v>154</v>
      </c>
      <c r="S875" t="s">
        <v>282</v>
      </c>
      <c r="T875" t="s">
        <v>402</v>
      </c>
      <c r="U875">
        <v>2.7417815316784746E-2</v>
      </c>
      <c r="V875" t="s">
        <v>154</v>
      </c>
    </row>
    <row r="876" spans="9:22" x14ac:dyDescent="0.45">
      <c r="I876" t="s">
        <v>172</v>
      </c>
      <c r="J876" t="s">
        <v>403</v>
      </c>
      <c r="K876">
        <v>1.8829679216554474E-3</v>
      </c>
      <c r="L876" t="s">
        <v>154</v>
      </c>
      <c r="N876" t="s">
        <v>246</v>
      </c>
      <c r="O876" t="s">
        <v>403</v>
      </c>
      <c r="P876">
        <v>2.6959657280724776E-3</v>
      </c>
      <c r="Q876" t="s">
        <v>154</v>
      </c>
      <c r="S876" t="s">
        <v>282</v>
      </c>
      <c r="T876" t="s">
        <v>403</v>
      </c>
      <c r="U876">
        <v>4.028245489199919E-3</v>
      </c>
      <c r="V876" t="s">
        <v>154</v>
      </c>
    </row>
    <row r="877" spans="9:22" x14ac:dyDescent="0.45">
      <c r="I877" t="s">
        <v>172</v>
      </c>
      <c r="J877" t="s">
        <v>404</v>
      </c>
      <c r="K877">
        <v>4.6088331628542777E-2</v>
      </c>
      <c r="L877" t="s">
        <v>154</v>
      </c>
      <c r="N877" t="s">
        <v>246</v>
      </c>
      <c r="O877" t="s">
        <v>404</v>
      </c>
      <c r="P877">
        <v>3.2212598251372078E-2</v>
      </c>
      <c r="Q877" t="s">
        <v>154</v>
      </c>
      <c r="S877" t="s">
        <v>282</v>
      </c>
      <c r="T877" t="s">
        <v>404</v>
      </c>
      <c r="U877">
        <v>3.2590611297001491E-2</v>
      </c>
      <c r="V877" t="s">
        <v>154</v>
      </c>
    </row>
    <row r="878" spans="9:22" x14ac:dyDescent="0.45">
      <c r="I878" t="s">
        <v>172</v>
      </c>
      <c r="J878" t="s">
        <v>405</v>
      </c>
      <c r="K878">
        <v>2.0055897298840112E-3</v>
      </c>
      <c r="L878" t="s">
        <v>154</v>
      </c>
      <c r="N878" t="s">
        <v>246</v>
      </c>
      <c r="O878" t="s">
        <v>405</v>
      </c>
      <c r="P878">
        <v>3.7030280865919165E-3</v>
      </c>
      <c r="Q878" t="s">
        <v>154</v>
      </c>
      <c r="S878" t="s">
        <v>282</v>
      </c>
      <c r="T878" t="s">
        <v>405</v>
      </c>
      <c r="U878">
        <v>3.0575469725420195E-3</v>
      </c>
      <c r="V878" t="s">
        <v>154</v>
      </c>
    </row>
    <row r="879" spans="9:22" x14ac:dyDescent="0.45">
      <c r="I879" t="s">
        <v>172</v>
      </c>
      <c r="J879" t="s">
        <v>406</v>
      </c>
      <c r="K879">
        <v>0</v>
      </c>
      <c r="L879" t="s">
        <v>154</v>
      </c>
      <c r="N879" t="s">
        <v>246</v>
      </c>
      <c r="O879" t="s">
        <v>406</v>
      </c>
      <c r="P879">
        <v>3.3458165335714879E-3</v>
      </c>
      <c r="Q879" t="s">
        <v>154</v>
      </c>
      <c r="S879" t="s">
        <v>282</v>
      </c>
      <c r="T879" t="s">
        <v>406</v>
      </c>
      <c r="U879">
        <v>3.0564742007240298E-3</v>
      </c>
      <c r="V879" t="s">
        <v>154</v>
      </c>
    </row>
    <row r="880" spans="9:22" x14ac:dyDescent="0.45">
      <c r="I880" t="s">
        <v>172</v>
      </c>
      <c r="J880" t="s">
        <v>407</v>
      </c>
      <c r="K880">
        <v>0</v>
      </c>
      <c r="L880" t="s">
        <v>154</v>
      </c>
      <c r="N880" t="s">
        <v>246</v>
      </c>
      <c r="O880" t="s">
        <v>407</v>
      </c>
      <c r="P880">
        <v>1.8178328222279463E-2</v>
      </c>
      <c r="Q880" t="s">
        <v>154</v>
      </c>
      <c r="S880" t="s">
        <v>282</v>
      </c>
      <c r="T880" t="s">
        <v>407</v>
      </c>
      <c r="U880">
        <v>1.6724226357287295E-2</v>
      </c>
      <c r="V880" t="s">
        <v>154</v>
      </c>
    </row>
    <row r="881" spans="9:22" x14ac:dyDescent="0.45">
      <c r="I881" t="s">
        <v>172</v>
      </c>
      <c r="J881" t="s">
        <v>408</v>
      </c>
      <c r="K881">
        <v>2.4361016011537024E-4</v>
      </c>
      <c r="L881" t="s">
        <v>154</v>
      </c>
      <c r="N881" t="s">
        <v>246</v>
      </c>
      <c r="O881" t="s">
        <v>408</v>
      </c>
      <c r="P881">
        <v>2.993539687221318E-3</v>
      </c>
      <c r="Q881" t="s">
        <v>154</v>
      </c>
      <c r="S881" t="s">
        <v>282</v>
      </c>
      <c r="T881" t="s">
        <v>408</v>
      </c>
      <c r="U881">
        <v>9.3485801576310961E-3</v>
      </c>
      <c r="V881" t="s">
        <v>154</v>
      </c>
    </row>
    <row r="882" spans="9:22" x14ac:dyDescent="0.45">
      <c r="I882" t="s">
        <v>172</v>
      </c>
      <c r="J882" t="s">
        <v>409</v>
      </c>
      <c r="K882">
        <v>9.769107066118529E-4</v>
      </c>
      <c r="L882" t="s">
        <v>154</v>
      </c>
      <c r="N882" t="s">
        <v>246</v>
      </c>
      <c r="O882" t="s">
        <v>409</v>
      </c>
      <c r="P882">
        <v>2.3670203767803312E-4</v>
      </c>
      <c r="Q882" t="s">
        <v>154</v>
      </c>
      <c r="S882" t="s">
        <v>282</v>
      </c>
      <c r="T882" t="s">
        <v>409</v>
      </c>
      <c r="U882">
        <v>1.4826056652318641E-3</v>
      </c>
      <c r="V882" t="s">
        <v>154</v>
      </c>
    </row>
    <row r="883" spans="9:22" x14ac:dyDescent="0.45">
      <c r="I883" t="s">
        <v>172</v>
      </c>
      <c r="J883" t="s">
        <v>410</v>
      </c>
      <c r="K883">
        <v>2.5778190998465383E-2</v>
      </c>
      <c r="L883" t="s">
        <v>154</v>
      </c>
      <c r="N883" t="s">
        <v>246</v>
      </c>
      <c r="O883" t="s">
        <v>410</v>
      </c>
      <c r="P883">
        <v>2.3089836858984367E-3</v>
      </c>
      <c r="Q883" t="s">
        <v>154</v>
      </c>
      <c r="S883" t="s">
        <v>282</v>
      </c>
      <c r="T883" t="s">
        <v>410</v>
      </c>
      <c r="U883">
        <v>1.2461082834492277E-2</v>
      </c>
      <c r="V883" t="s">
        <v>154</v>
      </c>
    </row>
    <row r="884" spans="9:22" x14ac:dyDescent="0.45">
      <c r="I884" t="s">
        <v>172</v>
      </c>
      <c r="J884" t="s">
        <v>411</v>
      </c>
      <c r="K884">
        <v>1.0075710712176276E-3</v>
      </c>
      <c r="L884" t="s">
        <v>154</v>
      </c>
      <c r="N884" t="s">
        <v>246</v>
      </c>
      <c r="O884" t="s">
        <v>411</v>
      </c>
      <c r="P884">
        <v>2.96562212924342E-4</v>
      </c>
      <c r="Q884" t="s">
        <v>154</v>
      </c>
      <c r="S884" t="s">
        <v>282</v>
      </c>
      <c r="T884" t="s">
        <v>411</v>
      </c>
      <c r="U884">
        <v>1.231779678087133E-3</v>
      </c>
      <c r="V884" t="s">
        <v>154</v>
      </c>
    </row>
    <row r="885" spans="9:22" x14ac:dyDescent="0.45">
      <c r="I885" t="s">
        <v>172</v>
      </c>
      <c r="J885" t="s">
        <v>412</v>
      </c>
      <c r="K885">
        <v>0</v>
      </c>
      <c r="L885" t="s">
        <v>154</v>
      </c>
      <c r="N885" t="s">
        <v>246</v>
      </c>
      <c r="O885" t="s">
        <v>412</v>
      </c>
      <c r="P885">
        <v>2.5093250935170148E-4</v>
      </c>
      <c r="Q885" t="s">
        <v>154</v>
      </c>
      <c r="S885" t="s">
        <v>282</v>
      </c>
      <c r="T885" t="s">
        <v>412</v>
      </c>
      <c r="U885">
        <v>1.2481198935176754E-3</v>
      </c>
      <c r="V885" t="s">
        <v>154</v>
      </c>
    </row>
    <row r="886" spans="9:22" x14ac:dyDescent="0.45">
      <c r="I886" t="s">
        <v>172</v>
      </c>
      <c r="J886" t="s">
        <v>413</v>
      </c>
      <c r="K886">
        <v>0</v>
      </c>
      <c r="L886" t="s">
        <v>154</v>
      </c>
      <c r="N886" t="s">
        <v>246</v>
      </c>
      <c r="O886" t="s">
        <v>413</v>
      </c>
      <c r="P886">
        <v>1.4166543438703988E-3</v>
      </c>
      <c r="Q886" t="s">
        <v>154</v>
      </c>
      <c r="S886" t="s">
        <v>282</v>
      </c>
      <c r="T886" t="s">
        <v>413</v>
      </c>
      <c r="U886">
        <v>6.4912709459329964E-3</v>
      </c>
      <c r="V886" t="s">
        <v>154</v>
      </c>
    </row>
    <row r="887" spans="9:22" x14ac:dyDescent="0.45">
      <c r="I887" t="s">
        <v>172</v>
      </c>
      <c r="J887" t="s">
        <v>414</v>
      </c>
      <c r="K887">
        <v>1.1195553231016552E-4</v>
      </c>
      <c r="L887" t="s">
        <v>154</v>
      </c>
      <c r="N887" t="s">
        <v>246</v>
      </c>
      <c r="O887" t="s">
        <v>414</v>
      </c>
      <c r="P887">
        <v>3.9486418519588144E-3</v>
      </c>
      <c r="Q887" t="s">
        <v>154</v>
      </c>
      <c r="S887" t="s">
        <v>282</v>
      </c>
      <c r="T887" t="s">
        <v>414</v>
      </c>
      <c r="U887">
        <v>3.0860646466432353E-2</v>
      </c>
      <c r="V887" t="s">
        <v>154</v>
      </c>
    </row>
    <row r="888" spans="9:22" x14ac:dyDescent="0.45">
      <c r="I888" t="s">
        <v>172</v>
      </c>
      <c r="J888" t="s">
        <v>415</v>
      </c>
      <c r="K888">
        <v>1.8756331617823831E-3</v>
      </c>
      <c r="L888" t="s">
        <v>154</v>
      </c>
      <c r="N888" t="s">
        <v>246</v>
      </c>
      <c r="O888" t="s">
        <v>415</v>
      </c>
      <c r="P888">
        <v>4.4677162560351311E-4</v>
      </c>
      <c r="Q888" t="s">
        <v>154</v>
      </c>
      <c r="S888" t="s">
        <v>282</v>
      </c>
      <c r="T888" t="s">
        <v>415</v>
      </c>
      <c r="U888">
        <v>4.4534994880629716E-3</v>
      </c>
      <c r="V888" t="s">
        <v>154</v>
      </c>
    </row>
    <row r="889" spans="9:22" x14ac:dyDescent="0.45">
      <c r="I889" t="s">
        <v>172</v>
      </c>
      <c r="J889" t="s">
        <v>416</v>
      </c>
      <c r="K889">
        <v>4.3550707195627328E-2</v>
      </c>
      <c r="L889" t="s">
        <v>154</v>
      </c>
      <c r="N889" t="s">
        <v>246</v>
      </c>
      <c r="O889" t="s">
        <v>416</v>
      </c>
      <c r="P889">
        <v>5.8477431992782604E-3</v>
      </c>
      <c r="Q889" t="s">
        <v>154</v>
      </c>
      <c r="S889" t="s">
        <v>282</v>
      </c>
      <c r="T889" t="s">
        <v>416</v>
      </c>
      <c r="U889">
        <v>3.7165005454610892E-2</v>
      </c>
      <c r="V889" t="s">
        <v>154</v>
      </c>
    </row>
    <row r="890" spans="9:22" x14ac:dyDescent="0.45">
      <c r="I890" t="s">
        <v>172</v>
      </c>
      <c r="J890" t="s">
        <v>417</v>
      </c>
      <c r="K890">
        <v>1.8359319088449579E-3</v>
      </c>
      <c r="L890" t="s">
        <v>154</v>
      </c>
      <c r="N890" t="s">
        <v>246</v>
      </c>
      <c r="O890" t="s">
        <v>417</v>
      </c>
      <c r="P890">
        <v>7.2739142023615271E-4</v>
      </c>
      <c r="Q890" t="s">
        <v>154</v>
      </c>
      <c r="S890" t="s">
        <v>282</v>
      </c>
      <c r="T890" t="s">
        <v>417</v>
      </c>
      <c r="U890">
        <v>3.6997985096819206E-3</v>
      </c>
      <c r="V890" t="s">
        <v>154</v>
      </c>
    </row>
    <row r="891" spans="9:22" x14ac:dyDescent="0.45">
      <c r="I891" t="s">
        <v>172</v>
      </c>
      <c r="J891" t="s">
        <v>418</v>
      </c>
      <c r="K891">
        <v>6.5712105212440516E-6</v>
      </c>
      <c r="L891" t="s">
        <v>154</v>
      </c>
      <c r="N891" t="s">
        <v>246</v>
      </c>
      <c r="O891" t="s">
        <v>418</v>
      </c>
      <c r="P891">
        <v>7.010413849430835E-4</v>
      </c>
      <c r="Q891" t="s">
        <v>154</v>
      </c>
      <c r="S891" t="s">
        <v>282</v>
      </c>
      <c r="T891" t="s">
        <v>418</v>
      </c>
      <c r="U891">
        <v>3.6950972486020062E-3</v>
      </c>
      <c r="V891" t="s">
        <v>154</v>
      </c>
    </row>
    <row r="892" spans="9:22" x14ac:dyDescent="0.45">
      <c r="I892" t="s">
        <v>172</v>
      </c>
      <c r="J892" t="s">
        <v>419</v>
      </c>
      <c r="K892">
        <v>0</v>
      </c>
      <c r="L892" t="s">
        <v>154</v>
      </c>
      <c r="N892" t="s">
        <v>246</v>
      </c>
      <c r="O892" t="s">
        <v>419</v>
      </c>
      <c r="P892">
        <v>2.6879381755471419E-3</v>
      </c>
      <c r="Q892" t="s">
        <v>154</v>
      </c>
      <c r="S892" t="s">
        <v>282</v>
      </c>
      <c r="T892" t="s">
        <v>419</v>
      </c>
      <c r="U892">
        <v>1.9850595691418803E-2</v>
      </c>
      <c r="V892" t="s">
        <v>154</v>
      </c>
    </row>
    <row r="893" spans="9:22" x14ac:dyDescent="0.45">
      <c r="I893" t="s">
        <v>172</v>
      </c>
      <c r="J893" t="s">
        <v>420</v>
      </c>
      <c r="K893">
        <v>5.018981039940797E-6</v>
      </c>
      <c r="L893" t="s">
        <v>154</v>
      </c>
      <c r="N893" t="s">
        <v>246</v>
      </c>
      <c r="O893" t="s">
        <v>420</v>
      </c>
      <c r="P893">
        <v>1.4075519511127706E-2</v>
      </c>
      <c r="Q893" t="s">
        <v>154</v>
      </c>
      <c r="S893" t="s">
        <v>282</v>
      </c>
      <c r="T893" t="s">
        <v>420</v>
      </c>
      <c r="U893">
        <v>5.2766932023614814E-2</v>
      </c>
      <c r="V893" t="s">
        <v>154</v>
      </c>
    </row>
    <row r="894" spans="9:22" x14ac:dyDescent="0.45">
      <c r="I894" t="s">
        <v>172</v>
      </c>
      <c r="J894" t="s">
        <v>421</v>
      </c>
      <c r="K894">
        <v>4.6685930163546698E-3</v>
      </c>
      <c r="L894" t="s">
        <v>154</v>
      </c>
      <c r="N894" t="s">
        <v>246</v>
      </c>
      <c r="O894" t="s">
        <v>421</v>
      </c>
      <c r="P894">
        <v>1.4842415726152118E-3</v>
      </c>
      <c r="Q894" t="s">
        <v>154</v>
      </c>
      <c r="S894" t="s">
        <v>282</v>
      </c>
      <c r="T894" t="s">
        <v>421</v>
      </c>
      <c r="U894">
        <v>7.5814977928801344E-3</v>
      </c>
      <c r="V894" t="s">
        <v>154</v>
      </c>
    </row>
    <row r="895" spans="9:22" x14ac:dyDescent="0.45">
      <c r="I895" t="s">
        <v>172</v>
      </c>
      <c r="J895" t="s">
        <v>422</v>
      </c>
      <c r="K895">
        <v>8.9004318019487091E-2</v>
      </c>
      <c r="L895" t="s">
        <v>154</v>
      </c>
      <c r="N895" t="s">
        <v>246</v>
      </c>
      <c r="O895" t="s">
        <v>422</v>
      </c>
      <c r="P895">
        <v>2.1389354479883976E-2</v>
      </c>
      <c r="Q895" t="s">
        <v>154</v>
      </c>
      <c r="S895" t="s">
        <v>282</v>
      </c>
      <c r="T895" t="s">
        <v>422</v>
      </c>
      <c r="U895">
        <v>6.5362621227826392E-2</v>
      </c>
      <c r="V895" t="s">
        <v>154</v>
      </c>
    </row>
    <row r="896" spans="9:22" x14ac:dyDescent="0.45">
      <c r="I896" t="s">
        <v>172</v>
      </c>
      <c r="J896" t="s">
        <v>423</v>
      </c>
      <c r="K896">
        <v>4.4019855633104909E-3</v>
      </c>
      <c r="L896" t="s">
        <v>154</v>
      </c>
      <c r="N896" t="s">
        <v>246</v>
      </c>
      <c r="O896" t="s">
        <v>423</v>
      </c>
      <c r="P896">
        <v>3.1133417198819673E-3</v>
      </c>
      <c r="Q896" t="s">
        <v>154</v>
      </c>
      <c r="S896" t="s">
        <v>282</v>
      </c>
      <c r="T896" t="s">
        <v>423</v>
      </c>
      <c r="U896">
        <v>6.288078210896682E-3</v>
      </c>
      <c r="V896" t="s">
        <v>154</v>
      </c>
    </row>
    <row r="897" spans="9:22" x14ac:dyDescent="0.45">
      <c r="I897" t="s">
        <v>172</v>
      </c>
      <c r="J897" t="s">
        <v>424</v>
      </c>
      <c r="K897">
        <v>4.3194808480012778E-4</v>
      </c>
      <c r="L897" t="s">
        <v>154</v>
      </c>
      <c r="N897" t="s">
        <v>246</v>
      </c>
      <c r="O897" t="s">
        <v>424</v>
      </c>
      <c r="P897">
        <v>2.7993887728133796E-3</v>
      </c>
      <c r="Q897" t="s">
        <v>154</v>
      </c>
      <c r="S897" t="s">
        <v>282</v>
      </c>
      <c r="T897" t="s">
        <v>424</v>
      </c>
      <c r="U897">
        <v>6.1899833327607404E-3</v>
      </c>
      <c r="V897" t="s">
        <v>154</v>
      </c>
    </row>
    <row r="898" spans="9:22" x14ac:dyDescent="0.45">
      <c r="I898" t="s">
        <v>172</v>
      </c>
      <c r="J898" t="s">
        <v>425</v>
      </c>
      <c r="K898">
        <v>0</v>
      </c>
      <c r="L898" t="s">
        <v>154</v>
      </c>
      <c r="N898" t="s">
        <v>246</v>
      </c>
      <c r="O898" t="s">
        <v>425</v>
      </c>
      <c r="P898">
        <v>1.3070329211683602E-2</v>
      </c>
      <c r="Q898" t="s">
        <v>154</v>
      </c>
      <c r="S898" t="s">
        <v>282</v>
      </c>
      <c r="T898" t="s">
        <v>425</v>
      </c>
      <c r="U898">
        <v>3.1882242108203673E-2</v>
      </c>
      <c r="V898" t="s">
        <v>154</v>
      </c>
    </row>
    <row r="899" spans="9:22" x14ac:dyDescent="0.45">
      <c r="I899" t="s">
        <v>172</v>
      </c>
      <c r="J899" t="s">
        <v>426</v>
      </c>
      <c r="K899">
        <v>4.3160201077482889E-3</v>
      </c>
      <c r="L899" t="s">
        <v>154</v>
      </c>
      <c r="N899" t="s">
        <v>246</v>
      </c>
      <c r="O899" t="s">
        <v>426</v>
      </c>
      <c r="P899">
        <v>5.930879709739495E-2</v>
      </c>
      <c r="Q899" t="s">
        <v>154</v>
      </c>
      <c r="S899" t="s">
        <v>282</v>
      </c>
      <c r="T899" t="s">
        <v>426</v>
      </c>
      <c r="U899">
        <v>0.11999629181132594</v>
      </c>
      <c r="V899" t="s">
        <v>154</v>
      </c>
    </row>
    <row r="900" spans="9:22" x14ac:dyDescent="0.45">
      <c r="I900" t="s">
        <v>172</v>
      </c>
      <c r="J900" t="s">
        <v>427</v>
      </c>
      <c r="K900">
        <v>1.4255813797530516E-2</v>
      </c>
      <c r="L900" t="s">
        <v>154</v>
      </c>
      <c r="N900" t="s">
        <v>246</v>
      </c>
      <c r="O900" t="s">
        <v>427</v>
      </c>
      <c r="P900">
        <v>6.9808545808145179E-3</v>
      </c>
      <c r="Q900" t="s">
        <v>154</v>
      </c>
      <c r="S900" t="s">
        <v>282</v>
      </c>
      <c r="T900" t="s">
        <v>427</v>
      </c>
      <c r="U900">
        <v>1.6582047486111078E-2</v>
      </c>
      <c r="V900" t="s">
        <v>154</v>
      </c>
    </row>
    <row r="901" spans="9:22" x14ac:dyDescent="0.45">
      <c r="I901" t="s">
        <v>172</v>
      </c>
      <c r="J901" t="s">
        <v>428</v>
      </c>
      <c r="K901">
        <v>0.2984326357106632</v>
      </c>
      <c r="L901" t="s">
        <v>154</v>
      </c>
      <c r="N901" t="s">
        <v>246</v>
      </c>
      <c r="O901" t="s">
        <v>428</v>
      </c>
      <c r="P901">
        <v>8.2591773893561274E-2</v>
      </c>
      <c r="Q901" t="s">
        <v>154</v>
      </c>
      <c r="S901" t="s">
        <v>282</v>
      </c>
      <c r="T901" t="s">
        <v>428</v>
      </c>
      <c r="U901">
        <v>0.12817492100000358</v>
      </c>
      <c r="V901" t="s">
        <v>154</v>
      </c>
    </row>
    <row r="902" spans="9:22" x14ac:dyDescent="0.45">
      <c r="I902" t="s">
        <v>172</v>
      </c>
      <c r="J902" t="s">
        <v>429</v>
      </c>
      <c r="K902">
        <v>1.3766414138379018E-2</v>
      </c>
      <c r="L902" t="s">
        <v>154</v>
      </c>
      <c r="N902" t="s">
        <v>246</v>
      </c>
      <c r="O902" t="s">
        <v>429</v>
      </c>
      <c r="P902">
        <v>1.0374372202317213E-2</v>
      </c>
      <c r="Q902" t="s">
        <v>154</v>
      </c>
      <c r="S902" t="s">
        <v>282</v>
      </c>
      <c r="T902" t="s">
        <v>429</v>
      </c>
      <c r="U902">
        <v>1.095416268092321E-2</v>
      </c>
      <c r="V902" t="s">
        <v>154</v>
      </c>
    </row>
    <row r="903" spans="9:22" x14ac:dyDescent="0.45">
      <c r="I903" t="s">
        <v>172</v>
      </c>
      <c r="J903" t="s">
        <v>430</v>
      </c>
      <c r="K903">
        <v>1.1214241604620657E-3</v>
      </c>
      <c r="L903" t="s">
        <v>154</v>
      </c>
      <c r="N903" t="s">
        <v>246</v>
      </c>
      <c r="O903" t="s">
        <v>430</v>
      </c>
      <c r="P903">
        <v>9.4304883225355286E-3</v>
      </c>
      <c r="Q903" t="s">
        <v>154</v>
      </c>
      <c r="S903" t="s">
        <v>282</v>
      </c>
      <c r="T903" t="s">
        <v>430</v>
      </c>
      <c r="U903">
        <v>1.0853428852276642E-2</v>
      </c>
      <c r="V903" t="s">
        <v>154</v>
      </c>
    </row>
    <row r="904" spans="9:22" x14ac:dyDescent="0.45">
      <c r="I904" t="s">
        <v>172</v>
      </c>
      <c r="J904" t="s">
        <v>431</v>
      </c>
      <c r="K904">
        <v>0</v>
      </c>
      <c r="L904" t="s">
        <v>154</v>
      </c>
      <c r="N904" t="s">
        <v>246</v>
      </c>
      <c r="O904" t="s">
        <v>431</v>
      </c>
      <c r="P904">
        <v>5.0141076343389795E-2</v>
      </c>
      <c r="Q904" t="s">
        <v>154</v>
      </c>
      <c r="S904" t="s">
        <v>282</v>
      </c>
      <c r="T904" t="s">
        <v>431</v>
      </c>
      <c r="U904">
        <v>6.0754538065757265E-2</v>
      </c>
      <c r="V904" t="s">
        <v>154</v>
      </c>
    </row>
    <row r="905" spans="9:22" x14ac:dyDescent="0.45">
      <c r="I905" t="s">
        <v>172</v>
      </c>
      <c r="J905" t="s">
        <v>432</v>
      </c>
      <c r="K905">
        <v>1.5938585871839999E-3</v>
      </c>
      <c r="L905" t="s">
        <v>154</v>
      </c>
      <c r="N905" t="s">
        <v>246</v>
      </c>
      <c r="O905" t="s">
        <v>432</v>
      </c>
      <c r="P905">
        <v>7.6076664897021702E-3</v>
      </c>
      <c r="Q905" t="s">
        <v>154</v>
      </c>
      <c r="S905" t="s">
        <v>282</v>
      </c>
      <c r="T905" t="s">
        <v>432</v>
      </c>
      <c r="U905">
        <v>1.2350228974779156E-2</v>
      </c>
      <c r="V905" t="s">
        <v>154</v>
      </c>
    </row>
    <row r="906" spans="9:22" x14ac:dyDescent="0.45">
      <c r="I906" t="s">
        <v>172</v>
      </c>
      <c r="J906" t="s">
        <v>433</v>
      </c>
      <c r="K906">
        <v>4.1756276191090447E-3</v>
      </c>
      <c r="L906" t="s">
        <v>154</v>
      </c>
      <c r="N906" t="s">
        <v>246</v>
      </c>
      <c r="O906" t="s">
        <v>433</v>
      </c>
      <c r="P906">
        <v>7.647892580766553E-4</v>
      </c>
      <c r="Q906" t="s">
        <v>154</v>
      </c>
      <c r="S906" t="s">
        <v>282</v>
      </c>
      <c r="T906" t="s">
        <v>433</v>
      </c>
      <c r="U906">
        <v>1.8798961005955439E-3</v>
      </c>
      <c r="V906" t="s">
        <v>154</v>
      </c>
    </row>
    <row r="907" spans="9:22" x14ac:dyDescent="0.45">
      <c r="I907" t="s">
        <v>172</v>
      </c>
      <c r="J907" t="s">
        <v>434</v>
      </c>
      <c r="K907">
        <v>8.5342691763270626E-2</v>
      </c>
      <c r="L907" t="s">
        <v>154</v>
      </c>
      <c r="N907" t="s">
        <v>246</v>
      </c>
      <c r="O907" t="s">
        <v>434</v>
      </c>
      <c r="P907">
        <v>1.4282475780563166E-2</v>
      </c>
      <c r="Q907" t="s">
        <v>154</v>
      </c>
      <c r="S907" t="s">
        <v>282</v>
      </c>
      <c r="T907" t="s">
        <v>434</v>
      </c>
      <c r="U907">
        <v>1.4244581452356532E-2</v>
      </c>
      <c r="V907" t="s">
        <v>154</v>
      </c>
    </row>
    <row r="908" spans="9:22" x14ac:dyDescent="0.45">
      <c r="I908" t="s">
        <v>172</v>
      </c>
      <c r="J908" t="s">
        <v>435</v>
      </c>
      <c r="K908">
        <v>2.8994290258772125E-3</v>
      </c>
      <c r="L908" t="s">
        <v>154</v>
      </c>
      <c r="N908" t="s">
        <v>246</v>
      </c>
      <c r="O908" t="s">
        <v>435</v>
      </c>
      <c r="P908">
        <v>2.5056220141195583E-3</v>
      </c>
      <c r="Q908" t="s">
        <v>154</v>
      </c>
      <c r="S908" t="s">
        <v>282</v>
      </c>
      <c r="T908" t="s">
        <v>435</v>
      </c>
      <c r="U908">
        <v>1.3055941495737173E-3</v>
      </c>
      <c r="V908" t="s">
        <v>154</v>
      </c>
    </row>
    <row r="909" spans="9:22" x14ac:dyDescent="0.45">
      <c r="I909" t="s">
        <v>172</v>
      </c>
      <c r="J909" t="s">
        <v>436</v>
      </c>
      <c r="K909">
        <v>4.6976914006534453E-6</v>
      </c>
      <c r="L909" t="s">
        <v>154</v>
      </c>
      <c r="N909" t="s">
        <v>246</v>
      </c>
      <c r="O909" t="s">
        <v>436</v>
      </c>
      <c r="P909">
        <v>1.8148199052929999E-3</v>
      </c>
      <c r="Q909" t="s">
        <v>154</v>
      </c>
      <c r="S909" t="s">
        <v>282</v>
      </c>
      <c r="T909" t="s">
        <v>436</v>
      </c>
      <c r="U909">
        <v>1.3654680168392064E-3</v>
      </c>
      <c r="V909" t="s">
        <v>154</v>
      </c>
    </row>
    <row r="910" spans="9:22" x14ac:dyDescent="0.45">
      <c r="I910" t="s">
        <v>172</v>
      </c>
      <c r="J910" t="s">
        <v>437</v>
      </c>
      <c r="K910">
        <v>0</v>
      </c>
      <c r="L910" t="s">
        <v>154</v>
      </c>
      <c r="N910" t="s">
        <v>246</v>
      </c>
      <c r="O910" t="s">
        <v>437</v>
      </c>
      <c r="P910">
        <v>7.3909639490751704E-3</v>
      </c>
      <c r="Q910" t="s">
        <v>154</v>
      </c>
      <c r="S910" t="s">
        <v>282</v>
      </c>
      <c r="T910" t="s">
        <v>437</v>
      </c>
      <c r="U910">
        <v>6.3469340286404167E-3</v>
      </c>
      <c r="V910" t="s">
        <v>154</v>
      </c>
    </row>
    <row r="911" spans="9:22" x14ac:dyDescent="0.45">
      <c r="I911" t="s">
        <v>172</v>
      </c>
      <c r="J911" t="s">
        <v>438</v>
      </c>
      <c r="K911">
        <v>1.8221353594249299E-4</v>
      </c>
      <c r="L911" t="s">
        <v>154</v>
      </c>
      <c r="N911" t="s">
        <v>246</v>
      </c>
      <c r="O911" t="s">
        <v>438</v>
      </c>
      <c r="P911">
        <v>7.7395821015344905E-4</v>
      </c>
      <c r="Q911" t="s">
        <v>154</v>
      </c>
      <c r="S911" t="s">
        <v>282</v>
      </c>
      <c r="T911" t="s">
        <v>438</v>
      </c>
      <c r="U911">
        <v>1.0522666688069394E-3</v>
      </c>
      <c r="V911" t="s">
        <v>154</v>
      </c>
    </row>
    <row r="912" spans="9:22" x14ac:dyDescent="0.45">
      <c r="I912" t="s">
        <v>172</v>
      </c>
      <c r="J912" t="s">
        <v>439</v>
      </c>
      <c r="K912">
        <v>6.1801513646315346E-4</v>
      </c>
      <c r="L912" t="s">
        <v>154</v>
      </c>
      <c r="N912" t="s">
        <v>246</v>
      </c>
      <c r="O912" t="s">
        <v>439</v>
      </c>
      <c r="P912">
        <v>2.2379617011466499E-4</v>
      </c>
      <c r="Q912" t="s">
        <v>154</v>
      </c>
      <c r="S912" t="s">
        <v>282</v>
      </c>
      <c r="T912" t="s">
        <v>439</v>
      </c>
      <c r="U912">
        <v>2.7346421403457718E-4</v>
      </c>
      <c r="V912" t="s">
        <v>154</v>
      </c>
    </row>
    <row r="913" spans="9:22" x14ac:dyDescent="0.45">
      <c r="I913" t="s">
        <v>172</v>
      </c>
      <c r="J913" t="s">
        <v>440</v>
      </c>
      <c r="K913">
        <v>1.1175962375656641E-2</v>
      </c>
      <c r="L913" t="s">
        <v>154</v>
      </c>
      <c r="N913" t="s">
        <v>246</v>
      </c>
      <c r="O913" t="s">
        <v>440</v>
      </c>
      <c r="P913">
        <v>2.2208843675142419E-3</v>
      </c>
      <c r="Q913" t="s">
        <v>154</v>
      </c>
      <c r="S913" t="s">
        <v>282</v>
      </c>
      <c r="T913" t="s">
        <v>440</v>
      </c>
      <c r="U913">
        <v>1.6617329134883249E-3</v>
      </c>
      <c r="V913" t="s">
        <v>154</v>
      </c>
    </row>
    <row r="914" spans="9:22" x14ac:dyDescent="0.45">
      <c r="I914" t="s">
        <v>172</v>
      </c>
      <c r="J914" t="s">
        <v>441</v>
      </c>
      <c r="K914">
        <v>4.4905644955583015E-4</v>
      </c>
      <c r="L914" t="s">
        <v>154</v>
      </c>
      <c r="N914" t="s">
        <v>246</v>
      </c>
      <c r="O914" t="s">
        <v>441</v>
      </c>
      <c r="P914">
        <v>2.8448380266908672E-4</v>
      </c>
      <c r="Q914" t="s">
        <v>154</v>
      </c>
      <c r="S914" t="s">
        <v>282</v>
      </c>
      <c r="T914" t="s">
        <v>441</v>
      </c>
      <c r="U914">
        <v>1.2211239985047422E-4</v>
      </c>
      <c r="V914" t="s">
        <v>154</v>
      </c>
    </row>
    <row r="915" spans="9:22" x14ac:dyDescent="0.45">
      <c r="I915" t="s">
        <v>172</v>
      </c>
      <c r="J915" t="s">
        <v>442</v>
      </c>
      <c r="K915">
        <v>1.9921661925463081E-5</v>
      </c>
      <c r="L915" t="s">
        <v>154</v>
      </c>
      <c r="N915" t="s">
        <v>246</v>
      </c>
      <c r="O915" t="s">
        <v>442</v>
      </c>
      <c r="P915">
        <v>1.9404412538757845E-4</v>
      </c>
      <c r="Q915" t="s">
        <v>154</v>
      </c>
      <c r="S915" t="s">
        <v>282</v>
      </c>
      <c r="T915" t="s">
        <v>442</v>
      </c>
      <c r="U915">
        <v>1.1688051585501268E-4</v>
      </c>
      <c r="V915" t="s">
        <v>154</v>
      </c>
    </row>
    <row r="916" spans="9:22" x14ac:dyDescent="0.45">
      <c r="I916" t="s">
        <v>172</v>
      </c>
      <c r="J916" t="s">
        <v>443</v>
      </c>
      <c r="K916">
        <v>0</v>
      </c>
      <c r="L916" t="s">
        <v>154</v>
      </c>
      <c r="N916" t="s">
        <v>246</v>
      </c>
      <c r="O916" t="s">
        <v>443</v>
      </c>
      <c r="P916">
        <v>9.1763391333128696E-4</v>
      </c>
      <c r="Q916" t="s">
        <v>154</v>
      </c>
      <c r="S916" t="s">
        <v>282</v>
      </c>
      <c r="T916" t="s">
        <v>443</v>
      </c>
      <c r="U916">
        <v>5.5101862785463017E-4</v>
      </c>
      <c r="V916" t="s">
        <v>154</v>
      </c>
    </row>
    <row r="917" spans="9:22" x14ac:dyDescent="0.45">
      <c r="I917" t="s">
        <v>172</v>
      </c>
      <c r="J917" t="s">
        <v>444</v>
      </c>
      <c r="K917">
        <v>7.2373172113480403E-5</v>
      </c>
      <c r="L917" t="s">
        <v>154</v>
      </c>
      <c r="N917" t="s">
        <v>246</v>
      </c>
      <c r="O917" t="s">
        <v>444</v>
      </c>
      <c r="P917">
        <v>1.0386759353506249E-2</v>
      </c>
      <c r="Q917" t="s">
        <v>154</v>
      </c>
      <c r="S917" t="s">
        <v>282</v>
      </c>
      <c r="T917" t="s">
        <v>444</v>
      </c>
      <c r="U917">
        <v>2.3943663362359903E-4</v>
      </c>
      <c r="V917" t="s">
        <v>154</v>
      </c>
    </row>
    <row r="918" spans="9:22" x14ac:dyDescent="0.45">
      <c r="I918" t="s">
        <v>172</v>
      </c>
      <c r="J918" t="s">
        <v>445</v>
      </c>
      <c r="K918">
        <v>4.0881843718345646E-4</v>
      </c>
      <c r="L918" t="s">
        <v>154</v>
      </c>
      <c r="N918" t="s">
        <v>246</v>
      </c>
      <c r="O918" t="s">
        <v>445</v>
      </c>
      <c r="P918">
        <v>1.9196741362042208E-3</v>
      </c>
      <c r="Q918" t="s">
        <v>154</v>
      </c>
      <c r="S918" t="s">
        <v>282</v>
      </c>
      <c r="T918" t="s">
        <v>445</v>
      </c>
      <c r="U918">
        <v>3.6894916003206171E-5</v>
      </c>
      <c r="V918" t="s">
        <v>154</v>
      </c>
    </row>
    <row r="919" spans="9:22" x14ac:dyDescent="0.45">
      <c r="I919" t="s">
        <v>172</v>
      </c>
      <c r="J919" t="s">
        <v>446</v>
      </c>
      <c r="K919">
        <v>1.1211326853168857E-2</v>
      </c>
      <c r="L919" t="s">
        <v>154</v>
      </c>
      <c r="N919" t="s">
        <v>246</v>
      </c>
      <c r="O919" t="s">
        <v>446</v>
      </c>
      <c r="P919">
        <v>1.6928132617554208E-2</v>
      </c>
      <c r="Q919" t="s">
        <v>154</v>
      </c>
      <c r="S919" t="s">
        <v>282</v>
      </c>
      <c r="T919" t="s">
        <v>446</v>
      </c>
      <c r="U919">
        <v>2.1997681328504232E-4</v>
      </c>
      <c r="V919" t="s">
        <v>154</v>
      </c>
    </row>
    <row r="920" spans="9:22" x14ac:dyDescent="0.45">
      <c r="I920" t="s">
        <v>172</v>
      </c>
      <c r="J920" t="s">
        <v>447</v>
      </c>
      <c r="K920">
        <v>3.7088088787880311E-4</v>
      </c>
      <c r="L920" t="s">
        <v>154</v>
      </c>
      <c r="N920" t="s">
        <v>246</v>
      </c>
      <c r="O920" t="s">
        <v>447</v>
      </c>
      <c r="P920">
        <v>1.8648948686446622E-3</v>
      </c>
      <c r="Q920" t="s">
        <v>154</v>
      </c>
      <c r="S920" t="s">
        <v>282</v>
      </c>
      <c r="T920" t="s">
        <v>447</v>
      </c>
      <c r="U920">
        <v>4.9157079217015521E-6</v>
      </c>
      <c r="V920" t="s">
        <v>154</v>
      </c>
    </row>
    <row r="921" spans="9:22" x14ac:dyDescent="0.45">
      <c r="I921" t="s">
        <v>172</v>
      </c>
      <c r="J921" t="s">
        <v>448</v>
      </c>
      <c r="K921">
        <v>2.1634032898493832E-5</v>
      </c>
      <c r="L921" t="s">
        <v>154</v>
      </c>
      <c r="N921" t="s">
        <v>246</v>
      </c>
      <c r="O921" t="s">
        <v>448</v>
      </c>
      <c r="P921">
        <v>1.6310531437887827E-3</v>
      </c>
      <c r="Q921" t="s">
        <v>154</v>
      </c>
      <c r="S921" t="s">
        <v>282</v>
      </c>
      <c r="T921" t="s">
        <v>448</v>
      </c>
      <c r="U921">
        <v>4.4617998914129844E-6</v>
      </c>
      <c r="V921" t="s">
        <v>154</v>
      </c>
    </row>
    <row r="922" spans="9:22" x14ac:dyDescent="0.45">
      <c r="I922" t="s">
        <v>172</v>
      </c>
      <c r="J922" t="s">
        <v>449</v>
      </c>
      <c r="K922">
        <v>0</v>
      </c>
      <c r="L922" t="s">
        <v>154</v>
      </c>
      <c r="N922" t="s">
        <v>246</v>
      </c>
      <c r="O922" t="s">
        <v>449</v>
      </c>
      <c r="P922">
        <v>6.8921661184947712E-3</v>
      </c>
      <c r="Q922" t="s">
        <v>154</v>
      </c>
      <c r="S922" t="s">
        <v>282</v>
      </c>
      <c r="T922" t="s">
        <v>449</v>
      </c>
      <c r="U922">
        <v>1.6895778404930872E-5</v>
      </c>
      <c r="V922" t="s">
        <v>154</v>
      </c>
    </row>
    <row r="923" spans="9:22" x14ac:dyDescent="0.45">
      <c r="I923" t="s">
        <v>173</v>
      </c>
      <c r="J923" t="s">
        <v>153</v>
      </c>
      <c r="K923">
        <v>4.8124383355538112E-5</v>
      </c>
      <c r="L923" t="s">
        <v>154</v>
      </c>
      <c r="N923" t="s">
        <v>247</v>
      </c>
      <c r="O923" t="s">
        <v>153</v>
      </c>
      <c r="P923">
        <v>1.3750291902242854E-4</v>
      </c>
      <c r="Q923" t="s">
        <v>154</v>
      </c>
      <c r="S923" t="s">
        <v>283</v>
      </c>
      <c r="T923" t="s">
        <v>153</v>
      </c>
      <c r="U923">
        <v>4.2817617623911196E-5</v>
      </c>
      <c r="V923" t="s">
        <v>154</v>
      </c>
    </row>
    <row r="924" spans="9:22" x14ac:dyDescent="0.45">
      <c r="I924" t="s">
        <v>173</v>
      </c>
      <c r="J924" t="s">
        <v>155</v>
      </c>
      <c r="K924">
        <v>2.1251117656737311E-4</v>
      </c>
      <c r="L924" t="s">
        <v>154</v>
      </c>
      <c r="N924" t="s">
        <v>247</v>
      </c>
      <c r="O924" t="s">
        <v>155</v>
      </c>
      <c r="P924">
        <v>5.6628523036024055E-6</v>
      </c>
      <c r="Q924" t="s">
        <v>154</v>
      </c>
      <c r="S924" t="s">
        <v>283</v>
      </c>
      <c r="T924" t="s">
        <v>155</v>
      </c>
      <c r="U924">
        <v>1.1472203105450245E-5</v>
      </c>
      <c r="V924" t="s">
        <v>154</v>
      </c>
    </row>
    <row r="925" spans="9:22" x14ac:dyDescent="0.45">
      <c r="I925" t="s">
        <v>173</v>
      </c>
      <c r="J925" t="s">
        <v>156</v>
      </c>
      <c r="K925">
        <v>5.2513142816017315E-3</v>
      </c>
      <c r="L925" t="s">
        <v>154</v>
      </c>
      <c r="N925" t="s">
        <v>247</v>
      </c>
      <c r="O925" t="s">
        <v>156</v>
      </c>
      <c r="P925">
        <v>1.0444138477596082E-4</v>
      </c>
      <c r="Q925" t="s">
        <v>154</v>
      </c>
      <c r="S925" t="s">
        <v>283</v>
      </c>
      <c r="T925" t="s">
        <v>156</v>
      </c>
      <c r="U925">
        <v>1.1130532963190179E-4</v>
      </c>
      <c r="V925" t="s">
        <v>154</v>
      </c>
    </row>
    <row r="926" spans="9:22" x14ac:dyDescent="0.45">
      <c r="I926" t="s">
        <v>173</v>
      </c>
      <c r="J926" t="s">
        <v>324</v>
      </c>
      <c r="K926">
        <v>2.3431540549344744E-4</v>
      </c>
      <c r="L926" t="s">
        <v>154</v>
      </c>
      <c r="N926" t="s">
        <v>247</v>
      </c>
      <c r="O926" t="s">
        <v>324</v>
      </c>
      <c r="P926">
        <v>1.8935063109613941E-5</v>
      </c>
      <c r="Q926" t="s">
        <v>154</v>
      </c>
      <c r="S926" t="s">
        <v>283</v>
      </c>
      <c r="T926" t="s">
        <v>324</v>
      </c>
      <c r="U926">
        <v>9.8745346410463995E-6</v>
      </c>
      <c r="V926" t="s">
        <v>154</v>
      </c>
    </row>
    <row r="927" spans="9:22" x14ac:dyDescent="0.45">
      <c r="I927" t="s">
        <v>173</v>
      </c>
      <c r="J927" t="s">
        <v>325</v>
      </c>
      <c r="K927">
        <v>0</v>
      </c>
      <c r="L927" t="s">
        <v>154</v>
      </c>
      <c r="N927" t="s">
        <v>247</v>
      </c>
      <c r="O927" t="s">
        <v>325</v>
      </c>
      <c r="P927">
        <v>1.1765080729396605E-5</v>
      </c>
      <c r="Q927" t="s">
        <v>154</v>
      </c>
      <c r="S927" t="s">
        <v>283</v>
      </c>
      <c r="T927" t="s">
        <v>325</v>
      </c>
      <c r="U927">
        <v>1.0242892328223219E-5</v>
      </c>
      <c r="V927" t="s">
        <v>154</v>
      </c>
    </row>
    <row r="928" spans="9:22" x14ac:dyDescent="0.45">
      <c r="I928" t="s">
        <v>173</v>
      </c>
      <c r="J928" t="s">
        <v>342</v>
      </c>
      <c r="K928">
        <v>0</v>
      </c>
      <c r="L928" t="s">
        <v>154</v>
      </c>
      <c r="N928" t="s">
        <v>247</v>
      </c>
      <c r="O928" t="s">
        <v>342</v>
      </c>
      <c r="P928">
        <v>7.2767696137929206E-5</v>
      </c>
      <c r="Q928" t="s">
        <v>154</v>
      </c>
      <c r="S928" t="s">
        <v>283</v>
      </c>
      <c r="T928" t="s">
        <v>342</v>
      </c>
      <c r="U928">
        <v>5.5379692002369848E-5</v>
      </c>
      <c r="V928" t="s">
        <v>154</v>
      </c>
    </row>
    <row r="929" spans="9:22" x14ac:dyDescent="0.45">
      <c r="I929" t="s">
        <v>173</v>
      </c>
      <c r="J929" t="s">
        <v>157</v>
      </c>
      <c r="K929">
        <v>3.2335321501247873E-5</v>
      </c>
      <c r="L929" t="s">
        <v>154</v>
      </c>
      <c r="N929" t="s">
        <v>247</v>
      </c>
      <c r="O929" t="s">
        <v>157</v>
      </c>
      <c r="P929">
        <v>1.220063276894699E-3</v>
      </c>
      <c r="Q929" t="s">
        <v>154</v>
      </c>
      <c r="S929" t="s">
        <v>283</v>
      </c>
      <c r="T929" t="s">
        <v>157</v>
      </c>
      <c r="U929">
        <v>7.831776483284039E-4</v>
      </c>
      <c r="V929" t="s">
        <v>154</v>
      </c>
    </row>
    <row r="930" spans="9:22" x14ac:dyDescent="0.45">
      <c r="I930" t="s">
        <v>173</v>
      </c>
      <c r="J930" t="s">
        <v>158</v>
      </c>
      <c r="K930">
        <v>5.6638755681147042E-4</v>
      </c>
      <c r="L930" t="s">
        <v>154</v>
      </c>
      <c r="N930" t="s">
        <v>247</v>
      </c>
      <c r="O930" t="s">
        <v>158</v>
      </c>
      <c r="P930">
        <v>9.1056359904531311E-5</v>
      </c>
      <c r="Q930" t="s">
        <v>154</v>
      </c>
      <c r="S930" t="s">
        <v>283</v>
      </c>
      <c r="T930" t="s">
        <v>158</v>
      </c>
      <c r="U930">
        <v>1.3820865932929148E-4</v>
      </c>
      <c r="V930" t="s">
        <v>154</v>
      </c>
    </row>
    <row r="931" spans="9:22" x14ac:dyDescent="0.45">
      <c r="I931" t="s">
        <v>173</v>
      </c>
      <c r="J931" t="s">
        <v>159</v>
      </c>
      <c r="K931">
        <v>1.5297336260304639E-2</v>
      </c>
      <c r="L931" t="s">
        <v>154</v>
      </c>
      <c r="N931" t="s">
        <v>247</v>
      </c>
      <c r="O931" t="s">
        <v>159</v>
      </c>
      <c r="P931">
        <v>6.6666031807507357E-4</v>
      </c>
      <c r="Q931" t="s">
        <v>154</v>
      </c>
      <c r="S931" t="s">
        <v>283</v>
      </c>
      <c r="T931" t="s">
        <v>159</v>
      </c>
      <c r="U931">
        <v>9.0101262030660087E-4</v>
      </c>
      <c r="V931" t="s">
        <v>154</v>
      </c>
    </row>
    <row r="932" spans="9:22" x14ac:dyDescent="0.45">
      <c r="I932" t="s">
        <v>173</v>
      </c>
      <c r="J932" t="s">
        <v>326</v>
      </c>
      <c r="K932">
        <v>4.9515108067126176E-4</v>
      </c>
      <c r="L932" t="s">
        <v>154</v>
      </c>
      <c r="N932" t="s">
        <v>247</v>
      </c>
      <c r="O932" t="s">
        <v>326</v>
      </c>
      <c r="P932">
        <v>9.7021884283963238E-5</v>
      </c>
      <c r="Q932" t="s">
        <v>154</v>
      </c>
      <c r="S932" t="s">
        <v>283</v>
      </c>
      <c r="T932" t="s">
        <v>326</v>
      </c>
      <c r="U932">
        <v>8.2938836796737599E-5</v>
      </c>
      <c r="V932" t="s">
        <v>154</v>
      </c>
    </row>
    <row r="933" spans="9:22" x14ac:dyDescent="0.45">
      <c r="I933" t="s">
        <v>173</v>
      </c>
      <c r="J933" t="s">
        <v>327</v>
      </c>
      <c r="K933">
        <v>0</v>
      </c>
      <c r="L933" t="s">
        <v>154</v>
      </c>
      <c r="N933" t="s">
        <v>247</v>
      </c>
      <c r="O933" t="s">
        <v>327</v>
      </c>
      <c r="P933">
        <v>1.1030917538801767E-4</v>
      </c>
      <c r="Q933" t="s">
        <v>154</v>
      </c>
      <c r="S933" t="s">
        <v>283</v>
      </c>
      <c r="T933" t="s">
        <v>327</v>
      </c>
      <c r="U933">
        <v>8.4782137530555672E-5</v>
      </c>
      <c r="V933" t="s">
        <v>154</v>
      </c>
    </row>
    <row r="934" spans="9:22" x14ac:dyDescent="0.45">
      <c r="I934" t="s">
        <v>173</v>
      </c>
      <c r="J934" t="s">
        <v>343</v>
      </c>
      <c r="K934">
        <v>0</v>
      </c>
      <c r="L934" t="s">
        <v>154</v>
      </c>
      <c r="N934" t="s">
        <v>247</v>
      </c>
      <c r="O934" t="s">
        <v>343</v>
      </c>
      <c r="P934">
        <v>6.0917071120871402E-4</v>
      </c>
      <c r="Q934" t="s">
        <v>154</v>
      </c>
      <c r="S934" t="s">
        <v>283</v>
      </c>
      <c r="T934" t="s">
        <v>343</v>
      </c>
      <c r="U934">
        <v>3.242947077172678E-4</v>
      </c>
      <c r="V934" t="s">
        <v>154</v>
      </c>
    </row>
    <row r="935" spans="9:22" x14ac:dyDescent="0.45">
      <c r="I935" t="s">
        <v>173</v>
      </c>
      <c r="J935" t="s">
        <v>160</v>
      </c>
      <c r="K935">
        <v>0</v>
      </c>
      <c r="L935" t="s">
        <v>154</v>
      </c>
      <c r="N935" t="s">
        <v>247</v>
      </c>
      <c r="O935" t="s">
        <v>160</v>
      </c>
      <c r="P935">
        <v>3.0263501991188522E-3</v>
      </c>
      <c r="Q935" t="s">
        <v>154</v>
      </c>
      <c r="S935" t="s">
        <v>283</v>
      </c>
      <c r="T935" t="s">
        <v>160</v>
      </c>
      <c r="U935">
        <v>2.8192835536273359E-3</v>
      </c>
      <c r="V935" t="s">
        <v>154</v>
      </c>
    </row>
    <row r="936" spans="9:22" x14ac:dyDescent="0.45">
      <c r="I936" t="s">
        <v>173</v>
      </c>
      <c r="J936" t="s">
        <v>161</v>
      </c>
      <c r="K936">
        <v>3.2867458291978166E-4</v>
      </c>
      <c r="L936" t="s">
        <v>154</v>
      </c>
      <c r="N936" t="s">
        <v>247</v>
      </c>
      <c r="O936" t="s">
        <v>161</v>
      </c>
      <c r="P936">
        <v>2.5045010914309727E-4</v>
      </c>
      <c r="Q936" t="s">
        <v>154</v>
      </c>
      <c r="S936" t="s">
        <v>283</v>
      </c>
      <c r="T936" t="s">
        <v>161</v>
      </c>
      <c r="U936">
        <v>3.9952105208578519E-4</v>
      </c>
      <c r="V936" t="s">
        <v>154</v>
      </c>
    </row>
    <row r="937" spans="9:22" x14ac:dyDescent="0.45">
      <c r="I937" t="s">
        <v>173</v>
      </c>
      <c r="J937" t="s">
        <v>162</v>
      </c>
      <c r="K937">
        <v>1.3351070271611929E-2</v>
      </c>
      <c r="L937" t="s">
        <v>154</v>
      </c>
      <c r="N937" t="s">
        <v>247</v>
      </c>
      <c r="O937" t="s">
        <v>162</v>
      </c>
      <c r="P937">
        <v>3.991851224999887E-3</v>
      </c>
      <c r="Q937" t="s">
        <v>154</v>
      </c>
      <c r="S937" t="s">
        <v>283</v>
      </c>
      <c r="T937" t="s">
        <v>162</v>
      </c>
      <c r="U937">
        <v>4.9921694178002201E-3</v>
      </c>
      <c r="V937" t="s">
        <v>154</v>
      </c>
    </row>
    <row r="938" spans="9:22" x14ac:dyDescent="0.45">
      <c r="I938" t="s">
        <v>173</v>
      </c>
      <c r="J938" t="s">
        <v>328</v>
      </c>
      <c r="K938">
        <v>2.5920814603786613E-4</v>
      </c>
      <c r="L938" t="s">
        <v>154</v>
      </c>
      <c r="N938" t="s">
        <v>247</v>
      </c>
      <c r="O938" t="s">
        <v>328</v>
      </c>
      <c r="P938">
        <v>5.7438760331668317E-4</v>
      </c>
      <c r="Q938" t="s">
        <v>154</v>
      </c>
      <c r="S938" t="s">
        <v>283</v>
      </c>
      <c r="T938" t="s">
        <v>328</v>
      </c>
      <c r="U938">
        <v>5.7754279935003376E-4</v>
      </c>
      <c r="V938" t="s">
        <v>154</v>
      </c>
    </row>
    <row r="939" spans="9:22" x14ac:dyDescent="0.45">
      <c r="I939" t="s">
        <v>173</v>
      </c>
      <c r="J939" t="s">
        <v>329</v>
      </c>
      <c r="K939">
        <v>0</v>
      </c>
      <c r="L939" t="s">
        <v>154</v>
      </c>
      <c r="N939" t="s">
        <v>247</v>
      </c>
      <c r="O939" t="s">
        <v>329</v>
      </c>
      <c r="P939">
        <v>5.3895623314404134E-4</v>
      </c>
      <c r="Q939" t="s">
        <v>154</v>
      </c>
      <c r="S939" t="s">
        <v>283</v>
      </c>
      <c r="T939" t="s">
        <v>329</v>
      </c>
      <c r="U939">
        <v>5.8608570844313995E-4</v>
      </c>
      <c r="V939" t="s">
        <v>154</v>
      </c>
    </row>
    <row r="940" spans="9:22" x14ac:dyDescent="0.45">
      <c r="I940" t="s">
        <v>173</v>
      </c>
      <c r="J940" t="s">
        <v>344</v>
      </c>
      <c r="K940">
        <v>0</v>
      </c>
      <c r="L940" t="s">
        <v>154</v>
      </c>
      <c r="N940" t="s">
        <v>247</v>
      </c>
      <c r="O940" t="s">
        <v>344</v>
      </c>
      <c r="P940">
        <v>2.02195520559566E-3</v>
      </c>
      <c r="Q940" t="s">
        <v>154</v>
      </c>
      <c r="S940" t="s">
        <v>283</v>
      </c>
      <c r="T940" t="s">
        <v>344</v>
      </c>
      <c r="U940">
        <v>2.5050463135639052E-3</v>
      </c>
      <c r="V940" t="s">
        <v>154</v>
      </c>
    </row>
    <row r="941" spans="9:22" x14ac:dyDescent="0.45">
      <c r="I941" t="s">
        <v>173</v>
      </c>
      <c r="J941" t="s">
        <v>163</v>
      </c>
      <c r="K941">
        <v>0</v>
      </c>
      <c r="L941" t="s">
        <v>154</v>
      </c>
      <c r="N941" t="s">
        <v>247</v>
      </c>
      <c r="O941" t="s">
        <v>163</v>
      </c>
      <c r="P941">
        <v>1.1552592625998382E-2</v>
      </c>
      <c r="Q941" t="s">
        <v>154</v>
      </c>
      <c r="S941" t="s">
        <v>283</v>
      </c>
      <c r="T941" t="s">
        <v>163</v>
      </c>
      <c r="U941">
        <v>1.2961846864949736E-2</v>
      </c>
      <c r="V941" t="s">
        <v>154</v>
      </c>
    </row>
    <row r="942" spans="9:22" x14ac:dyDescent="0.45">
      <c r="I942" t="s">
        <v>173</v>
      </c>
      <c r="J942" t="s">
        <v>164</v>
      </c>
      <c r="K942">
        <v>7.1502492950966398E-4</v>
      </c>
      <c r="L942" t="s">
        <v>154</v>
      </c>
      <c r="N942" t="s">
        <v>247</v>
      </c>
      <c r="O942" t="s">
        <v>164</v>
      </c>
      <c r="P942">
        <v>1.5495427545394174E-3</v>
      </c>
      <c r="Q942" t="s">
        <v>154</v>
      </c>
      <c r="S942" t="s">
        <v>283</v>
      </c>
      <c r="T942" t="s">
        <v>164</v>
      </c>
      <c r="U942">
        <v>1.8687284077356623E-3</v>
      </c>
      <c r="V942" t="s">
        <v>154</v>
      </c>
    </row>
    <row r="943" spans="9:22" x14ac:dyDescent="0.45">
      <c r="I943" t="s">
        <v>173</v>
      </c>
      <c r="J943" t="s">
        <v>165</v>
      </c>
      <c r="K943">
        <v>1.8958242450456724E-2</v>
      </c>
      <c r="L943" t="s">
        <v>154</v>
      </c>
      <c r="N943" t="s">
        <v>247</v>
      </c>
      <c r="O943" t="s">
        <v>165</v>
      </c>
      <c r="P943">
        <v>1.9379490160978945E-2</v>
      </c>
      <c r="Q943" t="s">
        <v>154</v>
      </c>
      <c r="S943" t="s">
        <v>283</v>
      </c>
      <c r="T943" t="s">
        <v>165</v>
      </c>
      <c r="U943">
        <v>1.6871904920408319E-2</v>
      </c>
      <c r="V943" t="s">
        <v>154</v>
      </c>
    </row>
    <row r="944" spans="9:22" x14ac:dyDescent="0.45">
      <c r="I944" t="s">
        <v>173</v>
      </c>
      <c r="J944" t="s">
        <v>330</v>
      </c>
      <c r="K944">
        <v>7.0012245097852283E-4</v>
      </c>
      <c r="L944" t="s">
        <v>154</v>
      </c>
      <c r="N944" t="s">
        <v>247</v>
      </c>
      <c r="O944" t="s">
        <v>330</v>
      </c>
      <c r="P944">
        <v>1.7271904638286519E-3</v>
      </c>
      <c r="Q944" t="s">
        <v>154</v>
      </c>
      <c r="S944" t="s">
        <v>283</v>
      </c>
      <c r="T944" t="s">
        <v>330</v>
      </c>
      <c r="U944">
        <v>1.8694596268860495E-3</v>
      </c>
      <c r="V944" t="s">
        <v>154</v>
      </c>
    </row>
    <row r="945" spans="9:22" x14ac:dyDescent="0.45">
      <c r="I945" t="s">
        <v>173</v>
      </c>
      <c r="J945" t="s">
        <v>331</v>
      </c>
      <c r="K945">
        <v>0</v>
      </c>
      <c r="L945" t="s">
        <v>154</v>
      </c>
      <c r="N945" t="s">
        <v>247</v>
      </c>
      <c r="O945" t="s">
        <v>331</v>
      </c>
      <c r="P945">
        <v>1.651122812460183E-3</v>
      </c>
      <c r="Q945" t="s">
        <v>154</v>
      </c>
      <c r="S945" t="s">
        <v>283</v>
      </c>
      <c r="T945" t="s">
        <v>331</v>
      </c>
      <c r="U945">
        <v>1.8647000519242452E-3</v>
      </c>
      <c r="V945" t="s">
        <v>154</v>
      </c>
    </row>
    <row r="946" spans="9:22" x14ac:dyDescent="0.45">
      <c r="I946" t="s">
        <v>173</v>
      </c>
      <c r="J946" t="s">
        <v>345</v>
      </c>
      <c r="K946">
        <v>0</v>
      </c>
      <c r="L946" t="s">
        <v>154</v>
      </c>
      <c r="N946" t="s">
        <v>247</v>
      </c>
      <c r="O946" t="s">
        <v>345</v>
      </c>
      <c r="P946">
        <v>7.3428714401508541E-3</v>
      </c>
      <c r="Q946" t="s">
        <v>154</v>
      </c>
      <c r="S946" t="s">
        <v>283</v>
      </c>
      <c r="T946" t="s">
        <v>345</v>
      </c>
      <c r="U946">
        <v>9.3034019009799705E-3</v>
      </c>
      <c r="V946" t="s">
        <v>154</v>
      </c>
    </row>
    <row r="947" spans="9:22" x14ac:dyDescent="0.45">
      <c r="I947" t="s">
        <v>173</v>
      </c>
      <c r="J947" t="s">
        <v>332</v>
      </c>
      <c r="K947">
        <v>0</v>
      </c>
      <c r="L947" t="s">
        <v>154</v>
      </c>
      <c r="N947" t="s">
        <v>247</v>
      </c>
      <c r="O947" t="s">
        <v>332</v>
      </c>
      <c r="P947">
        <v>8.9231792347883622E-3</v>
      </c>
      <c r="Q947" t="s">
        <v>154</v>
      </c>
      <c r="S947" t="s">
        <v>283</v>
      </c>
      <c r="T947" t="s">
        <v>332</v>
      </c>
      <c r="U947">
        <v>1.1440066639629336E-2</v>
      </c>
      <c r="V947" t="s">
        <v>154</v>
      </c>
    </row>
    <row r="948" spans="9:22" x14ac:dyDescent="0.45">
      <c r="I948" t="s">
        <v>173</v>
      </c>
      <c r="J948" t="s">
        <v>333</v>
      </c>
      <c r="K948">
        <v>1.0735639564072217E-3</v>
      </c>
      <c r="L948" t="s">
        <v>154</v>
      </c>
      <c r="N948" t="s">
        <v>247</v>
      </c>
      <c r="O948" t="s">
        <v>333</v>
      </c>
      <c r="P948">
        <v>1.0981649588267662E-3</v>
      </c>
      <c r="Q948" t="s">
        <v>154</v>
      </c>
      <c r="S948" t="s">
        <v>283</v>
      </c>
      <c r="T948" t="s">
        <v>333</v>
      </c>
      <c r="U948">
        <v>1.4371816434318842E-3</v>
      </c>
      <c r="V948" t="s">
        <v>154</v>
      </c>
    </row>
    <row r="949" spans="9:22" x14ac:dyDescent="0.45">
      <c r="I949" t="s">
        <v>173</v>
      </c>
      <c r="J949" t="s">
        <v>334</v>
      </c>
      <c r="K949">
        <v>2.8280326480802521E-2</v>
      </c>
      <c r="L949" t="s">
        <v>154</v>
      </c>
      <c r="N949" t="s">
        <v>247</v>
      </c>
      <c r="O949" t="s">
        <v>334</v>
      </c>
      <c r="P949">
        <v>1.6860259530077776E-2</v>
      </c>
      <c r="Q949" t="s">
        <v>154</v>
      </c>
      <c r="S949" t="s">
        <v>283</v>
      </c>
      <c r="T949" t="s">
        <v>334</v>
      </c>
      <c r="U949">
        <v>1.604545533328575E-2</v>
      </c>
      <c r="V949" t="s">
        <v>154</v>
      </c>
    </row>
    <row r="950" spans="9:22" x14ac:dyDescent="0.45">
      <c r="I950" t="s">
        <v>173</v>
      </c>
      <c r="J950" t="s">
        <v>335</v>
      </c>
      <c r="K950">
        <v>1.2051910186750021E-3</v>
      </c>
      <c r="L950" t="s">
        <v>154</v>
      </c>
      <c r="N950" t="s">
        <v>247</v>
      </c>
      <c r="O950" t="s">
        <v>335</v>
      </c>
      <c r="P950">
        <v>1.4914678477251308E-3</v>
      </c>
      <c r="Q950" t="s">
        <v>154</v>
      </c>
      <c r="S950" t="s">
        <v>283</v>
      </c>
      <c r="T950" t="s">
        <v>335</v>
      </c>
      <c r="U950">
        <v>1.8728569800538358E-3</v>
      </c>
      <c r="V950" t="s">
        <v>154</v>
      </c>
    </row>
    <row r="951" spans="9:22" x14ac:dyDescent="0.45">
      <c r="I951" t="s">
        <v>173</v>
      </c>
      <c r="J951" t="s">
        <v>336</v>
      </c>
      <c r="K951">
        <v>0</v>
      </c>
      <c r="L951" t="s">
        <v>154</v>
      </c>
      <c r="N951" t="s">
        <v>247</v>
      </c>
      <c r="O951" t="s">
        <v>336</v>
      </c>
      <c r="P951">
        <v>1.3524632539762154E-3</v>
      </c>
      <c r="Q951" t="s">
        <v>154</v>
      </c>
      <c r="S951" t="s">
        <v>283</v>
      </c>
      <c r="T951" t="s">
        <v>336</v>
      </c>
      <c r="U951">
        <v>1.8190889307111329E-3</v>
      </c>
      <c r="V951" t="s">
        <v>154</v>
      </c>
    </row>
    <row r="952" spans="9:22" x14ac:dyDescent="0.45">
      <c r="I952" t="s">
        <v>173</v>
      </c>
      <c r="J952" t="s">
        <v>346</v>
      </c>
      <c r="K952">
        <v>0</v>
      </c>
      <c r="L952" t="s">
        <v>154</v>
      </c>
      <c r="N952" t="s">
        <v>247</v>
      </c>
      <c r="O952" t="s">
        <v>346</v>
      </c>
      <c r="P952">
        <v>4.4347843228037297E-3</v>
      </c>
      <c r="Q952" t="s">
        <v>154</v>
      </c>
      <c r="S952" t="s">
        <v>283</v>
      </c>
      <c r="T952" t="s">
        <v>346</v>
      </c>
      <c r="U952">
        <v>6.7140210507401904E-3</v>
      </c>
      <c r="V952" t="s">
        <v>154</v>
      </c>
    </row>
    <row r="953" spans="9:22" x14ac:dyDescent="0.45">
      <c r="I953" t="s">
        <v>173</v>
      </c>
      <c r="J953" t="s">
        <v>347</v>
      </c>
      <c r="K953">
        <v>0</v>
      </c>
      <c r="L953" t="s">
        <v>154</v>
      </c>
      <c r="N953" t="s">
        <v>247</v>
      </c>
      <c r="O953" t="s">
        <v>347</v>
      </c>
      <c r="P953">
        <v>6.2394174874095306E-4</v>
      </c>
      <c r="Q953" t="s">
        <v>154</v>
      </c>
      <c r="S953" t="s">
        <v>283</v>
      </c>
      <c r="T953" t="s">
        <v>347</v>
      </c>
      <c r="U953">
        <v>2.3969686106084252E-4</v>
      </c>
      <c r="V953" t="s">
        <v>154</v>
      </c>
    </row>
    <row r="954" spans="9:22" x14ac:dyDescent="0.45">
      <c r="I954" t="s">
        <v>173</v>
      </c>
      <c r="J954" t="s">
        <v>348</v>
      </c>
      <c r="K954">
        <v>1.4501688589104314E-3</v>
      </c>
      <c r="L954" t="s">
        <v>154</v>
      </c>
      <c r="N954" t="s">
        <v>247</v>
      </c>
      <c r="O954" t="s">
        <v>348</v>
      </c>
      <c r="P954">
        <v>8.7541087512479313E-5</v>
      </c>
      <c r="Q954" t="s">
        <v>154</v>
      </c>
      <c r="S954" t="s">
        <v>283</v>
      </c>
      <c r="T954" t="s">
        <v>348</v>
      </c>
      <c r="U954">
        <v>4.2715767741060545E-5</v>
      </c>
      <c r="V954" t="s">
        <v>154</v>
      </c>
    </row>
    <row r="955" spans="9:22" x14ac:dyDescent="0.45">
      <c r="I955" t="s">
        <v>173</v>
      </c>
      <c r="J955" t="s">
        <v>349</v>
      </c>
      <c r="K955">
        <v>3.4231300005858105E-2</v>
      </c>
      <c r="L955" t="s">
        <v>154</v>
      </c>
      <c r="N955" t="s">
        <v>247</v>
      </c>
      <c r="O955" t="s">
        <v>349</v>
      </c>
      <c r="P955">
        <v>5.9906529235748932E-4</v>
      </c>
      <c r="Q955" t="s">
        <v>154</v>
      </c>
      <c r="S955" t="s">
        <v>283</v>
      </c>
      <c r="T955" t="s">
        <v>349</v>
      </c>
      <c r="U955">
        <v>3.8575328691012475E-4</v>
      </c>
      <c r="V955" t="s">
        <v>154</v>
      </c>
    </row>
    <row r="956" spans="9:22" x14ac:dyDescent="0.45">
      <c r="I956" t="s">
        <v>173</v>
      </c>
      <c r="J956" t="s">
        <v>350</v>
      </c>
      <c r="K956">
        <v>1.1281785265496141E-3</v>
      </c>
      <c r="L956" t="s">
        <v>154</v>
      </c>
      <c r="N956" t="s">
        <v>247</v>
      </c>
      <c r="O956" t="s">
        <v>350</v>
      </c>
      <c r="P956">
        <v>1.5105994950878816E-4</v>
      </c>
      <c r="Q956" t="s">
        <v>154</v>
      </c>
      <c r="S956" t="s">
        <v>283</v>
      </c>
      <c r="T956" t="s">
        <v>350</v>
      </c>
      <c r="U956">
        <v>3.7124363766458381E-5</v>
      </c>
      <c r="V956" t="s">
        <v>154</v>
      </c>
    </row>
    <row r="957" spans="9:22" x14ac:dyDescent="0.45">
      <c r="I957" t="s">
        <v>173</v>
      </c>
      <c r="J957" t="s">
        <v>351</v>
      </c>
      <c r="K957">
        <v>0</v>
      </c>
      <c r="L957" t="s">
        <v>154</v>
      </c>
      <c r="N957" t="s">
        <v>247</v>
      </c>
      <c r="O957" t="s">
        <v>351</v>
      </c>
      <c r="P957">
        <v>1.0622871884223373E-4</v>
      </c>
      <c r="Q957" t="s">
        <v>154</v>
      </c>
      <c r="S957" t="s">
        <v>283</v>
      </c>
      <c r="T957" t="s">
        <v>351</v>
      </c>
      <c r="U957">
        <v>3.0262013983090831E-5</v>
      </c>
      <c r="V957" t="s">
        <v>154</v>
      </c>
    </row>
    <row r="958" spans="9:22" x14ac:dyDescent="0.45">
      <c r="I958" t="s">
        <v>173</v>
      </c>
      <c r="J958" t="s">
        <v>352</v>
      </c>
      <c r="K958">
        <v>0</v>
      </c>
      <c r="L958" t="s">
        <v>154</v>
      </c>
      <c r="N958" t="s">
        <v>247</v>
      </c>
      <c r="O958" t="s">
        <v>352</v>
      </c>
      <c r="P958">
        <v>5.6477823314982176E-4</v>
      </c>
      <c r="Q958" t="s">
        <v>154</v>
      </c>
      <c r="S958" t="s">
        <v>283</v>
      </c>
      <c r="T958" t="s">
        <v>352</v>
      </c>
      <c r="U958">
        <v>1.7301044139496108E-4</v>
      </c>
      <c r="V958" t="s">
        <v>154</v>
      </c>
    </row>
    <row r="959" spans="9:22" x14ac:dyDescent="0.45">
      <c r="I959" t="s">
        <v>173</v>
      </c>
      <c r="J959" t="s">
        <v>359</v>
      </c>
      <c r="K959">
        <v>0</v>
      </c>
      <c r="L959" t="s">
        <v>154</v>
      </c>
      <c r="N959" t="s">
        <v>247</v>
      </c>
      <c r="O959" t="s">
        <v>359</v>
      </c>
      <c r="P959">
        <v>5.7139503630986672E-4</v>
      </c>
      <c r="Q959" t="s">
        <v>154</v>
      </c>
      <c r="S959" t="s">
        <v>283</v>
      </c>
      <c r="T959" t="s">
        <v>359</v>
      </c>
      <c r="U959">
        <v>3.9145378390414992E-4</v>
      </c>
      <c r="V959" t="s">
        <v>154</v>
      </c>
    </row>
    <row r="960" spans="9:22" x14ac:dyDescent="0.45">
      <c r="I960" t="s">
        <v>173</v>
      </c>
      <c r="J960" t="s">
        <v>360</v>
      </c>
      <c r="K960">
        <v>4.0528443076807817E-4</v>
      </c>
      <c r="L960" t="s">
        <v>154</v>
      </c>
      <c r="N960" t="s">
        <v>247</v>
      </c>
      <c r="O960" t="s">
        <v>360</v>
      </c>
      <c r="P960">
        <v>1.4931282196023858E-4</v>
      </c>
      <c r="Q960" t="s">
        <v>154</v>
      </c>
      <c r="S960" t="s">
        <v>283</v>
      </c>
      <c r="T960" t="s">
        <v>360</v>
      </c>
      <c r="U960">
        <v>8.7650489447270598E-5</v>
      </c>
      <c r="V960" t="s">
        <v>154</v>
      </c>
    </row>
    <row r="961" spans="9:22" x14ac:dyDescent="0.45">
      <c r="I961" t="s">
        <v>173</v>
      </c>
      <c r="J961" t="s">
        <v>361</v>
      </c>
      <c r="K961">
        <v>1.4108983426856271E-2</v>
      </c>
      <c r="L961" t="s">
        <v>154</v>
      </c>
      <c r="N961" t="s">
        <v>247</v>
      </c>
      <c r="O961" t="s">
        <v>361</v>
      </c>
      <c r="P961">
        <v>1.0174270791636364E-3</v>
      </c>
      <c r="Q961" t="s">
        <v>154</v>
      </c>
      <c r="S961" t="s">
        <v>283</v>
      </c>
      <c r="T961" t="s">
        <v>361</v>
      </c>
      <c r="U961">
        <v>1.2315382253749033E-3</v>
      </c>
      <c r="V961" t="s">
        <v>154</v>
      </c>
    </row>
    <row r="962" spans="9:22" x14ac:dyDescent="0.45">
      <c r="I962" t="s">
        <v>173</v>
      </c>
      <c r="J962" t="s">
        <v>362</v>
      </c>
      <c r="K962">
        <v>4.9571302857035816E-4</v>
      </c>
      <c r="L962" t="s">
        <v>154</v>
      </c>
      <c r="N962" t="s">
        <v>247</v>
      </c>
      <c r="O962" t="s">
        <v>362</v>
      </c>
      <c r="P962">
        <v>8.625649992147719E-5</v>
      </c>
      <c r="Q962" t="s">
        <v>154</v>
      </c>
      <c r="S962" t="s">
        <v>283</v>
      </c>
      <c r="T962" t="s">
        <v>362</v>
      </c>
      <c r="U962">
        <v>1.5134569569715068E-4</v>
      </c>
      <c r="V962" t="s">
        <v>154</v>
      </c>
    </row>
    <row r="963" spans="9:22" x14ac:dyDescent="0.45">
      <c r="I963" t="s">
        <v>173</v>
      </c>
      <c r="J963" t="s">
        <v>363</v>
      </c>
      <c r="K963">
        <v>0</v>
      </c>
      <c r="L963" t="s">
        <v>154</v>
      </c>
      <c r="N963" t="s">
        <v>247</v>
      </c>
      <c r="O963" t="s">
        <v>363</v>
      </c>
      <c r="P963">
        <v>8.5966917360362041E-5</v>
      </c>
      <c r="Q963" t="s">
        <v>154</v>
      </c>
      <c r="S963" t="s">
        <v>283</v>
      </c>
      <c r="T963" t="s">
        <v>363</v>
      </c>
      <c r="U963">
        <v>1.3487924935113731E-4</v>
      </c>
      <c r="V963" t="s">
        <v>154</v>
      </c>
    </row>
    <row r="964" spans="9:22" x14ac:dyDescent="0.45">
      <c r="I964" t="s">
        <v>173</v>
      </c>
      <c r="J964" t="s">
        <v>364</v>
      </c>
      <c r="K964">
        <v>0</v>
      </c>
      <c r="L964" t="s">
        <v>154</v>
      </c>
      <c r="N964" t="s">
        <v>247</v>
      </c>
      <c r="O964" t="s">
        <v>364</v>
      </c>
      <c r="P964">
        <v>2.5304108033969336E-4</v>
      </c>
      <c r="Q964" t="s">
        <v>154</v>
      </c>
      <c r="S964" t="s">
        <v>283</v>
      </c>
      <c r="T964" t="s">
        <v>364</v>
      </c>
      <c r="U964">
        <v>2.6292169057554022E-4</v>
      </c>
      <c r="V964" t="s">
        <v>154</v>
      </c>
    </row>
    <row r="965" spans="9:22" x14ac:dyDescent="0.45">
      <c r="I965" t="s">
        <v>173</v>
      </c>
      <c r="J965" t="s">
        <v>365</v>
      </c>
      <c r="K965">
        <v>0</v>
      </c>
      <c r="L965" t="s">
        <v>154</v>
      </c>
      <c r="N965" t="s">
        <v>247</v>
      </c>
      <c r="O965" t="s">
        <v>365</v>
      </c>
      <c r="P965">
        <v>1.0136429941612025E-2</v>
      </c>
      <c r="Q965" t="s">
        <v>154</v>
      </c>
      <c r="S965" t="s">
        <v>283</v>
      </c>
      <c r="T965" t="s">
        <v>365</v>
      </c>
      <c r="U965">
        <v>1.0309683366656728E-2</v>
      </c>
      <c r="V965" t="s">
        <v>154</v>
      </c>
    </row>
    <row r="966" spans="9:22" x14ac:dyDescent="0.45">
      <c r="I966" t="s">
        <v>173</v>
      </c>
      <c r="J966" t="s">
        <v>366</v>
      </c>
      <c r="K966">
        <v>1.1151875979464613E-3</v>
      </c>
      <c r="L966" t="s">
        <v>154</v>
      </c>
      <c r="N966" t="s">
        <v>247</v>
      </c>
      <c r="O966" t="s">
        <v>366</v>
      </c>
      <c r="P966">
        <v>1.3810333385054479E-3</v>
      </c>
      <c r="Q966" t="s">
        <v>154</v>
      </c>
      <c r="S966" t="s">
        <v>283</v>
      </c>
      <c r="T966" t="s">
        <v>366</v>
      </c>
      <c r="U966">
        <v>1.4425165963809572E-3</v>
      </c>
      <c r="V966" t="s">
        <v>154</v>
      </c>
    </row>
    <row r="967" spans="9:22" x14ac:dyDescent="0.45">
      <c r="I967" t="s">
        <v>173</v>
      </c>
      <c r="J967" t="s">
        <v>367</v>
      </c>
      <c r="K967">
        <v>2.8717708173468928E-2</v>
      </c>
      <c r="L967" t="s">
        <v>154</v>
      </c>
      <c r="N967" t="s">
        <v>247</v>
      </c>
      <c r="O967" t="s">
        <v>367</v>
      </c>
      <c r="P967">
        <v>1.618711548859977E-2</v>
      </c>
      <c r="Q967" t="s">
        <v>154</v>
      </c>
      <c r="S967" t="s">
        <v>283</v>
      </c>
      <c r="T967" t="s">
        <v>367</v>
      </c>
      <c r="U967">
        <v>1.4485898519612274E-2</v>
      </c>
      <c r="V967" t="s">
        <v>154</v>
      </c>
    </row>
    <row r="968" spans="9:22" x14ac:dyDescent="0.45">
      <c r="I968" t="s">
        <v>173</v>
      </c>
      <c r="J968" t="s">
        <v>368</v>
      </c>
      <c r="K968">
        <v>8.0288287932844349E-4</v>
      </c>
      <c r="L968" t="s">
        <v>154</v>
      </c>
      <c r="N968" t="s">
        <v>247</v>
      </c>
      <c r="O968" t="s">
        <v>368</v>
      </c>
      <c r="P968">
        <v>1.7604961149184095E-3</v>
      </c>
      <c r="Q968" t="s">
        <v>154</v>
      </c>
      <c r="S968" t="s">
        <v>283</v>
      </c>
      <c r="T968" t="s">
        <v>368</v>
      </c>
      <c r="U968">
        <v>1.7273553686760427E-3</v>
      </c>
      <c r="V968" t="s">
        <v>154</v>
      </c>
    </row>
    <row r="969" spans="9:22" x14ac:dyDescent="0.45">
      <c r="I969" t="s">
        <v>173</v>
      </c>
      <c r="J969" t="s">
        <v>369</v>
      </c>
      <c r="K969">
        <v>0</v>
      </c>
      <c r="L969" t="s">
        <v>154</v>
      </c>
      <c r="N969" t="s">
        <v>247</v>
      </c>
      <c r="O969" t="s">
        <v>369</v>
      </c>
      <c r="P969">
        <v>1.5752262868761308E-3</v>
      </c>
      <c r="Q969" t="s">
        <v>154</v>
      </c>
      <c r="S969" t="s">
        <v>283</v>
      </c>
      <c r="T969" t="s">
        <v>369</v>
      </c>
      <c r="U969">
        <v>1.7285326143483049E-3</v>
      </c>
      <c r="V969" t="s">
        <v>154</v>
      </c>
    </row>
    <row r="970" spans="9:22" x14ac:dyDescent="0.45">
      <c r="I970" t="s">
        <v>173</v>
      </c>
      <c r="J970" t="s">
        <v>370</v>
      </c>
      <c r="K970">
        <v>0</v>
      </c>
      <c r="L970" t="s">
        <v>154</v>
      </c>
      <c r="N970" t="s">
        <v>247</v>
      </c>
      <c r="O970" t="s">
        <v>370</v>
      </c>
      <c r="P970">
        <v>6.6348632918246855E-3</v>
      </c>
      <c r="Q970" t="s">
        <v>154</v>
      </c>
      <c r="S970" t="s">
        <v>283</v>
      </c>
      <c r="T970" t="s">
        <v>370</v>
      </c>
      <c r="U970">
        <v>7.9149002743971863E-3</v>
      </c>
      <c r="V970" t="s">
        <v>154</v>
      </c>
    </row>
    <row r="971" spans="9:22" x14ac:dyDescent="0.45">
      <c r="I971" t="s">
        <v>173</v>
      </c>
      <c r="J971" t="s">
        <v>371</v>
      </c>
      <c r="K971">
        <v>2.6579369253578409E-6</v>
      </c>
      <c r="L971" t="s">
        <v>154</v>
      </c>
      <c r="N971" t="s">
        <v>247</v>
      </c>
      <c r="O971" t="s">
        <v>371</v>
      </c>
      <c r="P971">
        <v>1.0522307092385996E-2</v>
      </c>
      <c r="Q971" t="s">
        <v>154</v>
      </c>
      <c r="S971" t="s">
        <v>283</v>
      </c>
      <c r="T971" t="s">
        <v>371</v>
      </c>
      <c r="U971">
        <v>1.0939021445222921E-2</v>
      </c>
      <c r="V971" t="s">
        <v>154</v>
      </c>
    </row>
    <row r="972" spans="9:22" x14ac:dyDescent="0.45">
      <c r="I972" t="s">
        <v>173</v>
      </c>
      <c r="J972" t="s">
        <v>372</v>
      </c>
      <c r="K972">
        <v>6.2985435009171615E-4</v>
      </c>
      <c r="L972" t="s">
        <v>154</v>
      </c>
      <c r="N972" t="s">
        <v>247</v>
      </c>
      <c r="O972" t="s">
        <v>372</v>
      </c>
      <c r="P972">
        <v>1.4809925850613566E-3</v>
      </c>
      <c r="Q972" t="s">
        <v>154</v>
      </c>
      <c r="S972" t="s">
        <v>283</v>
      </c>
      <c r="T972" t="s">
        <v>372</v>
      </c>
      <c r="U972">
        <v>1.5314072999562953E-3</v>
      </c>
      <c r="V972" t="s">
        <v>154</v>
      </c>
    </row>
    <row r="973" spans="9:22" x14ac:dyDescent="0.45">
      <c r="I973" t="s">
        <v>173</v>
      </c>
      <c r="J973" t="s">
        <v>373</v>
      </c>
      <c r="K973">
        <v>2.0708199167053298E-2</v>
      </c>
      <c r="L973" t="s">
        <v>154</v>
      </c>
      <c r="N973" t="s">
        <v>247</v>
      </c>
      <c r="O973" t="s">
        <v>373</v>
      </c>
      <c r="P973">
        <v>1.5476770539406087E-2</v>
      </c>
      <c r="Q973" t="s">
        <v>154</v>
      </c>
      <c r="S973" t="s">
        <v>283</v>
      </c>
      <c r="T973" t="s">
        <v>373</v>
      </c>
      <c r="U973">
        <v>1.4365385674442377E-2</v>
      </c>
      <c r="V973" t="s">
        <v>154</v>
      </c>
    </row>
    <row r="974" spans="9:22" x14ac:dyDescent="0.45">
      <c r="I974" t="s">
        <v>173</v>
      </c>
      <c r="J974" t="s">
        <v>374</v>
      </c>
      <c r="K974">
        <v>5.8444813810149736E-4</v>
      </c>
      <c r="L974" t="s">
        <v>154</v>
      </c>
      <c r="N974" t="s">
        <v>247</v>
      </c>
      <c r="O974" t="s">
        <v>374</v>
      </c>
      <c r="P974">
        <v>1.5508999649462157E-3</v>
      </c>
      <c r="Q974" t="s">
        <v>154</v>
      </c>
      <c r="S974" t="s">
        <v>283</v>
      </c>
      <c r="T974" t="s">
        <v>374</v>
      </c>
      <c r="U974">
        <v>1.497729726596068E-3</v>
      </c>
      <c r="V974" t="s">
        <v>154</v>
      </c>
    </row>
    <row r="975" spans="9:22" x14ac:dyDescent="0.45">
      <c r="I975" t="s">
        <v>173</v>
      </c>
      <c r="J975" t="s">
        <v>375</v>
      </c>
      <c r="K975">
        <v>0</v>
      </c>
      <c r="L975" t="s">
        <v>154</v>
      </c>
      <c r="N975" t="s">
        <v>247</v>
      </c>
      <c r="O975" t="s">
        <v>375</v>
      </c>
      <c r="P975">
        <v>1.4525265499688335E-3</v>
      </c>
      <c r="Q975" t="s">
        <v>154</v>
      </c>
      <c r="S975" t="s">
        <v>283</v>
      </c>
      <c r="T975" t="s">
        <v>375</v>
      </c>
      <c r="U975">
        <v>1.4667611297545114E-3</v>
      </c>
      <c r="V975" t="s">
        <v>154</v>
      </c>
    </row>
    <row r="976" spans="9:22" x14ac:dyDescent="0.45">
      <c r="I976" t="s">
        <v>173</v>
      </c>
      <c r="J976" t="s">
        <v>376</v>
      </c>
      <c r="K976">
        <v>0</v>
      </c>
      <c r="L976" t="s">
        <v>154</v>
      </c>
      <c r="N976" t="s">
        <v>247</v>
      </c>
      <c r="O976" t="s">
        <v>376</v>
      </c>
      <c r="P976">
        <v>6.2112805240249203E-3</v>
      </c>
      <c r="Q976" t="s">
        <v>154</v>
      </c>
      <c r="S976" t="s">
        <v>283</v>
      </c>
      <c r="T976" t="s">
        <v>376</v>
      </c>
      <c r="U976">
        <v>6.5854039754212447E-3</v>
      </c>
      <c r="V976" t="s">
        <v>154</v>
      </c>
    </row>
    <row r="977" spans="9:22" x14ac:dyDescent="0.45">
      <c r="I977" t="s">
        <v>173</v>
      </c>
      <c r="J977" t="s">
        <v>390</v>
      </c>
      <c r="K977">
        <v>1.2382689187640098E-3</v>
      </c>
      <c r="L977" t="s">
        <v>154</v>
      </c>
      <c r="N977" t="s">
        <v>247</v>
      </c>
      <c r="O977" t="s">
        <v>390</v>
      </c>
      <c r="P977">
        <v>6.2940399034697178E-3</v>
      </c>
      <c r="Q977" t="s">
        <v>154</v>
      </c>
      <c r="S977" t="s">
        <v>283</v>
      </c>
      <c r="T977" t="s">
        <v>390</v>
      </c>
      <c r="U977">
        <v>6.7479170259163897E-3</v>
      </c>
      <c r="V977" t="s">
        <v>154</v>
      </c>
    </row>
    <row r="978" spans="9:22" x14ac:dyDescent="0.45">
      <c r="I978" t="s">
        <v>173</v>
      </c>
      <c r="J978" t="s">
        <v>391</v>
      </c>
      <c r="K978">
        <v>2.9910489757404763E-3</v>
      </c>
      <c r="L978" t="s">
        <v>154</v>
      </c>
      <c r="N978" t="s">
        <v>247</v>
      </c>
      <c r="O978" t="s">
        <v>391</v>
      </c>
      <c r="P978">
        <v>8.4031319902926982E-4</v>
      </c>
      <c r="Q978" t="s">
        <v>154</v>
      </c>
      <c r="S978" t="s">
        <v>283</v>
      </c>
      <c r="T978" t="s">
        <v>391</v>
      </c>
      <c r="U978">
        <v>1.0323613333949209E-3</v>
      </c>
      <c r="V978" t="s">
        <v>154</v>
      </c>
    </row>
    <row r="979" spans="9:22" x14ac:dyDescent="0.45">
      <c r="I979" t="s">
        <v>173</v>
      </c>
      <c r="J979" t="s">
        <v>392</v>
      </c>
      <c r="K979">
        <v>6.4909668549545566E-2</v>
      </c>
      <c r="L979" t="s">
        <v>154</v>
      </c>
      <c r="N979" t="s">
        <v>247</v>
      </c>
      <c r="O979" t="s">
        <v>392</v>
      </c>
      <c r="P979">
        <v>6.8205455808159577E-3</v>
      </c>
      <c r="Q979" t="s">
        <v>154</v>
      </c>
      <c r="S979" t="s">
        <v>283</v>
      </c>
      <c r="T979" t="s">
        <v>392</v>
      </c>
      <c r="U979">
        <v>8.7905684910463324E-3</v>
      </c>
      <c r="V979" t="s">
        <v>154</v>
      </c>
    </row>
    <row r="980" spans="9:22" x14ac:dyDescent="0.45">
      <c r="I980" t="s">
        <v>173</v>
      </c>
      <c r="J980" t="s">
        <v>393</v>
      </c>
      <c r="K980">
        <v>2.2112971594388906E-3</v>
      </c>
      <c r="L980" t="s">
        <v>154</v>
      </c>
      <c r="N980" t="s">
        <v>247</v>
      </c>
      <c r="O980" t="s">
        <v>393</v>
      </c>
      <c r="P980">
        <v>8.8026002076017147E-4</v>
      </c>
      <c r="Q980" t="s">
        <v>154</v>
      </c>
      <c r="S980" t="s">
        <v>283</v>
      </c>
      <c r="T980" t="s">
        <v>393</v>
      </c>
      <c r="U980">
        <v>8.1092687491321101E-4</v>
      </c>
      <c r="V980" t="s">
        <v>154</v>
      </c>
    </row>
    <row r="981" spans="9:22" x14ac:dyDescent="0.45">
      <c r="I981" t="s">
        <v>173</v>
      </c>
      <c r="J981" t="s">
        <v>394</v>
      </c>
      <c r="K981">
        <v>0</v>
      </c>
      <c r="L981" t="s">
        <v>154</v>
      </c>
      <c r="N981" t="s">
        <v>247</v>
      </c>
      <c r="O981" t="s">
        <v>394</v>
      </c>
      <c r="P981">
        <v>8.9266322143458023E-4</v>
      </c>
      <c r="Q981" t="s">
        <v>154</v>
      </c>
      <c r="S981" t="s">
        <v>283</v>
      </c>
      <c r="T981" t="s">
        <v>394</v>
      </c>
      <c r="U981">
        <v>8.4478347311568518E-4</v>
      </c>
      <c r="V981" t="s">
        <v>154</v>
      </c>
    </row>
    <row r="982" spans="9:22" x14ac:dyDescent="0.45">
      <c r="I982" t="s">
        <v>173</v>
      </c>
      <c r="J982" t="s">
        <v>395</v>
      </c>
      <c r="K982">
        <v>0</v>
      </c>
      <c r="L982" t="s">
        <v>154</v>
      </c>
      <c r="N982" t="s">
        <v>247</v>
      </c>
      <c r="O982" t="s">
        <v>395</v>
      </c>
      <c r="P982">
        <v>5.3386989280879756E-3</v>
      </c>
      <c r="Q982" t="s">
        <v>154</v>
      </c>
      <c r="S982" t="s">
        <v>283</v>
      </c>
      <c r="T982" t="s">
        <v>395</v>
      </c>
      <c r="U982">
        <v>4.5535663241531039E-3</v>
      </c>
      <c r="V982" t="s">
        <v>154</v>
      </c>
    </row>
    <row r="983" spans="9:22" x14ac:dyDescent="0.45">
      <c r="I983" t="s">
        <v>173</v>
      </c>
      <c r="J983" t="s">
        <v>396</v>
      </c>
      <c r="K983">
        <v>7.6073560856498249E-4</v>
      </c>
      <c r="L983" t="s">
        <v>154</v>
      </c>
      <c r="N983" t="s">
        <v>247</v>
      </c>
      <c r="O983" t="s">
        <v>396</v>
      </c>
      <c r="P983">
        <v>4.2763931090180392E-3</v>
      </c>
      <c r="Q983" t="s">
        <v>154</v>
      </c>
      <c r="S983" t="s">
        <v>283</v>
      </c>
      <c r="T983" t="s">
        <v>396</v>
      </c>
      <c r="U983">
        <v>5.1284686792220386E-3</v>
      </c>
      <c r="V983" t="s">
        <v>154</v>
      </c>
    </row>
    <row r="984" spans="9:22" x14ac:dyDescent="0.45">
      <c r="I984" t="s">
        <v>173</v>
      </c>
      <c r="J984" t="s">
        <v>397</v>
      </c>
      <c r="K984">
        <v>1.7783914605976135E-3</v>
      </c>
      <c r="L984" t="s">
        <v>154</v>
      </c>
      <c r="N984" t="s">
        <v>247</v>
      </c>
      <c r="O984" t="s">
        <v>397</v>
      </c>
      <c r="P984">
        <v>5.0506135108850593E-4</v>
      </c>
      <c r="Q984" t="s">
        <v>154</v>
      </c>
      <c r="S984" t="s">
        <v>283</v>
      </c>
      <c r="T984" t="s">
        <v>397</v>
      </c>
      <c r="U984">
        <v>7.9761445237277399E-4</v>
      </c>
      <c r="V984" t="s">
        <v>154</v>
      </c>
    </row>
    <row r="985" spans="9:22" x14ac:dyDescent="0.45">
      <c r="I985" t="s">
        <v>173</v>
      </c>
      <c r="J985" t="s">
        <v>398</v>
      </c>
      <c r="K985">
        <v>4.4120284788328426E-2</v>
      </c>
      <c r="L985" t="s">
        <v>154</v>
      </c>
      <c r="N985" t="s">
        <v>247</v>
      </c>
      <c r="O985" t="s">
        <v>398</v>
      </c>
      <c r="P985">
        <v>5.3212106077142572E-3</v>
      </c>
      <c r="Q985" t="s">
        <v>154</v>
      </c>
      <c r="S985" t="s">
        <v>283</v>
      </c>
      <c r="T985" t="s">
        <v>398</v>
      </c>
      <c r="U985">
        <v>6.2830689595695065E-3</v>
      </c>
      <c r="V985" t="s">
        <v>154</v>
      </c>
    </row>
    <row r="986" spans="9:22" x14ac:dyDescent="0.45">
      <c r="I986" t="s">
        <v>173</v>
      </c>
      <c r="J986" t="s">
        <v>399</v>
      </c>
      <c r="K986">
        <v>1.2948064764658083E-3</v>
      </c>
      <c r="L986" t="s">
        <v>154</v>
      </c>
      <c r="N986" t="s">
        <v>247</v>
      </c>
      <c r="O986" t="s">
        <v>399</v>
      </c>
      <c r="P986">
        <v>7.3115210738169966E-4</v>
      </c>
      <c r="Q986" t="s">
        <v>154</v>
      </c>
      <c r="S986" t="s">
        <v>283</v>
      </c>
      <c r="T986" t="s">
        <v>399</v>
      </c>
      <c r="U986">
        <v>6.8538704676098221E-4</v>
      </c>
      <c r="V986" t="s">
        <v>154</v>
      </c>
    </row>
    <row r="987" spans="9:22" x14ac:dyDescent="0.45">
      <c r="I987" t="s">
        <v>173</v>
      </c>
      <c r="J987" t="s">
        <v>400</v>
      </c>
      <c r="K987">
        <v>0</v>
      </c>
      <c r="L987" t="s">
        <v>154</v>
      </c>
      <c r="N987" t="s">
        <v>247</v>
      </c>
      <c r="O987" t="s">
        <v>400</v>
      </c>
      <c r="P987">
        <v>7.9246242168764473E-4</v>
      </c>
      <c r="Q987" t="s">
        <v>154</v>
      </c>
      <c r="S987" t="s">
        <v>283</v>
      </c>
      <c r="T987" t="s">
        <v>400</v>
      </c>
      <c r="U987">
        <v>7.7499498249141352E-4</v>
      </c>
      <c r="V987" t="s">
        <v>154</v>
      </c>
    </row>
    <row r="988" spans="9:22" x14ac:dyDescent="0.45">
      <c r="I988" t="s">
        <v>173</v>
      </c>
      <c r="J988" t="s">
        <v>401</v>
      </c>
      <c r="K988">
        <v>0</v>
      </c>
      <c r="L988" t="s">
        <v>154</v>
      </c>
      <c r="N988" t="s">
        <v>247</v>
      </c>
      <c r="O988" t="s">
        <v>401</v>
      </c>
      <c r="P988">
        <v>4.2809426674221265E-3</v>
      </c>
      <c r="Q988" t="s">
        <v>154</v>
      </c>
      <c r="S988" t="s">
        <v>283</v>
      </c>
      <c r="T988" t="s">
        <v>401</v>
      </c>
      <c r="U988">
        <v>4.2631271598117387E-3</v>
      </c>
      <c r="V988" t="s">
        <v>154</v>
      </c>
    </row>
    <row r="989" spans="9:22" x14ac:dyDescent="0.45">
      <c r="I989" t="s">
        <v>173</v>
      </c>
      <c r="J989" t="s">
        <v>402</v>
      </c>
      <c r="K989">
        <v>1.1768336683395167E-3</v>
      </c>
      <c r="L989" t="s">
        <v>154</v>
      </c>
      <c r="N989" t="s">
        <v>247</v>
      </c>
      <c r="O989" t="s">
        <v>402</v>
      </c>
      <c r="P989">
        <v>1.9034934854839192E-2</v>
      </c>
      <c r="Q989" t="s">
        <v>154</v>
      </c>
      <c r="S989" t="s">
        <v>283</v>
      </c>
      <c r="T989" t="s">
        <v>402</v>
      </c>
      <c r="U989">
        <v>2.3627590997467109E-2</v>
      </c>
      <c r="V989" t="s">
        <v>154</v>
      </c>
    </row>
    <row r="990" spans="9:22" x14ac:dyDescent="0.45">
      <c r="I990" t="s">
        <v>173</v>
      </c>
      <c r="J990" t="s">
        <v>403</v>
      </c>
      <c r="K990">
        <v>2.4344593155322981E-3</v>
      </c>
      <c r="L990" t="s">
        <v>154</v>
      </c>
      <c r="N990" t="s">
        <v>247</v>
      </c>
      <c r="O990" t="s">
        <v>403</v>
      </c>
      <c r="P990">
        <v>2.2523287122548606E-3</v>
      </c>
      <c r="Q990" t="s">
        <v>154</v>
      </c>
      <c r="S990" t="s">
        <v>283</v>
      </c>
      <c r="T990" t="s">
        <v>403</v>
      </c>
      <c r="U990">
        <v>3.531118988895719E-3</v>
      </c>
      <c r="V990" t="s">
        <v>154</v>
      </c>
    </row>
    <row r="991" spans="9:22" x14ac:dyDescent="0.45">
      <c r="I991" t="s">
        <v>173</v>
      </c>
      <c r="J991" t="s">
        <v>404</v>
      </c>
      <c r="K991">
        <v>4.9057203366909725E-2</v>
      </c>
      <c r="L991" t="s">
        <v>154</v>
      </c>
      <c r="N991" t="s">
        <v>247</v>
      </c>
      <c r="O991" t="s">
        <v>404</v>
      </c>
      <c r="P991">
        <v>2.7779087464438437E-2</v>
      </c>
      <c r="Q991" t="s">
        <v>154</v>
      </c>
      <c r="S991" t="s">
        <v>283</v>
      </c>
      <c r="T991" t="s">
        <v>404</v>
      </c>
      <c r="U991">
        <v>2.8961179792347937E-2</v>
      </c>
      <c r="V991" t="s">
        <v>154</v>
      </c>
    </row>
    <row r="992" spans="9:22" x14ac:dyDescent="0.45">
      <c r="I992" t="s">
        <v>173</v>
      </c>
      <c r="J992" t="s">
        <v>405</v>
      </c>
      <c r="K992">
        <v>1.5461705598167343E-3</v>
      </c>
      <c r="L992" t="s">
        <v>154</v>
      </c>
      <c r="N992" t="s">
        <v>247</v>
      </c>
      <c r="O992" t="s">
        <v>405</v>
      </c>
      <c r="P992">
        <v>3.1007511992796515E-3</v>
      </c>
      <c r="Q992" t="s">
        <v>154</v>
      </c>
      <c r="S992" t="s">
        <v>283</v>
      </c>
      <c r="T992" t="s">
        <v>405</v>
      </c>
      <c r="U992">
        <v>3.3071229213551614E-3</v>
      </c>
      <c r="V992" t="s">
        <v>154</v>
      </c>
    </row>
    <row r="993" spans="9:22" x14ac:dyDescent="0.45">
      <c r="I993" t="s">
        <v>173</v>
      </c>
      <c r="J993" t="s">
        <v>406</v>
      </c>
      <c r="K993">
        <v>0</v>
      </c>
      <c r="L993" t="s">
        <v>154</v>
      </c>
      <c r="N993" t="s">
        <v>247</v>
      </c>
      <c r="O993" t="s">
        <v>406</v>
      </c>
      <c r="P993">
        <v>3.1775906000007033E-3</v>
      </c>
      <c r="Q993" t="s">
        <v>154</v>
      </c>
      <c r="S993" t="s">
        <v>283</v>
      </c>
      <c r="T993" t="s">
        <v>406</v>
      </c>
      <c r="U993">
        <v>3.4004550230248391E-3</v>
      </c>
      <c r="V993" t="s">
        <v>154</v>
      </c>
    </row>
    <row r="994" spans="9:22" x14ac:dyDescent="0.45">
      <c r="I994" t="s">
        <v>173</v>
      </c>
      <c r="J994" t="s">
        <v>407</v>
      </c>
      <c r="K994">
        <v>0</v>
      </c>
      <c r="L994" t="s">
        <v>154</v>
      </c>
      <c r="N994" t="s">
        <v>247</v>
      </c>
      <c r="O994" t="s">
        <v>407</v>
      </c>
      <c r="P994">
        <v>1.6796886749622087E-2</v>
      </c>
      <c r="Q994" t="s">
        <v>154</v>
      </c>
      <c r="S994" t="s">
        <v>283</v>
      </c>
      <c r="T994" t="s">
        <v>407</v>
      </c>
      <c r="U994">
        <v>1.7123478550583725E-2</v>
      </c>
      <c r="V994" t="s">
        <v>154</v>
      </c>
    </row>
    <row r="995" spans="9:22" x14ac:dyDescent="0.45">
      <c r="I995" t="s">
        <v>173</v>
      </c>
      <c r="J995" t="s">
        <v>408</v>
      </c>
      <c r="K995">
        <v>7.1671253466580305E-4</v>
      </c>
      <c r="L995" t="s">
        <v>154</v>
      </c>
      <c r="N995" t="s">
        <v>247</v>
      </c>
      <c r="O995" t="s">
        <v>408</v>
      </c>
      <c r="P995">
        <v>5.0007873912003521E-3</v>
      </c>
      <c r="Q995" t="s">
        <v>154</v>
      </c>
      <c r="S995" t="s">
        <v>283</v>
      </c>
      <c r="T995" t="s">
        <v>408</v>
      </c>
      <c r="U995">
        <v>7.2725197764512391E-3</v>
      </c>
      <c r="V995" t="s">
        <v>154</v>
      </c>
    </row>
    <row r="996" spans="9:22" x14ac:dyDescent="0.45">
      <c r="I996" t="s">
        <v>173</v>
      </c>
      <c r="J996" t="s">
        <v>409</v>
      </c>
      <c r="K996">
        <v>1.4203454260812787E-3</v>
      </c>
      <c r="L996" t="s">
        <v>154</v>
      </c>
      <c r="N996" t="s">
        <v>247</v>
      </c>
      <c r="O996" t="s">
        <v>409</v>
      </c>
      <c r="P996">
        <v>6.6957137776901409E-4</v>
      </c>
      <c r="Q996" t="s">
        <v>154</v>
      </c>
      <c r="S996" t="s">
        <v>283</v>
      </c>
      <c r="T996" t="s">
        <v>409</v>
      </c>
      <c r="U996">
        <v>1.1339793463074597E-3</v>
      </c>
      <c r="V996" t="s">
        <v>154</v>
      </c>
    </row>
    <row r="997" spans="9:22" x14ac:dyDescent="0.45">
      <c r="I997" t="s">
        <v>173</v>
      </c>
      <c r="J997" t="s">
        <v>410</v>
      </c>
      <c r="K997">
        <v>2.8328034911204846E-2</v>
      </c>
      <c r="L997" t="s">
        <v>154</v>
      </c>
      <c r="N997" t="s">
        <v>247</v>
      </c>
      <c r="O997" t="s">
        <v>410</v>
      </c>
      <c r="P997">
        <v>6.3723974895842448E-3</v>
      </c>
      <c r="Q997" t="s">
        <v>154</v>
      </c>
      <c r="S997" t="s">
        <v>283</v>
      </c>
      <c r="T997" t="s">
        <v>410</v>
      </c>
      <c r="U997">
        <v>9.8225282852605657E-3</v>
      </c>
      <c r="V997" t="s">
        <v>154</v>
      </c>
    </row>
    <row r="998" spans="9:22" x14ac:dyDescent="0.45">
      <c r="I998" t="s">
        <v>173</v>
      </c>
      <c r="J998" t="s">
        <v>411</v>
      </c>
      <c r="K998">
        <v>8.1377754289055598E-4</v>
      </c>
      <c r="L998" t="s">
        <v>154</v>
      </c>
      <c r="N998" t="s">
        <v>247</v>
      </c>
      <c r="O998" t="s">
        <v>411</v>
      </c>
      <c r="P998">
        <v>8.3128057595684081E-4</v>
      </c>
      <c r="Q998" t="s">
        <v>154</v>
      </c>
      <c r="S998" t="s">
        <v>283</v>
      </c>
      <c r="T998" t="s">
        <v>411</v>
      </c>
      <c r="U998">
        <v>1.1344056884201523E-3</v>
      </c>
      <c r="V998" t="s">
        <v>154</v>
      </c>
    </row>
    <row r="999" spans="9:22" x14ac:dyDescent="0.45">
      <c r="I999" t="s">
        <v>173</v>
      </c>
      <c r="J999" t="s">
        <v>412</v>
      </c>
      <c r="K999">
        <v>0</v>
      </c>
      <c r="L999" t="s">
        <v>154</v>
      </c>
      <c r="N999" t="s">
        <v>247</v>
      </c>
      <c r="O999" t="s">
        <v>412</v>
      </c>
      <c r="P999">
        <v>7.9441107873517395E-4</v>
      </c>
      <c r="Q999" t="s">
        <v>154</v>
      </c>
      <c r="S999" t="s">
        <v>283</v>
      </c>
      <c r="T999" t="s">
        <v>412</v>
      </c>
      <c r="U999">
        <v>1.1656025736111416E-3</v>
      </c>
      <c r="V999" t="s">
        <v>154</v>
      </c>
    </row>
    <row r="1000" spans="9:22" x14ac:dyDescent="0.45">
      <c r="I1000" t="s">
        <v>173</v>
      </c>
      <c r="J1000" t="s">
        <v>413</v>
      </c>
      <c r="K1000">
        <v>0</v>
      </c>
      <c r="L1000" t="s">
        <v>154</v>
      </c>
      <c r="N1000" t="s">
        <v>247</v>
      </c>
      <c r="O1000" t="s">
        <v>413</v>
      </c>
      <c r="P1000">
        <v>4.4209591165340024E-3</v>
      </c>
      <c r="Q1000" t="s">
        <v>154</v>
      </c>
      <c r="S1000" t="s">
        <v>283</v>
      </c>
      <c r="T1000" t="s">
        <v>413</v>
      </c>
      <c r="U1000">
        <v>5.5239294842508065E-3</v>
      </c>
      <c r="V1000" t="s">
        <v>154</v>
      </c>
    </row>
    <row r="1001" spans="9:22" x14ac:dyDescent="0.45">
      <c r="I1001" t="s">
        <v>173</v>
      </c>
      <c r="J1001" t="s">
        <v>414</v>
      </c>
      <c r="K1001">
        <v>6.7674930948563681E-4</v>
      </c>
      <c r="L1001" t="s">
        <v>154</v>
      </c>
      <c r="N1001" t="s">
        <v>247</v>
      </c>
      <c r="O1001" t="s">
        <v>414</v>
      </c>
      <c r="P1001">
        <v>2.5292479394995793E-2</v>
      </c>
      <c r="Q1001" t="s">
        <v>154</v>
      </c>
      <c r="S1001" t="s">
        <v>283</v>
      </c>
      <c r="T1001" t="s">
        <v>414</v>
      </c>
      <c r="U1001">
        <v>2.7107144320568134E-2</v>
      </c>
      <c r="V1001" t="s">
        <v>154</v>
      </c>
    </row>
    <row r="1002" spans="9:22" x14ac:dyDescent="0.45">
      <c r="I1002" t="s">
        <v>173</v>
      </c>
      <c r="J1002" t="s">
        <v>415</v>
      </c>
      <c r="K1002">
        <v>1.91079510308381E-3</v>
      </c>
      <c r="L1002" t="s">
        <v>154</v>
      </c>
      <c r="N1002" t="s">
        <v>247</v>
      </c>
      <c r="O1002" t="s">
        <v>415</v>
      </c>
      <c r="P1002">
        <v>3.2086033301316312E-3</v>
      </c>
      <c r="Q1002" t="s">
        <v>154</v>
      </c>
      <c r="S1002" t="s">
        <v>283</v>
      </c>
      <c r="T1002" t="s">
        <v>415</v>
      </c>
      <c r="U1002">
        <v>3.7878281162901837E-3</v>
      </c>
      <c r="V1002" t="s">
        <v>154</v>
      </c>
    </row>
    <row r="1003" spans="9:22" x14ac:dyDescent="0.45">
      <c r="I1003" t="s">
        <v>173</v>
      </c>
      <c r="J1003" t="s">
        <v>416</v>
      </c>
      <c r="K1003">
        <v>4.4802277702575929E-2</v>
      </c>
      <c r="L1003" t="s">
        <v>154</v>
      </c>
      <c r="N1003" t="s">
        <v>247</v>
      </c>
      <c r="O1003" t="s">
        <v>416</v>
      </c>
      <c r="P1003">
        <v>3.4104568146050014E-2</v>
      </c>
      <c r="Q1003" t="s">
        <v>154</v>
      </c>
      <c r="S1003" t="s">
        <v>283</v>
      </c>
      <c r="T1003" t="s">
        <v>416</v>
      </c>
      <c r="U1003">
        <v>3.5330080391141647E-2</v>
      </c>
      <c r="V1003" t="s">
        <v>154</v>
      </c>
    </row>
    <row r="1004" spans="9:22" x14ac:dyDescent="0.45">
      <c r="I1004" t="s">
        <v>173</v>
      </c>
      <c r="J1004" t="s">
        <v>417</v>
      </c>
      <c r="K1004">
        <v>1.2311058916087663E-3</v>
      </c>
      <c r="L1004" t="s">
        <v>154</v>
      </c>
      <c r="N1004" t="s">
        <v>247</v>
      </c>
      <c r="O1004" t="s">
        <v>417</v>
      </c>
      <c r="P1004">
        <v>3.7395696509585287E-3</v>
      </c>
      <c r="Q1004" t="s">
        <v>154</v>
      </c>
      <c r="S1004" t="s">
        <v>283</v>
      </c>
      <c r="T1004" t="s">
        <v>417</v>
      </c>
      <c r="U1004">
        <v>3.9964336866884021E-3</v>
      </c>
      <c r="V1004" t="s">
        <v>154</v>
      </c>
    </row>
    <row r="1005" spans="9:22" x14ac:dyDescent="0.45">
      <c r="I1005" t="s">
        <v>173</v>
      </c>
      <c r="J1005" t="s">
        <v>418</v>
      </c>
      <c r="K1005">
        <v>0</v>
      </c>
      <c r="L1005" t="s">
        <v>154</v>
      </c>
      <c r="N1005" t="s">
        <v>247</v>
      </c>
      <c r="O1005" t="s">
        <v>418</v>
      </c>
      <c r="P1005">
        <v>3.757670943953865E-3</v>
      </c>
      <c r="Q1005" t="s">
        <v>154</v>
      </c>
      <c r="S1005" t="s">
        <v>283</v>
      </c>
      <c r="T1005" t="s">
        <v>418</v>
      </c>
      <c r="U1005">
        <v>4.0245259625123252E-3</v>
      </c>
      <c r="V1005" t="s">
        <v>154</v>
      </c>
    </row>
    <row r="1006" spans="9:22" x14ac:dyDescent="0.45">
      <c r="I1006" t="s">
        <v>173</v>
      </c>
      <c r="J1006" t="s">
        <v>419</v>
      </c>
      <c r="K1006">
        <v>0</v>
      </c>
      <c r="L1006" t="s">
        <v>154</v>
      </c>
      <c r="N1006" t="s">
        <v>247</v>
      </c>
      <c r="O1006" t="s">
        <v>419</v>
      </c>
      <c r="P1006">
        <v>2.0912789205577549E-2</v>
      </c>
      <c r="Q1006" t="s">
        <v>154</v>
      </c>
      <c r="S1006" t="s">
        <v>283</v>
      </c>
      <c r="T1006" t="s">
        <v>419</v>
      </c>
      <c r="U1006">
        <v>2.1425592617367328E-2</v>
      </c>
      <c r="V1006" t="s">
        <v>154</v>
      </c>
    </row>
    <row r="1007" spans="9:22" x14ac:dyDescent="0.45">
      <c r="I1007" t="s">
        <v>173</v>
      </c>
      <c r="J1007" t="s">
        <v>420</v>
      </c>
      <c r="K1007">
        <v>2.2664203331623656E-3</v>
      </c>
      <c r="L1007" t="s">
        <v>154</v>
      </c>
      <c r="N1007" t="s">
        <v>247</v>
      </c>
      <c r="O1007" t="s">
        <v>420</v>
      </c>
      <c r="P1007">
        <v>4.9740377295194649E-2</v>
      </c>
      <c r="Q1007" t="s">
        <v>154</v>
      </c>
      <c r="S1007" t="s">
        <v>283</v>
      </c>
      <c r="T1007" t="s">
        <v>420</v>
      </c>
      <c r="U1007">
        <v>5.3396766125095078E-2</v>
      </c>
      <c r="V1007" t="s">
        <v>154</v>
      </c>
    </row>
    <row r="1008" spans="9:22" x14ac:dyDescent="0.45">
      <c r="I1008" t="s">
        <v>173</v>
      </c>
      <c r="J1008" t="s">
        <v>421</v>
      </c>
      <c r="K1008">
        <v>4.5586560567882992E-3</v>
      </c>
      <c r="L1008" t="s">
        <v>154</v>
      </c>
      <c r="N1008" t="s">
        <v>247</v>
      </c>
      <c r="O1008" t="s">
        <v>421</v>
      </c>
      <c r="P1008">
        <v>5.8898172590235885E-3</v>
      </c>
      <c r="Q1008" t="s">
        <v>154</v>
      </c>
      <c r="S1008" t="s">
        <v>283</v>
      </c>
      <c r="T1008" t="s">
        <v>421</v>
      </c>
      <c r="U1008">
        <v>7.5299513055085993E-3</v>
      </c>
      <c r="V1008" t="s">
        <v>154</v>
      </c>
    </row>
    <row r="1009" spans="9:22" x14ac:dyDescent="0.45">
      <c r="I1009" t="s">
        <v>173</v>
      </c>
      <c r="J1009" t="s">
        <v>422</v>
      </c>
      <c r="K1009">
        <v>9.665753845672935E-2</v>
      </c>
      <c r="L1009" t="s">
        <v>154</v>
      </c>
      <c r="N1009" t="s">
        <v>247</v>
      </c>
      <c r="O1009" t="s">
        <v>422</v>
      </c>
      <c r="P1009">
        <v>6.9342724662682695E-2</v>
      </c>
      <c r="Q1009" t="s">
        <v>154</v>
      </c>
      <c r="S1009" t="s">
        <v>283</v>
      </c>
      <c r="T1009" t="s">
        <v>422</v>
      </c>
      <c r="U1009">
        <v>6.8635617200058993E-2</v>
      </c>
      <c r="V1009" t="s">
        <v>154</v>
      </c>
    </row>
    <row r="1010" spans="9:22" x14ac:dyDescent="0.45">
      <c r="I1010" t="s">
        <v>173</v>
      </c>
      <c r="J1010" t="s">
        <v>423</v>
      </c>
      <c r="K1010">
        <v>3.6067875856707851E-3</v>
      </c>
      <c r="L1010" t="s">
        <v>154</v>
      </c>
      <c r="N1010" t="s">
        <v>247</v>
      </c>
      <c r="O1010" t="s">
        <v>423</v>
      </c>
      <c r="P1010">
        <v>7.7132567823341028E-3</v>
      </c>
      <c r="Q1010" t="s">
        <v>154</v>
      </c>
      <c r="S1010" t="s">
        <v>283</v>
      </c>
      <c r="T1010" t="s">
        <v>423</v>
      </c>
      <c r="U1010">
        <v>7.7516357778601953E-3</v>
      </c>
      <c r="V1010" t="s">
        <v>154</v>
      </c>
    </row>
    <row r="1011" spans="9:22" x14ac:dyDescent="0.45">
      <c r="I1011" t="s">
        <v>173</v>
      </c>
      <c r="J1011" t="s">
        <v>424</v>
      </c>
      <c r="K1011">
        <v>0</v>
      </c>
      <c r="L1011" t="s">
        <v>154</v>
      </c>
      <c r="N1011" t="s">
        <v>247</v>
      </c>
      <c r="O1011" t="s">
        <v>424</v>
      </c>
      <c r="P1011">
        <v>7.7591442911537217E-3</v>
      </c>
      <c r="Q1011" t="s">
        <v>154</v>
      </c>
      <c r="S1011" t="s">
        <v>283</v>
      </c>
      <c r="T1011" t="s">
        <v>424</v>
      </c>
      <c r="U1011">
        <v>7.918410500640417E-3</v>
      </c>
      <c r="V1011" t="s">
        <v>154</v>
      </c>
    </row>
    <row r="1012" spans="9:22" x14ac:dyDescent="0.45">
      <c r="I1012" t="s">
        <v>173</v>
      </c>
      <c r="J1012" t="s">
        <v>425</v>
      </c>
      <c r="K1012">
        <v>0</v>
      </c>
      <c r="L1012" t="s">
        <v>154</v>
      </c>
      <c r="N1012" t="s">
        <v>247</v>
      </c>
      <c r="O1012" t="s">
        <v>425</v>
      </c>
      <c r="P1012">
        <v>4.152074517551594E-2</v>
      </c>
      <c r="Q1012" t="s">
        <v>154</v>
      </c>
      <c r="S1012" t="s">
        <v>283</v>
      </c>
      <c r="T1012" t="s">
        <v>425</v>
      </c>
      <c r="U1012">
        <v>4.0526792037397591E-2</v>
      </c>
      <c r="V1012" t="s">
        <v>154</v>
      </c>
    </row>
    <row r="1013" spans="9:22" x14ac:dyDescent="0.45">
      <c r="I1013" t="s">
        <v>173</v>
      </c>
      <c r="J1013" t="s">
        <v>426</v>
      </c>
      <c r="K1013">
        <v>6.534448106568988E-3</v>
      </c>
      <c r="L1013" t="s">
        <v>154</v>
      </c>
      <c r="N1013" t="s">
        <v>247</v>
      </c>
      <c r="O1013" t="s">
        <v>426</v>
      </c>
      <c r="P1013">
        <v>0.11789079101395432</v>
      </c>
      <c r="Q1013" t="s">
        <v>154</v>
      </c>
      <c r="S1013" t="s">
        <v>283</v>
      </c>
      <c r="T1013" t="s">
        <v>426</v>
      </c>
      <c r="U1013">
        <v>0.10861166863451605</v>
      </c>
      <c r="V1013" t="s">
        <v>154</v>
      </c>
    </row>
    <row r="1014" spans="9:22" x14ac:dyDescent="0.45">
      <c r="I1014" t="s">
        <v>173</v>
      </c>
      <c r="J1014" t="s">
        <v>427</v>
      </c>
      <c r="K1014">
        <v>1.4327934365404178E-2</v>
      </c>
      <c r="L1014" t="s">
        <v>154</v>
      </c>
      <c r="N1014" t="s">
        <v>247</v>
      </c>
      <c r="O1014" t="s">
        <v>427</v>
      </c>
      <c r="P1014">
        <v>1.4271662537276629E-2</v>
      </c>
      <c r="Q1014" t="s">
        <v>154</v>
      </c>
      <c r="S1014" t="s">
        <v>283</v>
      </c>
      <c r="T1014" t="s">
        <v>427</v>
      </c>
      <c r="U1014">
        <v>1.6595587792065235E-2</v>
      </c>
      <c r="V1014" t="s">
        <v>154</v>
      </c>
    </row>
    <row r="1015" spans="9:22" x14ac:dyDescent="0.45">
      <c r="I1015" t="s">
        <v>173</v>
      </c>
      <c r="J1015" t="s">
        <v>428</v>
      </c>
      <c r="K1015">
        <v>0.29531738482214159</v>
      </c>
      <c r="L1015" t="s">
        <v>154</v>
      </c>
      <c r="N1015" t="s">
        <v>247</v>
      </c>
      <c r="O1015" t="s">
        <v>428</v>
      </c>
      <c r="P1015">
        <v>0.15408349247948752</v>
      </c>
      <c r="Q1015" t="s">
        <v>154</v>
      </c>
      <c r="S1015" t="s">
        <v>283</v>
      </c>
      <c r="T1015" t="s">
        <v>428</v>
      </c>
      <c r="U1015">
        <v>0.13885076488918702</v>
      </c>
      <c r="V1015" t="s">
        <v>154</v>
      </c>
    </row>
    <row r="1016" spans="9:22" x14ac:dyDescent="0.45">
      <c r="I1016" t="s">
        <v>173</v>
      </c>
      <c r="J1016" t="s">
        <v>429</v>
      </c>
      <c r="K1016">
        <v>8.4919766056252548E-3</v>
      </c>
      <c r="L1016" t="s">
        <v>154</v>
      </c>
      <c r="N1016" t="s">
        <v>247</v>
      </c>
      <c r="O1016" t="s">
        <v>429</v>
      </c>
      <c r="P1016">
        <v>1.7469252806796173E-2</v>
      </c>
      <c r="Q1016" t="s">
        <v>154</v>
      </c>
      <c r="S1016" t="s">
        <v>283</v>
      </c>
      <c r="T1016" t="s">
        <v>429</v>
      </c>
      <c r="U1016">
        <v>1.4848954362812103E-2</v>
      </c>
      <c r="V1016" t="s">
        <v>154</v>
      </c>
    </row>
    <row r="1017" spans="9:22" x14ac:dyDescent="0.45">
      <c r="I1017" t="s">
        <v>173</v>
      </c>
      <c r="J1017" t="s">
        <v>430</v>
      </c>
      <c r="K1017">
        <v>0</v>
      </c>
      <c r="L1017" t="s">
        <v>154</v>
      </c>
      <c r="N1017" t="s">
        <v>247</v>
      </c>
      <c r="O1017" t="s">
        <v>430</v>
      </c>
      <c r="P1017">
        <v>1.7769356930904832E-2</v>
      </c>
      <c r="Q1017" t="s">
        <v>154</v>
      </c>
      <c r="S1017" t="s">
        <v>283</v>
      </c>
      <c r="T1017" t="s">
        <v>430</v>
      </c>
      <c r="U1017">
        <v>1.5100848567471728E-2</v>
      </c>
      <c r="V1017" t="s">
        <v>154</v>
      </c>
    </row>
    <row r="1018" spans="9:22" x14ac:dyDescent="0.45">
      <c r="I1018" t="s">
        <v>173</v>
      </c>
      <c r="J1018" t="s">
        <v>431</v>
      </c>
      <c r="K1018">
        <v>0</v>
      </c>
      <c r="L1018" t="s">
        <v>154</v>
      </c>
      <c r="N1018" t="s">
        <v>247</v>
      </c>
      <c r="O1018" t="s">
        <v>431</v>
      </c>
      <c r="P1018">
        <v>9.3261648209691239E-2</v>
      </c>
      <c r="Q1018" t="s">
        <v>154</v>
      </c>
      <c r="S1018" t="s">
        <v>283</v>
      </c>
      <c r="T1018" t="s">
        <v>431</v>
      </c>
      <c r="U1018">
        <v>7.1476624156153579E-2</v>
      </c>
      <c r="V1018" t="s">
        <v>154</v>
      </c>
    </row>
    <row r="1019" spans="9:22" x14ac:dyDescent="0.45">
      <c r="I1019" t="s">
        <v>173</v>
      </c>
      <c r="J1019" t="s">
        <v>432</v>
      </c>
      <c r="K1019">
        <v>2.2246737805597123E-3</v>
      </c>
      <c r="L1019" t="s">
        <v>154</v>
      </c>
      <c r="N1019" t="s">
        <v>247</v>
      </c>
      <c r="O1019" t="s">
        <v>432</v>
      </c>
      <c r="P1019">
        <v>4.3525475270361361E-3</v>
      </c>
      <c r="Q1019" t="s">
        <v>154</v>
      </c>
      <c r="S1019" t="s">
        <v>283</v>
      </c>
      <c r="T1019" t="s">
        <v>432</v>
      </c>
      <c r="U1019">
        <v>8.8688427417625629E-3</v>
      </c>
      <c r="V1019" t="s">
        <v>154</v>
      </c>
    </row>
    <row r="1020" spans="9:22" x14ac:dyDescent="0.45">
      <c r="I1020" t="s">
        <v>173</v>
      </c>
      <c r="J1020" t="s">
        <v>433</v>
      </c>
      <c r="K1020">
        <v>4.6465335330148384E-3</v>
      </c>
      <c r="L1020" t="s">
        <v>154</v>
      </c>
      <c r="N1020" t="s">
        <v>247</v>
      </c>
      <c r="O1020" t="s">
        <v>433</v>
      </c>
      <c r="P1020">
        <v>3.7582809101140304E-4</v>
      </c>
      <c r="Q1020" t="s">
        <v>154</v>
      </c>
      <c r="S1020" t="s">
        <v>283</v>
      </c>
      <c r="T1020" t="s">
        <v>433</v>
      </c>
      <c r="U1020">
        <v>1.2427912184095535E-3</v>
      </c>
      <c r="V1020" t="s">
        <v>154</v>
      </c>
    </row>
    <row r="1021" spans="9:22" x14ac:dyDescent="0.45">
      <c r="I1021" t="s">
        <v>173</v>
      </c>
      <c r="J1021" t="s">
        <v>434</v>
      </c>
      <c r="K1021">
        <v>9.1443185964335857E-2</v>
      </c>
      <c r="L1021" t="s">
        <v>154</v>
      </c>
      <c r="N1021" t="s">
        <v>247</v>
      </c>
      <c r="O1021" t="s">
        <v>434</v>
      </c>
      <c r="P1021">
        <v>4.9505632195929131E-3</v>
      </c>
      <c r="Q1021" t="s">
        <v>154</v>
      </c>
      <c r="S1021" t="s">
        <v>283</v>
      </c>
      <c r="T1021" t="s">
        <v>434</v>
      </c>
      <c r="U1021">
        <v>1.2023384236000117E-2</v>
      </c>
      <c r="V1021" t="s">
        <v>154</v>
      </c>
    </row>
    <row r="1022" spans="9:22" x14ac:dyDescent="0.45">
      <c r="I1022" t="s">
        <v>173</v>
      </c>
      <c r="J1022" t="s">
        <v>435</v>
      </c>
      <c r="K1022">
        <v>2.263021044697563E-3</v>
      </c>
      <c r="L1022" t="s">
        <v>154</v>
      </c>
      <c r="N1022" t="s">
        <v>247</v>
      </c>
      <c r="O1022" t="s">
        <v>435</v>
      </c>
      <c r="P1022">
        <v>5.6340809512652195E-4</v>
      </c>
      <c r="Q1022" t="s">
        <v>154</v>
      </c>
      <c r="S1022" t="s">
        <v>283</v>
      </c>
      <c r="T1022" t="s">
        <v>435</v>
      </c>
      <c r="U1022">
        <v>1.3214111590097583E-3</v>
      </c>
      <c r="V1022" t="s">
        <v>154</v>
      </c>
    </row>
    <row r="1023" spans="9:22" x14ac:dyDescent="0.45">
      <c r="I1023" t="s">
        <v>173</v>
      </c>
      <c r="J1023" t="s">
        <v>436</v>
      </c>
      <c r="K1023">
        <v>0</v>
      </c>
      <c r="L1023" t="s">
        <v>154</v>
      </c>
      <c r="N1023" t="s">
        <v>247</v>
      </c>
      <c r="O1023" t="s">
        <v>436</v>
      </c>
      <c r="P1023">
        <v>5.6141961730832377E-4</v>
      </c>
      <c r="Q1023" t="s">
        <v>154</v>
      </c>
      <c r="S1023" t="s">
        <v>283</v>
      </c>
      <c r="T1023" t="s">
        <v>436</v>
      </c>
      <c r="U1023">
        <v>1.3066257586792638E-3</v>
      </c>
      <c r="V1023" t="s">
        <v>154</v>
      </c>
    </row>
    <row r="1024" spans="9:22" x14ac:dyDescent="0.45">
      <c r="I1024" t="s">
        <v>173</v>
      </c>
      <c r="J1024" t="s">
        <v>437</v>
      </c>
      <c r="K1024">
        <v>0</v>
      </c>
      <c r="L1024" t="s">
        <v>154</v>
      </c>
      <c r="N1024" t="s">
        <v>247</v>
      </c>
      <c r="O1024" t="s">
        <v>437</v>
      </c>
      <c r="P1024">
        <v>3.2598031070202602E-3</v>
      </c>
      <c r="Q1024" t="s">
        <v>154</v>
      </c>
      <c r="S1024" t="s">
        <v>283</v>
      </c>
      <c r="T1024" t="s">
        <v>437</v>
      </c>
      <c r="U1024">
        <v>4.9671401546255399E-3</v>
      </c>
      <c r="V1024" t="s">
        <v>154</v>
      </c>
    </row>
    <row r="1025" spans="9:22" x14ac:dyDescent="0.45">
      <c r="I1025" t="s">
        <v>173</v>
      </c>
      <c r="J1025" t="s">
        <v>438</v>
      </c>
      <c r="K1025">
        <v>1.3023596512729766E-4</v>
      </c>
      <c r="L1025" t="s">
        <v>154</v>
      </c>
      <c r="N1025" t="s">
        <v>247</v>
      </c>
      <c r="O1025" t="s">
        <v>438</v>
      </c>
      <c r="P1025">
        <v>2.0928115628573963E-4</v>
      </c>
      <c r="Q1025" t="s">
        <v>154</v>
      </c>
      <c r="S1025" t="s">
        <v>283</v>
      </c>
      <c r="T1025" t="s">
        <v>438</v>
      </c>
      <c r="U1025">
        <v>1.5797548309944947E-4</v>
      </c>
      <c r="V1025" t="s">
        <v>154</v>
      </c>
    </row>
    <row r="1026" spans="9:22" x14ac:dyDescent="0.45">
      <c r="I1026" t="s">
        <v>173</v>
      </c>
      <c r="J1026" t="s">
        <v>439</v>
      </c>
      <c r="K1026">
        <v>3.4487372470648839E-4</v>
      </c>
      <c r="L1026" t="s">
        <v>154</v>
      </c>
      <c r="N1026" t="s">
        <v>247</v>
      </c>
      <c r="O1026" t="s">
        <v>439</v>
      </c>
      <c r="P1026">
        <v>4.639960242346486E-5</v>
      </c>
      <c r="Q1026" t="s">
        <v>154</v>
      </c>
      <c r="S1026" t="s">
        <v>283</v>
      </c>
      <c r="T1026" t="s">
        <v>439</v>
      </c>
      <c r="U1026">
        <v>3.5885954225217078E-5</v>
      </c>
      <c r="V1026" t="s">
        <v>154</v>
      </c>
    </row>
    <row r="1027" spans="9:22" x14ac:dyDescent="0.45">
      <c r="I1027" t="s">
        <v>173</v>
      </c>
      <c r="J1027" t="s">
        <v>440</v>
      </c>
      <c r="K1027">
        <v>8.7841479140867481E-3</v>
      </c>
      <c r="L1027" t="s">
        <v>154</v>
      </c>
      <c r="N1027" t="s">
        <v>247</v>
      </c>
      <c r="O1027" t="s">
        <v>440</v>
      </c>
      <c r="P1027">
        <v>3.1770684279392109E-4</v>
      </c>
      <c r="Q1027" t="s">
        <v>154</v>
      </c>
      <c r="S1027" t="s">
        <v>283</v>
      </c>
      <c r="T1027" t="s">
        <v>440</v>
      </c>
      <c r="U1027">
        <v>2.8565292478626006E-4</v>
      </c>
      <c r="V1027" t="s">
        <v>154</v>
      </c>
    </row>
    <row r="1028" spans="9:22" x14ac:dyDescent="0.45">
      <c r="I1028" t="s">
        <v>173</v>
      </c>
      <c r="J1028" t="s">
        <v>441</v>
      </c>
      <c r="K1028">
        <v>2.6192911327452533E-4</v>
      </c>
      <c r="L1028" t="s">
        <v>154</v>
      </c>
      <c r="N1028" t="s">
        <v>247</v>
      </c>
      <c r="O1028" t="s">
        <v>441</v>
      </c>
      <c r="P1028">
        <v>3.2046658500727075E-5</v>
      </c>
      <c r="Q1028" t="s">
        <v>154</v>
      </c>
      <c r="S1028" t="s">
        <v>283</v>
      </c>
      <c r="T1028" t="s">
        <v>441</v>
      </c>
      <c r="U1028">
        <v>1.9476091052179598E-5</v>
      </c>
      <c r="V1028" t="s">
        <v>154</v>
      </c>
    </row>
    <row r="1029" spans="9:22" x14ac:dyDescent="0.45">
      <c r="I1029" t="s">
        <v>173</v>
      </c>
      <c r="J1029" t="s">
        <v>442</v>
      </c>
      <c r="K1029">
        <v>0</v>
      </c>
      <c r="L1029" t="s">
        <v>154</v>
      </c>
      <c r="N1029" t="s">
        <v>247</v>
      </c>
      <c r="O1029" t="s">
        <v>442</v>
      </c>
      <c r="P1029">
        <v>3.5922536361225371E-5</v>
      </c>
      <c r="Q1029" t="s">
        <v>154</v>
      </c>
      <c r="S1029" t="s">
        <v>283</v>
      </c>
      <c r="T1029" t="s">
        <v>442</v>
      </c>
      <c r="U1029">
        <v>1.890581907864523E-5</v>
      </c>
      <c r="V1029" t="s">
        <v>154</v>
      </c>
    </row>
    <row r="1030" spans="9:22" x14ac:dyDescent="0.45">
      <c r="I1030" t="s">
        <v>173</v>
      </c>
      <c r="J1030" t="s">
        <v>443</v>
      </c>
      <c r="K1030">
        <v>0</v>
      </c>
      <c r="L1030" t="s">
        <v>154</v>
      </c>
      <c r="N1030" t="s">
        <v>247</v>
      </c>
      <c r="O1030" t="s">
        <v>443</v>
      </c>
      <c r="P1030">
        <v>1.8262989151163233E-4</v>
      </c>
      <c r="Q1030" t="s">
        <v>154</v>
      </c>
      <c r="S1030" t="s">
        <v>283</v>
      </c>
      <c r="T1030" t="s">
        <v>443</v>
      </c>
      <c r="U1030">
        <v>1.1950295366343079E-4</v>
      </c>
      <c r="V1030" t="s">
        <v>154</v>
      </c>
    </row>
    <row r="1031" spans="9:22" x14ac:dyDescent="0.45">
      <c r="I1031" t="s">
        <v>173</v>
      </c>
      <c r="J1031" t="s">
        <v>444</v>
      </c>
      <c r="K1031">
        <v>1.3587913480928916E-4</v>
      </c>
      <c r="L1031" t="s">
        <v>154</v>
      </c>
      <c r="N1031" t="s">
        <v>247</v>
      </c>
      <c r="O1031" t="s">
        <v>444</v>
      </c>
      <c r="P1031">
        <v>2.1002451596381581E-4</v>
      </c>
      <c r="Q1031" t="s">
        <v>154</v>
      </c>
      <c r="S1031" t="s">
        <v>283</v>
      </c>
      <c r="T1031" t="s">
        <v>444</v>
      </c>
      <c r="U1031">
        <v>1.0753141244687675E-4</v>
      </c>
      <c r="V1031" t="s">
        <v>154</v>
      </c>
    </row>
    <row r="1032" spans="9:22" x14ac:dyDescent="0.45">
      <c r="I1032" t="s">
        <v>173</v>
      </c>
      <c r="J1032" t="s">
        <v>445</v>
      </c>
      <c r="K1032">
        <v>4.1237900346480791E-4</v>
      </c>
      <c r="L1032" t="s">
        <v>154</v>
      </c>
      <c r="N1032" t="s">
        <v>247</v>
      </c>
      <c r="O1032" t="s">
        <v>445</v>
      </c>
      <c r="P1032">
        <v>1.5677462898573258E-5</v>
      </c>
      <c r="Q1032" t="s">
        <v>154</v>
      </c>
      <c r="S1032" t="s">
        <v>283</v>
      </c>
      <c r="T1032" t="s">
        <v>445</v>
      </c>
      <c r="U1032">
        <v>2.4955873991380516E-5</v>
      </c>
      <c r="V1032" t="s">
        <v>154</v>
      </c>
    </row>
    <row r="1033" spans="9:22" x14ac:dyDescent="0.45">
      <c r="I1033" t="s">
        <v>173</v>
      </c>
      <c r="J1033" t="s">
        <v>446</v>
      </c>
      <c r="K1033">
        <v>1.2548712601709498E-2</v>
      </c>
      <c r="L1033" t="s">
        <v>154</v>
      </c>
      <c r="N1033" t="s">
        <v>247</v>
      </c>
      <c r="O1033" t="s">
        <v>446</v>
      </c>
      <c r="P1033">
        <v>1.5893449884226004E-4</v>
      </c>
      <c r="Q1033" t="s">
        <v>154</v>
      </c>
      <c r="S1033" t="s">
        <v>283</v>
      </c>
      <c r="T1033" t="s">
        <v>446</v>
      </c>
      <c r="U1033">
        <v>1.6693129818986168E-4</v>
      </c>
      <c r="V1033" t="s">
        <v>154</v>
      </c>
    </row>
    <row r="1034" spans="9:22" x14ac:dyDescent="0.45">
      <c r="I1034" t="s">
        <v>173</v>
      </c>
      <c r="J1034" t="s">
        <v>447</v>
      </c>
      <c r="K1034">
        <v>2.3484834434871557E-4</v>
      </c>
      <c r="L1034" t="s">
        <v>154</v>
      </c>
      <c r="N1034" t="s">
        <v>247</v>
      </c>
      <c r="O1034" t="s">
        <v>447</v>
      </c>
      <c r="P1034">
        <v>2.6785763937957532E-5</v>
      </c>
      <c r="Q1034" t="s">
        <v>154</v>
      </c>
      <c r="S1034" t="s">
        <v>283</v>
      </c>
      <c r="T1034" t="s">
        <v>447</v>
      </c>
      <c r="U1034">
        <v>8.1732520448187144E-6</v>
      </c>
      <c r="V1034" t="s">
        <v>154</v>
      </c>
    </row>
    <row r="1035" spans="9:22" x14ac:dyDescent="0.45">
      <c r="I1035" t="s">
        <v>173</v>
      </c>
      <c r="J1035" t="s">
        <v>448</v>
      </c>
      <c r="K1035">
        <v>0</v>
      </c>
      <c r="L1035" t="s">
        <v>154</v>
      </c>
      <c r="N1035" t="s">
        <v>247</v>
      </c>
      <c r="O1035" t="s">
        <v>448</v>
      </c>
      <c r="P1035">
        <v>2.6493200776689987E-5</v>
      </c>
      <c r="Q1035" t="s">
        <v>154</v>
      </c>
      <c r="S1035" t="s">
        <v>283</v>
      </c>
      <c r="T1035" t="s">
        <v>448</v>
      </c>
      <c r="U1035">
        <v>8.289628655952124E-6</v>
      </c>
      <c r="V1035" t="s">
        <v>154</v>
      </c>
    </row>
    <row r="1036" spans="9:22" x14ac:dyDescent="0.45">
      <c r="I1036" t="s">
        <v>173</v>
      </c>
      <c r="J1036" t="s">
        <v>449</v>
      </c>
      <c r="K1036">
        <v>0</v>
      </c>
      <c r="L1036" t="s">
        <v>154</v>
      </c>
      <c r="N1036" t="s">
        <v>247</v>
      </c>
      <c r="O1036" t="s">
        <v>449</v>
      </c>
      <c r="P1036">
        <v>1.6345548219721359E-4</v>
      </c>
      <c r="Q1036" t="s">
        <v>154</v>
      </c>
      <c r="S1036" t="s">
        <v>283</v>
      </c>
      <c r="T1036" t="s">
        <v>449</v>
      </c>
      <c r="U1036">
        <v>1.7785430576165017E-5</v>
      </c>
      <c r="V1036" t="s">
        <v>154</v>
      </c>
    </row>
    <row r="1037" spans="9:22" x14ac:dyDescent="0.45">
      <c r="I1037" t="s">
        <v>174</v>
      </c>
      <c r="J1037" t="s">
        <v>153</v>
      </c>
      <c r="K1037">
        <v>0</v>
      </c>
      <c r="L1037" t="s">
        <v>154</v>
      </c>
      <c r="N1037" t="s">
        <v>248</v>
      </c>
      <c r="O1037" t="s">
        <v>153</v>
      </c>
      <c r="P1037">
        <v>8.3885898007730284E-5</v>
      </c>
      <c r="Q1037" t="s">
        <v>154</v>
      </c>
      <c r="S1037" t="s">
        <v>284</v>
      </c>
      <c r="T1037" t="s">
        <v>153</v>
      </c>
      <c r="U1037">
        <v>2.0089311660409411E-5</v>
      </c>
      <c r="V1037" t="s">
        <v>154</v>
      </c>
    </row>
    <row r="1038" spans="9:22" x14ac:dyDescent="0.45">
      <c r="I1038" t="s">
        <v>174</v>
      </c>
      <c r="J1038" t="s">
        <v>155</v>
      </c>
      <c r="K1038">
        <v>7.5548145539591652E-5</v>
      </c>
      <c r="L1038" t="s">
        <v>154</v>
      </c>
      <c r="N1038" t="s">
        <v>248</v>
      </c>
      <c r="O1038" t="s">
        <v>155</v>
      </c>
      <c r="P1038">
        <v>1.2339363524700087E-6</v>
      </c>
      <c r="Q1038" t="s">
        <v>154</v>
      </c>
      <c r="S1038" t="s">
        <v>284</v>
      </c>
      <c r="T1038" t="s">
        <v>155</v>
      </c>
      <c r="U1038">
        <v>1.2896733931178274E-6</v>
      </c>
      <c r="V1038" t="s">
        <v>154</v>
      </c>
    </row>
    <row r="1039" spans="9:22" x14ac:dyDescent="0.45">
      <c r="I1039" t="s">
        <v>174</v>
      </c>
      <c r="J1039" t="s">
        <v>156</v>
      </c>
      <c r="K1039">
        <v>4.3399435199386422E-3</v>
      </c>
      <c r="L1039" t="s">
        <v>154</v>
      </c>
      <c r="N1039" t="s">
        <v>248</v>
      </c>
      <c r="O1039" t="s">
        <v>156</v>
      </c>
      <c r="P1039">
        <v>1.1010333972883195E-4</v>
      </c>
      <c r="Q1039" t="s">
        <v>154</v>
      </c>
      <c r="S1039" t="s">
        <v>284</v>
      </c>
      <c r="T1039" t="s">
        <v>156</v>
      </c>
      <c r="U1039">
        <v>3.2476732604646773E-5</v>
      </c>
      <c r="V1039" t="s">
        <v>154</v>
      </c>
    </row>
    <row r="1040" spans="9:22" x14ac:dyDescent="0.45">
      <c r="I1040" t="s">
        <v>174</v>
      </c>
      <c r="J1040" t="s">
        <v>324</v>
      </c>
      <c r="K1040">
        <v>2.7256501270374642E-4</v>
      </c>
      <c r="L1040" t="s">
        <v>154</v>
      </c>
      <c r="N1040" t="s">
        <v>248</v>
      </c>
      <c r="O1040" t="s">
        <v>324</v>
      </c>
      <c r="P1040">
        <v>2.0397023442819129E-5</v>
      </c>
      <c r="Q1040" t="s">
        <v>154</v>
      </c>
      <c r="S1040" t="s">
        <v>284</v>
      </c>
      <c r="T1040" t="s">
        <v>324</v>
      </c>
      <c r="U1040">
        <v>7.4595388482817526E-6</v>
      </c>
      <c r="V1040" t="s">
        <v>154</v>
      </c>
    </row>
    <row r="1041" spans="9:22" x14ac:dyDescent="0.45">
      <c r="I1041" t="s">
        <v>174</v>
      </c>
      <c r="J1041" t="s">
        <v>325</v>
      </c>
      <c r="K1041">
        <v>7.852589046504744E-5</v>
      </c>
      <c r="L1041" t="s">
        <v>154</v>
      </c>
      <c r="N1041" t="s">
        <v>248</v>
      </c>
      <c r="O1041" t="s">
        <v>325</v>
      </c>
      <c r="P1041">
        <v>1.6903089781019442E-5</v>
      </c>
      <c r="Q1041" t="s">
        <v>154</v>
      </c>
      <c r="S1041" t="s">
        <v>284</v>
      </c>
      <c r="T1041" t="s">
        <v>325</v>
      </c>
      <c r="U1041">
        <v>5.5895952186366791E-6</v>
      </c>
      <c r="V1041" t="s">
        <v>154</v>
      </c>
    </row>
    <row r="1042" spans="9:22" x14ac:dyDescent="0.45">
      <c r="I1042" t="s">
        <v>174</v>
      </c>
      <c r="J1042" t="s">
        <v>342</v>
      </c>
      <c r="K1042">
        <v>0</v>
      </c>
      <c r="L1042" t="s">
        <v>154</v>
      </c>
      <c r="N1042" t="s">
        <v>248</v>
      </c>
      <c r="O1042" t="s">
        <v>342</v>
      </c>
      <c r="P1042">
        <v>6.802453641189667E-5</v>
      </c>
      <c r="Q1042" t="s">
        <v>154</v>
      </c>
      <c r="S1042" t="s">
        <v>284</v>
      </c>
      <c r="T1042" t="s">
        <v>342</v>
      </c>
      <c r="U1042">
        <v>6.392953729537165E-5</v>
      </c>
      <c r="V1042" t="s">
        <v>154</v>
      </c>
    </row>
    <row r="1043" spans="9:22" x14ac:dyDescent="0.45">
      <c r="I1043" t="s">
        <v>174</v>
      </c>
      <c r="J1043" t="s">
        <v>157</v>
      </c>
      <c r="K1043">
        <v>0</v>
      </c>
      <c r="L1043" t="s">
        <v>154</v>
      </c>
      <c r="N1043" t="s">
        <v>248</v>
      </c>
      <c r="O1043" t="s">
        <v>157</v>
      </c>
      <c r="P1043">
        <v>2.3723297159004863E-3</v>
      </c>
      <c r="Q1043" t="s">
        <v>154</v>
      </c>
      <c r="S1043" t="s">
        <v>284</v>
      </c>
      <c r="T1043" t="s">
        <v>157</v>
      </c>
      <c r="U1043">
        <v>1.1578778497335733E-3</v>
      </c>
      <c r="V1043" t="s">
        <v>154</v>
      </c>
    </row>
    <row r="1044" spans="9:22" x14ac:dyDescent="0.45">
      <c r="I1044" t="s">
        <v>174</v>
      </c>
      <c r="J1044" t="s">
        <v>158</v>
      </c>
      <c r="K1044">
        <v>6.6793404673700621E-4</v>
      </c>
      <c r="L1044" t="s">
        <v>154</v>
      </c>
      <c r="N1044" t="s">
        <v>248</v>
      </c>
      <c r="O1044" t="s">
        <v>158</v>
      </c>
      <c r="P1044">
        <v>1.8280247777758841E-4</v>
      </c>
      <c r="Q1044" t="s">
        <v>154</v>
      </c>
      <c r="S1044" t="s">
        <v>284</v>
      </c>
      <c r="T1044" t="s">
        <v>158</v>
      </c>
      <c r="U1044">
        <v>1.3952892754023134E-4</v>
      </c>
      <c r="V1044" t="s">
        <v>154</v>
      </c>
    </row>
    <row r="1045" spans="9:22" x14ac:dyDescent="0.45">
      <c r="I1045" t="s">
        <v>174</v>
      </c>
      <c r="J1045" t="s">
        <v>159</v>
      </c>
      <c r="K1045">
        <v>1.7131419695006238E-2</v>
      </c>
      <c r="L1045" t="s">
        <v>154</v>
      </c>
      <c r="N1045" t="s">
        <v>248</v>
      </c>
      <c r="O1045" t="s">
        <v>159</v>
      </c>
      <c r="P1045">
        <v>2.2581791748961778E-3</v>
      </c>
      <c r="Q1045" t="s">
        <v>154</v>
      </c>
      <c r="S1045" t="s">
        <v>284</v>
      </c>
      <c r="T1045" t="s">
        <v>159</v>
      </c>
      <c r="U1045">
        <v>1.4755090431402948E-3</v>
      </c>
      <c r="V1045" t="s">
        <v>154</v>
      </c>
    </row>
    <row r="1046" spans="9:22" x14ac:dyDescent="0.45">
      <c r="I1046" t="s">
        <v>174</v>
      </c>
      <c r="J1046" t="s">
        <v>326</v>
      </c>
      <c r="K1046">
        <v>7.9281812285167895E-4</v>
      </c>
      <c r="L1046" t="s">
        <v>154</v>
      </c>
      <c r="N1046" t="s">
        <v>248</v>
      </c>
      <c r="O1046" t="s">
        <v>326</v>
      </c>
      <c r="P1046">
        <v>3.5803733860495789E-4</v>
      </c>
      <c r="Q1046" t="s">
        <v>154</v>
      </c>
      <c r="S1046" t="s">
        <v>284</v>
      </c>
      <c r="T1046" t="s">
        <v>326</v>
      </c>
      <c r="U1046">
        <v>2.2669582296995296E-4</v>
      </c>
      <c r="V1046" t="s">
        <v>154</v>
      </c>
    </row>
    <row r="1047" spans="9:22" x14ac:dyDescent="0.45">
      <c r="I1047" t="s">
        <v>174</v>
      </c>
      <c r="J1047" t="s">
        <v>327</v>
      </c>
      <c r="K1047">
        <v>3.232458929240691E-4</v>
      </c>
      <c r="L1047" t="s">
        <v>154</v>
      </c>
      <c r="N1047" t="s">
        <v>248</v>
      </c>
      <c r="O1047" t="s">
        <v>327</v>
      </c>
      <c r="P1047">
        <v>3.2127730925119938E-4</v>
      </c>
      <c r="Q1047" t="s">
        <v>154</v>
      </c>
      <c r="S1047" t="s">
        <v>284</v>
      </c>
      <c r="T1047" t="s">
        <v>327</v>
      </c>
      <c r="U1047">
        <v>2.152801872581915E-4</v>
      </c>
      <c r="V1047" t="s">
        <v>154</v>
      </c>
    </row>
    <row r="1048" spans="9:22" x14ac:dyDescent="0.45">
      <c r="I1048" t="s">
        <v>174</v>
      </c>
      <c r="J1048" t="s">
        <v>343</v>
      </c>
      <c r="K1048">
        <v>0</v>
      </c>
      <c r="L1048" t="s">
        <v>154</v>
      </c>
      <c r="N1048" t="s">
        <v>248</v>
      </c>
      <c r="O1048" t="s">
        <v>343</v>
      </c>
      <c r="P1048">
        <v>1.3838845065947093E-3</v>
      </c>
      <c r="Q1048" t="s">
        <v>154</v>
      </c>
      <c r="S1048" t="s">
        <v>284</v>
      </c>
      <c r="T1048" t="s">
        <v>343</v>
      </c>
      <c r="U1048">
        <v>9.162615971125903E-4</v>
      </c>
      <c r="V1048" t="s">
        <v>154</v>
      </c>
    </row>
    <row r="1049" spans="9:22" x14ac:dyDescent="0.45">
      <c r="I1049" t="s">
        <v>174</v>
      </c>
      <c r="J1049" t="s">
        <v>160</v>
      </c>
      <c r="K1049">
        <v>0</v>
      </c>
      <c r="L1049" t="s">
        <v>154</v>
      </c>
      <c r="N1049" t="s">
        <v>248</v>
      </c>
      <c r="O1049" t="s">
        <v>160</v>
      </c>
      <c r="P1049">
        <v>4.8451963072614207E-3</v>
      </c>
      <c r="Q1049" t="s">
        <v>154</v>
      </c>
      <c r="S1049" t="s">
        <v>284</v>
      </c>
      <c r="T1049" t="s">
        <v>160</v>
      </c>
      <c r="U1049">
        <v>5.7223562480676641E-3</v>
      </c>
      <c r="V1049" t="s">
        <v>154</v>
      </c>
    </row>
    <row r="1050" spans="9:22" x14ac:dyDescent="0.45">
      <c r="I1050" t="s">
        <v>174</v>
      </c>
      <c r="J1050" t="s">
        <v>161</v>
      </c>
      <c r="K1050">
        <v>5.9642939796677606E-4</v>
      </c>
      <c r="L1050" t="s">
        <v>154</v>
      </c>
      <c r="N1050" t="s">
        <v>248</v>
      </c>
      <c r="O1050" t="s">
        <v>161</v>
      </c>
      <c r="P1050">
        <v>4.3197294315424983E-4</v>
      </c>
      <c r="Q1050" t="s">
        <v>154</v>
      </c>
      <c r="S1050" t="s">
        <v>284</v>
      </c>
      <c r="T1050" t="s">
        <v>161</v>
      </c>
      <c r="U1050">
        <v>9.6722869391053807E-4</v>
      </c>
      <c r="V1050" t="s">
        <v>154</v>
      </c>
    </row>
    <row r="1051" spans="9:22" x14ac:dyDescent="0.45">
      <c r="I1051" t="s">
        <v>174</v>
      </c>
      <c r="J1051" t="s">
        <v>162</v>
      </c>
      <c r="K1051">
        <v>1.7893430768067389E-2</v>
      </c>
      <c r="L1051" t="s">
        <v>154</v>
      </c>
      <c r="N1051" t="s">
        <v>248</v>
      </c>
      <c r="O1051" t="s">
        <v>162</v>
      </c>
      <c r="P1051">
        <v>8.3823512521686259E-3</v>
      </c>
      <c r="Q1051" t="s">
        <v>154</v>
      </c>
      <c r="S1051" t="s">
        <v>284</v>
      </c>
      <c r="T1051" t="s">
        <v>162</v>
      </c>
      <c r="U1051">
        <v>8.5885911471145458E-3</v>
      </c>
      <c r="V1051" t="s">
        <v>154</v>
      </c>
    </row>
    <row r="1052" spans="9:22" x14ac:dyDescent="0.45">
      <c r="I1052" t="s">
        <v>174</v>
      </c>
      <c r="J1052" t="s">
        <v>328</v>
      </c>
      <c r="K1052">
        <v>7.849197538277509E-4</v>
      </c>
      <c r="L1052" t="s">
        <v>154</v>
      </c>
      <c r="N1052" t="s">
        <v>248</v>
      </c>
      <c r="O1052" t="s">
        <v>328</v>
      </c>
      <c r="P1052">
        <v>1.2930763978925581E-3</v>
      </c>
      <c r="Q1052" t="s">
        <v>154</v>
      </c>
      <c r="S1052" t="s">
        <v>284</v>
      </c>
      <c r="T1052" t="s">
        <v>328</v>
      </c>
      <c r="U1052">
        <v>9.5108641312089282E-4</v>
      </c>
      <c r="V1052" t="s">
        <v>154</v>
      </c>
    </row>
    <row r="1053" spans="9:22" x14ac:dyDescent="0.45">
      <c r="I1053" t="s">
        <v>174</v>
      </c>
      <c r="J1053" t="s">
        <v>329</v>
      </c>
      <c r="K1053">
        <v>3.7332650246717903E-4</v>
      </c>
      <c r="L1053" t="s">
        <v>154</v>
      </c>
      <c r="N1053" t="s">
        <v>248</v>
      </c>
      <c r="O1053" t="s">
        <v>329</v>
      </c>
      <c r="P1053">
        <v>1.1596795268339077E-3</v>
      </c>
      <c r="Q1053" t="s">
        <v>154</v>
      </c>
      <c r="S1053" t="s">
        <v>284</v>
      </c>
      <c r="T1053" t="s">
        <v>329</v>
      </c>
      <c r="U1053">
        <v>9.1916141058177023E-4</v>
      </c>
      <c r="V1053" t="s">
        <v>154</v>
      </c>
    </row>
    <row r="1054" spans="9:22" x14ac:dyDescent="0.45">
      <c r="I1054" t="s">
        <v>174</v>
      </c>
      <c r="J1054" t="s">
        <v>344</v>
      </c>
      <c r="K1054">
        <v>0</v>
      </c>
      <c r="L1054" t="s">
        <v>154</v>
      </c>
      <c r="N1054" t="s">
        <v>248</v>
      </c>
      <c r="O1054" t="s">
        <v>344</v>
      </c>
      <c r="P1054">
        <v>4.2225241619438811E-3</v>
      </c>
      <c r="Q1054" t="s">
        <v>154</v>
      </c>
      <c r="S1054" t="s">
        <v>284</v>
      </c>
      <c r="T1054" t="s">
        <v>344</v>
      </c>
      <c r="U1054">
        <v>3.7463621627241328E-3</v>
      </c>
      <c r="V1054" t="s">
        <v>154</v>
      </c>
    </row>
    <row r="1055" spans="9:22" x14ac:dyDescent="0.45">
      <c r="I1055" t="s">
        <v>174</v>
      </c>
      <c r="J1055" t="s">
        <v>163</v>
      </c>
      <c r="K1055">
        <v>0</v>
      </c>
      <c r="L1055" t="s">
        <v>154</v>
      </c>
      <c r="N1055" t="s">
        <v>248</v>
      </c>
      <c r="O1055" t="s">
        <v>163</v>
      </c>
      <c r="P1055">
        <v>1.6560481419396946E-2</v>
      </c>
      <c r="Q1055" t="s">
        <v>154</v>
      </c>
      <c r="S1055" t="s">
        <v>284</v>
      </c>
      <c r="T1055" t="s">
        <v>163</v>
      </c>
      <c r="U1055">
        <v>1.4121529643734929E-2</v>
      </c>
      <c r="V1055" t="s">
        <v>154</v>
      </c>
    </row>
    <row r="1056" spans="9:22" x14ac:dyDescent="0.45">
      <c r="I1056" t="s">
        <v>174</v>
      </c>
      <c r="J1056" t="s">
        <v>164</v>
      </c>
      <c r="K1056">
        <v>7.2810781147115175E-4</v>
      </c>
      <c r="L1056" t="s">
        <v>154</v>
      </c>
      <c r="N1056" t="s">
        <v>248</v>
      </c>
      <c r="O1056" t="s">
        <v>164</v>
      </c>
      <c r="P1056">
        <v>2.301734754740934E-3</v>
      </c>
      <c r="Q1056" t="s">
        <v>154</v>
      </c>
      <c r="S1056" t="s">
        <v>284</v>
      </c>
      <c r="T1056" t="s">
        <v>164</v>
      </c>
      <c r="U1056">
        <v>2.0176085424294735E-3</v>
      </c>
      <c r="V1056" t="s">
        <v>154</v>
      </c>
    </row>
    <row r="1057" spans="9:22" x14ac:dyDescent="0.45">
      <c r="I1057" t="s">
        <v>174</v>
      </c>
      <c r="J1057" t="s">
        <v>165</v>
      </c>
      <c r="K1057">
        <v>1.7792819930177561E-2</v>
      </c>
      <c r="L1057" t="s">
        <v>154</v>
      </c>
      <c r="N1057" t="s">
        <v>248</v>
      </c>
      <c r="O1057" t="s">
        <v>165</v>
      </c>
      <c r="P1057">
        <v>3.0252913828391789E-2</v>
      </c>
      <c r="Q1057" t="s">
        <v>154</v>
      </c>
      <c r="S1057" t="s">
        <v>284</v>
      </c>
      <c r="T1057" t="s">
        <v>165</v>
      </c>
      <c r="U1057">
        <v>1.8769024553338447E-2</v>
      </c>
      <c r="V1057" t="s">
        <v>154</v>
      </c>
    </row>
    <row r="1058" spans="9:22" x14ac:dyDescent="0.45">
      <c r="I1058" t="s">
        <v>174</v>
      </c>
      <c r="J1058" t="s">
        <v>330</v>
      </c>
      <c r="K1058">
        <v>7.6706439898839584E-4</v>
      </c>
      <c r="L1058" t="s">
        <v>154</v>
      </c>
      <c r="N1058" t="s">
        <v>248</v>
      </c>
      <c r="O1058" t="s">
        <v>330</v>
      </c>
      <c r="P1058">
        <v>2.6879571148233153E-3</v>
      </c>
      <c r="Q1058" t="s">
        <v>154</v>
      </c>
      <c r="S1058" t="s">
        <v>284</v>
      </c>
      <c r="T1058" t="s">
        <v>330</v>
      </c>
      <c r="U1058">
        <v>2.0749081444463324E-3</v>
      </c>
      <c r="V1058" t="s">
        <v>154</v>
      </c>
    </row>
    <row r="1059" spans="9:22" x14ac:dyDescent="0.45">
      <c r="I1059" t="s">
        <v>174</v>
      </c>
      <c r="J1059" t="s">
        <v>331</v>
      </c>
      <c r="K1059">
        <v>2.8993487957087679E-4</v>
      </c>
      <c r="L1059" t="s">
        <v>154</v>
      </c>
      <c r="N1059" t="s">
        <v>248</v>
      </c>
      <c r="O1059" t="s">
        <v>331</v>
      </c>
      <c r="P1059">
        <v>2.3280747822864638E-3</v>
      </c>
      <c r="Q1059" t="s">
        <v>154</v>
      </c>
      <c r="S1059" t="s">
        <v>284</v>
      </c>
      <c r="T1059" t="s">
        <v>331</v>
      </c>
      <c r="U1059">
        <v>2.0674724374130939E-3</v>
      </c>
      <c r="V1059" t="s">
        <v>154</v>
      </c>
    </row>
    <row r="1060" spans="9:22" x14ac:dyDescent="0.45">
      <c r="I1060" t="s">
        <v>174</v>
      </c>
      <c r="J1060" t="s">
        <v>345</v>
      </c>
      <c r="K1060">
        <v>0</v>
      </c>
      <c r="L1060" t="s">
        <v>154</v>
      </c>
      <c r="N1060" t="s">
        <v>248</v>
      </c>
      <c r="O1060" t="s">
        <v>345</v>
      </c>
      <c r="P1060">
        <v>1.0092042739484124E-2</v>
      </c>
      <c r="Q1060" t="s">
        <v>154</v>
      </c>
      <c r="S1060" t="s">
        <v>284</v>
      </c>
      <c r="T1060" t="s">
        <v>345</v>
      </c>
      <c r="U1060">
        <v>9.6013444427727815E-3</v>
      </c>
      <c r="V1060" t="s">
        <v>154</v>
      </c>
    </row>
    <row r="1061" spans="9:22" x14ac:dyDescent="0.45">
      <c r="I1061" t="s">
        <v>174</v>
      </c>
      <c r="J1061" t="s">
        <v>332</v>
      </c>
      <c r="K1061">
        <v>0</v>
      </c>
      <c r="L1061" t="s">
        <v>154</v>
      </c>
      <c r="N1061" t="s">
        <v>248</v>
      </c>
      <c r="O1061" t="s">
        <v>332</v>
      </c>
      <c r="P1061">
        <v>1.2508556829317006E-2</v>
      </c>
      <c r="Q1061" t="s">
        <v>154</v>
      </c>
      <c r="S1061" t="s">
        <v>284</v>
      </c>
      <c r="T1061" t="s">
        <v>332</v>
      </c>
      <c r="U1061">
        <v>9.692857326818986E-3</v>
      </c>
      <c r="V1061" t="s">
        <v>154</v>
      </c>
    </row>
    <row r="1062" spans="9:22" x14ac:dyDescent="0.45">
      <c r="I1062" t="s">
        <v>174</v>
      </c>
      <c r="J1062" t="s">
        <v>333</v>
      </c>
      <c r="K1062">
        <v>9.7843802463690654E-4</v>
      </c>
      <c r="L1062" t="s">
        <v>154</v>
      </c>
      <c r="N1062" t="s">
        <v>248</v>
      </c>
      <c r="O1062" t="s">
        <v>333</v>
      </c>
      <c r="P1062">
        <v>1.3641033131208803E-3</v>
      </c>
      <c r="Q1062" t="s">
        <v>154</v>
      </c>
      <c r="S1062" t="s">
        <v>284</v>
      </c>
      <c r="T1062" t="s">
        <v>333</v>
      </c>
      <c r="U1062">
        <v>1.1175110480896519E-3</v>
      </c>
      <c r="V1062" t="s">
        <v>154</v>
      </c>
    </row>
    <row r="1063" spans="9:22" x14ac:dyDescent="0.45">
      <c r="I1063" t="s">
        <v>174</v>
      </c>
      <c r="J1063" t="s">
        <v>334</v>
      </c>
      <c r="K1063">
        <v>3.0546934870634885E-2</v>
      </c>
      <c r="L1063" t="s">
        <v>154</v>
      </c>
      <c r="N1063" t="s">
        <v>248</v>
      </c>
      <c r="O1063" t="s">
        <v>334</v>
      </c>
      <c r="P1063">
        <v>2.549177918180684E-2</v>
      </c>
      <c r="Q1063" t="s">
        <v>154</v>
      </c>
      <c r="S1063" t="s">
        <v>284</v>
      </c>
      <c r="T1063" t="s">
        <v>334</v>
      </c>
      <c r="U1063">
        <v>1.1702912809375141E-2</v>
      </c>
      <c r="V1063" t="s">
        <v>154</v>
      </c>
    </row>
    <row r="1064" spans="9:22" x14ac:dyDescent="0.45">
      <c r="I1064" t="s">
        <v>174</v>
      </c>
      <c r="J1064" t="s">
        <v>335</v>
      </c>
      <c r="K1064">
        <v>1.4587666036173551E-3</v>
      </c>
      <c r="L1064" t="s">
        <v>154</v>
      </c>
      <c r="N1064" t="s">
        <v>248</v>
      </c>
      <c r="O1064" t="s">
        <v>335</v>
      </c>
      <c r="P1064">
        <v>2.6857930589840482E-3</v>
      </c>
      <c r="Q1064" t="s">
        <v>154</v>
      </c>
      <c r="S1064" t="s">
        <v>284</v>
      </c>
      <c r="T1064" t="s">
        <v>335</v>
      </c>
      <c r="U1064">
        <v>1.6049121397556669E-3</v>
      </c>
      <c r="V1064" t="s">
        <v>154</v>
      </c>
    </row>
    <row r="1065" spans="9:22" x14ac:dyDescent="0.45">
      <c r="I1065" t="s">
        <v>174</v>
      </c>
      <c r="J1065" t="s">
        <v>336</v>
      </c>
      <c r="K1065">
        <v>6.5714861325104714E-4</v>
      </c>
      <c r="L1065" t="s">
        <v>154</v>
      </c>
      <c r="N1065" t="s">
        <v>248</v>
      </c>
      <c r="O1065" t="s">
        <v>336</v>
      </c>
      <c r="P1065">
        <v>2.5040650171158766E-3</v>
      </c>
      <c r="Q1065" t="s">
        <v>154</v>
      </c>
      <c r="S1065" t="s">
        <v>284</v>
      </c>
      <c r="T1065" t="s">
        <v>336</v>
      </c>
      <c r="U1065">
        <v>1.6195272206958606E-3</v>
      </c>
      <c r="V1065" t="s">
        <v>154</v>
      </c>
    </row>
    <row r="1066" spans="9:22" x14ac:dyDescent="0.45">
      <c r="I1066" t="s">
        <v>174</v>
      </c>
      <c r="J1066" t="s">
        <v>346</v>
      </c>
      <c r="K1066">
        <v>0</v>
      </c>
      <c r="L1066" t="s">
        <v>154</v>
      </c>
      <c r="N1066" t="s">
        <v>248</v>
      </c>
      <c r="O1066" t="s">
        <v>346</v>
      </c>
      <c r="P1066">
        <v>7.6551907895418244E-3</v>
      </c>
      <c r="Q1066" t="s">
        <v>154</v>
      </c>
      <c r="S1066" t="s">
        <v>284</v>
      </c>
      <c r="T1066" t="s">
        <v>346</v>
      </c>
      <c r="U1066">
        <v>6.2879548744693061E-3</v>
      </c>
      <c r="V1066" t="s">
        <v>154</v>
      </c>
    </row>
    <row r="1067" spans="9:22" x14ac:dyDescent="0.45">
      <c r="I1067" t="s">
        <v>174</v>
      </c>
      <c r="J1067" t="s">
        <v>347</v>
      </c>
      <c r="K1067">
        <v>0</v>
      </c>
      <c r="L1067" t="s">
        <v>154</v>
      </c>
      <c r="N1067" t="s">
        <v>248</v>
      </c>
      <c r="O1067" t="s">
        <v>347</v>
      </c>
      <c r="P1067">
        <v>3.817754050396708E-4</v>
      </c>
      <c r="Q1067" t="s">
        <v>154</v>
      </c>
      <c r="S1067" t="s">
        <v>284</v>
      </c>
      <c r="T1067" t="s">
        <v>347</v>
      </c>
      <c r="U1067">
        <v>1.5094448234186634E-4</v>
      </c>
      <c r="V1067" t="s">
        <v>154</v>
      </c>
    </row>
    <row r="1068" spans="9:22" x14ac:dyDescent="0.45">
      <c r="I1068" t="s">
        <v>174</v>
      </c>
      <c r="J1068" t="s">
        <v>348</v>
      </c>
      <c r="K1068">
        <v>5.5566382852197083E-4</v>
      </c>
      <c r="L1068" t="s">
        <v>154</v>
      </c>
      <c r="N1068" t="s">
        <v>248</v>
      </c>
      <c r="O1068" t="s">
        <v>348</v>
      </c>
      <c r="P1068">
        <v>2.3304077096540753E-5</v>
      </c>
      <c r="Q1068" t="s">
        <v>154</v>
      </c>
      <c r="S1068" t="s">
        <v>284</v>
      </c>
      <c r="T1068" t="s">
        <v>348</v>
      </c>
      <c r="U1068">
        <v>8.8951172461664689E-6</v>
      </c>
      <c r="V1068" t="s">
        <v>154</v>
      </c>
    </row>
    <row r="1069" spans="9:22" x14ac:dyDescent="0.45">
      <c r="I1069" t="s">
        <v>174</v>
      </c>
      <c r="J1069" t="s">
        <v>349</v>
      </c>
      <c r="K1069">
        <v>2.5772412764340169E-2</v>
      </c>
      <c r="L1069" t="s">
        <v>154</v>
      </c>
      <c r="N1069" t="s">
        <v>248</v>
      </c>
      <c r="O1069" t="s">
        <v>349</v>
      </c>
      <c r="P1069">
        <v>3.4432920057923545E-4</v>
      </c>
      <c r="Q1069" t="s">
        <v>154</v>
      </c>
      <c r="S1069" t="s">
        <v>284</v>
      </c>
      <c r="T1069" t="s">
        <v>349</v>
      </c>
      <c r="U1069">
        <v>7.5598477438914308E-5</v>
      </c>
      <c r="V1069" t="s">
        <v>154</v>
      </c>
    </row>
    <row r="1070" spans="9:22" x14ac:dyDescent="0.45">
      <c r="I1070" t="s">
        <v>174</v>
      </c>
      <c r="J1070" t="s">
        <v>350</v>
      </c>
      <c r="K1070">
        <v>1.0492098361326893E-3</v>
      </c>
      <c r="L1070" t="s">
        <v>154</v>
      </c>
      <c r="N1070" t="s">
        <v>248</v>
      </c>
      <c r="O1070" t="s">
        <v>350</v>
      </c>
      <c r="P1070">
        <v>9.3581326127972119E-5</v>
      </c>
      <c r="Q1070" t="s">
        <v>154</v>
      </c>
      <c r="S1070" t="s">
        <v>284</v>
      </c>
      <c r="T1070" t="s">
        <v>350</v>
      </c>
      <c r="U1070">
        <v>2.9295666987296567E-5</v>
      </c>
      <c r="V1070" t="s">
        <v>154</v>
      </c>
    </row>
    <row r="1071" spans="9:22" x14ac:dyDescent="0.45">
      <c r="I1071" t="s">
        <v>174</v>
      </c>
      <c r="J1071" t="s">
        <v>351</v>
      </c>
      <c r="K1071">
        <v>3.3831343137362933E-4</v>
      </c>
      <c r="L1071" t="s">
        <v>154</v>
      </c>
      <c r="N1071" t="s">
        <v>248</v>
      </c>
      <c r="O1071" t="s">
        <v>351</v>
      </c>
      <c r="P1071">
        <v>6.9840439273692476E-5</v>
      </c>
      <c r="Q1071" t="s">
        <v>154</v>
      </c>
      <c r="S1071" t="s">
        <v>284</v>
      </c>
      <c r="T1071" t="s">
        <v>351</v>
      </c>
      <c r="U1071">
        <v>3.7707737655289265E-5</v>
      </c>
      <c r="V1071" t="s">
        <v>154</v>
      </c>
    </row>
    <row r="1072" spans="9:22" x14ac:dyDescent="0.45">
      <c r="I1072" t="s">
        <v>174</v>
      </c>
      <c r="J1072" t="s">
        <v>352</v>
      </c>
      <c r="K1072">
        <v>0</v>
      </c>
      <c r="L1072" t="s">
        <v>154</v>
      </c>
      <c r="N1072" t="s">
        <v>248</v>
      </c>
      <c r="O1072" t="s">
        <v>352</v>
      </c>
      <c r="P1072">
        <v>3.0961070196958428E-4</v>
      </c>
      <c r="Q1072" t="s">
        <v>154</v>
      </c>
      <c r="S1072" t="s">
        <v>284</v>
      </c>
      <c r="T1072" t="s">
        <v>352</v>
      </c>
      <c r="U1072">
        <v>2.6177433041269101E-4</v>
      </c>
      <c r="V1072" t="s">
        <v>154</v>
      </c>
    </row>
    <row r="1073" spans="9:22" x14ac:dyDescent="0.45">
      <c r="I1073" t="s">
        <v>174</v>
      </c>
      <c r="J1073" t="s">
        <v>359</v>
      </c>
      <c r="K1073">
        <v>0</v>
      </c>
      <c r="L1073" t="s">
        <v>154</v>
      </c>
      <c r="N1073" t="s">
        <v>248</v>
      </c>
      <c r="O1073" t="s">
        <v>359</v>
      </c>
      <c r="P1073">
        <v>9.1233933961838373E-4</v>
      </c>
      <c r="Q1073" t="s">
        <v>154</v>
      </c>
      <c r="S1073" t="s">
        <v>284</v>
      </c>
      <c r="T1073" t="s">
        <v>359</v>
      </c>
      <c r="U1073">
        <v>2.072620036295084E-3</v>
      </c>
      <c r="V1073" t="s">
        <v>154</v>
      </c>
    </row>
    <row r="1074" spans="9:22" x14ac:dyDescent="0.45">
      <c r="I1074" t="s">
        <v>174</v>
      </c>
      <c r="J1074" t="s">
        <v>360</v>
      </c>
      <c r="K1074">
        <v>2.1434649627584651E-4</v>
      </c>
      <c r="L1074" t="s">
        <v>154</v>
      </c>
      <c r="N1074" t="s">
        <v>248</v>
      </c>
      <c r="O1074" t="s">
        <v>360</v>
      </c>
      <c r="P1074">
        <v>1.1444753589702073E-4</v>
      </c>
      <c r="Q1074" t="s">
        <v>154</v>
      </c>
      <c r="S1074" t="s">
        <v>284</v>
      </c>
      <c r="T1074" t="s">
        <v>360</v>
      </c>
      <c r="U1074">
        <v>2.2704115364121079E-4</v>
      </c>
      <c r="V1074" t="s">
        <v>154</v>
      </c>
    </row>
    <row r="1075" spans="9:22" x14ac:dyDescent="0.45">
      <c r="I1075" t="s">
        <v>174</v>
      </c>
      <c r="J1075" t="s">
        <v>361</v>
      </c>
      <c r="K1075">
        <v>1.2404804964494308E-2</v>
      </c>
      <c r="L1075" t="s">
        <v>154</v>
      </c>
      <c r="N1075" t="s">
        <v>248</v>
      </c>
      <c r="O1075" t="s">
        <v>361</v>
      </c>
      <c r="P1075">
        <v>2.280010176334345E-3</v>
      </c>
      <c r="Q1075" t="s">
        <v>154</v>
      </c>
      <c r="S1075" t="s">
        <v>284</v>
      </c>
      <c r="T1075" t="s">
        <v>361</v>
      </c>
      <c r="U1075">
        <v>2.3805921961395065E-3</v>
      </c>
      <c r="V1075" t="s">
        <v>154</v>
      </c>
    </row>
    <row r="1076" spans="9:22" x14ac:dyDescent="0.45">
      <c r="I1076" t="s">
        <v>174</v>
      </c>
      <c r="J1076" t="s">
        <v>362</v>
      </c>
      <c r="K1076">
        <v>4.5266971320749978E-4</v>
      </c>
      <c r="L1076" t="s">
        <v>154</v>
      </c>
      <c r="N1076" t="s">
        <v>248</v>
      </c>
      <c r="O1076" t="s">
        <v>362</v>
      </c>
      <c r="P1076">
        <v>2.9768675939708078E-4</v>
      </c>
      <c r="Q1076" t="s">
        <v>154</v>
      </c>
      <c r="S1076" t="s">
        <v>284</v>
      </c>
      <c r="T1076" t="s">
        <v>362</v>
      </c>
      <c r="U1076">
        <v>3.8650250751125095E-4</v>
      </c>
      <c r="V1076" t="s">
        <v>154</v>
      </c>
    </row>
    <row r="1077" spans="9:22" x14ac:dyDescent="0.45">
      <c r="I1077" t="s">
        <v>174</v>
      </c>
      <c r="J1077" t="s">
        <v>363</v>
      </c>
      <c r="K1077">
        <v>1.683153553238538E-4</v>
      </c>
      <c r="L1077" t="s">
        <v>154</v>
      </c>
      <c r="N1077" t="s">
        <v>248</v>
      </c>
      <c r="O1077" t="s">
        <v>363</v>
      </c>
      <c r="P1077">
        <v>2.9220511669859146E-4</v>
      </c>
      <c r="Q1077" t="s">
        <v>154</v>
      </c>
      <c r="S1077" t="s">
        <v>284</v>
      </c>
      <c r="T1077" t="s">
        <v>363</v>
      </c>
      <c r="U1077">
        <v>3.8988892074540594E-4</v>
      </c>
      <c r="V1077" t="s">
        <v>154</v>
      </c>
    </row>
    <row r="1078" spans="9:22" x14ac:dyDescent="0.45">
      <c r="I1078" t="s">
        <v>174</v>
      </c>
      <c r="J1078" t="s">
        <v>364</v>
      </c>
      <c r="K1078">
        <v>0</v>
      </c>
      <c r="L1078" t="s">
        <v>154</v>
      </c>
      <c r="N1078" t="s">
        <v>248</v>
      </c>
      <c r="O1078" t="s">
        <v>364</v>
      </c>
      <c r="P1078">
        <v>7.8169829862372823E-4</v>
      </c>
      <c r="Q1078" t="s">
        <v>154</v>
      </c>
      <c r="S1078" t="s">
        <v>284</v>
      </c>
      <c r="T1078" t="s">
        <v>364</v>
      </c>
      <c r="U1078">
        <v>1.7521635279932621E-3</v>
      </c>
      <c r="V1078" t="s">
        <v>154</v>
      </c>
    </row>
    <row r="1079" spans="9:22" x14ac:dyDescent="0.45">
      <c r="I1079" t="s">
        <v>174</v>
      </c>
      <c r="J1079" t="s">
        <v>365</v>
      </c>
      <c r="K1079">
        <v>0</v>
      </c>
      <c r="L1079" t="s">
        <v>154</v>
      </c>
      <c r="N1079" t="s">
        <v>248</v>
      </c>
      <c r="O1079" t="s">
        <v>365</v>
      </c>
      <c r="P1079">
        <v>1.439716998293139E-2</v>
      </c>
      <c r="Q1079" t="s">
        <v>154</v>
      </c>
      <c r="S1079" t="s">
        <v>284</v>
      </c>
      <c r="T1079" t="s">
        <v>365</v>
      </c>
      <c r="U1079">
        <v>1.0580073249664633E-2</v>
      </c>
      <c r="V1079" t="s">
        <v>154</v>
      </c>
    </row>
    <row r="1080" spans="9:22" x14ac:dyDescent="0.45">
      <c r="I1080" t="s">
        <v>174</v>
      </c>
      <c r="J1080" t="s">
        <v>366</v>
      </c>
      <c r="K1080">
        <v>1.4218765698712126E-3</v>
      </c>
      <c r="L1080" t="s">
        <v>154</v>
      </c>
      <c r="N1080" t="s">
        <v>248</v>
      </c>
      <c r="O1080" t="s">
        <v>366</v>
      </c>
      <c r="P1080">
        <v>1.7250684815676509E-3</v>
      </c>
      <c r="Q1080" t="s">
        <v>154</v>
      </c>
      <c r="S1080" t="s">
        <v>284</v>
      </c>
      <c r="T1080" t="s">
        <v>366</v>
      </c>
      <c r="U1080">
        <v>1.4750963448325763E-3</v>
      </c>
      <c r="V1080" t="s">
        <v>154</v>
      </c>
    </row>
    <row r="1081" spans="9:22" x14ac:dyDescent="0.45">
      <c r="I1081" t="s">
        <v>174</v>
      </c>
      <c r="J1081" t="s">
        <v>367</v>
      </c>
      <c r="K1081">
        <v>3.3659402158069764E-2</v>
      </c>
      <c r="L1081" t="s">
        <v>154</v>
      </c>
      <c r="N1081" t="s">
        <v>248</v>
      </c>
      <c r="O1081" t="s">
        <v>367</v>
      </c>
      <c r="P1081">
        <v>2.4206601267543863E-2</v>
      </c>
      <c r="Q1081" t="s">
        <v>154</v>
      </c>
      <c r="S1081" t="s">
        <v>284</v>
      </c>
      <c r="T1081" t="s">
        <v>367</v>
      </c>
      <c r="U1081">
        <v>1.3607145986550875E-2</v>
      </c>
      <c r="V1081" t="s">
        <v>154</v>
      </c>
    </row>
    <row r="1082" spans="9:22" x14ac:dyDescent="0.45">
      <c r="I1082" t="s">
        <v>174</v>
      </c>
      <c r="J1082" t="s">
        <v>368</v>
      </c>
      <c r="K1082">
        <v>1.9346382044170612E-3</v>
      </c>
      <c r="L1082" t="s">
        <v>154</v>
      </c>
      <c r="N1082" t="s">
        <v>248</v>
      </c>
      <c r="O1082" t="s">
        <v>368</v>
      </c>
      <c r="P1082">
        <v>2.6821012580047396E-3</v>
      </c>
      <c r="Q1082" t="s">
        <v>154</v>
      </c>
      <c r="S1082" t="s">
        <v>284</v>
      </c>
      <c r="T1082" t="s">
        <v>368</v>
      </c>
      <c r="U1082">
        <v>1.6979982258699224E-3</v>
      </c>
      <c r="V1082" t="s">
        <v>154</v>
      </c>
    </row>
    <row r="1083" spans="9:22" x14ac:dyDescent="0.45">
      <c r="I1083" t="s">
        <v>174</v>
      </c>
      <c r="J1083" t="s">
        <v>369</v>
      </c>
      <c r="K1083">
        <v>1.1058272960880852E-3</v>
      </c>
      <c r="L1083" t="s">
        <v>154</v>
      </c>
      <c r="N1083" t="s">
        <v>248</v>
      </c>
      <c r="O1083" t="s">
        <v>369</v>
      </c>
      <c r="P1083">
        <v>2.2930023019097959E-3</v>
      </c>
      <c r="Q1083" t="s">
        <v>154</v>
      </c>
      <c r="S1083" t="s">
        <v>284</v>
      </c>
      <c r="T1083" t="s">
        <v>369</v>
      </c>
      <c r="U1083">
        <v>1.6912092702877767E-3</v>
      </c>
      <c r="V1083" t="s">
        <v>154</v>
      </c>
    </row>
    <row r="1084" spans="9:22" x14ac:dyDescent="0.45">
      <c r="I1084" t="s">
        <v>174</v>
      </c>
      <c r="J1084" t="s">
        <v>370</v>
      </c>
      <c r="K1084">
        <v>0</v>
      </c>
      <c r="L1084" t="s">
        <v>154</v>
      </c>
      <c r="N1084" t="s">
        <v>248</v>
      </c>
      <c r="O1084" t="s">
        <v>370</v>
      </c>
      <c r="P1084">
        <v>9.4141934353405999E-3</v>
      </c>
      <c r="Q1084" t="s">
        <v>154</v>
      </c>
      <c r="S1084" t="s">
        <v>284</v>
      </c>
      <c r="T1084" t="s">
        <v>370</v>
      </c>
      <c r="U1084">
        <v>8.1869265349069891E-3</v>
      </c>
      <c r="V1084" t="s">
        <v>154</v>
      </c>
    </row>
    <row r="1085" spans="9:22" x14ac:dyDescent="0.45">
      <c r="I1085" t="s">
        <v>174</v>
      </c>
      <c r="J1085" t="s">
        <v>371</v>
      </c>
      <c r="K1085">
        <v>0</v>
      </c>
      <c r="L1085" t="s">
        <v>154</v>
      </c>
      <c r="N1085" t="s">
        <v>248</v>
      </c>
      <c r="O1085" t="s">
        <v>371</v>
      </c>
      <c r="P1085">
        <v>1.5817989148912845E-2</v>
      </c>
      <c r="Q1085" t="s">
        <v>154</v>
      </c>
      <c r="S1085" t="s">
        <v>284</v>
      </c>
      <c r="T1085" t="s">
        <v>371</v>
      </c>
      <c r="U1085">
        <v>1.298084296696538E-2</v>
      </c>
      <c r="V1085" t="s">
        <v>154</v>
      </c>
    </row>
    <row r="1086" spans="9:22" x14ac:dyDescent="0.45">
      <c r="I1086" t="s">
        <v>174</v>
      </c>
      <c r="J1086" t="s">
        <v>372</v>
      </c>
      <c r="K1086">
        <v>6.4474413901768229E-4</v>
      </c>
      <c r="L1086" t="s">
        <v>154</v>
      </c>
      <c r="N1086" t="s">
        <v>248</v>
      </c>
      <c r="O1086" t="s">
        <v>372</v>
      </c>
      <c r="P1086">
        <v>2.1730845777708104E-3</v>
      </c>
      <c r="Q1086" t="s">
        <v>154</v>
      </c>
      <c r="S1086" t="s">
        <v>284</v>
      </c>
      <c r="T1086" t="s">
        <v>372</v>
      </c>
      <c r="U1086">
        <v>1.7994116957822603E-3</v>
      </c>
      <c r="V1086" t="s">
        <v>154</v>
      </c>
    </row>
    <row r="1087" spans="9:22" x14ac:dyDescent="0.45">
      <c r="I1087" t="s">
        <v>174</v>
      </c>
      <c r="J1087" t="s">
        <v>373</v>
      </c>
      <c r="K1087">
        <v>2.2474583657914032E-2</v>
      </c>
      <c r="L1087" t="s">
        <v>154</v>
      </c>
      <c r="N1087" t="s">
        <v>248</v>
      </c>
      <c r="O1087" t="s">
        <v>373</v>
      </c>
      <c r="P1087">
        <v>2.5604037138535402E-2</v>
      </c>
      <c r="Q1087" t="s">
        <v>154</v>
      </c>
      <c r="S1087" t="s">
        <v>284</v>
      </c>
      <c r="T1087" t="s">
        <v>373</v>
      </c>
      <c r="U1087">
        <v>1.667680085248709E-2</v>
      </c>
      <c r="V1087" t="s">
        <v>154</v>
      </c>
    </row>
    <row r="1088" spans="9:22" x14ac:dyDescent="0.45">
      <c r="I1088" t="s">
        <v>174</v>
      </c>
      <c r="J1088" t="s">
        <v>374</v>
      </c>
      <c r="K1088">
        <v>9.469631442353204E-4</v>
      </c>
      <c r="L1088" t="s">
        <v>154</v>
      </c>
      <c r="N1088" t="s">
        <v>248</v>
      </c>
      <c r="O1088" t="s">
        <v>374</v>
      </c>
      <c r="P1088">
        <v>2.5400586326765002E-3</v>
      </c>
      <c r="Q1088" t="s">
        <v>154</v>
      </c>
      <c r="S1088" t="s">
        <v>284</v>
      </c>
      <c r="T1088" t="s">
        <v>374</v>
      </c>
      <c r="U1088">
        <v>1.9330403369666621E-3</v>
      </c>
      <c r="V1088" t="s">
        <v>154</v>
      </c>
    </row>
    <row r="1089" spans="9:22" x14ac:dyDescent="0.45">
      <c r="I1089" t="s">
        <v>174</v>
      </c>
      <c r="J1089" t="s">
        <v>375</v>
      </c>
      <c r="K1089">
        <v>4.46601046316065E-4</v>
      </c>
      <c r="L1089" t="s">
        <v>154</v>
      </c>
      <c r="N1089" t="s">
        <v>248</v>
      </c>
      <c r="O1089" t="s">
        <v>375</v>
      </c>
      <c r="P1089">
        <v>2.2984252622878787E-3</v>
      </c>
      <c r="Q1089" t="s">
        <v>154</v>
      </c>
      <c r="S1089" t="s">
        <v>284</v>
      </c>
      <c r="T1089" t="s">
        <v>375</v>
      </c>
      <c r="U1089">
        <v>1.8446534659392788E-3</v>
      </c>
      <c r="V1089" t="s">
        <v>154</v>
      </c>
    </row>
    <row r="1090" spans="9:22" x14ac:dyDescent="0.45">
      <c r="I1090" t="s">
        <v>174</v>
      </c>
      <c r="J1090" t="s">
        <v>376</v>
      </c>
      <c r="K1090">
        <v>0</v>
      </c>
      <c r="L1090" t="s">
        <v>154</v>
      </c>
      <c r="N1090" t="s">
        <v>248</v>
      </c>
      <c r="O1090" t="s">
        <v>376</v>
      </c>
      <c r="P1090">
        <v>9.606432599132084E-3</v>
      </c>
      <c r="Q1090" t="s">
        <v>154</v>
      </c>
      <c r="S1090" t="s">
        <v>284</v>
      </c>
      <c r="T1090" t="s">
        <v>376</v>
      </c>
      <c r="U1090">
        <v>7.9107004751573298E-3</v>
      </c>
      <c r="V1090" t="s">
        <v>154</v>
      </c>
    </row>
    <row r="1091" spans="9:22" x14ac:dyDescent="0.45">
      <c r="I1091" t="s">
        <v>174</v>
      </c>
      <c r="J1091" t="s">
        <v>390</v>
      </c>
      <c r="K1091">
        <v>7.1003072025312996E-10</v>
      </c>
      <c r="L1091" t="s">
        <v>154</v>
      </c>
      <c r="N1091" t="s">
        <v>248</v>
      </c>
      <c r="O1091" t="s">
        <v>390</v>
      </c>
      <c r="P1091">
        <v>5.6788811404560949E-3</v>
      </c>
      <c r="Q1091" t="s">
        <v>154</v>
      </c>
      <c r="S1091" t="s">
        <v>284</v>
      </c>
      <c r="T1091" t="s">
        <v>390</v>
      </c>
      <c r="U1091">
        <v>8.1992290817790581E-3</v>
      </c>
      <c r="V1091" t="s">
        <v>154</v>
      </c>
    </row>
    <row r="1092" spans="9:22" x14ac:dyDescent="0.45">
      <c r="I1092" t="s">
        <v>174</v>
      </c>
      <c r="J1092" t="s">
        <v>391</v>
      </c>
      <c r="K1092">
        <v>1.9839037996229364E-3</v>
      </c>
      <c r="L1092" t="s">
        <v>154</v>
      </c>
      <c r="N1092" t="s">
        <v>248</v>
      </c>
      <c r="O1092" t="s">
        <v>391</v>
      </c>
      <c r="P1092">
        <v>7.7534812523293104E-4</v>
      </c>
      <c r="Q1092" t="s">
        <v>154</v>
      </c>
      <c r="S1092" t="s">
        <v>284</v>
      </c>
      <c r="T1092" t="s">
        <v>391</v>
      </c>
      <c r="U1092">
        <v>1.2534263807978E-3</v>
      </c>
      <c r="V1092" t="s">
        <v>154</v>
      </c>
    </row>
    <row r="1093" spans="9:22" x14ac:dyDescent="0.45">
      <c r="I1093" t="s">
        <v>174</v>
      </c>
      <c r="J1093" t="s">
        <v>392</v>
      </c>
      <c r="K1093">
        <v>6.055158914371226E-2</v>
      </c>
      <c r="L1093" t="s">
        <v>154</v>
      </c>
      <c r="N1093" t="s">
        <v>248</v>
      </c>
      <c r="O1093" t="s">
        <v>392</v>
      </c>
      <c r="P1093">
        <v>6.37687588022665E-3</v>
      </c>
      <c r="Q1093" t="s">
        <v>154</v>
      </c>
      <c r="S1093" t="s">
        <v>284</v>
      </c>
      <c r="T1093" t="s">
        <v>392</v>
      </c>
      <c r="U1093">
        <v>1.1684080815971762E-2</v>
      </c>
      <c r="V1093" t="s">
        <v>154</v>
      </c>
    </row>
    <row r="1094" spans="9:22" x14ac:dyDescent="0.45">
      <c r="I1094" t="s">
        <v>174</v>
      </c>
      <c r="J1094" t="s">
        <v>393</v>
      </c>
      <c r="K1094">
        <v>2.2970661565672838E-3</v>
      </c>
      <c r="L1094" t="s">
        <v>154</v>
      </c>
      <c r="N1094" t="s">
        <v>248</v>
      </c>
      <c r="O1094" t="s">
        <v>393</v>
      </c>
      <c r="P1094">
        <v>7.4499712695883966E-4</v>
      </c>
      <c r="Q1094" t="s">
        <v>154</v>
      </c>
      <c r="S1094" t="s">
        <v>284</v>
      </c>
      <c r="T1094" t="s">
        <v>393</v>
      </c>
      <c r="U1094">
        <v>1.2247620131045256E-3</v>
      </c>
      <c r="V1094" t="s">
        <v>154</v>
      </c>
    </row>
    <row r="1095" spans="9:22" x14ac:dyDescent="0.45">
      <c r="I1095" t="s">
        <v>174</v>
      </c>
      <c r="J1095" t="s">
        <v>394</v>
      </c>
      <c r="K1095">
        <v>9.8523189540540069E-4</v>
      </c>
      <c r="L1095" t="s">
        <v>154</v>
      </c>
      <c r="N1095" t="s">
        <v>248</v>
      </c>
      <c r="O1095" t="s">
        <v>394</v>
      </c>
      <c r="P1095">
        <v>7.3759682128857174E-4</v>
      </c>
      <c r="Q1095" t="s">
        <v>154</v>
      </c>
      <c r="S1095" t="s">
        <v>284</v>
      </c>
      <c r="T1095" t="s">
        <v>394</v>
      </c>
      <c r="U1095">
        <v>1.1760457467997849E-3</v>
      </c>
      <c r="V1095" t="s">
        <v>154</v>
      </c>
    </row>
    <row r="1096" spans="9:22" x14ac:dyDescent="0.45">
      <c r="I1096" t="s">
        <v>174</v>
      </c>
      <c r="J1096" t="s">
        <v>395</v>
      </c>
      <c r="K1096">
        <v>0</v>
      </c>
      <c r="L1096" t="s">
        <v>154</v>
      </c>
      <c r="N1096" t="s">
        <v>248</v>
      </c>
      <c r="O1096" t="s">
        <v>395</v>
      </c>
      <c r="P1096">
        <v>3.6708860149217092E-3</v>
      </c>
      <c r="Q1096" t="s">
        <v>154</v>
      </c>
      <c r="S1096" t="s">
        <v>284</v>
      </c>
      <c r="T1096" t="s">
        <v>395</v>
      </c>
      <c r="U1096">
        <v>5.6862718867167726E-3</v>
      </c>
      <c r="V1096" t="s">
        <v>154</v>
      </c>
    </row>
    <row r="1097" spans="9:22" x14ac:dyDescent="0.45">
      <c r="I1097" t="s">
        <v>174</v>
      </c>
      <c r="J1097" t="s">
        <v>396</v>
      </c>
      <c r="K1097">
        <v>5.4856258849417078E-5</v>
      </c>
      <c r="L1097" t="s">
        <v>154</v>
      </c>
      <c r="N1097" t="s">
        <v>248</v>
      </c>
      <c r="O1097" t="s">
        <v>396</v>
      </c>
      <c r="P1097">
        <v>3.7736012690885064E-3</v>
      </c>
      <c r="Q1097" t="s">
        <v>154</v>
      </c>
      <c r="S1097" t="s">
        <v>284</v>
      </c>
      <c r="T1097" t="s">
        <v>396</v>
      </c>
      <c r="U1097">
        <v>4.1266364547729124E-3</v>
      </c>
      <c r="V1097" t="s">
        <v>154</v>
      </c>
    </row>
    <row r="1098" spans="9:22" x14ac:dyDescent="0.45">
      <c r="I1098" t="s">
        <v>174</v>
      </c>
      <c r="J1098" t="s">
        <v>397</v>
      </c>
      <c r="K1098">
        <v>1.5776397061809196E-3</v>
      </c>
      <c r="L1098" t="s">
        <v>154</v>
      </c>
      <c r="N1098" t="s">
        <v>248</v>
      </c>
      <c r="O1098" t="s">
        <v>397</v>
      </c>
      <c r="P1098">
        <v>4.5835644714958156E-4</v>
      </c>
      <c r="Q1098" t="s">
        <v>154</v>
      </c>
      <c r="S1098" t="s">
        <v>284</v>
      </c>
      <c r="T1098" t="s">
        <v>397</v>
      </c>
      <c r="U1098">
        <v>5.5517326626217079E-4</v>
      </c>
      <c r="V1098" t="s">
        <v>154</v>
      </c>
    </row>
    <row r="1099" spans="9:22" x14ac:dyDescent="0.45">
      <c r="I1099" t="s">
        <v>174</v>
      </c>
      <c r="J1099" t="s">
        <v>398</v>
      </c>
      <c r="K1099">
        <v>4.4647067493860194E-2</v>
      </c>
      <c r="L1099" t="s">
        <v>154</v>
      </c>
      <c r="N1099" t="s">
        <v>248</v>
      </c>
      <c r="O1099" t="s">
        <v>398</v>
      </c>
      <c r="P1099">
        <v>4.3103417224744905E-3</v>
      </c>
      <c r="Q1099" t="s">
        <v>154</v>
      </c>
      <c r="S1099" t="s">
        <v>284</v>
      </c>
      <c r="T1099" t="s">
        <v>398</v>
      </c>
      <c r="U1099">
        <v>5.8787936985403013E-3</v>
      </c>
      <c r="V1099" t="s">
        <v>154</v>
      </c>
    </row>
    <row r="1100" spans="9:22" x14ac:dyDescent="0.45">
      <c r="I1100" t="s">
        <v>174</v>
      </c>
      <c r="J1100" t="s">
        <v>399</v>
      </c>
      <c r="K1100">
        <v>1.8306536709806987E-3</v>
      </c>
      <c r="L1100" t="s">
        <v>154</v>
      </c>
      <c r="N1100" t="s">
        <v>248</v>
      </c>
      <c r="O1100" t="s">
        <v>399</v>
      </c>
      <c r="P1100">
        <v>4.5596654873742901E-4</v>
      </c>
      <c r="Q1100" t="s">
        <v>154</v>
      </c>
      <c r="S1100" t="s">
        <v>284</v>
      </c>
      <c r="T1100" t="s">
        <v>399</v>
      </c>
      <c r="U1100">
        <v>6.1451738093002361E-4</v>
      </c>
      <c r="V1100" t="s">
        <v>154</v>
      </c>
    </row>
    <row r="1101" spans="9:22" x14ac:dyDescent="0.45">
      <c r="I1101" t="s">
        <v>174</v>
      </c>
      <c r="J1101" t="s">
        <v>400</v>
      </c>
      <c r="K1101">
        <v>2.8875640477744934E-5</v>
      </c>
      <c r="L1101" t="s">
        <v>154</v>
      </c>
      <c r="N1101" t="s">
        <v>248</v>
      </c>
      <c r="O1101" t="s">
        <v>400</v>
      </c>
      <c r="P1101">
        <v>5.1852183766041692E-4</v>
      </c>
      <c r="Q1101" t="s">
        <v>154</v>
      </c>
      <c r="S1101" t="s">
        <v>284</v>
      </c>
      <c r="T1101" t="s">
        <v>400</v>
      </c>
      <c r="U1101">
        <v>5.7478408357551159E-4</v>
      </c>
      <c r="V1101" t="s">
        <v>154</v>
      </c>
    </row>
    <row r="1102" spans="9:22" x14ac:dyDescent="0.45">
      <c r="I1102" t="s">
        <v>174</v>
      </c>
      <c r="J1102" t="s">
        <v>401</v>
      </c>
      <c r="K1102">
        <v>0</v>
      </c>
      <c r="L1102" t="s">
        <v>154</v>
      </c>
      <c r="N1102" t="s">
        <v>248</v>
      </c>
      <c r="O1102" t="s">
        <v>401</v>
      </c>
      <c r="P1102">
        <v>3.143645976839356E-3</v>
      </c>
      <c r="Q1102" t="s">
        <v>154</v>
      </c>
      <c r="S1102" t="s">
        <v>284</v>
      </c>
      <c r="T1102" t="s">
        <v>401</v>
      </c>
      <c r="U1102">
        <v>2.8499029010933593E-3</v>
      </c>
      <c r="V1102" t="s">
        <v>154</v>
      </c>
    </row>
    <row r="1103" spans="9:22" x14ac:dyDescent="0.45">
      <c r="I1103" t="s">
        <v>174</v>
      </c>
      <c r="J1103" t="s">
        <v>402</v>
      </c>
      <c r="K1103">
        <v>6.1586521267759347E-4</v>
      </c>
      <c r="L1103" t="s">
        <v>154</v>
      </c>
      <c r="N1103" t="s">
        <v>248</v>
      </c>
      <c r="O1103" t="s">
        <v>402</v>
      </c>
      <c r="P1103">
        <v>1.6853069139456726E-2</v>
      </c>
      <c r="Q1103" t="s">
        <v>154</v>
      </c>
      <c r="S1103" t="s">
        <v>284</v>
      </c>
      <c r="T1103" t="s">
        <v>402</v>
      </c>
      <c r="U1103">
        <v>2.2818918957044663E-2</v>
      </c>
      <c r="V1103" t="s">
        <v>154</v>
      </c>
    </row>
    <row r="1104" spans="9:22" x14ac:dyDescent="0.45">
      <c r="I1104" t="s">
        <v>174</v>
      </c>
      <c r="J1104" t="s">
        <v>403</v>
      </c>
      <c r="K1104">
        <v>1.9150601930763211E-3</v>
      </c>
      <c r="L1104" t="s">
        <v>154</v>
      </c>
      <c r="N1104" t="s">
        <v>248</v>
      </c>
      <c r="O1104" t="s">
        <v>403</v>
      </c>
      <c r="P1104">
        <v>2.1945735346776576E-3</v>
      </c>
      <c r="Q1104" t="s">
        <v>154</v>
      </c>
      <c r="S1104" t="s">
        <v>284</v>
      </c>
      <c r="T1104" t="s">
        <v>403</v>
      </c>
      <c r="U1104">
        <v>3.4661785985023127E-3</v>
      </c>
      <c r="V1104" t="s">
        <v>154</v>
      </c>
    </row>
    <row r="1105" spans="9:22" x14ac:dyDescent="0.45">
      <c r="I1105" t="s">
        <v>174</v>
      </c>
      <c r="J1105" t="s">
        <v>404</v>
      </c>
      <c r="K1105">
        <v>4.8529443636030858E-2</v>
      </c>
      <c r="L1105" t="s">
        <v>154</v>
      </c>
      <c r="N1105" t="s">
        <v>248</v>
      </c>
      <c r="O1105" t="s">
        <v>404</v>
      </c>
      <c r="P1105">
        <v>2.2314057186327549E-2</v>
      </c>
      <c r="Q1105" t="s">
        <v>154</v>
      </c>
      <c r="S1105" t="s">
        <v>284</v>
      </c>
      <c r="T1105" t="s">
        <v>404</v>
      </c>
      <c r="U1105">
        <v>2.8448770372683767E-2</v>
      </c>
      <c r="V1105" t="s">
        <v>154</v>
      </c>
    </row>
    <row r="1106" spans="9:22" x14ac:dyDescent="0.45">
      <c r="I1106" t="s">
        <v>174</v>
      </c>
      <c r="J1106" t="s">
        <v>405</v>
      </c>
      <c r="K1106">
        <v>2.1921653487693561E-3</v>
      </c>
      <c r="L1106" t="s">
        <v>154</v>
      </c>
      <c r="N1106" t="s">
        <v>248</v>
      </c>
      <c r="O1106" t="s">
        <v>405</v>
      </c>
      <c r="P1106">
        <v>1.6373779900743623E-3</v>
      </c>
      <c r="Q1106" t="s">
        <v>154</v>
      </c>
      <c r="S1106" t="s">
        <v>284</v>
      </c>
      <c r="T1106" t="s">
        <v>405</v>
      </c>
      <c r="U1106">
        <v>2.5916362567558571E-3</v>
      </c>
      <c r="V1106" t="s">
        <v>154</v>
      </c>
    </row>
    <row r="1107" spans="9:22" x14ac:dyDescent="0.45">
      <c r="I1107" t="s">
        <v>174</v>
      </c>
      <c r="J1107" t="s">
        <v>406</v>
      </c>
      <c r="K1107">
        <v>0</v>
      </c>
      <c r="L1107" t="s">
        <v>154</v>
      </c>
      <c r="N1107" t="s">
        <v>248</v>
      </c>
      <c r="O1107" t="s">
        <v>406</v>
      </c>
      <c r="P1107">
        <v>1.9554982860343975E-3</v>
      </c>
      <c r="Q1107" t="s">
        <v>154</v>
      </c>
      <c r="S1107" t="s">
        <v>284</v>
      </c>
      <c r="T1107" t="s">
        <v>406</v>
      </c>
      <c r="U1107">
        <v>2.7059973961365805E-3</v>
      </c>
      <c r="V1107" t="s">
        <v>154</v>
      </c>
    </row>
    <row r="1108" spans="9:22" x14ac:dyDescent="0.45">
      <c r="I1108" t="s">
        <v>174</v>
      </c>
      <c r="J1108" t="s">
        <v>407</v>
      </c>
      <c r="K1108">
        <v>0</v>
      </c>
      <c r="L1108" t="s">
        <v>154</v>
      </c>
      <c r="N1108" t="s">
        <v>248</v>
      </c>
      <c r="O1108" t="s">
        <v>407</v>
      </c>
      <c r="P1108">
        <v>1.2085689925087703E-2</v>
      </c>
      <c r="Q1108" t="s">
        <v>154</v>
      </c>
      <c r="S1108" t="s">
        <v>284</v>
      </c>
      <c r="T1108" t="s">
        <v>407</v>
      </c>
      <c r="U1108">
        <v>1.5183714738026046E-2</v>
      </c>
      <c r="V1108" t="s">
        <v>154</v>
      </c>
    </row>
    <row r="1109" spans="9:22" x14ac:dyDescent="0.45">
      <c r="I1109" t="s">
        <v>174</v>
      </c>
      <c r="J1109" t="s">
        <v>408</v>
      </c>
      <c r="K1109">
        <v>4.0223252883422905E-4</v>
      </c>
      <c r="L1109" t="s">
        <v>154</v>
      </c>
      <c r="N1109" t="s">
        <v>248</v>
      </c>
      <c r="O1109" t="s">
        <v>408</v>
      </c>
      <c r="P1109">
        <v>4.4426253962748657E-3</v>
      </c>
      <c r="Q1109" t="s">
        <v>154</v>
      </c>
      <c r="S1109" t="s">
        <v>284</v>
      </c>
      <c r="T1109" t="s">
        <v>408</v>
      </c>
      <c r="U1109">
        <v>6.3772906142424675E-3</v>
      </c>
      <c r="V1109" t="s">
        <v>154</v>
      </c>
    </row>
    <row r="1110" spans="9:22" x14ac:dyDescent="0.45">
      <c r="I1110" t="s">
        <v>174</v>
      </c>
      <c r="J1110" t="s">
        <v>409</v>
      </c>
      <c r="K1110">
        <v>1.1502628980660484E-3</v>
      </c>
      <c r="L1110" t="s">
        <v>154</v>
      </c>
      <c r="N1110" t="s">
        <v>248</v>
      </c>
      <c r="O1110" t="s">
        <v>409</v>
      </c>
      <c r="P1110">
        <v>6.29657853615144E-4</v>
      </c>
      <c r="Q1110" t="s">
        <v>154</v>
      </c>
      <c r="S1110" t="s">
        <v>284</v>
      </c>
      <c r="T1110" t="s">
        <v>409</v>
      </c>
      <c r="U1110">
        <v>1.1013073376822773E-3</v>
      </c>
      <c r="V1110" t="s">
        <v>154</v>
      </c>
    </row>
    <row r="1111" spans="9:22" x14ac:dyDescent="0.45">
      <c r="I1111" t="s">
        <v>174</v>
      </c>
      <c r="J1111" t="s">
        <v>410</v>
      </c>
      <c r="K1111">
        <v>2.6759752503409433E-2</v>
      </c>
      <c r="L1111" t="s">
        <v>154</v>
      </c>
      <c r="N1111" t="s">
        <v>248</v>
      </c>
      <c r="O1111" t="s">
        <v>410</v>
      </c>
      <c r="P1111">
        <v>4.2830377048242007E-3</v>
      </c>
      <c r="Q1111" t="s">
        <v>154</v>
      </c>
      <c r="S1111" t="s">
        <v>284</v>
      </c>
      <c r="T1111" t="s">
        <v>410</v>
      </c>
      <c r="U1111">
        <v>9.2378509132379962E-3</v>
      </c>
      <c r="V1111" t="s">
        <v>154</v>
      </c>
    </row>
    <row r="1112" spans="9:22" x14ac:dyDescent="0.45">
      <c r="I1112" t="s">
        <v>174</v>
      </c>
      <c r="J1112" t="s">
        <v>411</v>
      </c>
      <c r="K1112">
        <v>1.1064318840962929E-3</v>
      </c>
      <c r="L1112" t="s">
        <v>154</v>
      </c>
      <c r="N1112" t="s">
        <v>248</v>
      </c>
      <c r="O1112" t="s">
        <v>411</v>
      </c>
      <c r="P1112">
        <v>4.6306218542918869E-4</v>
      </c>
      <c r="Q1112" t="s">
        <v>154</v>
      </c>
      <c r="S1112" t="s">
        <v>284</v>
      </c>
      <c r="T1112" t="s">
        <v>411</v>
      </c>
      <c r="U1112">
        <v>8.6690327762332106E-4</v>
      </c>
      <c r="V1112" t="s">
        <v>154</v>
      </c>
    </row>
    <row r="1113" spans="9:22" x14ac:dyDescent="0.45">
      <c r="I1113" t="s">
        <v>174</v>
      </c>
      <c r="J1113" t="s">
        <v>412</v>
      </c>
      <c r="K1113">
        <v>0</v>
      </c>
      <c r="L1113" t="s">
        <v>154</v>
      </c>
      <c r="N1113" t="s">
        <v>248</v>
      </c>
      <c r="O1113" t="s">
        <v>412</v>
      </c>
      <c r="P1113">
        <v>4.1545922263841928E-4</v>
      </c>
      <c r="Q1113" t="s">
        <v>154</v>
      </c>
      <c r="S1113" t="s">
        <v>284</v>
      </c>
      <c r="T1113" t="s">
        <v>412</v>
      </c>
      <c r="U1113">
        <v>8.9587022239981775E-4</v>
      </c>
      <c r="V1113" t="s">
        <v>154</v>
      </c>
    </row>
    <row r="1114" spans="9:22" x14ac:dyDescent="0.45">
      <c r="I1114" t="s">
        <v>174</v>
      </c>
      <c r="J1114" t="s">
        <v>413</v>
      </c>
      <c r="K1114">
        <v>0</v>
      </c>
      <c r="L1114" t="s">
        <v>154</v>
      </c>
      <c r="N1114" t="s">
        <v>248</v>
      </c>
      <c r="O1114" t="s">
        <v>413</v>
      </c>
      <c r="P1114">
        <v>2.5261962378173154E-3</v>
      </c>
      <c r="Q1114" t="s">
        <v>154</v>
      </c>
      <c r="S1114" t="s">
        <v>284</v>
      </c>
      <c r="T1114" t="s">
        <v>413</v>
      </c>
      <c r="U1114">
        <v>4.4265098571134994E-3</v>
      </c>
      <c r="V1114" t="s">
        <v>154</v>
      </c>
    </row>
    <row r="1115" spans="9:22" x14ac:dyDescent="0.45">
      <c r="I1115" t="s">
        <v>174</v>
      </c>
      <c r="J1115" t="s">
        <v>414</v>
      </c>
      <c r="K1115">
        <v>3.3546947427965382E-4</v>
      </c>
      <c r="L1115" t="s">
        <v>154</v>
      </c>
      <c r="N1115" t="s">
        <v>248</v>
      </c>
      <c r="O1115" t="s">
        <v>414</v>
      </c>
      <c r="P1115">
        <v>2.4776354441908285E-2</v>
      </c>
      <c r="Q1115" t="s">
        <v>154</v>
      </c>
      <c r="S1115" t="s">
        <v>284</v>
      </c>
      <c r="T1115" t="s">
        <v>414</v>
      </c>
      <c r="U1115">
        <v>2.8612373259579802E-2</v>
      </c>
      <c r="V1115" t="s">
        <v>154</v>
      </c>
    </row>
    <row r="1116" spans="9:22" x14ac:dyDescent="0.45">
      <c r="I1116" t="s">
        <v>174</v>
      </c>
      <c r="J1116" t="s">
        <v>415</v>
      </c>
      <c r="K1116">
        <v>2.0704039681968558E-3</v>
      </c>
      <c r="L1116" t="s">
        <v>154</v>
      </c>
      <c r="N1116" t="s">
        <v>248</v>
      </c>
      <c r="O1116" t="s">
        <v>415</v>
      </c>
      <c r="P1116">
        <v>3.2849642746040427E-3</v>
      </c>
      <c r="Q1116" t="s">
        <v>154</v>
      </c>
      <c r="S1116" t="s">
        <v>284</v>
      </c>
      <c r="T1116" t="s">
        <v>415</v>
      </c>
      <c r="U1116">
        <v>4.1885390284215826E-3</v>
      </c>
      <c r="V1116" t="s">
        <v>154</v>
      </c>
    </row>
    <row r="1117" spans="9:22" x14ac:dyDescent="0.45">
      <c r="I1117" t="s">
        <v>174</v>
      </c>
      <c r="J1117" t="s">
        <v>416</v>
      </c>
      <c r="K1117">
        <v>4.6779454715201826E-2</v>
      </c>
      <c r="L1117" t="s">
        <v>154</v>
      </c>
      <c r="N1117" t="s">
        <v>248</v>
      </c>
      <c r="O1117" t="s">
        <v>416</v>
      </c>
      <c r="P1117">
        <v>2.9764744143491891E-2</v>
      </c>
      <c r="Q1117" t="s">
        <v>154</v>
      </c>
      <c r="S1117" t="s">
        <v>284</v>
      </c>
      <c r="T1117" t="s">
        <v>416</v>
      </c>
      <c r="U1117">
        <v>3.6824565877918665E-2</v>
      </c>
      <c r="V1117" t="s">
        <v>154</v>
      </c>
    </row>
    <row r="1118" spans="9:22" x14ac:dyDescent="0.45">
      <c r="I1118" t="s">
        <v>174</v>
      </c>
      <c r="J1118" t="s">
        <v>417</v>
      </c>
      <c r="K1118">
        <v>1.8619591785576396E-3</v>
      </c>
      <c r="L1118" t="s">
        <v>154</v>
      </c>
      <c r="N1118" t="s">
        <v>248</v>
      </c>
      <c r="O1118" t="s">
        <v>417</v>
      </c>
      <c r="P1118">
        <v>2.2103381908016376E-3</v>
      </c>
      <c r="Q1118" t="s">
        <v>154</v>
      </c>
      <c r="S1118" t="s">
        <v>284</v>
      </c>
      <c r="T1118" t="s">
        <v>417</v>
      </c>
      <c r="U1118">
        <v>3.7478166524744535E-3</v>
      </c>
      <c r="V1118" t="s">
        <v>154</v>
      </c>
    </row>
    <row r="1119" spans="9:22" x14ac:dyDescent="0.45">
      <c r="I1119" t="s">
        <v>174</v>
      </c>
      <c r="J1119" t="s">
        <v>418</v>
      </c>
      <c r="K1119">
        <v>1.3464622645408758E-5</v>
      </c>
      <c r="L1119" t="s">
        <v>154</v>
      </c>
      <c r="N1119" t="s">
        <v>248</v>
      </c>
      <c r="O1119" t="s">
        <v>418</v>
      </c>
      <c r="P1119">
        <v>2.506328151673324E-3</v>
      </c>
      <c r="Q1119" t="s">
        <v>154</v>
      </c>
      <c r="S1119" t="s">
        <v>284</v>
      </c>
      <c r="T1119" t="s">
        <v>418</v>
      </c>
      <c r="U1119">
        <v>3.8462888280431677E-3</v>
      </c>
      <c r="V1119" t="s">
        <v>154</v>
      </c>
    </row>
    <row r="1120" spans="9:22" x14ac:dyDescent="0.45">
      <c r="I1120" t="s">
        <v>174</v>
      </c>
      <c r="J1120" t="s">
        <v>419</v>
      </c>
      <c r="K1120">
        <v>0</v>
      </c>
      <c r="L1120" t="s">
        <v>154</v>
      </c>
      <c r="N1120" t="s">
        <v>248</v>
      </c>
      <c r="O1120" t="s">
        <v>419</v>
      </c>
      <c r="P1120">
        <v>1.7243669004104789E-2</v>
      </c>
      <c r="Q1120" t="s">
        <v>154</v>
      </c>
      <c r="S1120" t="s">
        <v>284</v>
      </c>
      <c r="T1120" t="s">
        <v>419</v>
      </c>
      <c r="U1120">
        <v>2.0361724689332748E-2</v>
      </c>
      <c r="V1120" t="s">
        <v>154</v>
      </c>
    </row>
    <row r="1121" spans="9:22" x14ac:dyDescent="0.45">
      <c r="I1121" t="s">
        <v>174</v>
      </c>
      <c r="J1121" t="s">
        <v>420</v>
      </c>
      <c r="K1121">
        <v>4.4690071316491125E-5</v>
      </c>
      <c r="L1121" t="s">
        <v>154</v>
      </c>
      <c r="N1121" t="s">
        <v>248</v>
      </c>
      <c r="O1121" t="s">
        <v>420</v>
      </c>
      <c r="P1121">
        <v>5.3284420468774622E-2</v>
      </c>
      <c r="Q1121" t="s">
        <v>154</v>
      </c>
      <c r="S1121" t="s">
        <v>284</v>
      </c>
      <c r="T1121" t="s">
        <v>420</v>
      </c>
      <c r="U1121">
        <v>6.2579262862934318E-2</v>
      </c>
      <c r="V1121" t="s">
        <v>154</v>
      </c>
    </row>
    <row r="1122" spans="9:22" x14ac:dyDescent="0.45">
      <c r="I1122" t="s">
        <v>174</v>
      </c>
      <c r="J1122" t="s">
        <v>421</v>
      </c>
      <c r="K1122">
        <v>4.7811107611107941E-3</v>
      </c>
      <c r="L1122" t="s">
        <v>154</v>
      </c>
      <c r="N1122" t="s">
        <v>248</v>
      </c>
      <c r="O1122" t="s">
        <v>421</v>
      </c>
      <c r="P1122">
        <v>6.6244563122955184E-3</v>
      </c>
      <c r="Q1122" t="s">
        <v>154</v>
      </c>
      <c r="S1122" t="s">
        <v>284</v>
      </c>
      <c r="T1122" t="s">
        <v>421</v>
      </c>
      <c r="U1122">
        <v>8.8225393293126283E-3</v>
      </c>
      <c r="V1122" t="s">
        <v>154</v>
      </c>
    </row>
    <row r="1123" spans="9:22" x14ac:dyDescent="0.45">
      <c r="I1123" t="s">
        <v>174</v>
      </c>
      <c r="J1123" t="s">
        <v>422</v>
      </c>
      <c r="K1123">
        <v>9.6204336364077644E-2</v>
      </c>
      <c r="L1123" t="s">
        <v>154</v>
      </c>
      <c r="N1123" t="s">
        <v>248</v>
      </c>
      <c r="O1123" t="s">
        <v>422</v>
      </c>
      <c r="P1123">
        <v>6.7220869794250182E-2</v>
      </c>
      <c r="Q1123" t="s">
        <v>154</v>
      </c>
      <c r="S1123" t="s">
        <v>284</v>
      </c>
      <c r="T1123" t="s">
        <v>422</v>
      </c>
      <c r="U1123">
        <v>8.0530551839148243E-2</v>
      </c>
      <c r="V1123" t="s">
        <v>154</v>
      </c>
    </row>
    <row r="1124" spans="9:22" x14ac:dyDescent="0.45">
      <c r="I1124" t="s">
        <v>174</v>
      </c>
      <c r="J1124" t="s">
        <v>423</v>
      </c>
      <c r="K1124">
        <v>4.9221744075177674E-3</v>
      </c>
      <c r="L1124" t="s">
        <v>154</v>
      </c>
      <c r="N1124" t="s">
        <v>248</v>
      </c>
      <c r="O1124" t="s">
        <v>423</v>
      </c>
      <c r="P1124">
        <v>5.6634061571178163E-3</v>
      </c>
      <c r="Q1124" t="s">
        <v>154</v>
      </c>
      <c r="S1124" t="s">
        <v>284</v>
      </c>
      <c r="T1124" t="s">
        <v>423</v>
      </c>
      <c r="U1124">
        <v>8.6721184713036501E-3</v>
      </c>
      <c r="V1124" t="s">
        <v>154</v>
      </c>
    </row>
    <row r="1125" spans="9:22" x14ac:dyDescent="0.45">
      <c r="I1125" t="s">
        <v>174</v>
      </c>
      <c r="J1125" t="s">
        <v>424</v>
      </c>
      <c r="K1125">
        <v>2.0253355750551737E-3</v>
      </c>
      <c r="L1125" t="s">
        <v>154</v>
      </c>
      <c r="N1125" t="s">
        <v>248</v>
      </c>
      <c r="O1125" t="s">
        <v>424</v>
      </c>
      <c r="P1125">
        <v>6.0920985457191146E-3</v>
      </c>
      <c r="Q1125" t="s">
        <v>154</v>
      </c>
      <c r="S1125" t="s">
        <v>284</v>
      </c>
      <c r="T1125" t="s">
        <v>424</v>
      </c>
      <c r="U1125">
        <v>8.7561478665713326E-3</v>
      </c>
      <c r="V1125" t="s">
        <v>154</v>
      </c>
    </row>
    <row r="1126" spans="9:22" x14ac:dyDescent="0.45">
      <c r="I1126" t="s">
        <v>174</v>
      </c>
      <c r="J1126" t="s">
        <v>425</v>
      </c>
      <c r="K1126">
        <v>0</v>
      </c>
      <c r="L1126" t="s">
        <v>154</v>
      </c>
      <c r="N1126" t="s">
        <v>248</v>
      </c>
      <c r="O1126" t="s">
        <v>425</v>
      </c>
      <c r="P1126">
        <v>3.7247512986326489E-2</v>
      </c>
      <c r="Q1126" t="s">
        <v>154</v>
      </c>
      <c r="S1126" t="s">
        <v>284</v>
      </c>
      <c r="T1126" t="s">
        <v>425</v>
      </c>
      <c r="U1126">
        <v>4.4572557302295993E-2</v>
      </c>
      <c r="V1126" t="s">
        <v>154</v>
      </c>
    </row>
    <row r="1127" spans="9:22" x14ac:dyDescent="0.45">
      <c r="I1127" t="s">
        <v>174</v>
      </c>
      <c r="J1127" t="s">
        <v>426</v>
      </c>
      <c r="K1127">
        <v>3.9842595732469538E-3</v>
      </c>
      <c r="L1127" t="s">
        <v>154</v>
      </c>
      <c r="N1127" t="s">
        <v>248</v>
      </c>
      <c r="O1127" t="s">
        <v>426</v>
      </c>
      <c r="P1127">
        <v>0.11369957379378665</v>
      </c>
      <c r="Q1127" t="s">
        <v>154</v>
      </c>
      <c r="S1127" t="s">
        <v>284</v>
      </c>
      <c r="T1127" t="s">
        <v>426</v>
      </c>
      <c r="U1127">
        <v>9.4146714713273599E-2</v>
      </c>
      <c r="V1127" t="s">
        <v>154</v>
      </c>
    </row>
    <row r="1128" spans="9:22" x14ac:dyDescent="0.45">
      <c r="I1128" t="s">
        <v>174</v>
      </c>
      <c r="J1128" t="s">
        <v>427</v>
      </c>
      <c r="K1128">
        <v>1.3201519158789237E-2</v>
      </c>
      <c r="L1128" t="s">
        <v>154</v>
      </c>
      <c r="N1128" t="s">
        <v>248</v>
      </c>
      <c r="O1128" t="s">
        <v>427</v>
      </c>
      <c r="P1128">
        <v>1.3743402165365183E-2</v>
      </c>
      <c r="Q1128" t="s">
        <v>154</v>
      </c>
      <c r="S1128" t="s">
        <v>284</v>
      </c>
      <c r="T1128" t="s">
        <v>427</v>
      </c>
      <c r="U1128">
        <v>1.3248607811878817E-2</v>
      </c>
      <c r="V1128" t="s">
        <v>154</v>
      </c>
    </row>
    <row r="1129" spans="9:22" x14ac:dyDescent="0.45">
      <c r="I1129" t="s">
        <v>174</v>
      </c>
      <c r="J1129" t="s">
        <v>428</v>
      </c>
      <c r="K1129">
        <v>0.29770551957448926</v>
      </c>
      <c r="L1129" t="s">
        <v>154</v>
      </c>
      <c r="N1129" t="s">
        <v>248</v>
      </c>
      <c r="O1129" t="s">
        <v>428</v>
      </c>
      <c r="P1129">
        <v>0.13449748676198053</v>
      </c>
      <c r="Q1129" t="s">
        <v>154</v>
      </c>
      <c r="S1129" t="s">
        <v>284</v>
      </c>
      <c r="T1129" t="s">
        <v>428</v>
      </c>
      <c r="U1129">
        <v>0.12108772291963524</v>
      </c>
      <c r="V1129" t="s">
        <v>154</v>
      </c>
    </row>
    <row r="1130" spans="9:22" x14ac:dyDescent="0.45">
      <c r="I1130" t="s">
        <v>174</v>
      </c>
      <c r="J1130" t="s">
        <v>429</v>
      </c>
      <c r="K1130">
        <v>1.0950837346005878E-2</v>
      </c>
      <c r="L1130" t="s">
        <v>154</v>
      </c>
      <c r="N1130" t="s">
        <v>248</v>
      </c>
      <c r="O1130" t="s">
        <v>429</v>
      </c>
      <c r="P1130">
        <v>1.095873639977823E-2</v>
      </c>
      <c r="Q1130" t="s">
        <v>154</v>
      </c>
      <c r="S1130" t="s">
        <v>284</v>
      </c>
      <c r="T1130" t="s">
        <v>429</v>
      </c>
      <c r="U1130">
        <v>1.287234212441892E-2</v>
      </c>
      <c r="V1130" t="s">
        <v>154</v>
      </c>
    </row>
    <row r="1131" spans="9:22" x14ac:dyDescent="0.45">
      <c r="I1131" t="s">
        <v>174</v>
      </c>
      <c r="J1131" t="s">
        <v>430</v>
      </c>
      <c r="K1131">
        <v>2.5197162536982828E-3</v>
      </c>
      <c r="L1131" t="s">
        <v>154</v>
      </c>
      <c r="N1131" t="s">
        <v>248</v>
      </c>
      <c r="O1131" t="s">
        <v>430</v>
      </c>
      <c r="P1131">
        <v>1.2399860864317073E-2</v>
      </c>
      <c r="Q1131" t="s">
        <v>154</v>
      </c>
      <c r="S1131" t="s">
        <v>284</v>
      </c>
      <c r="T1131" t="s">
        <v>430</v>
      </c>
      <c r="U1131">
        <v>1.30394395875542E-2</v>
      </c>
      <c r="V1131" t="s">
        <v>154</v>
      </c>
    </row>
    <row r="1132" spans="9:22" x14ac:dyDescent="0.45">
      <c r="I1132" t="s">
        <v>174</v>
      </c>
      <c r="J1132" t="s">
        <v>431</v>
      </c>
      <c r="K1132">
        <v>0</v>
      </c>
      <c r="L1132" t="s">
        <v>154</v>
      </c>
      <c r="N1132" t="s">
        <v>248</v>
      </c>
      <c r="O1132" t="s">
        <v>431</v>
      </c>
      <c r="P1132">
        <v>7.7304133429731983E-2</v>
      </c>
      <c r="Q1132" t="s">
        <v>154</v>
      </c>
      <c r="S1132" t="s">
        <v>284</v>
      </c>
      <c r="T1132" t="s">
        <v>431</v>
      </c>
      <c r="U1132">
        <v>6.7120233255881526E-2</v>
      </c>
      <c r="V1132" t="s">
        <v>154</v>
      </c>
    </row>
    <row r="1133" spans="9:22" x14ac:dyDescent="0.45">
      <c r="I1133" t="s">
        <v>174</v>
      </c>
      <c r="J1133" t="s">
        <v>432</v>
      </c>
      <c r="K1133">
        <v>1.2641409512123014E-3</v>
      </c>
      <c r="L1133" t="s">
        <v>154</v>
      </c>
      <c r="N1133" t="s">
        <v>248</v>
      </c>
      <c r="O1133" t="s">
        <v>432</v>
      </c>
      <c r="P1133">
        <v>3.5983633874591418E-3</v>
      </c>
      <c r="Q1133" t="s">
        <v>154</v>
      </c>
      <c r="S1133" t="s">
        <v>284</v>
      </c>
      <c r="T1133" t="s">
        <v>432</v>
      </c>
      <c r="U1133">
        <v>7.8364455495936649E-3</v>
      </c>
      <c r="V1133" t="s">
        <v>154</v>
      </c>
    </row>
    <row r="1134" spans="9:22" x14ac:dyDescent="0.45">
      <c r="I1134" t="s">
        <v>174</v>
      </c>
      <c r="J1134" t="s">
        <v>433</v>
      </c>
      <c r="K1134">
        <v>3.8069937693500275E-3</v>
      </c>
      <c r="L1134" t="s">
        <v>154</v>
      </c>
      <c r="N1134" t="s">
        <v>248</v>
      </c>
      <c r="O1134" t="s">
        <v>433</v>
      </c>
      <c r="P1134">
        <v>2.7553773141475386E-4</v>
      </c>
      <c r="Q1134" t="s">
        <v>154</v>
      </c>
      <c r="S1134" t="s">
        <v>284</v>
      </c>
      <c r="T1134" t="s">
        <v>433</v>
      </c>
      <c r="U1134">
        <v>1.0684206676160218E-3</v>
      </c>
      <c r="V1134" t="s">
        <v>154</v>
      </c>
    </row>
    <row r="1135" spans="9:22" x14ac:dyDescent="0.45">
      <c r="I1135" t="s">
        <v>174</v>
      </c>
      <c r="J1135" t="s">
        <v>434</v>
      </c>
      <c r="K1135">
        <v>8.8129323475126892E-2</v>
      </c>
      <c r="L1135" t="s">
        <v>154</v>
      </c>
      <c r="N1135" t="s">
        <v>248</v>
      </c>
      <c r="O1135" t="s">
        <v>434</v>
      </c>
      <c r="P1135">
        <v>6.063033274915381E-3</v>
      </c>
      <c r="Q1135" t="s">
        <v>154</v>
      </c>
      <c r="S1135" t="s">
        <v>284</v>
      </c>
      <c r="T1135" t="s">
        <v>434</v>
      </c>
      <c r="U1135">
        <v>1.0243578624230006E-2</v>
      </c>
      <c r="V1135" t="s">
        <v>154</v>
      </c>
    </row>
    <row r="1136" spans="9:22" x14ac:dyDescent="0.45">
      <c r="I1136" t="s">
        <v>174</v>
      </c>
      <c r="J1136" t="s">
        <v>435</v>
      </c>
      <c r="K1136">
        <v>2.6676605942162583E-3</v>
      </c>
      <c r="L1136" t="s">
        <v>154</v>
      </c>
      <c r="N1136" t="s">
        <v>248</v>
      </c>
      <c r="O1136" t="s">
        <v>435</v>
      </c>
      <c r="P1136">
        <v>6.6147589216756651E-4</v>
      </c>
      <c r="Q1136" t="s">
        <v>154</v>
      </c>
      <c r="S1136" t="s">
        <v>284</v>
      </c>
      <c r="T1136" t="s">
        <v>435</v>
      </c>
      <c r="U1136">
        <v>1.3477883533460409E-3</v>
      </c>
      <c r="V1136" t="s">
        <v>154</v>
      </c>
    </row>
    <row r="1137" spans="9:22" x14ac:dyDescent="0.45">
      <c r="I1137" t="s">
        <v>174</v>
      </c>
      <c r="J1137" t="s">
        <v>436</v>
      </c>
      <c r="K1137">
        <v>0</v>
      </c>
      <c r="L1137" t="s">
        <v>154</v>
      </c>
      <c r="N1137" t="s">
        <v>248</v>
      </c>
      <c r="O1137" t="s">
        <v>436</v>
      </c>
      <c r="P1137">
        <v>5.5784330941833918E-4</v>
      </c>
      <c r="Q1137" t="s">
        <v>154</v>
      </c>
      <c r="S1137" t="s">
        <v>284</v>
      </c>
      <c r="T1137" t="s">
        <v>436</v>
      </c>
      <c r="U1137">
        <v>1.4178461382184278E-3</v>
      </c>
      <c r="V1137" t="s">
        <v>154</v>
      </c>
    </row>
    <row r="1138" spans="9:22" x14ac:dyDescent="0.45">
      <c r="I1138" t="s">
        <v>174</v>
      </c>
      <c r="J1138" t="s">
        <v>437</v>
      </c>
      <c r="K1138">
        <v>0</v>
      </c>
      <c r="L1138" t="s">
        <v>154</v>
      </c>
      <c r="N1138" t="s">
        <v>248</v>
      </c>
      <c r="O1138" t="s">
        <v>437</v>
      </c>
      <c r="P1138">
        <v>2.7199493262031428E-3</v>
      </c>
      <c r="Q1138" t="s">
        <v>154</v>
      </c>
      <c r="S1138" t="s">
        <v>284</v>
      </c>
      <c r="T1138" t="s">
        <v>437</v>
      </c>
      <c r="U1138">
        <v>5.5961808031062691E-3</v>
      </c>
      <c r="V1138" t="s">
        <v>154</v>
      </c>
    </row>
    <row r="1139" spans="9:22" x14ac:dyDescent="0.45">
      <c r="I1139" t="s">
        <v>174</v>
      </c>
      <c r="J1139" t="s">
        <v>438</v>
      </c>
      <c r="K1139">
        <v>6.4867098661545429E-6</v>
      </c>
      <c r="L1139" t="s">
        <v>154</v>
      </c>
      <c r="N1139" t="s">
        <v>248</v>
      </c>
      <c r="O1139" t="s">
        <v>438</v>
      </c>
      <c r="P1139">
        <v>7.7423427664226416E-4</v>
      </c>
      <c r="Q1139" t="s">
        <v>154</v>
      </c>
      <c r="S1139" t="s">
        <v>284</v>
      </c>
      <c r="T1139" t="s">
        <v>438</v>
      </c>
      <c r="U1139">
        <v>9.1307811942266902E-4</v>
      </c>
      <c r="V1139" t="s">
        <v>154</v>
      </c>
    </row>
    <row r="1140" spans="9:22" x14ac:dyDescent="0.45">
      <c r="I1140" t="s">
        <v>174</v>
      </c>
      <c r="J1140" t="s">
        <v>439</v>
      </c>
      <c r="K1140">
        <v>2.4413181380752571E-4</v>
      </c>
      <c r="L1140" t="s">
        <v>154</v>
      </c>
      <c r="N1140" t="s">
        <v>248</v>
      </c>
      <c r="O1140" t="s">
        <v>439</v>
      </c>
      <c r="P1140">
        <v>7.0597400526390254E-5</v>
      </c>
      <c r="Q1140" t="s">
        <v>154</v>
      </c>
      <c r="S1140" t="s">
        <v>284</v>
      </c>
      <c r="T1140" t="s">
        <v>439</v>
      </c>
      <c r="U1140">
        <v>1.1625605933792901E-4</v>
      </c>
      <c r="V1140" t="s">
        <v>154</v>
      </c>
    </row>
    <row r="1141" spans="9:22" x14ac:dyDescent="0.45">
      <c r="I1141" t="s">
        <v>174</v>
      </c>
      <c r="J1141" t="s">
        <v>440</v>
      </c>
      <c r="K1141">
        <v>8.5172411526368702E-3</v>
      </c>
      <c r="L1141" t="s">
        <v>154</v>
      </c>
      <c r="N1141" t="s">
        <v>248</v>
      </c>
      <c r="O1141" t="s">
        <v>440</v>
      </c>
      <c r="P1141">
        <v>1.2705087311409857E-3</v>
      </c>
      <c r="Q1141" t="s">
        <v>154</v>
      </c>
      <c r="S1141" t="s">
        <v>284</v>
      </c>
      <c r="T1141" t="s">
        <v>440</v>
      </c>
      <c r="U1141">
        <v>9.4089123384583963E-4</v>
      </c>
      <c r="V1141" t="s">
        <v>154</v>
      </c>
    </row>
    <row r="1142" spans="9:22" x14ac:dyDescent="0.45">
      <c r="I1142" t="s">
        <v>174</v>
      </c>
      <c r="J1142" t="s">
        <v>441</v>
      </c>
      <c r="K1142">
        <v>3.1395128974123668E-4</v>
      </c>
      <c r="L1142" t="s">
        <v>154</v>
      </c>
      <c r="N1142" t="s">
        <v>248</v>
      </c>
      <c r="O1142" t="s">
        <v>441</v>
      </c>
      <c r="P1142">
        <v>1.3903658586850864E-4</v>
      </c>
      <c r="Q1142" t="s">
        <v>154</v>
      </c>
      <c r="S1142" t="s">
        <v>284</v>
      </c>
      <c r="T1142" t="s">
        <v>441</v>
      </c>
      <c r="U1142">
        <v>1.7913363990030865E-4</v>
      </c>
      <c r="V1142" t="s">
        <v>154</v>
      </c>
    </row>
    <row r="1143" spans="9:22" x14ac:dyDescent="0.45">
      <c r="I1143" t="s">
        <v>174</v>
      </c>
      <c r="J1143" t="s">
        <v>442</v>
      </c>
      <c r="K1143">
        <v>3.2582013199729217E-6</v>
      </c>
      <c r="L1143" t="s">
        <v>154</v>
      </c>
      <c r="N1143" t="s">
        <v>248</v>
      </c>
      <c r="O1143" t="s">
        <v>442</v>
      </c>
      <c r="P1143">
        <v>1.1117813473875753E-4</v>
      </c>
      <c r="Q1143" t="s">
        <v>154</v>
      </c>
      <c r="S1143" t="s">
        <v>284</v>
      </c>
      <c r="T1143" t="s">
        <v>442</v>
      </c>
      <c r="U1143">
        <v>1.6991370725508463E-4</v>
      </c>
      <c r="V1143" t="s">
        <v>154</v>
      </c>
    </row>
    <row r="1144" spans="9:22" x14ac:dyDescent="0.45">
      <c r="I1144" t="s">
        <v>174</v>
      </c>
      <c r="J1144" t="s">
        <v>443</v>
      </c>
      <c r="K1144">
        <v>0</v>
      </c>
      <c r="L1144" t="s">
        <v>154</v>
      </c>
      <c r="N1144" t="s">
        <v>248</v>
      </c>
      <c r="O1144" t="s">
        <v>443</v>
      </c>
      <c r="P1144">
        <v>6.410510591123177E-4</v>
      </c>
      <c r="Q1144" t="s">
        <v>154</v>
      </c>
      <c r="S1144" t="s">
        <v>284</v>
      </c>
      <c r="T1144" t="s">
        <v>443</v>
      </c>
      <c r="U1144">
        <v>7.3668111843608114E-4</v>
      </c>
      <c r="V1144" t="s">
        <v>154</v>
      </c>
    </row>
    <row r="1145" spans="9:22" x14ac:dyDescent="0.45">
      <c r="I1145" t="s">
        <v>174</v>
      </c>
      <c r="J1145" t="s">
        <v>444</v>
      </c>
      <c r="K1145">
        <v>7.4247398840525409E-7</v>
      </c>
      <c r="L1145" t="s">
        <v>154</v>
      </c>
      <c r="N1145" t="s">
        <v>248</v>
      </c>
      <c r="O1145" t="s">
        <v>444</v>
      </c>
      <c r="P1145">
        <v>6.0005236883295572E-4</v>
      </c>
      <c r="Q1145" t="s">
        <v>154</v>
      </c>
      <c r="S1145" t="s">
        <v>284</v>
      </c>
      <c r="T1145" t="s">
        <v>444</v>
      </c>
      <c r="U1145">
        <v>1.7546908917043057E-4</v>
      </c>
      <c r="V1145" t="s">
        <v>154</v>
      </c>
    </row>
    <row r="1146" spans="9:22" x14ac:dyDescent="0.45">
      <c r="I1146" t="s">
        <v>174</v>
      </c>
      <c r="J1146" t="s">
        <v>445</v>
      </c>
      <c r="K1146">
        <v>2.277315838257721E-4</v>
      </c>
      <c r="L1146" t="s">
        <v>154</v>
      </c>
      <c r="N1146" t="s">
        <v>248</v>
      </c>
      <c r="O1146" t="s">
        <v>445</v>
      </c>
      <c r="P1146">
        <v>5.223722510107923E-5</v>
      </c>
      <c r="Q1146" t="s">
        <v>154</v>
      </c>
      <c r="S1146" t="s">
        <v>284</v>
      </c>
      <c r="T1146" t="s">
        <v>445</v>
      </c>
      <c r="U1146">
        <v>1.9793223214895544E-5</v>
      </c>
      <c r="V1146" t="s">
        <v>154</v>
      </c>
    </row>
    <row r="1147" spans="9:22" x14ac:dyDescent="0.45">
      <c r="I1147" t="s">
        <v>174</v>
      </c>
      <c r="J1147" t="s">
        <v>446</v>
      </c>
      <c r="K1147">
        <v>1.0335794005840733E-2</v>
      </c>
      <c r="L1147" t="s">
        <v>154</v>
      </c>
      <c r="N1147" t="s">
        <v>248</v>
      </c>
      <c r="O1147" t="s">
        <v>446</v>
      </c>
      <c r="P1147">
        <v>4.4562125326756945E-4</v>
      </c>
      <c r="Q1147" t="s">
        <v>154</v>
      </c>
      <c r="S1147" t="s">
        <v>284</v>
      </c>
      <c r="T1147" t="s">
        <v>446</v>
      </c>
      <c r="U1147">
        <v>1.2412374751857416E-4</v>
      </c>
      <c r="V1147" t="s">
        <v>154</v>
      </c>
    </row>
    <row r="1148" spans="9:22" x14ac:dyDescent="0.45">
      <c r="I1148" t="s">
        <v>174</v>
      </c>
      <c r="J1148" t="s">
        <v>447</v>
      </c>
      <c r="K1148">
        <v>3.0788794836697909E-4</v>
      </c>
      <c r="L1148" t="s">
        <v>154</v>
      </c>
      <c r="N1148" t="s">
        <v>248</v>
      </c>
      <c r="O1148" t="s">
        <v>447</v>
      </c>
      <c r="P1148">
        <v>8.630821435081096E-5</v>
      </c>
      <c r="Q1148" t="s">
        <v>154</v>
      </c>
      <c r="S1148" t="s">
        <v>284</v>
      </c>
      <c r="T1148" t="s">
        <v>447</v>
      </c>
      <c r="U1148">
        <v>2.021228350595263E-5</v>
      </c>
      <c r="V1148" t="s">
        <v>154</v>
      </c>
    </row>
    <row r="1149" spans="9:22" x14ac:dyDescent="0.45">
      <c r="I1149" t="s">
        <v>174</v>
      </c>
      <c r="J1149" t="s">
        <v>448</v>
      </c>
      <c r="K1149">
        <v>6.6118194221696043E-6</v>
      </c>
      <c r="L1149" t="s">
        <v>154</v>
      </c>
      <c r="N1149" t="s">
        <v>248</v>
      </c>
      <c r="O1149" t="s">
        <v>448</v>
      </c>
      <c r="P1149">
        <v>9.0927948809285146E-5</v>
      </c>
      <c r="Q1149" t="s">
        <v>154</v>
      </c>
      <c r="S1149" t="s">
        <v>284</v>
      </c>
      <c r="T1149" t="s">
        <v>448</v>
      </c>
      <c r="U1149">
        <v>1.8869278658179205E-5</v>
      </c>
      <c r="V1149" t="s">
        <v>154</v>
      </c>
    </row>
    <row r="1150" spans="9:22" x14ac:dyDescent="0.45">
      <c r="I1150" t="s">
        <v>174</v>
      </c>
      <c r="J1150" t="s">
        <v>449</v>
      </c>
      <c r="K1150">
        <v>0</v>
      </c>
      <c r="L1150" t="s">
        <v>154</v>
      </c>
      <c r="N1150" t="s">
        <v>248</v>
      </c>
      <c r="O1150" t="s">
        <v>449</v>
      </c>
      <c r="P1150">
        <v>2.7082019242599952E-4</v>
      </c>
      <c r="Q1150" t="s">
        <v>154</v>
      </c>
      <c r="S1150" t="s">
        <v>284</v>
      </c>
      <c r="T1150" t="s">
        <v>449</v>
      </c>
      <c r="U1150">
        <v>1.0993905640062148E-4</v>
      </c>
      <c r="V1150" t="s">
        <v>154</v>
      </c>
    </row>
    <row r="1151" spans="9:22" x14ac:dyDescent="0.45">
      <c r="I1151" t="s">
        <v>175</v>
      </c>
      <c r="J1151" t="s">
        <v>153</v>
      </c>
      <c r="K1151">
        <v>9.7513245961733826E-6</v>
      </c>
      <c r="L1151" t="s">
        <v>154</v>
      </c>
      <c r="N1151" t="s">
        <v>249</v>
      </c>
      <c r="O1151" t="s">
        <v>153</v>
      </c>
      <c r="P1151">
        <v>7.4831084339413816E-3</v>
      </c>
      <c r="Q1151" t="s">
        <v>154</v>
      </c>
      <c r="S1151" t="s">
        <v>285</v>
      </c>
      <c r="T1151" t="s">
        <v>153</v>
      </c>
      <c r="U1151">
        <v>3.2066121055079793E-6</v>
      </c>
      <c r="V1151" t="s">
        <v>154</v>
      </c>
    </row>
    <row r="1152" spans="9:22" x14ac:dyDescent="0.45">
      <c r="I1152" t="s">
        <v>175</v>
      </c>
      <c r="J1152" t="s">
        <v>155</v>
      </c>
      <c r="K1152">
        <v>7.2378605196343198E-5</v>
      </c>
      <c r="L1152" t="s">
        <v>154</v>
      </c>
      <c r="N1152" t="s">
        <v>249</v>
      </c>
      <c r="O1152" t="s">
        <v>155</v>
      </c>
      <c r="P1152">
        <v>7.2247236708473527E-4</v>
      </c>
      <c r="Q1152" t="s">
        <v>154</v>
      </c>
      <c r="S1152" t="s">
        <v>285</v>
      </c>
      <c r="T1152" t="s">
        <v>155</v>
      </c>
      <c r="U1152">
        <v>4.5259332895777714E-6</v>
      </c>
      <c r="V1152" t="s">
        <v>154</v>
      </c>
    </row>
    <row r="1153" spans="9:22" x14ac:dyDescent="0.45">
      <c r="I1153" t="s">
        <v>175</v>
      </c>
      <c r="J1153" t="s">
        <v>156</v>
      </c>
      <c r="K1153">
        <v>3.6577456197929687E-3</v>
      </c>
      <c r="L1153" t="s">
        <v>154</v>
      </c>
      <c r="N1153" t="s">
        <v>249</v>
      </c>
      <c r="O1153" t="s">
        <v>156</v>
      </c>
      <c r="P1153">
        <v>7.0370219603057404E-3</v>
      </c>
      <c r="Q1153" t="s">
        <v>154</v>
      </c>
      <c r="S1153" t="s">
        <v>285</v>
      </c>
      <c r="T1153" t="s">
        <v>156</v>
      </c>
      <c r="U1153">
        <v>1.0897192968270651E-5</v>
      </c>
      <c r="V1153" t="s">
        <v>154</v>
      </c>
    </row>
    <row r="1154" spans="9:22" x14ac:dyDescent="0.45">
      <c r="I1154" t="s">
        <v>175</v>
      </c>
      <c r="J1154" t="s">
        <v>324</v>
      </c>
      <c r="K1154">
        <v>1.4802614478010917E-4</v>
      </c>
      <c r="L1154" t="s">
        <v>154</v>
      </c>
      <c r="N1154" t="s">
        <v>249</v>
      </c>
      <c r="O1154" t="s">
        <v>324</v>
      </c>
      <c r="P1154">
        <v>7.3411054574262443E-4</v>
      </c>
      <c r="Q1154" t="s">
        <v>154</v>
      </c>
      <c r="S1154" t="s">
        <v>285</v>
      </c>
      <c r="T1154" t="s">
        <v>324</v>
      </c>
      <c r="U1154">
        <v>1.2982550908430837E-7</v>
      </c>
      <c r="V1154" t="s">
        <v>154</v>
      </c>
    </row>
    <row r="1155" spans="9:22" x14ac:dyDescent="0.45">
      <c r="I1155" t="s">
        <v>175</v>
      </c>
      <c r="J1155" t="s">
        <v>325</v>
      </c>
      <c r="K1155">
        <v>0</v>
      </c>
      <c r="L1155" t="s">
        <v>154</v>
      </c>
      <c r="N1155" t="s">
        <v>249</v>
      </c>
      <c r="O1155" t="s">
        <v>325</v>
      </c>
      <c r="P1155">
        <v>5.9668086252319299E-4</v>
      </c>
      <c r="Q1155" t="s">
        <v>154</v>
      </c>
      <c r="S1155" t="s">
        <v>285</v>
      </c>
      <c r="T1155" t="s">
        <v>325</v>
      </c>
      <c r="U1155">
        <v>1.1439165834103769E-7</v>
      </c>
      <c r="V1155" t="s">
        <v>154</v>
      </c>
    </row>
    <row r="1156" spans="9:22" x14ac:dyDescent="0.45">
      <c r="I1156" t="s">
        <v>175</v>
      </c>
      <c r="J1156" t="s">
        <v>342</v>
      </c>
      <c r="K1156">
        <v>0</v>
      </c>
      <c r="L1156" t="s">
        <v>154</v>
      </c>
      <c r="N1156" t="s">
        <v>249</v>
      </c>
      <c r="O1156" t="s">
        <v>342</v>
      </c>
      <c r="P1156">
        <v>3.2533337885659657E-3</v>
      </c>
      <c r="Q1156" t="s">
        <v>154</v>
      </c>
      <c r="S1156" t="s">
        <v>285</v>
      </c>
      <c r="T1156" t="s">
        <v>342</v>
      </c>
      <c r="U1156">
        <v>6.9185678855125587E-6</v>
      </c>
      <c r="V1156" t="s">
        <v>154</v>
      </c>
    </row>
    <row r="1157" spans="9:22" x14ac:dyDescent="0.45">
      <c r="I1157" t="s">
        <v>175</v>
      </c>
      <c r="J1157" t="s">
        <v>157</v>
      </c>
      <c r="K1157">
        <v>1.2709006152995423E-4</v>
      </c>
      <c r="L1157" t="s">
        <v>154</v>
      </c>
      <c r="N1157" t="s">
        <v>249</v>
      </c>
      <c r="O1157" t="s">
        <v>157</v>
      </c>
      <c r="P1157">
        <v>1.3566483799212544E-2</v>
      </c>
      <c r="Q1157" t="s">
        <v>154</v>
      </c>
      <c r="S1157" t="s">
        <v>285</v>
      </c>
      <c r="T1157" t="s">
        <v>157</v>
      </c>
      <c r="U1157">
        <v>1.3730430409707387E-3</v>
      </c>
      <c r="V1157" t="s">
        <v>154</v>
      </c>
    </row>
    <row r="1158" spans="9:22" x14ac:dyDescent="0.45">
      <c r="I1158" t="s">
        <v>175</v>
      </c>
      <c r="J1158" t="s">
        <v>158</v>
      </c>
      <c r="K1158">
        <v>5.2496849861133408E-4</v>
      </c>
      <c r="L1158" t="s">
        <v>154</v>
      </c>
      <c r="N1158" t="s">
        <v>249</v>
      </c>
      <c r="O1158" t="s">
        <v>158</v>
      </c>
      <c r="P1158">
        <v>1.6988846021258276E-3</v>
      </c>
      <c r="Q1158" t="s">
        <v>154</v>
      </c>
      <c r="S1158" t="s">
        <v>285</v>
      </c>
      <c r="T1158" t="s">
        <v>158</v>
      </c>
      <c r="U1158">
        <v>1.3845375549743821E-4</v>
      </c>
      <c r="V1158" t="s">
        <v>154</v>
      </c>
    </row>
    <row r="1159" spans="9:22" x14ac:dyDescent="0.45">
      <c r="I1159" t="s">
        <v>175</v>
      </c>
      <c r="J1159" t="s">
        <v>159</v>
      </c>
      <c r="K1159">
        <v>1.7657487646737569E-2</v>
      </c>
      <c r="L1159" t="s">
        <v>154</v>
      </c>
      <c r="N1159" t="s">
        <v>249</v>
      </c>
      <c r="O1159" t="s">
        <v>159</v>
      </c>
      <c r="P1159">
        <v>2.0474363810211504E-2</v>
      </c>
      <c r="Q1159" t="s">
        <v>154</v>
      </c>
      <c r="S1159" t="s">
        <v>285</v>
      </c>
      <c r="T1159" t="s">
        <v>159</v>
      </c>
      <c r="U1159">
        <v>1.0985452061062744E-3</v>
      </c>
      <c r="V1159" t="s">
        <v>154</v>
      </c>
    </row>
    <row r="1160" spans="9:22" x14ac:dyDescent="0.45">
      <c r="I1160" t="s">
        <v>175</v>
      </c>
      <c r="J1160" t="s">
        <v>326</v>
      </c>
      <c r="K1160">
        <v>8.4119436815240133E-4</v>
      </c>
      <c r="L1160" t="s">
        <v>154</v>
      </c>
      <c r="N1160" t="s">
        <v>249</v>
      </c>
      <c r="O1160" t="s">
        <v>326</v>
      </c>
      <c r="P1160">
        <v>2.2557095792486025E-3</v>
      </c>
      <c r="Q1160" t="s">
        <v>154</v>
      </c>
      <c r="S1160" t="s">
        <v>285</v>
      </c>
      <c r="T1160" t="s">
        <v>326</v>
      </c>
      <c r="U1160">
        <v>1.6083373241599573E-4</v>
      </c>
      <c r="V1160" t="s">
        <v>154</v>
      </c>
    </row>
    <row r="1161" spans="9:22" x14ac:dyDescent="0.45">
      <c r="I1161" t="s">
        <v>175</v>
      </c>
      <c r="J1161" t="s">
        <v>327</v>
      </c>
      <c r="K1161">
        <v>4.0799909004842703E-6</v>
      </c>
      <c r="L1161" t="s">
        <v>154</v>
      </c>
      <c r="N1161" t="s">
        <v>249</v>
      </c>
      <c r="O1161" t="s">
        <v>327</v>
      </c>
      <c r="P1161">
        <v>2.307185030452707E-3</v>
      </c>
      <c r="Q1161" t="s">
        <v>154</v>
      </c>
      <c r="S1161" t="s">
        <v>285</v>
      </c>
      <c r="T1161" t="s">
        <v>327</v>
      </c>
      <c r="U1161">
        <v>1.5603388512018843E-4</v>
      </c>
      <c r="V1161" t="s">
        <v>154</v>
      </c>
    </row>
    <row r="1162" spans="9:22" x14ac:dyDescent="0.45">
      <c r="I1162" t="s">
        <v>175</v>
      </c>
      <c r="J1162" t="s">
        <v>343</v>
      </c>
      <c r="K1162">
        <v>0</v>
      </c>
      <c r="L1162" t="s">
        <v>154</v>
      </c>
      <c r="N1162" t="s">
        <v>249</v>
      </c>
      <c r="O1162" t="s">
        <v>343</v>
      </c>
      <c r="P1162">
        <v>1.2095649950486681E-2</v>
      </c>
      <c r="Q1162" t="s">
        <v>154</v>
      </c>
      <c r="S1162" t="s">
        <v>285</v>
      </c>
      <c r="T1162" t="s">
        <v>343</v>
      </c>
      <c r="U1162">
        <v>1.1988649930854294E-3</v>
      </c>
      <c r="V1162" t="s">
        <v>154</v>
      </c>
    </row>
    <row r="1163" spans="9:22" x14ac:dyDescent="0.45">
      <c r="I1163" t="s">
        <v>175</v>
      </c>
      <c r="J1163" t="s">
        <v>160</v>
      </c>
      <c r="K1163">
        <v>2.7907794273223871E-4</v>
      </c>
      <c r="L1163" t="s">
        <v>154</v>
      </c>
      <c r="N1163" t="s">
        <v>249</v>
      </c>
      <c r="O1163" t="s">
        <v>160</v>
      </c>
      <c r="P1163">
        <v>2.4490050851509518E-2</v>
      </c>
      <c r="Q1163" t="s">
        <v>154</v>
      </c>
      <c r="S1163" t="s">
        <v>285</v>
      </c>
      <c r="T1163" t="s">
        <v>160</v>
      </c>
      <c r="U1163">
        <v>7.9235705626260616E-3</v>
      </c>
      <c r="V1163" t="s">
        <v>154</v>
      </c>
    </row>
    <row r="1164" spans="9:22" x14ac:dyDescent="0.45">
      <c r="I1164" t="s">
        <v>175</v>
      </c>
      <c r="J1164" t="s">
        <v>161</v>
      </c>
      <c r="K1164">
        <v>1.1699045607160914E-3</v>
      </c>
      <c r="L1164" t="s">
        <v>154</v>
      </c>
      <c r="N1164" t="s">
        <v>249</v>
      </c>
      <c r="O1164" t="s">
        <v>161</v>
      </c>
      <c r="P1164">
        <v>3.3674932101257537E-3</v>
      </c>
      <c r="Q1164" t="s">
        <v>154</v>
      </c>
      <c r="S1164" t="s">
        <v>285</v>
      </c>
      <c r="T1164" t="s">
        <v>161</v>
      </c>
      <c r="U1164">
        <v>1.1705306321535775E-3</v>
      </c>
      <c r="V1164" t="s">
        <v>154</v>
      </c>
    </row>
    <row r="1165" spans="9:22" x14ac:dyDescent="0.45">
      <c r="I1165" t="s">
        <v>175</v>
      </c>
      <c r="J1165" t="s">
        <v>162</v>
      </c>
      <c r="K1165">
        <v>2.2289657147666442E-2</v>
      </c>
      <c r="L1165" t="s">
        <v>154</v>
      </c>
      <c r="N1165" t="s">
        <v>249</v>
      </c>
      <c r="O1165" t="s">
        <v>162</v>
      </c>
      <c r="P1165">
        <v>3.3999976815098878E-2</v>
      </c>
      <c r="Q1165" t="s">
        <v>154</v>
      </c>
      <c r="S1165" t="s">
        <v>285</v>
      </c>
      <c r="T1165" t="s">
        <v>162</v>
      </c>
      <c r="U1165">
        <v>1.1424538341108771E-2</v>
      </c>
      <c r="V1165" t="s">
        <v>154</v>
      </c>
    </row>
    <row r="1166" spans="9:22" x14ac:dyDescent="0.45">
      <c r="I1166" t="s">
        <v>175</v>
      </c>
      <c r="J1166" t="s">
        <v>328</v>
      </c>
      <c r="K1166">
        <v>9.1980611104270466E-4</v>
      </c>
      <c r="L1166" t="s">
        <v>154</v>
      </c>
      <c r="N1166" t="s">
        <v>249</v>
      </c>
      <c r="O1166" t="s">
        <v>328</v>
      </c>
      <c r="P1166">
        <v>3.6014679690978065E-3</v>
      </c>
      <c r="Q1166" t="s">
        <v>154</v>
      </c>
      <c r="S1166" t="s">
        <v>285</v>
      </c>
      <c r="T1166" t="s">
        <v>328</v>
      </c>
      <c r="U1166">
        <v>1.2230970467023673E-3</v>
      </c>
      <c r="V1166" t="s">
        <v>154</v>
      </c>
    </row>
    <row r="1167" spans="9:22" x14ac:dyDescent="0.45">
      <c r="I1167" t="s">
        <v>175</v>
      </c>
      <c r="J1167" t="s">
        <v>329</v>
      </c>
      <c r="K1167">
        <v>8.9760193641849159E-5</v>
      </c>
      <c r="L1167" t="s">
        <v>154</v>
      </c>
      <c r="N1167" t="s">
        <v>249</v>
      </c>
      <c r="O1167" t="s">
        <v>329</v>
      </c>
      <c r="P1167">
        <v>3.665467641274873E-3</v>
      </c>
      <c r="Q1167" t="s">
        <v>154</v>
      </c>
      <c r="S1167" t="s">
        <v>285</v>
      </c>
      <c r="T1167" t="s">
        <v>329</v>
      </c>
      <c r="U1167">
        <v>1.2203923361891046E-3</v>
      </c>
      <c r="V1167" t="s">
        <v>154</v>
      </c>
    </row>
    <row r="1168" spans="9:22" x14ac:dyDescent="0.45">
      <c r="I1168" t="s">
        <v>175</v>
      </c>
      <c r="J1168" t="s">
        <v>344</v>
      </c>
      <c r="K1168">
        <v>0</v>
      </c>
      <c r="L1168" t="s">
        <v>154</v>
      </c>
      <c r="N1168" t="s">
        <v>249</v>
      </c>
      <c r="O1168" t="s">
        <v>344</v>
      </c>
      <c r="P1168">
        <v>1.6621193112280136E-2</v>
      </c>
      <c r="Q1168" t="s">
        <v>154</v>
      </c>
      <c r="S1168" t="s">
        <v>285</v>
      </c>
      <c r="T1168" t="s">
        <v>344</v>
      </c>
      <c r="U1168">
        <v>5.1610392037231834E-3</v>
      </c>
      <c r="V1168" t="s">
        <v>154</v>
      </c>
    </row>
    <row r="1169" spans="9:22" x14ac:dyDescent="0.45">
      <c r="I1169" t="s">
        <v>175</v>
      </c>
      <c r="J1169" t="s">
        <v>163</v>
      </c>
      <c r="K1169">
        <v>2.3171553137764737E-5</v>
      </c>
      <c r="L1169" t="s">
        <v>154</v>
      </c>
      <c r="N1169" t="s">
        <v>249</v>
      </c>
      <c r="O1169" t="s">
        <v>163</v>
      </c>
      <c r="P1169">
        <v>1.3357751820791601E-2</v>
      </c>
      <c r="Q1169" t="s">
        <v>154</v>
      </c>
      <c r="S1169" t="s">
        <v>285</v>
      </c>
      <c r="T1169" t="s">
        <v>163</v>
      </c>
      <c r="U1169">
        <v>1.5376234127138982E-2</v>
      </c>
      <c r="V1169" t="s">
        <v>154</v>
      </c>
    </row>
    <row r="1170" spans="9:22" x14ac:dyDescent="0.45">
      <c r="I1170" t="s">
        <v>175</v>
      </c>
      <c r="J1170" t="s">
        <v>164</v>
      </c>
      <c r="K1170">
        <v>7.630268582074285E-4</v>
      </c>
      <c r="L1170" t="s">
        <v>154</v>
      </c>
      <c r="N1170" t="s">
        <v>249</v>
      </c>
      <c r="O1170" t="s">
        <v>164</v>
      </c>
      <c r="P1170">
        <v>1.4627057744396026E-3</v>
      </c>
      <c r="Q1170" t="s">
        <v>154</v>
      </c>
      <c r="S1170" t="s">
        <v>285</v>
      </c>
      <c r="T1170" t="s">
        <v>164</v>
      </c>
      <c r="U1170">
        <v>2.2315773420832786E-3</v>
      </c>
      <c r="V1170" t="s">
        <v>154</v>
      </c>
    </row>
    <row r="1171" spans="9:22" x14ac:dyDescent="0.45">
      <c r="I1171" t="s">
        <v>175</v>
      </c>
      <c r="J1171" t="s">
        <v>165</v>
      </c>
      <c r="K1171">
        <v>1.8004853324829942E-2</v>
      </c>
      <c r="L1171" t="s">
        <v>154</v>
      </c>
      <c r="N1171" t="s">
        <v>249</v>
      </c>
      <c r="O1171" t="s">
        <v>165</v>
      </c>
      <c r="P1171">
        <v>1.1833878828583335E-2</v>
      </c>
      <c r="Q1171" t="s">
        <v>154</v>
      </c>
      <c r="S1171" t="s">
        <v>285</v>
      </c>
      <c r="T1171" t="s">
        <v>165</v>
      </c>
      <c r="U1171">
        <v>1.9296510437902627E-2</v>
      </c>
      <c r="V1171" t="s">
        <v>154</v>
      </c>
    </row>
    <row r="1172" spans="9:22" x14ac:dyDescent="0.45">
      <c r="I1172" t="s">
        <v>175</v>
      </c>
      <c r="J1172" t="s">
        <v>330</v>
      </c>
      <c r="K1172">
        <v>6.9704347398209148E-4</v>
      </c>
      <c r="L1172" t="s">
        <v>154</v>
      </c>
      <c r="N1172" t="s">
        <v>249</v>
      </c>
      <c r="O1172" t="s">
        <v>330</v>
      </c>
      <c r="P1172">
        <v>1.7522359413689118E-3</v>
      </c>
      <c r="Q1172" t="s">
        <v>154</v>
      </c>
      <c r="S1172" t="s">
        <v>285</v>
      </c>
      <c r="T1172" t="s">
        <v>330</v>
      </c>
      <c r="U1172">
        <v>2.0827674140108691E-3</v>
      </c>
      <c r="V1172" t="s">
        <v>154</v>
      </c>
    </row>
    <row r="1173" spans="9:22" x14ac:dyDescent="0.45">
      <c r="I1173" t="s">
        <v>175</v>
      </c>
      <c r="J1173" t="s">
        <v>331</v>
      </c>
      <c r="K1173">
        <v>1.5733666036090346E-4</v>
      </c>
      <c r="L1173" t="s">
        <v>154</v>
      </c>
      <c r="N1173" t="s">
        <v>249</v>
      </c>
      <c r="O1173" t="s">
        <v>331</v>
      </c>
      <c r="P1173">
        <v>2.102707556846588E-3</v>
      </c>
      <c r="Q1173" t="s">
        <v>154</v>
      </c>
      <c r="S1173" t="s">
        <v>285</v>
      </c>
      <c r="T1173" t="s">
        <v>331</v>
      </c>
      <c r="U1173">
        <v>2.0857050149524002E-3</v>
      </c>
      <c r="V1173" t="s">
        <v>154</v>
      </c>
    </row>
    <row r="1174" spans="9:22" x14ac:dyDescent="0.45">
      <c r="I1174" t="s">
        <v>175</v>
      </c>
      <c r="J1174" t="s">
        <v>345</v>
      </c>
      <c r="K1174">
        <v>0</v>
      </c>
      <c r="L1174" t="s">
        <v>154</v>
      </c>
      <c r="N1174" t="s">
        <v>249</v>
      </c>
      <c r="O1174" t="s">
        <v>345</v>
      </c>
      <c r="P1174">
        <v>1.0356968513070643E-2</v>
      </c>
      <c r="Q1174" t="s">
        <v>154</v>
      </c>
      <c r="S1174" t="s">
        <v>285</v>
      </c>
      <c r="T1174" t="s">
        <v>345</v>
      </c>
      <c r="U1174">
        <v>9.9311368769632868E-3</v>
      </c>
      <c r="V1174" t="s">
        <v>154</v>
      </c>
    </row>
    <row r="1175" spans="9:22" x14ac:dyDescent="0.45">
      <c r="I1175" t="s">
        <v>175</v>
      </c>
      <c r="J1175" t="s">
        <v>332</v>
      </c>
      <c r="K1175">
        <v>2.5904492006119101E-7</v>
      </c>
      <c r="L1175" t="s">
        <v>154</v>
      </c>
      <c r="N1175" t="s">
        <v>249</v>
      </c>
      <c r="O1175" t="s">
        <v>332</v>
      </c>
      <c r="P1175">
        <v>1.6529220856567411E-2</v>
      </c>
      <c r="Q1175" t="s">
        <v>154</v>
      </c>
      <c r="S1175" t="s">
        <v>285</v>
      </c>
      <c r="T1175" t="s">
        <v>332</v>
      </c>
      <c r="U1175">
        <v>1.4232202706534917E-2</v>
      </c>
      <c r="V1175" t="s">
        <v>154</v>
      </c>
    </row>
    <row r="1176" spans="9:22" x14ac:dyDescent="0.45">
      <c r="I1176" t="s">
        <v>175</v>
      </c>
      <c r="J1176" t="s">
        <v>333</v>
      </c>
      <c r="K1176">
        <v>9.4958271781762839E-4</v>
      </c>
      <c r="L1176" t="s">
        <v>154</v>
      </c>
      <c r="N1176" t="s">
        <v>249</v>
      </c>
      <c r="O1176" t="s">
        <v>333</v>
      </c>
      <c r="P1176">
        <v>2.3372110823148429E-3</v>
      </c>
      <c r="Q1176" t="s">
        <v>154</v>
      </c>
      <c r="S1176" t="s">
        <v>285</v>
      </c>
      <c r="T1176" t="s">
        <v>333</v>
      </c>
      <c r="U1176">
        <v>1.7847975470140268E-3</v>
      </c>
      <c r="V1176" t="s">
        <v>154</v>
      </c>
    </row>
    <row r="1177" spans="9:22" x14ac:dyDescent="0.45">
      <c r="I1177" t="s">
        <v>175</v>
      </c>
      <c r="J1177" t="s">
        <v>334</v>
      </c>
      <c r="K1177">
        <v>2.7085096403321934E-2</v>
      </c>
      <c r="L1177" t="s">
        <v>154</v>
      </c>
      <c r="N1177" t="s">
        <v>249</v>
      </c>
      <c r="O1177" t="s">
        <v>334</v>
      </c>
      <c r="P1177">
        <v>2.1980209365427252E-2</v>
      </c>
      <c r="Q1177" t="s">
        <v>154</v>
      </c>
      <c r="S1177" t="s">
        <v>285</v>
      </c>
      <c r="T1177" t="s">
        <v>334</v>
      </c>
      <c r="U1177">
        <v>1.9059651809470949E-2</v>
      </c>
      <c r="V1177" t="s">
        <v>154</v>
      </c>
    </row>
    <row r="1178" spans="9:22" x14ac:dyDescent="0.45">
      <c r="I1178" t="s">
        <v>175</v>
      </c>
      <c r="J1178" t="s">
        <v>335</v>
      </c>
      <c r="K1178">
        <v>1.0607484860774685E-3</v>
      </c>
      <c r="L1178" t="s">
        <v>154</v>
      </c>
      <c r="N1178" t="s">
        <v>249</v>
      </c>
      <c r="O1178" t="s">
        <v>335</v>
      </c>
      <c r="P1178">
        <v>2.7496442773457391E-3</v>
      </c>
      <c r="Q1178" t="s">
        <v>154</v>
      </c>
      <c r="S1178" t="s">
        <v>285</v>
      </c>
      <c r="T1178" t="s">
        <v>335</v>
      </c>
      <c r="U1178">
        <v>2.3576919388180839E-3</v>
      </c>
      <c r="V1178" t="s">
        <v>154</v>
      </c>
    </row>
    <row r="1179" spans="9:22" x14ac:dyDescent="0.45">
      <c r="I1179" t="s">
        <v>175</v>
      </c>
      <c r="J1179" t="s">
        <v>336</v>
      </c>
      <c r="K1179">
        <v>4.6302630616479415E-4</v>
      </c>
      <c r="L1179" t="s">
        <v>154</v>
      </c>
      <c r="N1179" t="s">
        <v>249</v>
      </c>
      <c r="O1179" t="s">
        <v>336</v>
      </c>
      <c r="P1179">
        <v>2.7903384165151712E-3</v>
      </c>
      <c r="Q1179" t="s">
        <v>154</v>
      </c>
      <c r="S1179" t="s">
        <v>285</v>
      </c>
      <c r="T1179" t="s">
        <v>336</v>
      </c>
      <c r="U1179">
        <v>2.2137392614040761E-3</v>
      </c>
      <c r="V1179" t="s">
        <v>154</v>
      </c>
    </row>
    <row r="1180" spans="9:22" x14ac:dyDescent="0.45">
      <c r="I1180" t="s">
        <v>175</v>
      </c>
      <c r="J1180" t="s">
        <v>346</v>
      </c>
      <c r="K1180">
        <v>0</v>
      </c>
      <c r="L1180" t="s">
        <v>154</v>
      </c>
      <c r="N1180" t="s">
        <v>249</v>
      </c>
      <c r="O1180" t="s">
        <v>346</v>
      </c>
      <c r="P1180">
        <v>1.3313411872225473E-2</v>
      </c>
      <c r="Q1180" t="s">
        <v>154</v>
      </c>
      <c r="S1180" t="s">
        <v>285</v>
      </c>
      <c r="T1180" t="s">
        <v>346</v>
      </c>
      <c r="U1180">
        <v>8.480171934542086E-3</v>
      </c>
      <c r="V1180" t="s">
        <v>154</v>
      </c>
    </row>
    <row r="1181" spans="9:22" x14ac:dyDescent="0.45">
      <c r="I1181" t="s">
        <v>175</v>
      </c>
      <c r="J1181" t="s">
        <v>347</v>
      </c>
      <c r="K1181">
        <v>0</v>
      </c>
      <c r="L1181" t="s">
        <v>154</v>
      </c>
      <c r="N1181" t="s">
        <v>249</v>
      </c>
      <c r="O1181" t="s">
        <v>347</v>
      </c>
      <c r="P1181">
        <v>5.8800909371379707E-3</v>
      </c>
      <c r="Q1181" t="s">
        <v>154</v>
      </c>
      <c r="S1181" t="s">
        <v>285</v>
      </c>
      <c r="T1181" t="s">
        <v>347</v>
      </c>
      <c r="U1181">
        <v>1.2301166292247651E-4</v>
      </c>
      <c r="V1181" t="s">
        <v>154</v>
      </c>
    </row>
    <row r="1182" spans="9:22" x14ac:dyDescent="0.45">
      <c r="I1182" t="s">
        <v>175</v>
      </c>
      <c r="J1182" t="s">
        <v>348</v>
      </c>
      <c r="K1182">
        <v>1.2857017333329983E-3</v>
      </c>
      <c r="L1182" t="s">
        <v>154</v>
      </c>
      <c r="N1182" t="s">
        <v>249</v>
      </c>
      <c r="O1182" t="s">
        <v>348</v>
      </c>
      <c r="P1182">
        <v>7.7798711371585352E-4</v>
      </c>
      <c r="Q1182" t="s">
        <v>154</v>
      </c>
      <c r="S1182" t="s">
        <v>285</v>
      </c>
      <c r="T1182" t="s">
        <v>348</v>
      </c>
      <c r="U1182">
        <v>4.8619052178731594E-6</v>
      </c>
      <c r="V1182" t="s">
        <v>154</v>
      </c>
    </row>
    <row r="1183" spans="9:22" x14ac:dyDescent="0.45">
      <c r="I1183" t="s">
        <v>175</v>
      </c>
      <c r="J1183" t="s">
        <v>349</v>
      </c>
      <c r="K1183">
        <v>2.946393106798054E-2</v>
      </c>
      <c r="L1183" t="s">
        <v>154</v>
      </c>
      <c r="N1183" t="s">
        <v>249</v>
      </c>
      <c r="O1183" t="s">
        <v>349</v>
      </c>
      <c r="P1183">
        <v>7.205210680911958E-3</v>
      </c>
      <c r="Q1183" t="s">
        <v>154</v>
      </c>
      <c r="S1183" t="s">
        <v>285</v>
      </c>
      <c r="T1183" t="s">
        <v>349</v>
      </c>
      <c r="U1183">
        <v>9.0620016874191195E-5</v>
      </c>
      <c r="V1183" t="s">
        <v>154</v>
      </c>
    </row>
    <row r="1184" spans="9:22" x14ac:dyDescent="0.45">
      <c r="I1184" t="s">
        <v>175</v>
      </c>
      <c r="J1184" t="s">
        <v>350</v>
      </c>
      <c r="K1184">
        <v>1.3236029220275751E-3</v>
      </c>
      <c r="L1184" t="s">
        <v>154</v>
      </c>
      <c r="N1184" t="s">
        <v>249</v>
      </c>
      <c r="O1184" t="s">
        <v>350</v>
      </c>
      <c r="P1184">
        <v>9.683869047301079E-4</v>
      </c>
      <c r="Q1184" t="s">
        <v>154</v>
      </c>
      <c r="S1184" t="s">
        <v>285</v>
      </c>
      <c r="T1184" t="s">
        <v>350</v>
      </c>
      <c r="U1184">
        <v>4.0800320297299706E-5</v>
      </c>
      <c r="V1184" t="s">
        <v>154</v>
      </c>
    </row>
    <row r="1185" spans="9:22" x14ac:dyDescent="0.45">
      <c r="I1185" t="s">
        <v>175</v>
      </c>
      <c r="J1185" t="s">
        <v>351</v>
      </c>
      <c r="K1185">
        <v>4.9607040690426304E-4</v>
      </c>
      <c r="L1185" t="s">
        <v>154</v>
      </c>
      <c r="N1185" t="s">
        <v>249</v>
      </c>
      <c r="O1185" t="s">
        <v>351</v>
      </c>
      <c r="P1185">
        <v>1.0758133656728912E-3</v>
      </c>
      <c r="Q1185" t="s">
        <v>154</v>
      </c>
      <c r="S1185" t="s">
        <v>285</v>
      </c>
      <c r="T1185" t="s">
        <v>351</v>
      </c>
      <c r="U1185">
        <v>4.2840330009012904E-5</v>
      </c>
      <c r="V1185" t="s">
        <v>154</v>
      </c>
    </row>
    <row r="1186" spans="9:22" x14ac:dyDescent="0.45">
      <c r="I1186" t="s">
        <v>175</v>
      </c>
      <c r="J1186" t="s">
        <v>352</v>
      </c>
      <c r="K1186">
        <v>0</v>
      </c>
      <c r="L1186" t="s">
        <v>154</v>
      </c>
      <c r="N1186" t="s">
        <v>249</v>
      </c>
      <c r="O1186" t="s">
        <v>352</v>
      </c>
      <c r="P1186">
        <v>5.0924312485487898E-3</v>
      </c>
      <c r="Q1186" t="s">
        <v>154</v>
      </c>
      <c r="S1186" t="s">
        <v>285</v>
      </c>
      <c r="T1186" t="s">
        <v>352</v>
      </c>
      <c r="U1186">
        <v>3.0347911430072383E-4</v>
      </c>
      <c r="V1186" t="s">
        <v>154</v>
      </c>
    </row>
    <row r="1187" spans="9:22" x14ac:dyDescent="0.45">
      <c r="I1187" t="s">
        <v>175</v>
      </c>
      <c r="J1187" t="s">
        <v>359</v>
      </c>
      <c r="K1187">
        <v>0</v>
      </c>
      <c r="L1187" t="s">
        <v>154</v>
      </c>
      <c r="N1187" t="s">
        <v>249</v>
      </c>
      <c r="O1187" t="s">
        <v>359</v>
      </c>
      <c r="P1187">
        <v>8.2006514080873033E-3</v>
      </c>
      <c r="Q1187" t="s">
        <v>154</v>
      </c>
      <c r="S1187" t="s">
        <v>285</v>
      </c>
      <c r="T1187" t="s">
        <v>359</v>
      </c>
      <c r="U1187">
        <v>1.9635200147219965E-3</v>
      </c>
      <c r="V1187" t="s">
        <v>154</v>
      </c>
    </row>
    <row r="1188" spans="9:22" x14ac:dyDescent="0.45">
      <c r="I1188" t="s">
        <v>175</v>
      </c>
      <c r="J1188" t="s">
        <v>360</v>
      </c>
      <c r="K1188">
        <v>2.069448649109881E-4</v>
      </c>
      <c r="L1188" t="s">
        <v>154</v>
      </c>
      <c r="N1188" t="s">
        <v>249</v>
      </c>
      <c r="O1188" t="s">
        <v>360</v>
      </c>
      <c r="P1188">
        <v>9.7058011407283968E-4</v>
      </c>
      <c r="Q1188" t="s">
        <v>154</v>
      </c>
      <c r="S1188" t="s">
        <v>285</v>
      </c>
      <c r="T1188" t="s">
        <v>360</v>
      </c>
      <c r="U1188">
        <v>2.7917929373350915E-4</v>
      </c>
      <c r="V1188" t="s">
        <v>154</v>
      </c>
    </row>
    <row r="1189" spans="9:22" x14ac:dyDescent="0.45">
      <c r="I1189" t="s">
        <v>175</v>
      </c>
      <c r="J1189" t="s">
        <v>361</v>
      </c>
      <c r="K1189">
        <v>1.1685255372421263E-2</v>
      </c>
      <c r="L1189" t="s">
        <v>154</v>
      </c>
      <c r="N1189" t="s">
        <v>249</v>
      </c>
      <c r="O1189" t="s">
        <v>361</v>
      </c>
      <c r="P1189">
        <v>1.0196944255932495E-2</v>
      </c>
      <c r="Q1189" t="s">
        <v>154</v>
      </c>
      <c r="S1189" t="s">
        <v>285</v>
      </c>
      <c r="T1189" t="s">
        <v>361</v>
      </c>
      <c r="U1189">
        <v>4.2421866594651806E-3</v>
      </c>
      <c r="V1189" t="s">
        <v>154</v>
      </c>
    </row>
    <row r="1190" spans="9:22" x14ac:dyDescent="0.45">
      <c r="I1190" t="s">
        <v>175</v>
      </c>
      <c r="J1190" t="s">
        <v>362</v>
      </c>
      <c r="K1190">
        <v>4.6363083207633479E-4</v>
      </c>
      <c r="L1190" t="s">
        <v>154</v>
      </c>
      <c r="N1190" t="s">
        <v>249</v>
      </c>
      <c r="O1190" t="s">
        <v>362</v>
      </c>
      <c r="P1190">
        <v>1.4738211582464912E-3</v>
      </c>
      <c r="Q1190" t="s">
        <v>154</v>
      </c>
      <c r="S1190" t="s">
        <v>285</v>
      </c>
      <c r="T1190" t="s">
        <v>362</v>
      </c>
      <c r="U1190">
        <v>4.538850060405943E-4</v>
      </c>
      <c r="V1190" t="s">
        <v>154</v>
      </c>
    </row>
    <row r="1191" spans="9:22" x14ac:dyDescent="0.45">
      <c r="I1191" t="s">
        <v>175</v>
      </c>
      <c r="J1191" t="s">
        <v>363</v>
      </c>
      <c r="K1191">
        <v>2.0021783537502584E-4</v>
      </c>
      <c r="L1191" t="s">
        <v>154</v>
      </c>
      <c r="N1191" t="s">
        <v>249</v>
      </c>
      <c r="O1191" t="s">
        <v>363</v>
      </c>
      <c r="P1191">
        <v>1.455946019887486E-3</v>
      </c>
      <c r="Q1191" t="s">
        <v>154</v>
      </c>
      <c r="S1191" t="s">
        <v>285</v>
      </c>
      <c r="T1191" t="s">
        <v>363</v>
      </c>
      <c r="U1191">
        <v>4.3374068713633801E-4</v>
      </c>
      <c r="V1191" t="s">
        <v>154</v>
      </c>
    </row>
    <row r="1192" spans="9:22" x14ac:dyDescent="0.45">
      <c r="I1192" t="s">
        <v>175</v>
      </c>
      <c r="J1192" t="s">
        <v>364</v>
      </c>
      <c r="K1192">
        <v>0</v>
      </c>
      <c r="L1192" t="s">
        <v>154</v>
      </c>
      <c r="N1192" t="s">
        <v>249</v>
      </c>
      <c r="O1192" t="s">
        <v>364</v>
      </c>
      <c r="P1192">
        <v>7.790652781670398E-3</v>
      </c>
      <c r="Q1192" t="s">
        <v>154</v>
      </c>
      <c r="S1192" t="s">
        <v>285</v>
      </c>
      <c r="T1192" t="s">
        <v>364</v>
      </c>
      <c r="U1192">
        <v>1.4051489003830758E-3</v>
      </c>
      <c r="V1192" t="s">
        <v>154</v>
      </c>
    </row>
    <row r="1193" spans="9:22" x14ac:dyDescent="0.45">
      <c r="I1193" t="s">
        <v>175</v>
      </c>
      <c r="J1193" t="s">
        <v>365</v>
      </c>
      <c r="K1193">
        <v>0</v>
      </c>
      <c r="L1193" t="s">
        <v>154</v>
      </c>
      <c r="N1193" t="s">
        <v>249</v>
      </c>
      <c r="O1193" t="s">
        <v>365</v>
      </c>
      <c r="P1193">
        <v>1.8188919503033262E-2</v>
      </c>
      <c r="Q1193" t="s">
        <v>154</v>
      </c>
      <c r="S1193" t="s">
        <v>285</v>
      </c>
      <c r="T1193" t="s">
        <v>365</v>
      </c>
      <c r="U1193">
        <v>1.2112351075143159E-2</v>
      </c>
      <c r="V1193" t="s">
        <v>154</v>
      </c>
    </row>
    <row r="1194" spans="9:22" x14ac:dyDescent="0.45">
      <c r="I1194" t="s">
        <v>175</v>
      </c>
      <c r="J1194" t="s">
        <v>366</v>
      </c>
      <c r="K1194">
        <v>1.2813292056606642E-3</v>
      </c>
      <c r="L1194" t="s">
        <v>154</v>
      </c>
      <c r="N1194" t="s">
        <v>249</v>
      </c>
      <c r="O1194" t="s">
        <v>366</v>
      </c>
      <c r="P1194">
        <v>2.5471096900716536E-3</v>
      </c>
      <c r="Q1194" t="s">
        <v>154</v>
      </c>
      <c r="S1194" t="s">
        <v>285</v>
      </c>
      <c r="T1194" t="s">
        <v>366</v>
      </c>
      <c r="U1194">
        <v>1.6630242964289113E-3</v>
      </c>
      <c r="V1194" t="s">
        <v>154</v>
      </c>
    </row>
    <row r="1195" spans="9:22" x14ac:dyDescent="0.45">
      <c r="I1195" t="s">
        <v>175</v>
      </c>
      <c r="J1195" t="s">
        <v>367</v>
      </c>
      <c r="K1195">
        <v>3.2748374315222976E-2</v>
      </c>
      <c r="L1195" t="s">
        <v>154</v>
      </c>
      <c r="N1195" t="s">
        <v>249</v>
      </c>
      <c r="O1195" t="s">
        <v>367</v>
      </c>
      <c r="P1195">
        <v>2.8622575008956357E-2</v>
      </c>
      <c r="Q1195" t="s">
        <v>154</v>
      </c>
      <c r="S1195" t="s">
        <v>285</v>
      </c>
      <c r="T1195" t="s">
        <v>367</v>
      </c>
      <c r="U1195">
        <v>1.5961477664322193E-2</v>
      </c>
      <c r="V1195" t="s">
        <v>154</v>
      </c>
    </row>
    <row r="1196" spans="9:22" x14ac:dyDescent="0.45">
      <c r="I1196" t="s">
        <v>175</v>
      </c>
      <c r="J1196" t="s">
        <v>368</v>
      </c>
      <c r="K1196">
        <v>1.5348169594676772E-3</v>
      </c>
      <c r="L1196" t="s">
        <v>154</v>
      </c>
      <c r="N1196" t="s">
        <v>249</v>
      </c>
      <c r="O1196" t="s">
        <v>368</v>
      </c>
      <c r="P1196">
        <v>3.2933956260404948E-3</v>
      </c>
      <c r="Q1196" t="s">
        <v>154</v>
      </c>
      <c r="S1196" t="s">
        <v>285</v>
      </c>
      <c r="T1196" t="s">
        <v>368</v>
      </c>
      <c r="U1196">
        <v>1.9528162538999358E-3</v>
      </c>
      <c r="V1196" t="s">
        <v>154</v>
      </c>
    </row>
    <row r="1197" spans="9:22" x14ac:dyDescent="0.45">
      <c r="I1197" t="s">
        <v>175</v>
      </c>
      <c r="J1197" t="s">
        <v>369</v>
      </c>
      <c r="K1197">
        <v>6.8435466406893144E-4</v>
      </c>
      <c r="L1197" t="s">
        <v>154</v>
      </c>
      <c r="N1197" t="s">
        <v>249</v>
      </c>
      <c r="O1197" t="s">
        <v>369</v>
      </c>
      <c r="P1197">
        <v>3.1012389622454227E-3</v>
      </c>
      <c r="Q1197" t="s">
        <v>154</v>
      </c>
      <c r="S1197" t="s">
        <v>285</v>
      </c>
      <c r="T1197" t="s">
        <v>369</v>
      </c>
      <c r="U1197">
        <v>1.9859686362402162E-3</v>
      </c>
      <c r="V1197" t="s">
        <v>154</v>
      </c>
    </row>
    <row r="1198" spans="9:22" x14ac:dyDescent="0.45">
      <c r="I1198" t="s">
        <v>175</v>
      </c>
      <c r="J1198" t="s">
        <v>370</v>
      </c>
      <c r="K1198">
        <v>0</v>
      </c>
      <c r="L1198" t="s">
        <v>154</v>
      </c>
      <c r="N1198" t="s">
        <v>249</v>
      </c>
      <c r="O1198" t="s">
        <v>370</v>
      </c>
      <c r="P1198">
        <v>1.3863462392155995E-2</v>
      </c>
      <c r="Q1198" t="s">
        <v>154</v>
      </c>
      <c r="S1198" t="s">
        <v>285</v>
      </c>
      <c r="T1198" t="s">
        <v>370</v>
      </c>
      <c r="U1198">
        <v>9.8298183679460527E-3</v>
      </c>
      <c r="V1198" t="s">
        <v>154</v>
      </c>
    </row>
    <row r="1199" spans="9:22" x14ac:dyDescent="0.45">
      <c r="I1199" t="s">
        <v>175</v>
      </c>
      <c r="J1199" t="s">
        <v>371</v>
      </c>
      <c r="K1199">
        <v>9.6515384228104188E-6</v>
      </c>
      <c r="L1199" t="s">
        <v>154</v>
      </c>
      <c r="N1199" t="s">
        <v>249</v>
      </c>
      <c r="O1199" t="s">
        <v>371</v>
      </c>
      <c r="P1199">
        <v>9.2888801534307588E-3</v>
      </c>
      <c r="Q1199" t="s">
        <v>154</v>
      </c>
      <c r="S1199" t="s">
        <v>285</v>
      </c>
      <c r="T1199" t="s">
        <v>371</v>
      </c>
      <c r="U1199">
        <v>1.3724617938189011E-2</v>
      </c>
      <c r="V1199" t="s">
        <v>154</v>
      </c>
    </row>
    <row r="1200" spans="9:22" x14ac:dyDescent="0.45">
      <c r="I1200" t="s">
        <v>175</v>
      </c>
      <c r="J1200" t="s">
        <v>372</v>
      </c>
      <c r="K1200">
        <v>5.3486220861445632E-4</v>
      </c>
      <c r="L1200" t="s">
        <v>154</v>
      </c>
      <c r="N1200" t="s">
        <v>249</v>
      </c>
      <c r="O1200" t="s">
        <v>372</v>
      </c>
      <c r="P1200">
        <v>1.3337641784040143E-3</v>
      </c>
      <c r="Q1200" t="s">
        <v>154</v>
      </c>
      <c r="S1200" t="s">
        <v>285</v>
      </c>
      <c r="T1200" t="s">
        <v>372</v>
      </c>
      <c r="U1200">
        <v>1.904379025993395E-3</v>
      </c>
      <c r="V1200" t="s">
        <v>154</v>
      </c>
    </row>
    <row r="1201" spans="9:22" x14ac:dyDescent="0.45">
      <c r="I1201" t="s">
        <v>175</v>
      </c>
      <c r="J1201" t="s">
        <v>373</v>
      </c>
      <c r="K1201">
        <v>1.9341572524094783E-2</v>
      </c>
      <c r="L1201" t="s">
        <v>154</v>
      </c>
      <c r="N1201" t="s">
        <v>249</v>
      </c>
      <c r="O1201" t="s">
        <v>373</v>
      </c>
      <c r="P1201">
        <v>1.2064869259824366E-2</v>
      </c>
      <c r="Q1201" t="s">
        <v>154</v>
      </c>
      <c r="S1201" t="s">
        <v>285</v>
      </c>
      <c r="T1201" t="s">
        <v>373</v>
      </c>
      <c r="U1201">
        <v>1.7984679891184713E-2</v>
      </c>
      <c r="V1201" t="s">
        <v>154</v>
      </c>
    </row>
    <row r="1202" spans="9:22" x14ac:dyDescent="0.45">
      <c r="I1202" t="s">
        <v>175</v>
      </c>
      <c r="J1202" t="s">
        <v>374</v>
      </c>
      <c r="K1202">
        <v>7.9822720914475586E-4</v>
      </c>
      <c r="L1202" t="s">
        <v>154</v>
      </c>
      <c r="N1202" t="s">
        <v>249</v>
      </c>
      <c r="O1202" t="s">
        <v>374</v>
      </c>
      <c r="P1202">
        <v>1.4357651598389753E-3</v>
      </c>
      <c r="Q1202" t="s">
        <v>154</v>
      </c>
      <c r="S1202" t="s">
        <v>285</v>
      </c>
      <c r="T1202" t="s">
        <v>374</v>
      </c>
      <c r="U1202">
        <v>2.0452098416880982E-3</v>
      </c>
      <c r="V1202" t="s">
        <v>154</v>
      </c>
    </row>
    <row r="1203" spans="9:22" x14ac:dyDescent="0.45">
      <c r="I1203" t="s">
        <v>175</v>
      </c>
      <c r="J1203" t="s">
        <v>375</v>
      </c>
      <c r="K1203">
        <v>1.3617913271354024E-4</v>
      </c>
      <c r="L1203" t="s">
        <v>154</v>
      </c>
      <c r="N1203" t="s">
        <v>249</v>
      </c>
      <c r="O1203" t="s">
        <v>375</v>
      </c>
      <c r="P1203">
        <v>1.3608141098114515E-3</v>
      </c>
      <c r="Q1203" t="s">
        <v>154</v>
      </c>
      <c r="S1203" t="s">
        <v>285</v>
      </c>
      <c r="T1203" t="s">
        <v>375</v>
      </c>
      <c r="U1203">
        <v>1.9662649466887236E-3</v>
      </c>
      <c r="V1203" t="s">
        <v>154</v>
      </c>
    </row>
    <row r="1204" spans="9:22" x14ac:dyDescent="0.45">
      <c r="I1204" t="s">
        <v>175</v>
      </c>
      <c r="J1204" t="s">
        <v>376</v>
      </c>
      <c r="K1204">
        <v>0</v>
      </c>
      <c r="L1204" t="s">
        <v>154</v>
      </c>
      <c r="N1204" t="s">
        <v>249</v>
      </c>
      <c r="O1204" t="s">
        <v>376</v>
      </c>
      <c r="P1204">
        <v>5.1962394100437516E-3</v>
      </c>
      <c r="Q1204" t="s">
        <v>154</v>
      </c>
      <c r="S1204" t="s">
        <v>285</v>
      </c>
      <c r="T1204" t="s">
        <v>376</v>
      </c>
      <c r="U1204">
        <v>8.7169118072180033E-3</v>
      </c>
      <c r="V1204" t="s">
        <v>154</v>
      </c>
    </row>
    <row r="1205" spans="9:22" x14ac:dyDescent="0.45">
      <c r="I1205" t="s">
        <v>175</v>
      </c>
      <c r="J1205" t="s">
        <v>390</v>
      </c>
      <c r="K1205">
        <v>3.6488694070625213E-4</v>
      </c>
      <c r="L1205" t="s">
        <v>154</v>
      </c>
      <c r="N1205" t="s">
        <v>249</v>
      </c>
      <c r="O1205" t="s">
        <v>390</v>
      </c>
      <c r="P1205">
        <v>2.6624416606752044E-3</v>
      </c>
      <c r="Q1205" t="s">
        <v>154</v>
      </c>
      <c r="S1205" t="s">
        <v>285</v>
      </c>
      <c r="T1205" t="s">
        <v>390</v>
      </c>
      <c r="U1205">
        <v>6.037476502622232E-3</v>
      </c>
      <c r="V1205" t="s">
        <v>154</v>
      </c>
    </row>
    <row r="1206" spans="9:22" x14ac:dyDescent="0.45">
      <c r="I1206" t="s">
        <v>175</v>
      </c>
      <c r="J1206" t="s">
        <v>391</v>
      </c>
      <c r="K1206">
        <v>1.9100742124507027E-3</v>
      </c>
      <c r="L1206" t="s">
        <v>154</v>
      </c>
      <c r="N1206" t="s">
        <v>249</v>
      </c>
      <c r="O1206" t="s">
        <v>391</v>
      </c>
      <c r="P1206">
        <v>5.9002742003310294E-4</v>
      </c>
      <c r="Q1206" t="s">
        <v>154</v>
      </c>
      <c r="S1206" t="s">
        <v>285</v>
      </c>
      <c r="T1206" t="s">
        <v>391</v>
      </c>
      <c r="U1206">
        <v>8.8447770061908092E-4</v>
      </c>
      <c r="V1206" t="s">
        <v>154</v>
      </c>
    </row>
    <row r="1207" spans="9:22" x14ac:dyDescent="0.45">
      <c r="I1207" t="s">
        <v>175</v>
      </c>
      <c r="J1207" t="s">
        <v>392</v>
      </c>
      <c r="K1207">
        <v>5.7597384543159325E-2</v>
      </c>
      <c r="L1207" t="s">
        <v>154</v>
      </c>
      <c r="N1207" t="s">
        <v>249</v>
      </c>
      <c r="O1207" t="s">
        <v>392</v>
      </c>
      <c r="P1207">
        <v>4.9286658203792971E-3</v>
      </c>
      <c r="Q1207" t="s">
        <v>154</v>
      </c>
      <c r="S1207" t="s">
        <v>285</v>
      </c>
      <c r="T1207" t="s">
        <v>392</v>
      </c>
      <c r="U1207">
        <v>7.9620270752119252E-3</v>
      </c>
      <c r="V1207" t="s">
        <v>154</v>
      </c>
    </row>
    <row r="1208" spans="9:22" x14ac:dyDescent="0.45">
      <c r="I1208" t="s">
        <v>175</v>
      </c>
      <c r="J1208" t="s">
        <v>393</v>
      </c>
      <c r="K1208">
        <v>1.8326388868197465E-3</v>
      </c>
      <c r="L1208" t="s">
        <v>154</v>
      </c>
      <c r="N1208" t="s">
        <v>249</v>
      </c>
      <c r="O1208" t="s">
        <v>393</v>
      </c>
      <c r="P1208">
        <v>7.7168658692993938E-4</v>
      </c>
      <c r="Q1208" t="s">
        <v>154</v>
      </c>
      <c r="S1208" t="s">
        <v>285</v>
      </c>
      <c r="T1208" t="s">
        <v>393</v>
      </c>
      <c r="U1208">
        <v>7.1237227075169067E-4</v>
      </c>
      <c r="V1208" t="s">
        <v>154</v>
      </c>
    </row>
    <row r="1209" spans="9:22" x14ac:dyDescent="0.45">
      <c r="I1209" t="s">
        <v>175</v>
      </c>
      <c r="J1209" t="s">
        <v>394</v>
      </c>
      <c r="K1209">
        <v>0</v>
      </c>
      <c r="L1209" t="s">
        <v>154</v>
      </c>
      <c r="N1209" t="s">
        <v>249</v>
      </c>
      <c r="O1209" t="s">
        <v>394</v>
      </c>
      <c r="P1209">
        <v>6.7450957568808184E-4</v>
      </c>
      <c r="Q1209" t="s">
        <v>154</v>
      </c>
      <c r="S1209" t="s">
        <v>285</v>
      </c>
      <c r="T1209" t="s">
        <v>394</v>
      </c>
      <c r="U1209">
        <v>6.8300425174709503E-4</v>
      </c>
      <c r="V1209" t="s">
        <v>154</v>
      </c>
    </row>
    <row r="1210" spans="9:22" x14ac:dyDescent="0.45">
      <c r="I1210" t="s">
        <v>175</v>
      </c>
      <c r="J1210" t="s">
        <v>395</v>
      </c>
      <c r="K1210">
        <v>0</v>
      </c>
      <c r="L1210" t="s">
        <v>154</v>
      </c>
      <c r="N1210" t="s">
        <v>249</v>
      </c>
      <c r="O1210" t="s">
        <v>395</v>
      </c>
      <c r="P1210">
        <v>2.2634948839953817E-3</v>
      </c>
      <c r="Q1210" t="s">
        <v>154</v>
      </c>
      <c r="S1210" t="s">
        <v>285</v>
      </c>
      <c r="T1210" t="s">
        <v>395</v>
      </c>
      <c r="U1210">
        <v>3.5979526093665223E-3</v>
      </c>
      <c r="V1210" t="s">
        <v>154</v>
      </c>
    </row>
    <row r="1211" spans="9:22" x14ac:dyDescent="0.45">
      <c r="I1211" t="s">
        <v>175</v>
      </c>
      <c r="J1211" t="s">
        <v>396</v>
      </c>
      <c r="K1211">
        <v>1.1576440070015168E-3</v>
      </c>
      <c r="L1211" t="s">
        <v>154</v>
      </c>
      <c r="N1211" t="s">
        <v>249</v>
      </c>
      <c r="O1211" t="s">
        <v>396</v>
      </c>
      <c r="P1211">
        <v>3.1032578650538908E-3</v>
      </c>
      <c r="Q1211" t="s">
        <v>154</v>
      </c>
      <c r="S1211" t="s">
        <v>285</v>
      </c>
      <c r="T1211" t="s">
        <v>396</v>
      </c>
      <c r="U1211">
        <v>3.1003805762555678E-3</v>
      </c>
      <c r="V1211" t="s">
        <v>154</v>
      </c>
    </row>
    <row r="1212" spans="9:22" x14ac:dyDescent="0.45">
      <c r="I1212" t="s">
        <v>175</v>
      </c>
      <c r="J1212" t="s">
        <v>397</v>
      </c>
      <c r="K1212">
        <v>1.9568368774695072E-3</v>
      </c>
      <c r="L1212" t="s">
        <v>154</v>
      </c>
      <c r="N1212" t="s">
        <v>249</v>
      </c>
      <c r="O1212" t="s">
        <v>397</v>
      </c>
      <c r="P1212">
        <v>6.0990815491740479E-4</v>
      </c>
      <c r="Q1212" t="s">
        <v>154</v>
      </c>
      <c r="S1212" t="s">
        <v>285</v>
      </c>
      <c r="T1212" t="s">
        <v>397</v>
      </c>
      <c r="U1212">
        <v>5.5327656726160955E-4</v>
      </c>
      <c r="V1212" t="s">
        <v>154</v>
      </c>
    </row>
    <row r="1213" spans="9:22" x14ac:dyDescent="0.45">
      <c r="I1213" t="s">
        <v>175</v>
      </c>
      <c r="J1213" t="s">
        <v>398</v>
      </c>
      <c r="K1213">
        <v>4.2505726671910188E-2</v>
      </c>
      <c r="L1213" t="s">
        <v>154</v>
      </c>
      <c r="N1213" t="s">
        <v>249</v>
      </c>
      <c r="O1213" t="s">
        <v>398</v>
      </c>
      <c r="P1213">
        <v>6.1008184859076397E-3</v>
      </c>
      <c r="Q1213" t="s">
        <v>154</v>
      </c>
      <c r="S1213" t="s">
        <v>285</v>
      </c>
      <c r="T1213" t="s">
        <v>398</v>
      </c>
      <c r="U1213">
        <v>4.6690372701280033E-3</v>
      </c>
      <c r="V1213" t="s">
        <v>154</v>
      </c>
    </row>
    <row r="1214" spans="9:22" x14ac:dyDescent="0.45">
      <c r="I1214" t="s">
        <v>175</v>
      </c>
      <c r="J1214" t="s">
        <v>399</v>
      </c>
      <c r="K1214">
        <v>1.4662416172831593E-3</v>
      </c>
      <c r="L1214" t="s">
        <v>154</v>
      </c>
      <c r="N1214" t="s">
        <v>249</v>
      </c>
      <c r="O1214" t="s">
        <v>399</v>
      </c>
      <c r="P1214">
        <v>8.5596432495060773E-4</v>
      </c>
      <c r="Q1214" t="s">
        <v>154</v>
      </c>
      <c r="S1214" t="s">
        <v>285</v>
      </c>
      <c r="T1214" t="s">
        <v>399</v>
      </c>
      <c r="U1214">
        <v>3.7938503556220334E-4</v>
      </c>
      <c r="V1214" t="s">
        <v>154</v>
      </c>
    </row>
    <row r="1215" spans="9:22" x14ac:dyDescent="0.45">
      <c r="I1215" t="s">
        <v>175</v>
      </c>
      <c r="J1215" t="s">
        <v>400</v>
      </c>
      <c r="K1215">
        <v>0</v>
      </c>
      <c r="L1215" t="s">
        <v>154</v>
      </c>
      <c r="N1215" t="s">
        <v>249</v>
      </c>
      <c r="O1215" t="s">
        <v>400</v>
      </c>
      <c r="P1215">
        <v>6.6625083542716664E-4</v>
      </c>
      <c r="Q1215" t="s">
        <v>154</v>
      </c>
      <c r="S1215" t="s">
        <v>285</v>
      </c>
      <c r="T1215" t="s">
        <v>400</v>
      </c>
      <c r="U1215">
        <v>3.6882372408285948E-4</v>
      </c>
      <c r="V1215" t="s">
        <v>154</v>
      </c>
    </row>
    <row r="1216" spans="9:22" x14ac:dyDescent="0.45">
      <c r="I1216" t="s">
        <v>175</v>
      </c>
      <c r="J1216" t="s">
        <v>401</v>
      </c>
      <c r="K1216">
        <v>0</v>
      </c>
      <c r="L1216" t="s">
        <v>154</v>
      </c>
      <c r="N1216" t="s">
        <v>249</v>
      </c>
      <c r="O1216" t="s">
        <v>401</v>
      </c>
      <c r="P1216">
        <v>1.4228236195858925E-3</v>
      </c>
      <c r="Q1216" t="s">
        <v>154</v>
      </c>
      <c r="S1216" t="s">
        <v>285</v>
      </c>
      <c r="T1216" t="s">
        <v>401</v>
      </c>
      <c r="U1216">
        <v>2.2491347319472952E-3</v>
      </c>
      <c r="V1216" t="s">
        <v>154</v>
      </c>
    </row>
    <row r="1217" spans="9:22" x14ac:dyDescent="0.45">
      <c r="I1217" t="s">
        <v>175</v>
      </c>
      <c r="J1217" t="s">
        <v>402</v>
      </c>
      <c r="K1217">
        <v>1.0941283803766037E-3</v>
      </c>
      <c r="L1217" t="s">
        <v>154</v>
      </c>
      <c r="N1217" t="s">
        <v>249</v>
      </c>
      <c r="O1217" t="s">
        <v>402</v>
      </c>
      <c r="P1217">
        <v>1.4015648568585419E-3</v>
      </c>
      <c r="Q1217" t="s">
        <v>154</v>
      </c>
      <c r="S1217" t="s">
        <v>285</v>
      </c>
      <c r="T1217" t="s">
        <v>402</v>
      </c>
      <c r="U1217">
        <v>2.0873522192850578E-2</v>
      </c>
      <c r="V1217" t="s">
        <v>154</v>
      </c>
    </row>
    <row r="1218" spans="9:22" x14ac:dyDescent="0.45">
      <c r="I1218" t="s">
        <v>175</v>
      </c>
      <c r="J1218" t="s">
        <v>403</v>
      </c>
      <c r="K1218">
        <v>2.0736735926371076E-3</v>
      </c>
      <c r="L1218" t="s">
        <v>154</v>
      </c>
      <c r="N1218" t="s">
        <v>249</v>
      </c>
      <c r="O1218" t="s">
        <v>403</v>
      </c>
      <c r="P1218">
        <v>2.4764928140563226E-4</v>
      </c>
      <c r="Q1218" t="s">
        <v>154</v>
      </c>
      <c r="S1218" t="s">
        <v>285</v>
      </c>
      <c r="T1218" t="s">
        <v>403</v>
      </c>
      <c r="U1218">
        <v>3.5209940339607244E-3</v>
      </c>
      <c r="V1218" t="s">
        <v>154</v>
      </c>
    </row>
    <row r="1219" spans="9:22" x14ac:dyDescent="0.45">
      <c r="I1219" t="s">
        <v>175</v>
      </c>
      <c r="J1219" t="s">
        <v>404</v>
      </c>
      <c r="K1219">
        <v>4.7039083870208297E-2</v>
      </c>
      <c r="L1219" t="s">
        <v>154</v>
      </c>
      <c r="N1219" t="s">
        <v>249</v>
      </c>
      <c r="O1219" t="s">
        <v>404</v>
      </c>
      <c r="P1219">
        <v>1.6026586289436527E-3</v>
      </c>
      <c r="Q1219" t="s">
        <v>154</v>
      </c>
      <c r="S1219" t="s">
        <v>285</v>
      </c>
      <c r="T1219" t="s">
        <v>404</v>
      </c>
      <c r="U1219">
        <v>2.3425905801919753E-2</v>
      </c>
      <c r="V1219" t="s">
        <v>154</v>
      </c>
    </row>
    <row r="1220" spans="9:22" x14ac:dyDescent="0.45">
      <c r="I1220" t="s">
        <v>175</v>
      </c>
      <c r="J1220" t="s">
        <v>405</v>
      </c>
      <c r="K1220">
        <v>1.6398982897330128E-3</v>
      </c>
      <c r="L1220" t="s">
        <v>154</v>
      </c>
      <c r="N1220" t="s">
        <v>249</v>
      </c>
      <c r="O1220" t="s">
        <v>405</v>
      </c>
      <c r="P1220">
        <v>2.6322543983587634E-4</v>
      </c>
      <c r="Q1220" t="s">
        <v>154</v>
      </c>
      <c r="S1220" t="s">
        <v>285</v>
      </c>
      <c r="T1220" t="s">
        <v>405</v>
      </c>
      <c r="U1220">
        <v>1.7944691959395423E-3</v>
      </c>
      <c r="V1220" t="s">
        <v>154</v>
      </c>
    </row>
    <row r="1221" spans="9:22" x14ac:dyDescent="0.45">
      <c r="I1221" t="s">
        <v>175</v>
      </c>
      <c r="J1221" t="s">
        <v>406</v>
      </c>
      <c r="K1221">
        <v>0</v>
      </c>
      <c r="L1221" t="s">
        <v>154</v>
      </c>
      <c r="N1221" t="s">
        <v>249</v>
      </c>
      <c r="O1221" t="s">
        <v>406</v>
      </c>
      <c r="P1221">
        <v>2.3894789309979194E-4</v>
      </c>
      <c r="Q1221" t="s">
        <v>154</v>
      </c>
      <c r="S1221" t="s">
        <v>285</v>
      </c>
      <c r="T1221" t="s">
        <v>406</v>
      </c>
      <c r="U1221">
        <v>1.9167595947747619E-3</v>
      </c>
      <c r="V1221" t="s">
        <v>154</v>
      </c>
    </row>
    <row r="1222" spans="9:22" x14ac:dyDescent="0.45">
      <c r="I1222" t="s">
        <v>175</v>
      </c>
      <c r="J1222" t="s">
        <v>407</v>
      </c>
      <c r="K1222">
        <v>0</v>
      </c>
      <c r="L1222" t="s">
        <v>154</v>
      </c>
      <c r="N1222" t="s">
        <v>249</v>
      </c>
      <c r="O1222" t="s">
        <v>407</v>
      </c>
      <c r="P1222">
        <v>8.6982675498372037E-4</v>
      </c>
      <c r="Q1222" t="s">
        <v>154</v>
      </c>
      <c r="S1222" t="s">
        <v>285</v>
      </c>
      <c r="T1222" t="s">
        <v>407</v>
      </c>
      <c r="U1222">
        <v>1.362274826864068E-2</v>
      </c>
      <c r="V1222" t="s">
        <v>154</v>
      </c>
    </row>
    <row r="1223" spans="9:22" x14ac:dyDescent="0.45">
      <c r="I1223" t="s">
        <v>175</v>
      </c>
      <c r="J1223" t="s">
        <v>408</v>
      </c>
      <c r="K1223">
        <v>5.9543138066502966E-4</v>
      </c>
      <c r="L1223" t="s">
        <v>154</v>
      </c>
      <c r="N1223" t="s">
        <v>249</v>
      </c>
      <c r="O1223" t="s">
        <v>408</v>
      </c>
      <c r="P1223">
        <v>1.7482733884026855E-3</v>
      </c>
      <c r="Q1223" t="s">
        <v>154</v>
      </c>
      <c r="S1223" t="s">
        <v>285</v>
      </c>
      <c r="T1223" t="s">
        <v>408</v>
      </c>
      <c r="U1223">
        <v>3.8270326399007281E-3</v>
      </c>
      <c r="V1223" t="s">
        <v>154</v>
      </c>
    </row>
    <row r="1224" spans="9:22" x14ac:dyDescent="0.45">
      <c r="I1224" t="s">
        <v>175</v>
      </c>
      <c r="J1224" t="s">
        <v>409</v>
      </c>
      <c r="K1224">
        <v>1.2179334337398032E-3</v>
      </c>
      <c r="L1224" t="s">
        <v>154</v>
      </c>
      <c r="N1224" t="s">
        <v>249</v>
      </c>
      <c r="O1224" t="s">
        <v>409</v>
      </c>
      <c r="P1224">
        <v>2.6750161455268691E-4</v>
      </c>
      <c r="Q1224" t="s">
        <v>154</v>
      </c>
      <c r="S1224" t="s">
        <v>285</v>
      </c>
      <c r="T1224" t="s">
        <v>409</v>
      </c>
      <c r="U1224">
        <v>6.841636557828679E-4</v>
      </c>
      <c r="V1224" t="s">
        <v>154</v>
      </c>
    </row>
    <row r="1225" spans="9:22" x14ac:dyDescent="0.45">
      <c r="I1225" t="s">
        <v>175</v>
      </c>
      <c r="J1225" t="s">
        <v>410</v>
      </c>
      <c r="K1225">
        <v>2.7252377040644017E-2</v>
      </c>
      <c r="L1225" t="s">
        <v>154</v>
      </c>
      <c r="N1225" t="s">
        <v>249</v>
      </c>
      <c r="O1225" t="s">
        <v>410</v>
      </c>
      <c r="P1225">
        <v>2.1113113246377518E-3</v>
      </c>
      <c r="Q1225" t="s">
        <v>154</v>
      </c>
      <c r="S1225" t="s">
        <v>285</v>
      </c>
      <c r="T1225" t="s">
        <v>410</v>
      </c>
      <c r="U1225">
        <v>5.7214632613647219E-3</v>
      </c>
      <c r="V1225" t="s">
        <v>154</v>
      </c>
    </row>
    <row r="1226" spans="9:22" x14ac:dyDescent="0.45">
      <c r="I1226" t="s">
        <v>175</v>
      </c>
      <c r="J1226" t="s">
        <v>411</v>
      </c>
      <c r="K1226">
        <v>1.0321587106332079E-3</v>
      </c>
      <c r="L1226" t="s">
        <v>154</v>
      </c>
      <c r="N1226" t="s">
        <v>249</v>
      </c>
      <c r="O1226" t="s">
        <v>411</v>
      </c>
      <c r="P1226">
        <v>1.5129051447590816E-4</v>
      </c>
      <c r="Q1226" t="s">
        <v>154</v>
      </c>
      <c r="S1226" t="s">
        <v>285</v>
      </c>
      <c r="T1226" t="s">
        <v>411</v>
      </c>
      <c r="U1226">
        <v>4.8215091575426033E-4</v>
      </c>
      <c r="V1226" t="s">
        <v>154</v>
      </c>
    </row>
    <row r="1227" spans="9:22" x14ac:dyDescent="0.45">
      <c r="I1227" t="s">
        <v>175</v>
      </c>
      <c r="J1227" t="s">
        <v>412</v>
      </c>
      <c r="K1227">
        <v>0</v>
      </c>
      <c r="L1227" t="s">
        <v>154</v>
      </c>
      <c r="N1227" t="s">
        <v>249</v>
      </c>
      <c r="O1227" t="s">
        <v>412</v>
      </c>
      <c r="P1227">
        <v>1.2100188500200543E-4</v>
      </c>
      <c r="Q1227" t="s">
        <v>154</v>
      </c>
      <c r="S1227" t="s">
        <v>285</v>
      </c>
      <c r="T1227" t="s">
        <v>412</v>
      </c>
      <c r="U1227">
        <v>5.4745191577485841E-4</v>
      </c>
      <c r="V1227" t="s">
        <v>154</v>
      </c>
    </row>
    <row r="1228" spans="9:22" x14ac:dyDescent="0.45">
      <c r="I1228" t="s">
        <v>175</v>
      </c>
      <c r="J1228" t="s">
        <v>413</v>
      </c>
      <c r="K1228">
        <v>0</v>
      </c>
      <c r="L1228" t="s">
        <v>154</v>
      </c>
      <c r="N1228" t="s">
        <v>249</v>
      </c>
      <c r="O1228" t="s">
        <v>413</v>
      </c>
      <c r="P1228">
        <v>5.5483622728117311E-4</v>
      </c>
      <c r="Q1228" t="s">
        <v>154</v>
      </c>
      <c r="S1228" t="s">
        <v>285</v>
      </c>
      <c r="T1228" t="s">
        <v>413</v>
      </c>
      <c r="U1228">
        <v>3.9789839510702392E-3</v>
      </c>
      <c r="V1228" t="s">
        <v>154</v>
      </c>
    </row>
    <row r="1229" spans="9:22" x14ac:dyDescent="0.45">
      <c r="I1229" t="s">
        <v>175</v>
      </c>
      <c r="J1229" t="s">
        <v>414</v>
      </c>
      <c r="K1229">
        <v>1.0283642155602278E-3</v>
      </c>
      <c r="L1229" t="s">
        <v>154</v>
      </c>
      <c r="N1229" t="s">
        <v>249</v>
      </c>
      <c r="O1229" t="s">
        <v>414</v>
      </c>
      <c r="P1229">
        <v>5.1471780493433138E-3</v>
      </c>
      <c r="Q1229" t="s">
        <v>154</v>
      </c>
      <c r="S1229" t="s">
        <v>285</v>
      </c>
      <c r="T1229" t="s">
        <v>414</v>
      </c>
      <c r="U1229">
        <v>2.3521842430274078E-2</v>
      </c>
      <c r="V1229" t="s">
        <v>154</v>
      </c>
    </row>
    <row r="1230" spans="9:22" x14ac:dyDescent="0.45">
      <c r="I1230" t="s">
        <v>175</v>
      </c>
      <c r="J1230" t="s">
        <v>415</v>
      </c>
      <c r="K1230">
        <v>1.8645804760372439E-3</v>
      </c>
      <c r="L1230" t="s">
        <v>154</v>
      </c>
      <c r="N1230" t="s">
        <v>249</v>
      </c>
      <c r="O1230" t="s">
        <v>415</v>
      </c>
      <c r="P1230">
        <v>9.0629914202201704E-4</v>
      </c>
      <c r="Q1230" t="s">
        <v>154</v>
      </c>
      <c r="S1230" t="s">
        <v>285</v>
      </c>
      <c r="T1230" t="s">
        <v>415</v>
      </c>
      <c r="U1230">
        <v>3.6298991893610136E-3</v>
      </c>
      <c r="V1230" t="s">
        <v>154</v>
      </c>
    </row>
    <row r="1231" spans="9:22" x14ac:dyDescent="0.45">
      <c r="I1231" t="s">
        <v>175</v>
      </c>
      <c r="J1231" t="s">
        <v>416</v>
      </c>
      <c r="K1231">
        <v>4.2237647468697778E-2</v>
      </c>
      <c r="L1231" t="s">
        <v>154</v>
      </c>
      <c r="N1231" t="s">
        <v>249</v>
      </c>
      <c r="O1231" t="s">
        <v>416</v>
      </c>
      <c r="P1231">
        <v>1.0747923357001513E-2</v>
      </c>
      <c r="Q1231" t="s">
        <v>154</v>
      </c>
      <c r="S1231" t="s">
        <v>285</v>
      </c>
      <c r="T1231" t="s">
        <v>416</v>
      </c>
      <c r="U1231">
        <v>2.9670904919437118E-2</v>
      </c>
      <c r="V1231" t="s">
        <v>154</v>
      </c>
    </row>
    <row r="1232" spans="9:22" x14ac:dyDescent="0.45">
      <c r="I1232" t="s">
        <v>175</v>
      </c>
      <c r="J1232" t="s">
        <v>417</v>
      </c>
      <c r="K1232">
        <v>1.7181008957253782E-3</v>
      </c>
      <c r="L1232" t="s">
        <v>154</v>
      </c>
      <c r="N1232" t="s">
        <v>249</v>
      </c>
      <c r="O1232" t="s">
        <v>417</v>
      </c>
      <c r="P1232">
        <v>1.2507242237745865E-3</v>
      </c>
      <c r="Q1232" t="s">
        <v>154</v>
      </c>
      <c r="S1232" t="s">
        <v>285</v>
      </c>
      <c r="T1232" t="s">
        <v>417</v>
      </c>
      <c r="U1232">
        <v>2.8519675457368263E-3</v>
      </c>
      <c r="V1232" t="s">
        <v>154</v>
      </c>
    </row>
    <row r="1233" spans="9:22" x14ac:dyDescent="0.45">
      <c r="I1233" t="s">
        <v>175</v>
      </c>
      <c r="J1233" t="s">
        <v>418</v>
      </c>
      <c r="K1233">
        <v>0</v>
      </c>
      <c r="L1233" t="s">
        <v>154</v>
      </c>
      <c r="N1233" t="s">
        <v>249</v>
      </c>
      <c r="O1233" t="s">
        <v>418</v>
      </c>
      <c r="P1233">
        <v>9.9544835415859363E-4</v>
      </c>
      <c r="Q1233" t="s">
        <v>154</v>
      </c>
      <c r="S1233" t="s">
        <v>285</v>
      </c>
      <c r="T1233" t="s">
        <v>418</v>
      </c>
      <c r="U1233">
        <v>3.0772150181295941E-3</v>
      </c>
      <c r="V1233" t="s">
        <v>154</v>
      </c>
    </row>
    <row r="1234" spans="9:22" x14ac:dyDescent="0.45">
      <c r="I1234" t="s">
        <v>175</v>
      </c>
      <c r="J1234" t="s">
        <v>419</v>
      </c>
      <c r="K1234">
        <v>0</v>
      </c>
      <c r="L1234" t="s">
        <v>154</v>
      </c>
      <c r="N1234" t="s">
        <v>249</v>
      </c>
      <c r="O1234" t="s">
        <v>419</v>
      </c>
      <c r="P1234">
        <v>3.2162548861560066E-3</v>
      </c>
      <c r="Q1234" t="s">
        <v>154</v>
      </c>
      <c r="S1234" t="s">
        <v>285</v>
      </c>
      <c r="T1234" t="s">
        <v>419</v>
      </c>
      <c r="U1234">
        <v>1.8004348371309081E-2</v>
      </c>
      <c r="V1234" t="s">
        <v>154</v>
      </c>
    </row>
    <row r="1235" spans="9:22" x14ac:dyDescent="0.45">
      <c r="I1235" t="s">
        <v>175</v>
      </c>
      <c r="J1235" t="s">
        <v>420</v>
      </c>
      <c r="K1235">
        <v>1.3068063630540996E-3</v>
      </c>
      <c r="L1235" t="s">
        <v>154</v>
      </c>
      <c r="N1235" t="s">
        <v>249</v>
      </c>
      <c r="O1235" t="s">
        <v>420</v>
      </c>
      <c r="P1235">
        <v>1.3675276654929566E-2</v>
      </c>
      <c r="Q1235" t="s">
        <v>154</v>
      </c>
      <c r="S1235" t="s">
        <v>285</v>
      </c>
      <c r="T1235" t="s">
        <v>420</v>
      </c>
      <c r="U1235">
        <v>5.7725806715437158E-2</v>
      </c>
      <c r="V1235" t="s">
        <v>154</v>
      </c>
    </row>
    <row r="1236" spans="9:22" x14ac:dyDescent="0.45">
      <c r="I1236" t="s">
        <v>175</v>
      </c>
      <c r="J1236" t="s">
        <v>421</v>
      </c>
      <c r="K1236">
        <v>4.09518912656027E-3</v>
      </c>
      <c r="L1236" t="s">
        <v>154</v>
      </c>
      <c r="N1236" t="s">
        <v>249</v>
      </c>
      <c r="O1236" t="s">
        <v>421</v>
      </c>
      <c r="P1236">
        <v>2.5225062885629135E-3</v>
      </c>
      <c r="Q1236" t="s">
        <v>154</v>
      </c>
      <c r="S1236" t="s">
        <v>285</v>
      </c>
      <c r="T1236" t="s">
        <v>421</v>
      </c>
      <c r="U1236">
        <v>8.3105266057631917E-3</v>
      </c>
      <c r="V1236" t="s">
        <v>154</v>
      </c>
    </row>
    <row r="1237" spans="9:22" x14ac:dyDescent="0.45">
      <c r="I1237" t="s">
        <v>175</v>
      </c>
      <c r="J1237" t="s">
        <v>422</v>
      </c>
      <c r="K1237">
        <v>8.6617174038405298E-2</v>
      </c>
      <c r="L1237" t="s">
        <v>154</v>
      </c>
      <c r="N1237" t="s">
        <v>249</v>
      </c>
      <c r="O1237" t="s">
        <v>422</v>
      </c>
      <c r="P1237">
        <v>2.0666946210994522E-2</v>
      </c>
      <c r="Q1237" t="s">
        <v>154</v>
      </c>
      <c r="S1237" t="s">
        <v>285</v>
      </c>
      <c r="T1237" t="s">
        <v>422</v>
      </c>
      <c r="U1237">
        <v>7.1677768412024112E-2</v>
      </c>
      <c r="V1237" t="s">
        <v>154</v>
      </c>
    </row>
    <row r="1238" spans="9:22" x14ac:dyDescent="0.45">
      <c r="I1238" t="s">
        <v>175</v>
      </c>
      <c r="J1238" t="s">
        <v>423</v>
      </c>
      <c r="K1238">
        <v>4.0901159997611455E-3</v>
      </c>
      <c r="L1238" t="s">
        <v>154</v>
      </c>
      <c r="N1238" t="s">
        <v>249</v>
      </c>
      <c r="O1238" t="s">
        <v>423</v>
      </c>
      <c r="P1238">
        <v>2.0791707587558992E-3</v>
      </c>
      <c r="Q1238" t="s">
        <v>154</v>
      </c>
      <c r="S1238" t="s">
        <v>285</v>
      </c>
      <c r="T1238" t="s">
        <v>423</v>
      </c>
      <c r="U1238">
        <v>7.0574672603637952E-3</v>
      </c>
      <c r="V1238" t="s">
        <v>154</v>
      </c>
    </row>
    <row r="1239" spans="9:22" x14ac:dyDescent="0.45">
      <c r="I1239" t="s">
        <v>175</v>
      </c>
      <c r="J1239" t="s">
        <v>424</v>
      </c>
      <c r="K1239">
        <v>0</v>
      </c>
      <c r="L1239" t="s">
        <v>154</v>
      </c>
      <c r="N1239" t="s">
        <v>249</v>
      </c>
      <c r="O1239" t="s">
        <v>424</v>
      </c>
      <c r="P1239">
        <v>1.7869641840076388E-3</v>
      </c>
      <c r="Q1239" t="s">
        <v>154</v>
      </c>
      <c r="S1239" t="s">
        <v>285</v>
      </c>
      <c r="T1239" t="s">
        <v>424</v>
      </c>
      <c r="U1239">
        <v>7.238237915286605E-3</v>
      </c>
      <c r="V1239" t="s">
        <v>154</v>
      </c>
    </row>
    <row r="1240" spans="9:22" x14ac:dyDescent="0.45">
      <c r="I1240" t="s">
        <v>175</v>
      </c>
      <c r="J1240" t="s">
        <v>425</v>
      </c>
      <c r="K1240">
        <v>0</v>
      </c>
      <c r="L1240" t="s">
        <v>154</v>
      </c>
      <c r="N1240" t="s">
        <v>249</v>
      </c>
      <c r="O1240" t="s">
        <v>425</v>
      </c>
      <c r="P1240">
        <v>6.9161036249896692E-3</v>
      </c>
      <c r="Q1240" t="s">
        <v>154</v>
      </c>
      <c r="S1240" t="s">
        <v>285</v>
      </c>
      <c r="T1240" t="s">
        <v>425</v>
      </c>
      <c r="U1240">
        <v>4.1698057182192431E-2</v>
      </c>
      <c r="V1240" t="s">
        <v>154</v>
      </c>
    </row>
    <row r="1241" spans="9:22" x14ac:dyDescent="0.45">
      <c r="I1241" t="s">
        <v>175</v>
      </c>
      <c r="J1241" t="s">
        <v>426</v>
      </c>
      <c r="K1241">
        <v>7.2394963177298214E-3</v>
      </c>
      <c r="L1241" t="s">
        <v>154</v>
      </c>
      <c r="N1241" t="s">
        <v>249</v>
      </c>
      <c r="O1241" t="s">
        <v>426</v>
      </c>
      <c r="P1241">
        <v>8.0223508064364471E-2</v>
      </c>
      <c r="Q1241" t="s">
        <v>154</v>
      </c>
      <c r="S1241" t="s">
        <v>285</v>
      </c>
      <c r="T1241" t="s">
        <v>426</v>
      </c>
      <c r="U1241">
        <v>0.11082914132453908</v>
      </c>
      <c r="V1241" t="s">
        <v>154</v>
      </c>
    </row>
    <row r="1242" spans="9:22" x14ac:dyDescent="0.45">
      <c r="I1242" t="s">
        <v>175</v>
      </c>
      <c r="J1242" t="s">
        <v>427</v>
      </c>
      <c r="K1242">
        <v>1.7060099451852932E-2</v>
      </c>
      <c r="L1242" t="s">
        <v>154</v>
      </c>
      <c r="N1242" t="s">
        <v>249</v>
      </c>
      <c r="O1242" t="s">
        <v>427</v>
      </c>
      <c r="P1242">
        <v>1.3960071662323305E-2</v>
      </c>
      <c r="Q1242" t="s">
        <v>154</v>
      </c>
      <c r="S1242" t="s">
        <v>285</v>
      </c>
      <c r="T1242" t="s">
        <v>427</v>
      </c>
      <c r="U1242">
        <v>1.6730730952127622E-2</v>
      </c>
      <c r="V1242" t="s">
        <v>154</v>
      </c>
    </row>
    <row r="1243" spans="9:22" x14ac:dyDescent="0.45">
      <c r="I1243" t="s">
        <v>175</v>
      </c>
      <c r="J1243" t="s">
        <v>428</v>
      </c>
      <c r="K1243">
        <v>0.3113880708852419</v>
      </c>
      <c r="L1243" t="s">
        <v>154</v>
      </c>
      <c r="N1243" t="s">
        <v>249</v>
      </c>
      <c r="O1243" t="s">
        <v>428</v>
      </c>
      <c r="P1243">
        <v>0.12631805573227356</v>
      </c>
      <c r="Q1243" t="s">
        <v>154</v>
      </c>
      <c r="S1243" t="s">
        <v>285</v>
      </c>
      <c r="T1243" t="s">
        <v>428</v>
      </c>
      <c r="U1243">
        <v>0.1329301177828266</v>
      </c>
      <c r="V1243" t="s">
        <v>154</v>
      </c>
    </row>
    <row r="1244" spans="9:22" x14ac:dyDescent="0.45">
      <c r="I1244" t="s">
        <v>175</v>
      </c>
      <c r="J1244" t="s">
        <v>429</v>
      </c>
      <c r="K1244">
        <v>1.3123863056529959E-2</v>
      </c>
      <c r="L1244" t="s">
        <v>154</v>
      </c>
      <c r="N1244" t="s">
        <v>249</v>
      </c>
      <c r="O1244" t="s">
        <v>429</v>
      </c>
      <c r="P1244">
        <v>1.0859612468459396E-2</v>
      </c>
      <c r="Q1244" t="s">
        <v>154</v>
      </c>
      <c r="S1244" t="s">
        <v>285</v>
      </c>
      <c r="T1244" t="s">
        <v>429</v>
      </c>
      <c r="U1244">
        <v>1.1316559894805987E-2</v>
      </c>
      <c r="V1244" t="s">
        <v>154</v>
      </c>
    </row>
    <row r="1245" spans="9:22" x14ac:dyDescent="0.45">
      <c r="I1245" t="s">
        <v>175</v>
      </c>
      <c r="J1245" t="s">
        <v>430</v>
      </c>
      <c r="K1245">
        <v>0</v>
      </c>
      <c r="L1245" t="s">
        <v>154</v>
      </c>
      <c r="N1245" t="s">
        <v>249</v>
      </c>
      <c r="O1245" t="s">
        <v>430</v>
      </c>
      <c r="P1245">
        <v>1.0063763640174165E-2</v>
      </c>
      <c r="Q1245" t="s">
        <v>154</v>
      </c>
      <c r="S1245" t="s">
        <v>285</v>
      </c>
      <c r="T1245" t="s">
        <v>430</v>
      </c>
      <c r="U1245">
        <v>1.1654835903669931E-2</v>
      </c>
      <c r="V1245" t="s">
        <v>154</v>
      </c>
    </row>
    <row r="1246" spans="9:22" x14ac:dyDescent="0.45">
      <c r="I1246" t="s">
        <v>175</v>
      </c>
      <c r="J1246" t="s">
        <v>431</v>
      </c>
      <c r="K1246">
        <v>0</v>
      </c>
      <c r="L1246" t="s">
        <v>154</v>
      </c>
      <c r="N1246" t="s">
        <v>249</v>
      </c>
      <c r="O1246" t="s">
        <v>431</v>
      </c>
      <c r="P1246">
        <v>5.0289667394517609E-2</v>
      </c>
      <c r="Q1246" t="s">
        <v>154</v>
      </c>
      <c r="S1246" t="s">
        <v>285</v>
      </c>
      <c r="T1246" t="s">
        <v>431</v>
      </c>
      <c r="U1246">
        <v>7.2377082695273959E-2</v>
      </c>
      <c r="V1246" t="s">
        <v>154</v>
      </c>
    </row>
    <row r="1247" spans="9:22" x14ac:dyDescent="0.45">
      <c r="I1247" t="s">
        <v>175</v>
      </c>
      <c r="J1247" t="s">
        <v>432</v>
      </c>
      <c r="K1247">
        <v>1.4652631261757802E-3</v>
      </c>
      <c r="L1247" t="s">
        <v>154</v>
      </c>
      <c r="N1247" t="s">
        <v>249</v>
      </c>
      <c r="O1247" t="s">
        <v>432</v>
      </c>
      <c r="P1247">
        <v>1.6547824920011892E-2</v>
      </c>
      <c r="Q1247" t="s">
        <v>154</v>
      </c>
      <c r="S1247" t="s">
        <v>285</v>
      </c>
      <c r="T1247" t="s">
        <v>432</v>
      </c>
      <c r="U1247">
        <v>6.923938164547499E-3</v>
      </c>
      <c r="V1247" t="s">
        <v>154</v>
      </c>
    </row>
    <row r="1248" spans="9:22" x14ac:dyDescent="0.45">
      <c r="I1248" t="s">
        <v>175</v>
      </c>
      <c r="J1248" t="s">
        <v>433</v>
      </c>
      <c r="K1248">
        <v>4.2435369441074233E-3</v>
      </c>
      <c r="L1248" t="s">
        <v>154</v>
      </c>
      <c r="N1248" t="s">
        <v>249</v>
      </c>
      <c r="O1248" t="s">
        <v>433</v>
      </c>
      <c r="P1248">
        <v>2.1697918782331632E-3</v>
      </c>
      <c r="Q1248" t="s">
        <v>154</v>
      </c>
      <c r="S1248" t="s">
        <v>285</v>
      </c>
      <c r="T1248" t="s">
        <v>433</v>
      </c>
      <c r="U1248">
        <v>8.0706068250243051E-4</v>
      </c>
      <c r="V1248" t="s">
        <v>154</v>
      </c>
    </row>
    <row r="1249" spans="9:22" x14ac:dyDescent="0.45">
      <c r="I1249" t="s">
        <v>175</v>
      </c>
      <c r="J1249" t="s">
        <v>434</v>
      </c>
      <c r="K1249">
        <v>8.6197302586040761E-2</v>
      </c>
      <c r="L1249" t="s">
        <v>154</v>
      </c>
      <c r="N1249" t="s">
        <v>249</v>
      </c>
      <c r="O1249" t="s">
        <v>434</v>
      </c>
      <c r="P1249">
        <v>2.5033919704630765E-2</v>
      </c>
      <c r="Q1249" t="s">
        <v>154</v>
      </c>
      <c r="S1249" t="s">
        <v>285</v>
      </c>
      <c r="T1249" t="s">
        <v>434</v>
      </c>
      <c r="U1249">
        <v>8.7547185873400463E-3</v>
      </c>
      <c r="V1249" t="s">
        <v>154</v>
      </c>
    </row>
    <row r="1250" spans="9:22" x14ac:dyDescent="0.45">
      <c r="I1250" t="s">
        <v>175</v>
      </c>
      <c r="J1250" t="s">
        <v>435</v>
      </c>
      <c r="K1250">
        <v>2.6925871809748048E-3</v>
      </c>
      <c r="L1250" t="s">
        <v>154</v>
      </c>
      <c r="N1250" t="s">
        <v>249</v>
      </c>
      <c r="O1250" t="s">
        <v>435</v>
      </c>
      <c r="P1250">
        <v>3.6459754206958463E-3</v>
      </c>
      <c r="Q1250" t="s">
        <v>154</v>
      </c>
      <c r="S1250" t="s">
        <v>285</v>
      </c>
      <c r="T1250" t="s">
        <v>435</v>
      </c>
      <c r="U1250">
        <v>1.0709091999964865E-3</v>
      </c>
      <c r="V1250" t="s">
        <v>154</v>
      </c>
    </row>
    <row r="1251" spans="9:22" x14ac:dyDescent="0.45">
      <c r="I1251" t="s">
        <v>175</v>
      </c>
      <c r="J1251" t="s">
        <v>436</v>
      </c>
      <c r="K1251">
        <v>0</v>
      </c>
      <c r="L1251" t="s">
        <v>154</v>
      </c>
      <c r="N1251" t="s">
        <v>249</v>
      </c>
      <c r="O1251" t="s">
        <v>436</v>
      </c>
      <c r="P1251">
        <v>3.5551437759403395E-3</v>
      </c>
      <c r="Q1251" t="s">
        <v>154</v>
      </c>
      <c r="S1251" t="s">
        <v>285</v>
      </c>
      <c r="T1251" t="s">
        <v>436</v>
      </c>
      <c r="U1251">
        <v>9.913913845720232E-4</v>
      </c>
      <c r="V1251" t="s">
        <v>154</v>
      </c>
    </row>
    <row r="1252" spans="9:22" x14ac:dyDescent="0.45">
      <c r="I1252" t="s">
        <v>175</v>
      </c>
      <c r="J1252" t="s">
        <v>437</v>
      </c>
      <c r="K1252">
        <v>0</v>
      </c>
      <c r="L1252" t="s">
        <v>154</v>
      </c>
      <c r="N1252" t="s">
        <v>249</v>
      </c>
      <c r="O1252" t="s">
        <v>437</v>
      </c>
      <c r="P1252">
        <v>1.5879733004542557E-2</v>
      </c>
      <c r="Q1252" t="s">
        <v>154</v>
      </c>
      <c r="S1252" t="s">
        <v>285</v>
      </c>
      <c r="T1252" t="s">
        <v>437</v>
      </c>
      <c r="U1252">
        <v>3.9767890960471838E-3</v>
      </c>
      <c r="V1252" t="s">
        <v>154</v>
      </c>
    </row>
    <row r="1253" spans="9:22" x14ac:dyDescent="0.45">
      <c r="I1253" t="s">
        <v>175</v>
      </c>
      <c r="J1253" t="s">
        <v>438</v>
      </c>
      <c r="K1253">
        <v>2.1187676720777469E-4</v>
      </c>
      <c r="L1253" t="s">
        <v>154</v>
      </c>
      <c r="N1253" t="s">
        <v>249</v>
      </c>
      <c r="O1253" t="s">
        <v>438</v>
      </c>
      <c r="P1253">
        <v>1.7625796257355865E-2</v>
      </c>
      <c r="Q1253" t="s">
        <v>154</v>
      </c>
      <c r="S1253" t="s">
        <v>285</v>
      </c>
      <c r="T1253" t="s">
        <v>438</v>
      </c>
      <c r="U1253">
        <v>1.5257746008420121E-3</v>
      </c>
      <c r="V1253" t="s">
        <v>154</v>
      </c>
    </row>
    <row r="1254" spans="9:22" x14ac:dyDescent="0.45">
      <c r="I1254" t="s">
        <v>175</v>
      </c>
      <c r="J1254" t="s">
        <v>439</v>
      </c>
      <c r="K1254">
        <v>5.3223815118672371E-4</v>
      </c>
      <c r="L1254" t="s">
        <v>154</v>
      </c>
      <c r="N1254" t="s">
        <v>249</v>
      </c>
      <c r="O1254" t="s">
        <v>439</v>
      </c>
      <c r="P1254">
        <v>2.0641003947872304E-3</v>
      </c>
      <c r="Q1254" t="s">
        <v>154</v>
      </c>
      <c r="S1254" t="s">
        <v>285</v>
      </c>
      <c r="T1254" t="s">
        <v>439</v>
      </c>
      <c r="U1254">
        <v>1.0809966303473292E-4</v>
      </c>
      <c r="V1254" t="s">
        <v>154</v>
      </c>
    </row>
    <row r="1255" spans="9:22" x14ac:dyDescent="0.45">
      <c r="I1255" t="s">
        <v>175</v>
      </c>
      <c r="J1255" t="s">
        <v>440</v>
      </c>
      <c r="K1255">
        <v>1.0982320595727259E-2</v>
      </c>
      <c r="L1255" t="s">
        <v>154</v>
      </c>
      <c r="N1255" t="s">
        <v>249</v>
      </c>
      <c r="O1255" t="s">
        <v>440</v>
      </c>
      <c r="P1255">
        <v>2.1127871202276924E-2</v>
      </c>
      <c r="Q1255" t="s">
        <v>154</v>
      </c>
      <c r="S1255" t="s">
        <v>285</v>
      </c>
      <c r="T1255" t="s">
        <v>440</v>
      </c>
      <c r="U1255">
        <v>6.9234892663561109E-4</v>
      </c>
      <c r="V1255" t="s">
        <v>154</v>
      </c>
    </row>
    <row r="1256" spans="9:22" x14ac:dyDescent="0.45">
      <c r="I1256" t="s">
        <v>175</v>
      </c>
      <c r="J1256" t="s">
        <v>441</v>
      </c>
      <c r="K1256">
        <v>5.5600414136750106E-4</v>
      </c>
      <c r="L1256" t="s">
        <v>154</v>
      </c>
      <c r="N1256" t="s">
        <v>249</v>
      </c>
      <c r="O1256" t="s">
        <v>441</v>
      </c>
      <c r="P1256">
        <v>2.3484198465487174E-3</v>
      </c>
      <c r="Q1256" t="s">
        <v>154</v>
      </c>
      <c r="S1256" t="s">
        <v>285</v>
      </c>
      <c r="T1256" t="s">
        <v>441</v>
      </c>
      <c r="U1256">
        <v>1.5476151256041905E-4</v>
      </c>
      <c r="V1256" t="s">
        <v>154</v>
      </c>
    </row>
    <row r="1257" spans="9:22" x14ac:dyDescent="0.45">
      <c r="I1257" t="s">
        <v>175</v>
      </c>
      <c r="J1257" t="s">
        <v>442</v>
      </c>
      <c r="K1257">
        <v>0</v>
      </c>
      <c r="L1257" t="s">
        <v>154</v>
      </c>
      <c r="N1257" t="s">
        <v>249</v>
      </c>
      <c r="O1257" t="s">
        <v>442</v>
      </c>
      <c r="P1257">
        <v>2.3919759594866323E-3</v>
      </c>
      <c r="Q1257" t="s">
        <v>154</v>
      </c>
      <c r="S1257" t="s">
        <v>285</v>
      </c>
      <c r="T1257" t="s">
        <v>442</v>
      </c>
      <c r="U1257">
        <v>2.0827649601380991E-4</v>
      </c>
      <c r="V1257" t="s">
        <v>154</v>
      </c>
    </row>
    <row r="1258" spans="9:22" x14ac:dyDescent="0.45">
      <c r="I1258" t="s">
        <v>175</v>
      </c>
      <c r="J1258" t="s">
        <v>443</v>
      </c>
      <c r="K1258">
        <v>0</v>
      </c>
      <c r="L1258" t="s">
        <v>154</v>
      </c>
      <c r="N1258" t="s">
        <v>249</v>
      </c>
      <c r="O1258" t="s">
        <v>443</v>
      </c>
      <c r="P1258">
        <v>1.2078403091428097E-2</v>
      </c>
      <c r="Q1258" t="s">
        <v>154</v>
      </c>
      <c r="S1258" t="s">
        <v>285</v>
      </c>
      <c r="T1258" t="s">
        <v>443</v>
      </c>
      <c r="U1258">
        <v>1.2623295850271124E-3</v>
      </c>
      <c r="V1258" t="s">
        <v>154</v>
      </c>
    </row>
    <row r="1259" spans="9:22" x14ac:dyDescent="0.45">
      <c r="I1259" t="s">
        <v>175</v>
      </c>
      <c r="J1259" t="s">
        <v>444</v>
      </c>
      <c r="K1259">
        <v>1.7477497396671996E-4</v>
      </c>
      <c r="L1259" t="s">
        <v>154</v>
      </c>
      <c r="N1259" t="s">
        <v>249</v>
      </c>
      <c r="O1259" t="s">
        <v>444</v>
      </c>
      <c r="P1259">
        <v>2.0385305367567452E-2</v>
      </c>
      <c r="Q1259" t="s">
        <v>154</v>
      </c>
      <c r="S1259" t="s">
        <v>285</v>
      </c>
      <c r="T1259" t="s">
        <v>444</v>
      </c>
      <c r="U1259">
        <v>3.1659956772882048E-4</v>
      </c>
      <c r="V1259" t="s">
        <v>154</v>
      </c>
    </row>
    <row r="1260" spans="9:22" x14ac:dyDescent="0.45">
      <c r="I1260" t="s">
        <v>175</v>
      </c>
      <c r="J1260" t="s">
        <v>445</v>
      </c>
      <c r="K1260">
        <v>4.2376171177977302E-4</v>
      </c>
      <c r="L1260" t="s">
        <v>154</v>
      </c>
      <c r="N1260" t="s">
        <v>249</v>
      </c>
      <c r="O1260" t="s">
        <v>445</v>
      </c>
      <c r="P1260">
        <v>2.8967240303541001E-3</v>
      </c>
      <c r="Q1260" t="s">
        <v>154</v>
      </c>
      <c r="S1260" t="s">
        <v>285</v>
      </c>
      <c r="T1260" t="s">
        <v>445</v>
      </c>
      <c r="U1260">
        <v>4.3927008477702794E-5</v>
      </c>
      <c r="V1260" t="s">
        <v>154</v>
      </c>
    </row>
    <row r="1261" spans="9:22" x14ac:dyDescent="0.45">
      <c r="I1261" t="s">
        <v>175</v>
      </c>
      <c r="J1261" t="s">
        <v>446</v>
      </c>
      <c r="K1261">
        <v>1.0435600153954653E-2</v>
      </c>
      <c r="L1261" t="s">
        <v>154</v>
      </c>
      <c r="N1261" t="s">
        <v>249</v>
      </c>
      <c r="O1261" t="s">
        <v>446</v>
      </c>
      <c r="P1261">
        <v>2.5964772149394962E-2</v>
      </c>
      <c r="Q1261" t="s">
        <v>154</v>
      </c>
      <c r="S1261" t="s">
        <v>285</v>
      </c>
      <c r="T1261" t="s">
        <v>446</v>
      </c>
      <c r="U1261">
        <v>5.7640787808987525E-4</v>
      </c>
      <c r="V1261" t="s">
        <v>154</v>
      </c>
    </row>
    <row r="1262" spans="9:22" x14ac:dyDescent="0.45">
      <c r="I1262" t="s">
        <v>175</v>
      </c>
      <c r="J1262" t="s">
        <v>447</v>
      </c>
      <c r="K1262">
        <v>3.8931107956099808E-4</v>
      </c>
      <c r="L1262" t="s">
        <v>154</v>
      </c>
      <c r="N1262" t="s">
        <v>249</v>
      </c>
      <c r="O1262" t="s">
        <v>447</v>
      </c>
      <c r="P1262">
        <v>3.0770334920071805E-3</v>
      </c>
      <c r="Q1262" t="s">
        <v>154</v>
      </c>
      <c r="S1262" t="s">
        <v>285</v>
      </c>
      <c r="T1262" t="s">
        <v>447</v>
      </c>
      <c r="U1262">
        <v>2.8821120130265138E-5</v>
      </c>
      <c r="V1262" t="s">
        <v>154</v>
      </c>
    </row>
    <row r="1263" spans="9:22" x14ac:dyDescent="0.45">
      <c r="I1263" t="s">
        <v>175</v>
      </c>
      <c r="J1263" t="s">
        <v>448</v>
      </c>
      <c r="K1263">
        <v>0</v>
      </c>
      <c r="L1263" t="s">
        <v>154</v>
      </c>
      <c r="N1263" t="s">
        <v>249</v>
      </c>
      <c r="O1263" t="s">
        <v>448</v>
      </c>
      <c r="P1263">
        <v>3.0296505262905464E-3</v>
      </c>
      <c r="Q1263" t="s">
        <v>154</v>
      </c>
      <c r="S1263" t="s">
        <v>285</v>
      </c>
      <c r="T1263" t="s">
        <v>448</v>
      </c>
      <c r="U1263">
        <v>2.0126729175797193E-5</v>
      </c>
      <c r="V1263" t="s">
        <v>154</v>
      </c>
    </row>
    <row r="1264" spans="9:22" x14ac:dyDescent="0.45">
      <c r="I1264" t="s">
        <v>175</v>
      </c>
      <c r="J1264" t="s">
        <v>449</v>
      </c>
      <c r="K1264">
        <v>0</v>
      </c>
      <c r="L1264" t="s">
        <v>154</v>
      </c>
      <c r="N1264" t="s">
        <v>249</v>
      </c>
      <c r="O1264" t="s">
        <v>449</v>
      </c>
      <c r="P1264">
        <v>1.4401659161361626E-2</v>
      </c>
      <c r="Q1264" t="s">
        <v>154</v>
      </c>
      <c r="S1264" t="s">
        <v>285</v>
      </c>
      <c r="T1264" t="s">
        <v>449</v>
      </c>
      <c r="U1264">
        <v>4.5006094318397668E-6</v>
      </c>
      <c r="V1264" t="s">
        <v>154</v>
      </c>
    </row>
    <row r="1265" spans="9:22" x14ac:dyDescent="0.45">
      <c r="I1265" t="s">
        <v>176</v>
      </c>
      <c r="J1265" t="s">
        <v>153</v>
      </c>
      <c r="K1265">
        <v>3.5756214703669138E-5</v>
      </c>
      <c r="L1265" t="s">
        <v>154</v>
      </c>
      <c r="N1265" t="s">
        <v>250</v>
      </c>
      <c r="O1265" t="s">
        <v>153</v>
      </c>
      <c r="P1265">
        <v>1.0155884789502412E-2</v>
      </c>
      <c r="Q1265" t="s">
        <v>154</v>
      </c>
      <c r="S1265" t="s">
        <v>286</v>
      </c>
      <c r="T1265" t="s">
        <v>153</v>
      </c>
      <c r="U1265">
        <v>1.6538683979134242E-5</v>
      </c>
      <c r="V1265" t="s">
        <v>154</v>
      </c>
    </row>
    <row r="1266" spans="9:22" x14ac:dyDescent="0.45">
      <c r="I1266" t="s">
        <v>176</v>
      </c>
      <c r="J1266" t="s">
        <v>155</v>
      </c>
      <c r="K1266">
        <v>5.8571462648828914E-5</v>
      </c>
      <c r="L1266" t="s">
        <v>154</v>
      </c>
      <c r="N1266" t="s">
        <v>250</v>
      </c>
      <c r="O1266" t="s">
        <v>155</v>
      </c>
      <c r="P1266">
        <v>7.6119120245189773E-4</v>
      </c>
      <c r="Q1266" t="s">
        <v>154</v>
      </c>
      <c r="S1266" t="s">
        <v>286</v>
      </c>
      <c r="T1266" t="s">
        <v>155</v>
      </c>
      <c r="U1266">
        <v>1.9904529951848265E-6</v>
      </c>
      <c r="V1266" t="s">
        <v>154</v>
      </c>
    </row>
    <row r="1267" spans="9:22" x14ac:dyDescent="0.45">
      <c r="I1267" t="s">
        <v>176</v>
      </c>
      <c r="J1267" t="s">
        <v>156</v>
      </c>
      <c r="K1267">
        <v>2.9988625488067138E-3</v>
      </c>
      <c r="L1267" t="s">
        <v>154</v>
      </c>
      <c r="N1267" t="s">
        <v>250</v>
      </c>
      <c r="O1267" t="s">
        <v>156</v>
      </c>
      <c r="P1267">
        <v>6.8944169457429661E-3</v>
      </c>
      <c r="Q1267" t="s">
        <v>154</v>
      </c>
      <c r="S1267" t="s">
        <v>286</v>
      </c>
      <c r="T1267" t="s">
        <v>156</v>
      </c>
      <c r="U1267">
        <v>3.3303430621383112E-5</v>
      </c>
      <c r="V1267" t="s">
        <v>154</v>
      </c>
    </row>
    <row r="1268" spans="9:22" x14ac:dyDescent="0.45">
      <c r="I1268" t="s">
        <v>176</v>
      </c>
      <c r="J1268" t="s">
        <v>324</v>
      </c>
      <c r="K1268">
        <v>1.7910732796582176E-4</v>
      </c>
      <c r="L1268" t="s">
        <v>154</v>
      </c>
      <c r="N1268" t="s">
        <v>250</v>
      </c>
      <c r="O1268" t="s">
        <v>324</v>
      </c>
      <c r="P1268">
        <v>7.6860942842374674E-4</v>
      </c>
      <c r="Q1268" t="s">
        <v>154</v>
      </c>
      <c r="S1268" t="s">
        <v>286</v>
      </c>
      <c r="T1268" t="s">
        <v>324</v>
      </c>
      <c r="U1268">
        <v>3.1546001191083545E-6</v>
      </c>
      <c r="V1268" t="s">
        <v>154</v>
      </c>
    </row>
    <row r="1269" spans="9:22" x14ac:dyDescent="0.45">
      <c r="I1269" t="s">
        <v>176</v>
      </c>
      <c r="J1269" t="s">
        <v>325</v>
      </c>
      <c r="K1269">
        <v>0</v>
      </c>
      <c r="L1269" t="s">
        <v>154</v>
      </c>
      <c r="N1269" t="s">
        <v>250</v>
      </c>
      <c r="O1269" t="s">
        <v>325</v>
      </c>
      <c r="P1269">
        <v>8.4062832607175266E-4</v>
      </c>
      <c r="Q1269" t="s">
        <v>154</v>
      </c>
      <c r="S1269" t="s">
        <v>286</v>
      </c>
      <c r="T1269" t="s">
        <v>325</v>
      </c>
      <c r="U1269">
        <v>2.3356895734631675E-6</v>
      </c>
      <c r="V1269" t="s">
        <v>154</v>
      </c>
    </row>
    <row r="1270" spans="9:22" x14ac:dyDescent="0.45">
      <c r="I1270" t="s">
        <v>176</v>
      </c>
      <c r="J1270" t="s">
        <v>342</v>
      </c>
      <c r="K1270">
        <v>0</v>
      </c>
      <c r="L1270" t="s">
        <v>154</v>
      </c>
      <c r="N1270" t="s">
        <v>250</v>
      </c>
      <c r="O1270" t="s">
        <v>342</v>
      </c>
      <c r="P1270">
        <v>4.6416535127445056E-3</v>
      </c>
      <c r="Q1270" t="s">
        <v>154</v>
      </c>
      <c r="S1270" t="s">
        <v>286</v>
      </c>
      <c r="T1270" t="s">
        <v>342</v>
      </c>
      <c r="U1270">
        <v>2.0914737379574752E-5</v>
      </c>
      <c r="V1270" t="s">
        <v>154</v>
      </c>
    </row>
    <row r="1271" spans="9:22" x14ac:dyDescent="0.45">
      <c r="I1271" t="s">
        <v>176</v>
      </c>
      <c r="J1271" t="s">
        <v>157</v>
      </c>
      <c r="K1271">
        <v>2.1581711727380274E-4</v>
      </c>
      <c r="L1271" t="s">
        <v>154</v>
      </c>
      <c r="N1271" t="s">
        <v>250</v>
      </c>
      <c r="O1271" t="s">
        <v>157</v>
      </c>
      <c r="P1271">
        <v>1.2924428731609752E-2</v>
      </c>
      <c r="Q1271" t="s">
        <v>154</v>
      </c>
      <c r="S1271" t="s">
        <v>286</v>
      </c>
      <c r="T1271" t="s">
        <v>157</v>
      </c>
      <c r="U1271">
        <v>7.6794722905777866E-4</v>
      </c>
      <c r="V1271" t="s">
        <v>154</v>
      </c>
    </row>
    <row r="1272" spans="9:22" x14ac:dyDescent="0.45">
      <c r="I1272" t="s">
        <v>176</v>
      </c>
      <c r="J1272" t="s">
        <v>158</v>
      </c>
      <c r="K1272">
        <v>6.3788392293920033E-4</v>
      </c>
      <c r="L1272" t="s">
        <v>154</v>
      </c>
      <c r="N1272" t="s">
        <v>250</v>
      </c>
      <c r="O1272" t="s">
        <v>158</v>
      </c>
      <c r="P1272">
        <v>1.9533363194393963E-3</v>
      </c>
      <c r="Q1272" t="s">
        <v>154</v>
      </c>
      <c r="S1272" t="s">
        <v>286</v>
      </c>
      <c r="T1272" t="s">
        <v>158</v>
      </c>
      <c r="U1272">
        <v>9.4938106745611433E-5</v>
      </c>
      <c r="V1272" t="s">
        <v>154</v>
      </c>
    </row>
    <row r="1273" spans="9:22" x14ac:dyDescent="0.45">
      <c r="I1273" t="s">
        <v>176</v>
      </c>
      <c r="J1273" t="s">
        <v>159</v>
      </c>
      <c r="K1273">
        <v>1.6895509898104063E-2</v>
      </c>
      <c r="L1273" t="s">
        <v>154</v>
      </c>
      <c r="N1273" t="s">
        <v>250</v>
      </c>
      <c r="O1273" t="s">
        <v>159</v>
      </c>
      <c r="P1273">
        <v>1.984917804041467E-2</v>
      </c>
      <c r="Q1273" t="s">
        <v>154</v>
      </c>
      <c r="S1273" t="s">
        <v>286</v>
      </c>
      <c r="T1273" t="s">
        <v>159</v>
      </c>
      <c r="U1273">
        <v>5.6258277727423602E-4</v>
      </c>
      <c r="V1273" t="s">
        <v>154</v>
      </c>
    </row>
    <row r="1274" spans="9:22" x14ac:dyDescent="0.45">
      <c r="I1274" t="s">
        <v>176</v>
      </c>
      <c r="J1274" t="s">
        <v>326</v>
      </c>
      <c r="K1274">
        <v>8.4001989248385885E-4</v>
      </c>
      <c r="L1274" t="s">
        <v>154</v>
      </c>
      <c r="N1274" t="s">
        <v>250</v>
      </c>
      <c r="O1274" t="s">
        <v>326</v>
      </c>
      <c r="P1274">
        <v>1.9904299829945908E-3</v>
      </c>
      <c r="Q1274" t="s">
        <v>154</v>
      </c>
      <c r="S1274" t="s">
        <v>286</v>
      </c>
      <c r="T1274" t="s">
        <v>326</v>
      </c>
      <c r="U1274">
        <v>8.6722698064552113E-5</v>
      </c>
      <c r="V1274" t="s">
        <v>154</v>
      </c>
    </row>
    <row r="1275" spans="9:22" x14ac:dyDescent="0.45">
      <c r="I1275" t="s">
        <v>176</v>
      </c>
      <c r="J1275" t="s">
        <v>327</v>
      </c>
      <c r="K1275">
        <v>0</v>
      </c>
      <c r="L1275" t="s">
        <v>154</v>
      </c>
      <c r="N1275" t="s">
        <v>250</v>
      </c>
      <c r="O1275" t="s">
        <v>327</v>
      </c>
      <c r="P1275">
        <v>2.0012307642445441E-3</v>
      </c>
      <c r="Q1275" t="s">
        <v>154</v>
      </c>
      <c r="S1275" t="s">
        <v>286</v>
      </c>
      <c r="T1275" t="s">
        <v>327</v>
      </c>
      <c r="U1275">
        <v>8.9302795200753098E-5</v>
      </c>
      <c r="V1275" t="s">
        <v>154</v>
      </c>
    </row>
    <row r="1276" spans="9:22" x14ac:dyDescent="0.45">
      <c r="I1276" t="s">
        <v>176</v>
      </c>
      <c r="J1276" t="s">
        <v>343</v>
      </c>
      <c r="K1276">
        <v>0</v>
      </c>
      <c r="L1276" t="s">
        <v>154</v>
      </c>
      <c r="N1276" t="s">
        <v>250</v>
      </c>
      <c r="O1276" t="s">
        <v>343</v>
      </c>
      <c r="P1276">
        <v>1.0205781846370924E-2</v>
      </c>
      <c r="Q1276" t="s">
        <v>154</v>
      </c>
      <c r="S1276" t="s">
        <v>286</v>
      </c>
      <c r="T1276" t="s">
        <v>343</v>
      </c>
      <c r="U1276">
        <v>5.50285021588144E-4</v>
      </c>
      <c r="V1276" t="s">
        <v>154</v>
      </c>
    </row>
    <row r="1277" spans="9:22" x14ac:dyDescent="0.45">
      <c r="I1277" t="s">
        <v>176</v>
      </c>
      <c r="J1277" t="s">
        <v>160</v>
      </c>
      <c r="K1277">
        <v>1.3809762098519467E-4</v>
      </c>
      <c r="L1277" t="s">
        <v>154</v>
      </c>
      <c r="N1277" t="s">
        <v>250</v>
      </c>
      <c r="O1277" t="s">
        <v>160</v>
      </c>
      <c r="P1277">
        <v>1.6140752689180398E-2</v>
      </c>
      <c r="Q1277" t="s">
        <v>154</v>
      </c>
      <c r="S1277" t="s">
        <v>286</v>
      </c>
      <c r="T1277" t="s">
        <v>160</v>
      </c>
      <c r="U1277">
        <v>4.764240309404949E-3</v>
      </c>
      <c r="V1277" t="s">
        <v>154</v>
      </c>
    </row>
    <row r="1278" spans="9:22" x14ac:dyDescent="0.45">
      <c r="I1278" t="s">
        <v>176</v>
      </c>
      <c r="J1278" t="s">
        <v>161</v>
      </c>
      <c r="K1278">
        <v>7.1083196431222186E-4</v>
      </c>
      <c r="L1278" t="s">
        <v>154</v>
      </c>
      <c r="N1278" t="s">
        <v>250</v>
      </c>
      <c r="O1278" t="s">
        <v>161</v>
      </c>
      <c r="P1278">
        <v>1.8485845318538718E-3</v>
      </c>
      <c r="Q1278" t="s">
        <v>154</v>
      </c>
      <c r="S1278" t="s">
        <v>286</v>
      </c>
      <c r="T1278" t="s">
        <v>161</v>
      </c>
      <c r="U1278">
        <v>7.7230272447808765E-4</v>
      </c>
      <c r="V1278" t="s">
        <v>154</v>
      </c>
    </row>
    <row r="1279" spans="9:22" x14ac:dyDescent="0.45">
      <c r="I1279" t="s">
        <v>176</v>
      </c>
      <c r="J1279" t="s">
        <v>162</v>
      </c>
      <c r="K1279">
        <v>1.8142761806944348E-2</v>
      </c>
      <c r="L1279" t="s">
        <v>154</v>
      </c>
      <c r="N1279" t="s">
        <v>250</v>
      </c>
      <c r="O1279" t="s">
        <v>162</v>
      </c>
      <c r="P1279">
        <v>2.0627911175475327E-2</v>
      </c>
      <c r="Q1279" t="s">
        <v>154</v>
      </c>
      <c r="S1279" t="s">
        <v>286</v>
      </c>
      <c r="T1279" t="s">
        <v>162</v>
      </c>
      <c r="U1279">
        <v>6.9935045021901647E-3</v>
      </c>
      <c r="V1279" t="s">
        <v>154</v>
      </c>
    </row>
    <row r="1280" spans="9:22" x14ac:dyDescent="0.45">
      <c r="I1280" t="s">
        <v>176</v>
      </c>
      <c r="J1280" t="s">
        <v>328</v>
      </c>
      <c r="K1280">
        <v>5.7454007011353131E-4</v>
      </c>
      <c r="L1280" t="s">
        <v>154</v>
      </c>
      <c r="N1280" t="s">
        <v>250</v>
      </c>
      <c r="O1280" t="s">
        <v>328</v>
      </c>
      <c r="P1280">
        <v>2.4000704147225942E-3</v>
      </c>
      <c r="Q1280" t="s">
        <v>154</v>
      </c>
      <c r="S1280" t="s">
        <v>286</v>
      </c>
      <c r="T1280" t="s">
        <v>328</v>
      </c>
      <c r="U1280">
        <v>7.2327778224233767E-4</v>
      </c>
      <c r="V1280" t="s">
        <v>154</v>
      </c>
    </row>
    <row r="1281" spans="9:22" x14ac:dyDescent="0.45">
      <c r="I1281" t="s">
        <v>176</v>
      </c>
      <c r="J1281" t="s">
        <v>329</v>
      </c>
      <c r="K1281">
        <v>2.0257189455072076E-5</v>
      </c>
      <c r="L1281" t="s">
        <v>154</v>
      </c>
      <c r="N1281" t="s">
        <v>250</v>
      </c>
      <c r="O1281" t="s">
        <v>329</v>
      </c>
      <c r="P1281">
        <v>2.5040922599726232E-3</v>
      </c>
      <c r="Q1281" t="s">
        <v>154</v>
      </c>
      <c r="S1281" t="s">
        <v>286</v>
      </c>
      <c r="T1281" t="s">
        <v>329</v>
      </c>
      <c r="U1281">
        <v>7.4631267082773684E-4</v>
      </c>
      <c r="V1281" t="s">
        <v>154</v>
      </c>
    </row>
    <row r="1282" spans="9:22" x14ac:dyDescent="0.45">
      <c r="I1282" t="s">
        <v>176</v>
      </c>
      <c r="J1282" t="s">
        <v>344</v>
      </c>
      <c r="K1282">
        <v>0</v>
      </c>
      <c r="L1282" t="s">
        <v>154</v>
      </c>
      <c r="N1282" t="s">
        <v>250</v>
      </c>
      <c r="O1282" t="s">
        <v>344</v>
      </c>
      <c r="P1282">
        <v>1.2497700671447705E-2</v>
      </c>
      <c r="Q1282" t="s">
        <v>154</v>
      </c>
      <c r="S1282" t="s">
        <v>286</v>
      </c>
      <c r="T1282" t="s">
        <v>344</v>
      </c>
      <c r="U1282">
        <v>3.3537378382184069E-3</v>
      </c>
      <c r="V1282" t="s">
        <v>154</v>
      </c>
    </row>
    <row r="1283" spans="9:22" x14ac:dyDescent="0.45">
      <c r="I1283" t="s">
        <v>176</v>
      </c>
      <c r="J1283" t="s">
        <v>163</v>
      </c>
      <c r="K1283">
        <v>3.9880223401153556E-6</v>
      </c>
      <c r="L1283" t="s">
        <v>154</v>
      </c>
      <c r="N1283" t="s">
        <v>250</v>
      </c>
      <c r="O1283" t="s">
        <v>163</v>
      </c>
      <c r="P1283">
        <v>1.8841835569792371E-2</v>
      </c>
      <c r="Q1283" t="s">
        <v>154</v>
      </c>
      <c r="S1283" t="s">
        <v>286</v>
      </c>
      <c r="T1283" t="s">
        <v>163</v>
      </c>
      <c r="U1283">
        <v>1.3636252958718656E-2</v>
      </c>
      <c r="V1283" t="s">
        <v>154</v>
      </c>
    </row>
    <row r="1284" spans="9:22" x14ac:dyDescent="0.45">
      <c r="I1284" t="s">
        <v>176</v>
      </c>
      <c r="J1284" t="s">
        <v>164</v>
      </c>
      <c r="K1284">
        <v>8.5234417926533185E-4</v>
      </c>
      <c r="L1284" t="s">
        <v>154</v>
      </c>
      <c r="N1284" t="s">
        <v>250</v>
      </c>
      <c r="O1284" t="s">
        <v>164</v>
      </c>
      <c r="P1284">
        <v>2.4141257667590807E-3</v>
      </c>
      <c r="Q1284" t="s">
        <v>154</v>
      </c>
      <c r="S1284" t="s">
        <v>286</v>
      </c>
      <c r="T1284" t="s">
        <v>164</v>
      </c>
      <c r="U1284">
        <v>1.935692599770421E-3</v>
      </c>
      <c r="V1284" t="s">
        <v>154</v>
      </c>
    </row>
    <row r="1285" spans="9:22" x14ac:dyDescent="0.45">
      <c r="I1285" t="s">
        <v>176</v>
      </c>
      <c r="J1285" t="s">
        <v>165</v>
      </c>
      <c r="K1285">
        <v>1.8444118750471805E-2</v>
      </c>
      <c r="L1285" t="s">
        <v>154</v>
      </c>
      <c r="N1285" t="s">
        <v>250</v>
      </c>
      <c r="O1285" t="s">
        <v>165</v>
      </c>
      <c r="P1285">
        <v>2.175145109110501E-2</v>
      </c>
      <c r="Q1285" t="s">
        <v>154</v>
      </c>
      <c r="S1285" t="s">
        <v>286</v>
      </c>
      <c r="T1285" t="s">
        <v>165</v>
      </c>
      <c r="U1285">
        <v>1.7732470135716678E-2</v>
      </c>
      <c r="V1285" t="s">
        <v>154</v>
      </c>
    </row>
    <row r="1286" spans="9:22" x14ac:dyDescent="0.45">
      <c r="I1286" t="s">
        <v>176</v>
      </c>
      <c r="J1286" t="s">
        <v>330</v>
      </c>
      <c r="K1286">
        <v>7.2434091542033065E-4</v>
      </c>
      <c r="L1286" t="s">
        <v>154</v>
      </c>
      <c r="N1286" t="s">
        <v>250</v>
      </c>
      <c r="O1286" t="s">
        <v>330</v>
      </c>
      <c r="P1286">
        <v>2.0605223031454076E-3</v>
      </c>
      <c r="Q1286" t="s">
        <v>154</v>
      </c>
      <c r="S1286" t="s">
        <v>286</v>
      </c>
      <c r="T1286" t="s">
        <v>330</v>
      </c>
      <c r="U1286">
        <v>1.9739660141612791E-3</v>
      </c>
      <c r="V1286" t="s">
        <v>154</v>
      </c>
    </row>
    <row r="1287" spans="9:22" x14ac:dyDescent="0.45">
      <c r="I1287" t="s">
        <v>176</v>
      </c>
      <c r="J1287" t="s">
        <v>331</v>
      </c>
      <c r="K1287">
        <v>4.6644162771731168E-5</v>
      </c>
      <c r="L1287" t="s">
        <v>154</v>
      </c>
      <c r="N1287" t="s">
        <v>250</v>
      </c>
      <c r="O1287" t="s">
        <v>331</v>
      </c>
      <c r="P1287">
        <v>2.293475676364782E-3</v>
      </c>
      <c r="Q1287" t="s">
        <v>154</v>
      </c>
      <c r="S1287" t="s">
        <v>286</v>
      </c>
      <c r="T1287" t="s">
        <v>331</v>
      </c>
      <c r="U1287">
        <v>1.9660859739599381E-3</v>
      </c>
      <c r="V1287" t="s">
        <v>154</v>
      </c>
    </row>
    <row r="1288" spans="9:22" x14ac:dyDescent="0.45">
      <c r="I1288" t="s">
        <v>176</v>
      </c>
      <c r="J1288" t="s">
        <v>345</v>
      </c>
      <c r="K1288">
        <v>0</v>
      </c>
      <c r="L1288" t="s">
        <v>154</v>
      </c>
      <c r="N1288" t="s">
        <v>250</v>
      </c>
      <c r="O1288" t="s">
        <v>345</v>
      </c>
      <c r="P1288">
        <v>1.3125152043573294E-2</v>
      </c>
      <c r="Q1288" t="s">
        <v>154</v>
      </c>
      <c r="S1288" t="s">
        <v>286</v>
      </c>
      <c r="T1288" t="s">
        <v>345</v>
      </c>
      <c r="U1288">
        <v>9.54079359297616E-3</v>
      </c>
      <c r="V1288" t="s">
        <v>154</v>
      </c>
    </row>
    <row r="1289" spans="9:22" x14ac:dyDescent="0.45">
      <c r="I1289" t="s">
        <v>176</v>
      </c>
      <c r="J1289" t="s">
        <v>332</v>
      </c>
      <c r="K1289">
        <v>0</v>
      </c>
      <c r="L1289" t="s">
        <v>154</v>
      </c>
      <c r="N1289" t="s">
        <v>250</v>
      </c>
      <c r="O1289" t="s">
        <v>332</v>
      </c>
      <c r="P1289">
        <v>1.9230773777887053E-2</v>
      </c>
      <c r="Q1289" t="s">
        <v>154</v>
      </c>
      <c r="S1289" t="s">
        <v>286</v>
      </c>
      <c r="T1289" t="s">
        <v>332</v>
      </c>
      <c r="U1289">
        <v>1.1602136351906083E-2</v>
      </c>
      <c r="V1289" t="s">
        <v>154</v>
      </c>
    </row>
    <row r="1290" spans="9:22" x14ac:dyDescent="0.45">
      <c r="I1290" t="s">
        <v>176</v>
      </c>
      <c r="J1290" t="s">
        <v>333</v>
      </c>
      <c r="K1290">
        <v>9.6003921411167098E-4</v>
      </c>
      <c r="L1290" t="s">
        <v>154</v>
      </c>
      <c r="N1290" t="s">
        <v>250</v>
      </c>
      <c r="O1290" t="s">
        <v>333</v>
      </c>
      <c r="P1290">
        <v>2.8042608802396184E-3</v>
      </c>
      <c r="Q1290" t="s">
        <v>154</v>
      </c>
      <c r="S1290" t="s">
        <v>286</v>
      </c>
      <c r="T1290" t="s">
        <v>333</v>
      </c>
      <c r="U1290">
        <v>1.4296118671721296E-3</v>
      </c>
      <c r="V1290" t="s">
        <v>154</v>
      </c>
    </row>
    <row r="1291" spans="9:22" x14ac:dyDescent="0.45">
      <c r="I1291" t="s">
        <v>176</v>
      </c>
      <c r="J1291" t="s">
        <v>334</v>
      </c>
      <c r="K1291">
        <v>2.7997631118421497E-2</v>
      </c>
      <c r="L1291" t="s">
        <v>154</v>
      </c>
      <c r="N1291" t="s">
        <v>250</v>
      </c>
      <c r="O1291" t="s">
        <v>334</v>
      </c>
      <c r="P1291">
        <v>2.6369067459172661E-2</v>
      </c>
      <c r="Q1291" t="s">
        <v>154</v>
      </c>
      <c r="S1291" t="s">
        <v>286</v>
      </c>
      <c r="T1291" t="s">
        <v>334</v>
      </c>
      <c r="U1291">
        <v>1.5711772609481239E-2</v>
      </c>
      <c r="V1291" t="s">
        <v>154</v>
      </c>
    </row>
    <row r="1292" spans="9:22" x14ac:dyDescent="0.45">
      <c r="I1292" t="s">
        <v>176</v>
      </c>
      <c r="J1292" t="s">
        <v>335</v>
      </c>
      <c r="K1292">
        <v>1.1495267931390365E-3</v>
      </c>
      <c r="L1292" t="s">
        <v>154</v>
      </c>
      <c r="N1292" t="s">
        <v>250</v>
      </c>
      <c r="O1292" t="s">
        <v>335</v>
      </c>
      <c r="P1292">
        <v>2.4749472116680302E-3</v>
      </c>
      <c r="Q1292" t="s">
        <v>154</v>
      </c>
      <c r="S1292" t="s">
        <v>286</v>
      </c>
      <c r="T1292" t="s">
        <v>335</v>
      </c>
      <c r="U1292">
        <v>2.0319750440830585E-3</v>
      </c>
      <c r="V1292" t="s">
        <v>154</v>
      </c>
    </row>
    <row r="1293" spans="9:22" x14ac:dyDescent="0.45">
      <c r="I1293" t="s">
        <v>176</v>
      </c>
      <c r="J1293" t="s">
        <v>336</v>
      </c>
      <c r="K1293">
        <v>1.4043507150082011E-4</v>
      </c>
      <c r="L1293" t="s">
        <v>154</v>
      </c>
      <c r="N1293" t="s">
        <v>250</v>
      </c>
      <c r="O1293" t="s">
        <v>336</v>
      </c>
      <c r="P1293">
        <v>2.7078537192245858E-3</v>
      </c>
      <c r="Q1293" t="s">
        <v>154</v>
      </c>
      <c r="S1293" t="s">
        <v>286</v>
      </c>
      <c r="T1293" t="s">
        <v>336</v>
      </c>
      <c r="U1293">
        <v>1.9730443300509486E-3</v>
      </c>
      <c r="V1293" t="s">
        <v>154</v>
      </c>
    </row>
    <row r="1294" spans="9:22" x14ac:dyDescent="0.45">
      <c r="I1294" t="s">
        <v>176</v>
      </c>
      <c r="J1294" t="s">
        <v>346</v>
      </c>
      <c r="K1294">
        <v>0</v>
      </c>
      <c r="L1294" t="s">
        <v>154</v>
      </c>
      <c r="N1294" t="s">
        <v>250</v>
      </c>
      <c r="O1294" t="s">
        <v>346</v>
      </c>
      <c r="P1294">
        <v>1.5677290614823678E-2</v>
      </c>
      <c r="Q1294" t="s">
        <v>154</v>
      </c>
      <c r="S1294" t="s">
        <v>286</v>
      </c>
      <c r="T1294" t="s">
        <v>346</v>
      </c>
      <c r="U1294">
        <v>7.0876282454998239E-3</v>
      </c>
      <c r="V1294" t="s">
        <v>154</v>
      </c>
    </row>
    <row r="1295" spans="9:22" x14ac:dyDescent="0.45">
      <c r="I1295" t="s">
        <v>176</v>
      </c>
      <c r="J1295" t="s">
        <v>347</v>
      </c>
      <c r="K1295">
        <v>0</v>
      </c>
      <c r="L1295" t="s">
        <v>154</v>
      </c>
      <c r="N1295" t="s">
        <v>250</v>
      </c>
      <c r="O1295" t="s">
        <v>347</v>
      </c>
      <c r="P1295">
        <v>1.2159572080957732E-2</v>
      </c>
      <c r="Q1295" t="s">
        <v>154</v>
      </c>
      <c r="S1295" t="s">
        <v>286</v>
      </c>
      <c r="T1295" t="s">
        <v>347</v>
      </c>
      <c r="U1295">
        <v>1.7581005023454649E-4</v>
      </c>
      <c r="V1295" t="s">
        <v>154</v>
      </c>
    </row>
    <row r="1296" spans="9:22" x14ac:dyDescent="0.45">
      <c r="I1296" t="s">
        <v>176</v>
      </c>
      <c r="J1296" t="s">
        <v>348</v>
      </c>
      <c r="K1296">
        <v>1.4405539231061109E-3</v>
      </c>
      <c r="L1296" t="s">
        <v>154</v>
      </c>
      <c r="N1296" t="s">
        <v>250</v>
      </c>
      <c r="O1296" t="s">
        <v>348</v>
      </c>
      <c r="P1296">
        <v>1.8307057520914735E-3</v>
      </c>
      <c r="Q1296" t="s">
        <v>154</v>
      </c>
      <c r="S1296" t="s">
        <v>286</v>
      </c>
      <c r="T1296" t="s">
        <v>348</v>
      </c>
      <c r="U1296">
        <v>7.14489714552312E-6</v>
      </c>
      <c r="V1296" t="s">
        <v>154</v>
      </c>
    </row>
    <row r="1297" spans="9:22" x14ac:dyDescent="0.45">
      <c r="I1297" t="s">
        <v>176</v>
      </c>
      <c r="J1297" t="s">
        <v>349</v>
      </c>
      <c r="K1297">
        <v>3.2240245651452143E-2</v>
      </c>
      <c r="L1297" t="s">
        <v>154</v>
      </c>
      <c r="N1297" t="s">
        <v>250</v>
      </c>
      <c r="O1297" t="s">
        <v>349</v>
      </c>
      <c r="P1297">
        <v>1.7428099821983328E-2</v>
      </c>
      <c r="Q1297" t="s">
        <v>154</v>
      </c>
      <c r="S1297" t="s">
        <v>286</v>
      </c>
      <c r="T1297" t="s">
        <v>349</v>
      </c>
      <c r="U1297">
        <v>9.7711408281633193E-5</v>
      </c>
      <c r="V1297" t="s">
        <v>154</v>
      </c>
    </row>
    <row r="1298" spans="9:22" x14ac:dyDescent="0.45">
      <c r="I1298" t="s">
        <v>176</v>
      </c>
      <c r="J1298" t="s">
        <v>350</v>
      </c>
      <c r="K1298">
        <v>1.1435709213391222E-3</v>
      </c>
      <c r="L1298" t="s">
        <v>154</v>
      </c>
      <c r="N1298" t="s">
        <v>250</v>
      </c>
      <c r="O1298" t="s">
        <v>350</v>
      </c>
      <c r="P1298">
        <v>1.758597001211927E-3</v>
      </c>
      <c r="Q1298" t="s">
        <v>154</v>
      </c>
      <c r="S1298" t="s">
        <v>286</v>
      </c>
      <c r="T1298" t="s">
        <v>350</v>
      </c>
      <c r="U1298">
        <v>2.2536648796446894E-5</v>
      </c>
      <c r="V1298" t="s">
        <v>154</v>
      </c>
    </row>
    <row r="1299" spans="9:22" x14ac:dyDescent="0.45">
      <c r="I1299" t="s">
        <v>176</v>
      </c>
      <c r="J1299" t="s">
        <v>351</v>
      </c>
      <c r="K1299">
        <v>2.0345247329676722E-4</v>
      </c>
      <c r="L1299" t="s">
        <v>154</v>
      </c>
      <c r="N1299" t="s">
        <v>250</v>
      </c>
      <c r="O1299" t="s">
        <v>351</v>
      </c>
      <c r="P1299">
        <v>1.7526891561147483E-3</v>
      </c>
      <c r="Q1299" t="s">
        <v>154</v>
      </c>
      <c r="S1299" t="s">
        <v>286</v>
      </c>
      <c r="T1299" t="s">
        <v>351</v>
      </c>
      <c r="U1299">
        <v>2.3749467159431296E-5</v>
      </c>
      <c r="V1299" t="s">
        <v>154</v>
      </c>
    </row>
    <row r="1300" spans="9:22" x14ac:dyDescent="0.45">
      <c r="I1300" t="s">
        <v>176</v>
      </c>
      <c r="J1300" t="s">
        <v>352</v>
      </c>
      <c r="K1300">
        <v>0</v>
      </c>
      <c r="L1300" t="s">
        <v>154</v>
      </c>
      <c r="N1300" t="s">
        <v>250</v>
      </c>
      <c r="O1300" t="s">
        <v>352</v>
      </c>
      <c r="P1300">
        <v>7.8154143864517453E-3</v>
      </c>
      <c r="Q1300" t="s">
        <v>154</v>
      </c>
      <c r="S1300" t="s">
        <v>286</v>
      </c>
      <c r="T1300" t="s">
        <v>352</v>
      </c>
      <c r="U1300">
        <v>2.0689808403309874E-4</v>
      </c>
      <c r="V1300" t="s">
        <v>154</v>
      </c>
    </row>
    <row r="1301" spans="9:22" x14ac:dyDescent="0.45">
      <c r="I1301" t="s">
        <v>176</v>
      </c>
      <c r="J1301" t="s">
        <v>359</v>
      </c>
      <c r="K1301">
        <v>0</v>
      </c>
      <c r="L1301" t="s">
        <v>154</v>
      </c>
      <c r="N1301" t="s">
        <v>250</v>
      </c>
      <c r="O1301" t="s">
        <v>359</v>
      </c>
      <c r="P1301">
        <v>7.0439692099709249E-3</v>
      </c>
      <c r="Q1301" t="s">
        <v>154</v>
      </c>
      <c r="S1301" t="s">
        <v>286</v>
      </c>
      <c r="T1301" t="s">
        <v>359</v>
      </c>
      <c r="U1301">
        <v>8.9170841089954568E-4</v>
      </c>
      <c r="V1301" t="s">
        <v>154</v>
      </c>
    </row>
    <row r="1302" spans="9:22" x14ac:dyDescent="0.45">
      <c r="I1302" t="s">
        <v>176</v>
      </c>
      <c r="J1302" t="s">
        <v>360</v>
      </c>
      <c r="K1302">
        <v>3.0214201418818278E-4</v>
      </c>
      <c r="L1302" t="s">
        <v>154</v>
      </c>
      <c r="N1302" t="s">
        <v>250</v>
      </c>
      <c r="O1302" t="s">
        <v>360</v>
      </c>
      <c r="P1302">
        <v>1.119296582898761E-3</v>
      </c>
      <c r="Q1302" t="s">
        <v>154</v>
      </c>
      <c r="S1302" t="s">
        <v>286</v>
      </c>
      <c r="T1302" t="s">
        <v>360</v>
      </c>
      <c r="U1302">
        <v>1.0880568649780484E-4</v>
      </c>
      <c r="V1302" t="s">
        <v>154</v>
      </c>
    </row>
    <row r="1303" spans="9:22" x14ac:dyDescent="0.45">
      <c r="I1303" t="s">
        <v>176</v>
      </c>
      <c r="J1303" t="s">
        <v>361</v>
      </c>
      <c r="K1303">
        <v>1.2653096975266294E-2</v>
      </c>
      <c r="L1303" t="s">
        <v>154</v>
      </c>
      <c r="N1303" t="s">
        <v>250</v>
      </c>
      <c r="O1303" t="s">
        <v>361</v>
      </c>
      <c r="P1303">
        <v>8.2631758020554474E-3</v>
      </c>
      <c r="Q1303" t="s">
        <v>154</v>
      </c>
      <c r="S1303" t="s">
        <v>286</v>
      </c>
      <c r="T1303" t="s">
        <v>361</v>
      </c>
      <c r="U1303">
        <v>1.9735729625696809E-3</v>
      </c>
      <c r="V1303" t="s">
        <v>154</v>
      </c>
    </row>
    <row r="1304" spans="9:22" x14ac:dyDescent="0.45">
      <c r="I1304" t="s">
        <v>176</v>
      </c>
      <c r="J1304" t="s">
        <v>362</v>
      </c>
      <c r="K1304">
        <v>5.7081218060955506E-4</v>
      </c>
      <c r="L1304" t="s">
        <v>154</v>
      </c>
      <c r="N1304" t="s">
        <v>250</v>
      </c>
      <c r="O1304" t="s">
        <v>362</v>
      </c>
      <c r="P1304">
        <v>9.2133355484651865E-4</v>
      </c>
      <c r="Q1304" t="s">
        <v>154</v>
      </c>
      <c r="S1304" t="s">
        <v>286</v>
      </c>
      <c r="T1304" t="s">
        <v>362</v>
      </c>
      <c r="U1304">
        <v>3.142301195050778E-4</v>
      </c>
      <c r="V1304" t="s">
        <v>154</v>
      </c>
    </row>
    <row r="1305" spans="9:22" x14ac:dyDescent="0.45">
      <c r="I1305" t="s">
        <v>176</v>
      </c>
      <c r="J1305" t="s">
        <v>363</v>
      </c>
      <c r="K1305">
        <v>8.0866537545857024E-5</v>
      </c>
      <c r="L1305" t="s">
        <v>154</v>
      </c>
      <c r="N1305" t="s">
        <v>250</v>
      </c>
      <c r="O1305" t="s">
        <v>363</v>
      </c>
      <c r="P1305">
        <v>1.0949232940231897E-3</v>
      </c>
      <c r="Q1305" t="s">
        <v>154</v>
      </c>
      <c r="S1305" t="s">
        <v>286</v>
      </c>
      <c r="T1305" t="s">
        <v>363</v>
      </c>
      <c r="U1305">
        <v>3.2243121815022361E-4</v>
      </c>
      <c r="V1305" t="s">
        <v>154</v>
      </c>
    </row>
    <row r="1306" spans="9:22" x14ac:dyDescent="0.45">
      <c r="I1306" t="s">
        <v>176</v>
      </c>
      <c r="J1306" t="s">
        <v>364</v>
      </c>
      <c r="K1306">
        <v>0</v>
      </c>
      <c r="L1306" t="s">
        <v>154</v>
      </c>
      <c r="N1306" t="s">
        <v>250</v>
      </c>
      <c r="O1306" t="s">
        <v>364</v>
      </c>
      <c r="P1306">
        <v>6.53626113832231E-3</v>
      </c>
      <c r="Q1306" t="s">
        <v>154</v>
      </c>
      <c r="S1306" t="s">
        <v>286</v>
      </c>
      <c r="T1306" t="s">
        <v>364</v>
      </c>
      <c r="U1306">
        <v>8.9186091759532141E-4</v>
      </c>
      <c r="V1306" t="s">
        <v>154</v>
      </c>
    </row>
    <row r="1307" spans="9:22" x14ac:dyDescent="0.45">
      <c r="I1307" t="s">
        <v>176</v>
      </c>
      <c r="J1307" t="s">
        <v>365</v>
      </c>
      <c r="K1307">
        <v>0</v>
      </c>
      <c r="L1307" t="s">
        <v>154</v>
      </c>
      <c r="N1307" t="s">
        <v>250</v>
      </c>
      <c r="O1307" t="s">
        <v>365</v>
      </c>
      <c r="P1307">
        <v>1.3675343750154707E-2</v>
      </c>
      <c r="Q1307" t="s">
        <v>154</v>
      </c>
      <c r="S1307" t="s">
        <v>286</v>
      </c>
      <c r="T1307" t="s">
        <v>365</v>
      </c>
      <c r="U1307">
        <v>1.1393574019613871E-2</v>
      </c>
      <c r="V1307" t="s">
        <v>154</v>
      </c>
    </row>
    <row r="1308" spans="9:22" x14ac:dyDescent="0.45">
      <c r="I1308" t="s">
        <v>176</v>
      </c>
      <c r="J1308" t="s">
        <v>366</v>
      </c>
      <c r="K1308">
        <v>1.2966233419024317E-3</v>
      </c>
      <c r="L1308" t="s">
        <v>154</v>
      </c>
      <c r="N1308" t="s">
        <v>250</v>
      </c>
      <c r="O1308" t="s">
        <v>366</v>
      </c>
      <c r="P1308">
        <v>1.9271146806272045E-3</v>
      </c>
      <c r="Q1308" t="s">
        <v>154</v>
      </c>
      <c r="S1308" t="s">
        <v>286</v>
      </c>
      <c r="T1308" t="s">
        <v>366</v>
      </c>
      <c r="U1308">
        <v>1.5913526757719576E-3</v>
      </c>
      <c r="V1308" t="s">
        <v>154</v>
      </c>
    </row>
    <row r="1309" spans="9:22" x14ac:dyDescent="0.45">
      <c r="I1309" t="s">
        <v>176</v>
      </c>
      <c r="J1309" t="s">
        <v>367</v>
      </c>
      <c r="K1309">
        <v>3.2946824440401527E-2</v>
      </c>
      <c r="L1309" t="s">
        <v>154</v>
      </c>
      <c r="N1309" t="s">
        <v>250</v>
      </c>
      <c r="O1309" t="s">
        <v>367</v>
      </c>
      <c r="P1309">
        <v>2.1210545777251875E-2</v>
      </c>
      <c r="Q1309" t="s">
        <v>154</v>
      </c>
      <c r="S1309" t="s">
        <v>286</v>
      </c>
      <c r="T1309" t="s">
        <v>367</v>
      </c>
      <c r="U1309">
        <v>1.4757819035649208E-2</v>
      </c>
      <c r="V1309" t="s">
        <v>154</v>
      </c>
    </row>
    <row r="1310" spans="9:22" x14ac:dyDescent="0.45">
      <c r="I1310" t="s">
        <v>176</v>
      </c>
      <c r="J1310" t="s">
        <v>368</v>
      </c>
      <c r="K1310">
        <v>1.4991076444161909E-3</v>
      </c>
      <c r="L1310" t="s">
        <v>154</v>
      </c>
      <c r="N1310" t="s">
        <v>250</v>
      </c>
      <c r="O1310" t="s">
        <v>368</v>
      </c>
      <c r="P1310">
        <v>2.1820984010755121E-3</v>
      </c>
      <c r="Q1310" t="s">
        <v>154</v>
      </c>
      <c r="S1310" t="s">
        <v>286</v>
      </c>
      <c r="T1310" t="s">
        <v>368</v>
      </c>
      <c r="U1310">
        <v>1.7347059608582374E-3</v>
      </c>
      <c r="V1310" t="s">
        <v>154</v>
      </c>
    </row>
    <row r="1311" spans="9:22" x14ac:dyDescent="0.45">
      <c r="I1311" t="s">
        <v>176</v>
      </c>
      <c r="J1311" t="s">
        <v>369</v>
      </c>
      <c r="K1311">
        <v>2.8386693101661859E-4</v>
      </c>
      <c r="L1311" t="s">
        <v>154</v>
      </c>
      <c r="N1311" t="s">
        <v>250</v>
      </c>
      <c r="O1311" t="s">
        <v>369</v>
      </c>
      <c r="P1311">
        <v>2.1957509329189849E-3</v>
      </c>
      <c r="Q1311" t="s">
        <v>154</v>
      </c>
      <c r="S1311" t="s">
        <v>286</v>
      </c>
      <c r="T1311" t="s">
        <v>369</v>
      </c>
      <c r="U1311">
        <v>1.7393249452072731E-3</v>
      </c>
      <c r="V1311" t="s">
        <v>154</v>
      </c>
    </row>
    <row r="1312" spans="9:22" x14ac:dyDescent="0.45">
      <c r="I1312" t="s">
        <v>176</v>
      </c>
      <c r="J1312" t="s">
        <v>370</v>
      </c>
      <c r="K1312">
        <v>0</v>
      </c>
      <c r="L1312" t="s">
        <v>154</v>
      </c>
      <c r="N1312" t="s">
        <v>250</v>
      </c>
      <c r="O1312" t="s">
        <v>370</v>
      </c>
      <c r="P1312">
        <v>1.1140938796532598E-2</v>
      </c>
      <c r="Q1312" t="s">
        <v>154</v>
      </c>
      <c r="S1312" t="s">
        <v>286</v>
      </c>
      <c r="T1312" t="s">
        <v>370</v>
      </c>
      <c r="U1312">
        <v>8.4974284062666015E-3</v>
      </c>
      <c r="V1312" t="s">
        <v>154</v>
      </c>
    </row>
    <row r="1313" spans="9:22" x14ac:dyDescent="0.45">
      <c r="I1313" t="s">
        <v>176</v>
      </c>
      <c r="J1313" t="s">
        <v>371</v>
      </c>
      <c r="K1313">
        <v>2.6280037874018523E-5</v>
      </c>
      <c r="L1313" t="s">
        <v>154</v>
      </c>
      <c r="N1313" t="s">
        <v>250</v>
      </c>
      <c r="O1313" t="s">
        <v>371</v>
      </c>
      <c r="P1313">
        <v>1.0622767838191178E-2</v>
      </c>
      <c r="Q1313" t="s">
        <v>154</v>
      </c>
      <c r="S1313" t="s">
        <v>286</v>
      </c>
      <c r="T1313" t="s">
        <v>371</v>
      </c>
      <c r="U1313">
        <v>1.2203387848589278E-2</v>
      </c>
      <c r="V1313" t="s">
        <v>154</v>
      </c>
    </row>
    <row r="1314" spans="9:22" x14ac:dyDescent="0.45">
      <c r="I1314" t="s">
        <v>176</v>
      </c>
      <c r="J1314" t="s">
        <v>372</v>
      </c>
      <c r="K1314">
        <v>5.0769649187477786E-4</v>
      </c>
      <c r="L1314" t="s">
        <v>154</v>
      </c>
      <c r="N1314" t="s">
        <v>250</v>
      </c>
      <c r="O1314" t="s">
        <v>372</v>
      </c>
      <c r="P1314">
        <v>1.5056170964715026E-3</v>
      </c>
      <c r="Q1314" t="s">
        <v>154</v>
      </c>
      <c r="S1314" t="s">
        <v>286</v>
      </c>
      <c r="T1314" t="s">
        <v>372</v>
      </c>
      <c r="U1314">
        <v>1.7281922268111492E-3</v>
      </c>
      <c r="V1314" t="s">
        <v>154</v>
      </c>
    </row>
    <row r="1315" spans="9:22" x14ac:dyDescent="0.45">
      <c r="I1315" t="s">
        <v>176</v>
      </c>
      <c r="J1315" t="s">
        <v>373</v>
      </c>
      <c r="K1315">
        <v>1.9081077330431077E-2</v>
      </c>
      <c r="L1315" t="s">
        <v>154</v>
      </c>
      <c r="N1315" t="s">
        <v>250</v>
      </c>
      <c r="O1315" t="s">
        <v>373</v>
      </c>
      <c r="P1315">
        <v>1.3412303646387711E-2</v>
      </c>
      <c r="Q1315" t="s">
        <v>154</v>
      </c>
      <c r="S1315" t="s">
        <v>286</v>
      </c>
      <c r="T1315" t="s">
        <v>373</v>
      </c>
      <c r="U1315">
        <v>1.5962415824418812E-2</v>
      </c>
      <c r="V1315" t="s">
        <v>154</v>
      </c>
    </row>
    <row r="1316" spans="9:22" x14ac:dyDescent="0.45">
      <c r="I1316" t="s">
        <v>176</v>
      </c>
      <c r="J1316" t="s">
        <v>374</v>
      </c>
      <c r="K1316">
        <v>5.6860571194932081E-4</v>
      </c>
      <c r="L1316" t="s">
        <v>154</v>
      </c>
      <c r="N1316" t="s">
        <v>250</v>
      </c>
      <c r="O1316" t="s">
        <v>374</v>
      </c>
      <c r="P1316">
        <v>1.1576496699129348E-3</v>
      </c>
      <c r="Q1316" t="s">
        <v>154</v>
      </c>
      <c r="S1316" t="s">
        <v>286</v>
      </c>
      <c r="T1316" t="s">
        <v>374</v>
      </c>
      <c r="U1316">
        <v>1.746168776443995E-3</v>
      </c>
      <c r="V1316" t="s">
        <v>154</v>
      </c>
    </row>
    <row r="1317" spans="9:22" x14ac:dyDescent="0.45">
      <c r="I1317" t="s">
        <v>176</v>
      </c>
      <c r="J1317" t="s">
        <v>375</v>
      </c>
      <c r="K1317">
        <v>3.5969540076826814E-5</v>
      </c>
      <c r="L1317" t="s">
        <v>154</v>
      </c>
      <c r="N1317" t="s">
        <v>250</v>
      </c>
      <c r="O1317" t="s">
        <v>375</v>
      </c>
      <c r="P1317">
        <v>1.1753973261241384E-3</v>
      </c>
      <c r="Q1317" t="s">
        <v>154</v>
      </c>
      <c r="S1317" t="s">
        <v>286</v>
      </c>
      <c r="T1317" t="s">
        <v>375</v>
      </c>
      <c r="U1317">
        <v>1.6655525042202273E-3</v>
      </c>
      <c r="V1317" t="s">
        <v>154</v>
      </c>
    </row>
    <row r="1318" spans="9:22" x14ac:dyDescent="0.45">
      <c r="I1318" t="s">
        <v>176</v>
      </c>
      <c r="J1318" t="s">
        <v>376</v>
      </c>
      <c r="K1318">
        <v>0</v>
      </c>
      <c r="L1318" t="s">
        <v>154</v>
      </c>
      <c r="N1318" t="s">
        <v>250</v>
      </c>
      <c r="O1318" t="s">
        <v>376</v>
      </c>
      <c r="P1318">
        <v>6.826907939261587E-3</v>
      </c>
      <c r="Q1318" t="s">
        <v>154</v>
      </c>
      <c r="S1318" t="s">
        <v>286</v>
      </c>
      <c r="T1318" t="s">
        <v>376</v>
      </c>
      <c r="U1318">
        <v>7.6076286247413142E-3</v>
      </c>
      <c r="V1318" t="s">
        <v>154</v>
      </c>
    </row>
    <row r="1319" spans="9:22" x14ac:dyDescent="0.45">
      <c r="I1319" t="s">
        <v>176</v>
      </c>
      <c r="J1319" t="s">
        <v>390</v>
      </c>
      <c r="K1319">
        <v>7.9191531745264145E-4</v>
      </c>
      <c r="L1319" t="s">
        <v>154</v>
      </c>
      <c r="N1319" t="s">
        <v>250</v>
      </c>
      <c r="O1319" t="s">
        <v>390</v>
      </c>
      <c r="P1319">
        <v>3.5722227497354234E-3</v>
      </c>
      <c r="Q1319" t="s">
        <v>154</v>
      </c>
      <c r="S1319" t="s">
        <v>286</v>
      </c>
      <c r="T1319" t="s">
        <v>390</v>
      </c>
      <c r="U1319">
        <v>7.1862640814300176E-3</v>
      </c>
      <c r="V1319" t="s">
        <v>154</v>
      </c>
    </row>
    <row r="1320" spans="9:22" x14ac:dyDescent="0.45">
      <c r="I1320" t="s">
        <v>176</v>
      </c>
      <c r="J1320" t="s">
        <v>391</v>
      </c>
      <c r="K1320">
        <v>2.2418792163615532E-3</v>
      </c>
      <c r="L1320" t="s">
        <v>154</v>
      </c>
      <c r="N1320" t="s">
        <v>250</v>
      </c>
      <c r="O1320" t="s">
        <v>391</v>
      </c>
      <c r="P1320">
        <v>5.3320785000183048E-4</v>
      </c>
      <c r="Q1320" t="s">
        <v>154</v>
      </c>
      <c r="S1320" t="s">
        <v>286</v>
      </c>
      <c r="T1320" t="s">
        <v>391</v>
      </c>
      <c r="U1320">
        <v>1.1221570686343275E-3</v>
      </c>
      <c r="V1320" t="s">
        <v>154</v>
      </c>
    </row>
    <row r="1321" spans="9:22" x14ac:dyDescent="0.45">
      <c r="I1321" t="s">
        <v>176</v>
      </c>
      <c r="J1321" t="s">
        <v>392</v>
      </c>
      <c r="K1321">
        <v>5.9418136714655394E-2</v>
      </c>
      <c r="L1321" t="s">
        <v>154</v>
      </c>
      <c r="N1321" t="s">
        <v>250</v>
      </c>
      <c r="O1321" t="s">
        <v>392</v>
      </c>
      <c r="P1321">
        <v>4.542288746643087E-3</v>
      </c>
      <c r="Q1321" t="s">
        <v>154</v>
      </c>
      <c r="S1321" t="s">
        <v>286</v>
      </c>
      <c r="T1321" t="s">
        <v>392</v>
      </c>
      <c r="U1321">
        <v>8.9975145478933972E-3</v>
      </c>
      <c r="V1321" t="s">
        <v>154</v>
      </c>
    </row>
    <row r="1322" spans="9:22" x14ac:dyDescent="0.45">
      <c r="I1322" t="s">
        <v>176</v>
      </c>
      <c r="J1322" t="s">
        <v>393</v>
      </c>
      <c r="K1322">
        <v>2.0658607076211441E-3</v>
      </c>
      <c r="L1322" t="s">
        <v>154</v>
      </c>
      <c r="N1322" t="s">
        <v>250</v>
      </c>
      <c r="O1322" t="s">
        <v>393</v>
      </c>
      <c r="P1322">
        <v>6.6292270491796301E-4</v>
      </c>
      <c r="Q1322" t="s">
        <v>154</v>
      </c>
      <c r="S1322" t="s">
        <v>286</v>
      </c>
      <c r="T1322" t="s">
        <v>393</v>
      </c>
      <c r="U1322">
        <v>8.2103352476545753E-4</v>
      </c>
      <c r="V1322" t="s">
        <v>154</v>
      </c>
    </row>
    <row r="1323" spans="9:22" x14ac:dyDescent="0.45">
      <c r="I1323" t="s">
        <v>176</v>
      </c>
      <c r="J1323" t="s">
        <v>394</v>
      </c>
      <c r="K1323">
        <v>1.2119006565300838E-5</v>
      </c>
      <c r="L1323" t="s">
        <v>154</v>
      </c>
      <c r="N1323" t="s">
        <v>250</v>
      </c>
      <c r="O1323" t="s">
        <v>394</v>
      </c>
      <c r="P1323">
        <v>7.0155506006767195E-4</v>
      </c>
      <c r="Q1323" t="s">
        <v>154</v>
      </c>
      <c r="S1323" t="s">
        <v>286</v>
      </c>
      <c r="T1323" t="s">
        <v>394</v>
      </c>
      <c r="U1323">
        <v>8.0279173093022506E-4</v>
      </c>
      <c r="V1323" t="s">
        <v>154</v>
      </c>
    </row>
    <row r="1324" spans="9:22" x14ac:dyDescent="0.45">
      <c r="I1324" t="s">
        <v>176</v>
      </c>
      <c r="J1324" t="s">
        <v>395</v>
      </c>
      <c r="K1324">
        <v>0</v>
      </c>
      <c r="L1324" t="s">
        <v>154</v>
      </c>
      <c r="N1324" t="s">
        <v>250</v>
      </c>
      <c r="O1324" t="s">
        <v>395</v>
      </c>
      <c r="P1324">
        <v>3.248963195946487E-3</v>
      </c>
      <c r="Q1324" t="s">
        <v>154</v>
      </c>
      <c r="S1324" t="s">
        <v>286</v>
      </c>
      <c r="T1324" t="s">
        <v>395</v>
      </c>
      <c r="U1324">
        <v>4.2468727357916E-3</v>
      </c>
      <c r="V1324" t="s">
        <v>154</v>
      </c>
    </row>
    <row r="1325" spans="9:22" x14ac:dyDescent="0.45">
      <c r="I1325" t="s">
        <v>176</v>
      </c>
      <c r="J1325" t="s">
        <v>396</v>
      </c>
      <c r="K1325">
        <v>8.4240239821564461E-4</v>
      </c>
      <c r="L1325" t="s">
        <v>154</v>
      </c>
      <c r="N1325" t="s">
        <v>250</v>
      </c>
      <c r="O1325" t="s">
        <v>396</v>
      </c>
      <c r="P1325">
        <v>2.0056351154034528E-3</v>
      </c>
      <c r="Q1325" t="s">
        <v>154</v>
      </c>
      <c r="S1325" t="s">
        <v>286</v>
      </c>
      <c r="T1325" t="s">
        <v>396</v>
      </c>
      <c r="U1325">
        <v>4.5901016671702956E-3</v>
      </c>
      <c r="V1325" t="s">
        <v>154</v>
      </c>
    </row>
    <row r="1326" spans="9:22" x14ac:dyDescent="0.45">
      <c r="I1326" t="s">
        <v>176</v>
      </c>
      <c r="J1326" t="s">
        <v>397</v>
      </c>
      <c r="K1326">
        <v>1.8993373535405387E-3</v>
      </c>
      <c r="L1326" t="s">
        <v>154</v>
      </c>
      <c r="N1326" t="s">
        <v>250</v>
      </c>
      <c r="O1326" t="s">
        <v>397</v>
      </c>
      <c r="P1326">
        <v>2.5186487032854206E-4</v>
      </c>
      <c r="Q1326" t="s">
        <v>154</v>
      </c>
      <c r="S1326" t="s">
        <v>286</v>
      </c>
      <c r="T1326" t="s">
        <v>397</v>
      </c>
      <c r="U1326">
        <v>7.3534843708441167E-4</v>
      </c>
      <c r="V1326" t="s">
        <v>154</v>
      </c>
    </row>
    <row r="1327" spans="9:22" x14ac:dyDescent="0.45">
      <c r="I1327" t="s">
        <v>176</v>
      </c>
      <c r="J1327" t="s">
        <v>398</v>
      </c>
      <c r="K1327">
        <v>4.2420337427035569E-2</v>
      </c>
      <c r="L1327" t="s">
        <v>154</v>
      </c>
      <c r="N1327" t="s">
        <v>250</v>
      </c>
      <c r="O1327" t="s">
        <v>398</v>
      </c>
      <c r="P1327">
        <v>2.5232771582137789E-3</v>
      </c>
      <c r="Q1327" t="s">
        <v>154</v>
      </c>
      <c r="S1327" t="s">
        <v>286</v>
      </c>
      <c r="T1327" t="s">
        <v>398</v>
      </c>
      <c r="U1327">
        <v>6.0783317549437197E-3</v>
      </c>
      <c r="V1327" t="s">
        <v>154</v>
      </c>
    </row>
    <row r="1328" spans="9:22" x14ac:dyDescent="0.45">
      <c r="I1328" t="s">
        <v>176</v>
      </c>
      <c r="J1328" t="s">
        <v>399</v>
      </c>
      <c r="K1328">
        <v>1.5167393350378543E-3</v>
      </c>
      <c r="L1328" t="s">
        <v>154</v>
      </c>
      <c r="N1328" t="s">
        <v>250</v>
      </c>
      <c r="O1328" t="s">
        <v>399</v>
      </c>
      <c r="P1328">
        <v>3.3950552527114508E-4</v>
      </c>
      <c r="Q1328" t="s">
        <v>154</v>
      </c>
      <c r="S1328" t="s">
        <v>286</v>
      </c>
      <c r="T1328" t="s">
        <v>399</v>
      </c>
      <c r="U1328">
        <v>5.4398731924776972E-4</v>
      </c>
      <c r="V1328" t="s">
        <v>154</v>
      </c>
    </row>
    <row r="1329" spans="9:22" x14ac:dyDescent="0.45">
      <c r="I1329" t="s">
        <v>176</v>
      </c>
      <c r="J1329" t="s">
        <v>400</v>
      </c>
      <c r="K1329">
        <v>0</v>
      </c>
      <c r="L1329" t="s">
        <v>154</v>
      </c>
      <c r="N1329" t="s">
        <v>250</v>
      </c>
      <c r="O1329" t="s">
        <v>400</v>
      </c>
      <c r="P1329">
        <v>2.8288408618327239E-4</v>
      </c>
      <c r="Q1329" t="s">
        <v>154</v>
      </c>
      <c r="S1329" t="s">
        <v>286</v>
      </c>
      <c r="T1329" t="s">
        <v>400</v>
      </c>
      <c r="U1329">
        <v>5.4420000892524878E-4</v>
      </c>
      <c r="V1329" t="s">
        <v>154</v>
      </c>
    </row>
    <row r="1330" spans="9:22" x14ac:dyDescent="0.45">
      <c r="I1330" t="s">
        <v>176</v>
      </c>
      <c r="J1330" t="s">
        <v>401</v>
      </c>
      <c r="K1330">
        <v>0</v>
      </c>
      <c r="L1330" t="s">
        <v>154</v>
      </c>
      <c r="N1330" t="s">
        <v>250</v>
      </c>
      <c r="O1330" t="s">
        <v>401</v>
      </c>
      <c r="P1330">
        <v>1.1335392732862335E-3</v>
      </c>
      <c r="Q1330" t="s">
        <v>154</v>
      </c>
      <c r="S1330" t="s">
        <v>286</v>
      </c>
      <c r="T1330" t="s">
        <v>401</v>
      </c>
      <c r="U1330">
        <v>3.2778488642042532E-3</v>
      </c>
      <c r="V1330" t="s">
        <v>154</v>
      </c>
    </row>
    <row r="1331" spans="9:22" x14ac:dyDescent="0.45">
      <c r="I1331" t="s">
        <v>176</v>
      </c>
      <c r="J1331" t="s">
        <v>402</v>
      </c>
      <c r="K1331">
        <v>9.3566545440558946E-4</v>
      </c>
      <c r="L1331" t="s">
        <v>154</v>
      </c>
      <c r="N1331" t="s">
        <v>250</v>
      </c>
      <c r="O1331" t="s">
        <v>402</v>
      </c>
      <c r="P1331">
        <v>1.474428826791555E-3</v>
      </c>
      <c r="Q1331" t="s">
        <v>154</v>
      </c>
      <c r="S1331" t="s">
        <v>286</v>
      </c>
      <c r="T1331" t="s">
        <v>402</v>
      </c>
      <c r="U1331">
        <v>2.3660097052481201E-2</v>
      </c>
      <c r="V1331" t="s">
        <v>154</v>
      </c>
    </row>
    <row r="1332" spans="9:22" x14ac:dyDescent="0.45">
      <c r="I1332" t="s">
        <v>176</v>
      </c>
      <c r="J1332" t="s">
        <v>403</v>
      </c>
      <c r="K1332">
        <v>1.978760754919841E-3</v>
      </c>
      <c r="L1332" t="s">
        <v>154</v>
      </c>
      <c r="N1332" t="s">
        <v>250</v>
      </c>
      <c r="O1332" t="s">
        <v>403</v>
      </c>
      <c r="P1332">
        <v>1.8838651392433277E-4</v>
      </c>
      <c r="Q1332" t="s">
        <v>154</v>
      </c>
      <c r="S1332" t="s">
        <v>286</v>
      </c>
      <c r="T1332" t="s">
        <v>403</v>
      </c>
      <c r="U1332">
        <v>3.695576032383672E-3</v>
      </c>
      <c r="V1332" t="s">
        <v>154</v>
      </c>
    </row>
    <row r="1333" spans="9:22" x14ac:dyDescent="0.45">
      <c r="I1333" t="s">
        <v>176</v>
      </c>
      <c r="J1333" t="s">
        <v>404</v>
      </c>
      <c r="K1333">
        <v>4.7349288121665535E-2</v>
      </c>
      <c r="L1333" t="s">
        <v>154</v>
      </c>
      <c r="N1333" t="s">
        <v>250</v>
      </c>
      <c r="O1333" t="s">
        <v>404</v>
      </c>
      <c r="P1333">
        <v>2.1631351907685204E-3</v>
      </c>
      <c r="Q1333" t="s">
        <v>154</v>
      </c>
      <c r="S1333" t="s">
        <v>286</v>
      </c>
      <c r="T1333" t="s">
        <v>404</v>
      </c>
      <c r="U1333">
        <v>2.6994219363997232E-2</v>
      </c>
      <c r="V1333" t="s">
        <v>154</v>
      </c>
    </row>
    <row r="1334" spans="9:22" x14ac:dyDescent="0.45">
      <c r="I1334" t="s">
        <v>176</v>
      </c>
      <c r="J1334" t="s">
        <v>405</v>
      </c>
      <c r="K1334">
        <v>1.7418275767190101E-3</v>
      </c>
      <c r="L1334" t="s">
        <v>154</v>
      </c>
      <c r="N1334" t="s">
        <v>250</v>
      </c>
      <c r="O1334" t="s">
        <v>405</v>
      </c>
      <c r="P1334">
        <v>1.8148376719797621E-4</v>
      </c>
      <c r="Q1334" t="s">
        <v>154</v>
      </c>
      <c r="S1334" t="s">
        <v>286</v>
      </c>
      <c r="T1334" t="s">
        <v>405</v>
      </c>
      <c r="U1334">
        <v>2.6620524861550683E-3</v>
      </c>
      <c r="V1334" t="s">
        <v>154</v>
      </c>
    </row>
    <row r="1335" spans="9:22" x14ac:dyDescent="0.45">
      <c r="I1335" t="s">
        <v>176</v>
      </c>
      <c r="J1335" t="s">
        <v>406</v>
      </c>
      <c r="K1335">
        <v>0</v>
      </c>
      <c r="L1335" t="s">
        <v>154</v>
      </c>
      <c r="N1335" t="s">
        <v>250</v>
      </c>
      <c r="O1335" t="s">
        <v>406</v>
      </c>
      <c r="P1335">
        <v>1.6889622727235293E-4</v>
      </c>
      <c r="Q1335" t="s">
        <v>154</v>
      </c>
      <c r="S1335" t="s">
        <v>286</v>
      </c>
      <c r="T1335" t="s">
        <v>406</v>
      </c>
      <c r="U1335">
        <v>2.8350111449264776E-3</v>
      </c>
      <c r="V1335" t="s">
        <v>154</v>
      </c>
    </row>
    <row r="1336" spans="9:22" x14ac:dyDescent="0.45">
      <c r="I1336" t="s">
        <v>176</v>
      </c>
      <c r="J1336" t="s">
        <v>407</v>
      </c>
      <c r="K1336">
        <v>0</v>
      </c>
      <c r="L1336" t="s">
        <v>154</v>
      </c>
      <c r="N1336" t="s">
        <v>250</v>
      </c>
      <c r="O1336" t="s">
        <v>407</v>
      </c>
      <c r="P1336">
        <v>9.6089407134672042E-4</v>
      </c>
      <c r="Q1336" t="s">
        <v>154</v>
      </c>
      <c r="S1336" t="s">
        <v>286</v>
      </c>
      <c r="T1336" t="s">
        <v>407</v>
      </c>
      <c r="U1336">
        <v>1.6726092855985489E-2</v>
      </c>
      <c r="V1336" t="s">
        <v>154</v>
      </c>
    </row>
    <row r="1337" spans="9:22" x14ac:dyDescent="0.45">
      <c r="I1337" t="s">
        <v>176</v>
      </c>
      <c r="J1337" t="s">
        <v>408</v>
      </c>
      <c r="K1337">
        <v>5.4948835739189906E-4</v>
      </c>
      <c r="L1337" t="s">
        <v>154</v>
      </c>
      <c r="N1337" t="s">
        <v>250</v>
      </c>
      <c r="O1337" t="s">
        <v>408</v>
      </c>
      <c r="P1337">
        <v>1.8194304687465784E-3</v>
      </c>
      <c r="Q1337" t="s">
        <v>154</v>
      </c>
      <c r="S1337" t="s">
        <v>286</v>
      </c>
      <c r="T1337" t="s">
        <v>408</v>
      </c>
      <c r="U1337">
        <v>6.610580042136654E-3</v>
      </c>
      <c r="V1337" t="s">
        <v>154</v>
      </c>
    </row>
    <row r="1338" spans="9:22" x14ac:dyDescent="0.45">
      <c r="I1338" t="s">
        <v>176</v>
      </c>
      <c r="J1338" t="s">
        <v>409</v>
      </c>
      <c r="K1338">
        <v>1.2039583748360868E-3</v>
      </c>
      <c r="L1338" t="s">
        <v>154</v>
      </c>
      <c r="N1338" t="s">
        <v>250</v>
      </c>
      <c r="O1338" t="s">
        <v>409</v>
      </c>
      <c r="P1338">
        <v>2.0462587090596521E-4</v>
      </c>
      <c r="Q1338" t="s">
        <v>154</v>
      </c>
      <c r="S1338" t="s">
        <v>286</v>
      </c>
      <c r="T1338" t="s">
        <v>409</v>
      </c>
      <c r="U1338">
        <v>1.0497818320297149E-3</v>
      </c>
      <c r="V1338" t="s">
        <v>154</v>
      </c>
    </row>
    <row r="1339" spans="9:22" x14ac:dyDescent="0.45">
      <c r="I1339" t="s">
        <v>176</v>
      </c>
      <c r="J1339" t="s">
        <v>410</v>
      </c>
      <c r="K1339">
        <v>2.714857834311386E-2</v>
      </c>
      <c r="L1339" t="s">
        <v>154</v>
      </c>
      <c r="N1339" t="s">
        <v>250</v>
      </c>
      <c r="O1339" t="s">
        <v>410</v>
      </c>
      <c r="P1339">
        <v>2.7588289381402192E-3</v>
      </c>
      <c r="Q1339" t="s">
        <v>154</v>
      </c>
      <c r="S1339" t="s">
        <v>286</v>
      </c>
      <c r="T1339" t="s">
        <v>410</v>
      </c>
      <c r="U1339">
        <v>9.08355267167015E-3</v>
      </c>
      <c r="V1339" t="s">
        <v>154</v>
      </c>
    </row>
    <row r="1340" spans="9:22" x14ac:dyDescent="0.45">
      <c r="I1340" t="s">
        <v>176</v>
      </c>
      <c r="J1340" t="s">
        <v>411</v>
      </c>
      <c r="K1340">
        <v>9.3929155435825437E-4</v>
      </c>
      <c r="L1340" t="s">
        <v>154</v>
      </c>
      <c r="N1340" t="s">
        <v>250</v>
      </c>
      <c r="O1340" t="s">
        <v>411</v>
      </c>
      <c r="P1340">
        <v>1.4297862855004357E-4</v>
      </c>
      <c r="Q1340" t="s">
        <v>154</v>
      </c>
      <c r="S1340" t="s">
        <v>286</v>
      </c>
      <c r="T1340" t="s">
        <v>411</v>
      </c>
      <c r="U1340">
        <v>8.9786149645491604E-4</v>
      </c>
      <c r="V1340" t="s">
        <v>154</v>
      </c>
    </row>
    <row r="1341" spans="9:22" x14ac:dyDescent="0.45">
      <c r="I1341" t="s">
        <v>176</v>
      </c>
      <c r="J1341" t="s">
        <v>412</v>
      </c>
      <c r="K1341">
        <v>0</v>
      </c>
      <c r="L1341" t="s">
        <v>154</v>
      </c>
      <c r="N1341" t="s">
        <v>250</v>
      </c>
      <c r="O1341" t="s">
        <v>412</v>
      </c>
      <c r="P1341">
        <v>1.4006159924204691E-4</v>
      </c>
      <c r="Q1341" t="s">
        <v>154</v>
      </c>
      <c r="S1341" t="s">
        <v>286</v>
      </c>
      <c r="T1341" t="s">
        <v>412</v>
      </c>
      <c r="U1341">
        <v>9.4348789604782905E-4</v>
      </c>
      <c r="V1341" t="s">
        <v>154</v>
      </c>
    </row>
    <row r="1342" spans="9:22" x14ac:dyDescent="0.45">
      <c r="I1342" t="s">
        <v>176</v>
      </c>
      <c r="J1342" t="s">
        <v>413</v>
      </c>
      <c r="K1342">
        <v>0</v>
      </c>
      <c r="L1342" t="s">
        <v>154</v>
      </c>
      <c r="N1342" t="s">
        <v>250</v>
      </c>
      <c r="O1342" t="s">
        <v>413</v>
      </c>
      <c r="P1342">
        <v>8.1218077487198962E-4</v>
      </c>
      <c r="Q1342" t="s">
        <v>154</v>
      </c>
      <c r="S1342" t="s">
        <v>286</v>
      </c>
      <c r="T1342" t="s">
        <v>413</v>
      </c>
      <c r="U1342">
        <v>5.1314728091928219E-3</v>
      </c>
      <c r="V1342" t="s">
        <v>154</v>
      </c>
    </row>
    <row r="1343" spans="9:22" x14ac:dyDescent="0.45">
      <c r="I1343" t="s">
        <v>176</v>
      </c>
      <c r="J1343" t="s">
        <v>414</v>
      </c>
      <c r="K1343">
        <v>1.0017593623775883E-3</v>
      </c>
      <c r="L1343" t="s">
        <v>154</v>
      </c>
      <c r="N1343" t="s">
        <v>250</v>
      </c>
      <c r="O1343" t="s">
        <v>414</v>
      </c>
      <c r="P1343">
        <v>5.5677165401803773E-3</v>
      </c>
      <c r="Q1343" t="s">
        <v>154</v>
      </c>
      <c r="S1343" t="s">
        <v>286</v>
      </c>
      <c r="T1343" t="s">
        <v>414</v>
      </c>
      <c r="U1343">
        <v>2.8142005076150681E-2</v>
      </c>
      <c r="V1343" t="s">
        <v>154</v>
      </c>
    </row>
    <row r="1344" spans="9:22" x14ac:dyDescent="0.45">
      <c r="I1344" t="s">
        <v>176</v>
      </c>
      <c r="J1344" t="s">
        <v>415</v>
      </c>
      <c r="K1344">
        <v>2.0260548756828737E-3</v>
      </c>
      <c r="L1344" t="s">
        <v>154</v>
      </c>
      <c r="N1344" t="s">
        <v>250</v>
      </c>
      <c r="O1344" t="s">
        <v>415</v>
      </c>
      <c r="P1344">
        <v>8.8721855684509743E-4</v>
      </c>
      <c r="Q1344" t="s">
        <v>154</v>
      </c>
      <c r="S1344" t="s">
        <v>286</v>
      </c>
      <c r="T1344" t="s">
        <v>415</v>
      </c>
      <c r="U1344">
        <v>4.0377287623128248E-3</v>
      </c>
      <c r="V1344" t="s">
        <v>154</v>
      </c>
    </row>
    <row r="1345" spans="9:22" x14ac:dyDescent="0.45">
      <c r="I1345" t="s">
        <v>176</v>
      </c>
      <c r="J1345" t="s">
        <v>416</v>
      </c>
      <c r="K1345">
        <v>4.3952833189381917E-2</v>
      </c>
      <c r="L1345" t="s">
        <v>154</v>
      </c>
      <c r="N1345" t="s">
        <v>250</v>
      </c>
      <c r="O1345" t="s">
        <v>416</v>
      </c>
      <c r="P1345">
        <v>1.0926476339508339E-2</v>
      </c>
      <c r="Q1345" t="s">
        <v>154</v>
      </c>
      <c r="S1345" t="s">
        <v>286</v>
      </c>
      <c r="T1345" t="s">
        <v>416</v>
      </c>
      <c r="U1345">
        <v>3.4800076996592183E-2</v>
      </c>
      <c r="V1345" t="s">
        <v>154</v>
      </c>
    </row>
    <row r="1346" spans="9:22" x14ac:dyDescent="0.45">
      <c r="I1346" t="s">
        <v>176</v>
      </c>
      <c r="J1346" t="s">
        <v>417</v>
      </c>
      <c r="K1346">
        <v>1.9220134510065314E-3</v>
      </c>
      <c r="L1346" t="s">
        <v>154</v>
      </c>
      <c r="N1346" t="s">
        <v>250</v>
      </c>
      <c r="O1346" t="s">
        <v>417</v>
      </c>
      <c r="P1346">
        <v>9.5178027166505411E-4</v>
      </c>
      <c r="Q1346" t="s">
        <v>154</v>
      </c>
      <c r="S1346" t="s">
        <v>286</v>
      </c>
      <c r="T1346" t="s">
        <v>417</v>
      </c>
      <c r="U1346">
        <v>3.8062154137996616E-3</v>
      </c>
      <c r="V1346" t="s">
        <v>154</v>
      </c>
    </row>
    <row r="1347" spans="9:22" x14ac:dyDescent="0.45">
      <c r="I1347" t="s">
        <v>176</v>
      </c>
      <c r="J1347" t="s">
        <v>418</v>
      </c>
      <c r="K1347">
        <v>0</v>
      </c>
      <c r="L1347" t="s">
        <v>154</v>
      </c>
      <c r="N1347" t="s">
        <v>250</v>
      </c>
      <c r="O1347" t="s">
        <v>418</v>
      </c>
      <c r="P1347">
        <v>8.9466315269360914E-4</v>
      </c>
      <c r="Q1347" t="s">
        <v>154</v>
      </c>
      <c r="S1347" t="s">
        <v>286</v>
      </c>
      <c r="T1347" t="s">
        <v>418</v>
      </c>
      <c r="U1347">
        <v>3.9455825892096112E-3</v>
      </c>
      <c r="V1347" t="s">
        <v>154</v>
      </c>
    </row>
    <row r="1348" spans="9:22" x14ac:dyDescent="0.45">
      <c r="I1348" t="s">
        <v>176</v>
      </c>
      <c r="J1348" t="s">
        <v>419</v>
      </c>
      <c r="K1348">
        <v>0</v>
      </c>
      <c r="L1348" t="s">
        <v>154</v>
      </c>
      <c r="N1348" t="s">
        <v>250</v>
      </c>
      <c r="O1348" t="s">
        <v>419</v>
      </c>
      <c r="P1348">
        <v>3.4134852772899388E-3</v>
      </c>
      <c r="Q1348" t="s">
        <v>154</v>
      </c>
      <c r="S1348" t="s">
        <v>286</v>
      </c>
      <c r="T1348" t="s">
        <v>419</v>
      </c>
      <c r="U1348">
        <v>2.1962950411497133E-2</v>
      </c>
      <c r="V1348" t="s">
        <v>154</v>
      </c>
    </row>
    <row r="1349" spans="9:22" x14ac:dyDescent="0.45">
      <c r="I1349" t="s">
        <v>176</v>
      </c>
      <c r="J1349" t="s">
        <v>420</v>
      </c>
      <c r="K1349">
        <v>2.0979483224229305E-3</v>
      </c>
      <c r="L1349" t="s">
        <v>154</v>
      </c>
      <c r="N1349" t="s">
        <v>250</v>
      </c>
      <c r="O1349" t="s">
        <v>420</v>
      </c>
      <c r="P1349">
        <v>1.5514135172844584E-2</v>
      </c>
      <c r="Q1349" t="s">
        <v>154</v>
      </c>
      <c r="S1349" t="s">
        <v>286</v>
      </c>
      <c r="T1349" t="s">
        <v>420</v>
      </c>
      <c r="U1349">
        <v>5.822770957781586E-2</v>
      </c>
      <c r="V1349" t="s">
        <v>154</v>
      </c>
    </row>
    <row r="1350" spans="9:22" x14ac:dyDescent="0.45">
      <c r="I1350" t="s">
        <v>176</v>
      </c>
      <c r="J1350" t="s">
        <v>421</v>
      </c>
      <c r="K1350">
        <v>4.1836239492345087E-3</v>
      </c>
      <c r="L1350" t="s">
        <v>154</v>
      </c>
      <c r="N1350" t="s">
        <v>250</v>
      </c>
      <c r="O1350" t="s">
        <v>421</v>
      </c>
      <c r="P1350">
        <v>2.5929402035869227E-3</v>
      </c>
      <c r="Q1350" t="s">
        <v>154</v>
      </c>
      <c r="S1350" t="s">
        <v>286</v>
      </c>
      <c r="T1350" t="s">
        <v>421</v>
      </c>
      <c r="U1350">
        <v>8.0373044979903559E-3</v>
      </c>
      <c r="V1350" t="s">
        <v>154</v>
      </c>
    </row>
    <row r="1351" spans="9:22" x14ac:dyDescent="0.45">
      <c r="I1351" t="s">
        <v>176</v>
      </c>
      <c r="J1351" t="s">
        <v>422</v>
      </c>
      <c r="K1351">
        <v>8.9819773971868938E-2</v>
      </c>
      <c r="L1351" t="s">
        <v>154</v>
      </c>
      <c r="N1351" t="s">
        <v>250</v>
      </c>
      <c r="O1351" t="s">
        <v>422</v>
      </c>
      <c r="P1351">
        <v>2.6221314871422863E-2</v>
      </c>
      <c r="Q1351" t="s">
        <v>154</v>
      </c>
      <c r="S1351" t="s">
        <v>286</v>
      </c>
      <c r="T1351" t="s">
        <v>422</v>
      </c>
      <c r="U1351">
        <v>7.3090520829730485E-2</v>
      </c>
      <c r="V1351" t="s">
        <v>154</v>
      </c>
    </row>
    <row r="1352" spans="9:22" x14ac:dyDescent="0.45">
      <c r="I1352" t="s">
        <v>176</v>
      </c>
      <c r="J1352" t="s">
        <v>423</v>
      </c>
      <c r="K1352">
        <v>3.9976819412845472E-3</v>
      </c>
      <c r="L1352" t="s">
        <v>154</v>
      </c>
      <c r="N1352" t="s">
        <v>250</v>
      </c>
      <c r="O1352" t="s">
        <v>423</v>
      </c>
      <c r="P1352">
        <v>2.1429679252430289E-3</v>
      </c>
      <c r="Q1352" t="s">
        <v>154</v>
      </c>
      <c r="S1352" t="s">
        <v>286</v>
      </c>
      <c r="T1352" t="s">
        <v>423</v>
      </c>
      <c r="U1352">
        <v>8.206581051991936E-3</v>
      </c>
      <c r="V1352" t="s">
        <v>154</v>
      </c>
    </row>
    <row r="1353" spans="9:22" x14ac:dyDescent="0.45">
      <c r="I1353" t="s">
        <v>176</v>
      </c>
      <c r="J1353" t="s">
        <v>424</v>
      </c>
      <c r="K1353">
        <v>0</v>
      </c>
      <c r="L1353" t="s">
        <v>154</v>
      </c>
      <c r="N1353" t="s">
        <v>250</v>
      </c>
      <c r="O1353" t="s">
        <v>424</v>
      </c>
      <c r="P1353">
        <v>1.8622173386720875E-3</v>
      </c>
      <c r="Q1353" t="s">
        <v>154</v>
      </c>
      <c r="S1353" t="s">
        <v>286</v>
      </c>
      <c r="T1353" t="s">
        <v>424</v>
      </c>
      <c r="U1353">
        <v>8.381029493894198E-3</v>
      </c>
      <c r="V1353" t="s">
        <v>154</v>
      </c>
    </row>
    <row r="1354" spans="9:22" x14ac:dyDescent="0.45">
      <c r="I1354" t="s">
        <v>176</v>
      </c>
      <c r="J1354" t="s">
        <v>425</v>
      </c>
      <c r="K1354">
        <v>0</v>
      </c>
      <c r="L1354" t="s">
        <v>154</v>
      </c>
      <c r="N1354" t="s">
        <v>250</v>
      </c>
      <c r="O1354" t="s">
        <v>425</v>
      </c>
      <c r="P1354">
        <v>8.3904628181515027E-3</v>
      </c>
      <c r="Q1354" t="s">
        <v>154</v>
      </c>
      <c r="S1354" t="s">
        <v>286</v>
      </c>
      <c r="T1354" t="s">
        <v>425</v>
      </c>
      <c r="U1354">
        <v>4.3897757417336931E-2</v>
      </c>
      <c r="V1354" t="s">
        <v>154</v>
      </c>
    </row>
    <row r="1355" spans="9:22" x14ac:dyDescent="0.45">
      <c r="I1355" t="s">
        <v>176</v>
      </c>
      <c r="J1355" t="s">
        <v>426</v>
      </c>
      <c r="K1355">
        <v>7.9788057587489632E-3</v>
      </c>
      <c r="L1355" t="s">
        <v>154</v>
      </c>
      <c r="N1355" t="s">
        <v>250</v>
      </c>
      <c r="O1355" t="s">
        <v>426</v>
      </c>
      <c r="P1355">
        <v>6.9979808425638806E-2</v>
      </c>
      <c r="Q1355" t="s">
        <v>154</v>
      </c>
      <c r="S1355" t="s">
        <v>286</v>
      </c>
      <c r="T1355" t="s">
        <v>426</v>
      </c>
      <c r="U1355">
        <v>9.8589436804056463E-2</v>
      </c>
      <c r="V1355" t="s">
        <v>154</v>
      </c>
    </row>
    <row r="1356" spans="9:22" x14ac:dyDescent="0.45">
      <c r="I1356" t="s">
        <v>176</v>
      </c>
      <c r="J1356" t="s">
        <v>427</v>
      </c>
      <c r="K1356">
        <v>1.5786157965268607E-2</v>
      </c>
      <c r="L1356" t="s">
        <v>154</v>
      </c>
      <c r="N1356" t="s">
        <v>250</v>
      </c>
      <c r="O1356" t="s">
        <v>427</v>
      </c>
      <c r="P1356">
        <v>9.9034544958075989E-3</v>
      </c>
      <c r="Q1356" t="s">
        <v>154</v>
      </c>
      <c r="S1356" t="s">
        <v>286</v>
      </c>
      <c r="T1356" t="s">
        <v>427</v>
      </c>
      <c r="U1356">
        <v>1.4793312818659806E-2</v>
      </c>
      <c r="V1356" t="s">
        <v>154</v>
      </c>
    </row>
    <row r="1357" spans="9:22" x14ac:dyDescent="0.45">
      <c r="I1357" t="s">
        <v>176</v>
      </c>
      <c r="J1357" t="s">
        <v>428</v>
      </c>
      <c r="K1357">
        <v>0.30391116651226763</v>
      </c>
      <c r="L1357" t="s">
        <v>154</v>
      </c>
      <c r="N1357" t="s">
        <v>250</v>
      </c>
      <c r="O1357" t="s">
        <v>428</v>
      </c>
      <c r="P1357">
        <v>0.11181608409561798</v>
      </c>
      <c r="Q1357" t="s">
        <v>154</v>
      </c>
      <c r="S1357" t="s">
        <v>286</v>
      </c>
      <c r="T1357" t="s">
        <v>428</v>
      </c>
      <c r="U1357">
        <v>0.12818856370740231</v>
      </c>
      <c r="V1357" t="s">
        <v>154</v>
      </c>
    </row>
    <row r="1358" spans="9:22" x14ac:dyDescent="0.45">
      <c r="I1358" t="s">
        <v>176</v>
      </c>
      <c r="J1358" t="s">
        <v>429</v>
      </c>
      <c r="K1358">
        <v>1.1474180742551372E-2</v>
      </c>
      <c r="L1358" t="s">
        <v>154</v>
      </c>
      <c r="N1358" t="s">
        <v>250</v>
      </c>
      <c r="O1358" t="s">
        <v>429</v>
      </c>
      <c r="P1358">
        <v>1.0937914163818566E-2</v>
      </c>
      <c r="Q1358" t="s">
        <v>154</v>
      </c>
      <c r="S1358" t="s">
        <v>286</v>
      </c>
      <c r="T1358" t="s">
        <v>429</v>
      </c>
      <c r="U1358">
        <v>1.3241583078331207E-2</v>
      </c>
      <c r="V1358" t="s">
        <v>154</v>
      </c>
    </row>
    <row r="1359" spans="9:22" x14ac:dyDescent="0.45">
      <c r="I1359" t="s">
        <v>176</v>
      </c>
      <c r="J1359" t="s">
        <v>430</v>
      </c>
      <c r="K1359">
        <v>0</v>
      </c>
      <c r="L1359" t="s">
        <v>154</v>
      </c>
      <c r="N1359" t="s">
        <v>250</v>
      </c>
      <c r="O1359" t="s">
        <v>430</v>
      </c>
      <c r="P1359">
        <v>1.0081662309832833E-2</v>
      </c>
      <c r="Q1359" t="s">
        <v>154</v>
      </c>
      <c r="S1359" t="s">
        <v>286</v>
      </c>
      <c r="T1359" t="s">
        <v>430</v>
      </c>
      <c r="U1359">
        <v>1.3578006249009456E-2</v>
      </c>
      <c r="V1359" t="s">
        <v>154</v>
      </c>
    </row>
    <row r="1360" spans="9:22" x14ac:dyDescent="0.45">
      <c r="I1360" t="s">
        <v>176</v>
      </c>
      <c r="J1360" t="s">
        <v>431</v>
      </c>
      <c r="K1360">
        <v>0</v>
      </c>
      <c r="L1360" t="s">
        <v>154</v>
      </c>
      <c r="N1360" t="s">
        <v>250</v>
      </c>
      <c r="O1360" t="s">
        <v>431</v>
      </c>
      <c r="P1360">
        <v>4.8406736861561689E-2</v>
      </c>
      <c r="Q1360" t="s">
        <v>154</v>
      </c>
      <c r="S1360" t="s">
        <v>286</v>
      </c>
      <c r="T1360" t="s">
        <v>431</v>
      </c>
      <c r="U1360">
        <v>7.2084519552019416E-2</v>
      </c>
      <c r="V1360" t="s">
        <v>154</v>
      </c>
    </row>
    <row r="1361" spans="9:22" x14ac:dyDescent="0.45">
      <c r="I1361" t="s">
        <v>176</v>
      </c>
      <c r="J1361" t="s">
        <v>432</v>
      </c>
      <c r="K1361">
        <v>1.9683099788938472E-3</v>
      </c>
      <c r="L1361" t="s">
        <v>154</v>
      </c>
      <c r="N1361" t="s">
        <v>250</v>
      </c>
      <c r="O1361" t="s">
        <v>432</v>
      </c>
      <c r="P1361">
        <v>2.8225000733863446E-2</v>
      </c>
      <c r="Q1361" t="s">
        <v>154</v>
      </c>
      <c r="S1361" t="s">
        <v>286</v>
      </c>
      <c r="T1361" t="s">
        <v>432</v>
      </c>
      <c r="U1361">
        <v>8.6296165508387649E-3</v>
      </c>
      <c r="V1361" t="s">
        <v>154</v>
      </c>
    </row>
    <row r="1362" spans="9:22" x14ac:dyDescent="0.45">
      <c r="I1362" t="s">
        <v>176</v>
      </c>
      <c r="J1362" t="s">
        <v>433</v>
      </c>
      <c r="K1362">
        <v>4.6278013306384515E-3</v>
      </c>
      <c r="L1362" t="s">
        <v>154</v>
      </c>
      <c r="N1362" t="s">
        <v>250</v>
      </c>
      <c r="O1362" t="s">
        <v>433</v>
      </c>
      <c r="P1362">
        <v>3.7479915494788925E-3</v>
      </c>
      <c r="Q1362" t="s">
        <v>154</v>
      </c>
      <c r="S1362" t="s">
        <v>286</v>
      </c>
      <c r="T1362" t="s">
        <v>433</v>
      </c>
      <c r="U1362">
        <v>1.1023306589599533E-3</v>
      </c>
      <c r="V1362" t="s">
        <v>154</v>
      </c>
    </row>
    <row r="1363" spans="9:22" x14ac:dyDescent="0.45">
      <c r="I1363" t="s">
        <v>176</v>
      </c>
      <c r="J1363" t="s">
        <v>434</v>
      </c>
      <c r="K1363">
        <v>9.0403390753527949E-2</v>
      </c>
      <c r="L1363" t="s">
        <v>154</v>
      </c>
      <c r="N1363" t="s">
        <v>250</v>
      </c>
      <c r="O1363" t="s">
        <v>434</v>
      </c>
      <c r="P1363">
        <v>3.6281186208039225E-2</v>
      </c>
      <c r="Q1363" t="s">
        <v>154</v>
      </c>
      <c r="S1363" t="s">
        <v>286</v>
      </c>
      <c r="T1363" t="s">
        <v>434</v>
      </c>
      <c r="U1363">
        <v>1.1659731673178025E-2</v>
      </c>
      <c r="V1363" t="s">
        <v>154</v>
      </c>
    </row>
    <row r="1364" spans="9:22" x14ac:dyDescent="0.45">
      <c r="I1364" t="s">
        <v>176</v>
      </c>
      <c r="J1364" t="s">
        <v>435</v>
      </c>
      <c r="K1364">
        <v>2.3390225179706348E-3</v>
      </c>
      <c r="L1364" t="s">
        <v>154</v>
      </c>
      <c r="N1364" t="s">
        <v>250</v>
      </c>
      <c r="O1364" t="s">
        <v>435</v>
      </c>
      <c r="P1364">
        <v>3.7164052781946053E-3</v>
      </c>
      <c r="Q1364" t="s">
        <v>154</v>
      </c>
      <c r="S1364" t="s">
        <v>286</v>
      </c>
      <c r="T1364" t="s">
        <v>435</v>
      </c>
      <c r="U1364">
        <v>1.4221225710147718E-3</v>
      </c>
      <c r="V1364" t="s">
        <v>154</v>
      </c>
    </row>
    <row r="1365" spans="9:22" x14ac:dyDescent="0.45">
      <c r="I1365" t="s">
        <v>176</v>
      </c>
      <c r="J1365" t="s">
        <v>436</v>
      </c>
      <c r="K1365">
        <v>0</v>
      </c>
      <c r="L1365" t="s">
        <v>154</v>
      </c>
      <c r="N1365" t="s">
        <v>250</v>
      </c>
      <c r="O1365" t="s">
        <v>436</v>
      </c>
      <c r="P1365">
        <v>4.3592200174437613E-3</v>
      </c>
      <c r="Q1365" t="s">
        <v>154</v>
      </c>
      <c r="S1365" t="s">
        <v>286</v>
      </c>
      <c r="T1365" t="s">
        <v>436</v>
      </c>
      <c r="U1365">
        <v>1.4078271215198616E-3</v>
      </c>
      <c r="V1365" t="s">
        <v>154</v>
      </c>
    </row>
    <row r="1366" spans="9:22" x14ac:dyDescent="0.45">
      <c r="I1366" t="s">
        <v>176</v>
      </c>
      <c r="J1366" t="s">
        <v>437</v>
      </c>
      <c r="K1366">
        <v>0</v>
      </c>
      <c r="L1366" t="s">
        <v>154</v>
      </c>
      <c r="N1366" t="s">
        <v>250</v>
      </c>
      <c r="O1366" t="s">
        <v>437</v>
      </c>
      <c r="P1366">
        <v>2.3937043271826657E-2</v>
      </c>
      <c r="Q1366" t="s">
        <v>154</v>
      </c>
      <c r="S1366" t="s">
        <v>286</v>
      </c>
      <c r="T1366" t="s">
        <v>437</v>
      </c>
      <c r="U1366">
        <v>5.7636505649783119E-3</v>
      </c>
      <c r="V1366" t="s">
        <v>154</v>
      </c>
    </row>
    <row r="1367" spans="9:22" x14ac:dyDescent="0.45">
      <c r="I1367" t="s">
        <v>176</v>
      </c>
      <c r="J1367" t="s">
        <v>438</v>
      </c>
      <c r="K1367">
        <v>2.2217582396116744E-4</v>
      </c>
      <c r="L1367" t="s">
        <v>154</v>
      </c>
      <c r="N1367" t="s">
        <v>250</v>
      </c>
      <c r="O1367" t="s">
        <v>438</v>
      </c>
      <c r="P1367">
        <v>1.4893142226731555E-2</v>
      </c>
      <c r="Q1367" t="s">
        <v>154</v>
      </c>
      <c r="S1367" t="s">
        <v>286</v>
      </c>
      <c r="T1367" t="s">
        <v>438</v>
      </c>
      <c r="U1367">
        <v>4.626049404173174E-4</v>
      </c>
      <c r="V1367" t="s">
        <v>154</v>
      </c>
    </row>
    <row r="1368" spans="9:22" x14ac:dyDescent="0.45">
      <c r="I1368" t="s">
        <v>176</v>
      </c>
      <c r="J1368" t="s">
        <v>439</v>
      </c>
      <c r="K1368">
        <v>5.0661228199976429E-4</v>
      </c>
      <c r="L1368" t="s">
        <v>154</v>
      </c>
      <c r="N1368" t="s">
        <v>250</v>
      </c>
      <c r="O1368" t="s">
        <v>439</v>
      </c>
      <c r="P1368">
        <v>2.1585736217903675E-3</v>
      </c>
      <c r="Q1368" t="s">
        <v>154</v>
      </c>
      <c r="S1368" t="s">
        <v>286</v>
      </c>
      <c r="T1368" t="s">
        <v>439</v>
      </c>
      <c r="U1368">
        <v>2.8566460412442642E-5</v>
      </c>
      <c r="V1368" t="s">
        <v>154</v>
      </c>
    </row>
    <row r="1369" spans="9:22" x14ac:dyDescent="0.45">
      <c r="I1369" t="s">
        <v>176</v>
      </c>
      <c r="J1369" t="s">
        <v>440</v>
      </c>
      <c r="K1369">
        <v>9.3901199596553315E-3</v>
      </c>
      <c r="L1369" t="s">
        <v>154</v>
      </c>
      <c r="N1369" t="s">
        <v>250</v>
      </c>
      <c r="O1369" t="s">
        <v>440</v>
      </c>
      <c r="P1369">
        <v>1.8522647893621302E-2</v>
      </c>
      <c r="Q1369" t="s">
        <v>154</v>
      </c>
      <c r="S1369" t="s">
        <v>286</v>
      </c>
      <c r="T1369" t="s">
        <v>440</v>
      </c>
      <c r="U1369">
        <v>1.795512958467754E-4</v>
      </c>
      <c r="V1369" t="s">
        <v>154</v>
      </c>
    </row>
    <row r="1370" spans="9:22" x14ac:dyDescent="0.45">
      <c r="I1370" t="s">
        <v>176</v>
      </c>
      <c r="J1370" t="s">
        <v>441</v>
      </c>
      <c r="K1370">
        <v>4.3190586559716264E-4</v>
      </c>
      <c r="L1370" t="s">
        <v>154</v>
      </c>
      <c r="N1370" t="s">
        <v>250</v>
      </c>
      <c r="O1370" t="s">
        <v>441</v>
      </c>
      <c r="P1370">
        <v>2.1564887498936218E-3</v>
      </c>
      <c r="Q1370" t="s">
        <v>154</v>
      </c>
      <c r="S1370" t="s">
        <v>286</v>
      </c>
      <c r="T1370" t="s">
        <v>441</v>
      </c>
      <c r="U1370">
        <v>3.7068629344680792E-5</v>
      </c>
      <c r="V1370" t="s">
        <v>154</v>
      </c>
    </row>
    <row r="1371" spans="9:22" x14ac:dyDescent="0.45">
      <c r="I1371" t="s">
        <v>176</v>
      </c>
      <c r="J1371" t="s">
        <v>442</v>
      </c>
      <c r="K1371">
        <v>0</v>
      </c>
      <c r="L1371" t="s">
        <v>154</v>
      </c>
      <c r="N1371" t="s">
        <v>250</v>
      </c>
      <c r="O1371" t="s">
        <v>442</v>
      </c>
      <c r="P1371">
        <v>2.2187745661576565E-3</v>
      </c>
      <c r="Q1371" t="s">
        <v>154</v>
      </c>
      <c r="S1371" t="s">
        <v>286</v>
      </c>
      <c r="T1371" t="s">
        <v>442</v>
      </c>
      <c r="U1371">
        <v>4.8417648015536753E-5</v>
      </c>
      <c r="V1371" t="s">
        <v>154</v>
      </c>
    </row>
    <row r="1372" spans="9:22" x14ac:dyDescent="0.45">
      <c r="I1372" t="s">
        <v>176</v>
      </c>
      <c r="J1372" t="s">
        <v>443</v>
      </c>
      <c r="K1372">
        <v>0</v>
      </c>
      <c r="L1372" t="s">
        <v>154</v>
      </c>
      <c r="N1372" t="s">
        <v>250</v>
      </c>
      <c r="O1372" t="s">
        <v>443</v>
      </c>
      <c r="P1372">
        <v>1.0922832671798529E-2</v>
      </c>
      <c r="Q1372" t="s">
        <v>154</v>
      </c>
      <c r="S1372" t="s">
        <v>286</v>
      </c>
      <c r="T1372" t="s">
        <v>443</v>
      </c>
      <c r="U1372">
        <v>4.3989753195947736E-4</v>
      </c>
      <c r="V1372" t="s">
        <v>154</v>
      </c>
    </row>
    <row r="1373" spans="9:22" x14ac:dyDescent="0.45">
      <c r="I1373" t="s">
        <v>176</v>
      </c>
      <c r="J1373" t="s">
        <v>444</v>
      </c>
      <c r="K1373">
        <v>1.2883285237402252E-4</v>
      </c>
      <c r="L1373" t="s">
        <v>154</v>
      </c>
      <c r="N1373" t="s">
        <v>250</v>
      </c>
      <c r="O1373" t="s">
        <v>444</v>
      </c>
      <c r="P1373">
        <v>1.7815615900324738E-2</v>
      </c>
      <c r="Q1373" t="s">
        <v>154</v>
      </c>
      <c r="S1373" t="s">
        <v>286</v>
      </c>
      <c r="T1373" t="s">
        <v>444</v>
      </c>
      <c r="U1373">
        <v>2.3897211865771023E-4</v>
      </c>
      <c r="V1373" t="s">
        <v>154</v>
      </c>
    </row>
    <row r="1374" spans="9:22" x14ac:dyDescent="0.45">
      <c r="I1374" t="s">
        <v>176</v>
      </c>
      <c r="J1374" t="s">
        <v>445</v>
      </c>
      <c r="K1374">
        <v>3.8955967673327525E-4</v>
      </c>
      <c r="L1374" t="s">
        <v>154</v>
      </c>
      <c r="N1374" t="s">
        <v>250</v>
      </c>
      <c r="O1374" t="s">
        <v>445</v>
      </c>
      <c r="P1374">
        <v>2.4774497632807885E-3</v>
      </c>
      <c r="Q1374" t="s">
        <v>154</v>
      </c>
      <c r="S1374" t="s">
        <v>286</v>
      </c>
      <c r="T1374" t="s">
        <v>445</v>
      </c>
      <c r="U1374">
        <v>2.9925911302587522E-5</v>
      </c>
      <c r="V1374" t="s">
        <v>154</v>
      </c>
    </row>
    <row r="1375" spans="9:22" x14ac:dyDescent="0.45">
      <c r="I1375" t="s">
        <v>176</v>
      </c>
      <c r="J1375" t="s">
        <v>446</v>
      </c>
      <c r="K1375">
        <v>1.1334880513441458E-2</v>
      </c>
      <c r="L1375" t="s">
        <v>154</v>
      </c>
      <c r="N1375" t="s">
        <v>250</v>
      </c>
      <c r="O1375" t="s">
        <v>446</v>
      </c>
      <c r="P1375">
        <v>2.4691965722758877E-2</v>
      </c>
      <c r="Q1375" t="s">
        <v>154</v>
      </c>
      <c r="S1375" t="s">
        <v>286</v>
      </c>
      <c r="T1375" t="s">
        <v>446</v>
      </c>
      <c r="U1375">
        <v>3.9260415845395689E-4</v>
      </c>
      <c r="V1375" t="s">
        <v>154</v>
      </c>
    </row>
    <row r="1376" spans="9:22" x14ac:dyDescent="0.45">
      <c r="I1376" t="s">
        <v>176</v>
      </c>
      <c r="J1376" t="s">
        <v>447</v>
      </c>
      <c r="K1376">
        <v>4.0192497828751703E-4</v>
      </c>
      <c r="L1376" t="s">
        <v>154</v>
      </c>
      <c r="N1376" t="s">
        <v>250</v>
      </c>
      <c r="O1376" t="s">
        <v>447</v>
      </c>
      <c r="P1376">
        <v>2.699432896732027E-3</v>
      </c>
      <c r="Q1376" t="s">
        <v>154</v>
      </c>
      <c r="S1376" t="s">
        <v>286</v>
      </c>
      <c r="T1376" t="s">
        <v>447</v>
      </c>
      <c r="U1376">
        <v>1.936655304919708E-5</v>
      </c>
      <c r="V1376" t="s">
        <v>154</v>
      </c>
    </row>
    <row r="1377" spans="9:22" x14ac:dyDescent="0.45">
      <c r="I1377" t="s">
        <v>176</v>
      </c>
      <c r="J1377" t="s">
        <v>448</v>
      </c>
      <c r="K1377">
        <v>0</v>
      </c>
      <c r="L1377" t="s">
        <v>154</v>
      </c>
      <c r="N1377" t="s">
        <v>250</v>
      </c>
      <c r="O1377" t="s">
        <v>448</v>
      </c>
      <c r="P1377">
        <v>2.7150255798720439E-3</v>
      </c>
      <c r="Q1377" t="s">
        <v>154</v>
      </c>
      <c r="S1377" t="s">
        <v>286</v>
      </c>
      <c r="T1377" t="s">
        <v>448</v>
      </c>
      <c r="U1377">
        <v>1.0024580900653969E-5</v>
      </c>
      <c r="V1377" t="s">
        <v>154</v>
      </c>
    </row>
    <row r="1378" spans="9:22" x14ac:dyDescent="0.45">
      <c r="I1378" t="s">
        <v>176</v>
      </c>
      <c r="J1378" t="s">
        <v>449</v>
      </c>
      <c r="K1378">
        <v>0</v>
      </c>
      <c r="L1378" t="s">
        <v>154</v>
      </c>
      <c r="N1378" t="s">
        <v>250</v>
      </c>
      <c r="O1378" t="s">
        <v>449</v>
      </c>
      <c r="P1378">
        <v>1.3643855931795094E-2</v>
      </c>
      <c r="Q1378" t="s">
        <v>154</v>
      </c>
      <c r="S1378" t="s">
        <v>286</v>
      </c>
      <c r="T1378" t="s">
        <v>449</v>
      </c>
      <c r="U1378">
        <v>1.176678594529597E-5</v>
      </c>
      <c r="V1378" t="s">
        <v>154</v>
      </c>
    </row>
    <row r="1379" spans="9:22" x14ac:dyDescent="0.45">
      <c r="I1379" t="s">
        <v>177</v>
      </c>
      <c r="J1379" t="s">
        <v>153</v>
      </c>
      <c r="K1379">
        <v>0</v>
      </c>
      <c r="L1379" t="s">
        <v>154</v>
      </c>
      <c r="N1379" t="s">
        <v>251</v>
      </c>
      <c r="O1379" t="s">
        <v>153</v>
      </c>
      <c r="P1379">
        <v>9.2717643549159231E-3</v>
      </c>
      <c r="Q1379" t="s">
        <v>154</v>
      </c>
      <c r="S1379" t="s">
        <v>287</v>
      </c>
      <c r="T1379" t="s">
        <v>153</v>
      </c>
      <c r="U1379">
        <v>1.0473460822034787E-4</v>
      </c>
      <c r="V1379" t="s">
        <v>154</v>
      </c>
    </row>
    <row r="1380" spans="9:22" x14ac:dyDescent="0.45">
      <c r="I1380" t="s">
        <v>177</v>
      </c>
      <c r="J1380" t="s">
        <v>155</v>
      </c>
      <c r="K1380">
        <v>3.7381530958922182E-4</v>
      </c>
      <c r="L1380" t="s">
        <v>154</v>
      </c>
      <c r="N1380" t="s">
        <v>251</v>
      </c>
      <c r="O1380" t="s">
        <v>155</v>
      </c>
      <c r="P1380">
        <v>6.4061172784538414E-4</v>
      </c>
      <c r="Q1380" t="s">
        <v>154</v>
      </c>
      <c r="S1380" t="s">
        <v>287</v>
      </c>
      <c r="T1380" t="s">
        <v>155</v>
      </c>
      <c r="U1380">
        <v>2.8216850590533787E-5</v>
      </c>
      <c r="V1380" t="s">
        <v>154</v>
      </c>
    </row>
    <row r="1381" spans="9:22" x14ac:dyDescent="0.45">
      <c r="I1381" t="s">
        <v>177</v>
      </c>
      <c r="J1381" t="s">
        <v>156</v>
      </c>
      <c r="K1381">
        <v>7.5351533332126859E-3</v>
      </c>
      <c r="L1381" t="s">
        <v>154</v>
      </c>
      <c r="N1381" t="s">
        <v>251</v>
      </c>
      <c r="O1381" t="s">
        <v>156</v>
      </c>
      <c r="P1381">
        <v>4.2721774791622466E-3</v>
      </c>
      <c r="Q1381" t="s">
        <v>154</v>
      </c>
      <c r="S1381" t="s">
        <v>287</v>
      </c>
      <c r="T1381" t="s">
        <v>156</v>
      </c>
      <c r="U1381">
        <v>2.5065270634065683E-4</v>
      </c>
      <c r="V1381" t="s">
        <v>154</v>
      </c>
    </row>
    <row r="1382" spans="9:22" x14ac:dyDescent="0.45">
      <c r="I1382" t="s">
        <v>177</v>
      </c>
      <c r="J1382" t="s">
        <v>324</v>
      </c>
      <c r="K1382">
        <v>2.1712070150338607E-4</v>
      </c>
      <c r="L1382" t="s">
        <v>154</v>
      </c>
      <c r="N1382" t="s">
        <v>251</v>
      </c>
      <c r="O1382" t="s">
        <v>324</v>
      </c>
      <c r="P1382">
        <v>6.4793651086402556E-4</v>
      </c>
      <c r="Q1382" t="s">
        <v>154</v>
      </c>
      <c r="S1382" t="s">
        <v>287</v>
      </c>
      <c r="T1382" t="s">
        <v>324</v>
      </c>
      <c r="U1382">
        <v>2.1034686363860064E-5</v>
      </c>
      <c r="V1382" t="s">
        <v>154</v>
      </c>
    </row>
    <row r="1383" spans="9:22" x14ac:dyDescent="0.45">
      <c r="I1383" t="s">
        <v>177</v>
      </c>
      <c r="J1383" t="s">
        <v>325</v>
      </c>
      <c r="K1383">
        <v>1.3488562730957539E-6</v>
      </c>
      <c r="L1383" t="s">
        <v>154</v>
      </c>
      <c r="N1383" t="s">
        <v>251</v>
      </c>
      <c r="O1383" t="s">
        <v>325</v>
      </c>
      <c r="P1383">
        <v>8.5444724447324562E-4</v>
      </c>
      <c r="Q1383" t="s">
        <v>154</v>
      </c>
      <c r="S1383" t="s">
        <v>287</v>
      </c>
      <c r="T1383" t="s">
        <v>325</v>
      </c>
      <c r="U1383">
        <v>3.0111188519875837E-5</v>
      </c>
      <c r="V1383" t="s">
        <v>154</v>
      </c>
    </row>
    <row r="1384" spans="9:22" x14ac:dyDescent="0.45">
      <c r="I1384" t="s">
        <v>177</v>
      </c>
      <c r="J1384" t="s">
        <v>342</v>
      </c>
      <c r="K1384">
        <v>0</v>
      </c>
      <c r="L1384" t="s">
        <v>154</v>
      </c>
      <c r="N1384" t="s">
        <v>251</v>
      </c>
      <c r="O1384" t="s">
        <v>342</v>
      </c>
      <c r="P1384">
        <v>4.0798455166954021E-3</v>
      </c>
      <c r="Q1384" t="s">
        <v>154</v>
      </c>
      <c r="S1384" t="s">
        <v>287</v>
      </c>
      <c r="T1384" t="s">
        <v>342</v>
      </c>
      <c r="U1384">
        <v>1.4787530539157106E-4</v>
      </c>
      <c r="V1384" t="s">
        <v>154</v>
      </c>
    </row>
    <row r="1385" spans="9:22" x14ac:dyDescent="0.45">
      <c r="I1385" t="s">
        <v>177</v>
      </c>
      <c r="J1385" t="s">
        <v>157</v>
      </c>
      <c r="K1385">
        <v>0</v>
      </c>
      <c r="L1385" t="s">
        <v>154</v>
      </c>
      <c r="N1385" t="s">
        <v>251</v>
      </c>
      <c r="O1385" t="s">
        <v>157</v>
      </c>
      <c r="P1385">
        <v>1.4578012331812131E-2</v>
      </c>
      <c r="Q1385" t="s">
        <v>154</v>
      </c>
      <c r="S1385" t="s">
        <v>287</v>
      </c>
      <c r="T1385" t="s">
        <v>157</v>
      </c>
      <c r="U1385">
        <v>5.771446391454502E-3</v>
      </c>
      <c r="V1385" t="s">
        <v>154</v>
      </c>
    </row>
    <row r="1386" spans="9:22" x14ac:dyDescent="0.45">
      <c r="I1386" t="s">
        <v>177</v>
      </c>
      <c r="J1386" t="s">
        <v>158</v>
      </c>
      <c r="K1386">
        <v>7.6267478765015655E-4</v>
      </c>
      <c r="L1386" t="s">
        <v>154</v>
      </c>
      <c r="N1386" t="s">
        <v>251</v>
      </c>
      <c r="O1386" t="s">
        <v>158</v>
      </c>
      <c r="P1386">
        <v>1.5332000045420913E-3</v>
      </c>
      <c r="Q1386" t="s">
        <v>154</v>
      </c>
      <c r="S1386" t="s">
        <v>287</v>
      </c>
      <c r="T1386" t="s">
        <v>158</v>
      </c>
      <c r="U1386">
        <v>8.6705170550741798E-4</v>
      </c>
      <c r="V1386" t="s">
        <v>154</v>
      </c>
    </row>
    <row r="1387" spans="9:22" x14ac:dyDescent="0.45">
      <c r="I1387" t="s">
        <v>177</v>
      </c>
      <c r="J1387" t="s">
        <v>159</v>
      </c>
      <c r="K1387">
        <v>1.6984751650189627E-2</v>
      </c>
      <c r="L1387" t="s">
        <v>154</v>
      </c>
      <c r="N1387" t="s">
        <v>251</v>
      </c>
      <c r="O1387" t="s">
        <v>159</v>
      </c>
      <c r="P1387">
        <v>1.6462602436169326E-2</v>
      </c>
      <c r="Q1387" t="s">
        <v>154</v>
      </c>
      <c r="S1387" t="s">
        <v>287</v>
      </c>
      <c r="T1387" t="s">
        <v>159</v>
      </c>
      <c r="U1387">
        <v>7.5872395495707907E-3</v>
      </c>
      <c r="V1387" t="s">
        <v>154</v>
      </c>
    </row>
    <row r="1388" spans="9:22" x14ac:dyDescent="0.45">
      <c r="I1388" t="s">
        <v>177</v>
      </c>
      <c r="J1388" t="s">
        <v>326</v>
      </c>
      <c r="K1388">
        <v>5.557423679678113E-4</v>
      </c>
      <c r="L1388" t="s">
        <v>154</v>
      </c>
      <c r="N1388" t="s">
        <v>251</v>
      </c>
      <c r="O1388" t="s">
        <v>326</v>
      </c>
      <c r="P1388">
        <v>1.429904758927908E-3</v>
      </c>
      <c r="Q1388" t="s">
        <v>154</v>
      </c>
      <c r="S1388" t="s">
        <v>287</v>
      </c>
      <c r="T1388" t="s">
        <v>326</v>
      </c>
      <c r="U1388">
        <v>7.8528940257824428E-4</v>
      </c>
      <c r="V1388" t="s">
        <v>154</v>
      </c>
    </row>
    <row r="1389" spans="9:22" x14ac:dyDescent="0.45">
      <c r="I1389" t="s">
        <v>177</v>
      </c>
      <c r="J1389" t="s">
        <v>327</v>
      </c>
      <c r="K1389">
        <v>1.446538329968554E-4</v>
      </c>
      <c r="L1389" t="s">
        <v>154</v>
      </c>
      <c r="N1389" t="s">
        <v>251</v>
      </c>
      <c r="O1389" t="s">
        <v>327</v>
      </c>
      <c r="P1389">
        <v>1.5554825392581424E-3</v>
      </c>
      <c r="Q1389" t="s">
        <v>154</v>
      </c>
      <c r="S1389" t="s">
        <v>287</v>
      </c>
      <c r="T1389" t="s">
        <v>327</v>
      </c>
      <c r="U1389">
        <v>7.4704844602345487E-4</v>
      </c>
      <c r="V1389" t="s">
        <v>154</v>
      </c>
    </row>
    <row r="1390" spans="9:22" x14ac:dyDescent="0.45">
      <c r="I1390" t="s">
        <v>177</v>
      </c>
      <c r="J1390" t="s">
        <v>343</v>
      </c>
      <c r="K1390">
        <v>0</v>
      </c>
      <c r="L1390" t="s">
        <v>154</v>
      </c>
      <c r="N1390" t="s">
        <v>251</v>
      </c>
      <c r="O1390" t="s">
        <v>343</v>
      </c>
      <c r="P1390">
        <v>9.1745153010553138E-3</v>
      </c>
      <c r="Q1390" t="s">
        <v>154</v>
      </c>
      <c r="S1390" t="s">
        <v>287</v>
      </c>
      <c r="T1390" t="s">
        <v>343</v>
      </c>
      <c r="U1390">
        <v>3.5301323774994814E-3</v>
      </c>
      <c r="V1390" t="s">
        <v>154</v>
      </c>
    </row>
    <row r="1391" spans="9:22" x14ac:dyDescent="0.45">
      <c r="I1391" t="s">
        <v>177</v>
      </c>
      <c r="J1391" t="s">
        <v>160</v>
      </c>
      <c r="K1391">
        <v>0</v>
      </c>
      <c r="L1391" t="s">
        <v>154</v>
      </c>
      <c r="N1391" t="s">
        <v>251</v>
      </c>
      <c r="O1391" t="s">
        <v>160</v>
      </c>
      <c r="P1391">
        <v>2.3580856750491312E-2</v>
      </c>
      <c r="Q1391" t="s">
        <v>154</v>
      </c>
      <c r="S1391" t="s">
        <v>287</v>
      </c>
      <c r="T1391" t="s">
        <v>160</v>
      </c>
      <c r="U1391">
        <v>9.0513301507805979E-3</v>
      </c>
      <c r="V1391" t="s">
        <v>154</v>
      </c>
    </row>
    <row r="1392" spans="9:22" x14ac:dyDescent="0.45">
      <c r="I1392" t="s">
        <v>177</v>
      </c>
      <c r="J1392" t="s">
        <v>161</v>
      </c>
      <c r="K1392">
        <v>9.6102320801394068E-4</v>
      </c>
      <c r="L1392" t="s">
        <v>154</v>
      </c>
      <c r="N1392" t="s">
        <v>251</v>
      </c>
      <c r="O1392" t="s">
        <v>161</v>
      </c>
      <c r="P1392">
        <v>2.6707788023944694E-3</v>
      </c>
      <c r="Q1392" t="s">
        <v>154</v>
      </c>
      <c r="S1392" t="s">
        <v>287</v>
      </c>
      <c r="T1392" t="s">
        <v>161</v>
      </c>
      <c r="U1392">
        <v>1.2728060694693452E-3</v>
      </c>
      <c r="V1392" t="s">
        <v>154</v>
      </c>
    </row>
    <row r="1393" spans="9:22" x14ac:dyDescent="0.45">
      <c r="I1393" t="s">
        <v>177</v>
      </c>
      <c r="J1393" t="s">
        <v>162</v>
      </c>
      <c r="K1393">
        <v>2.0791522766132442E-2</v>
      </c>
      <c r="L1393" t="s">
        <v>154</v>
      </c>
      <c r="N1393" t="s">
        <v>251</v>
      </c>
      <c r="O1393" t="s">
        <v>162</v>
      </c>
      <c r="P1393">
        <v>2.6629171880250709E-2</v>
      </c>
      <c r="Q1393" t="s">
        <v>154</v>
      </c>
      <c r="S1393" t="s">
        <v>287</v>
      </c>
      <c r="T1393" t="s">
        <v>162</v>
      </c>
      <c r="U1393">
        <v>1.2343131248201016E-2</v>
      </c>
      <c r="V1393" t="s">
        <v>154</v>
      </c>
    </row>
    <row r="1394" spans="9:22" x14ac:dyDescent="0.45">
      <c r="I1394" t="s">
        <v>177</v>
      </c>
      <c r="J1394" t="s">
        <v>328</v>
      </c>
      <c r="K1394">
        <v>8.8930367378316016E-4</v>
      </c>
      <c r="L1394" t="s">
        <v>154</v>
      </c>
      <c r="N1394" t="s">
        <v>251</v>
      </c>
      <c r="O1394" t="s">
        <v>328</v>
      </c>
      <c r="P1394">
        <v>2.4303490507445839E-3</v>
      </c>
      <c r="Q1394" t="s">
        <v>154</v>
      </c>
      <c r="S1394" t="s">
        <v>287</v>
      </c>
      <c r="T1394" t="s">
        <v>328</v>
      </c>
      <c r="U1394">
        <v>1.391726092925369E-3</v>
      </c>
      <c r="V1394" t="s">
        <v>154</v>
      </c>
    </row>
    <row r="1395" spans="9:22" x14ac:dyDescent="0.45">
      <c r="I1395" t="s">
        <v>177</v>
      </c>
      <c r="J1395" t="s">
        <v>329</v>
      </c>
      <c r="K1395">
        <v>4.7945580032811568E-4</v>
      </c>
      <c r="L1395" t="s">
        <v>154</v>
      </c>
      <c r="N1395" t="s">
        <v>251</v>
      </c>
      <c r="O1395" t="s">
        <v>329</v>
      </c>
      <c r="P1395">
        <v>2.3750710939682181E-3</v>
      </c>
      <c r="Q1395" t="s">
        <v>154</v>
      </c>
      <c r="S1395" t="s">
        <v>287</v>
      </c>
      <c r="T1395" t="s">
        <v>329</v>
      </c>
      <c r="U1395">
        <v>1.1285679202594294E-3</v>
      </c>
      <c r="V1395" t="s">
        <v>154</v>
      </c>
    </row>
    <row r="1396" spans="9:22" x14ac:dyDescent="0.45">
      <c r="I1396" t="s">
        <v>177</v>
      </c>
      <c r="J1396" t="s">
        <v>344</v>
      </c>
      <c r="K1396">
        <v>0</v>
      </c>
      <c r="L1396" t="s">
        <v>154</v>
      </c>
      <c r="N1396" t="s">
        <v>251</v>
      </c>
      <c r="O1396" t="s">
        <v>344</v>
      </c>
      <c r="P1396">
        <v>1.4975680242911312E-2</v>
      </c>
      <c r="Q1396" t="s">
        <v>154</v>
      </c>
      <c r="S1396" t="s">
        <v>287</v>
      </c>
      <c r="T1396" t="s">
        <v>344</v>
      </c>
      <c r="U1396">
        <v>6.2050334360218328E-3</v>
      </c>
      <c r="V1396" t="s">
        <v>154</v>
      </c>
    </row>
    <row r="1397" spans="9:22" x14ac:dyDescent="0.45">
      <c r="I1397" t="s">
        <v>177</v>
      </c>
      <c r="J1397" t="s">
        <v>163</v>
      </c>
      <c r="K1397">
        <v>0</v>
      </c>
      <c r="L1397" t="s">
        <v>154</v>
      </c>
      <c r="N1397" t="s">
        <v>251</v>
      </c>
      <c r="O1397" t="s">
        <v>163</v>
      </c>
      <c r="P1397">
        <v>1.9432254780234064E-2</v>
      </c>
      <c r="Q1397" t="s">
        <v>154</v>
      </c>
      <c r="S1397" t="s">
        <v>287</v>
      </c>
      <c r="T1397" t="s">
        <v>163</v>
      </c>
      <c r="U1397">
        <v>1.5325964137257704E-2</v>
      </c>
      <c r="V1397" t="s">
        <v>154</v>
      </c>
    </row>
    <row r="1398" spans="9:22" x14ac:dyDescent="0.45">
      <c r="I1398" t="s">
        <v>177</v>
      </c>
      <c r="J1398" t="s">
        <v>164</v>
      </c>
      <c r="K1398">
        <v>8.6683977881605971E-4</v>
      </c>
      <c r="L1398" t="s">
        <v>154</v>
      </c>
      <c r="N1398" t="s">
        <v>251</v>
      </c>
      <c r="O1398" t="s">
        <v>164</v>
      </c>
      <c r="P1398">
        <v>2.9757309726122861E-3</v>
      </c>
      <c r="Q1398" t="s">
        <v>154</v>
      </c>
      <c r="S1398" t="s">
        <v>287</v>
      </c>
      <c r="T1398" t="s">
        <v>164</v>
      </c>
      <c r="U1398">
        <v>2.065619769880277E-3</v>
      </c>
      <c r="V1398" t="s">
        <v>154</v>
      </c>
    </row>
    <row r="1399" spans="9:22" x14ac:dyDescent="0.45">
      <c r="I1399" t="s">
        <v>177</v>
      </c>
      <c r="J1399" t="s">
        <v>165</v>
      </c>
      <c r="K1399">
        <v>1.9517309861703771E-2</v>
      </c>
      <c r="L1399" t="s">
        <v>154</v>
      </c>
      <c r="N1399" t="s">
        <v>251</v>
      </c>
      <c r="O1399" t="s">
        <v>165</v>
      </c>
      <c r="P1399">
        <v>2.4949666875689593E-2</v>
      </c>
      <c r="Q1399" t="s">
        <v>154</v>
      </c>
      <c r="S1399" t="s">
        <v>287</v>
      </c>
      <c r="T1399" t="s">
        <v>165</v>
      </c>
      <c r="U1399">
        <v>2.0774928538229088E-2</v>
      </c>
      <c r="V1399" t="s">
        <v>154</v>
      </c>
    </row>
    <row r="1400" spans="9:22" x14ac:dyDescent="0.45">
      <c r="I1400" t="s">
        <v>177</v>
      </c>
      <c r="J1400" t="s">
        <v>330</v>
      </c>
      <c r="K1400">
        <v>5.7828171295791443E-4</v>
      </c>
      <c r="L1400" t="s">
        <v>154</v>
      </c>
      <c r="N1400" t="s">
        <v>251</v>
      </c>
      <c r="O1400" t="s">
        <v>330</v>
      </c>
      <c r="P1400">
        <v>2.3205115968624669E-3</v>
      </c>
      <c r="Q1400" t="s">
        <v>154</v>
      </c>
      <c r="S1400" t="s">
        <v>287</v>
      </c>
      <c r="T1400" t="s">
        <v>330</v>
      </c>
      <c r="U1400">
        <v>2.2973439957513957E-3</v>
      </c>
      <c r="V1400" t="s">
        <v>154</v>
      </c>
    </row>
    <row r="1401" spans="9:22" x14ac:dyDescent="0.45">
      <c r="I1401" t="s">
        <v>177</v>
      </c>
      <c r="J1401" t="s">
        <v>331</v>
      </c>
      <c r="K1401">
        <v>3.1059727403558109E-4</v>
      </c>
      <c r="L1401" t="s">
        <v>154</v>
      </c>
      <c r="N1401" t="s">
        <v>251</v>
      </c>
      <c r="O1401" t="s">
        <v>331</v>
      </c>
      <c r="P1401">
        <v>2.6029383472096906E-3</v>
      </c>
      <c r="Q1401" t="s">
        <v>154</v>
      </c>
      <c r="S1401" t="s">
        <v>287</v>
      </c>
      <c r="T1401" t="s">
        <v>331</v>
      </c>
      <c r="U1401">
        <v>2.1579112135196067E-3</v>
      </c>
      <c r="V1401" t="s">
        <v>154</v>
      </c>
    </row>
    <row r="1402" spans="9:22" x14ac:dyDescent="0.45">
      <c r="I1402" t="s">
        <v>177</v>
      </c>
      <c r="J1402" t="s">
        <v>345</v>
      </c>
      <c r="K1402">
        <v>0</v>
      </c>
      <c r="L1402" t="s">
        <v>154</v>
      </c>
      <c r="N1402" t="s">
        <v>251</v>
      </c>
      <c r="O1402" t="s">
        <v>345</v>
      </c>
      <c r="P1402">
        <v>1.1833686575388679E-2</v>
      </c>
      <c r="Q1402" t="s">
        <v>154</v>
      </c>
      <c r="S1402" t="s">
        <v>287</v>
      </c>
      <c r="T1402" t="s">
        <v>345</v>
      </c>
      <c r="U1402">
        <v>1.0219489353269936E-2</v>
      </c>
      <c r="V1402" t="s">
        <v>154</v>
      </c>
    </row>
    <row r="1403" spans="9:22" x14ac:dyDescent="0.45">
      <c r="I1403" t="s">
        <v>177</v>
      </c>
      <c r="J1403" t="s">
        <v>332</v>
      </c>
      <c r="K1403">
        <v>0</v>
      </c>
      <c r="L1403" t="s">
        <v>154</v>
      </c>
      <c r="N1403" t="s">
        <v>251</v>
      </c>
      <c r="O1403" t="s">
        <v>332</v>
      </c>
      <c r="P1403">
        <v>2.6508307413481619E-2</v>
      </c>
      <c r="Q1403" t="s">
        <v>154</v>
      </c>
      <c r="S1403" t="s">
        <v>287</v>
      </c>
      <c r="T1403" t="s">
        <v>332</v>
      </c>
      <c r="U1403">
        <v>8.7828348160026073E-3</v>
      </c>
      <c r="V1403" t="s">
        <v>154</v>
      </c>
    </row>
    <row r="1404" spans="9:22" x14ac:dyDescent="0.45">
      <c r="I1404" t="s">
        <v>177</v>
      </c>
      <c r="J1404" t="s">
        <v>333</v>
      </c>
      <c r="K1404">
        <v>1.4046683536056517E-3</v>
      </c>
      <c r="L1404" t="s">
        <v>154</v>
      </c>
      <c r="N1404" t="s">
        <v>251</v>
      </c>
      <c r="O1404" t="s">
        <v>333</v>
      </c>
      <c r="P1404">
        <v>3.399550675747431E-3</v>
      </c>
      <c r="Q1404" t="s">
        <v>154</v>
      </c>
      <c r="S1404" t="s">
        <v>287</v>
      </c>
      <c r="T1404" t="s">
        <v>333</v>
      </c>
      <c r="U1404">
        <v>8.7855298851961111E-4</v>
      </c>
      <c r="V1404" t="s">
        <v>154</v>
      </c>
    </row>
    <row r="1405" spans="9:22" x14ac:dyDescent="0.45">
      <c r="I1405" t="s">
        <v>177</v>
      </c>
      <c r="J1405" t="s">
        <v>334</v>
      </c>
      <c r="K1405">
        <v>3.02223915199753E-2</v>
      </c>
      <c r="L1405" t="s">
        <v>154</v>
      </c>
      <c r="N1405" t="s">
        <v>251</v>
      </c>
      <c r="O1405" t="s">
        <v>334</v>
      </c>
      <c r="P1405">
        <v>3.499970247254882E-2</v>
      </c>
      <c r="Q1405" t="s">
        <v>154</v>
      </c>
      <c r="S1405" t="s">
        <v>287</v>
      </c>
      <c r="T1405" t="s">
        <v>334</v>
      </c>
      <c r="U1405">
        <v>9.0401854692480181E-3</v>
      </c>
      <c r="V1405" t="s">
        <v>154</v>
      </c>
    </row>
    <row r="1406" spans="9:22" x14ac:dyDescent="0.45">
      <c r="I1406" t="s">
        <v>177</v>
      </c>
      <c r="J1406" t="s">
        <v>335</v>
      </c>
      <c r="K1406">
        <v>1.1392860742452096E-3</v>
      </c>
      <c r="L1406" t="s">
        <v>154</v>
      </c>
      <c r="N1406" t="s">
        <v>251</v>
      </c>
      <c r="O1406" t="s">
        <v>335</v>
      </c>
      <c r="P1406">
        <v>3.9725459644163854E-3</v>
      </c>
      <c r="Q1406" t="s">
        <v>154</v>
      </c>
      <c r="S1406" t="s">
        <v>287</v>
      </c>
      <c r="T1406" t="s">
        <v>335</v>
      </c>
      <c r="U1406">
        <v>1.3060361736177005E-3</v>
      </c>
      <c r="V1406" t="s">
        <v>154</v>
      </c>
    </row>
    <row r="1407" spans="9:22" x14ac:dyDescent="0.45">
      <c r="I1407" t="s">
        <v>177</v>
      </c>
      <c r="J1407" t="s">
        <v>336</v>
      </c>
      <c r="K1407">
        <v>5.8828646576156184E-4</v>
      </c>
      <c r="L1407" t="s">
        <v>154</v>
      </c>
      <c r="N1407" t="s">
        <v>251</v>
      </c>
      <c r="O1407" t="s">
        <v>336</v>
      </c>
      <c r="P1407">
        <v>4.4482994745592558E-3</v>
      </c>
      <c r="Q1407" t="s">
        <v>154</v>
      </c>
      <c r="S1407" t="s">
        <v>287</v>
      </c>
      <c r="T1407" t="s">
        <v>336</v>
      </c>
      <c r="U1407">
        <v>9.9853341724734802E-4</v>
      </c>
      <c r="V1407" t="s">
        <v>154</v>
      </c>
    </row>
    <row r="1408" spans="9:22" x14ac:dyDescent="0.45">
      <c r="I1408" t="s">
        <v>177</v>
      </c>
      <c r="J1408" t="s">
        <v>346</v>
      </c>
      <c r="K1408">
        <v>0</v>
      </c>
      <c r="L1408" t="s">
        <v>154</v>
      </c>
      <c r="N1408" t="s">
        <v>251</v>
      </c>
      <c r="O1408" t="s">
        <v>346</v>
      </c>
      <c r="P1408">
        <v>1.9208424247070664E-2</v>
      </c>
      <c r="Q1408" t="s">
        <v>154</v>
      </c>
      <c r="S1408" t="s">
        <v>287</v>
      </c>
      <c r="T1408" t="s">
        <v>346</v>
      </c>
      <c r="U1408">
        <v>4.7000793738737412E-3</v>
      </c>
      <c r="V1408" t="s">
        <v>154</v>
      </c>
    </row>
    <row r="1409" spans="9:22" x14ac:dyDescent="0.45">
      <c r="I1409" t="s">
        <v>177</v>
      </c>
      <c r="J1409" t="s">
        <v>347</v>
      </c>
      <c r="K1409">
        <v>0</v>
      </c>
      <c r="L1409" t="s">
        <v>154</v>
      </c>
      <c r="N1409" t="s">
        <v>251</v>
      </c>
      <c r="O1409" t="s">
        <v>347</v>
      </c>
      <c r="P1409">
        <v>1.0390681151274363E-2</v>
      </c>
      <c r="Q1409" t="s">
        <v>154</v>
      </c>
      <c r="S1409" t="s">
        <v>287</v>
      </c>
      <c r="T1409" t="s">
        <v>347</v>
      </c>
      <c r="U1409">
        <v>1.5435589137621791E-4</v>
      </c>
      <c r="V1409" t="s">
        <v>154</v>
      </c>
    </row>
    <row r="1410" spans="9:22" x14ac:dyDescent="0.45">
      <c r="I1410" t="s">
        <v>177</v>
      </c>
      <c r="J1410" t="s">
        <v>348</v>
      </c>
      <c r="K1410">
        <v>1.1735876513876236E-3</v>
      </c>
      <c r="L1410" t="s">
        <v>154</v>
      </c>
      <c r="N1410" t="s">
        <v>251</v>
      </c>
      <c r="O1410" t="s">
        <v>348</v>
      </c>
      <c r="P1410">
        <v>9.255407034599449E-4</v>
      </c>
      <c r="Q1410" t="s">
        <v>154</v>
      </c>
      <c r="S1410" t="s">
        <v>287</v>
      </c>
      <c r="T1410" t="s">
        <v>348</v>
      </c>
      <c r="U1410">
        <v>2.9831598794388137E-5</v>
      </c>
      <c r="V1410" t="s">
        <v>154</v>
      </c>
    </row>
    <row r="1411" spans="9:22" x14ac:dyDescent="0.45">
      <c r="I1411" t="s">
        <v>177</v>
      </c>
      <c r="J1411" t="s">
        <v>349</v>
      </c>
      <c r="K1411">
        <v>3.0813447211095801E-2</v>
      </c>
      <c r="L1411" t="s">
        <v>154</v>
      </c>
      <c r="N1411" t="s">
        <v>251</v>
      </c>
      <c r="O1411" t="s">
        <v>349</v>
      </c>
      <c r="P1411">
        <v>9.0767867844058162E-3</v>
      </c>
      <c r="Q1411" t="s">
        <v>154</v>
      </c>
      <c r="S1411" t="s">
        <v>287</v>
      </c>
      <c r="T1411" t="s">
        <v>349</v>
      </c>
      <c r="U1411">
        <v>1.34271278393029E-4</v>
      </c>
      <c r="V1411" t="s">
        <v>154</v>
      </c>
    </row>
    <row r="1412" spans="9:22" x14ac:dyDescent="0.45">
      <c r="I1412" t="s">
        <v>177</v>
      </c>
      <c r="J1412" t="s">
        <v>350</v>
      </c>
      <c r="K1412">
        <v>9.0413578016741312E-4</v>
      </c>
      <c r="L1412" t="s">
        <v>154</v>
      </c>
      <c r="N1412" t="s">
        <v>251</v>
      </c>
      <c r="O1412" t="s">
        <v>350</v>
      </c>
      <c r="P1412">
        <v>1.2566542493861984E-3</v>
      </c>
      <c r="Q1412" t="s">
        <v>154</v>
      </c>
      <c r="S1412" t="s">
        <v>287</v>
      </c>
      <c r="T1412" t="s">
        <v>350</v>
      </c>
      <c r="U1412">
        <v>2.3451558649351879E-5</v>
      </c>
      <c r="V1412" t="s">
        <v>154</v>
      </c>
    </row>
    <row r="1413" spans="9:22" x14ac:dyDescent="0.45">
      <c r="I1413" t="s">
        <v>177</v>
      </c>
      <c r="J1413" t="s">
        <v>351</v>
      </c>
      <c r="K1413">
        <v>3.2062205634897167E-4</v>
      </c>
      <c r="L1413" t="s">
        <v>154</v>
      </c>
      <c r="N1413" t="s">
        <v>251</v>
      </c>
      <c r="O1413" t="s">
        <v>351</v>
      </c>
      <c r="P1413">
        <v>1.5693863196600648E-3</v>
      </c>
      <c r="Q1413" t="s">
        <v>154</v>
      </c>
      <c r="S1413" t="s">
        <v>287</v>
      </c>
      <c r="T1413" t="s">
        <v>351</v>
      </c>
      <c r="U1413">
        <v>4.7470924209189462E-5</v>
      </c>
      <c r="V1413" t="s">
        <v>154</v>
      </c>
    </row>
    <row r="1414" spans="9:22" x14ac:dyDescent="0.45">
      <c r="I1414" t="s">
        <v>177</v>
      </c>
      <c r="J1414" t="s">
        <v>352</v>
      </c>
      <c r="K1414">
        <v>0</v>
      </c>
      <c r="L1414" t="s">
        <v>154</v>
      </c>
      <c r="N1414" t="s">
        <v>251</v>
      </c>
      <c r="O1414" t="s">
        <v>352</v>
      </c>
      <c r="P1414">
        <v>7.3882203488725541E-3</v>
      </c>
      <c r="Q1414" t="s">
        <v>154</v>
      </c>
      <c r="S1414" t="s">
        <v>287</v>
      </c>
      <c r="T1414" t="s">
        <v>352</v>
      </c>
      <c r="U1414">
        <v>2.3716118326794244E-4</v>
      </c>
      <c r="V1414" t="s">
        <v>154</v>
      </c>
    </row>
    <row r="1415" spans="9:22" x14ac:dyDescent="0.45">
      <c r="I1415" t="s">
        <v>177</v>
      </c>
      <c r="J1415" t="s">
        <v>359</v>
      </c>
      <c r="K1415">
        <v>0</v>
      </c>
      <c r="L1415" t="s">
        <v>154</v>
      </c>
      <c r="N1415" t="s">
        <v>251</v>
      </c>
      <c r="O1415" t="s">
        <v>359</v>
      </c>
      <c r="P1415">
        <v>1.1531182885138281E-2</v>
      </c>
      <c r="Q1415" t="s">
        <v>154</v>
      </c>
      <c r="S1415" t="s">
        <v>287</v>
      </c>
      <c r="T1415" t="s">
        <v>359</v>
      </c>
      <c r="U1415">
        <v>3.197902110741088E-3</v>
      </c>
      <c r="V1415" t="s">
        <v>154</v>
      </c>
    </row>
    <row r="1416" spans="9:22" x14ac:dyDescent="0.45">
      <c r="I1416" t="s">
        <v>177</v>
      </c>
      <c r="J1416" t="s">
        <v>360</v>
      </c>
      <c r="K1416">
        <v>4.7203589347247601E-4</v>
      </c>
      <c r="L1416" t="s">
        <v>154</v>
      </c>
      <c r="N1416" t="s">
        <v>251</v>
      </c>
      <c r="O1416" t="s">
        <v>360</v>
      </c>
      <c r="P1416">
        <v>1.1375708184833643E-3</v>
      </c>
      <c r="Q1416" t="s">
        <v>154</v>
      </c>
      <c r="S1416" t="s">
        <v>287</v>
      </c>
      <c r="T1416" t="s">
        <v>360</v>
      </c>
      <c r="U1416">
        <v>4.3551020508266738E-4</v>
      </c>
      <c r="V1416" t="s">
        <v>154</v>
      </c>
    </row>
    <row r="1417" spans="9:22" x14ac:dyDescent="0.45">
      <c r="I1417" t="s">
        <v>177</v>
      </c>
      <c r="J1417" t="s">
        <v>361</v>
      </c>
      <c r="K1417">
        <v>1.3600614377100462E-2</v>
      </c>
      <c r="L1417" t="s">
        <v>154</v>
      </c>
      <c r="N1417" t="s">
        <v>251</v>
      </c>
      <c r="O1417" t="s">
        <v>361</v>
      </c>
      <c r="P1417">
        <v>1.21285018479455E-2</v>
      </c>
      <c r="Q1417" t="s">
        <v>154</v>
      </c>
      <c r="S1417" t="s">
        <v>287</v>
      </c>
      <c r="T1417" t="s">
        <v>361</v>
      </c>
      <c r="U1417">
        <v>3.4963853742927264E-3</v>
      </c>
      <c r="V1417" t="s">
        <v>154</v>
      </c>
    </row>
    <row r="1418" spans="9:22" x14ac:dyDescent="0.45">
      <c r="I1418" t="s">
        <v>177</v>
      </c>
      <c r="J1418" t="s">
        <v>362</v>
      </c>
      <c r="K1418">
        <v>4.4611429345302745E-4</v>
      </c>
      <c r="L1418" t="s">
        <v>154</v>
      </c>
      <c r="N1418" t="s">
        <v>251</v>
      </c>
      <c r="O1418" t="s">
        <v>362</v>
      </c>
      <c r="P1418">
        <v>1.1329622765888741E-3</v>
      </c>
      <c r="Q1418" t="s">
        <v>154</v>
      </c>
      <c r="S1418" t="s">
        <v>287</v>
      </c>
      <c r="T1418" t="s">
        <v>362</v>
      </c>
      <c r="U1418">
        <v>4.2975403796292948E-4</v>
      </c>
      <c r="V1418" t="s">
        <v>154</v>
      </c>
    </row>
    <row r="1419" spans="9:22" x14ac:dyDescent="0.45">
      <c r="I1419" t="s">
        <v>177</v>
      </c>
      <c r="J1419" t="s">
        <v>363</v>
      </c>
      <c r="K1419">
        <v>1.6831576714951795E-4</v>
      </c>
      <c r="L1419" t="s">
        <v>154</v>
      </c>
      <c r="N1419" t="s">
        <v>251</v>
      </c>
      <c r="O1419" t="s">
        <v>363</v>
      </c>
      <c r="P1419">
        <v>1.1794264251933785E-3</v>
      </c>
      <c r="Q1419" t="s">
        <v>154</v>
      </c>
      <c r="S1419" t="s">
        <v>287</v>
      </c>
      <c r="T1419" t="s">
        <v>363</v>
      </c>
      <c r="U1419">
        <v>4.5808945977599458E-4</v>
      </c>
      <c r="V1419" t="s">
        <v>154</v>
      </c>
    </row>
    <row r="1420" spans="9:22" x14ac:dyDescent="0.45">
      <c r="I1420" t="s">
        <v>177</v>
      </c>
      <c r="J1420" t="s">
        <v>364</v>
      </c>
      <c r="K1420">
        <v>0</v>
      </c>
      <c r="L1420" t="s">
        <v>154</v>
      </c>
      <c r="N1420" t="s">
        <v>251</v>
      </c>
      <c r="O1420" t="s">
        <v>364</v>
      </c>
      <c r="P1420">
        <v>8.1319672515774953E-3</v>
      </c>
      <c r="Q1420" t="s">
        <v>154</v>
      </c>
      <c r="S1420" t="s">
        <v>287</v>
      </c>
      <c r="T1420" t="s">
        <v>364</v>
      </c>
      <c r="U1420">
        <v>2.7610280242534764E-3</v>
      </c>
      <c r="V1420" t="s">
        <v>154</v>
      </c>
    </row>
    <row r="1421" spans="9:22" x14ac:dyDescent="0.45">
      <c r="I1421" t="s">
        <v>177</v>
      </c>
      <c r="J1421" t="s">
        <v>365</v>
      </c>
      <c r="K1421">
        <v>0</v>
      </c>
      <c r="L1421" t="s">
        <v>154</v>
      </c>
      <c r="N1421" t="s">
        <v>251</v>
      </c>
      <c r="O1421" t="s">
        <v>365</v>
      </c>
      <c r="P1421">
        <v>2.3799438893317662E-2</v>
      </c>
      <c r="Q1421" t="s">
        <v>154</v>
      </c>
      <c r="S1421" t="s">
        <v>287</v>
      </c>
      <c r="T1421" t="s">
        <v>365</v>
      </c>
      <c r="U1421">
        <v>1.6622158971608871E-2</v>
      </c>
      <c r="V1421" t="s">
        <v>154</v>
      </c>
    </row>
    <row r="1422" spans="9:22" x14ac:dyDescent="0.45">
      <c r="I1422" t="s">
        <v>177</v>
      </c>
      <c r="J1422" t="s">
        <v>366</v>
      </c>
      <c r="K1422">
        <v>1.2042009848802916E-3</v>
      </c>
      <c r="L1422" t="s">
        <v>154</v>
      </c>
      <c r="N1422" t="s">
        <v>251</v>
      </c>
      <c r="O1422" t="s">
        <v>366</v>
      </c>
      <c r="P1422">
        <v>2.9135227770670374E-3</v>
      </c>
      <c r="Q1422" t="s">
        <v>154</v>
      </c>
      <c r="S1422" t="s">
        <v>287</v>
      </c>
      <c r="T1422" t="s">
        <v>366</v>
      </c>
      <c r="U1422">
        <v>1.7468944689993941E-3</v>
      </c>
      <c r="V1422" t="s">
        <v>154</v>
      </c>
    </row>
    <row r="1423" spans="9:22" x14ac:dyDescent="0.45">
      <c r="I1423" t="s">
        <v>177</v>
      </c>
      <c r="J1423" t="s">
        <v>367</v>
      </c>
      <c r="K1423">
        <v>2.7383152339380993E-2</v>
      </c>
      <c r="L1423" t="s">
        <v>154</v>
      </c>
      <c r="N1423" t="s">
        <v>251</v>
      </c>
      <c r="O1423" t="s">
        <v>367</v>
      </c>
      <c r="P1423">
        <v>3.1865066994080565E-2</v>
      </c>
      <c r="Q1423" t="s">
        <v>154</v>
      </c>
      <c r="S1423" t="s">
        <v>287</v>
      </c>
      <c r="T1423" t="s">
        <v>367</v>
      </c>
      <c r="U1423">
        <v>1.7747973971408072E-2</v>
      </c>
      <c r="V1423" t="s">
        <v>154</v>
      </c>
    </row>
    <row r="1424" spans="9:22" x14ac:dyDescent="0.45">
      <c r="I1424" t="s">
        <v>177</v>
      </c>
      <c r="J1424" t="s">
        <v>368</v>
      </c>
      <c r="K1424">
        <v>9.8672722912892413E-4</v>
      </c>
      <c r="L1424" t="s">
        <v>154</v>
      </c>
      <c r="N1424" t="s">
        <v>251</v>
      </c>
      <c r="O1424" t="s">
        <v>368</v>
      </c>
      <c r="P1424">
        <v>2.6219921377673579E-3</v>
      </c>
      <c r="Q1424" t="s">
        <v>154</v>
      </c>
      <c r="S1424" t="s">
        <v>287</v>
      </c>
      <c r="T1424" t="s">
        <v>368</v>
      </c>
      <c r="U1424">
        <v>2.2274667735751826E-3</v>
      </c>
      <c r="V1424" t="s">
        <v>154</v>
      </c>
    </row>
    <row r="1425" spans="9:22" x14ac:dyDescent="0.45">
      <c r="I1425" t="s">
        <v>177</v>
      </c>
      <c r="J1425" t="s">
        <v>369</v>
      </c>
      <c r="K1425">
        <v>4.2513884875452124E-4</v>
      </c>
      <c r="L1425" t="s">
        <v>154</v>
      </c>
      <c r="N1425" t="s">
        <v>251</v>
      </c>
      <c r="O1425" t="s">
        <v>369</v>
      </c>
      <c r="P1425">
        <v>2.7295083031753714E-3</v>
      </c>
      <c r="Q1425" t="s">
        <v>154</v>
      </c>
      <c r="S1425" t="s">
        <v>287</v>
      </c>
      <c r="T1425" t="s">
        <v>369</v>
      </c>
      <c r="U1425">
        <v>2.2499774756974183E-3</v>
      </c>
      <c r="V1425" t="s">
        <v>154</v>
      </c>
    </row>
    <row r="1426" spans="9:22" x14ac:dyDescent="0.45">
      <c r="I1426" t="s">
        <v>177</v>
      </c>
      <c r="J1426" t="s">
        <v>370</v>
      </c>
      <c r="K1426">
        <v>0</v>
      </c>
      <c r="L1426" t="s">
        <v>154</v>
      </c>
      <c r="N1426" t="s">
        <v>251</v>
      </c>
      <c r="O1426" t="s">
        <v>370</v>
      </c>
      <c r="P1426">
        <v>1.6461928085655171E-2</v>
      </c>
      <c r="Q1426" t="s">
        <v>154</v>
      </c>
      <c r="S1426" t="s">
        <v>287</v>
      </c>
      <c r="T1426" t="s">
        <v>370</v>
      </c>
      <c r="U1426">
        <v>1.1359577004388357E-2</v>
      </c>
      <c r="V1426" t="s">
        <v>154</v>
      </c>
    </row>
    <row r="1427" spans="9:22" x14ac:dyDescent="0.45">
      <c r="I1427" t="s">
        <v>177</v>
      </c>
      <c r="J1427" t="s">
        <v>371</v>
      </c>
      <c r="K1427">
        <v>0</v>
      </c>
      <c r="L1427" t="s">
        <v>154</v>
      </c>
      <c r="N1427" t="s">
        <v>251</v>
      </c>
      <c r="O1427" t="s">
        <v>371</v>
      </c>
      <c r="P1427">
        <v>1.3673308093395863E-2</v>
      </c>
      <c r="Q1427" t="s">
        <v>154</v>
      </c>
      <c r="S1427" t="s">
        <v>287</v>
      </c>
      <c r="T1427" t="s">
        <v>371</v>
      </c>
      <c r="U1427">
        <v>1.4447273016972781E-2</v>
      </c>
      <c r="V1427" t="s">
        <v>154</v>
      </c>
    </row>
    <row r="1428" spans="9:22" x14ac:dyDescent="0.45">
      <c r="I1428" t="s">
        <v>177</v>
      </c>
      <c r="J1428" t="s">
        <v>372</v>
      </c>
      <c r="K1428">
        <v>1.7131758062323026E-3</v>
      </c>
      <c r="L1428" t="s">
        <v>154</v>
      </c>
      <c r="N1428" t="s">
        <v>251</v>
      </c>
      <c r="O1428" t="s">
        <v>372</v>
      </c>
      <c r="P1428">
        <v>1.4882370817877084E-3</v>
      </c>
      <c r="Q1428" t="s">
        <v>154</v>
      </c>
      <c r="S1428" t="s">
        <v>287</v>
      </c>
      <c r="T1428" t="s">
        <v>372</v>
      </c>
      <c r="U1428">
        <v>1.6822555877072109E-3</v>
      </c>
      <c r="V1428" t="s">
        <v>154</v>
      </c>
    </row>
    <row r="1429" spans="9:22" x14ac:dyDescent="0.45">
      <c r="I1429" t="s">
        <v>177</v>
      </c>
      <c r="J1429" t="s">
        <v>373</v>
      </c>
      <c r="K1429">
        <v>3.0195318366363685E-2</v>
      </c>
      <c r="L1429" t="s">
        <v>154</v>
      </c>
      <c r="N1429" t="s">
        <v>251</v>
      </c>
      <c r="O1429" t="s">
        <v>373</v>
      </c>
      <c r="P1429">
        <v>1.4369132775364748E-2</v>
      </c>
      <c r="Q1429" t="s">
        <v>154</v>
      </c>
      <c r="S1429" t="s">
        <v>287</v>
      </c>
      <c r="T1429" t="s">
        <v>373</v>
      </c>
      <c r="U1429">
        <v>1.8561566946507242E-2</v>
      </c>
      <c r="V1429" t="s">
        <v>154</v>
      </c>
    </row>
    <row r="1430" spans="9:22" x14ac:dyDescent="0.45">
      <c r="I1430" t="s">
        <v>177</v>
      </c>
      <c r="J1430" t="s">
        <v>374</v>
      </c>
      <c r="K1430">
        <v>1.6287736503716758E-3</v>
      </c>
      <c r="L1430" t="s">
        <v>154</v>
      </c>
      <c r="N1430" t="s">
        <v>251</v>
      </c>
      <c r="O1430" t="s">
        <v>374</v>
      </c>
      <c r="P1430">
        <v>1.7631021601833162E-3</v>
      </c>
      <c r="Q1430" t="s">
        <v>154</v>
      </c>
      <c r="S1430" t="s">
        <v>287</v>
      </c>
      <c r="T1430" t="s">
        <v>374</v>
      </c>
      <c r="U1430">
        <v>2.1820229334658537E-3</v>
      </c>
      <c r="V1430" t="s">
        <v>154</v>
      </c>
    </row>
    <row r="1431" spans="9:22" x14ac:dyDescent="0.45">
      <c r="I1431" t="s">
        <v>177</v>
      </c>
      <c r="J1431" t="s">
        <v>375</v>
      </c>
      <c r="K1431">
        <v>1.0053301258208371E-3</v>
      </c>
      <c r="L1431" t="s">
        <v>154</v>
      </c>
      <c r="N1431" t="s">
        <v>251</v>
      </c>
      <c r="O1431" t="s">
        <v>375</v>
      </c>
      <c r="P1431">
        <v>1.9865675293427236E-3</v>
      </c>
      <c r="Q1431" t="s">
        <v>154</v>
      </c>
      <c r="S1431" t="s">
        <v>287</v>
      </c>
      <c r="T1431" t="s">
        <v>375</v>
      </c>
      <c r="U1431">
        <v>1.7340608914627339E-3</v>
      </c>
      <c r="V1431" t="s">
        <v>154</v>
      </c>
    </row>
    <row r="1432" spans="9:22" x14ac:dyDescent="0.45">
      <c r="I1432" t="s">
        <v>177</v>
      </c>
      <c r="J1432" t="s">
        <v>376</v>
      </c>
      <c r="K1432">
        <v>0</v>
      </c>
      <c r="L1432" t="s">
        <v>154</v>
      </c>
      <c r="N1432" t="s">
        <v>251</v>
      </c>
      <c r="O1432" t="s">
        <v>376</v>
      </c>
      <c r="P1432">
        <v>9.4225300474938371E-3</v>
      </c>
      <c r="Q1432" t="s">
        <v>154</v>
      </c>
      <c r="S1432" t="s">
        <v>287</v>
      </c>
      <c r="T1432" t="s">
        <v>376</v>
      </c>
      <c r="U1432">
        <v>8.8310948783673956E-3</v>
      </c>
      <c r="V1432" t="s">
        <v>154</v>
      </c>
    </row>
    <row r="1433" spans="9:22" x14ac:dyDescent="0.45">
      <c r="I1433" t="s">
        <v>177</v>
      </c>
      <c r="J1433" t="s">
        <v>390</v>
      </c>
      <c r="K1433">
        <v>0</v>
      </c>
      <c r="L1433" t="s">
        <v>154</v>
      </c>
      <c r="N1433" t="s">
        <v>251</v>
      </c>
      <c r="O1433" t="s">
        <v>390</v>
      </c>
      <c r="P1433">
        <v>7.1708793492368684E-3</v>
      </c>
      <c r="Q1433" t="s">
        <v>154</v>
      </c>
      <c r="S1433" t="s">
        <v>287</v>
      </c>
      <c r="T1433" t="s">
        <v>390</v>
      </c>
      <c r="U1433">
        <v>1.0888737377939406E-2</v>
      </c>
      <c r="V1433" t="s">
        <v>154</v>
      </c>
    </row>
    <row r="1434" spans="9:22" x14ac:dyDescent="0.45">
      <c r="I1434" t="s">
        <v>177</v>
      </c>
      <c r="J1434" t="s">
        <v>391</v>
      </c>
      <c r="K1434">
        <v>3.4507677257888817E-3</v>
      </c>
      <c r="L1434" t="s">
        <v>154</v>
      </c>
      <c r="N1434" t="s">
        <v>251</v>
      </c>
      <c r="O1434" t="s">
        <v>391</v>
      </c>
      <c r="P1434">
        <v>1.1584414384354512E-3</v>
      </c>
      <c r="Q1434" t="s">
        <v>154</v>
      </c>
      <c r="S1434" t="s">
        <v>287</v>
      </c>
      <c r="T1434" t="s">
        <v>391</v>
      </c>
      <c r="U1434">
        <v>1.3281005773384076E-3</v>
      </c>
      <c r="V1434" t="s">
        <v>154</v>
      </c>
    </row>
    <row r="1435" spans="9:22" x14ac:dyDescent="0.45">
      <c r="I1435" t="s">
        <v>177</v>
      </c>
      <c r="J1435" t="s">
        <v>392</v>
      </c>
      <c r="K1435">
        <v>6.7193336555357516E-2</v>
      </c>
      <c r="L1435" t="s">
        <v>154</v>
      </c>
      <c r="N1435" t="s">
        <v>251</v>
      </c>
      <c r="O1435" t="s">
        <v>392</v>
      </c>
      <c r="P1435">
        <v>7.93278242525048E-3</v>
      </c>
      <c r="Q1435" t="s">
        <v>154</v>
      </c>
      <c r="S1435" t="s">
        <v>287</v>
      </c>
      <c r="T1435" t="s">
        <v>392</v>
      </c>
      <c r="U1435">
        <v>1.3388435777504036E-2</v>
      </c>
      <c r="V1435" t="s">
        <v>154</v>
      </c>
    </row>
    <row r="1436" spans="9:22" x14ac:dyDescent="0.45">
      <c r="I1436" t="s">
        <v>177</v>
      </c>
      <c r="J1436" t="s">
        <v>393</v>
      </c>
      <c r="K1436">
        <v>2.5749174750829378E-3</v>
      </c>
      <c r="L1436" t="s">
        <v>154</v>
      </c>
      <c r="N1436" t="s">
        <v>251</v>
      </c>
      <c r="O1436" t="s">
        <v>393</v>
      </c>
      <c r="P1436">
        <v>1.1443277379900795E-3</v>
      </c>
      <c r="Q1436" t="s">
        <v>154</v>
      </c>
      <c r="S1436" t="s">
        <v>287</v>
      </c>
      <c r="T1436" t="s">
        <v>393</v>
      </c>
      <c r="U1436">
        <v>1.5641834250910752E-3</v>
      </c>
      <c r="V1436" t="s">
        <v>154</v>
      </c>
    </row>
    <row r="1437" spans="9:22" x14ac:dyDescent="0.45">
      <c r="I1437" t="s">
        <v>177</v>
      </c>
      <c r="J1437" t="s">
        <v>394</v>
      </c>
      <c r="K1437">
        <v>1.3547455263606309E-3</v>
      </c>
      <c r="L1437" t="s">
        <v>154</v>
      </c>
      <c r="N1437" t="s">
        <v>251</v>
      </c>
      <c r="O1437" t="s">
        <v>394</v>
      </c>
      <c r="P1437">
        <v>1.4375835255861207E-3</v>
      </c>
      <c r="Q1437" t="s">
        <v>154</v>
      </c>
      <c r="S1437" t="s">
        <v>287</v>
      </c>
      <c r="T1437" t="s">
        <v>394</v>
      </c>
      <c r="U1437">
        <v>1.5409725049147294E-3</v>
      </c>
      <c r="V1437" t="s">
        <v>154</v>
      </c>
    </row>
    <row r="1438" spans="9:22" x14ac:dyDescent="0.45">
      <c r="I1438" t="s">
        <v>177</v>
      </c>
      <c r="J1438" t="s">
        <v>395</v>
      </c>
      <c r="K1438">
        <v>0</v>
      </c>
      <c r="L1438" t="s">
        <v>154</v>
      </c>
      <c r="N1438" t="s">
        <v>251</v>
      </c>
      <c r="O1438" t="s">
        <v>395</v>
      </c>
      <c r="P1438">
        <v>7.7517875719838401E-3</v>
      </c>
      <c r="Q1438" t="s">
        <v>154</v>
      </c>
      <c r="S1438" t="s">
        <v>287</v>
      </c>
      <c r="T1438" t="s">
        <v>395</v>
      </c>
      <c r="U1438">
        <v>7.1785462129161943E-3</v>
      </c>
      <c r="V1438" t="s">
        <v>154</v>
      </c>
    </row>
    <row r="1439" spans="9:22" x14ac:dyDescent="0.45">
      <c r="I1439" t="s">
        <v>177</v>
      </c>
      <c r="J1439" t="s">
        <v>396</v>
      </c>
      <c r="K1439">
        <v>5.7923427699411546E-5</v>
      </c>
      <c r="L1439" t="s">
        <v>154</v>
      </c>
      <c r="N1439" t="s">
        <v>251</v>
      </c>
      <c r="O1439" t="s">
        <v>396</v>
      </c>
      <c r="P1439">
        <v>9.7665243381999702E-3</v>
      </c>
      <c r="Q1439" t="s">
        <v>154</v>
      </c>
      <c r="S1439" t="s">
        <v>287</v>
      </c>
      <c r="T1439" t="s">
        <v>396</v>
      </c>
      <c r="U1439">
        <v>4.2289582720977797E-3</v>
      </c>
      <c r="V1439" t="s">
        <v>154</v>
      </c>
    </row>
    <row r="1440" spans="9:22" x14ac:dyDescent="0.45">
      <c r="I1440" t="s">
        <v>177</v>
      </c>
      <c r="J1440" t="s">
        <v>397</v>
      </c>
      <c r="K1440">
        <v>2.1000344654453578E-3</v>
      </c>
      <c r="L1440" t="s">
        <v>154</v>
      </c>
      <c r="N1440" t="s">
        <v>251</v>
      </c>
      <c r="O1440" t="s">
        <v>397</v>
      </c>
      <c r="P1440">
        <v>7.298733591509745E-4</v>
      </c>
      <c r="Q1440" t="s">
        <v>154</v>
      </c>
      <c r="S1440" t="s">
        <v>287</v>
      </c>
      <c r="T1440" t="s">
        <v>397</v>
      </c>
      <c r="U1440">
        <v>6.670559432287958E-4</v>
      </c>
      <c r="V1440" t="s">
        <v>154</v>
      </c>
    </row>
    <row r="1441" spans="9:22" x14ac:dyDescent="0.45">
      <c r="I1441" t="s">
        <v>177</v>
      </c>
      <c r="J1441" t="s">
        <v>398</v>
      </c>
      <c r="K1441">
        <v>4.3820362433676596E-2</v>
      </c>
      <c r="L1441" t="s">
        <v>154</v>
      </c>
      <c r="N1441" t="s">
        <v>251</v>
      </c>
      <c r="O1441" t="s">
        <v>398</v>
      </c>
      <c r="P1441">
        <v>3.1521990096624718E-3</v>
      </c>
      <c r="Q1441" t="s">
        <v>154</v>
      </c>
      <c r="S1441" t="s">
        <v>287</v>
      </c>
      <c r="T1441" t="s">
        <v>398</v>
      </c>
      <c r="U1441">
        <v>5.187162292394105E-3</v>
      </c>
      <c r="V1441" t="s">
        <v>154</v>
      </c>
    </row>
    <row r="1442" spans="9:22" x14ac:dyDescent="0.45">
      <c r="I1442" t="s">
        <v>177</v>
      </c>
      <c r="J1442" t="s">
        <v>399</v>
      </c>
      <c r="K1442">
        <v>1.1462298790187388E-3</v>
      </c>
      <c r="L1442" t="s">
        <v>154</v>
      </c>
      <c r="N1442" t="s">
        <v>251</v>
      </c>
      <c r="O1442" t="s">
        <v>399</v>
      </c>
      <c r="P1442">
        <v>3.9564616149216571E-4</v>
      </c>
      <c r="Q1442" t="s">
        <v>154</v>
      </c>
      <c r="S1442" t="s">
        <v>287</v>
      </c>
      <c r="T1442" t="s">
        <v>399</v>
      </c>
      <c r="U1442">
        <v>5.4906021772877889E-4</v>
      </c>
      <c r="V1442" t="s">
        <v>154</v>
      </c>
    </row>
    <row r="1443" spans="9:22" x14ac:dyDescent="0.45">
      <c r="I1443" t="s">
        <v>177</v>
      </c>
      <c r="J1443" t="s">
        <v>400</v>
      </c>
      <c r="K1443">
        <v>5.6932175178529766E-4</v>
      </c>
      <c r="L1443" t="s">
        <v>154</v>
      </c>
      <c r="N1443" t="s">
        <v>251</v>
      </c>
      <c r="O1443" t="s">
        <v>400</v>
      </c>
      <c r="P1443">
        <v>3.6171486098715198E-4</v>
      </c>
      <c r="Q1443" t="s">
        <v>154</v>
      </c>
      <c r="S1443" t="s">
        <v>287</v>
      </c>
      <c r="T1443" t="s">
        <v>400</v>
      </c>
      <c r="U1443">
        <v>4.7241470597274353E-4</v>
      </c>
      <c r="V1443" t="s">
        <v>154</v>
      </c>
    </row>
    <row r="1444" spans="9:22" x14ac:dyDescent="0.45">
      <c r="I1444" t="s">
        <v>177</v>
      </c>
      <c r="J1444" t="s">
        <v>401</v>
      </c>
      <c r="K1444">
        <v>0</v>
      </c>
      <c r="L1444" t="s">
        <v>154</v>
      </c>
      <c r="N1444" t="s">
        <v>251</v>
      </c>
      <c r="O1444" t="s">
        <v>401</v>
      </c>
      <c r="P1444">
        <v>1.7259756436724732E-3</v>
      </c>
      <c r="Q1444" t="s">
        <v>154</v>
      </c>
      <c r="S1444" t="s">
        <v>287</v>
      </c>
      <c r="T1444" t="s">
        <v>401</v>
      </c>
      <c r="U1444">
        <v>2.700258282047271E-3</v>
      </c>
      <c r="V1444" t="s">
        <v>154</v>
      </c>
    </row>
    <row r="1445" spans="9:22" x14ac:dyDescent="0.45">
      <c r="I1445" t="s">
        <v>177</v>
      </c>
      <c r="J1445" t="s">
        <v>402</v>
      </c>
      <c r="K1445">
        <v>7.0135833481033648E-4</v>
      </c>
      <c r="L1445" t="s">
        <v>154</v>
      </c>
      <c r="N1445" t="s">
        <v>251</v>
      </c>
      <c r="O1445" t="s">
        <v>402</v>
      </c>
      <c r="P1445">
        <v>2.4542831135819102E-3</v>
      </c>
      <c r="Q1445" t="s">
        <v>154</v>
      </c>
      <c r="S1445" t="s">
        <v>287</v>
      </c>
      <c r="T1445" t="s">
        <v>402</v>
      </c>
      <c r="U1445">
        <v>1.9111161886236541E-2</v>
      </c>
      <c r="V1445" t="s">
        <v>154</v>
      </c>
    </row>
    <row r="1446" spans="9:22" x14ac:dyDescent="0.45">
      <c r="I1446" t="s">
        <v>177</v>
      </c>
      <c r="J1446" t="s">
        <v>403</v>
      </c>
      <c r="K1446">
        <v>2.4586274064925849E-3</v>
      </c>
      <c r="L1446" t="s">
        <v>154</v>
      </c>
      <c r="N1446" t="s">
        <v>251</v>
      </c>
      <c r="O1446" t="s">
        <v>403</v>
      </c>
      <c r="P1446">
        <v>3.8176155634672671E-4</v>
      </c>
      <c r="Q1446" t="s">
        <v>154</v>
      </c>
      <c r="S1446" t="s">
        <v>287</v>
      </c>
      <c r="T1446" t="s">
        <v>403</v>
      </c>
      <c r="U1446">
        <v>3.0289406637846955E-3</v>
      </c>
      <c r="V1446" t="s">
        <v>154</v>
      </c>
    </row>
    <row r="1447" spans="9:22" x14ac:dyDescent="0.45">
      <c r="I1447" t="s">
        <v>177</v>
      </c>
      <c r="J1447" t="s">
        <v>404</v>
      </c>
      <c r="K1447">
        <v>4.5022168644421982E-2</v>
      </c>
      <c r="L1447" t="s">
        <v>154</v>
      </c>
      <c r="N1447" t="s">
        <v>251</v>
      </c>
      <c r="O1447" t="s">
        <v>404</v>
      </c>
      <c r="P1447">
        <v>3.9559669640973506E-3</v>
      </c>
      <c r="Q1447" t="s">
        <v>154</v>
      </c>
      <c r="S1447" t="s">
        <v>287</v>
      </c>
      <c r="T1447" t="s">
        <v>404</v>
      </c>
      <c r="U1447">
        <v>2.578542128654461E-2</v>
      </c>
      <c r="V1447" t="s">
        <v>154</v>
      </c>
    </row>
    <row r="1448" spans="9:22" x14ac:dyDescent="0.45">
      <c r="I1448" t="s">
        <v>177</v>
      </c>
      <c r="J1448" t="s">
        <v>405</v>
      </c>
      <c r="K1448">
        <v>1.3461839205892955E-3</v>
      </c>
      <c r="L1448" t="s">
        <v>154</v>
      </c>
      <c r="N1448" t="s">
        <v>251</v>
      </c>
      <c r="O1448" t="s">
        <v>405</v>
      </c>
      <c r="P1448">
        <v>3.8246504052049009E-4</v>
      </c>
      <c r="Q1448" t="s">
        <v>154</v>
      </c>
      <c r="S1448" t="s">
        <v>287</v>
      </c>
      <c r="T1448" t="s">
        <v>405</v>
      </c>
      <c r="U1448">
        <v>2.9194065102375725E-3</v>
      </c>
      <c r="V1448" t="s">
        <v>154</v>
      </c>
    </row>
    <row r="1449" spans="9:22" x14ac:dyDescent="0.45">
      <c r="I1449" t="s">
        <v>177</v>
      </c>
      <c r="J1449" t="s">
        <v>406</v>
      </c>
      <c r="K1449">
        <v>6.3596390742935282E-4</v>
      </c>
      <c r="L1449" t="s">
        <v>154</v>
      </c>
      <c r="N1449" t="s">
        <v>251</v>
      </c>
      <c r="O1449" t="s">
        <v>406</v>
      </c>
      <c r="P1449">
        <v>5.0636607081853621E-4</v>
      </c>
      <c r="Q1449" t="s">
        <v>154</v>
      </c>
      <c r="S1449" t="s">
        <v>287</v>
      </c>
      <c r="T1449" t="s">
        <v>406</v>
      </c>
      <c r="U1449">
        <v>2.6851962866273273E-3</v>
      </c>
      <c r="V1449" t="s">
        <v>154</v>
      </c>
    </row>
    <row r="1450" spans="9:22" x14ac:dyDescent="0.45">
      <c r="I1450" t="s">
        <v>177</v>
      </c>
      <c r="J1450" t="s">
        <v>407</v>
      </c>
      <c r="K1450">
        <v>0</v>
      </c>
      <c r="L1450" t="s">
        <v>154</v>
      </c>
      <c r="N1450" t="s">
        <v>251</v>
      </c>
      <c r="O1450" t="s">
        <v>407</v>
      </c>
      <c r="P1450">
        <v>1.9699798357616215E-3</v>
      </c>
      <c r="Q1450" t="s">
        <v>154</v>
      </c>
      <c r="S1450" t="s">
        <v>287</v>
      </c>
      <c r="T1450" t="s">
        <v>407</v>
      </c>
      <c r="U1450">
        <v>1.4706269600953092E-2</v>
      </c>
      <c r="V1450" t="s">
        <v>154</v>
      </c>
    </row>
    <row r="1451" spans="9:22" x14ac:dyDescent="0.45">
      <c r="I1451" t="s">
        <v>177</v>
      </c>
      <c r="J1451" t="s">
        <v>408</v>
      </c>
      <c r="K1451">
        <v>5.5471803004547961E-4</v>
      </c>
      <c r="L1451" t="s">
        <v>154</v>
      </c>
      <c r="N1451" t="s">
        <v>251</v>
      </c>
      <c r="O1451" t="s">
        <v>408</v>
      </c>
      <c r="P1451">
        <v>1.3757957961016869E-3</v>
      </c>
      <c r="Q1451" t="s">
        <v>154</v>
      </c>
      <c r="S1451" t="s">
        <v>287</v>
      </c>
      <c r="T1451" t="s">
        <v>408</v>
      </c>
      <c r="U1451">
        <v>5.5609911975467606E-3</v>
      </c>
      <c r="V1451" t="s">
        <v>154</v>
      </c>
    </row>
    <row r="1452" spans="9:22" x14ac:dyDescent="0.45">
      <c r="I1452" t="s">
        <v>177</v>
      </c>
      <c r="J1452" t="s">
        <v>409</v>
      </c>
      <c r="K1452">
        <v>1.4350529669545401E-3</v>
      </c>
      <c r="L1452" t="s">
        <v>154</v>
      </c>
      <c r="N1452" t="s">
        <v>251</v>
      </c>
      <c r="O1452" t="s">
        <v>409</v>
      </c>
      <c r="P1452">
        <v>2.8442551570111158E-4</v>
      </c>
      <c r="Q1452" t="s">
        <v>154</v>
      </c>
      <c r="S1452" t="s">
        <v>287</v>
      </c>
      <c r="T1452" t="s">
        <v>409</v>
      </c>
      <c r="U1452">
        <v>7.9088480550866069E-4</v>
      </c>
      <c r="V1452" t="s">
        <v>154</v>
      </c>
    </row>
    <row r="1453" spans="9:22" x14ac:dyDescent="0.45">
      <c r="I1453" t="s">
        <v>177</v>
      </c>
      <c r="J1453" t="s">
        <v>410</v>
      </c>
      <c r="K1453">
        <v>2.8947327948016736E-2</v>
      </c>
      <c r="L1453" t="s">
        <v>154</v>
      </c>
      <c r="N1453" t="s">
        <v>251</v>
      </c>
      <c r="O1453" t="s">
        <v>410</v>
      </c>
      <c r="P1453">
        <v>1.4162179230050175E-3</v>
      </c>
      <c r="Q1453" t="s">
        <v>154</v>
      </c>
      <c r="S1453" t="s">
        <v>287</v>
      </c>
      <c r="T1453" t="s">
        <v>410</v>
      </c>
      <c r="U1453">
        <v>6.4882361293486955E-3</v>
      </c>
      <c r="V1453" t="s">
        <v>154</v>
      </c>
    </row>
    <row r="1454" spans="9:22" x14ac:dyDescent="0.45">
      <c r="I1454" t="s">
        <v>177</v>
      </c>
      <c r="J1454" t="s">
        <v>411</v>
      </c>
      <c r="K1454">
        <v>1.3052667079824882E-3</v>
      </c>
      <c r="L1454" t="s">
        <v>154</v>
      </c>
      <c r="N1454" t="s">
        <v>251</v>
      </c>
      <c r="O1454" t="s">
        <v>411</v>
      </c>
      <c r="P1454">
        <v>7.5402387966834407E-5</v>
      </c>
      <c r="Q1454" t="s">
        <v>154</v>
      </c>
      <c r="S1454" t="s">
        <v>287</v>
      </c>
      <c r="T1454" t="s">
        <v>411</v>
      </c>
      <c r="U1454">
        <v>7.0371236538755615E-4</v>
      </c>
      <c r="V1454" t="s">
        <v>154</v>
      </c>
    </row>
    <row r="1455" spans="9:22" x14ac:dyDescent="0.45">
      <c r="I1455" t="s">
        <v>177</v>
      </c>
      <c r="J1455" t="s">
        <v>412</v>
      </c>
      <c r="K1455">
        <v>7.9242532855710896E-4</v>
      </c>
      <c r="L1455" t="s">
        <v>154</v>
      </c>
      <c r="N1455" t="s">
        <v>251</v>
      </c>
      <c r="O1455" t="s">
        <v>412</v>
      </c>
      <c r="P1455">
        <v>1.4201483085827057E-4</v>
      </c>
      <c r="Q1455" t="s">
        <v>154</v>
      </c>
      <c r="S1455" t="s">
        <v>287</v>
      </c>
      <c r="T1455" t="s">
        <v>412</v>
      </c>
      <c r="U1455">
        <v>6.1109517650647315E-4</v>
      </c>
      <c r="V1455" t="s">
        <v>154</v>
      </c>
    </row>
    <row r="1456" spans="9:22" x14ac:dyDescent="0.45">
      <c r="I1456" t="s">
        <v>177</v>
      </c>
      <c r="J1456" t="s">
        <v>413</v>
      </c>
      <c r="K1456">
        <v>0</v>
      </c>
      <c r="L1456" t="s">
        <v>154</v>
      </c>
      <c r="N1456" t="s">
        <v>251</v>
      </c>
      <c r="O1456" t="s">
        <v>413</v>
      </c>
      <c r="P1456">
        <v>4.9166703329762279E-4</v>
      </c>
      <c r="Q1456" t="s">
        <v>154</v>
      </c>
      <c r="S1456" t="s">
        <v>287</v>
      </c>
      <c r="T1456" t="s">
        <v>413</v>
      </c>
      <c r="U1456">
        <v>3.6423492118350864E-3</v>
      </c>
      <c r="V1456" t="s">
        <v>154</v>
      </c>
    </row>
    <row r="1457" spans="9:22" x14ac:dyDescent="0.45">
      <c r="I1457" t="s">
        <v>177</v>
      </c>
      <c r="J1457" t="s">
        <v>414</v>
      </c>
      <c r="K1457">
        <v>8.0289983672018406E-4</v>
      </c>
      <c r="L1457" t="s">
        <v>154</v>
      </c>
      <c r="N1457" t="s">
        <v>251</v>
      </c>
      <c r="O1457" t="s">
        <v>414</v>
      </c>
      <c r="P1457">
        <v>3.8591177459682282E-3</v>
      </c>
      <c r="Q1457" t="s">
        <v>154</v>
      </c>
      <c r="S1457" t="s">
        <v>287</v>
      </c>
      <c r="T1457" t="s">
        <v>414</v>
      </c>
      <c r="U1457">
        <v>2.5662451261801552E-2</v>
      </c>
      <c r="V1457" t="s">
        <v>154</v>
      </c>
    </row>
    <row r="1458" spans="9:22" x14ac:dyDescent="0.45">
      <c r="I1458" t="s">
        <v>177</v>
      </c>
      <c r="J1458" t="s">
        <v>415</v>
      </c>
      <c r="K1458">
        <v>2.3242670607662688E-3</v>
      </c>
      <c r="L1458" t="s">
        <v>154</v>
      </c>
      <c r="N1458" t="s">
        <v>251</v>
      </c>
      <c r="O1458" t="s">
        <v>415</v>
      </c>
      <c r="P1458">
        <v>6.8080876184444981E-4</v>
      </c>
      <c r="Q1458" t="s">
        <v>154</v>
      </c>
      <c r="S1458" t="s">
        <v>287</v>
      </c>
      <c r="T1458" t="s">
        <v>415</v>
      </c>
      <c r="U1458">
        <v>4.1461878170142774E-3</v>
      </c>
      <c r="V1458" t="s">
        <v>154</v>
      </c>
    </row>
    <row r="1459" spans="9:22" x14ac:dyDescent="0.45">
      <c r="I1459" t="s">
        <v>177</v>
      </c>
      <c r="J1459" t="s">
        <v>416</v>
      </c>
      <c r="K1459">
        <v>4.6335348595072719E-2</v>
      </c>
      <c r="L1459" t="s">
        <v>154</v>
      </c>
      <c r="N1459" t="s">
        <v>251</v>
      </c>
      <c r="O1459" t="s">
        <v>416</v>
      </c>
      <c r="P1459">
        <v>4.977312669585403E-3</v>
      </c>
      <c r="Q1459" t="s">
        <v>154</v>
      </c>
      <c r="S1459" t="s">
        <v>287</v>
      </c>
      <c r="T1459" t="s">
        <v>416</v>
      </c>
      <c r="U1459">
        <v>3.4830907245725164E-2</v>
      </c>
      <c r="V1459" t="s">
        <v>154</v>
      </c>
    </row>
    <row r="1460" spans="9:22" x14ac:dyDescent="0.45">
      <c r="I1460" t="s">
        <v>177</v>
      </c>
      <c r="J1460" t="s">
        <v>417</v>
      </c>
      <c r="K1460">
        <v>1.8048456010338596E-3</v>
      </c>
      <c r="L1460" t="s">
        <v>154</v>
      </c>
      <c r="N1460" t="s">
        <v>251</v>
      </c>
      <c r="O1460" t="s">
        <v>417</v>
      </c>
      <c r="P1460">
        <v>3.1203421110435284E-4</v>
      </c>
      <c r="Q1460" t="s">
        <v>154</v>
      </c>
      <c r="S1460" t="s">
        <v>287</v>
      </c>
      <c r="T1460" t="s">
        <v>417</v>
      </c>
      <c r="U1460">
        <v>3.7301933900703152E-3</v>
      </c>
      <c r="V1460" t="s">
        <v>154</v>
      </c>
    </row>
    <row r="1461" spans="9:22" x14ac:dyDescent="0.45">
      <c r="I1461" t="s">
        <v>177</v>
      </c>
      <c r="J1461" t="s">
        <v>418</v>
      </c>
      <c r="K1461">
        <v>1.0992168223105101E-3</v>
      </c>
      <c r="L1461" t="s">
        <v>154</v>
      </c>
      <c r="N1461" t="s">
        <v>251</v>
      </c>
      <c r="O1461" t="s">
        <v>418</v>
      </c>
      <c r="P1461">
        <v>4.4355270082750242E-4</v>
      </c>
      <c r="Q1461" t="s">
        <v>154</v>
      </c>
      <c r="S1461" t="s">
        <v>287</v>
      </c>
      <c r="T1461" t="s">
        <v>418</v>
      </c>
      <c r="U1461">
        <v>3.4308261610448382E-3</v>
      </c>
      <c r="V1461" t="s">
        <v>154</v>
      </c>
    </row>
    <row r="1462" spans="9:22" x14ac:dyDescent="0.45">
      <c r="I1462" t="s">
        <v>177</v>
      </c>
      <c r="J1462" t="s">
        <v>419</v>
      </c>
      <c r="K1462">
        <v>0</v>
      </c>
      <c r="L1462" t="s">
        <v>154</v>
      </c>
      <c r="N1462" t="s">
        <v>251</v>
      </c>
      <c r="O1462" t="s">
        <v>419</v>
      </c>
      <c r="P1462">
        <v>2.5495915355438752E-3</v>
      </c>
      <c r="Q1462" t="s">
        <v>154</v>
      </c>
      <c r="S1462" t="s">
        <v>287</v>
      </c>
      <c r="T1462" t="s">
        <v>419</v>
      </c>
      <c r="U1462">
        <v>1.8952656372968224E-2</v>
      </c>
      <c r="V1462" t="s">
        <v>154</v>
      </c>
    </row>
    <row r="1463" spans="9:22" x14ac:dyDescent="0.45">
      <c r="I1463" t="s">
        <v>177</v>
      </c>
      <c r="J1463" t="s">
        <v>420</v>
      </c>
      <c r="K1463">
        <v>1.5087466609667207E-4</v>
      </c>
      <c r="L1463" t="s">
        <v>154</v>
      </c>
      <c r="N1463" t="s">
        <v>251</v>
      </c>
      <c r="O1463" t="s">
        <v>420</v>
      </c>
      <c r="P1463">
        <v>2.0308208108996497E-2</v>
      </c>
      <c r="Q1463" t="s">
        <v>154</v>
      </c>
      <c r="S1463" t="s">
        <v>287</v>
      </c>
      <c r="T1463" t="s">
        <v>420</v>
      </c>
      <c r="U1463">
        <v>6.0048691577382692E-2</v>
      </c>
      <c r="V1463" t="s">
        <v>154</v>
      </c>
    </row>
    <row r="1464" spans="9:22" x14ac:dyDescent="0.45">
      <c r="I1464" t="s">
        <v>177</v>
      </c>
      <c r="J1464" t="s">
        <v>421</v>
      </c>
      <c r="K1464">
        <v>4.5857295942474197E-3</v>
      </c>
      <c r="L1464" t="s">
        <v>154</v>
      </c>
      <c r="N1464" t="s">
        <v>251</v>
      </c>
      <c r="O1464" t="s">
        <v>421</v>
      </c>
      <c r="P1464">
        <v>1.4519204885438386E-3</v>
      </c>
      <c r="Q1464" t="s">
        <v>154</v>
      </c>
      <c r="S1464" t="s">
        <v>287</v>
      </c>
      <c r="T1464" t="s">
        <v>421</v>
      </c>
      <c r="U1464">
        <v>8.9006737801880179E-3</v>
      </c>
      <c r="V1464" t="s">
        <v>154</v>
      </c>
    </row>
    <row r="1465" spans="9:22" x14ac:dyDescent="0.45">
      <c r="I1465" t="s">
        <v>177</v>
      </c>
      <c r="J1465" t="s">
        <v>422</v>
      </c>
      <c r="K1465">
        <v>9.7141247202996314E-2</v>
      </c>
      <c r="L1465" t="s">
        <v>154</v>
      </c>
      <c r="N1465" t="s">
        <v>251</v>
      </c>
      <c r="O1465" t="s">
        <v>422</v>
      </c>
      <c r="P1465">
        <v>1.5453576073371238E-2</v>
      </c>
      <c r="Q1465" t="s">
        <v>154</v>
      </c>
      <c r="S1465" t="s">
        <v>287</v>
      </c>
      <c r="T1465" t="s">
        <v>422</v>
      </c>
      <c r="U1465">
        <v>7.8041471811116508E-2</v>
      </c>
      <c r="V1465" t="s">
        <v>154</v>
      </c>
    </row>
    <row r="1466" spans="9:22" x14ac:dyDescent="0.45">
      <c r="I1466" t="s">
        <v>177</v>
      </c>
      <c r="J1466" t="s">
        <v>423</v>
      </c>
      <c r="K1466">
        <v>4.7190088718204815E-3</v>
      </c>
      <c r="L1466" t="s">
        <v>154</v>
      </c>
      <c r="N1466" t="s">
        <v>251</v>
      </c>
      <c r="O1466" t="s">
        <v>423</v>
      </c>
      <c r="P1466">
        <v>7.412691954991103E-4</v>
      </c>
      <c r="Q1466" t="s">
        <v>154</v>
      </c>
      <c r="S1466" t="s">
        <v>287</v>
      </c>
      <c r="T1466" t="s">
        <v>423</v>
      </c>
      <c r="U1466">
        <v>8.3614022177278587E-3</v>
      </c>
      <c r="V1466" t="s">
        <v>154</v>
      </c>
    </row>
    <row r="1467" spans="9:22" x14ac:dyDescent="0.45">
      <c r="I1467" t="s">
        <v>177</v>
      </c>
      <c r="J1467" t="s">
        <v>424</v>
      </c>
      <c r="K1467">
        <v>2.7428148141507469E-3</v>
      </c>
      <c r="L1467" t="s">
        <v>154</v>
      </c>
      <c r="N1467" t="s">
        <v>251</v>
      </c>
      <c r="O1467" t="s">
        <v>424</v>
      </c>
      <c r="P1467">
        <v>8.5954657856345082E-4</v>
      </c>
      <c r="Q1467" t="s">
        <v>154</v>
      </c>
      <c r="S1467" t="s">
        <v>287</v>
      </c>
      <c r="T1467" t="s">
        <v>424</v>
      </c>
      <c r="U1467">
        <v>7.9776983243274834E-3</v>
      </c>
      <c r="V1467" t="s">
        <v>154</v>
      </c>
    </row>
    <row r="1468" spans="9:22" x14ac:dyDescent="0.45">
      <c r="I1468" t="s">
        <v>177</v>
      </c>
      <c r="J1468" t="s">
        <v>425</v>
      </c>
      <c r="K1468">
        <v>0</v>
      </c>
      <c r="L1468" t="s">
        <v>154</v>
      </c>
      <c r="N1468" t="s">
        <v>251</v>
      </c>
      <c r="O1468" t="s">
        <v>425</v>
      </c>
      <c r="P1468">
        <v>9.4319879304795746E-3</v>
      </c>
      <c r="Q1468" t="s">
        <v>154</v>
      </c>
      <c r="S1468" t="s">
        <v>287</v>
      </c>
      <c r="T1468" t="s">
        <v>425</v>
      </c>
      <c r="U1468">
        <v>4.4440283199217868E-2</v>
      </c>
      <c r="V1468" t="s">
        <v>154</v>
      </c>
    </row>
    <row r="1469" spans="9:22" x14ac:dyDescent="0.45">
      <c r="I1469" t="s">
        <v>177</v>
      </c>
      <c r="J1469" t="s">
        <v>426</v>
      </c>
      <c r="K1469">
        <v>3.3613528524020792E-3</v>
      </c>
      <c r="L1469" t="s">
        <v>154</v>
      </c>
      <c r="N1469" t="s">
        <v>251</v>
      </c>
      <c r="O1469" t="s">
        <v>426</v>
      </c>
      <c r="P1469">
        <v>7.1985373897891711E-2</v>
      </c>
      <c r="Q1469" t="s">
        <v>154</v>
      </c>
      <c r="S1469" t="s">
        <v>287</v>
      </c>
      <c r="T1469" t="s">
        <v>426</v>
      </c>
      <c r="U1469">
        <v>7.8363013386008054E-2</v>
      </c>
      <c r="V1469" t="s">
        <v>154</v>
      </c>
    </row>
    <row r="1470" spans="9:22" x14ac:dyDescent="0.45">
      <c r="I1470" t="s">
        <v>177</v>
      </c>
      <c r="J1470" t="s">
        <v>427</v>
      </c>
      <c r="K1470">
        <v>1.4460915328107086E-2</v>
      </c>
      <c r="L1470" t="s">
        <v>154</v>
      </c>
      <c r="N1470" t="s">
        <v>251</v>
      </c>
      <c r="O1470" t="s">
        <v>427</v>
      </c>
      <c r="P1470">
        <v>9.6564010765482836E-3</v>
      </c>
      <c r="Q1470" t="s">
        <v>154</v>
      </c>
      <c r="S1470" t="s">
        <v>287</v>
      </c>
      <c r="T1470" t="s">
        <v>427</v>
      </c>
      <c r="U1470">
        <v>1.1269143617818249E-2</v>
      </c>
      <c r="V1470" t="s">
        <v>154</v>
      </c>
    </row>
    <row r="1471" spans="9:22" x14ac:dyDescent="0.45">
      <c r="I1471" t="s">
        <v>177</v>
      </c>
      <c r="J1471" t="s">
        <v>428</v>
      </c>
      <c r="K1471">
        <v>0.28253418185774548</v>
      </c>
      <c r="L1471" t="s">
        <v>154</v>
      </c>
      <c r="N1471" t="s">
        <v>251</v>
      </c>
      <c r="O1471" t="s">
        <v>428</v>
      </c>
      <c r="P1471">
        <v>7.7113012785156129E-2</v>
      </c>
      <c r="Q1471" t="s">
        <v>154</v>
      </c>
      <c r="S1471" t="s">
        <v>287</v>
      </c>
      <c r="T1471" t="s">
        <v>428</v>
      </c>
      <c r="U1471">
        <v>0.10979191555388135</v>
      </c>
      <c r="V1471" t="s">
        <v>154</v>
      </c>
    </row>
    <row r="1472" spans="9:22" x14ac:dyDescent="0.45">
      <c r="I1472" t="s">
        <v>177</v>
      </c>
      <c r="J1472" t="s">
        <v>429</v>
      </c>
      <c r="K1472">
        <v>9.8929815019606661E-3</v>
      </c>
      <c r="L1472" t="s">
        <v>154</v>
      </c>
      <c r="N1472" t="s">
        <v>251</v>
      </c>
      <c r="O1472" t="s">
        <v>429</v>
      </c>
      <c r="P1472">
        <v>6.4993807008745449E-3</v>
      </c>
      <c r="Q1472" t="s">
        <v>154</v>
      </c>
      <c r="S1472" t="s">
        <v>287</v>
      </c>
      <c r="T1472" t="s">
        <v>429</v>
      </c>
      <c r="U1472">
        <v>1.2947585718061382E-2</v>
      </c>
      <c r="V1472" t="s">
        <v>154</v>
      </c>
    </row>
    <row r="1473" spans="9:22" x14ac:dyDescent="0.45">
      <c r="I1473" t="s">
        <v>177</v>
      </c>
      <c r="J1473" t="s">
        <v>430</v>
      </c>
      <c r="K1473">
        <v>2.8476783609982072E-3</v>
      </c>
      <c r="L1473" t="s">
        <v>154</v>
      </c>
      <c r="N1473" t="s">
        <v>251</v>
      </c>
      <c r="O1473" t="s">
        <v>430</v>
      </c>
      <c r="P1473">
        <v>6.549540811851935E-3</v>
      </c>
      <c r="Q1473" t="s">
        <v>154</v>
      </c>
      <c r="S1473" t="s">
        <v>287</v>
      </c>
      <c r="T1473" t="s">
        <v>430</v>
      </c>
      <c r="U1473">
        <v>1.1582438606352876E-2</v>
      </c>
      <c r="V1473" t="s">
        <v>154</v>
      </c>
    </row>
    <row r="1474" spans="9:22" x14ac:dyDescent="0.45">
      <c r="I1474" t="s">
        <v>177</v>
      </c>
      <c r="J1474" t="s">
        <v>431</v>
      </c>
      <c r="K1474">
        <v>0</v>
      </c>
      <c r="L1474" t="s">
        <v>154</v>
      </c>
      <c r="N1474" t="s">
        <v>251</v>
      </c>
      <c r="O1474" t="s">
        <v>431</v>
      </c>
      <c r="P1474">
        <v>3.8549418975201005E-2</v>
      </c>
      <c r="Q1474" t="s">
        <v>154</v>
      </c>
      <c r="S1474" t="s">
        <v>287</v>
      </c>
      <c r="T1474" t="s">
        <v>431</v>
      </c>
      <c r="U1474">
        <v>6.4048057693713328E-2</v>
      </c>
      <c r="V1474" t="s">
        <v>154</v>
      </c>
    </row>
    <row r="1475" spans="9:22" x14ac:dyDescent="0.45">
      <c r="I1475" t="s">
        <v>177</v>
      </c>
      <c r="J1475" t="s">
        <v>432</v>
      </c>
      <c r="K1475">
        <v>2.1458974441351925E-4</v>
      </c>
      <c r="L1475" t="s">
        <v>154</v>
      </c>
      <c r="N1475" t="s">
        <v>251</v>
      </c>
      <c r="O1475" t="s">
        <v>432</v>
      </c>
      <c r="P1475">
        <v>2.5910306129614986E-2</v>
      </c>
      <c r="Q1475" t="s">
        <v>154</v>
      </c>
      <c r="S1475" t="s">
        <v>287</v>
      </c>
      <c r="T1475" t="s">
        <v>432</v>
      </c>
      <c r="U1475">
        <v>7.1295485077029009E-3</v>
      </c>
      <c r="V1475" t="s">
        <v>154</v>
      </c>
    </row>
    <row r="1476" spans="9:22" x14ac:dyDescent="0.45">
      <c r="I1476" t="s">
        <v>177</v>
      </c>
      <c r="J1476" t="s">
        <v>433</v>
      </c>
      <c r="K1476">
        <v>3.7432286224443868E-3</v>
      </c>
      <c r="L1476" t="s">
        <v>154</v>
      </c>
      <c r="N1476" t="s">
        <v>251</v>
      </c>
      <c r="O1476" t="s">
        <v>433</v>
      </c>
      <c r="P1476">
        <v>3.4654691077417497E-3</v>
      </c>
      <c r="Q1476" t="s">
        <v>154</v>
      </c>
      <c r="S1476" t="s">
        <v>287</v>
      </c>
      <c r="T1476" t="s">
        <v>433</v>
      </c>
      <c r="U1476">
        <v>9.9968501759299232E-4</v>
      </c>
      <c r="V1476" t="s">
        <v>154</v>
      </c>
    </row>
    <row r="1477" spans="9:22" x14ac:dyDescent="0.45">
      <c r="I1477" t="s">
        <v>177</v>
      </c>
      <c r="J1477" t="s">
        <v>434</v>
      </c>
      <c r="K1477">
        <v>7.735376079248156E-2</v>
      </c>
      <c r="L1477" t="s">
        <v>154</v>
      </c>
      <c r="N1477" t="s">
        <v>251</v>
      </c>
      <c r="O1477" t="s">
        <v>434</v>
      </c>
      <c r="P1477">
        <v>2.2136599268415564E-2</v>
      </c>
      <c r="Q1477" t="s">
        <v>154</v>
      </c>
      <c r="S1477" t="s">
        <v>287</v>
      </c>
      <c r="T1477" t="s">
        <v>434</v>
      </c>
      <c r="U1477">
        <v>9.4433588080213588E-3</v>
      </c>
      <c r="V1477" t="s">
        <v>154</v>
      </c>
    </row>
    <row r="1478" spans="9:22" x14ac:dyDescent="0.45">
      <c r="I1478" t="s">
        <v>177</v>
      </c>
      <c r="J1478" t="s">
        <v>435</v>
      </c>
      <c r="K1478">
        <v>2.033068966506445E-3</v>
      </c>
      <c r="L1478" t="s">
        <v>154</v>
      </c>
      <c r="N1478" t="s">
        <v>251</v>
      </c>
      <c r="O1478" t="s">
        <v>435</v>
      </c>
      <c r="P1478">
        <v>2.04963261462801E-3</v>
      </c>
      <c r="Q1478" t="s">
        <v>154</v>
      </c>
      <c r="S1478" t="s">
        <v>287</v>
      </c>
      <c r="T1478" t="s">
        <v>435</v>
      </c>
      <c r="U1478">
        <v>1.1403191288187941E-3</v>
      </c>
      <c r="V1478" t="s">
        <v>154</v>
      </c>
    </row>
    <row r="1479" spans="9:22" x14ac:dyDescent="0.45">
      <c r="I1479" t="s">
        <v>177</v>
      </c>
      <c r="J1479" t="s">
        <v>436</v>
      </c>
      <c r="K1479">
        <v>0</v>
      </c>
      <c r="L1479" t="s">
        <v>154</v>
      </c>
      <c r="N1479" t="s">
        <v>251</v>
      </c>
      <c r="O1479" t="s">
        <v>436</v>
      </c>
      <c r="P1479">
        <v>2.6495377164019026E-3</v>
      </c>
      <c r="Q1479" t="s">
        <v>154</v>
      </c>
      <c r="S1479" t="s">
        <v>287</v>
      </c>
      <c r="T1479" t="s">
        <v>436</v>
      </c>
      <c r="U1479">
        <v>9.6011256547184779E-4</v>
      </c>
      <c r="V1479" t="s">
        <v>154</v>
      </c>
    </row>
    <row r="1480" spans="9:22" x14ac:dyDescent="0.45">
      <c r="I1480" t="s">
        <v>177</v>
      </c>
      <c r="J1480" t="s">
        <v>437</v>
      </c>
      <c r="K1480">
        <v>0</v>
      </c>
      <c r="L1480" t="s">
        <v>154</v>
      </c>
      <c r="N1480" t="s">
        <v>251</v>
      </c>
      <c r="O1480" t="s">
        <v>437</v>
      </c>
      <c r="P1480">
        <v>1.8176321950419388E-2</v>
      </c>
      <c r="Q1480" t="s">
        <v>154</v>
      </c>
      <c r="S1480" t="s">
        <v>287</v>
      </c>
      <c r="T1480" t="s">
        <v>437</v>
      </c>
      <c r="U1480">
        <v>4.1702724593560489E-3</v>
      </c>
      <c r="V1480" t="s">
        <v>154</v>
      </c>
    </row>
    <row r="1481" spans="9:22" x14ac:dyDescent="0.45">
      <c r="I1481" t="s">
        <v>177</v>
      </c>
      <c r="J1481" t="s">
        <v>438</v>
      </c>
      <c r="K1481">
        <v>0</v>
      </c>
      <c r="L1481" t="s">
        <v>154</v>
      </c>
      <c r="N1481" t="s">
        <v>251</v>
      </c>
      <c r="O1481" t="s">
        <v>438</v>
      </c>
      <c r="P1481">
        <v>1.4895419835960811E-2</v>
      </c>
      <c r="Q1481" t="s">
        <v>154</v>
      </c>
      <c r="S1481" t="s">
        <v>287</v>
      </c>
      <c r="T1481" t="s">
        <v>438</v>
      </c>
      <c r="U1481">
        <v>2.5580706014583913E-3</v>
      </c>
      <c r="V1481" t="s">
        <v>154</v>
      </c>
    </row>
    <row r="1482" spans="9:22" x14ac:dyDescent="0.45">
      <c r="I1482" t="s">
        <v>177</v>
      </c>
      <c r="J1482" t="s">
        <v>439</v>
      </c>
      <c r="K1482">
        <v>5.8137582169813984E-4</v>
      </c>
      <c r="L1482" t="s">
        <v>154</v>
      </c>
      <c r="N1482" t="s">
        <v>251</v>
      </c>
      <c r="O1482" t="s">
        <v>439</v>
      </c>
      <c r="P1482">
        <v>2.1544800454834779E-3</v>
      </c>
      <c r="Q1482" t="s">
        <v>154</v>
      </c>
      <c r="S1482" t="s">
        <v>287</v>
      </c>
      <c r="T1482" t="s">
        <v>439</v>
      </c>
      <c r="U1482">
        <v>2.881898644131918E-4</v>
      </c>
      <c r="V1482" t="s">
        <v>154</v>
      </c>
    </row>
    <row r="1483" spans="9:22" x14ac:dyDescent="0.45">
      <c r="I1483" t="s">
        <v>177</v>
      </c>
      <c r="J1483" t="s">
        <v>440</v>
      </c>
      <c r="K1483">
        <v>1.0513527748825101E-2</v>
      </c>
      <c r="L1483" t="s">
        <v>154</v>
      </c>
      <c r="N1483" t="s">
        <v>251</v>
      </c>
      <c r="O1483" t="s">
        <v>440</v>
      </c>
      <c r="P1483">
        <v>2.2604574522887038E-2</v>
      </c>
      <c r="Q1483" t="s">
        <v>154</v>
      </c>
      <c r="S1483" t="s">
        <v>287</v>
      </c>
      <c r="T1483" t="s">
        <v>440</v>
      </c>
      <c r="U1483">
        <v>4.7918702833011874E-3</v>
      </c>
      <c r="V1483" t="s">
        <v>154</v>
      </c>
    </row>
    <row r="1484" spans="9:22" x14ac:dyDescent="0.45">
      <c r="I1484" t="s">
        <v>177</v>
      </c>
      <c r="J1484" t="s">
        <v>441</v>
      </c>
      <c r="K1484">
        <v>3.1147068675904064E-4</v>
      </c>
      <c r="L1484" t="s">
        <v>154</v>
      </c>
      <c r="N1484" t="s">
        <v>251</v>
      </c>
      <c r="O1484" t="s">
        <v>441</v>
      </c>
      <c r="P1484">
        <v>2.0788190859143364E-3</v>
      </c>
      <c r="Q1484" t="s">
        <v>154</v>
      </c>
      <c r="S1484" t="s">
        <v>287</v>
      </c>
      <c r="T1484" t="s">
        <v>441</v>
      </c>
      <c r="U1484">
        <v>4.3724887315929492E-4</v>
      </c>
      <c r="V1484" t="s">
        <v>154</v>
      </c>
    </row>
    <row r="1485" spans="9:22" x14ac:dyDescent="0.45">
      <c r="I1485" t="s">
        <v>177</v>
      </c>
      <c r="J1485" t="s">
        <v>442</v>
      </c>
      <c r="K1485">
        <v>0</v>
      </c>
      <c r="L1485" t="s">
        <v>154</v>
      </c>
      <c r="N1485" t="s">
        <v>251</v>
      </c>
      <c r="O1485" t="s">
        <v>442</v>
      </c>
      <c r="P1485">
        <v>2.0062518164400663E-3</v>
      </c>
      <c r="Q1485" t="s">
        <v>154</v>
      </c>
      <c r="S1485" t="s">
        <v>287</v>
      </c>
      <c r="T1485" t="s">
        <v>442</v>
      </c>
      <c r="U1485">
        <v>4.132224732580947E-4</v>
      </c>
      <c r="V1485" t="s">
        <v>154</v>
      </c>
    </row>
    <row r="1486" spans="9:22" x14ac:dyDescent="0.45">
      <c r="I1486" t="s">
        <v>177</v>
      </c>
      <c r="J1486" t="s">
        <v>443</v>
      </c>
      <c r="K1486">
        <v>0</v>
      </c>
      <c r="L1486" t="s">
        <v>154</v>
      </c>
      <c r="N1486" t="s">
        <v>251</v>
      </c>
      <c r="O1486" t="s">
        <v>443</v>
      </c>
      <c r="P1486">
        <v>1.0034398206118829E-2</v>
      </c>
      <c r="Q1486" t="s">
        <v>154</v>
      </c>
      <c r="S1486" t="s">
        <v>287</v>
      </c>
      <c r="T1486" t="s">
        <v>443</v>
      </c>
      <c r="U1486">
        <v>1.9474004588187243E-3</v>
      </c>
      <c r="V1486" t="s">
        <v>154</v>
      </c>
    </row>
    <row r="1487" spans="9:22" x14ac:dyDescent="0.45">
      <c r="I1487" t="s">
        <v>177</v>
      </c>
      <c r="J1487" t="s">
        <v>444</v>
      </c>
      <c r="K1487">
        <v>0</v>
      </c>
      <c r="L1487" t="s">
        <v>154</v>
      </c>
      <c r="N1487" t="s">
        <v>251</v>
      </c>
      <c r="O1487" t="s">
        <v>444</v>
      </c>
      <c r="P1487">
        <v>2.1594975877970553E-2</v>
      </c>
      <c r="Q1487" t="s">
        <v>154</v>
      </c>
      <c r="S1487" t="s">
        <v>287</v>
      </c>
      <c r="T1487" t="s">
        <v>444</v>
      </c>
      <c r="U1487">
        <v>8.5362505659751888E-4</v>
      </c>
      <c r="V1487" t="s">
        <v>154</v>
      </c>
    </row>
    <row r="1488" spans="9:22" x14ac:dyDescent="0.45">
      <c r="I1488" t="s">
        <v>177</v>
      </c>
      <c r="J1488" t="s">
        <v>445</v>
      </c>
      <c r="K1488">
        <v>2.7306915321513667E-4</v>
      </c>
      <c r="L1488" t="s">
        <v>154</v>
      </c>
      <c r="N1488" t="s">
        <v>251</v>
      </c>
      <c r="O1488" t="s">
        <v>445</v>
      </c>
      <c r="P1488">
        <v>2.4562469413979952E-3</v>
      </c>
      <c r="Q1488" t="s">
        <v>154</v>
      </c>
      <c r="S1488" t="s">
        <v>287</v>
      </c>
      <c r="T1488" t="s">
        <v>445</v>
      </c>
      <c r="U1488">
        <v>1.1342112061082607E-4</v>
      </c>
      <c r="V1488" t="s">
        <v>154</v>
      </c>
    </row>
    <row r="1489" spans="9:22" x14ac:dyDescent="0.45">
      <c r="I1489" t="s">
        <v>177</v>
      </c>
      <c r="J1489" t="s">
        <v>446</v>
      </c>
      <c r="K1489">
        <v>7.7628518367274645E-3</v>
      </c>
      <c r="L1489" t="s">
        <v>154</v>
      </c>
      <c r="N1489" t="s">
        <v>251</v>
      </c>
      <c r="O1489" t="s">
        <v>446</v>
      </c>
      <c r="P1489">
        <v>1.9490832964518659E-2</v>
      </c>
      <c r="Q1489" t="s">
        <v>154</v>
      </c>
      <c r="S1489" t="s">
        <v>287</v>
      </c>
      <c r="T1489" t="s">
        <v>446</v>
      </c>
      <c r="U1489">
        <v>1.1636592885183241E-3</v>
      </c>
      <c r="V1489" t="s">
        <v>154</v>
      </c>
    </row>
    <row r="1490" spans="9:22" x14ac:dyDescent="0.45">
      <c r="I1490" t="s">
        <v>177</v>
      </c>
      <c r="J1490" t="s">
        <v>447</v>
      </c>
      <c r="K1490">
        <v>1.7804351513357083E-4</v>
      </c>
      <c r="L1490" t="s">
        <v>154</v>
      </c>
      <c r="N1490" t="s">
        <v>251</v>
      </c>
      <c r="O1490" t="s">
        <v>447</v>
      </c>
      <c r="P1490">
        <v>1.7979260011207947E-3</v>
      </c>
      <c r="Q1490" t="s">
        <v>154</v>
      </c>
      <c r="S1490" t="s">
        <v>287</v>
      </c>
      <c r="T1490" t="s">
        <v>447</v>
      </c>
      <c r="U1490">
        <v>1.1397135516538771E-4</v>
      </c>
      <c r="V1490" t="s">
        <v>154</v>
      </c>
    </row>
    <row r="1491" spans="9:22" x14ac:dyDescent="0.45">
      <c r="I1491" t="s">
        <v>177</v>
      </c>
      <c r="J1491" t="s">
        <v>448</v>
      </c>
      <c r="K1491">
        <v>0</v>
      </c>
      <c r="L1491" t="s">
        <v>154</v>
      </c>
      <c r="N1491" t="s">
        <v>251</v>
      </c>
      <c r="O1491" t="s">
        <v>448</v>
      </c>
      <c r="P1491">
        <v>2.4027848329336646E-3</v>
      </c>
      <c r="Q1491" t="s">
        <v>154</v>
      </c>
      <c r="S1491" t="s">
        <v>287</v>
      </c>
      <c r="T1491" t="s">
        <v>448</v>
      </c>
      <c r="U1491">
        <v>1.1661939599458221E-4</v>
      </c>
      <c r="V1491" t="s">
        <v>154</v>
      </c>
    </row>
    <row r="1492" spans="9:22" x14ac:dyDescent="0.45">
      <c r="I1492" t="s">
        <v>177</v>
      </c>
      <c r="J1492" t="s">
        <v>449</v>
      </c>
      <c r="K1492">
        <v>0</v>
      </c>
      <c r="L1492" t="s">
        <v>154</v>
      </c>
      <c r="N1492" t="s">
        <v>251</v>
      </c>
      <c r="O1492" t="s">
        <v>449</v>
      </c>
      <c r="P1492">
        <v>1.3752043981555218E-2</v>
      </c>
      <c r="Q1492" t="s">
        <v>154</v>
      </c>
      <c r="S1492" t="s">
        <v>287</v>
      </c>
      <c r="T1492" t="s">
        <v>449</v>
      </c>
      <c r="U1492">
        <v>4.978143485370309E-4</v>
      </c>
      <c r="V1492" t="s">
        <v>154</v>
      </c>
    </row>
    <row r="1493" spans="9:22" x14ac:dyDescent="0.45">
      <c r="I1493" t="s">
        <v>178</v>
      </c>
      <c r="J1493" t="s">
        <v>153</v>
      </c>
      <c r="K1493">
        <v>0</v>
      </c>
      <c r="L1493" t="s">
        <v>154</v>
      </c>
      <c r="N1493" t="s">
        <v>252</v>
      </c>
      <c r="O1493" t="s">
        <v>153</v>
      </c>
      <c r="P1493">
        <v>7.1362182038177315E-3</v>
      </c>
      <c r="Q1493" t="s">
        <v>154</v>
      </c>
      <c r="S1493" t="s">
        <v>288</v>
      </c>
      <c r="T1493" t="s">
        <v>153</v>
      </c>
      <c r="U1493">
        <v>7.6023625820059823E-4</v>
      </c>
      <c r="V1493" t="s">
        <v>154</v>
      </c>
    </row>
    <row r="1494" spans="9:22" x14ac:dyDescent="0.45">
      <c r="I1494" t="s">
        <v>178</v>
      </c>
      <c r="J1494" t="s">
        <v>155</v>
      </c>
      <c r="K1494">
        <v>3.0738553243212397E-4</v>
      </c>
      <c r="L1494" t="s">
        <v>154</v>
      </c>
      <c r="N1494" t="s">
        <v>252</v>
      </c>
      <c r="O1494" t="s">
        <v>155</v>
      </c>
      <c r="P1494">
        <v>5.6472970904958156E-4</v>
      </c>
      <c r="Q1494" t="s">
        <v>154</v>
      </c>
      <c r="S1494" t="s">
        <v>288</v>
      </c>
      <c r="T1494" t="s">
        <v>155</v>
      </c>
      <c r="U1494">
        <v>3.956338543479345E-5</v>
      </c>
      <c r="V1494" t="s">
        <v>154</v>
      </c>
    </row>
    <row r="1495" spans="9:22" x14ac:dyDescent="0.45">
      <c r="I1495" t="s">
        <v>178</v>
      </c>
      <c r="J1495" t="s">
        <v>156</v>
      </c>
      <c r="K1495">
        <v>6.9394370984675931E-3</v>
      </c>
      <c r="L1495" t="s">
        <v>154</v>
      </c>
      <c r="N1495" t="s">
        <v>252</v>
      </c>
      <c r="O1495" t="s">
        <v>156</v>
      </c>
      <c r="P1495">
        <v>6.2727469367820582E-3</v>
      </c>
      <c r="Q1495" t="s">
        <v>154</v>
      </c>
      <c r="S1495" t="s">
        <v>288</v>
      </c>
      <c r="T1495" t="s">
        <v>156</v>
      </c>
      <c r="U1495">
        <v>9.3709217885786802E-4</v>
      </c>
      <c r="V1495" t="s">
        <v>154</v>
      </c>
    </row>
    <row r="1496" spans="9:22" x14ac:dyDescent="0.45">
      <c r="I1496" t="s">
        <v>178</v>
      </c>
      <c r="J1496" t="s">
        <v>324</v>
      </c>
      <c r="K1496">
        <v>2.2450783119527443E-4</v>
      </c>
      <c r="L1496" t="s">
        <v>154</v>
      </c>
      <c r="N1496" t="s">
        <v>252</v>
      </c>
      <c r="O1496" t="s">
        <v>324</v>
      </c>
      <c r="P1496">
        <v>7.4481644680619819E-4</v>
      </c>
      <c r="Q1496" t="s">
        <v>154</v>
      </c>
      <c r="S1496" t="s">
        <v>288</v>
      </c>
      <c r="T1496" t="s">
        <v>324</v>
      </c>
      <c r="U1496">
        <v>1.2648336002210448E-4</v>
      </c>
      <c r="V1496" t="s">
        <v>154</v>
      </c>
    </row>
    <row r="1497" spans="9:22" x14ac:dyDescent="0.45">
      <c r="I1497" t="s">
        <v>178</v>
      </c>
      <c r="J1497" t="s">
        <v>325</v>
      </c>
      <c r="K1497">
        <v>0</v>
      </c>
      <c r="L1497" t="s">
        <v>154</v>
      </c>
      <c r="N1497" t="s">
        <v>252</v>
      </c>
      <c r="O1497" t="s">
        <v>325</v>
      </c>
      <c r="P1497">
        <v>6.9985240734247067E-4</v>
      </c>
      <c r="Q1497" t="s">
        <v>154</v>
      </c>
      <c r="S1497" t="s">
        <v>288</v>
      </c>
      <c r="T1497" t="s">
        <v>325</v>
      </c>
      <c r="U1497">
        <v>1.950107054332832E-4</v>
      </c>
      <c r="V1497" t="s">
        <v>154</v>
      </c>
    </row>
    <row r="1498" spans="9:22" x14ac:dyDescent="0.45">
      <c r="I1498" t="s">
        <v>178</v>
      </c>
      <c r="J1498" t="s">
        <v>342</v>
      </c>
      <c r="K1498">
        <v>0</v>
      </c>
      <c r="L1498" t="s">
        <v>154</v>
      </c>
      <c r="N1498" t="s">
        <v>252</v>
      </c>
      <c r="O1498" t="s">
        <v>342</v>
      </c>
      <c r="P1498">
        <v>3.3149351453682151E-3</v>
      </c>
      <c r="Q1498" t="s">
        <v>154</v>
      </c>
      <c r="S1498" t="s">
        <v>288</v>
      </c>
      <c r="T1498" t="s">
        <v>342</v>
      </c>
      <c r="U1498">
        <v>5.7382010599580453E-4</v>
      </c>
      <c r="V1498" t="s">
        <v>154</v>
      </c>
    </row>
    <row r="1499" spans="9:22" x14ac:dyDescent="0.45">
      <c r="I1499" t="s">
        <v>178</v>
      </c>
      <c r="J1499" t="s">
        <v>157</v>
      </c>
      <c r="K1499">
        <v>0</v>
      </c>
      <c r="L1499" t="s">
        <v>154</v>
      </c>
      <c r="N1499" t="s">
        <v>252</v>
      </c>
      <c r="O1499" t="s">
        <v>157</v>
      </c>
      <c r="P1499">
        <v>1.2584804193649487E-2</v>
      </c>
      <c r="Q1499" t="s">
        <v>154</v>
      </c>
      <c r="S1499" t="s">
        <v>288</v>
      </c>
      <c r="T1499" t="s">
        <v>157</v>
      </c>
      <c r="U1499">
        <v>8.5171852066130409E-3</v>
      </c>
      <c r="V1499" t="s">
        <v>154</v>
      </c>
    </row>
    <row r="1500" spans="9:22" x14ac:dyDescent="0.45">
      <c r="I1500" t="s">
        <v>178</v>
      </c>
      <c r="J1500" t="s">
        <v>158</v>
      </c>
      <c r="K1500">
        <v>9.8703196192459789E-4</v>
      </c>
      <c r="L1500" t="s">
        <v>154</v>
      </c>
      <c r="N1500" t="s">
        <v>252</v>
      </c>
      <c r="O1500" t="s">
        <v>158</v>
      </c>
      <c r="P1500">
        <v>1.5965795695188233E-3</v>
      </c>
      <c r="Q1500" t="s">
        <v>154</v>
      </c>
      <c r="S1500" t="s">
        <v>288</v>
      </c>
      <c r="T1500" t="s">
        <v>158</v>
      </c>
      <c r="U1500">
        <v>1.1087003582091238E-3</v>
      </c>
      <c r="V1500" t="s">
        <v>154</v>
      </c>
    </row>
    <row r="1501" spans="9:22" x14ac:dyDescent="0.45">
      <c r="I1501" t="s">
        <v>178</v>
      </c>
      <c r="J1501" t="s">
        <v>159</v>
      </c>
      <c r="K1501">
        <v>1.759243128016327E-2</v>
      </c>
      <c r="L1501" t="s">
        <v>154</v>
      </c>
      <c r="N1501" t="s">
        <v>252</v>
      </c>
      <c r="O1501" t="s">
        <v>159</v>
      </c>
      <c r="P1501">
        <v>2.1530090365189859E-2</v>
      </c>
      <c r="Q1501" t="s">
        <v>154</v>
      </c>
      <c r="S1501" t="s">
        <v>288</v>
      </c>
      <c r="T1501" t="s">
        <v>159</v>
      </c>
      <c r="U1501">
        <v>8.4523842259460677E-3</v>
      </c>
      <c r="V1501" t="s">
        <v>154</v>
      </c>
    </row>
    <row r="1502" spans="9:22" x14ac:dyDescent="0.45">
      <c r="I1502" t="s">
        <v>178</v>
      </c>
      <c r="J1502" t="s">
        <v>326</v>
      </c>
      <c r="K1502">
        <v>5.9409910582320995E-4</v>
      </c>
      <c r="L1502" t="s">
        <v>154</v>
      </c>
      <c r="N1502" t="s">
        <v>252</v>
      </c>
      <c r="O1502" t="s">
        <v>326</v>
      </c>
      <c r="P1502">
        <v>2.2383775465395755E-3</v>
      </c>
      <c r="Q1502" t="s">
        <v>154</v>
      </c>
      <c r="S1502" t="s">
        <v>288</v>
      </c>
      <c r="T1502" t="s">
        <v>326</v>
      </c>
      <c r="U1502">
        <v>8.6380788390455336E-4</v>
      </c>
      <c r="V1502" t="s">
        <v>154</v>
      </c>
    </row>
    <row r="1503" spans="9:22" x14ac:dyDescent="0.45">
      <c r="I1503" t="s">
        <v>178</v>
      </c>
      <c r="J1503" t="s">
        <v>327</v>
      </c>
      <c r="K1503">
        <v>0</v>
      </c>
      <c r="L1503" t="s">
        <v>154</v>
      </c>
      <c r="N1503" t="s">
        <v>252</v>
      </c>
      <c r="O1503" t="s">
        <v>327</v>
      </c>
      <c r="P1503">
        <v>2.2452965916620006E-3</v>
      </c>
      <c r="Q1503" t="s">
        <v>154</v>
      </c>
      <c r="S1503" t="s">
        <v>288</v>
      </c>
      <c r="T1503" t="s">
        <v>327</v>
      </c>
      <c r="U1503">
        <v>9.1675148208733906E-4</v>
      </c>
      <c r="V1503" t="s">
        <v>154</v>
      </c>
    </row>
    <row r="1504" spans="9:22" x14ac:dyDescent="0.45">
      <c r="I1504" t="s">
        <v>178</v>
      </c>
      <c r="J1504" t="s">
        <v>343</v>
      </c>
      <c r="K1504">
        <v>0</v>
      </c>
      <c r="L1504" t="s">
        <v>154</v>
      </c>
      <c r="N1504" t="s">
        <v>252</v>
      </c>
      <c r="O1504" t="s">
        <v>343</v>
      </c>
      <c r="P1504">
        <v>9.7626119670128006E-3</v>
      </c>
      <c r="Q1504" t="s">
        <v>154</v>
      </c>
      <c r="S1504" t="s">
        <v>288</v>
      </c>
      <c r="T1504" t="s">
        <v>343</v>
      </c>
      <c r="U1504">
        <v>5.3385309115796765E-3</v>
      </c>
      <c r="V1504" t="s">
        <v>154</v>
      </c>
    </row>
    <row r="1505" spans="9:22" x14ac:dyDescent="0.45">
      <c r="I1505" t="s">
        <v>178</v>
      </c>
      <c r="J1505" t="s">
        <v>160</v>
      </c>
      <c r="K1505">
        <v>0</v>
      </c>
      <c r="L1505" t="s">
        <v>154</v>
      </c>
      <c r="N1505" t="s">
        <v>252</v>
      </c>
      <c r="O1505" t="s">
        <v>160</v>
      </c>
      <c r="P1505">
        <v>2.230745820621936E-2</v>
      </c>
      <c r="Q1505" t="s">
        <v>154</v>
      </c>
      <c r="S1505" t="s">
        <v>288</v>
      </c>
      <c r="T1505" t="s">
        <v>160</v>
      </c>
      <c r="U1505">
        <v>9.2886054783882614E-3</v>
      </c>
      <c r="V1505" t="s">
        <v>154</v>
      </c>
    </row>
    <row r="1506" spans="9:22" x14ac:dyDescent="0.45">
      <c r="I1506" t="s">
        <v>178</v>
      </c>
      <c r="J1506" t="s">
        <v>161</v>
      </c>
      <c r="K1506">
        <v>1.0924723498402125E-3</v>
      </c>
      <c r="L1506" t="s">
        <v>154</v>
      </c>
      <c r="N1506" t="s">
        <v>252</v>
      </c>
      <c r="O1506" t="s">
        <v>161</v>
      </c>
      <c r="P1506">
        <v>2.5024641968012578E-3</v>
      </c>
      <c r="Q1506" t="s">
        <v>154</v>
      </c>
      <c r="S1506" t="s">
        <v>288</v>
      </c>
      <c r="T1506" t="s">
        <v>161</v>
      </c>
      <c r="U1506">
        <v>1.3037427191563359E-3</v>
      </c>
      <c r="V1506" t="s">
        <v>154</v>
      </c>
    </row>
    <row r="1507" spans="9:22" x14ac:dyDescent="0.45">
      <c r="I1507" t="s">
        <v>178</v>
      </c>
      <c r="J1507" t="s">
        <v>162</v>
      </c>
      <c r="K1507">
        <v>1.9913806680574266E-2</v>
      </c>
      <c r="L1507" t="s">
        <v>154</v>
      </c>
      <c r="N1507" t="s">
        <v>252</v>
      </c>
      <c r="O1507" t="s">
        <v>162</v>
      </c>
      <c r="P1507">
        <v>3.1449826034093464E-2</v>
      </c>
      <c r="Q1507" t="s">
        <v>154</v>
      </c>
      <c r="S1507" t="s">
        <v>288</v>
      </c>
      <c r="T1507" t="s">
        <v>162</v>
      </c>
      <c r="U1507">
        <v>1.1540708491817753E-2</v>
      </c>
      <c r="V1507" t="s">
        <v>154</v>
      </c>
    </row>
    <row r="1508" spans="9:22" x14ac:dyDescent="0.45">
      <c r="I1508" t="s">
        <v>178</v>
      </c>
      <c r="J1508" t="s">
        <v>328</v>
      </c>
      <c r="K1508">
        <v>5.1566937018521491E-4</v>
      </c>
      <c r="L1508" t="s">
        <v>154</v>
      </c>
      <c r="N1508" t="s">
        <v>252</v>
      </c>
      <c r="O1508" t="s">
        <v>328</v>
      </c>
      <c r="P1508">
        <v>3.2235942706035432E-3</v>
      </c>
      <c r="Q1508" t="s">
        <v>154</v>
      </c>
      <c r="S1508" t="s">
        <v>288</v>
      </c>
      <c r="T1508" t="s">
        <v>328</v>
      </c>
      <c r="U1508">
        <v>1.2559050192642186E-3</v>
      </c>
      <c r="V1508" t="s">
        <v>154</v>
      </c>
    </row>
    <row r="1509" spans="9:22" x14ac:dyDescent="0.45">
      <c r="I1509" t="s">
        <v>178</v>
      </c>
      <c r="J1509" t="s">
        <v>329</v>
      </c>
      <c r="K1509">
        <v>1.6638996943298175E-6</v>
      </c>
      <c r="L1509" t="s">
        <v>154</v>
      </c>
      <c r="N1509" t="s">
        <v>252</v>
      </c>
      <c r="O1509" t="s">
        <v>329</v>
      </c>
      <c r="P1509">
        <v>3.5433268263343667E-3</v>
      </c>
      <c r="Q1509" t="s">
        <v>154</v>
      </c>
      <c r="S1509" t="s">
        <v>288</v>
      </c>
      <c r="T1509" t="s">
        <v>329</v>
      </c>
      <c r="U1509">
        <v>1.2849543061172555E-3</v>
      </c>
      <c r="V1509" t="s">
        <v>154</v>
      </c>
    </row>
    <row r="1510" spans="9:22" x14ac:dyDescent="0.45">
      <c r="I1510" t="s">
        <v>178</v>
      </c>
      <c r="J1510" t="s">
        <v>344</v>
      </c>
      <c r="K1510">
        <v>0</v>
      </c>
      <c r="L1510" t="s">
        <v>154</v>
      </c>
      <c r="N1510" t="s">
        <v>252</v>
      </c>
      <c r="O1510" t="s">
        <v>344</v>
      </c>
      <c r="P1510">
        <v>1.8996296666482438E-2</v>
      </c>
      <c r="Q1510" t="s">
        <v>154</v>
      </c>
      <c r="S1510" t="s">
        <v>288</v>
      </c>
      <c r="T1510" t="s">
        <v>344</v>
      </c>
      <c r="U1510">
        <v>6.6717770447787617E-3</v>
      </c>
      <c r="V1510" t="s">
        <v>154</v>
      </c>
    </row>
    <row r="1511" spans="9:22" x14ac:dyDescent="0.45">
      <c r="I1511" t="s">
        <v>178</v>
      </c>
      <c r="J1511" t="s">
        <v>163</v>
      </c>
      <c r="K1511">
        <v>0</v>
      </c>
      <c r="L1511" t="s">
        <v>154</v>
      </c>
      <c r="N1511" t="s">
        <v>252</v>
      </c>
      <c r="O1511" t="s">
        <v>163</v>
      </c>
      <c r="P1511">
        <v>2.2450275135661706E-2</v>
      </c>
      <c r="Q1511" t="s">
        <v>154</v>
      </c>
      <c r="S1511" t="s">
        <v>288</v>
      </c>
      <c r="T1511" t="s">
        <v>163</v>
      </c>
      <c r="U1511">
        <v>1.4088819998852828E-2</v>
      </c>
      <c r="V1511" t="s">
        <v>154</v>
      </c>
    </row>
    <row r="1512" spans="9:22" x14ac:dyDescent="0.45">
      <c r="I1512" t="s">
        <v>178</v>
      </c>
      <c r="J1512" t="s">
        <v>164</v>
      </c>
      <c r="K1512">
        <v>1.0228886260595081E-3</v>
      </c>
      <c r="L1512" t="s">
        <v>154</v>
      </c>
      <c r="N1512" t="s">
        <v>252</v>
      </c>
      <c r="O1512" t="s">
        <v>164</v>
      </c>
      <c r="P1512">
        <v>2.6337697541762317E-3</v>
      </c>
      <c r="Q1512" t="s">
        <v>154</v>
      </c>
      <c r="S1512" t="s">
        <v>288</v>
      </c>
      <c r="T1512" t="s">
        <v>164</v>
      </c>
      <c r="U1512">
        <v>1.9217016075663699E-3</v>
      </c>
      <c r="V1512" t="s">
        <v>154</v>
      </c>
    </row>
    <row r="1513" spans="9:22" x14ac:dyDescent="0.45">
      <c r="I1513" t="s">
        <v>178</v>
      </c>
      <c r="J1513" t="s">
        <v>165</v>
      </c>
      <c r="K1513">
        <v>1.9457293033883601E-2</v>
      </c>
      <c r="L1513" t="s">
        <v>154</v>
      </c>
      <c r="N1513" t="s">
        <v>252</v>
      </c>
      <c r="O1513" t="s">
        <v>165</v>
      </c>
      <c r="P1513">
        <v>2.4659476462811681E-2</v>
      </c>
      <c r="Q1513" t="s">
        <v>154</v>
      </c>
      <c r="S1513" t="s">
        <v>288</v>
      </c>
      <c r="T1513" t="s">
        <v>165</v>
      </c>
      <c r="U1513">
        <v>1.8657712286409965E-2</v>
      </c>
      <c r="V1513" t="s">
        <v>154</v>
      </c>
    </row>
    <row r="1514" spans="9:22" x14ac:dyDescent="0.45">
      <c r="I1514" t="s">
        <v>178</v>
      </c>
      <c r="J1514" t="s">
        <v>330</v>
      </c>
      <c r="K1514">
        <v>6.0582513098937651E-4</v>
      </c>
      <c r="L1514" t="s">
        <v>154</v>
      </c>
      <c r="N1514" t="s">
        <v>252</v>
      </c>
      <c r="O1514" t="s">
        <v>330</v>
      </c>
      <c r="P1514">
        <v>2.7445446650149097E-3</v>
      </c>
      <c r="Q1514" t="s">
        <v>154</v>
      </c>
      <c r="S1514" t="s">
        <v>288</v>
      </c>
      <c r="T1514" t="s">
        <v>330</v>
      </c>
      <c r="U1514">
        <v>2.0789318623875078E-3</v>
      </c>
      <c r="V1514" t="s">
        <v>154</v>
      </c>
    </row>
    <row r="1515" spans="9:22" x14ac:dyDescent="0.45">
      <c r="I1515" t="s">
        <v>178</v>
      </c>
      <c r="J1515" t="s">
        <v>331</v>
      </c>
      <c r="K1515">
        <v>3.3050796039465604E-5</v>
      </c>
      <c r="L1515" t="s">
        <v>154</v>
      </c>
      <c r="N1515" t="s">
        <v>252</v>
      </c>
      <c r="O1515" t="s">
        <v>331</v>
      </c>
      <c r="P1515">
        <v>2.7156077777672886E-3</v>
      </c>
      <c r="Q1515" t="s">
        <v>154</v>
      </c>
      <c r="S1515" t="s">
        <v>288</v>
      </c>
      <c r="T1515" t="s">
        <v>331</v>
      </c>
      <c r="U1515">
        <v>1.8999401134284647E-3</v>
      </c>
      <c r="V1515" t="s">
        <v>154</v>
      </c>
    </row>
    <row r="1516" spans="9:22" x14ac:dyDescent="0.45">
      <c r="I1516" t="s">
        <v>178</v>
      </c>
      <c r="J1516" t="s">
        <v>345</v>
      </c>
      <c r="K1516">
        <v>0</v>
      </c>
      <c r="L1516" t="s">
        <v>154</v>
      </c>
      <c r="N1516" t="s">
        <v>252</v>
      </c>
      <c r="O1516" t="s">
        <v>345</v>
      </c>
      <c r="P1516">
        <v>1.2718244624143529E-2</v>
      </c>
      <c r="Q1516" t="s">
        <v>154</v>
      </c>
      <c r="S1516" t="s">
        <v>288</v>
      </c>
      <c r="T1516" t="s">
        <v>345</v>
      </c>
      <c r="U1516">
        <v>8.913930686621642E-3</v>
      </c>
      <c r="V1516" t="s">
        <v>154</v>
      </c>
    </row>
    <row r="1517" spans="9:22" x14ac:dyDescent="0.45">
      <c r="I1517" t="s">
        <v>178</v>
      </c>
      <c r="J1517" t="s">
        <v>332</v>
      </c>
      <c r="K1517">
        <v>0</v>
      </c>
      <c r="L1517" t="s">
        <v>154</v>
      </c>
      <c r="N1517" t="s">
        <v>252</v>
      </c>
      <c r="O1517" t="s">
        <v>332</v>
      </c>
      <c r="P1517">
        <v>1.3896290013763116E-2</v>
      </c>
      <c r="Q1517" t="s">
        <v>154</v>
      </c>
      <c r="S1517" t="s">
        <v>288</v>
      </c>
      <c r="T1517" t="s">
        <v>332</v>
      </c>
      <c r="U1517">
        <v>6.1677199765737345E-3</v>
      </c>
      <c r="V1517" t="s">
        <v>154</v>
      </c>
    </row>
    <row r="1518" spans="9:22" x14ac:dyDescent="0.45">
      <c r="I1518" t="s">
        <v>178</v>
      </c>
      <c r="J1518" t="s">
        <v>333</v>
      </c>
      <c r="K1518">
        <v>1.6541672386599117E-3</v>
      </c>
      <c r="L1518" t="s">
        <v>154</v>
      </c>
      <c r="N1518" t="s">
        <v>252</v>
      </c>
      <c r="O1518" t="s">
        <v>333</v>
      </c>
      <c r="P1518">
        <v>1.5702698309689655E-3</v>
      </c>
      <c r="Q1518" t="s">
        <v>154</v>
      </c>
      <c r="S1518" t="s">
        <v>288</v>
      </c>
      <c r="T1518" t="s">
        <v>333</v>
      </c>
      <c r="U1518">
        <v>5.7279656080928983E-4</v>
      </c>
      <c r="V1518" t="s">
        <v>154</v>
      </c>
    </row>
    <row r="1519" spans="9:22" x14ac:dyDescent="0.45">
      <c r="I1519" t="s">
        <v>178</v>
      </c>
      <c r="J1519" t="s">
        <v>334</v>
      </c>
      <c r="K1519">
        <v>2.8933539366321481E-2</v>
      </c>
      <c r="L1519" t="s">
        <v>154</v>
      </c>
      <c r="N1519" t="s">
        <v>252</v>
      </c>
      <c r="O1519" t="s">
        <v>334</v>
      </c>
      <c r="P1519">
        <v>1.5595307742852975E-2</v>
      </c>
      <c r="Q1519" t="s">
        <v>154</v>
      </c>
      <c r="S1519" t="s">
        <v>288</v>
      </c>
      <c r="T1519" t="s">
        <v>334</v>
      </c>
      <c r="U1519">
        <v>8.7178510116721845E-3</v>
      </c>
      <c r="V1519" t="s">
        <v>154</v>
      </c>
    </row>
    <row r="1520" spans="9:22" x14ac:dyDescent="0.45">
      <c r="I1520" t="s">
        <v>178</v>
      </c>
      <c r="J1520" t="s">
        <v>335</v>
      </c>
      <c r="K1520">
        <v>8.3014239160805498E-4</v>
      </c>
      <c r="L1520" t="s">
        <v>154</v>
      </c>
      <c r="N1520" t="s">
        <v>252</v>
      </c>
      <c r="O1520" t="s">
        <v>335</v>
      </c>
      <c r="P1520">
        <v>2.7287302764923845E-3</v>
      </c>
      <c r="Q1520" t="s">
        <v>154</v>
      </c>
      <c r="S1520" t="s">
        <v>288</v>
      </c>
      <c r="T1520" t="s">
        <v>335</v>
      </c>
      <c r="U1520">
        <v>1.0656621553214304E-3</v>
      </c>
      <c r="V1520" t="s">
        <v>154</v>
      </c>
    </row>
    <row r="1521" spans="9:22" x14ac:dyDescent="0.45">
      <c r="I1521" t="s">
        <v>178</v>
      </c>
      <c r="J1521" t="s">
        <v>336</v>
      </c>
      <c r="K1521">
        <v>4.482739774174565E-4</v>
      </c>
      <c r="L1521" t="s">
        <v>154</v>
      </c>
      <c r="N1521" t="s">
        <v>252</v>
      </c>
      <c r="O1521" t="s">
        <v>336</v>
      </c>
      <c r="P1521">
        <v>2.8490722103536419E-3</v>
      </c>
      <c r="Q1521" t="s">
        <v>154</v>
      </c>
      <c r="S1521" t="s">
        <v>288</v>
      </c>
      <c r="T1521" t="s">
        <v>336</v>
      </c>
      <c r="U1521">
        <v>8.5088376370247851E-4</v>
      </c>
      <c r="V1521" t="s">
        <v>154</v>
      </c>
    </row>
    <row r="1522" spans="9:22" x14ac:dyDescent="0.45">
      <c r="I1522" t="s">
        <v>178</v>
      </c>
      <c r="J1522" t="s">
        <v>346</v>
      </c>
      <c r="K1522">
        <v>0</v>
      </c>
      <c r="L1522" t="s">
        <v>154</v>
      </c>
      <c r="N1522" t="s">
        <v>252</v>
      </c>
      <c r="O1522" t="s">
        <v>346</v>
      </c>
      <c r="P1522">
        <v>1.2193240177651042E-2</v>
      </c>
      <c r="Q1522" t="s">
        <v>154</v>
      </c>
      <c r="S1522" t="s">
        <v>288</v>
      </c>
      <c r="T1522" t="s">
        <v>346</v>
      </c>
      <c r="U1522">
        <v>4.1910576360272515E-3</v>
      </c>
      <c r="V1522" t="s">
        <v>154</v>
      </c>
    </row>
    <row r="1523" spans="9:22" x14ac:dyDescent="0.45">
      <c r="I1523" t="s">
        <v>178</v>
      </c>
      <c r="J1523" t="s">
        <v>347</v>
      </c>
      <c r="K1523">
        <v>0</v>
      </c>
      <c r="L1523" t="s">
        <v>154</v>
      </c>
      <c r="N1523" t="s">
        <v>252</v>
      </c>
      <c r="O1523" t="s">
        <v>347</v>
      </c>
      <c r="P1523">
        <v>4.7104013120414824E-3</v>
      </c>
      <c r="Q1523" t="s">
        <v>154</v>
      </c>
      <c r="S1523" t="s">
        <v>288</v>
      </c>
      <c r="T1523" t="s">
        <v>347</v>
      </c>
      <c r="U1523">
        <v>1.967576771004945E-4</v>
      </c>
      <c r="V1523" t="s">
        <v>154</v>
      </c>
    </row>
    <row r="1524" spans="9:22" x14ac:dyDescent="0.45">
      <c r="I1524" t="s">
        <v>178</v>
      </c>
      <c r="J1524" t="s">
        <v>348</v>
      </c>
      <c r="K1524">
        <v>1.7124832453966525E-3</v>
      </c>
      <c r="L1524" t="s">
        <v>154</v>
      </c>
      <c r="N1524" t="s">
        <v>252</v>
      </c>
      <c r="O1524" t="s">
        <v>348</v>
      </c>
      <c r="P1524">
        <v>5.0737032863596983E-4</v>
      </c>
      <c r="Q1524" t="s">
        <v>154</v>
      </c>
      <c r="S1524" t="s">
        <v>288</v>
      </c>
      <c r="T1524" t="s">
        <v>348</v>
      </c>
      <c r="U1524">
        <v>1.1370523070355688E-5</v>
      </c>
      <c r="V1524" t="s">
        <v>154</v>
      </c>
    </row>
    <row r="1525" spans="9:22" x14ac:dyDescent="0.45">
      <c r="I1525" t="s">
        <v>178</v>
      </c>
      <c r="J1525" t="s">
        <v>349</v>
      </c>
      <c r="K1525">
        <v>2.9737832680177802E-2</v>
      </c>
      <c r="L1525" t="s">
        <v>154</v>
      </c>
      <c r="N1525" t="s">
        <v>252</v>
      </c>
      <c r="O1525" t="s">
        <v>349</v>
      </c>
      <c r="P1525">
        <v>6.4606034268584918E-3</v>
      </c>
      <c r="Q1525" t="s">
        <v>154</v>
      </c>
      <c r="S1525" t="s">
        <v>288</v>
      </c>
      <c r="T1525" t="s">
        <v>349</v>
      </c>
      <c r="U1525">
        <v>3.3499234802030658E-4</v>
      </c>
      <c r="V1525" t="s">
        <v>154</v>
      </c>
    </row>
    <row r="1526" spans="9:22" x14ac:dyDescent="0.45">
      <c r="I1526" t="s">
        <v>178</v>
      </c>
      <c r="J1526" t="s">
        <v>350</v>
      </c>
      <c r="K1526">
        <v>8.8057560496842809E-4</v>
      </c>
      <c r="L1526" t="s">
        <v>154</v>
      </c>
      <c r="N1526" t="s">
        <v>252</v>
      </c>
      <c r="O1526" t="s">
        <v>350</v>
      </c>
      <c r="P1526">
        <v>1.1389932070497801E-3</v>
      </c>
      <c r="Q1526" t="s">
        <v>154</v>
      </c>
      <c r="S1526" t="s">
        <v>288</v>
      </c>
      <c r="T1526" t="s">
        <v>350</v>
      </c>
      <c r="U1526">
        <v>5.9811302247840377E-5</v>
      </c>
      <c r="V1526" t="s">
        <v>154</v>
      </c>
    </row>
    <row r="1527" spans="9:22" x14ac:dyDescent="0.45">
      <c r="I1527" t="s">
        <v>178</v>
      </c>
      <c r="J1527" t="s">
        <v>351</v>
      </c>
      <c r="K1527">
        <v>3.5085230563303518E-4</v>
      </c>
      <c r="L1527" t="s">
        <v>154</v>
      </c>
      <c r="N1527" t="s">
        <v>252</v>
      </c>
      <c r="O1527" t="s">
        <v>351</v>
      </c>
      <c r="P1527">
        <v>1.2693565462036007E-3</v>
      </c>
      <c r="Q1527" t="s">
        <v>154</v>
      </c>
      <c r="S1527" t="s">
        <v>288</v>
      </c>
      <c r="T1527" t="s">
        <v>351</v>
      </c>
      <c r="U1527">
        <v>6.4023064677509259E-5</v>
      </c>
      <c r="V1527" t="s">
        <v>154</v>
      </c>
    </row>
    <row r="1528" spans="9:22" x14ac:dyDescent="0.45">
      <c r="I1528" t="s">
        <v>178</v>
      </c>
      <c r="J1528" t="s">
        <v>352</v>
      </c>
      <c r="K1528">
        <v>0</v>
      </c>
      <c r="L1528" t="s">
        <v>154</v>
      </c>
      <c r="N1528" t="s">
        <v>252</v>
      </c>
      <c r="O1528" t="s">
        <v>352</v>
      </c>
      <c r="P1528">
        <v>6.2780187506499474E-3</v>
      </c>
      <c r="Q1528" t="s">
        <v>154</v>
      </c>
      <c r="S1528" t="s">
        <v>288</v>
      </c>
      <c r="T1528" t="s">
        <v>352</v>
      </c>
      <c r="U1528">
        <v>3.6705847744797294E-4</v>
      </c>
      <c r="V1528" t="s">
        <v>154</v>
      </c>
    </row>
    <row r="1529" spans="9:22" x14ac:dyDescent="0.45">
      <c r="I1529" t="s">
        <v>178</v>
      </c>
      <c r="J1529" t="s">
        <v>359</v>
      </c>
      <c r="K1529">
        <v>0</v>
      </c>
      <c r="L1529" t="s">
        <v>154</v>
      </c>
      <c r="N1529" t="s">
        <v>252</v>
      </c>
      <c r="O1529" t="s">
        <v>359</v>
      </c>
      <c r="P1529">
        <v>1.7013971317420964E-2</v>
      </c>
      <c r="Q1529" t="s">
        <v>154</v>
      </c>
      <c r="S1529" t="s">
        <v>288</v>
      </c>
      <c r="T1529" t="s">
        <v>359</v>
      </c>
      <c r="U1529">
        <v>4.1661652434225342E-3</v>
      </c>
      <c r="V1529" t="s">
        <v>154</v>
      </c>
    </row>
    <row r="1530" spans="9:22" x14ac:dyDescent="0.45">
      <c r="I1530" t="s">
        <v>178</v>
      </c>
      <c r="J1530" t="s">
        <v>360</v>
      </c>
      <c r="K1530">
        <v>4.9784986088904643E-4</v>
      </c>
      <c r="L1530" t="s">
        <v>154</v>
      </c>
      <c r="N1530" t="s">
        <v>252</v>
      </c>
      <c r="O1530" t="s">
        <v>360</v>
      </c>
      <c r="P1530">
        <v>2.2509392881026082E-3</v>
      </c>
      <c r="Q1530" t="s">
        <v>154</v>
      </c>
      <c r="S1530" t="s">
        <v>288</v>
      </c>
      <c r="T1530" t="s">
        <v>360</v>
      </c>
      <c r="U1530">
        <v>6.230241717516548E-4</v>
      </c>
      <c r="V1530" t="s">
        <v>154</v>
      </c>
    </row>
    <row r="1531" spans="9:22" x14ac:dyDescent="0.45">
      <c r="I1531" t="s">
        <v>178</v>
      </c>
      <c r="J1531" t="s">
        <v>361</v>
      </c>
      <c r="K1531">
        <v>1.1659145755526401E-2</v>
      </c>
      <c r="L1531" t="s">
        <v>154</v>
      </c>
      <c r="N1531" t="s">
        <v>252</v>
      </c>
      <c r="O1531" t="s">
        <v>361</v>
      </c>
      <c r="P1531">
        <v>2.8870135884335551E-2</v>
      </c>
      <c r="Q1531" t="s">
        <v>154</v>
      </c>
      <c r="S1531" t="s">
        <v>288</v>
      </c>
      <c r="T1531" t="s">
        <v>361</v>
      </c>
      <c r="U1531">
        <v>4.8983216018412016E-3</v>
      </c>
      <c r="V1531" t="s">
        <v>154</v>
      </c>
    </row>
    <row r="1532" spans="9:22" x14ac:dyDescent="0.45">
      <c r="I1532" t="s">
        <v>178</v>
      </c>
      <c r="J1532" t="s">
        <v>362</v>
      </c>
      <c r="K1532">
        <v>3.463963051687432E-4</v>
      </c>
      <c r="L1532" t="s">
        <v>154</v>
      </c>
      <c r="N1532" t="s">
        <v>252</v>
      </c>
      <c r="O1532" t="s">
        <v>362</v>
      </c>
      <c r="P1532">
        <v>2.728241292664039E-3</v>
      </c>
      <c r="Q1532" t="s">
        <v>154</v>
      </c>
      <c r="S1532" t="s">
        <v>288</v>
      </c>
      <c r="T1532" t="s">
        <v>362</v>
      </c>
      <c r="U1532">
        <v>6.7672136916393209E-4</v>
      </c>
      <c r="V1532" t="s">
        <v>154</v>
      </c>
    </row>
    <row r="1533" spans="9:22" x14ac:dyDescent="0.45">
      <c r="I1533" t="s">
        <v>178</v>
      </c>
      <c r="J1533" t="s">
        <v>363</v>
      </c>
      <c r="K1533">
        <v>1.7497352397464249E-4</v>
      </c>
      <c r="L1533" t="s">
        <v>154</v>
      </c>
      <c r="N1533" t="s">
        <v>252</v>
      </c>
      <c r="O1533" t="s">
        <v>363</v>
      </c>
      <c r="P1533">
        <v>2.6706916986991834E-3</v>
      </c>
      <c r="Q1533" t="s">
        <v>154</v>
      </c>
      <c r="S1533" t="s">
        <v>288</v>
      </c>
      <c r="T1533" t="s">
        <v>363</v>
      </c>
      <c r="U1533">
        <v>6.1316019080152634E-4</v>
      </c>
      <c r="V1533" t="s">
        <v>154</v>
      </c>
    </row>
    <row r="1534" spans="9:22" x14ac:dyDescent="0.45">
      <c r="I1534" t="s">
        <v>178</v>
      </c>
      <c r="J1534" t="s">
        <v>364</v>
      </c>
      <c r="K1534">
        <v>0</v>
      </c>
      <c r="L1534" t="s">
        <v>154</v>
      </c>
      <c r="N1534" t="s">
        <v>252</v>
      </c>
      <c r="O1534" t="s">
        <v>364</v>
      </c>
      <c r="P1534">
        <v>1.3124616428784919E-2</v>
      </c>
      <c r="Q1534" t="s">
        <v>154</v>
      </c>
      <c r="S1534" t="s">
        <v>288</v>
      </c>
      <c r="T1534" t="s">
        <v>364</v>
      </c>
      <c r="U1534">
        <v>3.1308702420104412E-3</v>
      </c>
      <c r="V1534" t="s">
        <v>154</v>
      </c>
    </row>
    <row r="1535" spans="9:22" x14ac:dyDescent="0.45">
      <c r="I1535" t="s">
        <v>178</v>
      </c>
      <c r="J1535" t="s">
        <v>365</v>
      </c>
      <c r="K1535">
        <v>0</v>
      </c>
      <c r="L1535" t="s">
        <v>154</v>
      </c>
      <c r="N1535" t="s">
        <v>252</v>
      </c>
      <c r="O1535" t="s">
        <v>365</v>
      </c>
      <c r="P1535">
        <v>2.6928257343337772E-2</v>
      </c>
      <c r="Q1535" t="s">
        <v>154</v>
      </c>
      <c r="S1535" t="s">
        <v>288</v>
      </c>
      <c r="T1535" t="s">
        <v>365</v>
      </c>
      <c r="U1535">
        <v>1.4204031092436268E-2</v>
      </c>
      <c r="V1535" t="s">
        <v>154</v>
      </c>
    </row>
    <row r="1536" spans="9:22" x14ac:dyDescent="0.45">
      <c r="I1536" t="s">
        <v>178</v>
      </c>
      <c r="J1536" t="s">
        <v>366</v>
      </c>
      <c r="K1536">
        <v>1.5604555840489061E-3</v>
      </c>
      <c r="L1536" t="s">
        <v>154</v>
      </c>
      <c r="N1536" t="s">
        <v>252</v>
      </c>
      <c r="O1536" t="s">
        <v>366</v>
      </c>
      <c r="P1536">
        <v>3.6438388493171244E-3</v>
      </c>
      <c r="Q1536" t="s">
        <v>154</v>
      </c>
      <c r="S1536" t="s">
        <v>288</v>
      </c>
      <c r="T1536" t="s">
        <v>366</v>
      </c>
      <c r="U1536">
        <v>1.8205056427532717E-3</v>
      </c>
      <c r="V1536" t="s">
        <v>154</v>
      </c>
    </row>
    <row r="1537" spans="9:22" x14ac:dyDescent="0.45">
      <c r="I1537" t="s">
        <v>178</v>
      </c>
      <c r="J1537" t="s">
        <v>367</v>
      </c>
      <c r="K1537">
        <v>2.9238796144835332E-2</v>
      </c>
      <c r="L1537" t="s">
        <v>154</v>
      </c>
      <c r="N1537" t="s">
        <v>252</v>
      </c>
      <c r="O1537" t="s">
        <v>367</v>
      </c>
      <c r="P1537">
        <v>4.1463548541278462E-2</v>
      </c>
      <c r="Q1537" t="s">
        <v>154</v>
      </c>
      <c r="S1537" t="s">
        <v>288</v>
      </c>
      <c r="T1537" t="s">
        <v>367</v>
      </c>
      <c r="U1537">
        <v>1.9171669843683056E-2</v>
      </c>
      <c r="V1537" t="s">
        <v>154</v>
      </c>
    </row>
    <row r="1538" spans="9:22" x14ac:dyDescent="0.45">
      <c r="I1538" t="s">
        <v>178</v>
      </c>
      <c r="J1538" t="s">
        <v>368</v>
      </c>
      <c r="K1538">
        <v>1.1417293212647999E-3</v>
      </c>
      <c r="L1538" t="s">
        <v>154</v>
      </c>
      <c r="N1538" t="s">
        <v>252</v>
      </c>
      <c r="O1538" t="s">
        <v>368</v>
      </c>
      <c r="P1538">
        <v>4.0016207034108053E-3</v>
      </c>
      <c r="Q1538" t="s">
        <v>154</v>
      </c>
      <c r="S1538" t="s">
        <v>288</v>
      </c>
      <c r="T1538" t="s">
        <v>368</v>
      </c>
      <c r="U1538">
        <v>2.1136363055500266E-3</v>
      </c>
      <c r="V1538" t="s">
        <v>154</v>
      </c>
    </row>
    <row r="1539" spans="9:22" x14ac:dyDescent="0.45">
      <c r="I1539" t="s">
        <v>178</v>
      </c>
      <c r="J1539" t="s">
        <v>369</v>
      </c>
      <c r="K1539">
        <v>8.8356113986100141E-4</v>
      </c>
      <c r="L1539" t="s">
        <v>154</v>
      </c>
      <c r="N1539" t="s">
        <v>252</v>
      </c>
      <c r="O1539" t="s">
        <v>369</v>
      </c>
      <c r="P1539">
        <v>3.8885192960937268E-3</v>
      </c>
      <c r="Q1539" t="s">
        <v>154</v>
      </c>
      <c r="S1539" t="s">
        <v>288</v>
      </c>
      <c r="T1539" t="s">
        <v>369</v>
      </c>
      <c r="U1539">
        <v>1.9123315453142102E-3</v>
      </c>
      <c r="V1539" t="s">
        <v>154</v>
      </c>
    </row>
    <row r="1540" spans="9:22" x14ac:dyDescent="0.45">
      <c r="I1540" t="s">
        <v>178</v>
      </c>
      <c r="J1540" t="s">
        <v>370</v>
      </c>
      <c r="K1540">
        <v>0</v>
      </c>
      <c r="L1540" t="s">
        <v>154</v>
      </c>
      <c r="N1540" t="s">
        <v>252</v>
      </c>
      <c r="O1540" t="s">
        <v>370</v>
      </c>
      <c r="P1540">
        <v>1.7318322999576214E-2</v>
      </c>
      <c r="Q1540" t="s">
        <v>154</v>
      </c>
      <c r="S1540" t="s">
        <v>288</v>
      </c>
      <c r="T1540" t="s">
        <v>370</v>
      </c>
      <c r="U1540">
        <v>8.5837744679720593E-3</v>
      </c>
      <c r="V1540" t="s">
        <v>154</v>
      </c>
    </row>
    <row r="1541" spans="9:22" x14ac:dyDescent="0.45">
      <c r="I1541" t="s">
        <v>178</v>
      </c>
      <c r="J1541" t="s">
        <v>371</v>
      </c>
      <c r="K1541">
        <v>0</v>
      </c>
      <c r="L1541" t="s">
        <v>154</v>
      </c>
      <c r="N1541" t="s">
        <v>252</v>
      </c>
      <c r="O1541" t="s">
        <v>371</v>
      </c>
      <c r="P1541">
        <v>9.2221505158679579E-3</v>
      </c>
      <c r="Q1541" t="s">
        <v>154</v>
      </c>
      <c r="S1541" t="s">
        <v>288</v>
      </c>
      <c r="T1541" t="s">
        <v>371</v>
      </c>
      <c r="U1541">
        <v>1.2714767542814342E-2</v>
      </c>
      <c r="V1541" t="s">
        <v>154</v>
      </c>
    </row>
    <row r="1542" spans="9:22" x14ac:dyDescent="0.45">
      <c r="I1542" t="s">
        <v>178</v>
      </c>
      <c r="J1542" t="s">
        <v>372</v>
      </c>
      <c r="K1542">
        <v>1.8807897328533372E-3</v>
      </c>
      <c r="L1542" t="s">
        <v>154</v>
      </c>
      <c r="N1542" t="s">
        <v>252</v>
      </c>
      <c r="O1542" t="s">
        <v>372</v>
      </c>
      <c r="P1542">
        <v>1.1244445330500404E-3</v>
      </c>
      <c r="Q1542" t="s">
        <v>154</v>
      </c>
      <c r="S1542" t="s">
        <v>288</v>
      </c>
      <c r="T1542" t="s">
        <v>372</v>
      </c>
      <c r="U1542">
        <v>1.56463723308845E-3</v>
      </c>
      <c r="V1542" t="s">
        <v>154</v>
      </c>
    </row>
    <row r="1543" spans="9:22" x14ac:dyDescent="0.45">
      <c r="I1543" t="s">
        <v>178</v>
      </c>
      <c r="J1543" t="s">
        <v>373</v>
      </c>
      <c r="K1543">
        <v>2.8725547758041609E-2</v>
      </c>
      <c r="L1543" t="s">
        <v>154</v>
      </c>
      <c r="N1543" t="s">
        <v>252</v>
      </c>
      <c r="O1543" t="s">
        <v>373</v>
      </c>
      <c r="P1543">
        <v>1.1163642682238328E-2</v>
      </c>
      <c r="Q1543" t="s">
        <v>154</v>
      </c>
      <c r="S1543" t="s">
        <v>288</v>
      </c>
      <c r="T1543" t="s">
        <v>373</v>
      </c>
      <c r="U1543">
        <v>1.7022193995229491E-2</v>
      </c>
      <c r="V1543" t="s">
        <v>154</v>
      </c>
    </row>
    <row r="1544" spans="9:22" x14ac:dyDescent="0.45">
      <c r="I1544" t="s">
        <v>178</v>
      </c>
      <c r="J1544" t="s">
        <v>374</v>
      </c>
      <c r="K1544">
        <v>1.349775776337324E-3</v>
      </c>
      <c r="L1544" t="s">
        <v>154</v>
      </c>
      <c r="N1544" t="s">
        <v>252</v>
      </c>
      <c r="O1544" t="s">
        <v>374</v>
      </c>
      <c r="P1544">
        <v>1.5495002329818412E-3</v>
      </c>
      <c r="Q1544" t="s">
        <v>154</v>
      </c>
      <c r="S1544" t="s">
        <v>288</v>
      </c>
      <c r="T1544" t="s">
        <v>374</v>
      </c>
      <c r="U1544">
        <v>1.8650774071408125E-3</v>
      </c>
      <c r="V1544" t="s">
        <v>154</v>
      </c>
    </row>
    <row r="1545" spans="9:22" x14ac:dyDescent="0.45">
      <c r="I1545" t="s">
        <v>178</v>
      </c>
      <c r="J1545" t="s">
        <v>375</v>
      </c>
      <c r="K1545">
        <v>1.0054400218980212E-3</v>
      </c>
      <c r="L1545" t="s">
        <v>154</v>
      </c>
      <c r="N1545" t="s">
        <v>252</v>
      </c>
      <c r="O1545" t="s">
        <v>375</v>
      </c>
      <c r="P1545">
        <v>1.4445602319066726E-3</v>
      </c>
      <c r="Q1545" t="s">
        <v>154</v>
      </c>
      <c r="S1545" t="s">
        <v>288</v>
      </c>
      <c r="T1545" t="s">
        <v>375</v>
      </c>
      <c r="U1545">
        <v>1.5507106479393056E-3</v>
      </c>
      <c r="V1545" t="s">
        <v>154</v>
      </c>
    </row>
    <row r="1546" spans="9:22" x14ac:dyDescent="0.45">
      <c r="I1546" t="s">
        <v>178</v>
      </c>
      <c r="J1546" t="s">
        <v>376</v>
      </c>
      <c r="K1546">
        <v>0</v>
      </c>
      <c r="L1546" t="s">
        <v>154</v>
      </c>
      <c r="N1546" t="s">
        <v>252</v>
      </c>
      <c r="O1546" t="s">
        <v>376</v>
      </c>
      <c r="P1546">
        <v>6.2253533352153436E-3</v>
      </c>
      <c r="Q1546" t="s">
        <v>154</v>
      </c>
      <c r="S1546" t="s">
        <v>288</v>
      </c>
      <c r="T1546" t="s">
        <v>376</v>
      </c>
      <c r="U1546">
        <v>6.7376342075934764E-3</v>
      </c>
      <c r="V1546" t="s">
        <v>154</v>
      </c>
    </row>
    <row r="1547" spans="9:22" x14ac:dyDescent="0.45">
      <c r="I1547" t="s">
        <v>178</v>
      </c>
      <c r="J1547" t="s">
        <v>390</v>
      </c>
      <c r="K1547">
        <v>2.2978730834203704E-5</v>
      </c>
      <c r="L1547" t="s">
        <v>154</v>
      </c>
      <c r="N1547" t="s">
        <v>252</v>
      </c>
      <c r="O1547" t="s">
        <v>390</v>
      </c>
      <c r="P1547">
        <v>1.947817159245212E-3</v>
      </c>
      <c r="Q1547" t="s">
        <v>154</v>
      </c>
      <c r="S1547" t="s">
        <v>288</v>
      </c>
      <c r="T1547" t="s">
        <v>390</v>
      </c>
      <c r="U1547">
        <v>6.9384817729674442E-3</v>
      </c>
      <c r="V1547" t="s">
        <v>154</v>
      </c>
    </row>
    <row r="1548" spans="9:22" x14ac:dyDescent="0.45">
      <c r="I1548" t="s">
        <v>178</v>
      </c>
      <c r="J1548" t="s">
        <v>391</v>
      </c>
      <c r="K1548">
        <v>4.045353703207407E-3</v>
      </c>
      <c r="L1548" t="s">
        <v>154</v>
      </c>
      <c r="N1548" t="s">
        <v>252</v>
      </c>
      <c r="O1548" t="s">
        <v>391</v>
      </c>
      <c r="P1548">
        <v>3.0781077455616454E-4</v>
      </c>
      <c r="Q1548" t="s">
        <v>154</v>
      </c>
      <c r="S1548" t="s">
        <v>288</v>
      </c>
      <c r="T1548" t="s">
        <v>391</v>
      </c>
      <c r="U1548">
        <v>1.0039206872971983E-3</v>
      </c>
      <c r="V1548" t="s">
        <v>154</v>
      </c>
    </row>
    <row r="1549" spans="9:22" x14ac:dyDescent="0.45">
      <c r="I1549" t="s">
        <v>178</v>
      </c>
      <c r="J1549" t="s">
        <v>392</v>
      </c>
      <c r="K1549">
        <v>6.7299824574339487E-2</v>
      </c>
      <c r="L1549" t="s">
        <v>154</v>
      </c>
      <c r="N1549" t="s">
        <v>252</v>
      </c>
      <c r="O1549" t="s">
        <v>392</v>
      </c>
      <c r="P1549">
        <v>4.9922901678011557E-3</v>
      </c>
      <c r="Q1549" t="s">
        <v>154</v>
      </c>
      <c r="S1549" t="s">
        <v>288</v>
      </c>
      <c r="T1549" t="s">
        <v>392</v>
      </c>
      <c r="U1549">
        <v>1.1096538961842591E-2</v>
      </c>
      <c r="V1549" t="s">
        <v>154</v>
      </c>
    </row>
    <row r="1550" spans="9:22" x14ac:dyDescent="0.45">
      <c r="I1550" t="s">
        <v>178</v>
      </c>
      <c r="J1550" t="s">
        <v>393</v>
      </c>
      <c r="K1550">
        <v>2.259190803030651E-3</v>
      </c>
      <c r="L1550" t="s">
        <v>154</v>
      </c>
      <c r="N1550" t="s">
        <v>252</v>
      </c>
      <c r="O1550" t="s">
        <v>393</v>
      </c>
      <c r="P1550">
        <v>9.3801335884327488E-4</v>
      </c>
      <c r="Q1550" t="s">
        <v>154</v>
      </c>
      <c r="S1550" t="s">
        <v>288</v>
      </c>
      <c r="T1550" t="s">
        <v>393</v>
      </c>
      <c r="U1550">
        <v>1.4744821887734826E-3</v>
      </c>
      <c r="V1550" t="s">
        <v>154</v>
      </c>
    </row>
    <row r="1551" spans="9:22" x14ac:dyDescent="0.45">
      <c r="I1551" t="s">
        <v>178</v>
      </c>
      <c r="J1551" t="s">
        <v>394</v>
      </c>
      <c r="K1551">
        <v>6.7834889307445646E-4</v>
      </c>
      <c r="L1551" t="s">
        <v>154</v>
      </c>
      <c r="N1551" t="s">
        <v>252</v>
      </c>
      <c r="O1551" t="s">
        <v>394</v>
      </c>
      <c r="P1551">
        <v>7.3252892681416456E-4</v>
      </c>
      <c r="Q1551" t="s">
        <v>154</v>
      </c>
      <c r="S1551" t="s">
        <v>288</v>
      </c>
      <c r="T1551" t="s">
        <v>394</v>
      </c>
      <c r="U1551">
        <v>1.3896718000676466E-3</v>
      </c>
      <c r="V1551" t="s">
        <v>154</v>
      </c>
    </row>
    <row r="1552" spans="9:22" x14ac:dyDescent="0.45">
      <c r="I1552" t="s">
        <v>178</v>
      </c>
      <c r="J1552" t="s">
        <v>395</v>
      </c>
      <c r="K1552">
        <v>0</v>
      </c>
      <c r="L1552" t="s">
        <v>154</v>
      </c>
      <c r="N1552" t="s">
        <v>252</v>
      </c>
      <c r="O1552" t="s">
        <v>395</v>
      </c>
      <c r="P1552">
        <v>1.6929973364263554E-3</v>
      </c>
      <c r="Q1552" t="s">
        <v>154</v>
      </c>
      <c r="S1552" t="s">
        <v>288</v>
      </c>
      <c r="T1552" t="s">
        <v>395</v>
      </c>
      <c r="U1552">
        <v>5.651454786063671E-3</v>
      </c>
      <c r="V1552" t="s">
        <v>154</v>
      </c>
    </row>
    <row r="1553" spans="9:22" x14ac:dyDescent="0.45">
      <c r="I1553" t="s">
        <v>178</v>
      </c>
      <c r="J1553" t="s">
        <v>396</v>
      </c>
      <c r="K1553">
        <v>1.3083675613761007E-3</v>
      </c>
      <c r="L1553" t="s">
        <v>154</v>
      </c>
      <c r="N1553" t="s">
        <v>252</v>
      </c>
      <c r="O1553" t="s">
        <v>396</v>
      </c>
      <c r="P1553">
        <v>4.4148120364987881E-3</v>
      </c>
      <c r="Q1553" t="s">
        <v>154</v>
      </c>
      <c r="S1553" t="s">
        <v>288</v>
      </c>
      <c r="T1553" t="s">
        <v>396</v>
      </c>
      <c r="U1553">
        <v>4.9047480439605136E-3</v>
      </c>
      <c r="V1553" t="s">
        <v>154</v>
      </c>
    </row>
    <row r="1554" spans="9:22" x14ac:dyDescent="0.45">
      <c r="I1554" t="s">
        <v>178</v>
      </c>
      <c r="J1554" t="s">
        <v>397</v>
      </c>
      <c r="K1554">
        <v>2.5583023526450834E-3</v>
      </c>
      <c r="L1554" t="s">
        <v>154</v>
      </c>
      <c r="N1554" t="s">
        <v>252</v>
      </c>
      <c r="O1554" t="s">
        <v>397</v>
      </c>
      <c r="P1554">
        <v>5.9825729701015935E-4</v>
      </c>
      <c r="Q1554" t="s">
        <v>154</v>
      </c>
      <c r="S1554" t="s">
        <v>288</v>
      </c>
      <c r="T1554" t="s">
        <v>397</v>
      </c>
      <c r="U1554">
        <v>9.9036498346125328E-4</v>
      </c>
      <c r="V1554" t="s">
        <v>154</v>
      </c>
    </row>
    <row r="1555" spans="9:22" x14ac:dyDescent="0.45">
      <c r="I1555" t="s">
        <v>178</v>
      </c>
      <c r="J1555" t="s">
        <v>398</v>
      </c>
      <c r="K1555">
        <v>4.568545546323171E-2</v>
      </c>
      <c r="L1555" t="s">
        <v>154</v>
      </c>
      <c r="N1555" t="s">
        <v>252</v>
      </c>
      <c r="O1555" t="s">
        <v>398</v>
      </c>
      <c r="P1555">
        <v>4.6074512930531072E-3</v>
      </c>
      <c r="Q1555" t="s">
        <v>154</v>
      </c>
      <c r="S1555" t="s">
        <v>288</v>
      </c>
      <c r="T1555" t="s">
        <v>398</v>
      </c>
      <c r="U1555">
        <v>7.3685147013513239E-3</v>
      </c>
      <c r="V1555" t="s">
        <v>154</v>
      </c>
    </row>
    <row r="1556" spans="9:22" x14ac:dyDescent="0.45">
      <c r="I1556" t="s">
        <v>178</v>
      </c>
      <c r="J1556" t="s">
        <v>399</v>
      </c>
      <c r="K1556">
        <v>1.4962003696075571E-3</v>
      </c>
      <c r="L1556" t="s">
        <v>154</v>
      </c>
      <c r="N1556" t="s">
        <v>252</v>
      </c>
      <c r="O1556" t="s">
        <v>399</v>
      </c>
      <c r="P1556">
        <v>3.9122581888728294E-4</v>
      </c>
      <c r="Q1556" t="s">
        <v>154</v>
      </c>
      <c r="S1556" t="s">
        <v>288</v>
      </c>
      <c r="T1556" t="s">
        <v>399</v>
      </c>
      <c r="U1556">
        <v>7.8296713987229558E-4</v>
      </c>
      <c r="V1556" t="s">
        <v>154</v>
      </c>
    </row>
    <row r="1557" spans="9:22" x14ac:dyDescent="0.45">
      <c r="I1557" t="s">
        <v>178</v>
      </c>
      <c r="J1557" t="s">
        <v>400</v>
      </c>
      <c r="K1557">
        <v>2.2459347818912546E-8</v>
      </c>
      <c r="L1557" t="s">
        <v>154</v>
      </c>
      <c r="N1557" t="s">
        <v>252</v>
      </c>
      <c r="O1557" t="s">
        <v>400</v>
      </c>
      <c r="P1557">
        <v>3.1274882171742886E-4</v>
      </c>
      <c r="Q1557" t="s">
        <v>154</v>
      </c>
      <c r="S1557" t="s">
        <v>288</v>
      </c>
      <c r="T1557" t="s">
        <v>400</v>
      </c>
      <c r="U1557">
        <v>7.0044184858601222E-4</v>
      </c>
      <c r="V1557" t="s">
        <v>154</v>
      </c>
    </row>
    <row r="1558" spans="9:22" x14ac:dyDescent="0.45">
      <c r="I1558" t="s">
        <v>178</v>
      </c>
      <c r="J1558" t="s">
        <v>401</v>
      </c>
      <c r="K1558">
        <v>0</v>
      </c>
      <c r="L1558" t="s">
        <v>154</v>
      </c>
      <c r="N1558" t="s">
        <v>252</v>
      </c>
      <c r="O1558" t="s">
        <v>401</v>
      </c>
      <c r="P1558">
        <v>1.4052330219609551E-3</v>
      </c>
      <c r="Q1558" t="s">
        <v>154</v>
      </c>
      <c r="S1558" t="s">
        <v>288</v>
      </c>
      <c r="T1558" t="s">
        <v>401</v>
      </c>
      <c r="U1558">
        <v>3.5858729092699952E-3</v>
      </c>
      <c r="V1558" t="s">
        <v>154</v>
      </c>
    </row>
    <row r="1559" spans="9:22" x14ac:dyDescent="0.45">
      <c r="I1559" t="s">
        <v>178</v>
      </c>
      <c r="J1559" t="s">
        <v>402</v>
      </c>
      <c r="K1559">
        <v>1.4022430764605211E-3</v>
      </c>
      <c r="L1559" t="s">
        <v>154</v>
      </c>
      <c r="N1559" t="s">
        <v>252</v>
      </c>
      <c r="O1559" t="s">
        <v>402</v>
      </c>
      <c r="P1559">
        <v>4.041296074839093E-3</v>
      </c>
      <c r="Q1559" t="s">
        <v>154</v>
      </c>
      <c r="S1559" t="s">
        <v>288</v>
      </c>
      <c r="T1559" t="s">
        <v>402</v>
      </c>
      <c r="U1559">
        <v>1.9296898024778981E-2</v>
      </c>
      <c r="V1559" t="s">
        <v>154</v>
      </c>
    </row>
    <row r="1560" spans="9:22" x14ac:dyDescent="0.45">
      <c r="I1560" t="s">
        <v>178</v>
      </c>
      <c r="J1560" t="s">
        <v>403</v>
      </c>
      <c r="K1560">
        <v>2.8773921438347439E-3</v>
      </c>
      <c r="L1560" t="s">
        <v>154</v>
      </c>
      <c r="N1560" t="s">
        <v>252</v>
      </c>
      <c r="O1560" t="s">
        <v>403</v>
      </c>
      <c r="P1560">
        <v>5.8745893643589097E-4</v>
      </c>
      <c r="Q1560" t="s">
        <v>154</v>
      </c>
      <c r="S1560" t="s">
        <v>288</v>
      </c>
      <c r="T1560" t="s">
        <v>403</v>
      </c>
      <c r="U1560">
        <v>2.6020296556511567E-3</v>
      </c>
      <c r="V1560" t="s">
        <v>154</v>
      </c>
    </row>
    <row r="1561" spans="9:22" x14ac:dyDescent="0.45">
      <c r="I1561" t="s">
        <v>178</v>
      </c>
      <c r="J1561" t="s">
        <v>404</v>
      </c>
      <c r="K1561">
        <v>4.7813046417567916E-2</v>
      </c>
      <c r="L1561" t="s">
        <v>154</v>
      </c>
      <c r="N1561" t="s">
        <v>252</v>
      </c>
      <c r="O1561" t="s">
        <v>404</v>
      </c>
      <c r="P1561">
        <v>5.6957385987316984E-3</v>
      </c>
      <c r="Q1561" t="s">
        <v>154</v>
      </c>
      <c r="S1561" t="s">
        <v>288</v>
      </c>
      <c r="T1561" t="s">
        <v>404</v>
      </c>
      <c r="U1561">
        <v>2.4598228137404851E-2</v>
      </c>
      <c r="V1561" t="s">
        <v>154</v>
      </c>
    </row>
    <row r="1562" spans="9:22" x14ac:dyDescent="0.45">
      <c r="I1562" t="s">
        <v>178</v>
      </c>
      <c r="J1562" t="s">
        <v>405</v>
      </c>
      <c r="K1562">
        <v>1.2460547763941442E-3</v>
      </c>
      <c r="L1562" t="s">
        <v>154</v>
      </c>
      <c r="N1562" t="s">
        <v>252</v>
      </c>
      <c r="O1562" t="s">
        <v>405</v>
      </c>
      <c r="P1562">
        <v>8.1679039272332366E-4</v>
      </c>
      <c r="Q1562" t="s">
        <v>154</v>
      </c>
      <c r="S1562" t="s">
        <v>288</v>
      </c>
      <c r="T1562" t="s">
        <v>405</v>
      </c>
      <c r="U1562">
        <v>3.0566052748546351E-3</v>
      </c>
      <c r="V1562" t="s">
        <v>154</v>
      </c>
    </row>
    <row r="1563" spans="9:22" x14ac:dyDescent="0.45">
      <c r="I1563" t="s">
        <v>178</v>
      </c>
      <c r="J1563" t="s">
        <v>406</v>
      </c>
      <c r="K1563">
        <v>0</v>
      </c>
      <c r="L1563" t="s">
        <v>154</v>
      </c>
      <c r="N1563" t="s">
        <v>252</v>
      </c>
      <c r="O1563" t="s">
        <v>406</v>
      </c>
      <c r="P1563">
        <v>8.5250027826316919E-4</v>
      </c>
      <c r="Q1563" t="s">
        <v>154</v>
      </c>
      <c r="S1563" t="s">
        <v>288</v>
      </c>
      <c r="T1563" t="s">
        <v>406</v>
      </c>
      <c r="U1563">
        <v>2.7774846157249044E-3</v>
      </c>
      <c r="V1563" t="s">
        <v>154</v>
      </c>
    </row>
    <row r="1564" spans="9:22" x14ac:dyDescent="0.45">
      <c r="I1564" t="s">
        <v>178</v>
      </c>
      <c r="J1564" t="s">
        <v>407</v>
      </c>
      <c r="K1564">
        <v>0</v>
      </c>
      <c r="L1564" t="s">
        <v>154</v>
      </c>
      <c r="N1564" t="s">
        <v>252</v>
      </c>
      <c r="O1564" t="s">
        <v>407</v>
      </c>
      <c r="P1564">
        <v>3.9569811685729725E-3</v>
      </c>
      <c r="Q1564" t="s">
        <v>154</v>
      </c>
      <c r="S1564" t="s">
        <v>288</v>
      </c>
      <c r="T1564" t="s">
        <v>407</v>
      </c>
      <c r="U1564">
        <v>1.5870713990854168E-2</v>
      </c>
      <c r="V1564" t="s">
        <v>154</v>
      </c>
    </row>
    <row r="1565" spans="9:22" x14ac:dyDescent="0.45">
      <c r="I1565" t="s">
        <v>178</v>
      </c>
      <c r="J1565" t="s">
        <v>408</v>
      </c>
      <c r="K1565">
        <v>8.8709033812049329E-4</v>
      </c>
      <c r="L1565" t="s">
        <v>154</v>
      </c>
      <c r="N1565" t="s">
        <v>252</v>
      </c>
      <c r="O1565" t="s">
        <v>408</v>
      </c>
      <c r="P1565">
        <v>1.797152636388587E-3</v>
      </c>
      <c r="Q1565" t="s">
        <v>154</v>
      </c>
      <c r="S1565" t="s">
        <v>288</v>
      </c>
      <c r="T1565" t="s">
        <v>408</v>
      </c>
      <c r="U1565">
        <v>2.6077682708549607E-3</v>
      </c>
      <c r="V1565" t="s">
        <v>154</v>
      </c>
    </row>
    <row r="1566" spans="9:22" x14ac:dyDescent="0.45">
      <c r="I1566" t="s">
        <v>178</v>
      </c>
      <c r="J1566" t="s">
        <v>409</v>
      </c>
      <c r="K1566">
        <v>1.6778198748561084E-3</v>
      </c>
      <c r="L1566" t="s">
        <v>154</v>
      </c>
      <c r="N1566" t="s">
        <v>252</v>
      </c>
      <c r="O1566" t="s">
        <v>409</v>
      </c>
      <c r="P1566">
        <v>1.4124155122516863E-4</v>
      </c>
      <c r="Q1566" t="s">
        <v>154</v>
      </c>
      <c r="S1566" t="s">
        <v>288</v>
      </c>
      <c r="T1566" t="s">
        <v>409</v>
      </c>
      <c r="U1566">
        <v>4.5999903622609591E-4</v>
      </c>
      <c r="V1566" t="s">
        <v>154</v>
      </c>
    </row>
    <row r="1567" spans="9:22" x14ac:dyDescent="0.45">
      <c r="I1567" t="s">
        <v>178</v>
      </c>
      <c r="J1567" t="s">
        <v>410</v>
      </c>
      <c r="K1567">
        <v>2.8014889441650061E-2</v>
      </c>
      <c r="L1567" t="s">
        <v>154</v>
      </c>
      <c r="N1567" t="s">
        <v>252</v>
      </c>
      <c r="O1567" t="s">
        <v>410</v>
      </c>
      <c r="P1567">
        <v>9.0732014195747191E-4</v>
      </c>
      <c r="Q1567" t="s">
        <v>154</v>
      </c>
      <c r="S1567" t="s">
        <v>288</v>
      </c>
      <c r="T1567" t="s">
        <v>410</v>
      </c>
      <c r="U1567">
        <v>4.4015978170703629E-3</v>
      </c>
      <c r="V1567" t="s">
        <v>154</v>
      </c>
    </row>
    <row r="1568" spans="9:22" x14ac:dyDescent="0.45">
      <c r="I1568" t="s">
        <v>178</v>
      </c>
      <c r="J1568" t="s">
        <v>411</v>
      </c>
      <c r="K1568">
        <v>9.3334139502013712E-4</v>
      </c>
      <c r="L1568" t="s">
        <v>154</v>
      </c>
      <c r="N1568" t="s">
        <v>252</v>
      </c>
      <c r="O1568" t="s">
        <v>411</v>
      </c>
      <c r="P1568">
        <v>1.0759507190507275E-4</v>
      </c>
      <c r="Q1568" t="s">
        <v>154</v>
      </c>
      <c r="S1568" t="s">
        <v>288</v>
      </c>
      <c r="T1568" t="s">
        <v>411</v>
      </c>
      <c r="U1568">
        <v>5.2920042559451749E-4</v>
      </c>
      <c r="V1568" t="s">
        <v>154</v>
      </c>
    </row>
    <row r="1569" spans="9:22" x14ac:dyDescent="0.45">
      <c r="I1569" t="s">
        <v>178</v>
      </c>
      <c r="J1569" t="s">
        <v>412</v>
      </c>
      <c r="K1569">
        <v>0</v>
      </c>
      <c r="L1569" t="s">
        <v>154</v>
      </c>
      <c r="N1569" t="s">
        <v>252</v>
      </c>
      <c r="O1569" t="s">
        <v>412</v>
      </c>
      <c r="P1569">
        <v>1.4052943758812884E-4</v>
      </c>
      <c r="Q1569" t="s">
        <v>154</v>
      </c>
      <c r="S1569" t="s">
        <v>288</v>
      </c>
      <c r="T1569" t="s">
        <v>412</v>
      </c>
      <c r="U1569">
        <v>4.7398831358766739E-4</v>
      </c>
      <c r="V1569" t="s">
        <v>154</v>
      </c>
    </row>
    <row r="1570" spans="9:22" x14ac:dyDescent="0.45">
      <c r="I1570" t="s">
        <v>178</v>
      </c>
      <c r="J1570" t="s">
        <v>413</v>
      </c>
      <c r="K1570">
        <v>0</v>
      </c>
      <c r="L1570" t="s">
        <v>154</v>
      </c>
      <c r="N1570" t="s">
        <v>252</v>
      </c>
      <c r="O1570" t="s">
        <v>413</v>
      </c>
      <c r="P1570">
        <v>8.3266959302738953E-4</v>
      </c>
      <c r="Q1570" t="s">
        <v>154</v>
      </c>
      <c r="S1570" t="s">
        <v>288</v>
      </c>
      <c r="T1570" t="s">
        <v>413</v>
      </c>
      <c r="U1570">
        <v>2.6391173223629491E-3</v>
      </c>
      <c r="V1570" t="s">
        <v>154</v>
      </c>
    </row>
    <row r="1571" spans="9:22" x14ac:dyDescent="0.45">
      <c r="I1571" t="s">
        <v>178</v>
      </c>
      <c r="J1571" t="s">
        <v>414</v>
      </c>
      <c r="K1571">
        <v>1.346801993323807E-3</v>
      </c>
      <c r="L1571" t="s">
        <v>154</v>
      </c>
      <c r="N1571" t="s">
        <v>252</v>
      </c>
      <c r="O1571" t="s">
        <v>414</v>
      </c>
      <c r="P1571">
        <v>5.0094949166914959E-3</v>
      </c>
      <c r="Q1571" t="s">
        <v>154</v>
      </c>
      <c r="S1571" t="s">
        <v>288</v>
      </c>
      <c r="T1571" t="s">
        <v>414</v>
      </c>
      <c r="U1571">
        <v>2.0935942302253423E-2</v>
      </c>
      <c r="V1571" t="s">
        <v>154</v>
      </c>
    </row>
    <row r="1572" spans="9:22" x14ac:dyDescent="0.45">
      <c r="I1572" t="s">
        <v>178</v>
      </c>
      <c r="J1572" t="s">
        <v>415</v>
      </c>
      <c r="K1572">
        <v>2.7241857771262389E-3</v>
      </c>
      <c r="L1572" t="s">
        <v>154</v>
      </c>
      <c r="N1572" t="s">
        <v>252</v>
      </c>
      <c r="O1572" t="s">
        <v>415</v>
      </c>
      <c r="P1572">
        <v>5.4381589653511319E-4</v>
      </c>
      <c r="Q1572" t="s">
        <v>154</v>
      </c>
      <c r="S1572" t="s">
        <v>288</v>
      </c>
      <c r="T1572" t="s">
        <v>415</v>
      </c>
      <c r="U1572">
        <v>3.2071322916382597E-3</v>
      </c>
      <c r="V1572" t="s">
        <v>154</v>
      </c>
    </row>
    <row r="1573" spans="9:22" x14ac:dyDescent="0.45">
      <c r="I1573" t="s">
        <v>178</v>
      </c>
      <c r="J1573" t="s">
        <v>416</v>
      </c>
      <c r="K1573">
        <v>4.7345638591804108E-2</v>
      </c>
      <c r="L1573" t="s">
        <v>154</v>
      </c>
      <c r="N1573" t="s">
        <v>252</v>
      </c>
      <c r="O1573" t="s">
        <v>416</v>
      </c>
      <c r="P1573">
        <v>4.7617050472737819E-3</v>
      </c>
      <c r="Q1573" t="s">
        <v>154</v>
      </c>
      <c r="S1573" t="s">
        <v>288</v>
      </c>
      <c r="T1573" t="s">
        <v>416</v>
      </c>
      <c r="U1573">
        <v>3.0023177469785178E-2</v>
      </c>
      <c r="V1573" t="s">
        <v>154</v>
      </c>
    </row>
    <row r="1574" spans="9:22" x14ac:dyDescent="0.45">
      <c r="I1574" t="s">
        <v>178</v>
      </c>
      <c r="J1574" t="s">
        <v>417</v>
      </c>
      <c r="K1574">
        <v>1.4222763072233118E-3</v>
      </c>
      <c r="L1574" t="s">
        <v>154</v>
      </c>
      <c r="N1574" t="s">
        <v>252</v>
      </c>
      <c r="O1574" t="s">
        <v>417</v>
      </c>
      <c r="P1574">
        <v>4.8266635767450528E-4</v>
      </c>
      <c r="Q1574" t="s">
        <v>154</v>
      </c>
      <c r="S1574" t="s">
        <v>288</v>
      </c>
      <c r="T1574" t="s">
        <v>417</v>
      </c>
      <c r="U1574">
        <v>3.1280609794880447E-3</v>
      </c>
      <c r="V1574" t="s">
        <v>154</v>
      </c>
    </row>
    <row r="1575" spans="9:22" x14ac:dyDescent="0.45">
      <c r="I1575" t="s">
        <v>178</v>
      </c>
      <c r="J1575" t="s">
        <v>418</v>
      </c>
      <c r="K1575">
        <v>2.2001375468878162E-5</v>
      </c>
      <c r="L1575" t="s">
        <v>154</v>
      </c>
      <c r="N1575" t="s">
        <v>252</v>
      </c>
      <c r="O1575" t="s">
        <v>418</v>
      </c>
      <c r="P1575">
        <v>4.0622244867162159E-4</v>
      </c>
      <c r="Q1575" t="s">
        <v>154</v>
      </c>
      <c r="S1575" t="s">
        <v>288</v>
      </c>
      <c r="T1575" t="s">
        <v>418</v>
      </c>
      <c r="U1575">
        <v>2.8767682632608875E-3</v>
      </c>
      <c r="V1575" t="s">
        <v>154</v>
      </c>
    </row>
    <row r="1576" spans="9:22" x14ac:dyDescent="0.45">
      <c r="I1576" t="s">
        <v>178</v>
      </c>
      <c r="J1576" t="s">
        <v>419</v>
      </c>
      <c r="K1576">
        <v>0</v>
      </c>
      <c r="L1576" t="s">
        <v>154</v>
      </c>
      <c r="N1576" t="s">
        <v>252</v>
      </c>
      <c r="O1576" t="s">
        <v>419</v>
      </c>
      <c r="P1576">
        <v>1.9190103104291894E-3</v>
      </c>
      <c r="Q1576" t="s">
        <v>154</v>
      </c>
      <c r="S1576" t="s">
        <v>288</v>
      </c>
      <c r="T1576" t="s">
        <v>419</v>
      </c>
      <c r="U1576">
        <v>1.5938963361152338E-2</v>
      </c>
      <c r="V1576" t="s">
        <v>154</v>
      </c>
    </row>
    <row r="1577" spans="9:22" x14ac:dyDescent="0.45">
      <c r="I1577" t="s">
        <v>178</v>
      </c>
      <c r="J1577" t="s">
        <v>420</v>
      </c>
      <c r="K1577">
        <v>2.1549794131579094E-3</v>
      </c>
      <c r="L1577" t="s">
        <v>154</v>
      </c>
      <c r="N1577" t="s">
        <v>252</v>
      </c>
      <c r="O1577" t="s">
        <v>420</v>
      </c>
      <c r="P1577">
        <v>1.8166242613538702E-2</v>
      </c>
      <c r="Q1577" t="s">
        <v>154</v>
      </c>
      <c r="S1577" t="s">
        <v>288</v>
      </c>
      <c r="T1577" t="s">
        <v>420</v>
      </c>
      <c r="U1577">
        <v>5.2962912310775039E-2</v>
      </c>
      <c r="V1577" t="s">
        <v>154</v>
      </c>
    </row>
    <row r="1578" spans="9:22" x14ac:dyDescent="0.45">
      <c r="I1578" t="s">
        <v>178</v>
      </c>
      <c r="J1578" t="s">
        <v>421</v>
      </c>
      <c r="K1578">
        <v>5.5312933041806091E-3</v>
      </c>
      <c r="L1578" t="s">
        <v>154</v>
      </c>
      <c r="N1578" t="s">
        <v>252</v>
      </c>
      <c r="O1578" t="s">
        <v>421</v>
      </c>
      <c r="P1578">
        <v>2.5069061508023035E-3</v>
      </c>
      <c r="Q1578" t="s">
        <v>154</v>
      </c>
      <c r="S1578" t="s">
        <v>288</v>
      </c>
      <c r="T1578" t="s">
        <v>421</v>
      </c>
      <c r="U1578">
        <v>7.7513434072608777E-3</v>
      </c>
      <c r="V1578" t="s">
        <v>154</v>
      </c>
    </row>
    <row r="1579" spans="9:22" x14ac:dyDescent="0.45">
      <c r="I1579" t="s">
        <v>178</v>
      </c>
      <c r="J1579" t="s">
        <v>422</v>
      </c>
      <c r="K1579">
        <v>9.8170708210618504E-2</v>
      </c>
      <c r="L1579" t="s">
        <v>154</v>
      </c>
      <c r="N1579" t="s">
        <v>252</v>
      </c>
      <c r="O1579" t="s">
        <v>422</v>
      </c>
      <c r="P1579">
        <v>1.6157429600175858E-2</v>
      </c>
      <c r="Q1579" t="s">
        <v>154</v>
      </c>
      <c r="S1579" t="s">
        <v>288</v>
      </c>
      <c r="T1579" t="s">
        <v>422</v>
      </c>
      <c r="U1579">
        <v>7.3358922732546961E-2</v>
      </c>
      <c r="V1579" t="s">
        <v>154</v>
      </c>
    </row>
    <row r="1580" spans="9:22" x14ac:dyDescent="0.45">
      <c r="I1580" t="s">
        <v>178</v>
      </c>
      <c r="J1580" t="s">
        <v>423</v>
      </c>
      <c r="K1580">
        <v>4.3296445057768671E-3</v>
      </c>
      <c r="L1580" t="s">
        <v>154</v>
      </c>
      <c r="N1580" t="s">
        <v>252</v>
      </c>
      <c r="O1580" t="s">
        <v>423</v>
      </c>
      <c r="P1580">
        <v>1.2858552107794293E-3</v>
      </c>
      <c r="Q1580" t="s">
        <v>154</v>
      </c>
      <c r="S1580" t="s">
        <v>288</v>
      </c>
      <c r="T1580" t="s">
        <v>423</v>
      </c>
      <c r="U1580">
        <v>7.9293965999118754E-3</v>
      </c>
      <c r="V1580" t="s">
        <v>154</v>
      </c>
    </row>
    <row r="1581" spans="9:22" x14ac:dyDescent="0.45">
      <c r="I1581" t="s">
        <v>178</v>
      </c>
      <c r="J1581" t="s">
        <v>424</v>
      </c>
      <c r="K1581">
        <v>1.9986759270467719E-3</v>
      </c>
      <c r="L1581" t="s">
        <v>154</v>
      </c>
      <c r="N1581" t="s">
        <v>252</v>
      </c>
      <c r="O1581" t="s">
        <v>424</v>
      </c>
      <c r="P1581">
        <v>1.3168397849657068E-3</v>
      </c>
      <c r="Q1581" t="s">
        <v>154</v>
      </c>
      <c r="S1581" t="s">
        <v>288</v>
      </c>
      <c r="T1581" t="s">
        <v>424</v>
      </c>
      <c r="U1581">
        <v>7.4153909900833695E-3</v>
      </c>
      <c r="V1581" t="s">
        <v>154</v>
      </c>
    </row>
    <row r="1582" spans="9:22" x14ac:dyDescent="0.45">
      <c r="I1582" t="s">
        <v>178</v>
      </c>
      <c r="J1582" t="s">
        <v>425</v>
      </c>
      <c r="K1582">
        <v>0</v>
      </c>
      <c r="L1582" t="s">
        <v>154</v>
      </c>
      <c r="N1582" t="s">
        <v>252</v>
      </c>
      <c r="O1582" t="s">
        <v>425</v>
      </c>
      <c r="P1582">
        <v>8.9585476086593719E-3</v>
      </c>
      <c r="Q1582" t="s">
        <v>154</v>
      </c>
      <c r="S1582" t="s">
        <v>288</v>
      </c>
      <c r="T1582" t="s">
        <v>425</v>
      </c>
      <c r="U1582">
        <v>3.9448495274884858E-2</v>
      </c>
      <c r="V1582" t="s">
        <v>154</v>
      </c>
    </row>
    <row r="1583" spans="9:22" x14ac:dyDescent="0.45">
      <c r="I1583" t="s">
        <v>178</v>
      </c>
      <c r="J1583" t="s">
        <v>426</v>
      </c>
      <c r="K1583">
        <v>5.7331025657929163E-3</v>
      </c>
      <c r="L1583" t="s">
        <v>154</v>
      </c>
      <c r="N1583" t="s">
        <v>252</v>
      </c>
      <c r="O1583" t="s">
        <v>426</v>
      </c>
      <c r="P1583">
        <v>7.8094706331896524E-2</v>
      </c>
      <c r="Q1583" t="s">
        <v>154</v>
      </c>
      <c r="S1583" t="s">
        <v>288</v>
      </c>
      <c r="T1583" t="s">
        <v>426</v>
      </c>
      <c r="U1583">
        <v>9.0012248102881942E-2</v>
      </c>
      <c r="V1583" t="s">
        <v>154</v>
      </c>
    </row>
    <row r="1584" spans="9:22" x14ac:dyDescent="0.45">
      <c r="I1584" t="s">
        <v>178</v>
      </c>
      <c r="J1584" t="s">
        <v>427</v>
      </c>
      <c r="K1584">
        <v>1.5681669906906275E-2</v>
      </c>
      <c r="L1584" t="s">
        <v>154</v>
      </c>
      <c r="N1584" t="s">
        <v>252</v>
      </c>
      <c r="O1584" t="s">
        <v>427</v>
      </c>
      <c r="P1584">
        <v>1.1500157746030365E-2</v>
      </c>
      <c r="Q1584" t="s">
        <v>154</v>
      </c>
      <c r="S1584" t="s">
        <v>288</v>
      </c>
      <c r="T1584" t="s">
        <v>427</v>
      </c>
      <c r="U1584">
        <v>1.1566427785281889E-2</v>
      </c>
      <c r="V1584" t="s">
        <v>154</v>
      </c>
    </row>
    <row r="1585" spans="9:22" x14ac:dyDescent="0.45">
      <c r="I1585" t="s">
        <v>178</v>
      </c>
      <c r="J1585" t="s">
        <v>428</v>
      </c>
      <c r="K1585">
        <v>0.2768349830625686</v>
      </c>
      <c r="L1585" t="s">
        <v>154</v>
      </c>
      <c r="N1585" t="s">
        <v>252</v>
      </c>
      <c r="O1585" t="s">
        <v>428</v>
      </c>
      <c r="P1585">
        <v>9.4780201908995623E-2</v>
      </c>
      <c r="Q1585" t="s">
        <v>154</v>
      </c>
      <c r="S1585" t="s">
        <v>288</v>
      </c>
      <c r="T1585" t="s">
        <v>428</v>
      </c>
      <c r="U1585">
        <v>0.12526044459117527</v>
      </c>
      <c r="V1585" t="s">
        <v>154</v>
      </c>
    </row>
    <row r="1586" spans="9:22" x14ac:dyDescent="0.45">
      <c r="I1586" t="s">
        <v>178</v>
      </c>
      <c r="J1586" t="s">
        <v>429</v>
      </c>
      <c r="K1586">
        <v>7.6467194198484162E-3</v>
      </c>
      <c r="L1586" t="s">
        <v>154</v>
      </c>
      <c r="N1586" t="s">
        <v>252</v>
      </c>
      <c r="O1586" t="s">
        <v>429</v>
      </c>
      <c r="P1586">
        <v>8.8211286787514154E-3</v>
      </c>
      <c r="Q1586" t="s">
        <v>154</v>
      </c>
      <c r="S1586" t="s">
        <v>288</v>
      </c>
      <c r="T1586" t="s">
        <v>429</v>
      </c>
      <c r="U1586">
        <v>1.5793839168648675E-2</v>
      </c>
      <c r="V1586" t="s">
        <v>154</v>
      </c>
    </row>
    <row r="1587" spans="9:22" x14ac:dyDescent="0.45">
      <c r="I1587" t="s">
        <v>178</v>
      </c>
      <c r="J1587" t="s">
        <v>430</v>
      </c>
      <c r="K1587">
        <v>1.0462281922294875E-3</v>
      </c>
      <c r="L1587" t="s">
        <v>154</v>
      </c>
      <c r="N1587" t="s">
        <v>252</v>
      </c>
      <c r="O1587" t="s">
        <v>430</v>
      </c>
      <c r="P1587">
        <v>9.4323522942616669E-3</v>
      </c>
      <c r="Q1587" t="s">
        <v>154</v>
      </c>
      <c r="S1587" t="s">
        <v>288</v>
      </c>
      <c r="T1587" t="s">
        <v>430</v>
      </c>
      <c r="U1587">
        <v>1.4154205919707095E-2</v>
      </c>
      <c r="V1587" t="s">
        <v>154</v>
      </c>
    </row>
    <row r="1588" spans="9:22" x14ac:dyDescent="0.45">
      <c r="I1588" t="s">
        <v>178</v>
      </c>
      <c r="J1588" t="s">
        <v>431</v>
      </c>
      <c r="K1588">
        <v>0</v>
      </c>
      <c r="L1588" t="s">
        <v>154</v>
      </c>
      <c r="N1588" t="s">
        <v>252</v>
      </c>
      <c r="O1588" t="s">
        <v>431</v>
      </c>
      <c r="P1588">
        <v>5.6222037690813638E-2</v>
      </c>
      <c r="Q1588" t="s">
        <v>154</v>
      </c>
      <c r="S1588" t="s">
        <v>288</v>
      </c>
      <c r="T1588" t="s">
        <v>431</v>
      </c>
      <c r="U1588">
        <v>7.6421267877711377E-2</v>
      </c>
      <c r="V1588" t="s">
        <v>154</v>
      </c>
    </row>
    <row r="1589" spans="9:22" x14ac:dyDescent="0.45">
      <c r="I1589" t="s">
        <v>178</v>
      </c>
      <c r="J1589" t="s">
        <v>432</v>
      </c>
      <c r="K1589">
        <v>1.5922469649144648E-3</v>
      </c>
      <c r="L1589" t="s">
        <v>154</v>
      </c>
      <c r="N1589" t="s">
        <v>252</v>
      </c>
      <c r="O1589" t="s">
        <v>432</v>
      </c>
      <c r="P1589">
        <v>2.027751935784132E-2</v>
      </c>
      <c r="Q1589" t="s">
        <v>154</v>
      </c>
      <c r="S1589" t="s">
        <v>288</v>
      </c>
      <c r="T1589" t="s">
        <v>432</v>
      </c>
      <c r="U1589">
        <v>4.9118988369945046E-3</v>
      </c>
      <c r="V1589" t="s">
        <v>154</v>
      </c>
    </row>
    <row r="1590" spans="9:22" x14ac:dyDescent="0.45">
      <c r="I1590" t="s">
        <v>178</v>
      </c>
      <c r="J1590" t="s">
        <v>433</v>
      </c>
      <c r="K1590">
        <v>4.5147705043542706E-3</v>
      </c>
      <c r="L1590" t="s">
        <v>154</v>
      </c>
      <c r="N1590" t="s">
        <v>252</v>
      </c>
      <c r="O1590" t="s">
        <v>433</v>
      </c>
      <c r="P1590">
        <v>2.9796471671236311E-3</v>
      </c>
      <c r="Q1590" t="s">
        <v>154</v>
      </c>
      <c r="S1590" t="s">
        <v>288</v>
      </c>
      <c r="T1590" t="s">
        <v>433</v>
      </c>
      <c r="U1590">
        <v>6.3184364840520148E-4</v>
      </c>
      <c r="V1590" t="s">
        <v>154</v>
      </c>
    </row>
    <row r="1591" spans="9:22" x14ac:dyDescent="0.45">
      <c r="I1591" t="s">
        <v>178</v>
      </c>
      <c r="J1591" t="s">
        <v>434</v>
      </c>
      <c r="K1591">
        <v>7.7110176954115969E-2</v>
      </c>
      <c r="L1591" t="s">
        <v>154</v>
      </c>
      <c r="N1591" t="s">
        <v>252</v>
      </c>
      <c r="O1591" t="s">
        <v>434</v>
      </c>
      <c r="P1591">
        <v>2.6818980024435737E-2</v>
      </c>
      <c r="Q1591" t="s">
        <v>154</v>
      </c>
      <c r="S1591" t="s">
        <v>288</v>
      </c>
      <c r="T1591" t="s">
        <v>434</v>
      </c>
      <c r="U1591">
        <v>7.0641496697492184E-3</v>
      </c>
      <c r="V1591" t="s">
        <v>154</v>
      </c>
    </row>
    <row r="1592" spans="9:22" x14ac:dyDescent="0.45">
      <c r="I1592" t="s">
        <v>178</v>
      </c>
      <c r="J1592" t="s">
        <v>435</v>
      </c>
      <c r="K1592">
        <v>2.019867799391234E-3</v>
      </c>
      <c r="L1592" t="s">
        <v>154</v>
      </c>
      <c r="N1592" t="s">
        <v>252</v>
      </c>
      <c r="O1592" t="s">
        <v>435</v>
      </c>
      <c r="P1592">
        <v>2.5577590628873496E-3</v>
      </c>
      <c r="Q1592" t="s">
        <v>154</v>
      </c>
      <c r="S1592" t="s">
        <v>288</v>
      </c>
      <c r="T1592" t="s">
        <v>435</v>
      </c>
      <c r="U1592">
        <v>8.2319094225659372E-4</v>
      </c>
      <c r="V1592" t="s">
        <v>154</v>
      </c>
    </row>
    <row r="1593" spans="9:22" x14ac:dyDescent="0.45">
      <c r="I1593" t="s">
        <v>178</v>
      </c>
      <c r="J1593" t="s">
        <v>436</v>
      </c>
      <c r="K1593">
        <v>0</v>
      </c>
      <c r="L1593" t="s">
        <v>154</v>
      </c>
      <c r="N1593" t="s">
        <v>252</v>
      </c>
      <c r="O1593" t="s">
        <v>436</v>
      </c>
      <c r="P1593">
        <v>2.3091613032266579E-3</v>
      </c>
      <c r="Q1593" t="s">
        <v>154</v>
      </c>
      <c r="S1593" t="s">
        <v>288</v>
      </c>
      <c r="T1593" t="s">
        <v>436</v>
      </c>
      <c r="U1593">
        <v>6.9660246965247787E-4</v>
      </c>
      <c r="V1593" t="s">
        <v>154</v>
      </c>
    </row>
    <row r="1594" spans="9:22" x14ac:dyDescent="0.45">
      <c r="I1594" t="s">
        <v>178</v>
      </c>
      <c r="J1594" t="s">
        <v>437</v>
      </c>
      <c r="K1594">
        <v>0</v>
      </c>
      <c r="L1594" t="s">
        <v>154</v>
      </c>
      <c r="N1594" t="s">
        <v>252</v>
      </c>
      <c r="O1594" t="s">
        <v>437</v>
      </c>
      <c r="P1594">
        <v>1.01378986345502E-2</v>
      </c>
      <c r="Q1594" t="s">
        <v>154</v>
      </c>
      <c r="S1594" t="s">
        <v>288</v>
      </c>
      <c r="T1594" t="s">
        <v>437</v>
      </c>
      <c r="U1594">
        <v>2.8093961596432639E-3</v>
      </c>
      <c r="V1594" t="s">
        <v>154</v>
      </c>
    </row>
    <row r="1595" spans="9:22" x14ac:dyDescent="0.45">
      <c r="I1595" t="s">
        <v>178</v>
      </c>
      <c r="J1595" t="s">
        <v>438</v>
      </c>
      <c r="K1595">
        <v>0</v>
      </c>
      <c r="L1595" t="s">
        <v>154</v>
      </c>
      <c r="N1595" t="s">
        <v>252</v>
      </c>
      <c r="O1595" t="s">
        <v>438</v>
      </c>
      <c r="P1595">
        <v>1.3120668865422494E-2</v>
      </c>
      <c r="Q1595" t="s">
        <v>154</v>
      </c>
      <c r="S1595" t="s">
        <v>288</v>
      </c>
      <c r="T1595" t="s">
        <v>438</v>
      </c>
      <c r="U1595">
        <v>3.7951624895232738E-3</v>
      </c>
      <c r="V1595" t="s">
        <v>154</v>
      </c>
    </row>
    <row r="1596" spans="9:22" x14ac:dyDescent="0.45">
      <c r="I1596" t="s">
        <v>178</v>
      </c>
      <c r="J1596" t="s">
        <v>439</v>
      </c>
      <c r="K1596">
        <v>5.8541056623551471E-4</v>
      </c>
      <c r="L1596" t="s">
        <v>154</v>
      </c>
      <c r="N1596" t="s">
        <v>252</v>
      </c>
      <c r="O1596" t="s">
        <v>439</v>
      </c>
      <c r="P1596">
        <v>2.075801599120658E-3</v>
      </c>
      <c r="Q1596" t="s">
        <v>154</v>
      </c>
      <c r="S1596" t="s">
        <v>288</v>
      </c>
      <c r="T1596" t="s">
        <v>439</v>
      </c>
      <c r="U1596">
        <v>6.6758024786762733E-4</v>
      </c>
      <c r="V1596" t="s">
        <v>154</v>
      </c>
    </row>
    <row r="1597" spans="9:22" x14ac:dyDescent="0.45">
      <c r="I1597" t="s">
        <v>178</v>
      </c>
      <c r="J1597" t="s">
        <v>440</v>
      </c>
      <c r="K1597">
        <v>9.6752536830112604E-3</v>
      </c>
      <c r="L1597" t="s">
        <v>154</v>
      </c>
      <c r="N1597" t="s">
        <v>252</v>
      </c>
      <c r="O1597" t="s">
        <v>440</v>
      </c>
      <c r="P1597">
        <v>1.8436548673924316E-2</v>
      </c>
      <c r="Q1597" t="s">
        <v>154</v>
      </c>
      <c r="S1597" t="s">
        <v>288</v>
      </c>
      <c r="T1597" t="s">
        <v>440</v>
      </c>
      <c r="U1597">
        <v>6.8635141720167067E-3</v>
      </c>
      <c r="V1597" t="s">
        <v>154</v>
      </c>
    </row>
    <row r="1598" spans="9:22" x14ac:dyDescent="0.45">
      <c r="I1598" t="s">
        <v>178</v>
      </c>
      <c r="J1598" t="s">
        <v>441</v>
      </c>
      <c r="K1598">
        <v>2.8035145067685919E-4</v>
      </c>
      <c r="L1598" t="s">
        <v>154</v>
      </c>
      <c r="N1598" t="s">
        <v>252</v>
      </c>
      <c r="O1598" t="s">
        <v>441</v>
      </c>
      <c r="P1598">
        <v>2.0298464022109157E-3</v>
      </c>
      <c r="Q1598" t="s">
        <v>154</v>
      </c>
      <c r="S1598" t="s">
        <v>288</v>
      </c>
      <c r="T1598" t="s">
        <v>441</v>
      </c>
      <c r="U1598">
        <v>6.8812100234580962E-4</v>
      </c>
      <c r="V1598" t="s">
        <v>154</v>
      </c>
    </row>
    <row r="1599" spans="9:22" x14ac:dyDescent="0.45">
      <c r="I1599" t="s">
        <v>178</v>
      </c>
      <c r="J1599" t="s">
        <v>442</v>
      </c>
      <c r="K1599">
        <v>0</v>
      </c>
      <c r="L1599" t="s">
        <v>154</v>
      </c>
      <c r="N1599" t="s">
        <v>252</v>
      </c>
      <c r="O1599" t="s">
        <v>442</v>
      </c>
      <c r="P1599">
        <v>1.9943101259498166E-3</v>
      </c>
      <c r="Q1599" t="s">
        <v>154</v>
      </c>
      <c r="S1599" t="s">
        <v>288</v>
      </c>
      <c r="T1599" t="s">
        <v>442</v>
      </c>
      <c r="U1599">
        <v>6.2813157869905632E-4</v>
      </c>
      <c r="V1599" t="s">
        <v>154</v>
      </c>
    </row>
    <row r="1600" spans="9:22" x14ac:dyDescent="0.45">
      <c r="I1600" t="s">
        <v>178</v>
      </c>
      <c r="J1600" t="s">
        <v>443</v>
      </c>
      <c r="K1600">
        <v>0</v>
      </c>
      <c r="L1600" t="s">
        <v>154</v>
      </c>
      <c r="N1600" t="s">
        <v>252</v>
      </c>
      <c r="O1600" t="s">
        <v>443</v>
      </c>
      <c r="P1600">
        <v>8.7322976402265298E-3</v>
      </c>
      <c r="Q1600" t="s">
        <v>154</v>
      </c>
      <c r="S1600" t="s">
        <v>288</v>
      </c>
      <c r="T1600" t="s">
        <v>443</v>
      </c>
      <c r="U1600">
        <v>2.4072352925411981E-3</v>
      </c>
      <c r="V1600" t="s">
        <v>154</v>
      </c>
    </row>
    <row r="1601" spans="9:22" x14ac:dyDescent="0.45">
      <c r="I1601" t="s">
        <v>178</v>
      </c>
      <c r="J1601" t="s">
        <v>444</v>
      </c>
      <c r="K1601">
        <v>0</v>
      </c>
      <c r="L1601" t="s">
        <v>154</v>
      </c>
      <c r="N1601" t="s">
        <v>252</v>
      </c>
      <c r="O1601" t="s">
        <v>444</v>
      </c>
      <c r="P1601">
        <v>1.3810429032065733E-2</v>
      </c>
      <c r="Q1601" t="s">
        <v>154</v>
      </c>
      <c r="S1601" t="s">
        <v>288</v>
      </c>
      <c r="T1601" t="s">
        <v>444</v>
      </c>
      <c r="U1601">
        <v>3.9328967591992876E-3</v>
      </c>
      <c r="V1601" t="s">
        <v>154</v>
      </c>
    </row>
    <row r="1602" spans="9:22" x14ac:dyDescent="0.45">
      <c r="I1602" t="s">
        <v>178</v>
      </c>
      <c r="J1602" t="s">
        <v>445</v>
      </c>
      <c r="K1602">
        <v>3.5161056385459965E-4</v>
      </c>
      <c r="L1602" t="s">
        <v>154</v>
      </c>
      <c r="N1602" t="s">
        <v>252</v>
      </c>
      <c r="O1602" t="s">
        <v>445</v>
      </c>
      <c r="P1602">
        <v>1.0150895988035439E-3</v>
      </c>
      <c r="Q1602" t="s">
        <v>154</v>
      </c>
      <c r="S1602" t="s">
        <v>288</v>
      </c>
      <c r="T1602" t="s">
        <v>445</v>
      </c>
      <c r="U1602">
        <v>5.9785981691595682E-4</v>
      </c>
      <c r="V1602" t="s">
        <v>154</v>
      </c>
    </row>
    <row r="1603" spans="9:22" x14ac:dyDescent="0.45">
      <c r="I1603" t="s">
        <v>178</v>
      </c>
      <c r="J1603" t="s">
        <v>446</v>
      </c>
      <c r="K1603">
        <v>9.1883519543964429E-3</v>
      </c>
      <c r="L1603" t="s">
        <v>154</v>
      </c>
      <c r="N1603" t="s">
        <v>252</v>
      </c>
      <c r="O1603" t="s">
        <v>446</v>
      </c>
      <c r="P1603">
        <v>1.4188165852255713E-2</v>
      </c>
      <c r="Q1603" t="s">
        <v>154</v>
      </c>
      <c r="S1603" t="s">
        <v>288</v>
      </c>
      <c r="T1603" t="s">
        <v>446</v>
      </c>
      <c r="U1603">
        <v>4.771254123544762E-3</v>
      </c>
      <c r="V1603" t="s">
        <v>154</v>
      </c>
    </row>
    <row r="1604" spans="9:22" x14ac:dyDescent="0.45">
      <c r="I1604" t="s">
        <v>178</v>
      </c>
      <c r="J1604" t="s">
        <v>447</v>
      </c>
      <c r="K1604">
        <v>1.8723819922461339E-4</v>
      </c>
      <c r="L1604" t="s">
        <v>154</v>
      </c>
      <c r="N1604" t="s">
        <v>252</v>
      </c>
      <c r="O1604" t="s">
        <v>447</v>
      </c>
      <c r="P1604">
        <v>2.3962423370722775E-3</v>
      </c>
      <c r="Q1604" t="s">
        <v>154</v>
      </c>
      <c r="S1604" t="s">
        <v>288</v>
      </c>
      <c r="T1604" t="s">
        <v>447</v>
      </c>
      <c r="U1604">
        <v>4.5044973786772852E-4</v>
      </c>
      <c r="V1604" t="s">
        <v>154</v>
      </c>
    </row>
    <row r="1605" spans="9:22" x14ac:dyDescent="0.45">
      <c r="I1605" t="s">
        <v>178</v>
      </c>
      <c r="J1605" t="s">
        <v>448</v>
      </c>
      <c r="K1605">
        <v>0</v>
      </c>
      <c r="L1605" t="s">
        <v>154</v>
      </c>
      <c r="N1605" t="s">
        <v>252</v>
      </c>
      <c r="O1605" t="s">
        <v>448</v>
      </c>
      <c r="P1605">
        <v>2.1052231273216383E-3</v>
      </c>
      <c r="Q1605" t="s">
        <v>154</v>
      </c>
      <c r="S1605" t="s">
        <v>288</v>
      </c>
      <c r="T1605" t="s">
        <v>448</v>
      </c>
      <c r="U1605">
        <v>3.5194035505165027E-4</v>
      </c>
      <c r="V1605" t="s">
        <v>154</v>
      </c>
    </row>
    <row r="1606" spans="9:22" x14ac:dyDescent="0.45">
      <c r="I1606" t="s">
        <v>178</v>
      </c>
      <c r="J1606" t="s">
        <v>449</v>
      </c>
      <c r="K1606">
        <v>0</v>
      </c>
      <c r="L1606" t="s">
        <v>154</v>
      </c>
      <c r="N1606" t="s">
        <v>252</v>
      </c>
      <c r="O1606" t="s">
        <v>449</v>
      </c>
      <c r="P1606">
        <v>9.964678003495403E-3</v>
      </c>
      <c r="Q1606" t="s">
        <v>154</v>
      </c>
      <c r="S1606" t="s">
        <v>288</v>
      </c>
      <c r="T1606" t="s">
        <v>449</v>
      </c>
      <c r="U1606">
        <v>1.8172296365538078E-3</v>
      </c>
      <c r="V1606" t="s">
        <v>154</v>
      </c>
    </row>
    <row r="1607" spans="9:22" x14ac:dyDescent="0.45">
      <c r="I1607" t="s">
        <v>179</v>
      </c>
      <c r="J1607" t="s">
        <v>153</v>
      </c>
      <c r="K1607">
        <v>1.6683486172594608E-6</v>
      </c>
      <c r="L1607" t="s">
        <v>154</v>
      </c>
      <c r="N1607" t="s">
        <v>253</v>
      </c>
      <c r="O1607" t="s">
        <v>153</v>
      </c>
      <c r="P1607">
        <v>4.0518529021069342E-3</v>
      </c>
      <c r="Q1607" t="s">
        <v>154</v>
      </c>
      <c r="S1607" t="s">
        <v>289</v>
      </c>
      <c r="T1607" t="s">
        <v>153</v>
      </c>
      <c r="U1607">
        <v>1.628730124497489E-3</v>
      </c>
      <c r="V1607" t="s">
        <v>154</v>
      </c>
    </row>
    <row r="1608" spans="9:22" x14ac:dyDescent="0.45">
      <c r="I1608" t="s">
        <v>179</v>
      </c>
      <c r="J1608" t="s">
        <v>155</v>
      </c>
      <c r="K1608">
        <v>2.1084070911767263E-4</v>
      </c>
      <c r="L1608" t="s">
        <v>154</v>
      </c>
      <c r="N1608" t="s">
        <v>253</v>
      </c>
      <c r="O1608" t="s">
        <v>155</v>
      </c>
      <c r="P1608">
        <v>5.925124116152689E-4</v>
      </c>
      <c r="Q1608" t="s">
        <v>154</v>
      </c>
      <c r="S1608" t="s">
        <v>289</v>
      </c>
      <c r="T1608" t="s">
        <v>155</v>
      </c>
      <c r="U1608">
        <v>2.0214346349212053E-4</v>
      </c>
      <c r="V1608" t="s">
        <v>154</v>
      </c>
    </row>
    <row r="1609" spans="9:22" x14ac:dyDescent="0.45">
      <c r="I1609" t="s">
        <v>179</v>
      </c>
      <c r="J1609" t="s">
        <v>156</v>
      </c>
      <c r="K1609">
        <v>6.3664819135548899E-3</v>
      </c>
      <c r="L1609" t="s">
        <v>154</v>
      </c>
      <c r="N1609" t="s">
        <v>253</v>
      </c>
      <c r="O1609" t="s">
        <v>156</v>
      </c>
      <c r="P1609">
        <v>6.2572797879445943E-3</v>
      </c>
      <c r="Q1609" t="s">
        <v>154</v>
      </c>
      <c r="S1609" t="s">
        <v>289</v>
      </c>
      <c r="T1609" t="s">
        <v>156</v>
      </c>
      <c r="U1609">
        <v>2.2300528039912062E-3</v>
      </c>
      <c r="V1609" t="s">
        <v>154</v>
      </c>
    </row>
    <row r="1610" spans="9:22" x14ac:dyDescent="0.45">
      <c r="I1610" t="s">
        <v>179</v>
      </c>
      <c r="J1610" t="s">
        <v>324</v>
      </c>
      <c r="K1610">
        <v>1.9127030753555833E-4</v>
      </c>
      <c r="L1610" t="s">
        <v>154</v>
      </c>
      <c r="N1610" t="s">
        <v>253</v>
      </c>
      <c r="O1610" t="s">
        <v>324</v>
      </c>
      <c r="P1610">
        <v>8.6488024087487164E-4</v>
      </c>
      <c r="Q1610" t="s">
        <v>154</v>
      </c>
      <c r="S1610" t="s">
        <v>289</v>
      </c>
      <c r="T1610" t="s">
        <v>324</v>
      </c>
      <c r="U1610">
        <v>3.2576486313660752E-4</v>
      </c>
      <c r="V1610" t="s">
        <v>154</v>
      </c>
    </row>
    <row r="1611" spans="9:22" x14ac:dyDescent="0.45">
      <c r="I1611" t="s">
        <v>179</v>
      </c>
      <c r="J1611" t="s">
        <v>325</v>
      </c>
      <c r="K1611">
        <v>0</v>
      </c>
      <c r="L1611" t="s">
        <v>154</v>
      </c>
      <c r="N1611" t="s">
        <v>253</v>
      </c>
      <c r="O1611" t="s">
        <v>325</v>
      </c>
      <c r="P1611">
        <v>6.5416342287669897E-4</v>
      </c>
      <c r="Q1611" t="s">
        <v>154</v>
      </c>
      <c r="S1611" t="s">
        <v>289</v>
      </c>
      <c r="T1611" t="s">
        <v>325</v>
      </c>
      <c r="U1611">
        <v>4.0662727089482177E-4</v>
      </c>
      <c r="V1611" t="s">
        <v>154</v>
      </c>
    </row>
    <row r="1612" spans="9:22" x14ac:dyDescent="0.45">
      <c r="I1612" t="s">
        <v>179</v>
      </c>
      <c r="J1612" t="s">
        <v>342</v>
      </c>
      <c r="K1612">
        <v>0</v>
      </c>
      <c r="L1612" t="s">
        <v>154</v>
      </c>
      <c r="N1612" t="s">
        <v>253</v>
      </c>
      <c r="O1612" t="s">
        <v>342</v>
      </c>
      <c r="P1612">
        <v>1.4165423602947667E-3</v>
      </c>
      <c r="Q1612" t="s">
        <v>154</v>
      </c>
      <c r="S1612" t="s">
        <v>289</v>
      </c>
      <c r="T1612" t="s">
        <v>342</v>
      </c>
      <c r="U1612">
        <v>1.9580945786287357E-3</v>
      </c>
      <c r="V1612" t="s">
        <v>154</v>
      </c>
    </row>
    <row r="1613" spans="9:22" x14ac:dyDescent="0.45">
      <c r="I1613" t="s">
        <v>179</v>
      </c>
      <c r="J1613" t="s">
        <v>157</v>
      </c>
      <c r="K1613">
        <v>5.0582017582060437E-7</v>
      </c>
      <c r="L1613" t="s">
        <v>154</v>
      </c>
      <c r="N1613" t="s">
        <v>253</v>
      </c>
      <c r="O1613" t="s">
        <v>157</v>
      </c>
      <c r="P1613">
        <v>1.4498266102920813E-2</v>
      </c>
      <c r="Q1613" t="s">
        <v>154</v>
      </c>
      <c r="S1613" t="s">
        <v>289</v>
      </c>
      <c r="T1613" t="s">
        <v>157</v>
      </c>
      <c r="U1613">
        <v>9.8028542709960326E-3</v>
      </c>
      <c r="V1613" t="s">
        <v>154</v>
      </c>
    </row>
    <row r="1614" spans="9:22" x14ac:dyDescent="0.45">
      <c r="I1614" t="s">
        <v>179</v>
      </c>
      <c r="J1614" t="s">
        <v>158</v>
      </c>
      <c r="K1614">
        <v>7.3845767383859265E-4</v>
      </c>
      <c r="L1614" t="s">
        <v>154</v>
      </c>
      <c r="N1614" t="s">
        <v>253</v>
      </c>
      <c r="O1614" t="s">
        <v>158</v>
      </c>
      <c r="P1614">
        <v>1.9026263770687132E-3</v>
      </c>
      <c r="Q1614" t="s">
        <v>154</v>
      </c>
      <c r="S1614" t="s">
        <v>289</v>
      </c>
      <c r="T1614" t="s">
        <v>158</v>
      </c>
      <c r="U1614">
        <v>1.3608246781466728E-3</v>
      </c>
      <c r="V1614" t="s">
        <v>154</v>
      </c>
    </row>
    <row r="1615" spans="9:22" x14ac:dyDescent="0.45">
      <c r="I1615" t="s">
        <v>179</v>
      </c>
      <c r="J1615" t="s">
        <v>159</v>
      </c>
      <c r="K1615">
        <v>1.5979264488040205E-2</v>
      </c>
      <c r="L1615" t="s">
        <v>154</v>
      </c>
      <c r="N1615" t="s">
        <v>253</v>
      </c>
      <c r="O1615" t="s">
        <v>159</v>
      </c>
      <c r="P1615">
        <v>2.2923250710076733E-2</v>
      </c>
      <c r="Q1615" t="s">
        <v>154</v>
      </c>
      <c r="S1615" t="s">
        <v>289</v>
      </c>
      <c r="T1615" t="s">
        <v>159</v>
      </c>
      <c r="U1615">
        <v>1.0190499834960185E-2</v>
      </c>
      <c r="V1615" t="s">
        <v>154</v>
      </c>
    </row>
    <row r="1616" spans="9:22" x14ac:dyDescent="0.45">
      <c r="I1616" t="s">
        <v>179</v>
      </c>
      <c r="J1616" t="s">
        <v>326</v>
      </c>
      <c r="K1616">
        <v>5.0729654500264009E-4</v>
      </c>
      <c r="L1616" t="s">
        <v>154</v>
      </c>
      <c r="N1616" t="s">
        <v>253</v>
      </c>
      <c r="O1616" t="s">
        <v>326</v>
      </c>
      <c r="P1616">
        <v>3.5736982912122862E-3</v>
      </c>
      <c r="Q1616" t="s">
        <v>154</v>
      </c>
      <c r="S1616" t="s">
        <v>289</v>
      </c>
      <c r="T1616" t="s">
        <v>326</v>
      </c>
      <c r="U1616">
        <v>9.379394483254957E-4</v>
      </c>
      <c r="V1616" t="s">
        <v>154</v>
      </c>
    </row>
    <row r="1617" spans="9:22" x14ac:dyDescent="0.45">
      <c r="I1617" t="s">
        <v>179</v>
      </c>
      <c r="J1617" t="s">
        <v>327</v>
      </c>
      <c r="K1617">
        <v>0</v>
      </c>
      <c r="L1617" t="s">
        <v>154</v>
      </c>
      <c r="N1617" t="s">
        <v>253</v>
      </c>
      <c r="O1617" t="s">
        <v>327</v>
      </c>
      <c r="P1617">
        <v>3.3180361275959246E-3</v>
      </c>
      <c r="Q1617" t="s">
        <v>154</v>
      </c>
      <c r="S1617" t="s">
        <v>289</v>
      </c>
      <c r="T1617" t="s">
        <v>327</v>
      </c>
      <c r="U1617">
        <v>8.5309771360797331E-4</v>
      </c>
      <c r="V1617" t="s">
        <v>154</v>
      </c>
    </row>
    <row r="1618" spans="9:22" x14ac:dyDescent="0.45">
      <c r="I1618" t="s">
        <v>179</v>
      </c>
      <c r="J1618" t="s">
        <v>343</v>
      </c>
      <c r="K1618">
        <v>0</v>
      </c>
      <c r="L1618" t="s">
        <v>154</v>
      </c>
      <c r="N1618" t="s">
        <v>253</v>
      </c>
      <c r="O1618" t="s">
        <v>343</v>
      </c>
      <c r="P1618">
        <v>1.4042613282888052E-2</v>
      </c>
      <c r="Q1618" t="s">
        <v>154</v>
      </c>
      <c r="S1618" t="s">
        <v>289</v>
      </c>
      <c r="T1618" t="s">
        <v>343</v>
      </c>
      <c r="U1618">
        <v>4.5641853767607486E-3</v>
      </c>
      <c r="V1618" t="s">
        <v>154</v>
      </c>
    </row>
    <row r="1619" spans="9:22" x14ac:dyDescent="0.45">
      <c r="I1619" t="s">
        <v>179</v>
      </c>
      <c r="J1619" t="s">
        <v>160</v>
      </c>
      <c r="K1619">
        <v>0</v>
      </c>
      <c r="L1619" t="s">
        <v>154</v>
      </c>
      <c r="N1619" t="s">
        <v>253</v>
      </c>
      <c r="O1619" t="s">
        <v>160</v>
      </c>
      <c r="P1619">
        <v>2.8283417614859346E-2</v>
      </c>
      <c r="Q1619" t="s">
        <v>154</v>
      </c>
      <c r="S1619" t="s">
        <v>289</v>
      </c>
      <c r="T1619" t="s">
        <v>160</v>
      </c>
      <c r="U1619">
        <v>1.3773685847001284E-2</v>
      </c>
      <c r="V1619" t="s">
        <v>154</v>
      </c>
    </row>
    <row r="1620" spans="9:22" x14ac:dyDescent="0.45">
      <c r="I1620" t="s">
        <v>179</v>
      </c>
      <c r="J1620" t="s">
        <v>161</v>
      </c>
      <c r="K1620">
        <v>9.9215282322538722E-4</v>
      </c>
      <c r="L1620" t="s">
        <v>154</v>
      </c>
      <c r="N1620" t="s">
        <v>253</v>
      </c>
      <c r="O1620" t="s">
        <v>161</v>
      </c>
      <c r="P1620">
        <v>3.3436689628247034E-3</v>
      </c>
      <c r="Q1620" t="s">
        <v>154</v>
      </c>
      <c r="S1620" t="s">
        <v>289</v>
      </c>
      <c r="T1620" t="s">
        <v>161</v>
      </c>
      <c r="U1620">
        <v>1.805283291705477E-3</v>
      </c>
      <c r="V1620" t="s">
        <v>154</v>
      </c>
    </row>
    <row r="1621" spans="9:22" x14ac:dyDescent="0.45">
      <c r="I1621" t="s">
        <v>179</v>
      </c>
      <c r="J1621" t="s">
        <v>162</v>
      </c>
      <c r="K1621">
        <v>1.9869386216315545E-2</v>
      </c>
      <c r="L1621" t="s">
        <v>154</v>
      </c>
      <c r="N1621" t="s">
        <v>253</v>
      </c>
      <c r="O1621" t="s">
        <v>162</v>
      </c>
      <c r="P1621">
        <v>3.0673526134111475E-2</v>
      </c>
      <c r="Q1621" t="s">
        <v>154</v>
      </c>
      <c r="S1621" t="s">
        <v>289</v>
      </c>
      <c r="T1621" t="s">
        <v>162</v>
      </c>
      <c r="U1621">
        <v>1.6093562909836264E-2</v>
      </c>
      <c r="V1621" t="s">
        <v>154</v>
      </c>
    </row>
    <row r="1622" spans="9:22" x14ac:dyDescent="0.45">
      <c r="I1622" t="s">
        <v>179</v>
      </c>
      <c r="J1622" t="s">
        <v>328</v>
      </c>
      <c r="K1622">
        <v>7.3418724747159158E-4</v>
      </c>
      <c r="L1622" t="s">
        <v>154</v>
      </c>
      <c r="N1622" t="s">
        <v>253</v>
      </c>
      <c r="O1622" t="s">
        <v>328</v>
      </c>
      <c r="P1622">
        <v>2.8583091299926142E-3</v>
      </c>
      <c r="Q1622" t="s">
        <v>154</v>
      </c>
      <c r="S1622" t="s">
        <v>289</v>
      </c>
      <c r="T1622" t="s">
        <v>328</v>
      </c>
      <c r="U1622">
        <v>1.7910127599442144E-3</v>
      </c>
      <c r="V1622" t="s">
        <v>154</v>
      </c>
    </row>
    <row r="1623" spans="9:22" x14ac:dyDescent="0.45">
      <c r="I1623" t="s">
        <v>179</v>
      </c>
      <c r="J1623" t="s">
        <v>329</v>
      </c>
      <c r="K1623">
        <v>0</v>
      </c>
      <c r="L1623" t="s">
        <v>154</v>
      </c>
      <c r="N1623" t="s">
        <v>253</v>
      </c>
      <c r="O1623" t="s">
        <v>329</v>
      </c>
      <c r="P1623">
        <v>3.0497043464929978E-3</v>
      </c>
      <c r="Q1623" t="s">
        <v>154</v>
      </c>
      <c r="S1623" t="s">
        <v>289</v>
      </c>
      <c r="T1623" t="s">
        <v>329</v>
      </c>
      <c r="U1623">
        <v>1.8350498847707014E-3</v>
      </c>
      <c r="V1623" t="s">
        <v>154</v>
      </c>
    </row>
    <row r="1624" spans="9:22" x14ac:dyDescent="0.45">
      <c r="I1624" t="s">
        <v>179</v>
      </c>
      <c r="J1624" t="s">
        <v>344</v>
      </c>
      <c r="K1624">
        <v>0</v>
      </c>
      <c r="L1624" t="s">
        <v>154</v>
      </c>
      <c r="N1624" t="s">
        <v>253</v>
      </c>
      <c r="O1624" t="s">
        <v>344</v>
      </c>
      <c r="P1624">
        <v>1.6995165939767104E-2</v>
      </c>
      <c r="Q1624" t="s">
        <v>154</v>
      </c>
      <c r="S1624" t="s">
        <v>289</v>
      </c>
      <c r="T1624" t="s">
        <v>344</v>
      </c>
      <c r="U1624">
        <v>9.8582962013336189E-3</v>
      </c>
      <c r="V1624" t="s">
        <v>154</v>
      </c>
    </row>
    <row r="1625" spans="9:22" x14ac:dyDescent="0.45">
      <c r="I1625" t="s">
        <v>179</v>
      </c>
      <c r="J1625" t="s">
        <v>163</v>
      </c>
      <c r="K1625">
        <v>0</v>
      </c>
      <c r="L1625" t="s">
        <v>154</v>
      </c>
      <c r="N1625" t="s">
        <v>253</v>
      </c>
      <c r="O1625" t="s">
        <v>163</v>
      </c>
      <c r="P1625">
        <v>8.208508609519204E-3</v>
      </c>
      <c r="Q1625" t="s">
        <v>154</v>
      </c>
      <c r="S1625" t="s">
        <v>289</v>
      </c>
      <c r="T1625" t="s">
        <v>163</v>
      </c>
      <c r="U1625">
        <v>1.1448924687153824E-2</v>
      </c>
      <c r="V1625" t="s">
        <v>154</v>
      </c>
    </row>
    <row r="1626" spans="9:22" x14ac:dyDescent="0.45">
      <c r="I1626" t="s">
        <v>179</v>
      </c>
      <c r="J1626" t="s">
        <v>164</v>
      </c>
      <c r="K1626">
        <v>1.0192691759410952E-3</v>
      </c>
      <c r="L1626" t="s">
        <v>154</v>
      </c>
      <c r="N1626" t="s">
        <v>253</v>
      </c>
      <c r="O1626" t="s">
        <v>164</v>
      </c>
      <c r="P1626">
        <v>7.1128355576508602E-4</v>
      </c>
      <c r="Q1626" t="s">
        <v>154</v>
      </c>
      <c r="S1626" t="s">
        <v>289</v>
      </c>
      <c r="T1626" t="s">
        <v>164</v>
      </c>
      <c r="U1626">
        <v>1.3847339229169906E-3</v>
      </c>
      <c r="V1626" t="s">
        <v>154</v>
      </c>
    </row>
    <row r="1627" spans="9:22" x14ac:dyDescent="0.45">
      <c r="I1627" t="s">
        <v>179</v>
      </c>
      <c r="J1627" t="s">
        <v>165</v>
      </c>
      <c r="K1627">
        <v>2.0014705738202097E-2</v>
      </c>
      <c r="L1627" t="s">
        <v>154</v>
      </c>
      <c r="N1627" t="s">
        <v>253</v>
      </c>
      <c r="O1627" t="s">
        <v>165</v>
      </c>
      <c r="P1627">
        <v>7.3370346837714198E-3</v>
      </c>
      <c r="Q1627" t="s">
        <v>154</v>
      </c>
      <c r="S1627" t="s">
        <v>289</v>
      </c>
      <c r="T1627" t="s">
        <v>165</v>
      </c>
      <c r="U1627">
        <v>1.3853727964031915E-2</v>
      </c>
      <c r="V1627" t="s">
        <v>154</v>
      </c>
    </row>
    <row r="1628" spans="9:22" x14ac:dyDescent="0.45">
      <c r="I1628" t="s">
        <v>179</v>
      </c>
      <c r="J1628" t="s">
        <v>330</v>
      </c>
      <c r="K1628">
        <v>8.8427697778044041E-4</v>
      </c>
      <c r="L1628" t="s">
        <v>154</v>
      </c>
      <c r="N1628" t="s">
        <v>253</v>
      </c>
      <c r="O1628" t="s">
        <v>330</v>
      </c>
      <c r="P1628">
        <v>1.1294172381294161E-3</v>
      </c>
      <c r="Q1628" t="s">
        <v>154</v>
      </c>
      <c r="S1628" t="s">
        <v>289</v>
      </c>
      <c r="T1628" t="s">
        <v>330</v>
      </c>
      <c r="U1628">
        <v>1.4049799564080177E-3</v>
      </c>
      <c r="V1628" t="s">
        <v>154</v>
      </c>
    </row>
    <row r="1629" spans="9:22" x14ac:dyDescent="0.45">
      <c r="I1629" t="s">
        <v>179</v>
      </c>
      <c r="J1629" t="s">
        <v>331</v>
      </c>
      <c r="K1629">
        <v>3.6498439204090572E-5</v>
      </c>
      <c r="L1629" t="s">
        <v>154</v>
      </c>
      <c r="N1629" t="s">
        <v>253</v>
      </c>
      <c r="O1629" t="s">
        <v>331</v>
      </c>
      <c r="P1629">
        <v>1.1599877161331397E-3</v>
      </c>
      <c r="Q1629" t="s">
        <v>154</v>
      </c>
      <c r="S1629" t="s">
        <v>289</v>
      </c>
      <c r="T1629" t="s">
        <v>331</v>
      </c>
      <c r="U1629">
        <v>1.0412261807215375E-3</v>
      </c>
      <c r="V1629" t="s">
        <v>154</v>
      </c>
    </row>
    <row r="1630" spans="9:22" x14ac:dyDescent="0.45">
      <c r="I1630" t="s">
        <v>179</v>
      </c>
      <c r="J1630" t="s">
        <v>345</v>
      </c>
      <c r="K1630">
        <v>0</v>
      </c>
      <c r="L1630" t="s">
        <v>154</v>
      </c>
      <c r="N1630" t="s">
        <v>253</v>
      </c>
      <c r="O1630" t="s">
        <v>345</v>
      </c>
      <c r="P1630">
        <v>5.3702229036884834E-3</v>
      </c>
      <c r="Q1630" t="s">
        <v>154</v>
      </c>
      <c r="S1630" t="s">
        <v>289</v>
      </c>
      <c r="T1630" t="s">
        <v>345</v>
      </c>
      <c r="U1630">
        <v>5.193334912468997E-3</v>
      </c>
      <c r="V1630" t="s">
        <v>154</v>
      </c>
    </row>
    <row r="1631" spans="9:22" x14ac:dyDescent="0.45">
      <c r="I1631" t="s">
        <v>179</v>
      </c>
      <c r="J1631" t="s">
        <v>332</v>
      </c>
      <c r="K1631">
        <v>0</v>
      </c>
      <c r="L1631" t="s">
        <v>154</v>
      </c>
      <c r="N1631" t="s">
        <v>253</v>
      </c>
      <c r="O1631" t="s">
        <v>332</v>
      </c>
      <c r="P1631">
        <v>7.9839058148380576E-3</v>
      </c>
      <c r="Q1631" t="s">
        <v>154</v>
      </c>
      <c r="S1631" t="s">
        <v>289</v>
      </c>
      <c r="T1631" t="s">
        <v>332</v>
      </c>
      <c r="U1631">
        <v>8.5625280561062479E-3</v>
      </c>
      <c r="V1631" t="s">
        <v>154</v>
      </c>
    </row>
    <row r="1632" spans="9:22" x14ac:dyDescent="0.45">
      <c r="I1632" t="s">
        <v>179</v>
      </c>
      <c r="J1632" t="s">
        <v>333</v>
      </c>
      <c r="K1632">
        <v>1.392298480771389E-3</v>
      </c>
      <c r="L1632" t="s">
        <v>154</v>
      </c>
      <c r="N1632" t="s">
        <v>253</v>
      </c>
      <c r="O1632" t="s">
        <v>333</v>
      </c>
      <c r="P1632">
        <v>8.0869578734908188E-4</v>
      </c>
      <c r="Q1632" t="s">
        <v>154</v>
      </c>
      <c r="S1632" t="s">
        <v>289</v>
      </c>
      <c r="T1632" t="s">
        <v>333</v>
      </c>
      <c r="U1632">
        <v>9.889574239013597E-4</v>
      </c>
      <c r="V1632" t="s">
        <v>154</v>
      </c>
    </row>
    <row r="1633" spans="9:22" x14ac:dyDescent="0.45">
      <c r="I1633" t="s">
        <v>179</v>
      </c>
      <c r="J1633" t="s">
        <v>334</v>
      </c>
      <c r="K1633">
        <v>2.9875460846139981E-2</v>
      </c>
      <c r="L1633" t="s">
        <v>154</v>
      </c>
      <c r="N1633" t="s">
        <v>253</v>
      </c>
      <c r="O1633" t="s">
        <v>334</v>
      </c>
      <c r="P1633">
        <v>1.015111816117187E-2</v>
      </c>
      <c r="Q1633" t="s">
        <v>154</v>
      </c>
      <c r="S1633" t="s">
        <v>289</v>
      </c>
      <c r="T1633" t="s">
        <v>334</v>
      </c>
      <c r="U1633">
        <v>1.1494526456588319E-2</v>
      </c>
      <c r="V1633" t="s">
        <v>154</v>
      </c>
    </row>
    <row r="1634" spans="9:22" x14ac:dyDescent="0.45">
      <c r="I1634" t="s">
        <v>179</v>
      </c>
      <c r="J1634" t="s">
        <v>335</v>
      </c>
      <c r="K1634">
        <v>1.2757896771868719E-3</v>
      </c>
      <c r="L1634" t="s">
        <v>154</v>
      </c>
      <c r="N1634" t="s">
        <v>253</v>
      </c>
      <c r="O1634" t="s">
        <v>335</v>
      </c>
      <c r="P1634">
        <v>1.7329779038777365E-3</v>
      </c>
      <c r="Q1634" t="s">
        <v>154</v>
      </c>
      <c r="S1634" t="s">
        <v>289</v>
      </c>
      <c r="T1634" t="s">
        <v>335</v>
      </c>
      <c r="U1634">
        <v>1.2063120703666563E-3</v>
      </c>
      <c r="V1634" t="s">
        <v>154</v>
      </c>
    </row>
    <row r="1635" spans="9:22" x14ac:dyDescent="0.45">
      <c r="I1635" t="s">
        <v>179</v>
      </c>
      <c r="J1635" t="s">
        <v>336</v>
      </c>
      <c r="K1635">
        <v>2.3733184472214815E-4</v>
      </c>
      <c r="L1635" t="s">
        <v>154</v>
      </c>
      <c r="N1635" t="s">
        <v>253</v>
      </c>
      <c r="O1635" t="s">
        <v>336</v>
      </c>
      <c r="P1635">
        <v>1.6088233712150748E-3</v>
      </c>
      <c r="Q1635" t="s">
        <v>154</v>
      </c>
      <c r="S1635" t="s">
        <v>289</v>
      </c>
      <c r="T1635" t="s">
        <v>336</v>
      </c>
      <c r="U1635">
        <v>9.694163689122385E-4</v>
      </c>
      <c r="V1635" t="s">
        <v>154</v>
      </c>
    </row>
    <row r="1636" spans="9:22" x14ac:dyDescent="0.45">
      <c r="I1636" t="s">
        <v>179</v>
      </c>
      <c r="J1636" t="s">
        <v>346</v>
      </c>
      <c r="K1636">
        <v>0</v>
      </c>
      <c r="L1636" t="s">
        <v>154</v>
      </c>
      <c r="N1636" t="s">
        <v>253</v>
      </c>
      <c r="O1636" t="s">
        <v>346</v>
      </c>
      <c r="P1636">
        <v>5.6605026574124842E-3</v>
      </c>
      <c r="Q1636" t="s">
        <v>154</v>
      </c>
      <c r="S1636" t="s">
        <v>289</v>
      </c>
      <c r="T1636" t="s">
        <v>346</v>
      </c>
      <c r="U1636">
        <v>4.9089817700784331E-3</v>
      </c>
      <c r="V1636" t="s">
        <v>154</v>
      </c>
    </row>
    <row r="1637" spans="9:22" x14ac:dyDescent="0.45">
      <c r="I1637" t="s">
        <v>179</v>
      </c>
      <c r="J1637" t="s">
        <v>347</v>
      </c>
      <c r="K1637">
        <v>0</v>
      </c>
      <c r="L1637" t="s">
        <v>154</v>
      </c>
      <c r="N1637" t="s">
        <v>253</v>
      </c>
      <c r="O1637" t="s">
        <v>347</v>
      </c>
      <c r="P1637">
        <v>3.3437179468610153E-3</v>
      </c>
      <c r="Q1637" t="s">
        <v>154</v>
      </c>
      <c r="S1637" t="s">
        <v>289</v>
      </c>
      <c r="T1637" t="s">
        <v>347</v>
      </c>
      <c r="U1637">
        <v>8.6702528320091801E-4</v>
      </c>
      <c r="V1637" t="s">
        <v>154</v>
      </c>
    </row>
    <row r="1638" spans="9:22" x14ac:dyDescent="0.45">
      <c r="I1638" t="s">
        <v>179</v>
      </c>
      <c r="J1638" t="s">
        <v>348</v>
      </c>
      <c r="K1638">
        <v>1.4276876378096247E-3</v>
      </c>
      <c r="L1638" t="s">
        <v>154</v>
      </c>
      <c r="N1638" t="s">
        <v>253</v>
      </c>
      <c r="O1638" t="s">
        <v>348</v>
      </c>
      <c r="P1638">
        <v>4.7698222955509469E-4</v>
      </c>
      <c r="Q1638" t="s">
        <v>154</v>
      </c>
      <c r="S1638" t="s">
        <v>289</v>
      </c>
      <c r="T1638" t="s">
        <v>348</v>
      </c>
      <c r="U1638">
        <v>1.184821524708942E-4</v>
      </c>
      <c r="V1638" t="s">
        <v>154</v>
      </c>
    </row>
    <row r="1639" spans="9:22" x14ac:dyDescent="0.45">
      <c r="I1639" t="s">
        <v>179</v>
      </c>
      <c r="J1639" t="s">
        <v>349</v>
      </c>
      <c r="K1639">
        <v>3.0575641263105593E-2</v>
      </c>
      <c r="L1639" t="s">
        <v>154</v>
      </c>
      <c r="N1639" t="s">
        <v>253</v>
      </c>
      <c r="O1639" t="s">
        <v>349</v>
      </c>
      <c r="P1639">
        <v>3.9696173412776363E-3</v>
      </c>
      <c r="Q1639" t="s">
        <v>154</v>
      </c>
      <c r="S1639" t="s">
        <v>289</v>
      </c>
      <c r="T1639" t="s">
        <v>349</v>
      </c>
      <c r="U1639">
        <v>1.526712721699613E-3</v>
      </c>
      <c r="V1639" t="s">
        <v>154</v>
      </c>
    </row>
    <row r="1640" spans="9:22" x14ac:dyDescent="0.45">
      <c r="I1640" t="s">
        <v>179</v>
      </c>
      <c r="J1640" t="s">
        <v>350</v>
      </c>
      <c r="K1640">
        <v>1.1130379786487693E-3</v>
      </c>
      <c r="L1640" t="s">
        <v>154</v>
      </c>
      <c r="N1640" t="s">
        <v>253</v>
      </c>
      <c r="O1640" t="s">
        <v>350</v>
      </c>
      <c r="P1640">
        <v>8.6130734518657546E-4</v>
      </c>
      <c r="Q1640" t="s">
        <v>154</v>
      </c>
      <c r="S1640" t="s">
        <v>289</v>
      </c>
      <c r="T1640" t="s">
        <v>350</v>
      </c>
      <c r="U1640">
        <v>1.6752614802563803E-4</v>
      </c>
      <c r="V1640" t="s">
        <v>154</v>
      </c>
    </row>
    <row r="1641" spans="9:22" x14ac:dyDescent="0.45">
      <c r="I1641" t="s">
        <v>179</v>
      </c>
      <c r="J1641" t="s">
        <v>351</v>
      </c>
      <c r="K1641">
        <v>3.733922491266921E-4</v>
      </c>
      <c r="L1641" t="s">
        <v>154</v>
      </c>
      <c r="N1641" t="s">
        <v>253</v>
      </c>
      <c r="O1641" t="s">
        <v>351</v>
      </c>
      <c r="P1641">
        <v>7.1383058516901973E-4</v>
      </c>
      <c r="Q1641" t="s">
        <v>154</v>
      </c>
      <c r="S1641" t="s">
        <v>289</v>
      </c>
      <c r="T1641" t="s">
        <v>351</v>
      </c>
      <c r="U1641">
        <v>1.996081551780097E-4</v>
      </c>
      <c r="V1641" t="s">
        <v>154</v>
      </c>
    </row>
    <row r="1642" spans="9:22" x14ac:dyDescent="0.45">
      <c r="I1642" t="s">
        <v>179</v>
      </c>
      <c r="J1642" t="s">
        <v>352</v>
      </c>
      <c r="K1642">
        <v>0</v>
      </c>
      <c r="L1642" t="s">
        <v>154</v>
      </c>
      <c r="N1642" t="s">
        <v>253</v>
      </c>
      <c r="O1642" t="s">
        <v>352</v>
      </c>
      <c r="P1642">
        <v>2.6735354794414946E-3</v>
      </c>
      <c r="Q1642" t="s">
        <v>154</v>
      </c>
      <c r="S1642" t="s">
        <v>289</v>
      </c>
      <c r="T1642" t="s">
        <v>352</v>
      </c>
      <c r="U1642">
        <v>1.2066277477554362E-3</v>
      </c>
      <c r="V1642" t="s">
        <v>154</v>
      </c>
    </row>
    <row r="1643" spans="9:22" x14ac:dyDescent="0.45">
      <c r="I1643" t="s">
        <v>179</v>
      </c>
      <c r="J1643" t="s">
        <v>359</v>
      </c>
      <c r="K1643">
        <v>0</v>
      </c>
      <c r="L1643" t="s">
        <v>154</v>
      </c>
      <c r="N1643" t="s">
        <v>253</v>
      </c>
      <c r="O1643" t="s">
        <v>359</v>
      </c>
      <c r="P1643">
        <v>1.2842749014806951E-2</v>
      </c>
      <c r="Q1643" t="s">
        <v>154</v>
      </c>
      <c r="S1643" t="s">
        <v>289</v>
      </c>
      <c r="T1643" t="s">
        <v>359</v>
      </c>
      <c r="U1643">
        <v>9.6197353487802346E-3</v>
      </c>
      <c r="V1643" t="s">
        <v>154</v>
      </c>
    </row>
    <row r="1644" spans="9:22" x14ac:dyDescent="0.45">
      <c r="I1644" t="s">
        <v>179</v>
      </c>
      <c r="J1644" t="s">
        <v>360</v>
      </c>
      <c r="K1644">
        <v>4.8018478398337289E-4</v>
      </c>
      <c r="L1644" t="s">
        <v>154</v>
      </c>
      <c r="N1644" t="s">
        <v>253</v>
      </c>
      <c r="O1644" t="s">
        <v>360</v>
      </c>
      <c r="P1644">
        <v>1.3594829766006957E-3</v>
      </c>
      <c r="Q1644" t="s">
        <v>154</v>
      </c>
      <c r="S1644" t="s">
        <v>289</v>
      </c>
      <c r="T1644" t="s">
        <v>360</v>
      </c>
      <c r="U1644">
        <v>1.4329837897900767E-3</v>
      </c>
      <c r="V1644" t="s">
        <v>154</v>
      </c>
    </row>
    <row r="1645" spans="9:22" x14ac:dyDescent="0.45">
      <c r="I1645" t="s">
        <v>179</v>
      </c>
      <c r="J1645" t="s">
        <v>361</v>
      </c>
      <c r="K1645">
        <v>1.3155126786109734E-2</v>
      </c>
      <c r="L1645" t="s">
        <v>154</v>
      </c>
      <c r="N1645" t="s">
        <v>253</v>
      </c>
      <c r="O1645" t="s">
        <v>361</v>
      </c>
      <c r="P1645">
        <v>1.4037455104516974E-2</v>
      </c>
      <c r="Q1645" t="s">
        <v>154</v>
      </c>
      <c r="S1645" t="s">
        <v>289</v>
      </c>
      <c r="T1645" t="s">
        <v>361</v>
      </c>
      <c r="U1645">
        <v>1.2862291153627674E-2</v>
      </c>
      <c r="V1645" t="s">
        <v>154</v>
      </c>
    </row>
    <row r="1646" spans="9:22" x14ac:dyDescent="0.45">
      <c r="I1646" t="s">
        <v>179</v>
      </c>
      <c r="J1646" t="s">
        <v>362</v>
      </c>
      <c r="K1646">
        <v>5.6330377348620068E-4</v>
      </c>
      <c r="L1646" t="s">
        <v>154</v>
      </c>
      <c r="N1646" t="s">
        <v>253</v>
      </c>
      <c r="O1646" t="s">
        <v>362</v>
      </c>
      <c r="P1646">
        <v>2.3077321603389893E-3</v>
      </c>
      <c r="Q1646" t="s">
        <v>154</v>
      </c>
      <c r="S1646" t="s">
        <v>289</v>
      </c>
      <c r="T1646" t="s">
        <v>362</v>
      </c>
      <c r="U1646">
        <v>1.2673314761306464E-3</v>
      </c>
      <c r="V1646" t="s">
        <v>154</v>
      </c>
    </row>
    <row r="1647" spans="9:22" x14ac:dyDescent="0.45">
      <c r="I1647" t="s">
        <v>179</v>
      </c>
      <c r="J1647" t="s">
        <v>363</v>
      </c>
      <c r="K1647">
        <v>1.775759362590504E-4</v>
      </c>
      <c r="L1647" t="s">
        <v>154</v>
      </c>
      <c r="N1647" t="s">
        <v>253</v>
      </c>
      <c r="O1647" t="s">
        <v>363</v>
      </c>
      <c r="P1647">
        <v>2.2697816643343256E-3</v>
      </c>
      <c r="Q1647" t="s">
        <v>154</v>
      </c>
      <c r="S1647" t="s">
        <v>289</v>
      </c>
      <c r="T1647" t="s">
        <v>363</v>
      </c>
      <c r="U1647">
        <v>1.1856924374247053E-3</v>
      </c>
      <c r="V1647" t="s">
        <v>154</v>
      </c>
    </row>
    <row r="1648" spans="9:22" x14ac:dyDescent="0.45">
      <c r="I1648" t="s">
        <v>179</v>
      </c>
      <c r="J1648" t="s">
        <v>364</v>
      </c>
      <c r="K1648">
        <v>0</v>
      </c>
      <c r="L1648" t="s">
        <v>154</v>
      </c>
      <c r="N1648" t="s">
        <v>253</v>
      </c>
      <c r="O1648" t="s">
        <v>364</v>
      </c>
      <c r="P1648">
        <v>9.678821728020209E-3</v>
      </c>
      <c r="Q1648" t="s">
        <v>154</v>
      </c>
      <c r="S1648" t="s">
        <v>289</v>
      </c>
      <c r="T1648" t="s">
        <v>364</v>
      </c>
      <c r="U1648">
        <v>5.8735187943262856E-3</v>
      </c>
      <c r="V1648" t="s">
        <v>154</v>
      </c>
    </row>
    <row r="1649" spans="9:22" x14ac:dyDescent="0.45">
      <c r="I1649" t="s">
        <v>179</v>
      </c>
      <c r="J1649" t="s">
        <v>365</v>
      </c>
      <c r="K1649">
        <v>0</v>
      </c>
      <c r="L1649" t="s">
        <v>154</v>
      </c>
      <c r="N1649" t="s">
        <v>253</v>
      </c>
      <c r="O1649" t="s">
        <v>365</v>
      </c>
      <c r="P1649">
        <v>1.3608332651957515E-2</v>
      </c>
      <c r="Q1649" t="s">
        <v>154</v>
      </c>
      <c r="S1649" t="s">
        <v>289</v>
      </c>
      <c r="T1649" t="s">
        <v>365</v>
      </c>
      <c r="U1649">
        <v>7.2963846925826964E-3</v>
      </c>
      <c r="V1649" t="s">
        <v>154</v>
      </c>
    </row>
    <row r="1650" spans="9:22" x14ac:dyDescent="0.45">
      <c r="I1650" t="s">
        <v>179</v>
      </c>
      <c r="J1650" t="s">
        <v>366</v>
      </c>
      <c r="K1650">
        <v>1.1945291067971724E-3</v>
      </c>
      <c r="L1650" t="s">
        <v>154</v>
      </c>
      <c r="N1650" t="s">
        <v>253</v>
      </c>
      <c r="O1650" t="s">
        <v>366</v>
      </c>
      <c r="P1650">
        <v>1.5071946814096005E-3</v>
      </c>
      <c r="Q1650" t="s">
        <v>154</v>
      </c>
      <c r="S1650" t="s">
        <v>289</v>
      </c>
      <c r="T1650" t="s">
        <v>366</v>
      </c>
      <c r="U1650">
        <v>1.0240169240006976E-3</v>
      </c>
      <c r="V1650" t="s">
        <v>154</v>
      </c>
    </row>
    <row r="1651" spans="9:22" x14ac:dyDescent="0.45">
      <c r="I1651" t="s">
        <v>179</v>
      </c>
      <c r="J1651" t="s">
        <v>367</v>
      </c>
      <c r="K1651">
        <v>2.7321171506047136E-2</v>
      </c>
      <c r="L1651" t="s">
        <v>154</v>
      </c>
      <c r="N1651" t="s">
        <v>253</v>
      </c>
      <c r="O1651" t="s">
        <v>367</v>
      </c>
      <c r="P1651">
        <v>1.9395381258187114E-2</v>
      </c>
      <c r="Q1651" t="s">
        <v>154</v>
      </c>
      <c r="S1651" t="s">
        <v>289</v>
      </c>
      <c r="T1651" t="s">
        <v>367</v>
      </c>
      <c r="U1651">
        <v>9.2035465112094983E-3</v>
      </c>
      <c r="V1651" t="s">
        <v>154</v>
      </c>
    </row>
    <row r="1652" spans="9:22" x14ac:dyDescent="0.45">
      <c r="I1652" t="s">
        <v>179</v>
      </c>
      <c r="J1652" t="s">
        <v>368</v>
      </c>
      <c r="K1652">
        <v>1.2983141565510218E-3</v>
      </c>
      <c r="L1652" t="s">
        <v>154</v>
      </c>
      <c r="N1652" t="s">
        <v>253</v>
      </c>
      <c r="O1652" t="s">
        <v>368</v>
      </c>
      <c r="P1652">
        <v>2.6358310354435213E-3</v>
      </c>
      <c r="Q1652" t="s">
        <v>154</v>
      </c>
      <c r="S1652" t="s">
        <v>289</v>
      </c>
      <c r="T1652" t="s">
        <v>368</v>
      </c>
      <c r="U1652">
        <v>9.6512574032095433E-4</v>
      </c>
      <c r="V1652" t="s">
        <v>154</v>
      </c>
    </row>
    <row r="1653" spans="9:22" x14ac:dyDescent="0.45">
      <c r="I1653" t="s">
        <v>179</v>
      </c>
      <c r="J1653" t="s">
        <v>369</v>
      </c>
      <c r="K1653">
        <v>5.1408365878640231E-4</v>
      </c>
      <c r="L1653" t="s">
        <v>154</v>
      </c>
      <c r="N1653" t="s">
        <v>253</v>
      </c>
      <c r="O1653" t="s">
        <v>369</v>
      </c>
      <c r="P1653">
        <v>2.470983289570326E-3</v>
      </c>
      <c r="Q1653" t="s">
        <v>154</v>
      </c>
      <c r="S1653" t="s">
        <v>289</v>
      </c>
      <c r="T1653" t="s">
        <v>369</v>
      </c>
      <c r="U1653">
        <v>8.1195399199537497E-4</v>
      </c>
      <c r="V1653" t="s">
        <v>154</v>
      </c>
    </row>
    <row r="1654" spans="9:22" x14ac:dyDescent="0.45">
      <c r="I1654" t="s">
        <v>179</v>
      </c>
      <c r="J1654" t="s">
        <v>370</v>
      </c>
      <c r="K1654">
        <v>0</v>
      </c>
      <c r="L1654" t="s">
        <v>154</v>
      </c>
      <c r="N1654" t="s">
        <v>253</v>
      </c>
      <c r="O1654" t="s">
        <v>370</v>
      </c>
      <c r="P1654">
        <v>9.2589938552190033E-3</v>
      </c>
      <c r="Q1654" t="s">
        <v>154</v>
      </c>
      <c r="S1654" t="s">
        <v>289</v>
      </c>
      <c r="T1654" t="s">
        <v>370</v>
      </c>
      <c r="U1654">
        <v>3.766358870596738E-3</v>
      </c>
      <c r="V1654" t="s">
        <v>154</v>
      </c>
    </row>
    <row r="1655" spans="9:22" x14ac:dyDescent="0.45">
      <c r="I1655" t="s">
        <v>179</v>
      </c>
      <c r="J1655" t="s">
        <v>371</v>
      </c>
      <c r="K1655">
        <v>0</v>
      </c>
      <c r="L1655" t="s">
        <v>154</v>
      </c>
      <c r="N1655" t="s">
        <v>253</v>
      </c>
      <c r="O1655" t="s">
        <v>371</v>
      </c>
      <c r="P1655">
        <v>7.6647278294089865E-3</v>
      </c>
      <c r="Q1655" t="s">
        <v>154</v>
      </c>
      <c r="S1655" t="s">
        <v>289</v>
      </c>
      <c r="T1655" t="s">
        <v>371</v>
      </c>
      <c r="U1655">
        <v>1.1751190940843106E-2</v>
      </c>
      <c r="V1655" t="s">
        <v>154</v>
      </c>
    </row>
    <row r="1656" spans="9:22" x14ac:dyDescent="0.45">
      <c r="I1656" t="s">
        <v>179</v>
      </c>
      <c r="J1656" t="s">
        <v>372</v>
      </c>
      <c r="K1656">
        <v>1.8813355858494042E-3</v>
      </c>
      <c r="L1656" t="s">
        <v>154</v>
      </c>
      <c r="N1656" t="s">
        <v>253</v>
      </c>
      <c r="O1656" t="s">
        <v>372</v>
      </c>
      <c r="P1656">
        <v>6.772204765138662E-4</v>
      </c>
      <c r="Q1656" t="s">
        <v>154</v>
      </c>
      <c r="S1656" t="s">
        <v>289</v>
      </c>
      <c r="T1656" t="s">
        <v>372</v>
      </c>
      <c r="U1656">
        <v>1.445807802223065E-3</v>
      </c>
      <c r="V1656" t="s">
        <v>154</v>
      </c>
    </row>
    <row r="1657" spans="9:22" x14ac:dyDescent="0.45">
      <c r="I1657" t="s">
        <v>179</v>
      </c>
      <c r="J1657" t="s">
        <v>373</v>
      </c>
      <c r="K1657">
        <v>2.8890341567156023E-2</v>
      </c>
      <c r="L1657" t="s">
        <v>154</v>
      </c>
      <c r="N1657" t="s">
        <v>253</v>
      </c>
      <c r="O1657" t="s">
        <v>373</v>
      </c>
      <c r="P1657">
        <v>6.0407928732474801E-3</v>
      </c>
      <c r="Q1657" t="s">
        <v>154</v>
      </c>
      <c r="S1657" t="s">
        <v>289</v>
      </c>
      <c r="T1657" t="s">
        <v>373</v>
      </c>
      <c r="U1657">
        <v>1.6139434531253875E-2</v>
      </c>
      <c r="V1657" t="s">
        <v>154</v>
      </c>
    </row>
    <row r="1658" spans="9:22" x14ac:dyDescent="0.45">
      <c r="I1658" t="s">
        <v>179</v>
      </c>
      <c r="J1658" t="s">
        <v>374</v>
      </c>
      <c r="K1658">
        <v>1.7443809288309412E-3</v>
      </c>
      <c r="L1658" t="s">
        <v>154</v>
      </c>
      <c r="N1658" t="s">
        <v>253</v>
      </c>
      <c r="O1658" t="s">
        <v>374</v>
      </c>
      <c r="P1658">
        <v>1.1568688576412325E-3</v>
      </c>
      <c r="Q1658" t="s">
        <v>154</v>
      </c>
      <c r="S1658" t="s">
        <v>289</v>
      </c>
      <c r="T1658" t="s">
        <v>374</v>
      </c>
      <c r="U1658">
        <v>1.9152326963856831E-3</v>
      </c>
      <c r="V1658" t="s">
        <v>154</v>
      </c>
    </row>
    <row r="1659" spans="9:22" x14ac:dyDescent="0.45">
      <c r="I1659" t="s">
        <v>179</v>
      </c>
      <c r="J1659" t="s">
        <v>375</v>
      </c>
      <c r="K1659">
        <v>5.618582426156198E-4</v>
      </c>
      <c r="L1659" t="s">
        <v>154</v>
      </c>
      <c r="N1659" t="s">
        <v>253</v>
      </c>
      <c r="O1659" t="s">
        <v>375</v>
      </c>
      <c r="P1659">
        <v>1.0004007567660149E-3</v>
      </c>
      <c r="Q1659" t="s">
        <v>154</v>
      </c>
      <c r="S1659" t="s">
        <v>289</v>
      </c>
      <c r="T1659" t="s">
        <v>375</v>
      </c>
      <c r="U1659">
        <v>1.3398933936965207E-3</v>
      </c>
      <c r="V1659" t="s">
        <v>154</v>
      </c>
    </row>
    <row r="1660" spans="9:22" x14ac:dyDescent="0.45">
      <c r="I1660" t="s">
        <v>179</v>
      </c>
      <c r="J1660" t="s">
        <v>376</v>
      </c>
      <c r="K1660">
        <v>0</v>
      </c>
      <c r="L1660" t="s">
        <v>154</v>
      </c>
      <c r="N1660" t="s">
        <v>253</v>
      </c>
      <c r="O1660" t="s">
        <v>376</v>
      </c>
      <c r="P1660">
        <v>3.8505781663626905E-3</v>
      </c>
      <c r="Q1660" t="s">
        <v>154</v>
      </c>
      <c r="S1660" t="s">
        <v>289</v>
      </c>
      <c r="T1660" t="s">
        <v>376</v>
      </c>
      <c r="U1660">
        <v>6.3681979485906374E-3</v>
      </c>
      <c r="V1660" t="s">
        <v>154</v>
      </c>
    </row>
    <row r="1661" spans="9:22" x14ac:dyDescent="0.45">
      <c r="I1661" t="s">
        <v>179</v>
      </c>
      <c r="J1661" t="s">
        <v>390</v>
      </c>
      <c r="K1661">
        <v>3.8700661907193723E-4</v>
      </c>
      <c r="L1661" t="s">
        <v>154</v>
      </c>
      <c r="N1661" t="s">
        <v>253</v>
      </c>
      <c r="O1661" t="s">
        <v>390</v>
      </c>
      <c r="P1661">
        <v>1.4363202586449716E-3</v>
      </c>
      <c r="Q1661" t="s">
        <v>154</v>
      </c>
      <c r="S1661" t="s">
        <v>289</v>
      </c>
      <c r="T1661" t="s">
        <v>390</v>
      </c>
      <c r="U1661">
        <v>7.5539064136795108E-3</v>
      </c>
      <c r="V1661" t="s">
        <v>154</v>
      </c>
    </row>
    <row r="1662" spans="9:22" x14ac:dyDescent="0.45">
      <c r="I1662" t="s">
        <v>179</v>
      </c>
      <c r="J1662" t="s">
        <v>391</v>
      </c>
      <c r="K1662">
        <v>3.9167728244279736E-3</v>
      </c>
      <c r="L1662" t="s">
        <v>154</v>
      </c>
      <c r="N1662" t="s">
        <v>253</v>
      </c>
      <c r="O1662" t="s">
        <v>391</v>
      </c>
      <c r="P1662">
        <v>1.5094457532401014E-4</v>
      </c>
      <c r="Q1662" t="s">
        <v>154</v>
      </c>
      <c r="S1662" t="s">
        <v>289</v>
      </c>
      <c r="T1662" t="s">
        <v>391</v>
      </c>
      <c r="U1662">
        <v>1.0495026579700835E-3</v>
      </c>
      <c r="V1662" t="s">
        <v>154</v>
      </c>
    </row>
    <row r="1663" spans="9:22" x14ac:dyDescent="0.45">
      <c r="I1663" t="s">
        <v>179</v>
      </c>
      <c r="J1663" t="s">
        <v>392</v>
      </c>
      <c r="K1663">
        <v>6.8582038975211104E-2</v>
      </c>
      <c r="L1663" t="s">
        <v>154</v>
      </c>
      <c r="N1663" t="s">
        <v>253</v>
      </c>
      <c r="O1663" t="s">
        <v>392</v>
      </c>
      <c r="P1663">
        <v>4.9444453545274165E-3</v>
      </c>
      <c r="Q1663" t="s">
        <v>154</v>
      </c>
      <c r="S1663" t="s">
        <v>289</v>
      </c>
      <c r="T1663" t="s">
        <v>392</v>
      </c>
      <c r="U1663">
        <v>9.7000653405128062E-3</v>
      </c>
      <c r="V1663" t="s">
        <v>154</v>
      </c>
    </row>
    <row r="1664" spans="9:22" x14ac:dyDescent="0.45">
      <c r="I1664" t="s">
        <v>179</v>
      </c>
      <c r="J1664" t="s">
        <v>393</v>
      </c>
      <c r="K1664">
        <v>2.920506277549664E-3</v>
      </c>
      <c r="L1664" t="s">
        <v>154</v>
      </c>
      <c r="N1664" t="s">
        <v>253</v>
      </c>
      <c r="O1664" t="s">
        <v>393</v>
      </c>
      <c r="P1664">
        <v>7.9139489278496386E-4</v>
      </c>
      <c r="Q1664" t="s">
        <v>154</v>
      </c>
      <c r="S1664" t="s">
        <v>289</v>
      </c>
      <c r="T1664" t="s">
        <v>393</v>
      </c>
      <c r="U1664">
        <v>1.0346071815770692E-3</v>
      </c>
      <c r="V1664" t="s">
        <v>154</v>
      </c>
    </row>
    <row r="1665" spans="9:22" x14ac:dyDescent="0.45">
      <c r="I1665" t="s">
        <v>179</v>
      </c>
      <c r="J1665" t="s">
        <v>394</v>
      </c>
      <c r="K1665">
        <v>7.0214870256194947E-4</v>
      </c>
      <c r="L1665" t="s">
        <v>154</v>
      </c>
      <c r="N1665" t="s">
        <v>253</v>
      </c>
      <c r="O1665" t="s">
        <v>394</v>
      </c>
      <c r="P1665">
        <v>6.4518537245501588E-4</v>
      </c>
      <c r="Q1665" t="s">
        <v>154</v>
      </c>
      <c r="S1665" t="s">
        <v>289</v>
      </c>
      <c r="T1665" t="s">
        <v>394</v>
      </c>
      <c r="U1665">
        <v>9.3344048353336765E-4</v>
      </c>
      <c r="V1665" t="s">
        <v>154</v>
      </c>
    </row>
    <row r="1666" spans="9:22" x14ac:dyDescent="0.45">
      <c r="I1666" t="s">
        <v>179</v>
      </c>
      <c r="J1666" t="s">
        <v>395</v>
      </c>
      <c r="K1666">
        <v>0</v>
      </c>
      <c r="L1666" t="s">
        <v>154</v>
      </c>
      <c r="N1666" t="s">
        <v>253</v>
      </c>
      <c r="O1666" t="s">
        <v>395</v>
      </c>
      <c r="P1666">
        <v>1.8469478709684513E-3</v>
      </c>
      <c r="Q1666" t="s">
        <v>154</v>
      </c>
      <c r="S1666" t="s">
        <v>289</v>
      </c>
      <c r="T1666" t="s">
        <v>395</v>
      </c>
      <c r="U1666">
        <v>4.2827371407924975E-3</v>
      </c>
      <c r="V1666" t="s">
        <v>154</v>
      </c>
    </row>
    <row r="1667" spans="9:22" x14ac:dyDescent="0.45">
      <c r="I1667" t="s">
        <v>179</v>
      </c>
      <c r="J1667" t="s">
        <v>396</v>
      </c>
      <c r="K1667">
        <v>1.4123804191698874E-3</v>
      </c>
      <c r="L1667" t="s">
        <v>154</v>
      </c>
      <c r="N1667" t="s">
        <v>253</v>
      </c>
      <c r="O1667" t="s">
        <v>396</v>
      </c>
      <c r="P1667">
        <v>3.0453530992271987E-3</v>
      </c>
      <c r="Q1667" t="s">
        <v>154</v>
      </c>
      <c r="S1667" t="s">
        <v>289</v>
      </c>
      <c r="T1667" t="s">
        <v>396</v>
      </c>
      <c r="U1667">
        <v>4.0309368869562703E-3</v>
      </c>
      <c r="V1667" t="s">
        <v>154</v>
      </c>
    </row>
    <row r="1668" spans="9:22" x14ac:dyDescent="0.45">
      <c r="I1668" t="s">
        <v>179</v>
      </c>
      <c r="J1668" t="s">
        <v>397</v>
      </c>
      <c r="K1668">
        <v>2.6702784423506412E-3</v>
      </c>
      <c r="L1668" t="s">
        <v>154</v>
      </c>
      <c r="N1668" t="s">
        <v>253</v>
      </c>
      <c r="O1668" t="s">
        <v>397</v>
      </c>
      <c r="P1668">
        <v>6.497388814907881E-4</v>
      </c>
      <c r="Q1668" t="s">
        <v>154</v>
      </c>
      <c r="S1668" t="s">
        <v>289</v>
      </c>
      <c r="T1668" t="s">
        <v>397</v>
      </c>
      <c r="U1668">
        <v>7.5804699120770528E-4</v>
      </c>
      <c r="V1668" t="s">
        <v>154</v>
      </c>
    </row>
    <row r="1669" spans="9:22" x14ac:dyDescent="0.45">
      <c r="I1669" t="s">
        <v>179</v>
      </c>
      <c r="J1669" t="s">
        <v>398</v>
      </c>
      <c r="K1669">
        <v>4.7781986827229096E-2</v>
      </c>
      <c r="L1669" t="s">
        <v>154</v>
      </c>
      <c r="N1669" t="s">
        <v>253</v>
      </c>
      <c r="O1669" t="s">
        <v>398</v>
      </c>
      <c r="P1669">
        <v>7.8348612521762506E-3</v>
      </c>
      <c r="Q1669" t="s">
        <v>154</v>
      </c>
      <c r="S1669" t="s">
        <v>289</v>
      </c>
      <c r="T1669" t="s">
        <v>398</v>
      </c>
      <c r="U1669">
        <v>6.4326763503444913E-3</v>
      </c>
      <c r="V1669" t="s">
        <v>154</v>
      </c>
    </row>
    <row r="1670" spans="9:22" x14ac:dyDescent="0.45">
      <c r="I1670" t="s">
        <v>179</v>
      </c>
      <c r="J1670" t="s">
        <v>399</v>
      </c>
      <c r="K1670">
        <v>1.8047682264387866E-3</v>
      </c>
      <c r="L1670" t="s">
        <v>154</v>
      </c>
      <c r="N1670" t="s">
        <v>253</v>
      </c>
      <c r="O1670" t="s">
        <v>399</v>
      </c>
      <c r="P1670">
        <v>1.2044265210962592E-3</v>
      </c>
      <c r="Q1670" t="s">
        <v>154</v>
      </c>
      <c r="S1670" t="s">
        <v>289</v>
      </c>
      <c r="T1670" t="s">
        <v>399</v>
      </c>
      <c r="U1670">
        <v>5.6270276351233473E-4</v>
      </c>
      <c r="V1670" t="s">
        <v>154</v>
      </c>
    </row>
    <row r="1671" spans="9:22" x14ac:dyDescent="0.45">
      <c r="I1671" t="s">
        <v>179</v>
      </c>
      <c r="J1671" t="s">
        <v>400</v>
      </c>
      <c r="K1671">
        <v>9.4533201271481304E-5</v>
      </c>
      <c r="L1671" t="s">
        <v>154</v>
      </c>
      <c r="N1671" t="s">
        <v>253</v>
      </c>
      <c r="O1671" t="s">
        <v>400</v>
      </c>
      <c r="P1671">
        <v>9.8175266696774494E-4</v>
      </c>
      <c r="Q1671" t="s">
        <v>154</v>
      </c>
      <c r="S1671" t="s">
        <v>289</v>
      </c>
      <c r="T1671" t="s">
        <v>400</v>
      </c>
      <c r="U1671">
        <v>4.8817834459941316E-4</v>
      </c>
      <c r="V1671" t="s">
        <v>154</v>
      </c>
    </row>
    <row r="1672" spans="9:22" x14ac:dyDescent="0.45">
      <c r="I1672" t="s">
        <v>179</v>
      </c>
      <c r="J1672" t="s">
        <v>401</v>
      </c>
      <c r="K1672">
        <v>0</v>
      </c>
      <c r="L1672" t="s">
        <v>154</v>
      </c>
      <c r="N1672" t="s">
        <v>253</v>
      </c>
      <c r="O1672" t="s">
        <v>401</v>
      </c>
      <c r="P1672">
        <v>2.2124772037385083E-3</v>
      </c>
      <c r="Q1672" t="s">
        <v>154</v>
      </c>
      <c r="S1672" t="s">
        <v>289</v>
      </c>
      <c r="T1672" t="s">
        <v>401</v>
      </c>
      <c r="U1672">
        <v>2.3586796067205131E-3</v>
      </c>
      <c r="V1672" t="s">
        <v>154</v>
      </c>
    </row>
    <row r="1673" spans="9:22" x14ac:dyDescent="0.45">
      <c r="I1673" t="s">
        <v>179</v>
      </c>
      <c r="J1673" t="s">
        <v>402</v>
      </c>
      <c r="K1673">
        <v>1.308901414338569E-3</v>
      </c>
      <c r="L1673" t="s">
        <v>154</v>
      </c>
      <c r="N1673" t="s">
        <v>253</v>
      </c>
      <c r="O1673" t="s">
        <v>402</v>
      </c>
      <c r="P1673">
        <v>3.1188506555457941E-3</v>
      </c>
      <c r="Q1673" t="s">
        <v>154</v>
      </c>
      <c r="S1673" t="s">
        <v>289</v>
      </c>
      <c r="T1673" t="s">
        <v>402</v>
      </c>
      <c r="U1673">
        <v>1.8440806434556083E-2</v>
      </c>
      <c r="V1673" t="s">
        <v>154</v>
      </c>
    </row>
    <row r="1674" spans="9:22" x14ac:dyDescent="0.45">
      <c r="I1674" t="s">
        <v>179</v>
      </c>
      <c r="J1674" t="s">
        <v>403</v>
      </c>
      <c r="K1674">
        <v>2.6322598625866441E-3</v>
      </c>
      <c r="L1674" t="s">
        <v>154</v>
      </c>
      <c r="N1674" t="s">
        <v>253</v>
      </c>
      <c r="O1674" t="s">
        <v>403</v>
      </c>
      <c r="P1674">
        <v>5.8396256741628458E-4</v>
      </c>
      <c r="Q1674" t="s">
        <v>154</v>
      </c>
      <c r="S1674" t="s">
        <v>289</v>
      </c>
      <c r="T1674" t="s">
        <v>403</v>
      </c>
      <c r="U1674">
        <v>2.5007908592422357E-3</v>
      </c>
      <c r="V1674" t="s">
        <v>154</v>
      </c>
    </row>
    <row r="1675" spans="9:22" x14ac:dyDescent="0.45">
      <c r="I1675" t="s">
        <v>179</v>
      </c>
      <c r="J1675" t="s">
        <v>404</v>
      </c>
      <c r="K1675">
        <v>5.0878624719763482E-2</v>
      </c>
      <c r="L1675" t="s">
        <v>154</v>
      </c>
      <c r="N1675" t="s">
        <v>253</v>
      </c>
      <c r="O1675" t="s">
        <v>404</v>
      </c>
      <c r="P1675">
        <v>3.676532176455115E-3</v>
      </c>
      <c r="Q1675" t="s">
        <v>154</v>
      </c>
      <c r="S1675" t="s">
        <v>289</v>
      </c>
      <c r="T1675" t="s">
        <v>404</v>
      </c>
      <c r="U1675">
        <v>2.4275132580607286E-2</v>
      </c>
      <c r="V1675" t="s">
        <v>154</v>
      </c>
    </row>
    <row r="1676" spans="9:22" x14ac:dyDescent="0.45">
      <c r="I1676" t="s">
        <v>179</v>
      </c>
      <c r="J1676" t="s">
        <v>405</v>
      </c>
      <c r="K1676">
        <v>1.8345643052118572E-3</v>
      </c>
      <c r="L1676" t="s">
        <v>154</v>
      </c>
      <c r="N1676" t="s">
        <v>253</v>
      </c>
      <c r="O1676" t="s">
        <v>405</v>
      </c>
      <c r="P1676">
        <v>3.4845403402390007E-4</v>
      </c>
      <c r="Q1676" t="s">
        <v>154</v>
      </c>
      <c r="S1676" t="s">
        <v>289</v>
      </c>
      <c r="T1676" t="s">
        <v>405</v>
      </c>
      <c r="U1676">
        <v>2.9068650204232623E-3</v>
      </c>
      <c r="V1676" t="s">
        <v>154</v>
      </c>
    </row>
    <row r="1677" spans="9:22" x14ac:dyDescent="0.45">
      <c r="I1677" t="s">
        <v>179</v>
      </c>
      <c r="J1677" t="s">
        <v>406</v>
      </c>
      <c r="K1677">
        <v>4.7682549208986125E-5</v>
      </c>
      <c r="L1677" t="s">
        <v>154</v>
      </c>
      <c r="N1677" t="s">
        <v>253</v>
      </c>
      <c r="O1677" t="s">
        <v>406</v>
      </c>
      <c r="P1677">
        <v>3.4049664749237957E-4</v>
      </c>
      <c r="Q1677" t="s">
        <v>154</v>
      </c>
      <c r="S1677" t="s">
        <v>289</v>
      </c>
      <c r="T1677" t="s">
        <v>406</v>
      </c>
      <c r="U1677">
        <v>2.7389247120667539E-3</v>
      </c>
      <c r="V1677" t="s">
        <v>154</v>
      </c>
    </row>
    <row r="1678" spans="9:22" x14ac:dyDescent="0.45">
      <c r="I1678" t="s">
        <v>179</v>
      </c>
      <c r="J1678" t="s">
        <v>407</v>
      </c>
      <c r="K1678">
        <v>0</v>
      </c>
      <c r="L1678" t="s">
        <v>154</v>
      </c>
      <c r="N1678" t="s">
        <v>253</v>
      </c>
      <c r="O1678" t="s">
        <v>407</v>
      </c>
      <c r="P1678">
        <v>2.4427478697695644E-3</v>
      </c>
      <c r="Q1678" t="s">
        <v>154</v>
      </c>
      <c r="S1678" t="s">
        <v>289</v>
      </c>
      <c r="T1678" t="s">
        <v>407</v>
      </c>
      <c r="U1678">
        <v>1.581678542531946E-2</v>
      </c>
      <c r="V1678" t="s">
        <v>154</v>
      </c>
    </row>
    <row r="1679" spans="9:22" x14ac:dyDescent="0.45">
      <c r="I1679" t="s">
        <v>179</v>
      </c>
      <c r="J1679" t="s">
        <v>408</v>
      </c>
      <c r="K1679">
        <v>7.97837301341279E-4</v>
      </c>
      <c r="L1679" t="s">
        <v>154</v>
      </c>
      <c r="N1679" t="s">
        <v>253</v>
      </c>
      <c r="O1679" t="s">
        <v>408</v>
      </c>
      <c r="P1679">
        <v>1.3677277770538189E-3</v>
      </c>
      <c r="Q1679" t="s">
        <v>154</v>
      </c>
      <c r="S1679" t="s">
        <v>289</v>
      </c>
      <c r="T1679" t="s">
        <v>408</v>
      </c>
      <c r="U1679">
        <v>1.3448333342489945E-3</v>
      </c>
      <c r="V1679" t="s">
        <v>154</v>
      </c>
    </row>
    <row r="1680" spans="9:22" x14ac:dyDescent="0.45">
      <c r="I1680" t="s">
        <v>179</v>
      </c>
      <c r="J1680" t="s">
        <v>409</v>
      </c>
      <c r="K1680">
        <v>1.6325253694063455E-3</v>
      </c>
      <c r="L1680" t="s">
        <v>154</v>
      </c>
      <c r="N1680" t="s">
        <v>253</v>
      </c>
      <c r="O1680" t="s">
        <v>409</v>
      </c>
      <c r="P1680">
        <v>2.0059081183362751E-4</v>
      </c>
      <c r="Q1680" t="s">
        <v>154</v>
      </c>
      <c r="S1680" t="s">
        <v>289</v>
      </c>
      <c r="T1680" t="s">
        <v>409</v>
      </c>
      <c r="U1680">
        <v>1.8670130237514619E-4</v>
      </c>
      <c r="V1680" t="s">
        <v>154</v>
      </c>
    </row>
    <row r="1681" spans="9:22" x14ac:dyDescent="0.45">
      <c r="I1681" t="s">
        <v>179</v>
      </c>
      <c r="J1681" t="s">
        <v>410</v>
      </c>
      <c r="K1681">
        <v>2.8871955179990604E-2</v>
      </c>
      <c r="L1681" t="s">
        <v>154</v>
      </c>
      <c r="N1681" t="s">
        <v>253</v>
      </c>
      <c r="O1681" t="s">
        <v>410</v>
      </c>
      <c r="P1681">
        <v>1.4902851179560712E-3</v>
      </c>
      <c r="Q1681" t="s">
        <v>154</v>
      </c>
      <c r="S1681" t="s">
        <v>289</v>
      </c>
      <c r="T1681" t="s">
        <v>410</v>
      </c>
      <c r="U1681">
        <v>3.0132972356487508E-3</v>
      </c>
      <c r="V1681" t="s">
        <v>154</v>
      </c>
    </row>
    <row r="1682" spans="9:22" x14ac:dyDescent="0.45">
      <c r="I1682" t="s">
        <v>179</v>
      </c>
      <c r="J1682" t="s">
        <v>411</v>
      </c>
      <c r="K1682">
        <v>1.2691500626471029E-3</v>
      </c>
      <c r="L1682" t="s">
        <v>154</v>
      </c>
      <c r="N1682" t="s">
        <v>253</v>
      </c>
      <c r="O1682" t="s">
        <v>411</v>
      </c>
      <c r="P1682">
        <v>2.8793620961745211E-4</v>
      </c>
      <c r="Q1682" t="s">
        <v>154</v>
      </c>
      <c r="S1682" t="s">
        <v>289</v>
      </c>
      <c r="T1682" t="s">
        <v>411</v>
      </c>
      <c r="U1682">
        <v>4.9599133564877428E-4</v>
      </c>
      <c r="V1682" t="s">
        <v>154</v>
      </c>
    </row>
    <row r="1683" spans="9:22" x14ac:dyDescent="0.45">
      <c r="I1683" t="s">
        <v>179</v>
      </c>
      <c r="J1683" t="s">
        <v>412</v>
      </c>
      <c r="K1683">
        <v>8.8876034386604764E-5</v>
      </c>
      <c r="L1683" t="s">
        <v>154</v>
      </c>
      <c r="N1683" t="s">
        <v>253</v>
      </c>
      <c r="O1683" t="s">
        <v>412</v>
      </c>
      <c r="P1683">
        <v>2.0614822105491604E-4</v>
      </c>
      <c r="Q1683" t="s">
        <v>154</v>
      </c>
      <c r="S1683" t="s">
        <v>289</v>
      </c>
      <c r="T1683" t="s">
        <v>412</v>
      </c>
      <c r="U1683">
        <v>4.3225572623882341E-4</v>
      </c>
      <c r="V1683" t="s">
        <v>154</v>
      </c>
    </row>
    <row r="1684" spans="9:22" x14ac:dyDescent="0.45">
      <c r="I1684" t="s">
        <v>179</v>
      </c>
      <c r="J1684" t="s">
        <v>413</v>
      </c>
      <c r="K1684">
        <v>0</v>
      </c>
      <c r="L1684" t="s">
        <v>154</v>
      </c>
      <c r="N1684" t="s">
        <v>253</v>
      </c>
      <c r="O1684" t="s">
        <v>413</v>
      </c>
      <c r="P1684">
        <v>8.5917011595172134E-4</v>
      </c>
      <c r="Q1684" t="s">
        <v>154</v>
      </c>
      <c r="S1684" t="s">
        <v>289</v>
      </c>
      <c r="T1684" t="s">
        <v>413</v>
      </c>
      <c r="U1684">
        <v>2.2070517024040401E-3</v>
      </c>
      <c r="V1684" t="s">
        <v>154</v>
      </c>
    </row>
    <row r="1685" spans="9:22" x14ac:dyDescent="0.45">
      <c r="I1685" t="s">
        <v>179</v>
      </c>
      <c r="J1685" t="s">
        <v>414</v>
      </c>
      <c r="K1685">
        <v>1.293094999179736E-3</v>
      </c>
      <c r="L1685" t="s">
        <v>154</v>
      </c>
      <c r="N1685" t="s">
        <v>253</v>
      </c>
      <c r="O1685" t="s">
        <v>414</v>
      </c>
      <c r="P1685">
        <v>4.8965645009128476E-3</v>
      </c>
      <c r="Q1685" t="s">
        <v>154</v>
      </c>
      <c r="S1685" t="s">
        <v>289</v>
      </c>
      <c r="T1685" t="s">
        <v>414</v>
      </c>
      <c r="U1685">
        <v>1.7657235880887079E-2</v>
      </c>
      <c r="V1685" t="s">
        <v>154</v>
      </c>
    </row>
    <row r="1686" spans="9:22" x14ac:dyDescent="0.45">
      <c r="I1686" t="s">
        <v>179</v>
      </c>
      <c r="J1686" t="s">
        <v>415</v>
      </c>
      <c r="K1686">
        <v>2.6398600291573414E-3</v>
      </c>
      <c r="L1686" t="s">
        <v>154</v>
      </c>
      <c r="N1686" t="s">
        <v>253</v>
      </c>
      <c r="O1686" t="s">
        <v>415</v>
      </c>
      <c r="P1686">
        <v>4.5495439308689033E-4</v>
      </c>
      <c r="Q1686" t="s">
        <v>154</v>
      </c>
      <c r="S1686" t="s">
        <v>289</v>
      </c>
      <c r="T1686" t="s">
        <v>415</v>
      </c>
      <c r="U1686">
        <v>2.6775633077405531E-3</v>
      </c>
      <c r="V1686" t="s">
        <v>154</v>
      </c>
    </row>
    <row r="1687" spans="9:22" x14ac:dyDescent="0.45">
      <c r="I1687" t="s">
        <v>179</v>
      </c>
      <c r="J1687" t="s">
        <v>416</v>
      </c>
      <c r="K1687">
        <v>4.6687070297636274E-2</v>
      </c>
      <c r="L1687" t="s">
        <v>154</v>
      </c>
      <c r="N1687" t="s">
        <v>253</v>
      </c>
      <c r="O1687" t="s">
        <v>416</v>
      </c>
      <c r="P1687">
        <v>7.3742166364551874E-3</v>
      </c>
      <c r="Q1687" t="s">
        <v>154</v>
      </c>
      <c r="S1687" t="s">
        <v>289</v>
      </c>
      <c r="T1687" t="s">
        <v>416</v>
      </c>
      <c r="U1687">
        <v>2.4515197660854159E-2</v>
      </c>
      <c r="V1687" t="s">
        <v>154</v>
      </c>
    </row>
    <row r="1688" spans="9:22" x14ac:dyDescent="0.45">
      <c r="I1688" t="s">
        <v>179</v>
      </c>
      <c r="J1688" t="s">
        <v>417</v>
      </c>
      <c r="K1688">
        <v>1.7087347453176413E-3</v>
      </c>
      <c r="L1688" t="s">
        <v>154</v>
      </c>
      <c r="N1688" t="s">
        <v>253</v>
      </c>
      <c r="O1688" t="s">
        <v>417</v>
      </c>
      <c r="P1688">
        <v>1.2314073222223659E-3</v>
      </c>
      <c r="Q1688" t="s">
        <v>154</v>
      </c>
      <c r="S1688" t="s">
        <v>289</v>
      </c>
      <c r="T1688" t="s">
        <v>417</v>
      </c>
      <c r="U1688">
        <v>2.6317470063267562E-3</v>
      </c>
      <c r="V1688" t="s">
        <v>154</v>
      </c>
    </row>
    <row r="1689" spans="9:22" x14ac:dyDescent="0.45">
      <c r="I1689" t="s">
        <v>179</v>
      </c>
      <c r="J1689" t="s">
        <v>418</v>
      </c>
      <c r="K1689">
        <v>3.1612765275008568E-4</v>
      </c>
      <c r="L1689" t="s">
        <v>154</v>
      </c>
      <c r="N1689" t="s">
        <v>253</v>
      </c>
      <c r="O1689" t="s">
        <v>418</v>
      </c>
      <c r="P1689">
        <v>1.1521174030915877E-3</v>
      </c>
      <c r="Q1689" t="s">
        <v>154</v>
      </c>
      <c r="S1689" t="s">
        <v>289</v>
      </c>
      <c r="T1689" t="s">
        <v>418</v>
      </c>
      <c r="U1689">
        <v>2.2908429746844247E-3</v>
      </c>
      <c r="V1689" t="s">
        <v>154</v>
      </c>
    </row>
    <row r="1690" spans="9:22" x14ac:dyDescent="0.45">
      <c r="I1690" t="s">
        <v>179</v>
      </c>
      <c r="J1690" t="s">
        <v>419</v>
      </c>
      <c r="K1690">
        <v>0</v>
      </c>
      <c r="L1690" t="s">
        <v>154</v>
      </c>
      <c r="N1690" t="s">
        <v>253</v>
      </c>
      <c r="O1690" t="s">
        <v>419</v>
      </c>
      <c r="P1690">
        <v>4.1836421586394215E-3</v>
      </c>
      <c r="Q1690" t="s">
        <v>154</v>
      </c>
      <c r="S1690" t="s">
        <v>289</v>
      </c>
      <c r="T1690" t="s">
        <v>419</v>
      </c>
      <c r="U1690">
        <v>1.2054045153399504E-2</v>
      </c>
      <c r="V1690" t="s">
        <v>154</v>
      </c>
    </row>
    <row r="1691" spans="9:22" x14ac:dyDescent="0.45">
      <c r="I1691" t="s">
        <v>179</v>
      </c>
      <c r="J1691" t="s">
        <v>420</v>
      </c>
      <c r="K1691">
        <v>2.6707380111929734E-3</v>
      </c>
      <c r="L1691" t="s">
        <v>154</v>
      </c>
      <c r="N1691" t="s">
        <v>253</v>
      </c>
      <c r="O1691" t="s">
        <v>420</v>
      </c>
      <c r="P1691">
        <v>1.2536131464038616E-2</v>
      </c>
      <c r="Q1691" t="s">
        <v>154</v>
      </c>
      <c r="S1691" t="s">
        <v>289</v>
      </c>
      <c r="T1691" t="s">
        <v>420</v>
      </c>
      <c r="U1691">
        <v>5.6478501310340233E-2</v>
      </c>
      <c r="V1691" t="s">
        <v>154</v>
      </c>
    </row>
    <row r="1692" spans="9:22" x14ac:dyDescent="0.45">
      <c r="I1692" t="s">
        <v>179</v>
      </c>
      <c r="J1692" t="s">
        <v>421</v>
      </c>
      <c r="K1692">
        <v>5.2786345838715379E-3</v>
      </c>
      <c r="L1692" t="s">
        <v>154</v>
      </c>
      <c r="N1692" t="s">
        <v>253</v>
      </c>
      <c r="O1692" t="s">
        <v>421</v>
      </c>
      <c r="P1692">
        <v>2.037419755748573E-3</v>
      </c>
      <c r="Q1692" t="s">
        <v>154</v>
      </c>
      <c r="S1692" t="s">
        <v>289</v>
      </c>
      <c r="T1692" t="s">
        <v>421</v>
      </c>
      <c r="U1692">
        <v>7.7540048265076463E-3</v>
      </c>
      <c r="V1692" t="s">
        <v>154</v>
      </c>
    </row>
    <row r="1693" spans="9:22" x14ac:dyDescent="0.45">
      <c r="I1693" t="s">
        <v>179</v>
      </c>
      <c r="J1693" t="s">
        <v>422</v>
      </c>
      <c r="K1693">
        <v>9.5594047220115858E-2</v>
      </c>
      <c r="L1693" t="s">
        <v>154</v>
      </c>
      <c r="N1693" t="s">
        <v>253</v>
      </c>
      <c r="O1693" t="s">
        <v>422</v>
      </c>
      <c r="P1693">
        <v>2.1706405332098482E-2</v>
      </c>
      <c r="Q1693" t="s">
        <v>154</v>
      </c>
      <c r="S1693" t="s">
        <v>289</v>
      </c>
      <c r="T1693" t="s">
        <v>422</v>
      </c>
      <c r="U1693">
        <v>7.1872792498978155E-2</v>
      </c>
      <c r="V1693" t="s">
        <v>154</v>
      </c>
    </row>
    <row r="1694" spans="9:22" x14ac:dyDescent="0.45">
      <c r="I1694" t="s">
        <v>179</v>
      </c>
      <c r="J1694" t="s">
        <v>423</v>
      </c>
      <c r="K1694">
        <v>4.4192433010999998E-3</v>
      </c>
      <c r="L1694" t="s">
        <v>154</v>
      </c>
      <c r="N1694" t="s">
        <v>253</v>
      </c>
      <c r="O1694" t="s">
        <v>423</v>
      </c>
      <c r="P1694">
        <v>2.5742509670877919E-3</v>
      </c>
      <c r="Q1694" t="s">
        <v>154</v>
      </c>
      <c r="S1694" t="s">
        <v>289</v>
      </c>
      <c r="T1694" t="s">
        <v>423</v>
      </c>
      <c r="U1694">
        <v>8.0500766637199572E-3</v>
      </c>
      <c r="V1694" t="s">
        <v>154</v>
      </c>
    </row>
    <row r="1695" spans="9:22" x14ac:dyDescent="0.45">
      <c r="I1695" t="s">
        <v>179</v>
      </c>
      <c r="J1695" t="s">
        <v>424</v>
      </c>
      <c r="K1695">
        <v>1.4064696507077382E-3</v>
      </c>
      <c r="L1695" t="s">
        <v>154</v>
      </c>
      <c r="N1695" t="s">
        <v>253</v>
      </c>
      <c r="O1695" t="s">
        <v>424</v>
      </c>
      <c r="P1695">
        <v>2.413639820993115E-3</v>
      </c>
      <c r="Q1695" t="s">
        <v>154</v>
      </c>
      <c r="S1695" t="s">
        <v>289</v>
      </c>
      <c r="T1695" t="s">
        <v>424</v>
      </c>
      <c r="U1695">
        <v>7.3574746836719326E-3</v>
      </c>
      <c r="V1695" t="s">
        <v>154</v>
      </c>
    </row>
    <row r="1696" spans="9:22" x14ac:dyDescent="0.45">
      <c r="I1696" t="s">
        <v>179</v>
      </c>
      <c r="J1696" t="s">
        <v>425</v>
      </c>
      <c r="K1696">
        <v>0</v>
      </c>
      <c r="L1696" t="s">
        <v>154</v>
      </c>
      <c r="N1696" t="s">
        <v>253</v>
      </c>
      <c r="O1696" t="s">
        <v>425</v>
      </c>
      <c r="P1696">
        <v>1.2607074809262875E-2</v>
      </c>
      <c r="Q1696" t="s">
        <v>154</v>
      </c>
      <c r="S1696" t="s">
        <v>289</v>
      </c>
      <c r="T1696" t="s">
        <v>425</v>
      </c>
      <c r="U1696">
        <v>4.1013842664742305E-2</v>
      </c>
      <c r="V1696" t="s">
        <v>154</v>
      </c>
    </row>
    <row r="1697" spans="9:22" x14ac:dyDescent="0.45">
      <c r="I1697" t="s">
        <v>179</v>
      </c>
      <c r="J1697" t="s">
        <v>426</v>
      </c>
      <c r="K1697">
        <v>6.2406085954250269E-3</v>
      </c>
      <c r="L1697" t="s">
        <v>154</v>
      </c>
      <c r="N1697" t="s">
        <v>253</v>
      </c>
      <c r="O1697" t="s">
        <v>426</v>
      </c>
      <c r="P1697">
        <v>0.11783981415486845</v>
      </c>
      <c r="Q1697" t="s">
        <v>154</v>
      </c>
      <c r="S1697" t="s">
        <v>289</v>
      </c>
      <c r="T1697" t="s">
        <v>426</v>
      </c>
      <c r="U1697">
        <v>0.10823315541426194</v>
      </c>
      <c r="V1697" t="s">
        <v>154</v>
      </c>
    </row>
    <row r="1698" spans="9:22" x14ac:dyDescent="0.45">
      <c r="I1698" t="s">
        <v>179</v>
      </c>
      <c r="J1698" t="s">
        <v>427</v>
      </c>
      <c r="K1698">
        <v>1.3659313666830635E-2</v>
      </c>
      <c r="L1698" t="s">
        <v>154</v>
      </c>
      <c r="N1698" t="s">
        <v>253</v>
      </c>
      <c r="O1698" t="s">
        <v>427</v>
      </c>
      <c r="P1698">
        <v>1.8071243036957285E-2</v>
      </c>
      <c r="Q1698" t="s">
        <v>154</v>
      </c>
      <c r="S1698" t="s">
        <v>289</v>
      </c>
      <c r="T1698" t="s">
        <v>427</v>
      </c>
      <c r="U1698">
        <v>1.4579311140889934E-2</v>
      </c>
      <c r="V1698" t="s">
        <v>154</v>
      </c>
    </row>
    <row r="1699" spans="9:22" x14ac:dyDescent="0.45">
      <c r="I1699" t="s">
        <v>179</v>
      </c>
      <c r="J1699" t="s">
        <v>428</v>
      </c>
      <c r="K1699">
        <v>0.27402084052634562</v>
      </c>
      <c r="L1699" t="s">
        <v>154</v>
      </c>
      <c r="N1699" t="s">
        <v>253</v>
      </c>
      <c r="O1699" t="s">
        <v>428</v>
      </c>
      <c r="P1699">
        <v>0.13007993829147552</v>
      </c>
      <c r="Q1699" t="s">
        <v>154</v>
      </c>
      <c r="S1699" t="s">
        <v>289</v>
      </c>
      <c r="T1699" t="s">
        <v>428</v>
      </c>
      <c r="U1699">
        <v>0.1293409565624338</v>
      </c>
      <c r="V1699" t="s">
        <v>154</v>
      </c>
    </row>
    <row r="1700" spans="9:22" x14ac:dyDescent="0.45">
      <c r="I1700" t="s">
        <v>179</v>
      </c>
      <c r="J1700" t="s">
        <v>429</v>
      </c>
      <c r="K1700">
        <v>9.5830783041988051E-3</v>
      </c>
      <c r="L1700" t="s">
        <v>154</v>
      </c>
      <c r="N1700" t="s">
        <v>253</v>
      </c>
      <c r="O1700" t="s">
        <v>429</v>
      </c>
      <c r="P1700">
        <v>1.6251950368453342E-2</v>
      </c>
      <c r="Q1700" t="s">
        <v>154</v>
      </c>
      <c r="S1700" t="s">
        <v>289</v>
      </c>
      <c r="T1700" t="s">
        <v>429</v>
      </c>
      <c r="U1700">
        <v>1.4045550482145246E-2</v>
      </c>
      <c r="V1700" t="s">
        <v>154</v>
      </c>
    </row>
    <row r="1701" spans="9:22" x14ac:dyDescent="0.45">
      <c r="I1701" t="s">
        <v>179</v>
      </c>
      <c r="J1701" t="s">
        <v>430</v>
      </c>
      <c r="K1701">
        <v>1.0754033233202165E-3</v>
      </c>
      <c r="L1701" t="s">
        <v>154</v>
      </c>
      <c r="N1701" t="s">
        <v>253</v>
      </c>
      <c r="O1701" t="s">
        <v>430</v>
      </c>
      <c r="P1701">
        <v>1.6591103560607817E-2</v>
      </c>
      <c r="Q1701" t="s">
        <v>154</v>
      </c>
      <c r="S1701" t="s">
        <v>289</v>
      </c>
      <c r="T1701" t="s">
        <v>430</v>
      </c>
      <c r="U1701">
        <v>1.2431258513045372E-2</v>
      </c>
      <c r="V1701" t="s">
        <v>154</v>
      </c>
    </row>
    <row r="1702" spans="9:22" x14ac:dyDescent="0.45">
      <c r="I1702" t="s">
        <v>179</v>
      </c>
      <c r="J1702" t="s">
        <v>431</v>
      </c>
      <c r="K1702">
        <v>0</v>
      </c>
      <c r="L1702" t="s">
        <v>154</v>
      </c>
      <c r="N1702" t="s">
        <v>253</v>
      </c>
      <c r="O1702" t="s">
        <v>431</v>
      </c>
      <c r="P1702">
        <v>9.1817559694718734E-2</v>
      </c>
      <c r="Q1702" t="s">
        <v>154</v>
      </c>
      <c r="S1702" t="s">
        <v>289</v>
      </c>
      <c r="T1702" t="s">
        <v>431</v>
      </c>
      <c r="U1702">
        <v>7.448369331668743E-2</v>
      </c>
      <c r="V1702" t="s">
        <v>154</v>
      </c>
    </row>
    <row r="1703" spans="9:22" x14ac:dyDescent="0.45">
      <c r="I1703" t="s">
        <v>179</v>
      </c>
      <c r="J1703" t="s">
        <v>432</v>
      </c>
      <c r="K1703">
        <v>1.4017758228157147E-3</v>
      </c>
      <c r="L1703" t="s">
        <v>154</v>
      </c>
      <c r="N1703" t="s">
        <v>253</v>
      </c>
      <c r="O1703" t="s">
        <v>432</v>
      </c>
      <c r="P1703">
        <v>1.7345606547176241E-2</v>
      </c>
      <c r="Q1703" t="s">
        <v>154</v>
      </c>
      <c r="S1703" t="s">
        <v>289</v>
      </c>
      <c r="T1703" t="s">
        <v>432</v>
      </c>
      <c r="U1703">
        <v>6.7599372543408077E-3</v>
      </c>
      <c r="V1703" t="s">
        <v>154</v>
      </c>
    </row>
    <row r="1704" spans="9:22" x14ac:dyDescent="0.45">
      <c r="I1704" t="s">
        <v>179</v>
      </c>
      <c r="J1704" t="s">
        <v>433</v>
      </c>
      <c r="K1704">
        <v>3.7896248811695641E-3</v>
      </c>
      <c r="L1704" t="s">
        <v>154</v>
      </c>
      <c r="N1704" t="s">
        <v>253</v>
      </c>
      <c r="O1704" t="s">
        <v>433</v>
      </c>
      <c r="P1704">
        <v>2.187002816156101E-3</v>
      </c>
      <c r="Q1704" t="s">
        <v>154</v>
      </c>
      <c r="S1704" t="s">
        <v>289</v>
      </c>
      <c r="T1704" t="s">
        <v>433</v>
      </c>
      <c r="U1704">
        <v>8.0010586626664312E-4</v>
      </c>
      <c r="V1704" t="s">
        <v>154</v>
      </c>
    </row>
    <row r="1705" spans="9:22" x14ac:dyDescent="0.45">
      <c r="I1705" t="s">
        <v>179</v>
      </c>
      <c r="J1705" t="s">
        <v>434</v>
      </c>
      <c r="K1705">
        <v>7.5662584270820316E-2</v>
      </c>
      <c r="L1705" t="s">
        <v>154</v>
      </c>
      <c r="N1705" t="s">
        <v>253</v>
      </c>
      <c r="O1705" t="s">
        <v>434</v>
      </c>
      <c r="P1705">
        <v>3.0242553377588448E-2</v>
      </c>
      <c r="Q1705" t="s">
        <v>154</v>
      </c>
      <c r="S1705" t="s">
        <v>289</v>
      </c>
      <c r="T1705" t="s">
        <v>434</v>
      </c>
      <c r="U1705">
        <v>8.6488748042310541E-3</v>
      </c>
      <c r="V1705" t="s">
        <v>154</v>
      </c>
    </row>
    <row r="1706" spans="9:22" x14ac:dyDescent="0.45">
      <c r="I1706" t="s">
        <v>179</v>
      </c>
      <c r="J1706" t="s">
        <v>435</v>
      </c>
      <c r="K1706">
        <v>2.1864100333870958E-3</v>
      </c>
      <c r="L1706" t="s">
        <v>154</v>
      </c>
      <c r="N1706" t="s">
        <v>253</v>
      </c>
      <c r="O1706" t="s">
        <v>435</v>
      </c>
      <c r="P1706">
        <v>4.7282354777020618E-3</v>
      </c>
      <c r="Q1706" t="s">
        <v>154</v>
      </c>
      <c r="S1706" t="s">
        <v>289</v>
      </c>
      <c r="T1706" t="s">
        <v>435</v>
      </c>
      <c r="U1706">
        <v>7.8966587978005517E-4</v>
      </c>
      <c r="V1706" t="s">
        <v>154</v>
      </c>
    </row>
    <row r="1707" spans="9:22" x14ac:dyDescent="0.45">
      <c r="I1707" t="s">
        <v>179</v>
      </c>
      <c r="J1707" t="s">
        <v>436</v>
      </c>
      <c r="K1707">
        <v>0</v>
      </c>
      <c r="L1707" t="s">
        <v>154</v>
      </c>
      <c r="N1707" t="s">
        <v>253</v>
      </c>
      <c r="O1707" t="s">
        <v>436</v>
      </c>
      <c r="P1707">
        <v>3.9979887307160632E-3</v>
      </c>
      <c r="Q1707" t="s">
        <v>154</v>
      </c>
      <c r="S1707" t="s">
        <v>289</v>
      </c>
      <c r="T1707" t="s">
        <v>436</v>
      </c>
      <c r="U1707">
        <v>6.4275224216996097E-4</v>
      </c>
      <c r="V1707" t="s">
        <v>154</v>
      </c>
    </row>
    <row r="1708" spans="9:22" x14ac:dyDescent="0.45">
      <c r="I1708" t="s">
        <v>179</v>
      </c>
      <c r="J1708" t="s">
        <v>437</v>
      </c>
      <c r="K1708">
        <v>0</v>
      </c>
      <c r="L1708" t="s">
        <v>154</v>
      </c>
      <c r="N1708" t="s">
        <v>253</v>
      </c>
      <c r="O1708" t="s">
        <v>437</v>
      </c>
      <c r="P1708">
        <v>1.4214408455791456E-2</v>
      </c>
      <c r="Q1708" t="s">
        <v>154</v>
      </c>
      <c r="S1708" t="s">
        <v>289</v>
      </c>
      <c r="T1708" t="s">
        <v>437</v>
      </c>
      <c r="U1708">
        <v>3.5451199715512611E-3</v>
      </c>
      <c r="V1708" t="s">
        <v>154</v>
      </c>
    </row>
    <row r="1709" spans="9:22" x14ac:dyDescent="0.45">
      <c r="I1709" t="s">
        <v>179</v>
      </c>
      <c r="J1709" t="s">
        <v>438</v>
      </c>
      <c r="K1709">
        <v>2.8591893823261375E-5</v>
      </c>
      <c r="L1709" t="s">
        <v>154</v>
      </c>
      <c r="N1709" t="s">
        <v>253</v>
      </c>
      <c r="O1709" t="s">
        <v>438</v>
      </c>
      <c r="P1709">
        <v>1.6368485002445119E-2</v>
      </c>
      <c r="Q1709" t="s">
        <v>154</v>
      </c>
      <c r="S1709" t="s">
        <v>289</v>
      </c>
      <c r="T1709" t="s">
        <v>438</v>
      </c>
      <c r="U1709">
        <v>3.2949725929336438E-3</v>
      </c>
      <c r="V1709" t="s">
        <v>154</v>
      </c>
    </row>
    <row r="1710" spans="9:22" x14ac:dyDescent="0.45">
      <c r="I1710" t="s">
        <v>179</v>
      </c>
      <c r="J1710" t="s">
        <v>439</v>
      </c>
      <c r="K1710">
        <v>4.750638369938879E-4</v>
      </c>
      <c r="L1710" t="s">
        <v>154</v>
      </c>
      <c r="N1710" t="s">
        <v>253</v>
      </c>
      <c r="O1710" t="s">
        <v>439</v>
      </c>
      <c r="P1710">
        <v>2.1317925641481821E-3</v>
      </c>
      <c r="Q1710" t="s">
        <v>154</v>
      </c>
      <c r="S1710" t="s">
        <v>289</v>
      </c>
      <c r="T1710" t="s">
        <v>439</v>
      </c>
      <c r="U1710">
        <v>4.5131647814136374E-4</v>
      </c>
      <c r="V1710" t="s">
        <v>154</v>
      </c>
    </row>
    <row r="1711" spans="9:22" x14ac:dyDescent="0.45">
      <c r="I1711" t="s">
        <v>179</v>
      </c>
      <c r="J1711" t="s">
        <v>440</v>
      </c>
      <c r="K1711">
        <v>8.7743673298691857E-3</v>
      </c>
      <c r="L1711" t="s">
        <v>154</v>
      </c>
      <c r="N1711" t="s">
        <v>253</v>
      </c>
      <c r="O1711" t="s">
        <v>440</v>
      </c>
      <c r="P1711">
        <v>1.945369918487878E-2</v>
      </c>
      <c r="Q1711" t="s">
        <v>154</v>
      </c>
      <c r="S1711" t="s">
        <v>289</v>
      </c>
      <c r="T1711" t="s">
        <v>440</v>
      </c>
      <c r="U1711">
        <v>4.625897910888104E-3</v>
      </c>
      <c r="V1711" t="s">
        <v>154</v>
      </c>
    </row>
    <row r="1712" spans="9:22" x14ac:dyDescent="0.45">
      <c r="I1712" t="s">
        <v>179</v>
      </c>
      <c r="J1712" t="s">
        <v>441</v>
      </c>
      <c r="K1712">
        <v>2.6188125741830531E-4</v>
      </c>
      <c r="L1712" t="s">
        <v>154</v>
      </c>
      <c r="N1712" t="s">
        <v>253</v>
      </c>
      <c r="O1712" t="s">
        <v>441</v>
      </c>
      <c r="P1712">
        <v>2.2780872234892105E-3</v>
      </c>
      <c r="Q1712" t="s">
        <v>154</v>
      </c>
      <c r="S1712" t="s">
        <v>289</v>
      </c>
      <c r="T1712" t="s">
        <v>441</v>
      </c>
      <c r="U1712">
        <v>4.6346705095763607E-4</v>
      </c>
      <c r="V1712" t="s">
        <v>154</v>
      </c>
    </row>
    <row r="1713" spans="9:22" x14ac:dyDescent="0.45">
      <c r="I1713" t="s">
        <v>179</v>
      </c>
      <c r="J1713" t="s">
        <v>442</v>
      </c>
      <c r="K1713">
        <v>0</v>
      </c>
      <c r="L1713" t="s">
        <v>154</v>
      </c>
      <c r="N1713" t="s">
        <v>253</v>
      </c>
      <c r="O1713" t="s">
        <v>442</v>
      </c>
      <c r="P1713">
        <v>2.0774474538628172E-3</v>
      </c>
      <c r="Q1713" t="s">
        <v>154</v>
      </c>
      <c r="S1713" t="s">
        <v>289</v>
      </c>
      <c r="T1713" t="s">
        <v>442</v>
      </c>
      <c r="U1713">
        <v>4.2586768113311532E-4</v>
      </c>
      <c r="V1713" t="s">
        <v>154</v>
      </c>
    </row>
    <row r="1714" spans="9:22" x14ac:dyDescent="0.45">
      <c r="I1714" t="s">
        <v>179</v>
      </c>
      <c r="J1714" t="s">
        <v>443</v>
      </c>
      <c r="K1714">
        <v>0</v>
      </c>
      <c r="L1714" t="s">
        <v>154</v>
      </c>
      <c r="N1714" t="s">
        <v>253</v>
      </c>
      <c r="O1714" t="s">
        <v>443</v>
      </c>
      <c r="P1714">
        <v>9.8688960450209837E-3</v>
      </c>
      <c r="Q1714" t="s">
        <v>154</v>
      </c>
      <c r="S1714" t="s">
        <v>289</v>
      </c>
      <c r="T1714" t="s">
        <v>443</v>
      </c>
      <c r="U1714">
        <v>1.9424053851161229E-3</v>
      </c>
      <c r="V1714" t="s">
        <v>154</v>
      </c>
    </row>
    <row r="1715" spans="9:22" x14ac:dyDescent="0.45">
      <c r="I1715" t="s">
        <v>179</v>
      </c>
      <c r="J1715" t="s">
        <v>444</v>
      </c>
      <c r="K1715">
        <v>3.5840111247078175E-5</v>
      </c>
      <c r="L1715" t="s">
        <v>154</v>
      </c>
      <c r="N1715" t="s">
        <v>253</v>
      </c>
      <c r="O1715" t="s">
        <v>444</v>
      </c>
      <c r="P1715">
        <v>9.5547855203680504E-3</v>
      </c>
      <c r="Q1715" t="s">
        <v>154</v>
      </c>
      <c r="S1715" t="s">
        <v>289</v>
      </c>
      <c r="T1715" t="s">
        <v>444</v>
      </c>
      <c r="U1715">
        <v>2.2848092475794162E-3</v>
      </c>
      <c r="V1715" t="s">
        <v>154</v>
      </c>
    </row>
    <row r="1716" spans="9:22" x14ac:dyDescent="0.45">
      <c r="I1716" t="s">
        <v>179</v>
      </c>
      <c r="J1716" t="s">
        <v>445</v>
      </c>
      <c r="K1716">
        <v>3.6742314844927682E-4</v>
      </c>
      <c r="L1716" t="s">
        <v>154</v>
      </c>
      <c r="N1716" t="s">
        <v>253</v>
      </c>
      <c r="O1716" t="s">
        <v>445</v>
      </c>
      <c r="P1716">
        <v>1.171284200161934E-3</v>
      </c>
      <c r="Q1716" t="s">
        <v>154</v>
      </c>
      <c r="S1716" t="s">
        <v>289</v>
      </c>
      <c r="T1716" t="s">
        <v>445</v>
      </c>
      <c r="U1716">
        <v>3.818918502294252E-4</v>
      </c>
      <c r="V1716" t="s">
        <v>154</v>
      </c>
    </row>
    <row r="1717" spans="9:22" x14ac:dyDescent="0.45">
      <c r="I1717" t="s">
        <v>179</v>
      </c>
      <c r="J1717" t="s">
        <v>446</v>
      </c>
      <c r="K1717">
        <v>8.9470986260852189E-3</v>
      </c>
      <c r="L1717" t="s">
        <v>154</v>
      </c>
      <c r="N1717" t="s">
        <v>253</v>
      </c>
      <c r="O1717" t="s">
        <v>446</v>
      </c>
      <c r="P1717">
        <v>1.3412723881534142E-2</v>
      </c>
      <c r="Q1717" t="s">
        <v>154</v>
      </c>
      <c r="S1717" t="s">
        <v>289</v>
      </c>
      <c r="T1717" t="s">
        <v>446</v>
      </c>
      <c r="U1717">
        <v>2.5543885011984056E-3</v>
      </c>
      <c r="V1717" t="s">
        <v>154</v>
      </c>
    </row>
    <row r="1718" spans="9:22" x14ac:dyDescent="0.45">
      <c r="I1718" t="s">
        <v>179</v>
      </c>
      <c r="J1718" t="s">
        <v>447</v>
      </c>
      <c r="K1718">
        <v>2.4216813260184331E-4</v>
      </c>
      <c r="L1718" t="s">
        <v>154</v>
      </c>
      <c r="N1718" t="s">
        <v>253</v>
      </c>
      <c r="O1718" t="s">
        <v>447</v>
      </c>
      <c r="P1718">
        <v>1.9122185014281631E-3</v>
      </c>
      <c r="Q1718" t="s">
        <v>154</v>
      </c>
      <c r="S1718" t="s">
        <v>289</v>
      </c>
      <c r="T1718" t="s">
        <v>447</v>
      </c>
      <c r="U1718">
        <v>2.2479409517417608E-4</v>
      </c>
      <c r="V1718" t="s">
        <v>154</v>
      </c>
    </row>
    <row r="1719" spans="9:22" x14ac:dyDescent="0.45">
      <c r="I1719" t="s">
        <v>179</v>
      </c>
      <c r="J1719" t="s">
        <v>448</v>
      </c>
      <c r="K1719">
        <v>0</v>
      </c>
      <c r="L1719" t="s">
        <v>154</v>
      </c>
      <c r="N1719" t="s">
        <v>253</v>
      </c>
      <c r="O1719" t="s">
        <v>448</v>
      </c>
      <c r="P1719">
        <v>1.8224066986300739E-3</v>
      </c>
      <c r="Q1719" t="s">
        <v>154</v>
      </c>
      <c r="S1719" t="s">
        <v>289</v>
      </c>
      <c r="T1719" t="s">
        <v>448</v>
      </c>
      <c r="U1719">
        <v>1.9000650977215786E-4</v>
      </c>
      <c r="V1719" t="s">
        <v>154</v>
      </c>
    </row>
    <row r="1720" spans="9:22" x14ac:dyDescent="0.45">
      <c r="I1720" t="s">
        <v>179</v>
      </c>
      <c r="J1720" t="s">
        <v>449</v>
      </c>
      <c r="K1720">
        <v>0</v>
      </c>
      <c r="L1720" t="s">
        <v>154</v>
      </c>
      <c r="N1720" t="s">
        <v>253</v>
      </c>
      <c r="O1720" t="s">
        <v>449</v>
      </c>
      <c r="P1720">
        <v>7.7818826383833414E-3</v>
      </c>
      <c r="Q1720" t="s">
        <v>154</v>
      </c>
      <c r="S1720" t="s">
        <v>289</v>
      </c>
      <c r="T1720" t="s">
        <v>449</v>
      </c>
      <c r="U1720">
        <v>5.315264432415917E-4</v>
      </c>
      <c r="V1720" t="s">
        <v>154</v>
      </c>
    </row>
    <row r="1721" spans="9:22" x14ac:dyDescent="0.45">
      <c r="I1721" t="s">
        <v>180</v>
      </c>
      <c r="J1721" t="s">
        <v>153</v>
      </c>
      <c r="K1721">
        <v>1.8817511341116926E-8</v>
      </c>
      <c r="L1721" t="s">
        <v>154</v>
      </c>
      <c r="N1721" t="s">
        <v>254</v>
      </c>
      <c r="O1721" t="s">
        <v>153</v>
      </c>
      <c r="P1721">
        <v>5.4191220486359062E-3</v>
      </c>
      <c r="Q1721" t="s">
        <v>154</v>
      </c>
      <c r="S1721" t="s">
        <v>290</v>
      </c>
      <c r="T1721" t="s">
        <v>153</v>
      </c>
      <c r="U1721">
        <v>2.720586535407487E-5</v>
      </c>
      <c r="V1721" t="s">
        <v>154</v>
      </c>
    </row>
    <row r="1722" spans="9:22" x14ac:dyDescent="0.45">
      <c r="I1722" t="s">
        <v>180</v>
      </c>
      <c r="J1722" t="s">
        <v>155</v>
      </c>
      <c r="K1722">
        <v>5.4942898722091984E-4</v>
      </c>
      <c r="L1722" t="s">
        <v>154</v>
      </c>
      <c r="N1722" t="s">
        <v>254</v>
      </c>
      <c r="O1722" t="s">
        <v>155</v>
      </c>
      <c r="P1722">
        <v>7.1934711669560322E-4</v>
      </c>
      <c r="Q1722" t="s">
        <v>154</v>
      </c>
      <c r="S1722" t="s">
        <v>290</v>
      </c>
      <c r="T1722" t="s">
        <v>155</v>
      </c>
      <c r="U1722">
        <v>2.8939833302330806E-6</v>
      </c>
      <c r="V1722" t="s">
        <v>154</v>
      </c>
    </row>
    <row r="1723" spans="9:22" x14ac:dyDescent="0.45">
      <c r="I1723" t="s">
        <v>180</v>
      </c>
      <c r="J1723" t="s">
        <v>156</v>
      </c>
      <c r="K1723">
        <v>8.4054856753986232E-3</v>
      </c>
      <c r="L1723" t="s">
        <v>154</v>
      </c>
      <c r="N1723" t="s">
        <v>254</v>
      </c>
      <c r="O1723" t="s">
        <v>156</v>
      </c>
      <c r="P1723">
        <v>7.2484006421359949E-3</v>
      </c>
      <c r="Q1723" t="s">
        <v>154</v>
      </c>
      <c r="S1723" t="s">
        <v>290</v>
      </c>
      <c r="T1723" t="s">
        <v>156</v>
      </c>
      <c r="U1723">
        <v>7.3819222745551298E-6</v>
      </c>
      <c r="V1723" t="s">
        <v>154</v>
      </c>
    </row>
    <row r="1724" spans="9:22" x14ac:dyDescent="0.45">
      <c r="I1724" t="s">
        <v>180</v>
      </c>
      <c r="J1724" t="s">
        <v>324</v>
      </c>
      <c r="K1724">
        <v>2.7781395881707789E-4</v>
      </c>
      <c r="L1724" t="s">
        <v>154</v>
      </c>
      <c r="N1724" t="s">
        <v>254</v>
      </c>
      <c r="O1724" t="s">
        <v>324</v>
      </c>
      <c r="P1724">
        <v>8.6725180509799444E-4</v>
      </c>
      <c r="Q1724" t="s">
        <v>154</v>
      </c>
      <c r="S1724" t="s">
        <v>290</v>
      </c>
      <c r="T1724" t="s">
        <v>324</v>
      </c>
      <c r="U1724">
        <v>2.9364349956920174E-6</v>
      </c>
      <c r="V1724" t="s">
        <v>154</v>
      </c>
    </row>
    <row r="1725" spans="9:22" x14ac:dyDescent="0.45">
      <c r="I1725" t="s">
        <v>180</v>
      </c>
      <c r="J1725" t="s">
        <v>325</v>
      </c>
      <c r="K1725">
        <v>1.224737215438428E-6</v>
      </c>
      <c r="L1725" t="s">
        <v>154</v>
      </c>
      <c r="N1725" t="s">
        <v>254</v>
      </c>
      <c r="O1725" t="s">
        <v>325</v>
      </c>
      <c r="P1725">
        <v>7.0985886497367673E-4</v>
      </c>
      <c r="Q1725" t="s">
        <v>154</v>
      </c>
      <c r="S1725" t="s">
        <v>290</v>
      </c>
      <c r="T1725" t="s">
        <v>325</v>
      </c>
      <c r="U1725">
        <v>2.6482044675817479E-6</v>
      </c>
      <c r="V1725" t="s">
        <v>154</v>
      </c>
    </row>
    <row r="1726" spans="9:22" x14ac:dyDescent="0.45">
      <c r="I1726" t="s">
        <v>180</v>
      </c>
      <c r="J1726" t="s">
        <v>342</v>
      </c>
      <c r="K1726">
        <v>0</v>
      </c>
      <c r="L1726" t="s">
        <v>154</v>
      </c>
      <c r="N1726" t="s">
        <v>254</v>
      </c>
      <c r="O1726" t="s">
        <v>342</v>
      </c>
      <c r="P1726">
        <v>2.3477962600988206E-3</v>
      </c>
      <c r="Q1726" t="s">
        <v>154</v>
      </c>
      <c r="S1726" t="s">
        <v>290</v>
      </c>
      <c r="T1726" t="s">
        <v>342</v>
      </c>
      <c r="U1726">
        <v>2.7382618273329614E-5</v>
      </c>
      <c r="V1726" t="s">
        <v>154</v>
      </c>
    </row>
    <row r="1727" spans="9:22" x14ac:dyDescent="0.45">
      <c r="I1727" t="s">
        <v>180</v>
      </c>
      <c r="J1727" t="s">
        <v>157</v>
      </c>
      <c r="K1727">
        <v>0</v>
      </c>
      <c r="L1727" t="s">
        <v>154</v>
      </c>
      <c r="N1727" t="s">
        <v>254</v>
      </c>
      <c r="O1727" t="s">
        <v>157</v>
      </c>
      <c r="P1727">
        <v>1.0896153740013579E-2</v>
      </c>
      <c r="Q1727" t="s">
        <v>154</v>
      </c>
      <c r="S1727" t="s">
        <v>290</v>
      </c>
      <c r="T1727" t="s">
        <v>157</v>
      </c>
      <c r="U1727">
        <v>1.7865419762053791E-3</v>
      </c>
      <c r="V1727" t="s">
        <v>154</v>
      </c>
    </row>
    <row r="1728" spans="9:22" x14ac:dyDescent="0.45">
      <c r="I1728" t="s">
        <v>180</v>
      </c>
      <c r="J1728" t="s">
        <v>158</v>
      </c>
      <c r="K1728">
        <v>1.0118886425929004E-3</v>
      </c>
      <c r="L1728" t="s">
        <v>154</v>
      </c>
      <c r="N1728" t="s">
        <v>254</v>
      </c>
      <c r="O1728" t="s">
        <v>158</v>
      </c>
      <c r="P1728">
        <v>1.4085110027736907E-3</v>
      </c>
      <c r="Q1728" t="s">
        <v>154</v>
      </c>
      <c r="S1728" t="s">
        <v>290</v>
      </c>
      <c r="T1728" t="s">
        <v>158</v>
      </c>
      <c r="U1728">
        <v>2.6220027409610798E-4</v>
      </c>
      <c r="V1728" t="s">
        <v>154</v>
      </c>
    </row>
    <row r="1729" spans="9:22" x14ac:dyDescent="0.45">
      <c r="I1729" t="s">
        <v>180</v>
      </c>
      <c r="J1729" t="s">
        <v>159</v>
      </c>
      <c r="K1729">
        <v>2.1116035728821439E-2</v>
      </c>
      <c r="L1729" t="s">
        <v>154</v>
      </c>
      <c r="N1729" t="s">
        <v>254</v>
      </c>
      <c r="O1729" t="s">
        <v>159</v>
      </c>
      <c r="P1729">
        <v>1.6491203018526933E-2</v>
      </c>
      <c r="Q1729" t="s">
        <v>154</v>
      </c>
      <c r="S1729" t="s">
        <v>290</v>
      </c>
      <c r="T1729" t="s">
        <v>159</v>
      </c>
      <c r="U1729">
        <v>3.6946842009442041E-3</v>
      </c>
      <c r="V1729" t="s">
        <v>154</v>
      </c>
    </row>
    <row r="1730" spans="9:22" x14ac:dyDescent="0.45">
      <c r="I1730" t="s">
        <v>180</v>
      </c>
      <c r="J1730" t="s">
        <v>326</v>
      </c>
      <c r="K1730">
        <v>1.0375203535991037E-3</v>
      </c>
      <c r="L1730" t="s">
        <v>154</v>
      </c>
      <c r="N1730" t="s">
        <v>254</v>
      </c>
      <c r="O1730" t="s">
        <v>326</v>
      </c>
      <c r="P1730">
        <v>2.4159156150993532E-3</v>
      </c>
      <c r="Q1730" t="s">
        <v>154</v>
      </c>
      <c r="S1730" t="s">
        <v>290</v>
      </c>
      <c r="T1730" t="s">
        <v>326</v>
      </c>
      <c r="U1730">
        <v>4.757643948347299E-4</v>
      </c>
      <c r="V1730" t="s">
        <v>154</v>
      </c>
    </row>
    <row r="1731" spans="9:22" x14ac:dyDescent="0.45">
      <c r="I1731" t="s">
        <v>180</v>
      </c>
      <c r="J1731" t="s">
        <v>327</v>
      </c>
      <c r="K1731">
        <v>2.720031195163399E-4</v>
      </c>
      <c r="L1731" t="s">
        <v>154</v>
      </c>
      <c r="N1731" t="s">
        <v>254</v>
      </c>
      <c r="O1731" t="s">
        <v>327</v>
      </c>
      <c r="P1731">
        <v>2.3978446183049065E-3</v>
      </c>
      <c r="Q1731" t="s">
        <v>154</v>
      </c>
      <c r="S1731" t="s">
        <v>290</v>
      </c>
      <c r="T1731" t="s">
        <v>327</v>
      </c>
      <c r="U1731">
        <v>3.9523950459738355E-4</v>
      </c>
      <c r="V1731" t="s">
        <v>154</v>
      </c>
    </row>
    <row r="1732" spans="9:22" x14ac:dyDescent="0.45">
      <c r="I1732" t="s">
        <v>180</v>
      </c>
      <c r="J1732" t="s">
        <v>343</v>
      </c>
      <c r="K1732">
        <v>0</v>
      </c>
      <c r="L1732" t="s">
        <v>154</v>
      </c>
      <c r="N1732" t="s">
        <v>254</v>
      </c>
      <c r="O1732" t="s">
        <v>343</v>
      </c>
      <c r="P1732">
        <v>9.9128142189302843E-3</v>
      </c>
      <c r="Q1732" t="s">
        <v>154</v>
      </c>
      <c r="S1732" t="s">
        <v>290</v>
      </c>
      <c r="T1732" t="s">
        <v>343</v>
      </c>
      <c r="U1732">
        <v>1.561432641206124E-3</v>
      </c>
      <c r="V1732" t="s">
        <v>154</v>
      </c>
    </row>
    <row r="1733" spans="9:22" x14ac:dyDescent="0.45">
      <c r="I1733" t="s">
        <v>180</v>
      </c>
      <c r="J1733" t="s">
        <v>160</v>
      </c>
      <c r="K1733">
        <v>0</v>
      </c>
      <c r="L1733" t="s">
        <v>154</v>
      </c>
      <c r="N1733" t="s">
        <v>254</v>
      </c>
      <c r="O1733" t="s">
        <v>160</v>
      </c>
      <c r="P1733">
        <v>2.3282389424879167E-2</v>
      </c>
      <c r="Q1733" t="s">
        <v>154</v>
      </c>
      <c r="S1733" t="s">
        <v>290</v>
      </c>
      <c r="T1733" t="s">
        <v>160</v>
      </c>
      <c r="U1733">
        <v>5.9562194095741502E-3</v>
      </c>
      <c r="V1733" t="s">
        <v>154</v>
      </c>
    </row>
    <row r="1734" spans="9:22" x14ac:dyDescent="0.45">
      <c r="I1734" t="s">
        <v>180</v>
      </c>
      <c r="J1734" t="s">
        <v>161</v>
      </c>
      <c r="K1734">
        <v>1.2770161702164015E-3</v>
      </c>
      <c r="L1734" t="s">
        <v>154</v>
      </c>
      <c r="N1734" t="s">
        <v>254</v>
      </c>
      <c r="O1734" t="s">
        <v>161</v>
      </c>
      <c r="P1734">
        <v>3.0522084450309421E-3</v>
      </c>
      <c r="Q1734" t="s">
        <v>154</v>
      </c>
      <c r="S1734" t="s">
        <v>290</v>
      </c>
      <c r="T1734" t="s">
        <v>161</v>
      </c>
      <c r="U1734">
        <v>7.5108665229328968E-4</v>
      </c>
      <c r="V1734" t="s">
        <v>154</v>
      </c>
    </row>
    <row r="1735" spans="9:22" x14ac:dyDescent="0.45">
      <c r="I1735" t="s">
        <v>180</v>
      </c>
      <c r="J1735" t="s">
        <v>162</v>
      </c>
      <c r="K1735">
        <v>2.2728058963085752E-2</v>
      </c>
      <c r="L1735" t="s">
        <v>154</v>
      </c>
      <c r="N1735" t="s">
        <v>254</v>
      </c>
      <c r="O1735" t="s">
        <v>162</v>
      </c>
      <c r="P1735">
        <v>2.9971546426177866E-2</v>
      </c>
      <c r="Q1735" t="s">
        <v>154</v>
      </c>
      <c r="S1735" t="s">
        <v>290</v>
      </c>
      <c r="T1735" t="s">
        <v>162</v>
      </c>
      <c r="U1735">
        <v>7.2711167510538322E-3</v>
      </c>
      <c r="V1735" t="s">
        <v>154</v>
      </c>
    </row>
    <row r="1736" spans="9:22" x14ac:dyDescent="0.45">
      <c r="I1736" t="s">
        <v>180</v>
      </c>
      <c r="J1736" t="s">
        <v>328</v>
      </c>
      <c r="K1736">
        <v>1.2437169443868874E-3</v>
      </c>
      <c r="L1736" t="s">
        <v>154</v>
      </c>
      <c r="N1736" t="s">
        <v>254</v>
      </c>
      <c r="O1736" t="s">
        <v>328</v>
      </c>
      <c r="P1736">
        <v>2.8169541219435776E-3</v>
      </c>
      <c r="Q1736" t="s">
        <v>154</v>
      </c>
      <c r="S1736" t="s">
        <v>290</v>
      </c>
      <c r="T1736" t="s">
        <v>328</v>
      </c>
      <c r="U1736">
        <v>8.5629723293831198E-4</v>
      </c>
      <c r="V1736" t="s">
        <v>154</v>
      </c>
    </row>
    <row r="1737" spans="9:22" x14ac:dyDescent="0.45">
      <c r="I1737" t="s">
        <v>180</v>
      </c>
      <c r="J1737" t="s">
        <v>329</v>
      </c>
      <c r="K1737">
        <v>7.1516280178293441E-4</v>
      </c>
      <c r="L1737" t="s">
        <v>154</v>
      </c>
      <c r="N1737" t="s">
        <v>254</v>
      </c>
      <c r="O1737" t="s">
        <v>329</v>
      </c>
      <c r="P1737">
        <v>2.9119762163070653E-3</v>
      </c>
      <c r="Q1737" t="s">
        <v>154</v>
      </c>
      <c r="S1737" t="s">
        <v>290</v>
      </c>
      <c r="T1737" t="s">
        <v>329</v>
      </c>
      <c r="U1737">
        <v>7.8905210457911939E-4</v>
      </c>
      <c r="V1737" t="s">
        <v>154</v>
      </c>
    </row>
    <row r="1738" spans="9:22" x14ac:dyDescent="0.45">
      <c r="I1738" t="s">
        <v>180</v>
      </c>
      <c r="J1738" t="s">
        <v>344</v>
      </c>
      <c r="K1738">
        <v>0</v>
      </c>
      <c r="L1738" t="s">
        <v>154</v>
      </c>
      <c r="N1738" t="s">
        <v>254</v>
      </c>
      <c r="O1738" t="s">
        <v>344</v>
      </c>
      <c r="P1738">
        <v>1.4887743837729863E-2</v>
      </c>
      <c r="Q1738" t="s">
        <v>154</v>
      </c>
      <c r="S1738" t="s">
        <v>290</v>
      </c>
      <c r="T1738" t="s">
        <v>344</v>
      </c>
      <c r="U1738">
        <v>3.6035636188851759E-3</v>
      </c>
      <c r="V1738" t="s">
        <v>154</v>
      </c>
    </row>
    <row r="1739" spans="9:22" x14ac:dyDescent="0.45">
      <c r="I1739" t="s">
        <v>180</v>
      </c>
      <c r="J1739" t="s">
        <v>163</v>
      </c>
      <c r="K1739">
        <v>0</v>
      </c>
      <c r="L1739" t="s">
        <v>154</v>
      </c>
      <c r="N1739" t="s">
        <v>254</v>
      </c>
      <c r="O1739" t="s">
        <v>163</v>
      </c>
      <c r="P1739">
        <v>1.4380023188966721E-2</v>
      </c>
      <c r="Q1739" t="s">
        <v>154</v>
      </c>
      <c r="S1739" t="s">
        <v>290</v>
      </c>
      <c r="T1739" t="s">
        <v>163</v>
      </c>
      <c r="U1739">
        <v>1.4003705314551914E-2</v>
      </c>
      <c r="V1739" t="s">
        <v>154</v>
      </c>
    </row>
    <row r="1740" spans="9:22" x14ac:dyDescent="0.45">
      <c r="I1740" t="s">
        <v>180</v>
      </c>
      <c r="J1740" t="s">
        <v>164</v>
      </c>
      <c r="K1740">
        <v>9.9985662810632057E-4</v>
      </c>
      <c r="L1740" t="s">
        <v>154</v>
      </c>
      <c r="N1740" t="s">
        <v>254</v>
      </c>
      <c r="O1740" t="s">
        <v>164</v>
      </c>
      <c r="P1740">
        <v>1.9100815164958924E-3</v>
      </c>
      <c r="Q1740" t="s">
        <v>154</v>
      </c>
      <c r="S1740" t="s">
        <v>290</v>
      </c>
      <c r="T1740" t="s">
        <v>164</v>
      </c>
      <c r="U1740">
        <v>2.0276764484431714E-3</v>
      </c>
      <c r="V1740" t="s">
        <v>154</v>
      </c>
    </row>
    <row r="1741" spans="9:22" x14ac:dyDescent="0.45">
      <c r="I1741" t="s">
        <v>180</v>
      </c>
      <c r="J1741" t="s">
        <v>165</v>
      </c>
      <c r="K1741">
        <v>1.9730438746728262E-2</v>
      </c>
      <c r="L1741" t="s">
        <v>154</v>
      </c>
      <c r="N1741" t="s">
        <v>254</v>
      </c>
      <c r="O1741" t="s">
        <v>165</v>
      </c>
      <c r="P1741">
        <v>1.8479395228746177E-2</v>
      </c>
      <c r="Q1741" t="s">
        <v>154</v>
      </c>
      <c r="S1741" t="s">
        <v>290</v>
      </c>
      <c r="T1741" t="s">
        <v>165</v>
      </c>
      <c r="U1741">
        <v>1.9292299735465868E-2</v>
      </c>
      <c r="V1741" t="s">
        <v>154</v>
      </c>
    </row>
    <row r="1742" spans="9:22" x14ac:dyDescent="0.45">
      <c r="I1742" t="s">
        <v>180</v>
      </c>
      <c r="J1742" t="s">
        <v>330</v>
      </c>
      <c r="K1742">
        <v>7.7210705928622975E-4</v>
      </c>
      <c r="L1742" t="s">
        <v>154</v>
      </c>
      <c r="N1742" t="s">
        <v>254</v>
      </c>
      <c r="O1742" t="s">
        <v>330</v>
      </c>
      <c r="P1742">
        <v>2.1385542260112514E-3</v>
      </c>
      <c r="Q1742" t="s">
        <v>154</v>
      </c>
      <c r="S1742" t="s">
        <v>290</v>
      </c>
      <c r="T1742" t="s">
        <v>330</v>
      </c>
      <c r="U1742">
        <v>2.0905718554705974E-3</v>
      </c>
      <c r="V1742" t="s">
        <v>154</v>
      </c>
    </row>
    <row r="1743" spans="9:22" x14ac:dyDescent="0.45">
      <c r="I1743" t="s">
        <v>180</v>
      </c>
      <c r="J1743" t="s">
        <v>331</v>
      </c>
      <c r="K1743">
        <v>3.8157631409203158E-4</v>
      </c>
      <c r="L1743" t="s">
        <v>154</v>
      </c>
      <c r="N1743" t="s">
        <v>254</v>
      </c>
      <c r="O1743" t="s">
        <v>331</v>
      </c>
      <c r="P1743">
        <v>2.0720379767318305E-3</v>
      </c>
      <c r="Q1743" t="s">
        <v>154</v>
      </c>
      <c r="S1743" t="s">
        <v>290</v>
      </c>
      <c r="T1743" t="s">
        <v>331</v>
      </c>
      <c r="U1743">
        <v>1.9928074266579408E-3</v>
      </c>
      <c r="V1743" t="s">
        <v>154</v>
      </c>
    </row>
    <row r="1744" spans="9:22" x14ac:dyDescent="0.45">
      <c r="I1744" t="s">
        <v>180</v>
      </c>
      <c r="J1744" t="s">
        <v>345</v>
      </c>
      <c r="K1744">
        <v>0</v>
      </c>
      <c r="L1744" t="s">
        <v>154</v>
      </c>
      <c r="N1744" t="s">
        <v>254</v>
      </c>
      <c r="O1744" t="s">
        <v>345</v>
      </c>
      <c r="P1744">
        <v>8.5979699145926052E-3</v>
      </c>
      <c r="Q1744" t="s">
        <v>154</v>
      </c>
      <c r="S1744" t="s">
        <v>290</v>
      </c>
      <c r="T1744" t="s">
        <v>345</v>
      </c>
      <c r="U1744">
        <v>9.0161198709995376E-3</v>
      </c>
      <c r="V1744" t="s">
        <v>154</v>
      </c>
    </row>
    <row r="1745" spans="9:22" x14ac:dyDescent="0.45">
      <c r="I1745" t="s">
        <v>180</v>
      </c>
      <c r="J1745" t="s">
        <v>332</v>
      </c>
      <c r="K1745">
        <v>0</v>
      </c>
      <c r="L1745" t="s">
        <v>154</v>
      </c>
      <c r="N1745" t="s">
        <v>254</v>
      </c>
      <c r="O1745" t="s">
        <v>332</v>
      </c>
      <c r="P1745">
        <v>1.0016391517037055E-2</v>
      </c>
      <c r="Q1745" t="s">
        <v>154</v>
      </c>
      <c r="S1745" t="s">
        <v>290</v>
      </c>
      <c r="T1745" t="s">
        <v>332</v>
      </c>
      <c r="U1745">
        <v>7.6690799401919396E-3</v>
      </c>
      <c r="V1745" t="s">
        <v>154</v>
      </c>
    </row>
    <row r="1746" spans="9:22" x14ac:dyDescent="0.45">
      <c r="I1746" t="s">
        <v>180</v>
      </c>
      <c r="J1746" t="s">
        <v>333</v>
      </c>
      <c r="K1746">
        <v>1.4916576373997321E-3</v>
      </c>
      <c r="L1746" t="s">
        <v>154</v>
      </c>
      <c r="N1746" t="s">
        <v>254</v>
      </c>
      <c r="O1746" t="s">
        <v>333</v>
      </c>
      <c r="P1746">
        <v>1.0651511137364791E-3</v>
      </c>
      <c r="Q1746" t="s">
        <v>154</v>
      </c>
      <c r="S1746" t="s">
        <v>290</v>
      </c>
      <c r="T1746" t="s">
        <v>333</v>
      </c>
      <c r="U1746">
        <v>7.7737642021640896E-4</v>
      </c>
      <c r="V1746" t="s">
        <v>154</v>
      </c>
    </row>
    <row r="1747" spans="9:22" x14ac:dyDescent="0.45">
      <c r="I1747" t="s">
        <v>180</v>
      </c>
      <c r="J1747" t="s">
        <v>334</v>
      </c>
      <c r="K1747">
        <v>3.5112299392097444E-2</v>
      </c>
      <c r="L1747" t="s">
        <v>154</v>
      </c>
      <c r="N1747" t="s">
        <v>254</v>
      </c>
      <c r="O1747" t="s">
        <v>334</v>
      </c>
      <c r="P1747">
        <v>1.046737732004039E-2</v>
      </c>
      <c r="Q1747" t="s">
        <v>154</v>
      </c>
      <c r="S1747" t="s">
        <v>290</v>
      </c>
      <c r="T1747" t="s">
        <v>334</v>
      </c>
      <c r="U1747">
        <v>8.7065398374294653E-3</v>
      </c>
      <c r="V1747" t="s">
        <v>154</v>
      </c>
    </row>
    <row r="1748" spans="9:22" x14ac:dyDescent="0.45">
      <c r="I1748" t="s">
        <v>180</v>
      </c>
      <c r="J1748" t="s">
        <v>335</v>
      </c>
      <c r="K1748">
        <v>2.0575238572507785E-3</v>
      </c>
      <c r="L1748" t="s">
        <v>154</v>
      </c>
      <c r="N1748" t="s">
        <v>254</v>
      </c>
      <c r="O1748" t="s">
        <v>335</v>
      </c>
      <c r="P1748">
        <v>1.5718242268265043E-3</v>
      </c>
      <c r="Q1748" t="s">
        <v>154</v>
      </c>
      <c r="S1748" t="s">
        <v>290</v>
      </c>
      <c r="T1748" t="s">
        <v>335</v>
      </c>
      <c r="U1748">
        <v>1.2966916986429692E-3</v>
      </c>
      <c r="V1748" t="s">
        <v>154</v>
      </c>
    </row>
    <row r="1749" spans="9:22" x14ac:dyDescent="0.45">
      <c r="I1749" t="s">
        <v>180</v>
      </c>
      <c r="J1749" t="s">
        <v>336</v>
      </c>
      <c r="K1749">
        <v>1.1874629068674555E-3</v>
      </c>
      <c r="L1749" t="s">
        <v>154</v>
      </c>
      <c r="N1749" t="s">
        <v>254</v>
      </c>
      <c r="O1749" t="s">
        <v>336</v>
      </c>
      <c r="P1749">
        <v>1.4595538229622768E-3</v>
      </c>
      <c r="Q1749" t="s">
        <v>154</v>
      </c>
      <c r="S1749" t="s">
        <v>290</v>
      </c>
      <c r="T1749" t="s">
        <v>336</v>
      </c>
      <c r="U1749">
        <v>1.1622816829877931E-3</v>
      </c>
      <c r="V1749" t="s">
        <v>154</v>
      </c>
    </row>
    <row r="1750" spans="9:22" x14ac:dyDescent="0.45">
      <c r="I1750" t="s">
        <v>180</v>
      </c>
      <c r="J1750" t="s">
        <v>346</v>
      </c>
      <c r="K1750">
        <v>0</v>
      </c>
      <c r="L1750" t="s">
        <v>154</v>
      </c>
      <c r="N1750" t="s">
        <v>254</v>
      </c>
      <c r="O1750" t="s">
        <v>346</v>
      </c>
      <c r="P1750">
        <v>5.4751750913113332E-3</v>
      </c>
      <c r="Q1750" t="s">
        <v>154</v>
      </c>
      <c r="S1750" t="s">
        <v>290</v>
      </c>
      <c r="T1750" t="s">
        <v>346</v>
      </c>
      <c r="U1750">
        <v>4.6677021613723965E-3</v>
      </c>
      <c r="V1750" t="s">
        <v>154</v>
      </c>
    </row>
    <row r="1751" spans="9:22" x14ac:dyDescent="0.45">
      <c r="I1751" t="s">
        <v>180</v>
      </c>
      <c r="J1751" t="s">
        <v>347</v>
      </c>
      <c r="K1751">
        <v>0</v>
      </c>
      <c r="L1751" t="s">
        <v>154</v>
      </c>
      <c r="N1751" t="s">
        <v>254</v>
      </c>
      <c r="O1751" t="s">
        <v>347</v>
      </c>
      <c r="P1751">
        <v>4.4141859220556386E-3</v>
      </c>
      <c r="Q1751" t="s">
        <v>154</v>
      </c>
      <c r="S1751" t="s">
        <v>290</v>
      </c>
      <c r="T1751" t="s">
        <v>347</v>
      </c>
      <c r="U1751">
        <v>1.6308786786012298E-4</v>
      </c>
      <c r="V1751" t="s">
        <v>154</v>
      </c>
    </row>
    <row r="1752" spans="9:22" x14ac:dyDescent="0.45">
      <c r="I1752" t="s">
        <v>180</v>
      </c>
      <c r="J1752" t="s">
        <v>348</v>
      </c>
      <c r="K1752">
        <v>8.0849597833568829E-4</v>
      </c>
      <c r="L1752" t="s">
        <v>154</v>
      </c>
      <c r="N1752" t="s">
        <v>254</v>
      </c>
      <c r="O1752" t="s">
        <v>348</v>
      </c>
      <c r="P1752">
        <v>4.7947242586408287E-4</v>
      </c>
      <c r="Q1752" t="s">
        <v>154</v>
      </c>
      <c r="S1752" t="s">
        <v>290</v>
      </c>
      <c r="T1752" t="s">
        <v>348</v>
      </c>
      <c r="U1752">
        <v>1.6789934877386844E-5</v>
      </c>
      <c r="V1752" t="s">
        <v>154</v>
      </c>
    </row>
    <row r="1753" spans="9:22" x14ac:dyDescent="0.45">
      <c r="I1753" t="s">
        <v>180</v>
      </c>
      <c r="J1753" t="s">
        <v>349</v>
      </c>
      <c r="K1753">
        <v>2.4989197642820198E-2</v>
      </c>
      <c r="L1753" t="s">
        <v>154</v>
      </c>
      <c r="N1753" t="s">
        <v>254</v>
      </c>
      <c r="O1753" t="s">
        <v>349</v>
      </c>
      <c r="P1753">
        <v>4.2088488999269301E-3</v>
      </c>
      <c r="Q1753" t="s">
        <v>154</v>
      </c>
      <c r="S1753" t="s">
        <v>290</v>
      </c>
      <c r="T1753" t="s">
        <v>349</v>
      </c>
      <c r="U1753">
        <v>6.3544887187832653E-5</v>
      </c>
      <c r="V1753" t="s">
        <v>154</v>
      </c>
    </row>
    <row r="1754" spans="9:22" x14ac:dyDescent="0.45">
      <c r="I1754" t="s">
        <v>180</v>
      </c>
      <c r="J1754" t="s">
        <v>350</v>
      </c>
      <c r="K1754">
        <v>9.8408129107453463E-4</v>
      </c>
      <c r="L1754" t="s">
        <v>154</v>
      </c>
      <c r="N1754" t="s">
        <v>254</v>
      </c>
      <c r="O1754" t="s">
        <v>350</v>
      </c>
      <c r="P1754">
        <v>7.5372234961568717E-4</v>
      </c>
      <c r="Q1754" t="s">
        <v>154</v>
      </c>
      <c r="S1754" t="s">
        <v>290</v>
      </c>
      <c r="T1754" t="s">
        <v>350</v>
      </c>
      <c r="U1754">
        <v>2.4765842318938751E-5</v>
      </c>
      <c r="V1754" t="s">
        <v>154</v>
      </c>
    </row>
    <row r="1755" spans="9:22" x14ac:dyDescent="0.45">
      <c r="I1755" t="s">
        <v>180</v>
      </c>
      <c r="J1755" t="s">
        <v>351</v>
      </c>
      <c r="K1755">
        <v>3.957050935528374E-4</v>
      </c>
      <c r="L1755" t="s">
        <v>154</v>
      </c>
      <c r="N1755" t="s">
        <v>254</v>
      </c>
      <c r="O1755" t="s">
        <v>351</v>
      </c>
      <c r="P1755">
        <v>5.8718360304654479E-4</v>
      </c>
      <c r="Q1755" t="s">
        <v>154</v>
      </c>
      <c r="S1755" t="s">
        <v>290</v>
      </c>
      <c r="T1755" t="s">
        <v>351</v>
      </c>
      <c r="U1755">
        <v>3.2830688799010053E-5</v>
      </c>
      <c r="V1755" t="s">
        <v>154</v>
      </c>
    </row>
    <row r="1756" spans="9:22" x14ac:dyDescent="0.45">
      <c r="I1756" t="s">
        <v>180</v>
      </c>
      <c r="J1756" t="s">
        <v>352</v>
      </c>
      <c r="K1756">
        <v>0</v>
      </c>
      <c r="L1756" t="s">
        <v>154</v>
      </c>
      <c r="N1756" t="s">
        <v>254</v>
      </c>
      <c r="O1756" t="s">
        <v>352</v>
      </c>
      <c r="P1756">
        <v>2.7838861488320996E-3</v>
      </c>
      <c r="Q1756" t="s">
        <v>154</v>
      </c>
      <c r="S1756" t="s">
        <v>290</v>
      </c>
      <c r="T1756" t="s">
        <v>352</v>
      </c>
      <c r="U1756">
        <v>1.8311480605480727E-4</v>
      </c>
      <c r="V1756" t="s">
        <v>154</v>
      </c>
    </row>
    <row r="1757" spans="9:22" x14ac:dyDescent="0.45">
      <c r="I1757" t="s">
        <v>180</v>
      </c>
      <c r="J1757" t="s">
        <v>359</v>
      </c>
      <c r="K1757">
        <v>0</v>
      </c>
      <c r="L1757" t="s">
        <v>154</v>
      </c>
      <c r="N1757" t="s">
        <v>254</v>
      </c>
      <c r="O1757" t="s">
        <v>359</v>
      </c>
      <c r="P1757">
        <v>1.6988355174722063E-2</v>
      </c>
      <c r="Q1757" t="s">
        <v>154</v>
      </c>
      <c r="S1757" t="s">
        <v>290</v>
      </c>
      <c r="T1757" t="s">
        <v>359</v>
      </c>
      <c r="U1757">
        <v>8.1061930993643833E-4</v>
      </c>
      <c r="V1757" t="s">
        <v>154</v>
      </c>
    </row>
    <row r="1758" spans="9:22" x14ac:dyDescent="0.45">
      <c r="I1758" t="s">
        <v>180</v>
      </c>
      <c r="J1758" t="s">
        <v>360</v>
      </c>
      <c r="K1758">
        <v>2.5338640808024958E-4</v>
      </c>
      <c r="L1758" t="s">
        <v>154</v>
      </c>
      <c r="N1758" t="s">
        <v>254</v>
      </c>
      <c r="O1758" t="s">
        <v>360</v>
      </c>
      <c r="P1758">
        <v>2.2333757382997912E-3</v>
      </c>
      <c r="Q1758" t="s">
        <v>154</v>
      </c>
      <c r="S1758" t="s">
        <v>290</v>
      </c>
      <c r="T1758" t="s">
        <v>360</v>
      </c>
      <c r="U1758">
        <v>7.9923487209726421E-5</v>
      </c>
      <c r="V1758" t="s">
        <v>154</v>
      </c>
    </row>
    <row r="1759" spans="9:22" x14ac:dyDescent="0.45">
      <c r="I1759" t="s">
        <v>180</v>
      </c>
      <c r="J1759" t="s">
        <v>361</v>
      </c>
      <c r="K1759">
        <v>1.118428053426798E-2</v>
      </c>
      <c r="L1759" t="s">
        <v>154</v>
      </c>
      <c r="N1759" t="s">
        <v>254</v>
      </c>
      <c r="O1759" t="s">
        <v>361</v>
      </c>
      <c r="P1759">
        <v>2.5994171386255815E-2</v>
      </c>
      <c r="Q1759" t="s">
        <v>154</v>
      </c>
      <c r="S1759" t="s">
        <v>290</v>
      </c>
      <c r="T1759" t="s">
        <v>361</v>
      </c>
      <c r="U1759">
        <v>9.6816162580379891E-4</v>
      </c>
      <c r="V1759" t="s">
        <v>154</v>
      </c>
    </row>
    <row r="1760" spans="9:22" x14ac:dyDescent="0.45">
      <c r="I1760" t="s">
        <v>180</v>
      </c>
      <c r="J1760" t="s">
        <v>362</v>
      </c>
      <c r="K1760">
        <v>2.9523914423295965E-4</v>
      </c>
      <c r="L1760" t="s">
        <v>154</v>
      </c>
      <c r="N1760" t="s">
        <v>254</v>
      </c>
      <c r="O1760" t="s">
        <v>362</v>
      </c>
      <c r="P1760">
        <v>2.6094049984710394E-3</v>
      </c>
      <c r="Q1760" t="s">
        <v>154</v>
      </c>
      <c r="S1760" t="s">
        <v>290</v>
      </c>
      <c r="T1760" t="s">
        <v>362</v>
      </c>
      <c r="U1760">
        <v>2.42655147128993E-4</v>
      </c>
      <c r="V1760" t="s">
        <v>154</v>
      </c>
    </row>
    <row r="1761" spans="9:22" x14ac:dyDescent="0.45">
      <c r="I1761" t="s">
        <v>180</v>
      </c>
      <c r="J1761" t="s">
        <v>363</v>
      </c>
      <c r="K1761">
        <v>7.8624825436091086E-5</v>
      </c>
      <c r="L1761" t="s">
        <v>154</v>
      </c>
      <c r="N1761" t="s">
        <v>254</v>
      </c>
      <c r="O1761" t="s">
        <v>363</v>
      </c>
      <c r="P1761">
        <v>2.4584821270920224E-3</v>
      </c>
      <c r="Q1761" t="s">
        <v>154</v>
      </c>
      <c r="S1761" t="s">
        <v>290</v>
      </c>
      <c r="T1761" t="s">
        <v>363</v>
      </c>
      <c r="U1761">
        <v>2.7874310317658492E-4</v>
      </c>
      <c r="V1761" t="s">
        <v>154</v>
      </c>
    </row>
    <row r="1762" spans="9:22" x14ac:dyDescent="0.45">
      <c r="I1762" t="s">
        <v>180</v>
      </c>
      <c r="J1762" t="s">
        <v>364</v>
      </c>
      <c r="K1762">
        <v>0</v>
      </c>
      <c r="L1762" t="s">
        <v>154</v>
      </c>
      <c r="N1762" t="s">
        <v>254</v>
      </c>
      <c r="O1762" t="s">
        <v>364</v>
      </c>
      <c r="P1762">
        <v>1.0469219262138106E-2</v>
      </c>
      <c r="Q1762" t="s">
        <v>154</v>
      </c>
      <c r="S1762" t="s">
        <v>290</v>
      </c>
      <c r="T1762" t="s">
        <v>364</v>
      </c>
      <c r="U1762">
        <v>1.4667207771974107E-3</v>
      </c>
      <c r="V1762" t="s">
        <v>154</v>
      </c>
    </row>
    <row r="1763" spans="9:22" x14ac:dyDescent="0.45">
      <c r="I1763" t="s">
        <v>180</v>
      </c>
      <c r="J1763" t="s">
        <v>365</v>
      </c>
      <c r="K1763">
        <v>0</v>
      </c>
      <c r="L1763" t="s">
        <v>154</v>
      </c>
      <c r="N1763" t="s">
        <v>254</v>
      </c>
      <c r="O1763" t="s">
        <v>365</v>
      </c>
      <c r="P1763">
        <v>1.8285132409239145E-2</v>
      </c>
      <c r="Q1763" t="s">
        <v>154</v>
      </c>
      <c r="S1763" t="s">
        <v>290</v>
      </c>
      <c r="T1763" t="s">
        <v>365</v>
      </c>
      <c r="U1763">
        <v>1.3556798571098235E-2</v>
      </c>
      <c r="V1763" t="s">
        <v>154</v>
      </c>
    </row>
    <row r="1764" spans="9:22" x14ac:dyDescent="0.45">
      <c r="I1764" t="s">
        <v>180</v>
      </c>
      <c r="J1764" t="s">
        <v>366</v>
      </c>
      <c r="K1764">
        <v>1.7758044319300529E-3</v>
      </c>
      <c r="L1764" t="s">
        <v>154</v>
      </c>
      <c r="N1764" t="s">
        <v>254</v>
      </c>
      <c r="O1764" t="s">
        <v>366</v>
      </c>
      <c r="P1764">
        <v>2.5240818760636071E-3</v>
      </c>
      <c r="Q1764" t="s">
        <v>154</v>
      </c>
      <c r="S1764" t="s">
        <v>290</v>
      </c>
      <c r="T1764" t="s">
        <v>366</v>
      </c>
      <c r="U1764">
        <v>1.5008102610122047E-3</v>
      </c>
      <c r="V1764" t="s">
        <v>154</v>
      </c>
    </row>
    <row r="1765" spans="9:22" x14ac:dyDescent="0.45">
      <c r="I1765" t="s">
        <v>180</v>
      </c>
      <c r="J1765" t="s">
        <v>367</v>
      </c>
      <c r="K1765">
        <v>3.5741839075921086E-2</v>
      </c>
      <c r="L1765" t="s">
        <v>154</v>
      </c>
      <c r="N1765" t="s">
        <v>254</v>
      </c>
      <c r="O1765" t="s">
        <v>367</v>
      </c>
      <c r="P1765">
        <v>2.8868112224387094E-2</v>
      </c>
      <c r="Q1765" t="s">
        <v>154</v>
      </c>
      <c r="S1765" t="s">
        <v>290</v>
      </c>
      <c r="T1765" t="s">
        <v>367</v>
      </c>
      <c r="U1765">
        <v>1.4201662045462457E-2</v>
      </c>
      <c r="V1765" t="s">
        <v>154</v>
      </c>
    </row>
    <row r="1766" spans="9:22" x14ac:dyDescent="0.45">
      <c r="I1766" t="s">
        <v>180</v>
      </c>
      <c r="J1766" t="s">
        <v>368</v>
      </c>
      <c r="K1766">
        <v>2.1924361185404217E-3</v>
      </c>
      <c r="L1766" t="s">
        <v>154</v>
      </c>
      <c r="N1766" t="s">
        <v>254</v>
      </c>
      <c r="O1766" t="s">
        <v>368</v>
      </c>
      <c r="P1766">
        <v>3.2492094751470834E-3</v>
      </c>
      <c r="Q1766" t="s">
        <v>154</v>
      </c>
      <c r="S1766" t="s">
        <v>290</v>
      </c>
      <c r="T1766" t="s">
        <v>368</v>
      </c>
      <c r="U1766">
        <v>1.8218021278010377E-3</v>
      </c>
      <c r="V1766" t="s">
        <v>154</v>
      </c>
    </row>
    <row r="1767" spans="9:22" x14ac:dyDescent="0.45">
      <c r="I1767" t="s">
        <v>180</v>
      </c>
      <c r="J1767" t="s">
        <v>369</v>
      </c>
      <c r="K1767">
        <v>1.2968871431306181E-3</v>
      </c>
      <c r="L1767" t="s">
        <v>154</v>
      </c>
      <c r="N1767" t="s">
        <v>254</v>
      </c>
      <c r="O1767" t="s">
        <v>369</v>
      </c>
      <c r="P1767">
        <v>3.0513626242865198E-3</v>
      </c>
      <c r="Q1767" t="s">
        <v>154</v>
      </c>
      <c r="S1767" t="s">
        <v>290</v>
      </c>
      <c r="T1767" t="s">
        <v>369</v>
      </c>
      <c r="U1767">
        <v>1.7613114039459477E-3</v>
      </c>
      <c r="V1767" t="s">
        <v>154</v>
      </c>
    </row>
    <row r="1768" spans="9:22" x14ac:dyDescent="0.45">
      <c r="I1768" t="s">
        <v>180</v>
      </c>
      <c r="J1768" t="s">
        <v>370</v>
      </c>
      <c r="K1768">
        <v>0</v>
      </c>
      <c r="L1768" t="s">
        <v>154</v>
      </c>
      <c r="N1768" t="s">
        <v>254</v>
      </c>
      <c r="O1768" t="s">
        <v>370</v>
      </c>
      <c r="P1768">
        <v>1.1431150318863596E-2</v>
      </c>
      <c r="Q1768" t="s">
        <v>154</v>
      </c>
      <c r="S1768" t="s">
        <v>290</v>
      </c>
      <c r="T1768" t="s">
        <v>370</v>
      </c>
      <c r="U1768">
        <v>8.6006406328301283E-3</v>
      </c>
      <c r="V1768" t="s">
        <v>154</v>
      </c>
    </row>
    <row r="1769" spans="9:22" x14ac:dyDescent="0.45">
      <c r="I1769" t="s">
        <v>180</v>
      </c>
      <c r="J1769" t="s">
        <v>371</v>
      </c>
      <c r="K1769">
        <v>0</v>
      </c>
      <c r="L1769" t="s">
        <v>154</v>
      </c>
      <c r="N1769" t="s">
        <v>254</v>
      </c>
      <c r="O1769" t="s">
        <v>371</v>
      </c>
      <c r="P1769">
        <v>8.3090810017465329E-3</v>
      </c>
      <c r="Q1769" t="s">
        <v>154</v>
      </c>
      <c r="S1769" t="s">
        <v>290</v>
      </c>
      <c r="T1769" t="s">
        <v>371</v>
      </c>
      <c r="U1769">
        <v>1.1746360097217103E-2</v>
      </c>
      <c r="V1769" t="s">
        <v>154</v>
      </c>
    </row>
    <row r="1770" spans="9:22" x14ac:dyDescent="0.45">
      <c r="I1770" t="s">
        <v>180</v>
      </c>
      <c r="J1770" t="s">
        <v>372</v>
      </c>
      <c r="K1770">
        <v>1.5896939257194428E-3</v>
      </c>
      <c r="L1770" t="s">
        <v>154</v>
      </c>
      <c r="N1770" t="s">
        <v>254</v>
      </c>
      <c r="O1770" t="s">
        <v>372</v>
      </c>
      <c r="P1770">
        <v>1.0108308909207537E-3</v>
      </c>
      <c r="Q1770" t="s">
        <v>154</v>
      </c>
      <c r="S1770" t="s">
        <v>290</v>
      </c>
      <c r="T1770" t="s">
        <v>372</v>
      </c>
      <c r="U1770">
        <v>1.5804514202233326E-3</v>
      </c>
      <c r="V1770" t="s">
        <v>154</v>
      </c>
    </row>
    <row r="1771" spans="9:22" x14ac:dyDescent="0.45">
      <c r="I1771" t="s">
        <v>180</v>
      </c>
      <c r="J1771" t="s">
        <v>373</v>
      </c>
      <c r="K1771">
        <v>2.9928797758918615E-2</v>
      </c>
      <c r="L1771" t="s">
        <v>154</v>
      </c>
      <c r="N1771" t="s">
        <v>254</v>
      </c>
      <c r="O1771" t="s">
        <v>373</v>
      </c>
      <c r="P1771">
        <v>8.0741123479440933E-3</v>
      </c>
      <c r="Q1771" t="s">
        <v>154</v>
      </c>
      <c r="S1771" t="s">
        <v>290</v>
      </c>
      <c r="T1771" t="s">
        <v>373</v>
      </c>
      <c r="U1771">
        <v>1.519694174132593E-2</v>
      </c>
      <c r="V1771" t="s">
        <v>154</v>
      </c>
    </row>
    <row r="1772" spans="9:22" x14ac:dyDescent="0.45">
      <c r="I1772" t="s">
        <v>180</v>
      </c>
      <c r="J1772" t="s">
        <v>374</v>
      </c>
      <c r="K1772">
        <v>2.0227419282935091E-3</v>
      </c>
      <c r="L1772" t="s">
        <v>154</v>
      </c>
      <c r="N1772" t="s">
        <v>254</v>
      </c>
      <c r="O1772" t="s">
        <v>374</v>
      </c>
      <c r="P1772">
        <v>9.2514246965374797E-4</v>
      </c>
      <c r="Q1772" t="s">
        <v>154</v>
      </c>
      <c r="S1772" t="s">
        <v>290</v>
      </c>
      <c r="T1772" t="s">
        <v>374</v>
      </c>
      <c r="U1772">
        <v>1.8650798985193199E-3</v>
      </c>
      <c r="V1772" t="s">
        <v>154</v>
      </c>
    </row>
    <row r="1773" spans="9:22" x14ac:dyDescent="0.45">
      <c r="I1773" t="s">
        <v>180</v>
      </c>
      <c r="J1773" t="s">
        <v>375</v>
      </c>
      <c r="K1773">
        <v>1.4876338115048231E-3</v>
      </c>
      <c r="L1773" t="s">
        <v>154</v>
      </c>
      <c r="N1773" t="s">
        <v>254</v>
      </c>
      <c r="O1773" t="s">
        <v>375</v>
      </c>
      <c r="P1773">
        <v>8.8350918754430516E-4</v>
      </c>
      <c r="Q1773" t="s">
        <v>154</v>
      </c>
      <c r="S1773" t="s">
        <v>290</v>
      </c>
      <c r="T1773" t="s">
        <v>375</v>
      </c>
      <c r="U1773">
        <v>1.6964440580863843E-3</v>
      </c>
      <c r="V1773" t="s">
        <v>154</v>
      </c>
    </row>
    <row r="1774" spans="9:22" x14ac:dyDescent="0.45">
      <c r="I1774" t="s">
        <v>180</v>
      </c>
      <c r="J1774" t="s">
        <v>376</v>
      </c>
      <c r="K1774">
        <v>0</v>
      </c>
      <c r="L1774" t="s">
        <v>154</v>
      </c>
      <c r="N1774" t="s">
        <v>254</v>
      </c>
      <c r="O1774" t="s">
        <v>376</v>
      </c>
      <c r="P1774">
        <v>3.5595127078743957E-3</v>
      </c>
      <c r="Q1774" t="s">
        <v>154</v>
      </c>
      <c r="S1774" t="s">
        <v>290</v>
      </c>
      <c r="T1774" t="s">
        <v>376</v>
      </c>
      <c r="U1774">
        <v>7.5672570311802476E-3</v>
      </c>
      <c r="V1774" t="s">
        <v>154</v>
      </c>
    </row>
    <row r="1775" spans="9:22" x14ac:dyDescent="0.45">
      <c r="I1775" t="s">
        <v>180</v>
      </c>
      <c r="J1775" t="s">
        <v>390</v>
      </c>
      <c r="K1775">
        <v>0</v>
      </c>
      <c r="L1775" t="s">
        <v>154</v>
      </c>
      <c r="N1775" t="s">
        <v>254</v>
      </c>
      <c r="O1775" t="s">
        <v>390</v>
      </c>
      <c r="P1775">
        <v>2.7765704753129413E-3</v>
      </c>
      <c r="Q1775" t="s">
        <v>154</v>
      </c>
      <c r="S1775" t="s">
        <v>290</v>
      </c>
      <c r="T1775" t="s">
        <v>390</v>
      </c>
      <c r="U1775">
        <v>1.0236178269304607E-2</v>
      </c>
      <c r="V1775" t="s">
        <v>154</v>
      </c>
    </row>
    <row r="1776" spans="9:22" x14ac:dyDescent="0.45">
      <c r="I1776" t="s">
        <v>180</v>
      </c>
      <c r="J1776" t="s">
        <v>391</v>
      </c>
      <c r="K1776">
        <v>2.1202355006580032E-3</v>
      </c>
      <c r="L1776" t="s">
        <v>154</v>
      </c>
      <c r="N1776" t="s">
        <v>254</v>
      </c>
      <c r="O1776" t="s">
        <v>391</v>
      </c>
      <c r="P1776">
        <v>4.7366104281865585E-4</v>
      </c>
      <c r="Q1776" t="s">
        <v>154</v>
      </c>
      <c r="S1776" t="s">
        <v>290</v>
      </c>
      <c r="T1776" t="s">
        <v>391</v>
      </c>
      <c r="U1776">
        <v>1.4565003222825525E-3</v>
      </c>
      <c r="V1776" t="s">
        <v>154</v>
      </c>
    </row>
    <row r="1777" spans="9:22" x14ac:dyDescent="0.45">
      <c r="I1777" t="s">
        <v>180</v>
      </c>
      <c r="J1777" t="s">
        <v>392</v>
      </c>
      <c r="K1777">
        <v>5.4831732282886021E-2</v>
      </c>
      <c r="L1777" t="s">
        <v>154</v>
      </c>
      <c r="N1777" t="s">
        <v>254</v>
      </c>
      <c r="O1777" t="s">
        <v>392</v>
      </c>
      <c r="P1777">
        <v>3.7094925452040954E-3</v>
      </c>
      <c r="Q1777" t="s">
        <v>154</v>
      </c>
      <c r="S1777" t="s">
        <v>290</v>
      </c>
      <c r="T1777" t="s">
        <v>392</v>
      </c>
      <c r="U1777">
        <v>1.4347053991101859E-2</v>
      </c>
      <c r="V1777" t="s">
        <v>154</v>
      </c>
    </row>
    <row r="1778" spans="9:22" x14ac:dyDescent="0.45">
      <c r="I1778" t="s">
        <v>180</v>
      </c>
      <c r="J1778" t="s">
        <v>393</v>
      </c>
      <c r="K1778">
        <v>2.7683965988051164E-3</v>
      </c>
      <c r="L1778" t="s">
        <v>154</v>
      </c>
      <c r="N1778" t="s">
        <v>254</v>
      </c>
      <c r="O1778" t="s">
        <v>393</v>
      </c>
      <c r="P1778">
        <v>5.0518928597050028E-4</v>
      </c>
      <c r="Q1778" t="s">
        <v>154</v>
      </c>
      <c r="S1778" t="s">
        <v>290</v>
      </c>
      <c r="T1778" t="s">
        <v>393</v>
      </c>
      <c r="U1778">
        <v>1.5636575025610793E-3</v>
      </c>
      <c r="V1778" t="s">
        <v>154</v>
      </c>
    </row>
    <row r="1779" spans="9:22" x14ac:dyDescent="0.45">
      <c r="I1779" t="s">
        <v>180</v>
      </c>
      <c r="J1779" t="s">
        <v>394</v>
      </c>
      <c r="K1779">
        <v>1.2109484940037005E-3</v>
      </c>
      <c r="L1779" t="s">
        <v>154</v>
      </c>
      <c r="N1779" t="s">
        <v>254</v>
      </c>
      <c r="O1779" t="s">
        <v>394</v>
      </c>
      <c r="P1779">
        <v>4.4688486248477803E-4</v>
      </c>
      <c r="Q1779" t="s">
        <v>154</v>
      </c>
      <c r="S1779" t="s">
        <v>290</v>
      </c>
      <c r="T1779" t="s">
        <v>394</v>
      </c>
      <c r="U1779">
        <v>1.5838940740895971E-3</v>
      </c>
      <c r="V1779" t="s">
        <v>154</v>
      </c>
    </row>
    <row r="1780" spans="9:22" x14ac:dyDescent="0.45">
      <c r="I1780" t="s">
        <v>180</v>
      </c>
      <c r="J1780" t="s">
        <v>395</v>
      </c>
      <c r="K1780">
        <v>0</v>
      </c>
      <c r="L1780" t="s">
        <v>154</v>
      </c>
      <c r="N1780" t="s">
        <v>254</v>
      </c>
      <c r="O1780" t="s">
        <v>395</v>
      </c>
      <c r="P1780">
        <v>8.405680592421937E-4</v>
      </c>
      <c r="Q1780" t="s">
        <v>154</v>
      </c>
      <c r="S1780" t="s">
        <v>290</v>
      </c>
      <c r="T1780" t="s">
        <v>395</v>
      </c>
      <c r="U1780">
        <v>7.3210235295328666E-3</v>
      </c>
      <c r="V1780" t="s">
        <v>154</v>
      </c>
    </row>
    <row r="1781" spans="9:22" x14ac:dyDescent="0.45">
      <c r="I1781" t="s">
        <v>180</v>
      </c>
      <c r="J1781" t="s">
        <v>396</v>
      </c>
      <c r="K1781">
        <v>2.7256014440068632E-4</v>
      </c>
      <c r="L1781" t="s">
        <v>154</v>
      </c>
      <c r="N1781" t="s">
        <v>254</v>
      </c>
      <c r="O1781" t="s">
        <v>396</v>
      </c>
      <c r="P1781">
        <v>1.9990011756553963E-3</v>
      </c>
      <c r="Q1781" t="s">
        <v>154</v>
      </c>
      <c r="S1781" t="s">
        <v>290</v>
      </c>
      <c r="T1781" t="s">
        <v>396</v>
      </c>
      <c r="U1781">
        <v>4.6264418203444966E-3</v>
      </c>
      <c r="V1781" t="s">
        <v>154</v>
      </c>
    </row>
    <row r="1782" spans="9:22" x14ac:dyDescent="0.45">
      <c r="I1782" t="s">
        <v>180</v>
      </c>
      <c r="J1782" t="s">
        <v>397</v>
      </c>
      <c r="K1782">
        <v>2.4676128553097363E-3</v>
      </c>
      <c r="L1782" t="s">
        <v>154</v>
      </c>
      <c r="N1782" t="s">
        <v>254</v>
      </c>
      <c r="O1782" t="s">
        <v>397</v>
      </c>
      <c r="P1782">
        <v>5.8500639266794211E-4</v>
      </c>
      <c r="Q1782" t="s">
        <v>154</v>
      </c>
      <c r="S1782" t="s">
        <v>290</v>
      </c>
      <c r="T1782" t="s">
        <v>397</v>
      </c>
      <c r="U1782">
        <v>7.6939122782851898E-4</v>
      </c>
      <c r="V1782" t="s">
        <v>154</v>
      </c>
    </row>
    <row r="1783" spans="9:22" x14ac:dyDescent="0.45">
      <c r="I1783" t="s">
        <v>180</v>
      </c>
      <c r="J1783" t="s">
        <v>398</v>
      </c>
      <c r="K1783">
        <v>4.9619072300258686E-2</v>
      </c>
      <c r="L1783" t="s">
        <v>154</v>
      </c>
      <c r="N1783" t="s">
        <v>254</v>
      </c>
      <c r="O1783" t="s">
        <v>398</v>
      </c>
      <c r="P1783">
        <v>3.7912584989582281E-3</v>
      </c>
      <c r="Q1783" t="s">
        <v>154</v>
      </c>
      <c r="S1783" t="s">
        <v>290</v>
      </c>
      <c r="T1783" t="s">
        <v>398</v>
      </c>
      <c r="U1783">
        <v>7.1326427744353429E-3</v>
      </c>
      <c r="V1783" t="s">
        <v>154</v>
      </c>
    </row>
    <row r="1784" spans="9:22" x14ac:dyDescent="0.45">
      <c r="I1784" t="s">
        <v>180</v>
      </c>
      <c r="J1784" t="s">
        <v>399</v>
      </c>
      <c r="K1784">
        <v>2.142463226568918E-3</v>
      </c>
      <c r="L1784" t="s">
        <v>154</v>
      </c>
      <c r="N1784" t="s">
        <v>254</v>
      </c>
      <c r="O1784" t="s">
        <v>399</v>
      </c>
      <c r="P1784">
        <v>6.2160035916168448E-4</v>
      </c>
      <c r="Q1784" t="s">
        <v>154</v>
      </c>
      <c r="S1784" t="s">
        <v>290</v>
      </c>
      <c r="T1784" t="s">
        <v>399</v>
      </c>
      <c r="U1784">
        <v>7.4649225270726556E-4</v>
      </c>
      <c r="V1784" t="s">
        <v>154</v>
      </c>
    </row>
    <row r="1785" spans="9:22" x14ac:dyDescent="0.45">
      <c r="I1785" t="s">
        <v>180</v>
      </c>
      <c r="J1785" t="s">
        <v>400</v>
      </c>
      <c r="K1785">
        <v>2.367449034032292E-6</v>
      </c>
      <c r="L1785" t="s">
        <v>154</v>
      </c>
      <c r="N1785" t="s">
        <v>254</v>
      </c>
      <c r="O1785" t="s">
        <v>400</v>
      </c>
      <c r="P1785">
        <v>4.4791776233643041E-4</v>
      </c>
      <c r="Q1785" t="s">
        <v>154</v>
      </c>
      <c r="S1785" t="s">
        <v>290</v>
      </c>
      <c r="T1785" t="s">
        <v>400</v>
      </c>
      <c r="U1785">
        <v>7.2932353152124492E-4</v>
      </c>
      <c r="V1785" t="s">
        <v>154</v>
      </c>
    </row>
    <row r="1786" spans="9:22" x14ac:dyDescent="0.45">
      <c r="I1786" t="s">
        <v>180</v>
      </c>
      <c r="J1786" t="s">
        <v>401</v>
      </c>
      <c r="K1786">
        <v>0</v>
      </c>
      <c r="L1786" t="s">
        <v>154</v>
      </c>
      <c r="N1786" t="s">
        <v>254</v>
      </c>
      <c r="O1786" t="s">
        <v>401</v>
      </c>
      <c r="P1786">
        <v>1.100956567704563E-3</v>
      </c>
      <c r="Q1786" t="s">
        <v>154</v>
      </c>
      <c r="S1786" t="s">
        <v>290</v>
      </c>
      <c r="T1786" t="s">
        <v>401</v>
      </c>
      <c r="U1786">
        <v>3.4452904837481029E-3</v>
      </c>
      <c r="V1786" t="s">
        <v>154</v>
      </c>
    </row>
    <row r="1787" spans="9:22" x14ac:dyDescent="0.45">
      <c r="I1787" t="s">
        <v>180</v>
      </c>
      <c r="J1787" t="s">
        <v>402</v>
      </c>
      <c r="K1787">
        <v>1.4691940285775024E-3</v>
      </c>
      <c r="L1787" t="s">
        <v>154</v>
      </c>
      <c r="N1787" t="s">
        <v>254</v>
      </c>
      <c r="O1787" t="s">
        <v>402</v>
      </c>
      <c r="P1787">
        <v>5.8411141165300232E-3</v>
      </c>
      <c r="Q1787" t="s">
        <v>154</v>
      </c>
      <c r="S1787" t="s">
        <v>290</v>
      </c>
      <c r="T1787" t="s">
        <v>402</v>
      </c>
      <c r="U1787">
        <v>2.2924253792961032E-2</v>
      </c>
      <c r="V1787" t="s">
        <v>154</v>
      </c>
    </row>
    <row r="1788" spans="9:22" x14ac:dyDescent="0.45">
      <c r="I1788" t="s">
        <v>180</v>
      </c>
      <c r="J1788" t="s">
        <v>403</v>
      </c>
      <c r="K1788">
        <v>2.4546067110389944E-3</v>
      </c>
      <c r="L1788" t="s">
        <v>154</v>
      </c>
      <c r="N1788" t="s">
        <v>254</v>
      </c>
      <c r="O1788" t="s">
        <v>403</v>
      </c>
      <c r="P1788">
        <v>1.0690880536451761E-3</v>
      </c>
      <c r="Q1788" t="s">
        <v>154</v>
      </c>
      <c r="S1788" t="s">
        <v>290</v>
      </c>
      <c r="T1788" t="s">
        <v>403</v>
      </c>
      <c r="U1788">
        <v>3.8244633364692168E-3</v>
      </c>
      <c r="V1788" t="s">
        <v>154</v>
      </c>
    </row>
    <row r="1789" spans="9:22" x14ac:dyDescent="0.45">
      <c r="I1789" t="s">
        <v>180</v>
      </c>
      <c r="J1789" t="s">
        <v>404</v>
      </c>
      <c r="K1789">
        <v>4.7868520851572553E-2</v>
      </c>
      <c r="L1789" t="s">
        <v>154</v>
      </c>
      <c r="N1789" t="s">
        <v>254</v>
      </c>
      <c r="O1789" t="s">
        <v>404</v>
      </c>
      <c r="P1789">
        <v>9.4611016846508113E-3</v>
      </c>
      <c r="Q1789" t="s">
        <v>154</v>
      </c>
      <c r="S1789" t="s">
        <v>290</v>
      </c>
      <c r="T1789" t="s">
        <v>404</v>
      </c>
      <c r="U1789">
        <v>3.2357158003379717E-2</v>
      </c>
      <c r="V1789" t="s">
        <v>154</v>
      </c>
    </row>
    <row r="1790" spans="9:22" x14ac:dyDescent="0.45">
      <c r="I1790" t="s">
        <v>180</v>
      </c>
      <c r="J1790" t="s">
        <v>405</v>
      </c>
      <c r="K1790">
        <v>2.0896502563211533E-3</v>
      </c>
      <c r="L1790" t="s">
        <v>154</v>
      </c>
      <c r="N1790" t="s">
        <v>254</v>
      </c>
      <c r="O1790" t="s">
        <v>405</v>
      </c>
      <c r="P1790">
        <v>7.070746965090319E-4</v>
      </c>
      <c r="Q1790" t="s">
        <v>154</v>
      </c>
      <c r="S1790" t="s">
        <v>290</v>
      </c>
      <c r="T1790" t="s">
        <v>405</v>
      </c>
      <c r="U1790">
        <v>3.1954374727566743E-3</v>
      </c>
      <c r="V1790" t="s">
        <v>154</v>
      </c>
    </row>
    <row r="1791" spans="9:22" x14ac:dyDescent="0.45">
      <c r="I1791" t="s">
        <v>180</v>
      </c>
      <c r="J1791" t="s">
        <v>406</v>
      </c>
      <c r="K1791">
        <v>0</v>
      </c>
      <c r="L1791" t="s">
        <v>154</v>
      </c>
      <c r="N1791" t="s">
        <v>254</v>
      </c>
      <c r="O1791" t="s">
        <v>406</v>
      </c>
      <c r="P1791">
        <v>7.2966146373345023E-4</v>
      </c>
      <c r="Q1791" t="s">
        <v>154</v>
      </c>
      <c r="S1791" t="s">
        <v>290</v>
      </c>
      <c r="T1791" t="s">
        <v>406</v>
      </c>
      <c r="U1791">
        <v>3.2012792761918212E-3</v>
      </c>
      <c r="V1791" t="s">
        <v>154</v>
      </c>
    </row>
    <row r="1792" spans="9:22" x14ac:dyDescent="0.45">
      <c r="I1792" t="s">
        <v>180</v>
      </c>
      <c r="J1792" t="s">
        <v>407</v>
      </c>
      <c r="K1792">
        <v>0</v>
      </c>
      <c r="L1792" t="s">
        <v>154</v>
      </c>
      <c r="N1792" t="s">
        <v>254</v>
      </c>
      <c r="O1792" t="s">
        <v>407</v>
      </c>
      <c r="P1792">
        <v>4.6221174301495933E-3</v>
      </c>
      <c r="Q1792" t="s">
        <v>154</v>
      </c>
      <c r="S1792" t="s">
        <v>290</v>
      </c>
      <c r="T1792" t="s">
        <v>407</v>
      </c>
      <c r="U1792">
        <v>1.6607740555316063E-2</v>
      </c>
      <c r="V1792" t="s">
        <v>154</v>
      </c>
    </row>
    <row r="1793" spans="9:22" x14ac:dyDescent="0.45">
      <c r="I1793" t="s">
        <v>180</v>
      </c>
      <c r="J1793" t="s">
        <v>408</v>
      </c>
      <c r="K1793">
        <v>1.1727121014571426E-3</v>
      </c>
      <c r="L1793" t="s">
        <v>154</v>
      </c>
      <c r="N1793" t="s">
        <v>254</v>
      </c>
      <c r="O1793" t="s">
        <v>408</v>
      </c>
      <c r="P1793">
        <v>1.8760405627774341E-3</v>
      </c>
      <c r="Q1793" t="s">
        <v>154</v>
      </c>
      <c r="S1793" t="s">
        <v>290</v>
      </c>
      <c r="T1793" t="s">
        <v>408</v>
      </c>
      <c r="U1793">
        <v>8.1235880442415368E-3</v>
      </c>
      <c r="V1793" t="s">
        <v>154</v>
      </c>
    </row>
    <row r="1794" spans="9:22" x14ac:dyDescent="0.45">
      <c r="I1794" t="s">
        <v>180</v>
      </c>
      <c r="J1794" t="s">
        <v>409</v>
      </c>
      <c r="K1794">
        <v>1.6482683575672285E-3</v>
      </c>
      <c r="L1794" t="s">
        <v>154</v>
      </c>
      <c r="N1794" t="s">
        <v>254</v>
      </c>
      <c r="O1794" t="s">
        <v>409</v>
      </c>
      <c r="P1794">
        <v>1.9519436432886204E-4</v>
      </c>
      <c r="Q1794" t="s">
        <v>154</v>
      </c>
      <c r="S1794" t="s">
        <v>290</v>
      </c>
      <c r="T1794" t="s">
        <v>409</v>
      </c>
      <c r="U1794">
        <v>1.2655594312394295E-3</v>
      </c>
      <c r="V1794" t="s">
        <v>154</v>
      </c>
    </row>
    <row r="1795" spans="9:22" x14ac:dyDescent="0.45">
      <c r="I1795" t="s">
        <v>180</v>
      </c>
      <c r="J1795" t="s">
        <v>410</v>
      </c>
      <c r="K1795">
        <v>2.9903462401205016E-2</v>
      </c>
      <c r="L1795" t="s">
        <v>154</v>
      </c>
      <c r="N1795" t="s">
        <v>254</v>
      </c>
      <c r="O1795" t="s">
        <v>410</v>
      </c>
      <c r="P1795">
        <v>1.227107731237669E-3</v>
      </c>
      <c r="Q1795" t="s">
        <v>154</v>
      </c>
      <c r="S1795" t="s">
        <v>290</v>
      </c>
      <c r="T1795" t="s">
        <v>410</v>
      </c>
      <c r="U1795">
        <v>1.1217778353893279E-2</v>
      </c>
      <c r="V1795" t="s">
        <v>154</v>
      </c>
    </row>
    <row r="1796" spans="9:22" x14ac:dyDescent="0.45">
      <c r="I1796" t="s">
        <v>180</v>
      </c>
      <c r="J1796" t="s">
        <v>411</v>
      </c>
      <c r="K1796">
        <v>1.3959160429143783E-3</v>
      </c>
      <c r="L1796" t="s">
        <v>154</v>
      </c>
      <c r="N1796" t="s">
        <v>254</v>
      </c>
      <c r="O1796" t="s">
        <v>411</v>
      </c>
      <c r="P1796">
        <v>7.6448148920781235E-5</v>
      </c>
      <c r="Q1796" t="s">
        <v>154</v>
      </c>
      <c r="S1796" t="s">
        <v>290</v>
      </c>
      <c r="T1796" t="s">
        <v>411</v>
      </c>
      <c r="U1796">
        <v>1.0760830440109622E-3</v>
      </c>
      <c r="V1796" t="s">
        <v>154</v>
      </c>
    </row>
    <row r="1797" spans="9:22" x14ac:dyDescent="0.45">
      <c r="I1797" t="s">
        <v>180</v>
      </c>
      <c r="J1797" t="s">
        <v>412</v>
      </c>
      <c r="K1797">
        <v>0</v>
      </c>
      <c r="L1797" t="s">
        <v>154</v>
      </c>
      <c r="N1797" t="s">
        <v>254</v>
      </c>
      <c r="O1797" t="s">
        <v>412</v>
      </c>
      <c r="P1797">
        <v>9.1616503133130385E-5</v>
      </c>
      <c r="Q1797" t="s">
        <v>154</v>
      </c>
      <c r="S1797" t="s">
        <v>290</v>
      </c>
      <c r="T1797" t="s">
        <v>412</v>
      </c>
      <c r="U1797">
        <v>1.0169312085233984E-3</v>
      </c>
      <c r="V1797" t="s">
        <v>154</v>
      </c>
    </row>
    <row r="1798" spans="9:22" x14ac:dyDescent="0.45">
      <c r="I1798" t="s">
        <v>180</v>
      </c>
      <c r="J1798" t="s">
        <v>413</v>
      </c>
      <c r="K1798">
        <v>0</v>
      </c>
      <c r="L1798" t="s">
        <v>154</v>
      </c>
      <c r="N1798" t="s">
        <v>254</v>
      </c>
      <c r="O1798" t="s">
        <v>413</v>
      </c>
      <c r="P1798">
        <v>8.5460495552308114E-4</v>
      </c>
      <c r="Q1798" t="s">
        <v>154</v>
      </c>
      <c r="S1798" t="s">
        <v>290</v>
      </c>
      <c r="T1798" t="s">
        <v>413</v>
      </c>
      <c r="U1798">
        <v>5.3707091048992043E-3</v>
      </c>
      <c r="V1798" t="s">
        <v>154</v>
      </c>
    </row>
    <row r="1799" spans="9:22" x14ac:dyDescent="0.45">
      <c r="I1799" t="s">
        <v>180</v>
      </c>
      <c r="J1799" t="s">
        <v>414</v>
      </c>
      <c r="K1799">
        <v>1.0593970823372845E-3</v>
      </c>
      <c r="L1799" t="s">
        <v>154</v>
      </c>
      <c r="N1799" t="s">
        <v>254</v>
      </c>
      <c r="O1799" t="s">
        <v>414</v>
      </c>
      <c r="P1799">
        <v>5.4308459699672932E-3</v>
      </c>
      <c r="Q1799" t="s">
        <v>154</v>
      </c>
      <c r="S1799" t="s">
        <v>290</v>
      </c>
      <c r="T1799" t="s">
        <v>414</v>
      </c>
      <c r="U1799">
        <v>3.1880820603819027E-2</v>
      </c>
      <c r="V1799" t="s">
        <v>154</v>
      </c>
    </row>
    <row r="1800" spans="9:22" x14ac:dyDescent="0.45">
      <c r="I1800" t="s">
        <v>180</v>
      </c>
      <c r="J1800" t="s">
        <v>415</v>
      </c>
      <c r="K1800">
        <v>2.3234143506611089E-3</v>
      </c>
      <c r="L1800" t="s">
        <v>154</v>
      </c>
      <c r="N1800" t="s">
        <v>254</v>
      </c>
      <c r="O1800" t="s">
        <v>415</v>
      </c>
      <c r="P1800">
        <v>6.8897628275018112E-4</v>
      </c>
      <c r="Q1800" t="s">
        <v>154</v>
      </c>
      <c r="S1800" t="s">
        <v>290</v>
      </c>
      <c r="T1800" t="s">
        <v>415</v>
      </c>
      <c r="U1800">
        <v>5.2641246324465554E-3</v>
      </c>
      <c r="V1800" t="s">
        <v>154</v>
      </c>
    </row>
    <row r="1801" spans="9:22" x14ac:dyDescent="0.45">
      <c r="I1801" t="s">
        <v>180</v>
      </c>
      <c r="J1801" t="s">
        <v>416</v>
      </c>
      <c r="K1801">
        <v>4.6329496007873637E-2</v>
      </c>
      <c r="L1801" t="s">
        <v>154</v>
      </c>
      <c r="N1801" t="s">
        <v>254</v>
      </c>
      <c r="O1801" t="s">
        <v>416</v>
      </c>
      <c r="P1801">
        <v>6.3661713909753687E-3</v>
      </c>
      <c r="Q1801" t="s">
        <v>154</v>
      </c>
      <c r="S1801" t="s">
        <v>290</v>
      </c>
      <c r="T1801" t="s">
        <v>416</v>
      </c>
      <c r="U1801">
        <v>4.2049895270370501E-2</v>
      </c>
      <c r="V1801" t="s">
        <v>154</v>
      </c>
    </row>
    <row r="1802" spans="9:22" x14ac:dyDescent="0.45">
      <c r="I1802" t="s">
        <v>180</v>
      </c>
      <c r="J1802" t="s">
        <v>417</v>
      </c>
      <c r="K1802">
        <v>2.3871913842369225E-3</v>
      </c>
      <c r="L1802" t="s">
        <v>154</v>
      </c>
      <c r="N1802" t="s">
        <v>254</v>
      </c>
      <c r="O1802" t="s">
        <v>417</v>
      </c>
      <c r="P1802">
        <v>7.2961684451584917E-4</v>
      </c>
      <c r="Q1802" t="s">
        <v>154</v>
      </c>
      <c r="S1802" t="s">
        <v>290</v>
      </c>
      <c r="T1802" t="s">
        <v>417</v>
      </c>
      <c r="U1802">
        <v>4.3311321729238798E-3</v>
      </c>
      <c r="V1802" t="s">
        <v>154</v>
      </c>
    </row>
    <row r="1803" spans="9:22" x14ac:dyDescent="0.45">
      <c r="I1803" t="s">
        <v>180</v>
      </c>
      <c r="J1803" t="s">
        <v>418</v>
      </c>
      <c r="K1803">
        <v>0</v>
      </c>
      <c r="L1803" t="s">
        <v>154</v>
      </c>
      <c r="N1803" t="s">
        <v>254</v>
      </c>
      <c r="O1803" t="s">
        <v>418</v>
      </c>
      <c r="P1803">
        <v>7.6181224920989865E-4</v>
      </c>
      <c r="Q1803" t="s">
        <v>154</v>
      </c>
      <c r="S1803" t="s">
        <v>290</v>
      </c>
      <c r="T1803" t="s">
        <v>418</v>
      </c>
      <c r="U1803">
        <v>4.261851005006501E-3</v>
      </c>
      <c r="V1803" t="s">
        <v>154</v>
      </c>
    </row>
    <row r="1804" spans="9:22" x14ac:dyDescent="0.45">
      <c r="I1804" t="s">
        <v>180</v>
      </c>
      <c r="J1804" t="s">
        <v>419</v>
      </c>
      <c r="K1804">
        <v>0</v>
      </c>
      <c r="L1804" t="s">
        <v>154</v>
      </c>
      <c r="N1804" t="s">
        <v>254</v>
      </c>
      <c r="O1804" t="s">
        <v>419</v>
      </c>
      <c r="P1804">
        <v>3.6051352584148162E-3</v>
      </c>
      <c r="Q1804" t="s">
        <v>154</v>
      </c>
      <c r="S1804" t="s">
        <v>290</v>
      </c>
      <c r="T1804" t="s">
        <v>419</v>
      </c>
      <c r="U1804">
        <v>2.2341986458670457E-2</v>
      </c>
      <c r="V1804" t="s">
        <v>154</v>
      </c>
    </row>
    <row r="1805" spans="9:22" x14ac:dyDescent="0.45">
      <c r="I1805" t="s">
        <v>180</v>
      </c>
      <c r="J1805" t="s">
        <v>420</v>
      </c>
      <c r="K1805">
        <v>1.0848498277577958E-5</v>
      </c>
      <c r="L1805" t="s">
        <v>154</v>
      </c>
      <c r="N1805" t="s">
        <v>254</v>
      </c>
      <c r="O1805" t="s">
        <v>420</v>
      </c>
      <c r="P1805">
        <v>1.3346248320604295E-2</v>
      </c>
      <c r="Q1805" t="s">
        <v>154</v>
      </c>
      <c r="S1805" t="s">
        <v>290</v>
      </c>
      <c r="T1805" t="s">
        <v>420</v>
      </c>
      <c r="U1805">
        <v>6.4256738692542587E-2</v>
      </c>
      <c r="V1805" t="s">
        <v>154</v>
      </c>
    </row>
    <row r="1806" spans="9:22" x14ac:dyDescent="0.45">
      <c r="I1806" t="s">
        <v>180</v>
      </c>
      <c r="J1806" t="s">
        <v>421</v>
      </c>
      <c r="K1806">
        <v>4.2507438666778393E-3</v>
      </c>
      <c r="L1806" t="s">
        <v>154</v>
      </c>
      <c r="N1806" t="s">
        <v>254</v>
      </c>
      <c r="O1806" t="s">
        <v>421</v>
      </c>
      <c r="P1806">
        <v>2.4596278078021401E-3</v>
      </c>
      <c r="Q1806" t="s">
        <v>154</v>
      </c>
      <c r="S1806" t="s">
        <v>290</v>
      </c>
      <c r="T1806" t="s">
        <v>421</v>
      </c>
      <c r="U1806">
        <v>9.8671739343772664E-3</v>
      </c>
      <c r="V1806" t="s">
        <v>154</v>
      </c>
    </row>
    <row r="1807" spans="9:22" x14ac:dyDescent="0.45">
      <c r="I1807" t="s">
        <v>180</v>
      </c>
      <c r="J1807" t="s">
        <v>422</v>
      </c>
      <c r="K1807">
        <v>9.2590435409006328E-2</v>
      </c>
      <c r="L1807" t="s">
        <v>154</v>
      </c>
      <c r="N1807" t="s">
        <v>254</v>
      </c>
      <c r="O1807" t="s">
        <v>422</v>
      </c>
      <c r="P1807">
        <v>2.2730198917625691E-2</v>
      </c>
      <c r="Q1807" t="s">
        <v>154</v>
      </c>
      <c r="S1807" t="s">
        <v>290</v>
      </c>
      <c r="T1807" t="s">
        <v>422</v>
      </c>
      <c r="U1807">
        <v>8.5908527209046612E-2</v>
      </c>
      <c r="V1807" t="s">
        <v>154</v>
      </c>
    </row>
    <row r="1808" spans="9:22" x14ac:dyDescent="0.45">
      <c r="I1808" t="s">
        <v>180</v>
      </c>
      <c r="J1808" t="s">
        <v>423</v>
      </c>
      <c r="K1808">
        <v>4.9502274139537833E-3</v>
      </c>
      <c r="L1808" t="s">
        <v>154</v>
      </c>
      <c r="N1808" t="s">
        <v>254</v>
      </c>
      <c r="O1808" t="s">
        <v>423</v>
      </c>
      <c r="P1808">
        <v>1.7893059829935723E-3</v>
      </c>
      <c r="Q1808" t="s">
        <v>154</v>
      </c>
      <c r="S1808" t="s">
        <v>290</v>
      </c>
      <c r="T1808" t="s">
        <v>423</v>
      </c>
      <c r="U1808">
        <v>9.2843450488401154E-3</v>
      </c>
      <c r="V1808" t="s">
        <v>154</v>
      </c>
    </row>
    <row r="1809" spans="9:22" x14ac:dyDescent="0.45">
      <c r="I1809" t="s">
        <v>180</v>
      </c>
      <c r="J1809" t="s">
        <v>424</v>
      </c>
      <c r="K1809">
        <v>1.579295280481131E-3</v>
      </c>
      <c r="L1809" t="s">
        <v>154</v>
      </c>
      <c r="N1809" t="s">
        <v>254</v>
      </c>
      <c r="O1809" t="s">
        <v>424</v>
      </c>
      <c r="P1809">
        <v>1.7804980271972242E-3</v>
      </c>
      <c r="Q1809" t="s">
        <v>154</v>
      </c>
      <c r="S1809" t="s">
        <v>290</v>
      </c>
      <c r="T1809" t="s">
        <v>424</v>
      </c>
      <c r="U1809">
        <v>9.2270207558334278E-3</v>
      </c>
      <c r="V1809" t="s">
        <v>154</v>
      </c>
    </row>
    <row r="1810" spans="9:22" x14ac:dyDescent="0.45">
      <c r="I1810" t="s">
        <v>180</v>
      </c>
      <c r="J1810" t="s">
        <v>425</v>
      </c>
      <c r="K1810">
        <v>0</v>
      </c>
      <c r="L1810" t="s">
        <v>154</v>
      </c>
      <c r="N1810" t="s">
        <v>254</v>
      </c>
      <c r="O1810" t="s">
        <v>425</v>
      </c>
      <c r="P1810">
        <v>1.1103748517016026E-2</v>
      </c>
      <c r="Q1810" t="s">
        <v>154</v>
      </c>
      <c r="S1810" t="s">
        <v>290</v>
      </c>
      <c r="T1810" t="s">
        <v>425</v>
      </c>
      <c r="U1810">
        <v>4.7182267984759309E-2</v>
      </c>
      <c r="V1810" t="s">
        <v>154</v>
      </c>
    </row>
    <row r="1811" spans="9:22" x14ac:dyDescent="0.45">
      <c r="I1811" t="s">
        <v>180</v>
      </c>
      <c r="J1811" t="s">
        <v>426</v>
      </c>
      <c r="K1811">
        <v>3.9464351598150656E-3</v>
      </c>
      <c r="L1811" t="s">
        <v>154</v>
      </c>
      <c r="N1811" t="s">
        <v>254</v>
      </c>
      <c r="O1811" t="s">
        <v>426</v>
      </c>
      <c r="P1811">
        <v>9.1892272872083819E-2</v>
      </c>
      <c r="Q1811" t="s">
        <v>154</v>
      </c>
      <c r="S1811" t="s">
        <v>290</v>
      </c>
      <c r="T1811" t="s">
        <v>426</v>
      </c>
      <c r="U1811">
        <v>7.6127461862187801E-2</v>
      </c>
      <c r="V1811" t="s">
        <v>154</v>
      </c>
    </row>
    <row r="1812" spans="9:22" x14ac:dyDescent="0.45">
      <c r="I1812" t="s">
        <v>180</v>
      </c>
      <c r="J1812" t="s">
        <v>427</v>
      </c>
      <c r="K1812">
        <v>1.283094111020446E-2</v>
      </c>
      <c r="L1812" t="s">
        <v>154</v>
      </c>
      <c r="N1812" t="s">
        <v>254</v>
      </c>
      <c r="O1812" t="s">
        <v>427</v>
      </c>
      <c r="P1812">
        <v>1.5240586510588714E-2</v>
      </c>
      <c r="Q1812" t="s">
        <v>154</v>
      </c>
      <c r="S1812" t="s">
        <v>290</v>
      </c>
      <c r="T1812" t="s">
        <v>427</v>
      </c>
      <c r="U1812">
        <v>1.188501339910682E-2</v>
      </c>
      <c r="V1812" t="s">
        <v>154</v>
      </c>
    </row>
    <row r="1813" spans="9:22" x14ac:dyDescent="0.45">
      <c r="I1813" t="s">
        <v>180</v>
      </c>
      <c r="J1813" t="s">
        <v>428</v>
      </c>
      <c r="K1813">
        <v>0.26793024216639</v>
      </c>
      <c r="L1813" t="s">
        <v>154</v>
      </c>
      <c r="N1813" t="s">
        <v>254</v>
      </c>
      <c r="O1813" t="s">
        <v>428</v>
      </c>
      <c r="P1813">
        <v>0.15974748012296675</v>
      </c>
      <c r="Q1813" t="s">
        <v>154</v>
      </c>
      <c r="S1813" t="s">
        <v>290</v>
      </c>
      <c r="T1813" t="s">
        <v>428</v>
      </c>
      <c r="U1813">
        <v>0.10580681033200712</v>
      </c>
      <c r="V1813" t="s">
        <v>154</v>
      </c>
    </row>
    <row r="1814" spans="9:22" x14ac:dyDescent="0.45">
      <c r="I1814" t="s">
        <v>180</v>
      </c>
      <c r="J1814" t="s">
        <v>429</v>
      </c>
      <c r="K1814">
        <v>9.2826769061836057E-3</v>
      </c>
      <c r="L1814" t="s">
        <v>154</v>
      </c>
      <c r="N1814" t="s">
        <v>254</v>
      </c>
      <c r="O1814" t="s">
        <v>429</v>
      </c>
      <c r="P1814">
        <v>1.4344900263012382E-2</v>
      </c>
      <c r="Q1814" t="s">
        <v>154</v>
      </c>
      <c r="S1814" t="s">
        <v>290</v>
      </c>
      <c r="T1814" t="s">
        <v>429</v>
      </c>
      <c r="U1814">
        <v>1.1710240848055092E-2</v>
      </c>
      <c r="V1814" t="s">
        <v>154</v>
      </c>
    </row>
    <row r="1815" spans="9:22" x14ac:dyDescent="0.45">
      <c r="I1815" t="s">
        <v>180</v>
      </c>
      <c r="J1815" t="s">
        <v>430</v>
      </c>
      <c r="K1815">
        <v>1.0211364234631059E-3</v>
      </c>
      <c r="L1815" t="s">
        <v>154</v>
      </c>
      <c r="N1815" t="s">
        <v>254</v>
      </c>
      <c r="O1815" t="s">
        <v>430</v>
      </c>
      <c r="P1815">
        <v>1.4116916076432798E-2</v>
      </c>
      <c r="Q1815" t="s">
        <v>154</v>
      </c>
      <c r="S1815" t="s">
        <v>290</v>
      </c>
      <c r="T1815" t="s">
        <v>430</v>
      </c>
      <c r="U1815">
        <v>1.1339195224419601E-2</v>
      </c>
      <c r="V1815" t="s">
        <v>154</v>
      </c>
    </row>
    <row r="1816" spans="9:22" x14ac:dyDescent="0.45">
      <c r="I1816" t="s">
        <v>180</v>
      </c>
      <c r="J1816" t="s">
        <v>431</v>
      </c>
      <c r="K1816">
        <v>0</v>
      </c>
      <c r="L1816" t="s">
        <v>154</v>
      </c>
      <c r="N1816" t="s">
        <v>254</v>
      </c>
      <c r="O1816" t="s">
        <v>431</v>
      </c>
      <c r="P1816">
        <v>7.6148119106975498E-2</v>
      </c>
      <c r="Q1816" t="s">
        <v>154</v>
      </c>
      <c r="S1816" t="s">
        <v>290</v>
      </c>
      <c r="T1816" t="s">
        <v>431</v>
      </c>
      <c r="U1816">
        <v>5.678723362141664E-2</v>
      </c>
      <c r="V1816" t="s">
        <v>154</v>
      </c>
    </row>
    <row r="1817" spans="9:22" x14ac:dyDescent="0.45">
      <c r="I1817" t="s">
        <v>180</v>
      </c>
      <c r="J1817" t="s">
        <v>432</v>
      </c>
      <c r="K1817">
        <v>1.2316004087271394E-3</v>
      </c>
      <c r="L1817" t="s">
        <v>154</v>
      </c>
      <c r="N1817" t="s">
        <v>254</v>
      </c>
      <c r="O1817" t="s">
        <v>432</v>
      </c>
      <c r="P1817">
        <v>2.0123151318164632E-2</v>
      </c>
      <c r="Q1817" t="s">
        <v>154</v>
      </c>
      <c r="S1817" t="s">
        <v>290</v>
      </c>
      <c r="T1817" t="s">
        <v>432</v>
      </c>
      <c r="U1817">
        <v>9.0864764833273829E-3</v>
      </c>
      <c r="V1817" t="s">
        <v>154</v>
      </c>
    </row>
    <row r="1818" spans="9:22" x14ac:dyDescent="0.45">
      <c r="I1818" t="s">
        <v>180</v>
      </c>
      <c r="J1818" t="s">
        <v>433</v>
      </c>
      <c r="K1818">
        <v>3.673654489799014E-3</v>
      </c>
      <c r="L1818" t="s">
        <v>154</v>
      </c>
      <c r="N1818" t="s">
        <v>254</v>
      </c>
      <c r="O1818" t="s">
        <v>433</v>
      </c>
      <c r="P1818">
        <v>3.1440458070625733E-3</v>
      </c>
      <c r="Q1818" t="s">
        <v>154</v>
      </c>
      <c r="S1818" t="s">
        <v>290</v>
      </c>
      <c r="T1818" t="s">
        <v>433</v>
      </c>
      <c r="U1818">
        <v>1.2209426875843506E-3</v>
      </c>
      <c r="V1818" t="s">
        <v>154</v>
      </c>
    </row>
    <row r="1819" spans="9:22" x14ac:dyDescent="0.45">
      <c r="I1819" t="s">
        <v>180</v>
      </c>
      <c r="J1819" t="s">
        <v>434</v>
      </c>
      <c r="K1819">
        <v>7.715566611762438E-2</v>
      </c>
      <c r="L1819" t="s">
        <v>154</v>
      </c>
      <c r="N1819" t="s">
        <v>254</v>
      </c>
      <c r="O1819" t="s">
        <v>434</v>
      </c>
      <c r="P1819">
        <v>2.4903915577555662E-2</v>
      </c>
      <c r="Q1819" t="s">
        <v>154</v>
      </c>
      <c r="S1819" t="s">
        <v>290</v>
      </c>
      <c r="T1819" t="s">
        <v>434</v>
      </c>
      <c r="U1819">
        <v>1.2466365848660017E-2</v>
      </c>
      <c r="V1819" t="s">
        <v>154</v>
      </c>
    </row>
    <row r="1820" spans="9:22" x14ac:dyDescent="0.45">
      <c r="I1820" t="s">
        <v>180</v>
      </c>
      <c r="J1820" t="s">
        <v>435</v>
      </c>
      <c r="K1820">
        <v>2.5354171182344035E-3</v>
      </c>
      <c r="L1820" t="s">
        <v>154</v>
      </c>
      <c r="N1820" t="s">
        <v>254</v>
      </c>
      <c r="O1820" t="s">
        <v>435</v>
      </c>
      <c r="P1820">
        <v>2.7378697892349192E-3</v>
      </c>
      <c r="Q1820" t="s">
        <v>154</v>
      </c>
      <c r="S1820" t="s">
        <v>290</v>
      </c>
      <c r="T1820" t="s">
        <v>435</v>
      </c>
      <c r="U1820">
        <v>1.5487047348039294E-3</v>
      </c>
      <c r="V1820" t="s">
        <v>154</v>
      </c>
    </row>
    <row r="1821" spans="9:22" x14ac:dyDescent="0.45">
      <c r="I1821" t="s">
        <v>180</v>
      </c>
      <c r="J1821" t="s">
        <v>436</v>
      </c>
      <c r="K1821">
        <v>0</v>
      </c>
      <c r="L1821" t="s">
        <v>154</v>
      </c>
      <c r="N1821" t="s">
        <v>254</v>
      </c>
      <c r="O1821" t="s">
        <v>436</v>
      </c>
      <c r="P1821">
        <v>2.4025004090689308E-3</v>
      </c>
      <c r="Q1821" t="s">
        <v>154</v>
      </c>
      <c r="S1821" t="s">
        <v>290</v>
      </c>
      <c r="T1821" t="s">
        <v>436</v>
      </c>
      <c r="U1821">
        <v>1.5500018562066694E-3</v>
      </c>
      <c r="V1821" t="s">
        <v>154</v>
      </c>
    </row>
    <row r="1822" spans="9:22" x14ac:dyDescent="0.45">
      <c r="I1822" t="s">
        <v>180</v>
      </c>
      <c r="J1822" t="s">
        <v>437</v>
      </c>
      <c r="K1822">
        <v>0</v>
      </c>
      <c r="L1822" t="s">
        <v>154</v>
      </c>
      <c r="N1822" t="s">
        <v>254</v>
      </c>
      <c r="O1822" t="s">
        <v>437</v>
      </c>
      <c r="P1822">
        <v>7.9926318818470971E-3</v>
      </c>
      <c r="Q1822" t="s">
        <v>154</v>
      </c>
      <c r="S1822" t="s">
        <v>290</v>
      </c>
      <c r="T1822" t="s">
        <v>437</v>
      </c>
      <c r="U1822">
        <v>6.6122204049012473E-3</v>
      </c>
      <c r="V1822" t="s">
        <v>154</v>
      </c>
    </row>
    <row r="1823" spans="9:22" x14ac:dyDescent="0.45">
      <c r="I1823" t="s">
        <v>180</v>
      </c>
      <c r="J1823" t="s">
        <v>438</v>
      </c>
      <c r="K1823">
        <v>1.384875241254232E-4</v>
      </c>
      <c r="L1823" t="s">
        <v>154</v>
      </c>
      <c r="N1823" t="s">
        <v>254</v>
      </c>
      <c r="O1823" t="s">
        <v>438</v>
      </c>
      <c r="P1823">
        <v>1.2893864198169645E-2</v>
      </c>
      <c r="Q1823" t="s">
        <v>154</v>
      </c>
      <c r="S1823" t="s">
        <v>290</v>
      </c>
      <c r="T1823" t="s">
        <v>438</v>
      </c>
      <c r="U1823">
        <v>1.5629894465526892E-3</v>
      </c>
      <c r="V1823" t="s">
        <v>154</v>
      </c>
    </row>
    <row r="1824" spans="9:22" x14ac:dyDescent="0.45">
      <c r="I1824" t="s">
        <v>180</v>
      </c>
      <c r="J1824" t="s">
        <v>439</v>
      </c>
      <c r="K1824">
        <v>6.802826436992477E-4</v>
      </c>
      <c r="L1824" t="s">
        <v>154</v>
      </c>
      <c r="N1824" t="s">
        <v>254</v>
      </c>
      <c r="O1824" t="s">
        <v>439</v>
      </c>
      <c r="P1824">
        <v>1.5581038611614856E-3</v>
      </c>
      <c r="Q1824" t="s">
        <v>154</v>
      </c>
      <c r="S1824" t="s">
        <v>290</v>
      </c>
      <c r="T1824" t="s">
        <v>439</v>
      </c>
      <c r="U1824">
        <v>2.5338631963500995E-4</v>
      </c>
      <c r="V1824" t="s">
        <v>154</v>
      </c>
    </row>
    <row r="1825" spans="9:22" x14ac:dyDescent="0.45">
      <c r="I1825" t="s">
        <v>180</v>
      </c>
      <c r="J1825" t="s">
        <v>440</v>
      </c>
      <c r="K1825">
        <v>1.2292210603888897E-2</v>
      </c>
      <c r="L1825" t="s">
        <v>154</v>
      </c>
      <c r="N1825" t="s">
        <v>254</v>
      </c>
      <c r="O1825" t="s">
        <v>440</v>
      </c>
      <c r="P1825">
        <v>1.511696145575323E-2</v>
      </c>
      <c r="Q1825" t="s">
        <v>154</v>
      </c>
      <c r="S1825" t="s">
        <v>290</v>
      </c>
      <c r="T1825" t="s">
        <v>440</v>
      </c>
      <c r="U1825">
        <v>2.4804360594552397E-3</v>
      </c>
      <c r="V1825" t="s">
        <v>154</v>
      </c>
    </row>
    <row r="1826" spans="9:22" x14ac:dyDescent="0.45">
      <c r="I1826" t="s">
        <v>180</v>
      </c>
      <c r="J1826" t="s">
        <v>441</v>
      </c>
      <c r="K1826">
        <v>5.0733540359424345E-4</v>
      </c>
      <c r="L1826" t="s">
        <v>154</v>
      </c>
      <c r="N1826" t="s">
        <v>254</v>
      </c>
      <c r="O1826" t="s">
        <v>441</v>
      </c>
      <c r="P1826">
        <v>1.8025286549497401E-3</v>
      </c>
      <c r="Q1826" t="s">
        <v>154</v>
      </c>
      <c r="S1826" t="s">
        <v>290</v>
      </c>
      <c r="T1826" t="s">
        <v>441</v>
      </c>
      <c r="U1826">
        <v>3.1040269839820498E-4</v>
      </c>
      <c r="V1826" t="s">
        <v>154</v>
      </c>
    </row>
    <row r="1827" spans="9:22" x14ac:dyDescent="0.45">
      <c r="I1827" t="s">
        <v>180</v>
      </c>
      <c r="J1827" t="s">
        <v>442</v>
      </c>
      <c r="K1827">
        <v>0</v>
      </c>
      <c r="L1827" t="s">
        <v>154</v>
      </c>
      <c r="N1827" t="s">
        <v>254</v>
      </c>
      <c r="O1827" t="s">
        <v>442</v>
      </c>
      <c r="P1827">
        <v>1.6611233362434496E-3</v>
      </c>
      <c r="Q1827" t="s">
        <v>154</v>
      </c>
      <c r="S1827" t="s">
        <v>290</v>
      </c>
      <c r="T1827" t="s">
        <v>442</v>
      </c>
      <c r="U1827">
        <v>2.700673983108701E-4</v>
      </c>
      <c r="V1827" t="s">
        <v>154</v>
      </c>
    </row>
    <row r="1828" spans="9:22" x14ac:dyDescent="0.45">
      <c r="I1828" t="s">
        <v>180</v>
      </c>
      <c r="J1828" t="s">
        <v>443</v>
      </c>
      <c r="K1828">
        <v>0</v>
      </c>
      <c r="L1828" t="s">
        <v>154</v>
      </c>
      <c r="N1828" t="s">
        <v>254</v>
      </c>
      <c r="O1828" t="s">
        <v>443</v>
      </c>
      <c r="P1828">
        <v>6.5454690185108187E-3</v>
      </c>
      <c r="Q1828" t="s">
        <v>154</v>
      </c>
      <c r="S1828" t="s">
        <v>290</v>
      </c>
      <c r="T1828" t="s">
        <v>443</v>
      </c>
      <c r="U1828">
        <v>1.0979330705161369E-3</v>
      </c>
      <c r="V1828" t="s">
        <v>154</v>
      </c>
    </row>
    <row r="1829" spans="9:22" x14ac:dyDescent="0.45">
      <c r="I1829" t="s">
        <v>180</v>
      </c>
      <c r="J1829" t="s">
        <v>444</v>
      </c>
      <c r="K1829">
        <v>1.5659958634794613E-5</v>
      </c>
      <c r="L1829" t="s">
        <v>154</v>
      </c>
      <c r="N1829" t="s">
        <v>254</v>
      </c>
      <c r="O1829" t="s">
        <v>444</v>
      </c>
      <c r="P1829">
        <v>9.7920734241689587E-3</v>
      </c>
      <c r="Q1829" t="s">
        <v>154</v>
      </c>
      <c r="S1829" t="s">
        <v>290</v>
      </c>
      <c r="T1829" t="s">
        <v>444</v>
      </c>
      <c r="U1829">
        <v>8.4283631839767565E-4</v>
      </c>
      <c r="V1829" t="s">
        <v>154</v>
      </c>
    </row>
    <row r="1830" spans="9:22" x14ac:dyDescent="0.45">
      <c r="I1830" t="s">
        <v>180</v>
      </c>
      <c r="J1830" t="s">
        <v>445</v>
      </c>
      <c r="K1830">
        <v>6.4299040610859496E-4</v>
      </c>
      <c r="L1830" t="s">
        <v>154</v>
      </c>
      <c r="N1830" t="s">
        <v>254</v>
      </c>
      <c r="O1830" t="s">
        <v>445</v>
      </c>
      <c r="P1830">
        <v>1.2817601294225311E-3</v>
      </c>
      <c r="Q1830" t="s">
        <v>154</v>
      </c>
      <c r="S1830" t="s">
        <v>290</v>
      </c>
      <c r="T1830" t="s">
        <v>445</v>
      </c>
      <c r="U1830">
        <v>1.0305593172696073E-4</v>
      </c>
      <c r="V1830" t="s">
        <v>154</v>
      </c>
    </row>
    <row r="1831" spans="9:22" x14ac:dyDescent="0.45">
      <c r="I1831" t="s">
        <v>180</v>
      </c>
      <c r="J1831" t="s">
        <v>446</v>
      </c>
      <c r="K1831">
        <v>1.1470674766362599E-2</v>
      </c>
      <c r="L1831" t="s">
        <v>154</v>
      </c>
      <c r="N1831" t="s">
        <v>254</v>
      </c>
      <c r="O1831" t="s">
        <v>446</v>
      </c>
      <c r="P1831">
        <v>1.2621418153463949E-2</v>
      </c>
      <c r="Q1831" t="s">
        <v>154</v>
      </c>
      <c r="S1831" t="s">
        <v>290</v>
      </c>
      <c r="T1831" t="s">
        <v>446</v>
      </c>
      <c r="U1831">
        <v>7.7205614977176402E-4</v>
      </c>
      <c r="V1831" t="s">
        <v>154</v>
      </c>
    </row>
    <row r="1832" spans="9:22" x14ac:dyDescent="0.45">
      <c r="I1832" t="s">
        <v>180</v>
      </c>
      <c r="J1832" t="s">
        <v>447</v>
      </c>
      <c r="K1832">
        <v>3.3267734330795853E-4</v>
      </c>
      <c r="L1832" t="s">
        <v>154</v>
      </c>
      <c r="N1832" t="s">
        <v>254</v>
      </c>
      <c r="O1832" t="s">
        <v>447</v>
      </c>
      <c r="P1832">
        <v>1.3059823551999097E-3</v>
      </c>
      <c r="Q1832" t="s">
        <v>154</v>
      </c>
      <c r="S1832" t="s">
        <v>290</v>
      </c>
      <c r="T1832" t="s">
        <v>447</v>
      </c>
      <c r="U1832">
        <v>8.1917172706580003E-5</v>
      </c>
      <c r="V1832" t="s">
        <v>154</v>
      </c>
    </row>
    <row r="1833" spans="9:22" x14ac:dyDescent="0.45">
      <c r="I1833" t="s">
        <v>180</v>
      </c>
      <c r="J1833" t="s">
        <v>448</v>
      </c>
      <c r="K1833">
        <v>0</v>
      </c>
      <c r="L1833" t="s">
        <v>154</v>
      </c>
      <c r="N1833" t="s">
        <v>254</v>
      </c>
      <c r="O1833" t="s">
        <v>448</v>
      </c>
      <c r="P1833">
        <v>1.3490004365398337E-3</v>
      </c>
      <c r="Q1833" t="s">
        <v>154</v>
      </c>
      <c r="S1833" t="s">
        <v>290</v>
      </c>
      <c r="T1833" t="s">
        <v>448</v>
      </c>
      <c r="U1833">
        <v>8.8807189496833825E-5</v>
      </c>
      <c r="V1833" t="s">
        <v>154</v>
      </c>
    </row>
    <row r="1834" spans="9:22" x14ac:dyDescent="0.45">
      <c r="I1834" t="s">
        <v>180</v>
      </c>
      <c r="J1834" t="s">
        <v>449</v>
      </c>
      <c r="K1834">
        <v>0</v>
      </c>
      <c r="L1834" t="s">
        <v>154</v>
      </c>
      <c r="N1834" t="s">
        <v>254</v>
      </c>
      <c r="O1834" t="s">
        <v>449</v>
      </c>
      <c r="P1834">
        <v>6.893744796887943E-3</v>
      </c>
      <c r="Q1834" t="s">
        <v>154</v>
      </c>
      <c r="S1834" t="s">
        <v>290</v>
      </c>
      <c r="T1834" t="s">
        <v>449</v>
      </c>
      <c r="U1834">
        <v>3.9767282179557274E-4</v>
      </c>
      <c r="V1834" t="s">
        <v>154</v>
      </c>
    </row>
    <row r="1835" spans="9:22" x14ac:dyDescent="0.45">
      <c r="I1835" t="s">
        <v>181</v>
      </c>
      <c r="J1835" t="s">
        <v>153</v>
      </c>
      <c r="K1835">
        <v>0</v>
      </c>
      <c r="L1835" t="s">
        <v>154</v>
      </c>
      <c r="N1835" t="s">
        <v>255</v>
      </c>
      <c r="O1835" t="s">
        <v>153</v>
      </c>
      <c r="P1835">
        <v>3.4440967661977322E-3</v>
      </c>
      <c r="Q1835" t="s">
        <v>154</v>
      </c>
      <c r="S1835" t="s">
        <v>291</v>
      </c>
      <c r="T1835" t="s">
        <v>153</v>
      </c>
      <c r="U1835">
        <v>3.4144692820721729E-5</v>
      </c>
      <c r="V1835" t="s">
        <v>154</v>
      </c>
    </row>
    <row r="1836" spans="9:22" x14ac:dyDescent="0.45">
      <c r="I1836" t="s">
        <v>181</v>
      </c>
      <c r="J1836" t="s">
        <v>155</v>
      </c>
      <c r="K1836">
        <v>4.0755797220070255E-4</v>
      </c>
      <c r="L1836" t="s">
        <v>154</v>
      </c>
      <c r="N1836" t="s">
        <v>255</v>
      </c>
      <c r="O1836" t="s">
        <v>155</v>
      </c>
      <c r="P1836">
        <v>4.1930340942295056E-4</v>
      </c>
      <c r="Q1836" t="s">
        <v>154</v>
      </c>
      <c r="S1836" t="s">
        <v>291</v>
      </c>
      <c r="T1836" t="s">
        <v>155</v>
      </c>
      <c r="U1836">
        <v>1.4841936742219325E-5</v>
      </c>
      <c r="V1836" t="s">
        <v>154</v>
      </c>
    </row>
    <row r="1837" spans="9:22" x14ac:dyDescent="0.45">
      <c r="I1837" t="s">
        <v>181</v>
      </c>
      <c r="J1837" t="s">
        <v>156</v>
      </c>
      <c r="K1837">
        <v>7.9815910729331488E-3</v>
      </c>
      <c r="L1837" t="s">
        <v>154</v>
      </c>
      <c r="N1837" t="s">
        <v>255</v>
      </c>
      <c r="O1837" t="s">
        <v>156</v>
      </c>
      <c r="P1837">
        <v>4.2561628883476775E-3</v>
      </c>
      <c r="Q1837" t="s">
        <v>154</v>
      </c>
      <c r="S1837" t="s">
        <v>291</v>
      </c>
      <c r="T1837" t="s">
        <v>156</v>
      </c>
      <c r="U1837">
        <v>2.709220642131034E-5</v>
      </c>
      <c r="V1837" t="s">
        <v>154</v>
      </c>
    </row>
    <row r="1838" spans="9:22" x14ac:dyDescent="0.45">
      <c r="I1838" t="s">
        <v>181</v>
      </c>
      <c r="J1838" t="s">
        <v>324</v>
      </c>
      <c r="K1838">
        <v>3.498295108081652E-4</v>
      </c>
      <c r="L1838" t="s">
        <v>154</v>
      </c>
      <c r="N1838" t="s">
        <v>255</v>
      </c>
      <c r="O1838" t="s">
        <v>324</v>
      </c>
      <c r="P1838">
        <v>4.8883092174950734E-4</v>
      </c>
      <c r="Q1838" t="s">
        <v>154</v>
      </c>
      <c r="S1838" t="s">
        <v>291</v>
      </c>
      <c r="T1838" t="s">
        <v>324</v>
      </c>
      <c r="U1838">
        <v>1.2295352691421197E-5</v>
      </c>
      <c r="V1838" t="s">
        <v>154</v>
      </c>
    </row>
    <row r="1839" spans="9:22" x14ac:dyDescent="0.45">
      <c r="I1839" t="s">
        <v>181</v>
      </c>
      <c r="J1839" t="s">
        <v>325</v>
      </c>
      <c r="K1839">
        <v>3.5219064578841829E-5</v>
      </c>
      <c r="L1839" t="s">
        <v>154</v>
      </c>
      <c r="N1839" t="s">
        <v>255</v>
      </c>
      <c r="O1839" t="s">
        <v>325</v>
      </c>
      <c r="P1839">
        <v>4.4930636774627913E-4</v>
      </c>
      <c r="Q1839" t="s">
        <v>154</v>
      </c>
      <c r="S1839" t="s">
        <v>291</v>
      </c>
      <c r="T1839" t="s">
        <v>325</v>
      </c>
      <c r="U1839">
        <v>1.1773278288769277E-5</v>
      </c>
      <c r="V1839" t="s">
        <v>154</v>
      </c>
    </row>
    <row r="1840" spans="9:22" x14ac:dyDescent="0.45">
      <c r="I1840" t="s">
        <v>181</v>
      </c>
      <c r="J1840" t="s">
        <v>342</v>
      </c>
      <c r="K1840">
        <v>0</v>
      </c>
      <c r="L1840" t="s">
        <v>154</v>
      </c>
      <c r="N1840" t="s">
        <v>255</v>
      </c>
      <c r="O1840" t="s">
        <v>342</v>
      </c>
      <c r="P1840">
        <v>2.2776245956230377E-3</v>
      </c>
      <c r="Q1840" t="s">
        <v>154</v>
      </c>
      <c r="S1840" t="s">
        <v>291</v>
      </c>
      <c r="T1840" t="s">
        <v>342</v>
      </c>
      <c r="U1840">
        <v>2.7355843876843687E-5</v>
      </c>
      <c r="V1840" t="s">
        <v>154</v>
      </c>
    </row>
    <row r="1841" spans="9:22" x14ac:dyDescent="0.45">
      <c r="I1841" t="s">
        <v>181</v>
      </c>
      <c r="J1841" t="s">
        <v>157</v>
      </c>
      <c r="K1841">
        <v>0</v>
      </c>
      <c r="L1841" t="s">
        <v>154</v>
      </c>
      <c r="N1841" t="s">
        <v>255</v>
      </c>
      <c r="O1841" t="s">
        <v>157</v>
      </c>
      <c r="P1841">
        <v>1.6984897467030309E-2</v>
      </c>
      <c r="Q1841" t="s">
        <v>154</v>
      </c>
      <c r="S1841" t="s">
        <v>291</v>
      </c>
      <c r="T1841" t="s">
        <v>157</v>
      </c>
      <c r="U1841">
        <v>3.2201749835488796E-3</v>
      </c>
      <c r="V1841" t="s">
        <v>154</v>
      </c>
    </row>
    <row r="1842" spans="9:22" x14ac:dyDescent="0.45">
      <c r="I1842" t="s">
        <v>181</v>
      </c>
      <c r="J1842" t="s">
        <v>158</v>
      </c>
      <c r="K1842">
        <v>1.02123187010118E-3</v>
      </c>
      <c r="L1842" t="s">
        <v>154</v>
      </c>
      <c r="N1842" t="s">
        <v>255</v>
      </c>
      <c r="O1842" t="s">
        <v>158</v>
      </c>
      <c r="P1842">
        <v>2.3237353985026839E-3</v>
      </c>
      <c r="Q1842" t="s">
        <v>154</v>
      </c>
      <c r="S1842" t="s">
        <v>291</v>
      </c>
      <c r="T1842" t="s">
        <v>158</v>
      </c>
      <c r="U1842">
        <v>4.8851778313763964E-4</v>
      </c>
      <c r="V1842" t="s">
        <v>154</v>
      </c>
    </row>
    <row r="1843" spans="9:22" x14ac:dyDescent="0.45">
      <c r="I1843" t="s">
        <v>181</v>
      </c>
      <c r="J1843" t="s">
        <v>159</v>
      </c>
      <c r="K1843">
        <v>1.9209300214880008E-2</v>
      </c>
      <c r="L1843" t="s">
        <v>154</v>
      </c>
      <c r="N1843" t="s">
        <v>255</v>
      </c>
      <c r="O1843" t="s">
        <v>159</v>
      </c>
      <c r="P1843">
        <v>2.1938497261364438E-2</v>
      </c>
      <c r="Q1843" t="s">
        <v>154</v>
      </c>
      <c r="S1843" t="s">
        <v>291</v>
      </c>
      <c r="T1843" t="s">
        <v>159</v>
      </c>
      <c r="U1843">
        <v>6.690277400364094E-3</v>
      </c>
      <c r="V1843" t="s">
        <v>154</v>
      </c>
    </row>
    <row r="1844" spans="9:22" x14ac:dyDescent="0.45">
      <c r="I1844" t="s">
        <v>181</v>
      </c>
      <c r="J1844" t="s">
        <v>326</v>
      </c>
      <c r="K1844">
        <v>1.0716138184585437E-3</v>
      </c>
      <c r="L1844" t="s">
        <v>154</v>
      </c>
      <c r="N1844" t="s">
        <v>255</v>
      </c>
      <c r="O1844" t="s">
        <v>326</v>
      </c>
      <c r="P1844">
        <v>2.4175757031382463E-3</v>
      </c>
      <c r="Q1844" t="s">
        <v>154</v>
      </c>
      <c r="S1844" t="s">
        <v>291</v>
      </c>
      <c r="T1844" t="s">
        <v>326</v>
      </c>
      <c r="U1844">
        <v>7.2343134518112551E-4</v>
      </c>
      <c r="V1844" t="s">
        <v>154</v>
      </c>
    </row>
    <row r="1845" spans="9:22" x14ac:dyDescent="0.45">
      <c r="I1845" t="s">
        <v>181</v>
      </c>
      <c r="J1845" t="s">
        <v>327</v>
      </c>
      <c r="K1845">
        <v>2.1337703908488984E-4</v>
      </c>
      <c r="L1845" t="s">
        <v>154</v>
      </c>
      <c r="N1845" t="s">
        <v>255</v>
      </c>
      <c r="O1845" t="s">
        <v>327</v>
      </c>
      <c r="P1845">
        <v>2.13916632447788E-3</v>
      </c>
      <c r="Q1845" t="s">
        <v>154</v>
      </c>
      <c r="S1845" t="s">
        <v>291</v>
      </c>
      <c r="T1845" t="s">
        <v>327</v>
      </c>
      <c r="U1845">
        <v>5.0446369545387604E-4</v>
      </c>
      <c r="V1845" t="s">
        <v>154</v>
      </c>
    </row>
    <row r="1846" spans="9:22" x14ac:dyDescent="0.45">
      <c r="I1846" t="s">
        <v>181</v>
      </c>
      <c r="J1846" t="s">
        <v>343</v>
      </c>
      <c r="K1846">
        <v>0</v>
      </c>
      <c r="L1846" t="s">
        <v>154</v>
      </c>
      <c r="N1846" t="s">
        <v>255</v>
      </c>
      <c r="O1846" t="s">
        <v>343</v>
      </c>
      <c r="P1846">
        <v>1.0954278023895796E-2</v>
      </c>
      <c r="Q1846" t="s">
        <v>154</v>
      </c>
      <c r="S1846" t="s">
        <v>291</v>
      </c>
      <c r="T1846" t="s">
        <v>343</v>
      </c>
      <c r="U1846">
        <v>2.7178761525942919E-3</v>
      </c>
      <c r="V1846" t="s">
        <v>154</v>
      </c>
    </row>
    <row r="1847" spans="9:22" x14ac:dyDescent="0.45">
      <c r="I1847" t="s">
        <v>181</v>
      </c>
      <c r="J1847" t="s">
        <v>160</v>
      </c>
      <c r="K1847">
        <v>0</v>
      </c>
      <c r="L1847" t="s">
        <v>154</v>
      </c>
      <c r="N1847" t="s">
        <v>255</v>
      </c>
      <c r="O1847" t="s">
        <v>160</v>
      </c>
      <c r="P1847">
        <v>7.4595477786475062E-3</v>
      </c>
      <c r="Q1847" t="s">
        <v>154</v>
      </c>
      <c r="S1847" t="s">
        <v>291</v>
      </c>
      <c r="T1847" t="s">
        <v>160</v>
      </c>
      <c r="U1847">
        <v>5.3076736760962404E-3</v>
      </c>
      <c r="V1847" t="s">
        <v>154</v>
      </c>
    </row>
    <row r="1848" spans="9:22" x14ac:dyDescent="0.45">
      <c r="I1848" t="s">
        <v>181</v>
      </c>
      <c r="J1848" t="s">
        <v>161</v>
      </c>
      <c r="K1848">
        <v>1.0917907769716479E-3</v>
      </c>
      <c r="L1848" t="s">
        <v>154</v>
      </c>
      <c r="N1848" t="s">
        <v>255</v>
      </c>
      <c r="O1848" t="s">
        <v>161</v>
      </c>
      <c r="P1848">
        <v>8.2028427735128322E-4</v>
      </c>
      <c r="Q1848" t="s">
        <v>154</v>
      </c>
      <c r="S1848" t="s">
        <v>291</v>
      </c>
      <c r="T1848" t="s">
        <v>161</v>
      </c>
      <c r="U1848">
        <v>5.0926400058968536E-4</v>
      </c>
      <c r="V1848" t="s">
        <v>154</v>
      </c>
    </row>
    <row r="1849" spans="9:22" x14ac:dyDescent="0.45">
      <c r="I1849" t="s">
        <v>181</v>
      </c>
      <c r="J1849" t="s">
        <v>162</v>
      </c>
      <c r="K1849">
        <v>2.2040663472999732E-2</v>
      </c>
      <c r="L1849" t="s">
        <v>154</v>
      </c>
      <c r="N1849" t="s">
        <v>255</v>
      </c>
      <c r="O1849" t="s">
        <v>162</v>
      </c>
      <c r="P1849">
        <v>8.263373040111861E-3</v>
      </c>
      <c r="Q1849" t="s">
        <v>154</v>
      </c>
      <c r="S1849" t="s">
        <v>291</v>
      </c>
      <c r="T1849" t="s">
        <v>162</v>
      </c>
      <c r="U1849">
        <v>6.6138122787130944E-3</v>
      </c>
      <c r="V1849" t="s">
        <v>154</v>
      </c>
    </row>
    <row r="1850" spans="9:22" x14ac:dyDescent="0.45">
      <c r="I1850" t="s">
        <v>181</v>
      </c>
      <c r="J1850" t="s">
        <v>328</v>
      </c>
      <c r="K1850">
        <v>1.1002190371693327E-3</v>
      </c>
      <c r="L1850" t="s">
        <v>154</v>
      </c>
      <c r="N1850" t="s">
        <v>255</v>
      </c>
      <c r="O1850" t="s">
        <v>328</v>
      </c>
      <c r="P1850">
        <v>9.3785281704394355E-4</v>
      </c>
      <c r="Q1850" t="s">
        <v>154</v>
      </c>
      <c r="S1850" t="s">
        <v>291</v>
      </c>
      <c r="T1850" t="s">
        <v>328</v>
      </c>
      <c r="U1850">
        <v>8.2709420990751173E-4</v>
      </c>
      <c r="V1850" t="s">
        <v>154</v>
      </c>
    </row>
    <row r="1851" spans="9:22" x14ac:dyDescent="0.45">
      <c r="I1851" t="s">
        <v>181</v>
      </c>
      <c r="J1851" t="s">
        <v>329</v>
      </c>
      <c r="K1851">
        <v>3.865169060233907E-4</v>
      </c>
      <c r="L1851" t="s">
        <v>154</v>
      </c>
      <c r="N1851" t="s">
        <v>255</v>
      </c>
      <c r="O1851" t="s">
        <v>329</v>
      </c>
      <c r="P1851">
        <v>7.5250390854119916E-4</v>
      </c>
      <c r="Q1851" t="s">
        <v>154</v>
      </c>
      <c r="S1851" t="s">
        <v>291</v>
      </c>
      <c r="T1851" t="s">
        <v>329</v>
      </c>
      <c r="U1851">
        <v>7.700600867804224E-4</v>
      </c>
      <c r="V1851" t="s">
        <v>154</v>
      </c>
    </row>
    <row r="1852" spans="9:22" x14ac:dyDescent="0.45">
      <c r="I1852" t="s">
        <v>181</v>
      </c>
      <c r="J1852" t="s">
        <v>344</v>
      </c>
      <c r="K1852">
        <v>0</v>
      </c>
      <c r="L1852" t="s">
        <v>154</v>
      </c>
      <c r="N1852" t="s">
        <v>255</v>
      </c>
      <c r="O1852" t="s">
        <v>344</v>
      </c>
      <c r="P1852">
        <v>3.43185180445297E-3</v>
      </c>
      <c r="Q1852" t="s">
        <v>154</v>
      </c>
      <c r="S1852" t="s">
        <v>291</v>
      </c>
      <c r="T1852" t="s">
        <v>344</v>
      </c>
      <c r="U1852">
        <v>3.4197204628100314E-3</v>
      </c>
      <c r="V1852" t="s">
        <v>154</v>
      </c>
    </row>
    <row r="1853" spans="9:22" x14ac:dyDescent="0.45">
      <c r="I1853" t="s">
        <v>181</v>
      </c>
      <c r="J1853" t="s">
        <v>163</v>
      </c>
      <c r="K1853">
        <v>0</v>
      </c>
      <c r="L1853" t="s">
        <v>154</v>
      </c>
      <c r="N1853" t="s">
        <v>255</v>
      </c>
      <c r="O1853" t="s">
        <v>163</v>
      </c>
      <c r="P1853">
        <v>7.3775876297815738E-3</v>
      </c>
      <c r="Q1853" t="s">
        <v>154</v>
      </c>
      <c r="S1853" t="s">
        <v>291</v>
      </c>
      <c r="T1853" t="s">
        <v>163</v>
      </c>
      <c r="U1853">
        <v>1.5031252012757505E-2</v>
      </c>
      <c r="V1853" t="s">
        <v>154</v>
      </c>
    </row>
    <row r="1854" spans="9:22" x14ac:dyDescent="0.45">
      <c r="I1854" t="s">
        <v>181</v>
      </c>
      <c r="J1854" t="s">
        <v>164</v>
      </c>
      <c r="K1854">
        <v>8.2605518296626672E-4</v>
      </c>
      <c r="L1854" t="s">
        <v>154</v>
      </c>
      <c r="N1854" t="s">
        <v>255</v>
      </c>
      <c r="O1854" t="s">
        <v>164</v>
      </c>
      <c r="P1854">
        <v>9.1105305525454692E-4</v>
      </c>
      <c r="Q1854" t="s">
        <v>154</v>
      </c>
      <c r="S1854" t="s">
        <v>291</v>
      </c>
      <c r="T1854" t="s">
        <v>164</v>
      </c>
      <c r="U1854">
        <v>2.0226604322761375E-3</v>
      </c>
      <c r="V1854" t="s">
        <v>154</v>
      </c>
    </row>
    <row r="1855" spans="9:22" x14ac:dyDescent="0.45">
      <c r="I1855" t="s">
        <v>181</v>
      </c>
      <c r="J1855" t="s">
        <v>165</v>
      </c>
      <c r="K1855">
        <v>1.896442294652927E-2</v>
      </c>
      <c r="L1855" t="s">
        <v>154</v>
      </c>
      <c r="N1855" t="s">
        <v>255</v>
      </c>
      <c r="O1855" t="s">
        <v>165</v>
      </c>
      <c r="P1855">
        <v>1.1156347327299015E-2</v>
      </c>
      <c r="Q1855" t="s">
        <v>154</v>
      </c>
      <c r="S1855" t="s">
        <v>291</v>
      </c>
      <c r="T1855" t="s">
        <v>165</v>
      </c>
      <c r="U1855">
        <v>1.8715940759414539E-2</v>
      </c>
      <c r="V1855" t="s">
        <v>154</v>
      </c>
    </row>
    <row r="1856" spans="9:22" x14ac:dyDescent="0.45">
      <c r="I1856" t="s">
        <v>181</v>
      </c>
      <c r="J1856" t="s">
        <v>330</v>
      </c>
      <c r="K1856">
        <v>6.4401177396264072E-4</v>
      </c>
      <c r="L1856" t="s">
        <v>154</v>
      </c>
      <c r="N1856" t="s">
        <v>255</v>
      </c>
      <c r="O1856" t="s">
        <v>330</v>
      </c>
      <c r="P1856">
        <v>1.9106732794997605E-3</v>
      </c>
      <c r="Q1856" t="s">
        <v>154</v>
      </c>
      <c r="S1856" t="s">
        <v>291</v>
      </c>
      <c r="T1856" t="s">
        <v>330</v>
      </c>
      <c r="U1856">
        <v>1.8048626577591505E-3</v>
      </c>
      <c r="V1856" t="s">
        <v>154</v>
      </c>
    </row>
    <row r="1857" spans="9:22" x14ac:dyDescent="0.45">
      <c r="I1857" t="s">
        <v>181</v>
      </c>
      <c r="J1857" t="s">
        <v>331</v>
      </c>
      <c r="K1857">
        <v>2.7645208827487136E-4</v>
      </c>
      <c r="L1857" t="s">
        <v>154</v>
      </c>
      <c r="N1857" t="s">
        <v>255</v>
      </c>
      <c r="O1857" t="s">
        <v>331</v>
      </c>
      <c r="P1857">
        <v>1.4469435380740955E-3</v>
      </c>
      <c r="Q1857" t="s">
        <v>154</v>
      </c>
      <c r="S1857" t="s">
        <v>291</v>
      </c>
      <c r="T1857" t="s">
        <v>331</v>
      </c>
      <c r="U1857">
        <v>1.6331943697666398E-3</v>
      </c>
      <c r="V1857" t="s">
        <v>154</v>
      </c>
    </row>
    <row r="1858" spans="9:22" x14ac:dyDescent="0.45">
      <c r="I1858" t="s">
        <v>181</v>
      </c>
      <c r="J1858" t="s">
        <v>345</v>
      </c>
      <c r="K1858">
        <v>0</v>
      </c>
      <c r="L1858" t="s">
        <v>154</v>
      </c>
      <c r="N1858" t="s">
        <v>255</v>
      </c>
      <c r="O1858" t="s">
        <v>345</v>
      </c>
      <c r="P1858">
        <v>7.3108447609748339E-3</v>
      </c>
      <c r="Q1858" t="s">
        <v>154</v>
      </c>
      <c r="S1858" t="s">
        <v>291</v>
      </c>
      <c r="T1858" t="s">
        <v>345</v>
      </c>
      <c r="U1858">
        <v>8.1258570350854296E-3</v>
      </c>
      <c r="V1858" t="s">
        <v>154</v>
      </c>
    </row>
    <row r="1859" spans="9:22" x14ac:dyDescent="0.45">
      <c r="I1859" t="s">
        <v>181</v>
      </c>
      <c r="J1859" t="s">
        <v>332</v>
      </c>
      <c r="K1859">
        <v>0</v>
      </c>
      <c r="L1859" t="s">
        <v>154</v>
      </c>
      <c r="N1859" t="s">
        <v>255</v>
      </c>
      <c r="O1859" t="s">
        <v>332</v>
      </c>
      <c r="P1859">
        <v>1.2169453292998855E-2</v>
      </c>
      <c r="Q1859" t="s">
        <v>154</v>
      </c>
      <c r="S1859" t="s">
        <v>291</v>
      </c>
      <c r="T1859" t="s">
        <v>332</v>
      </c>
      <c r="U1859">
        <v>8.6706257667247422E-3</v>
      </c>
      <c r="V1859" t="s">
        <v>154</v>
      </c>
    </row>
    <row r="1860" spans="9:22" x14ac:dyDescent="0.45">
      <c r="I1860" t="s">
        <v>181</v>
      </c>
      <c r="J1860" t="s">
        <v>333</v>
      </c>
      <c r="K1860">
        <v>1.5704180829562309E-3</v>
      </c>
      <c r="L1860" t="s">
        <v>154</v>
      </c>
      <c r="N1860" t="s">
        <v>255</v>
      </c>
      <c r="O1860" t="s">
        <v>333</v>
      </c>
      <c r="P1860">
        <v>1.8455974943459921E-3</v>
      </c>
      <c r="Q1860" t="s">
        <v>154</v>
      </c>
      <c r="S1860" t="s">
        <v>291</v>
      </c>
      <c r="T1860" t="s">
        <v>333</v>
      </c>
      <c r="U1860">
        <v>1.2480078484533664E-3</v>
      </c>
      <c r="V1860" t="s">
        <v>154</v>
      </c>
    </row>
    <row r="1861" spans="9:22" x14ac:dyDescent="0.45">
      <c r="I1861" t="s">
        <v>181</v>
      </c>
      <c r="J1861" t="s">
        <v>334</v>
      </c>
      <c r="K1861">
        <v>3.3294536151152999E-2</v>
      </c>
      <c r="L1861" t="s">
        <v>154</v>
      </c>
      <c r="N1861" t="s">
        <v>255</v>
      </c>
      <c r="O1861" t="s">
        <v>334</v>
      </c>
      <c r="P1861">
        <v>1.9620958601765763E-2</v>
      </c>
      <c r="Q1861" t="s">
        <v>154</v>
      </c>
      <c r="S1861" t="s">
        <v>291</v>
      </c>
      <c r="T1861" t="s">
        <v>334</v>
      </c>
      <c r="U1861">
        <v>1.0495712139520179E-2</v>
      </c>
      <c r="V1861" t="s">
        <v>154</v>
      </c>
    </row>
    <row r="1862" spans="9:22" x14ac:dyDescent="0.45">
      <c r="I1862" t="s">
        <v>181</v>
      </c>
      <c r="J1862" t="s">
        <v>335</v>
      </c>
      <c r="K1862">
        <v>1.621885162683911E-3</v>
      </c>
      <c r="L1862" t="s">
        <v>154</v>
      </c>
      <c r="N1862" t="s">
        <v>255</v>
      </c>
      <c r="O1862" t="s">
        <v>335</v>
      </c>
      <c r="P1862">
        <v>2.2912510335298042E-3</v>
      </c>
      <c r="Q1862" t="s">
        <v>154</v>
      </c>
      <c r="S1862" t="s">
        <v>291</v>
      </c>
      <c r="T1862" t="s">
        <v>335</v>
      </c>
      <c r="U1862">
        <v>1.2216652689711661E-3</v>
      </c>
      <c r="V1862" t="s">
        <v>154</v>
      </c>
    </row>
    <row r="1863" spans="9:22" x14ac:dyDescent="0.45">
      <c r="I1863" t="s">
        <v>181</v>
      </c>
      <c r="J1863" t="s">
        <v>336</v>
      </c>
      <c r="K1863">
        <v>9.36738160895135E-4</v>
      </c>
      <c r="L1863" t="s">
        <v>154</v>
      </c>
      <c r="N1863" t="s">
        <v>255</v>
      </c>
      <c r="O1863" t="s">
        <v>336</v>
      </c>
      <c r="P1863">
        <v>2.1757242545203427E-3</v>
      </c>
      <c r="Q1863" t="s">
        <v>154</v>
      </c>
      <c r="S1863" t="s">
        <v>291</v>
      </c>
      <c r="T1863" t="s">
        <v>336</v>
      </c>
      <c r="U1863">
        <v>9.8261364605917731E-4</v>
      </c>
      <c r="V1863" t="s">
        <v>154</v>
      </c>
    </row>
    <row r="1864" spans="9:22" x14ac:dyDescent="0.45">
      <c r="I1864" t="s">
        <v>181</v>
      </c>
      <c r="J1864" t="s">
        <v>346</v>
      </c>
      <c r="K1864">
        <v>0</v>
      </c>
      <c r="L1864" t="s">
        <v>154</v>
      </c>
      <c r="N1864" t="s">
        <v>255</v>
      </c>
      <c r="O1864" t="s">
        <v>346</v>
      </c>
      <c r="P1864">
        <v>1.0186260263200859E-2</v>
      </c>
      <c r="Q1864" t="s">
        <v>154</v>
      </c>
      <c r="S1864" t="s">
        <v>291</v>
      </c>
      <c r="T1864" t="s">
        <v>346</v>
      </c>
      <c r="U1864">
        <v>4.5881119380571491E-3</v>
      </c>
      <c r="V1864" t="s">
        <v>154</v>
      </c>
    </row>
    <row r="1865" spans="9:22" x14ac:dyDescent="0.45">
      <c r="I1865" t="s">
        <v>181</v>
      </c>
      <c r="J1865" t="s">
        <v>347</v>
      </c>
      <c r="K1865">
        <v>0</v>
      </c>
      <c r="L1865" t="s">
        <v>154</v>
      </c>
      <c r="N1865" t="s">
        <v>255</v>
      </c>
      <c r="O1865" t="s">
        <v>347</v>
      </c>
      <c r="P1865">
        <v>9.9865887334246711E-3</v>
      </c>
      <c r="Q1865" t="s">
        <v>154</v>
      </c>
      <c r="S1865" t="s">
        <v>291</v>
      </c>
      <c r="T1865" t="s">
        <v>347</v>
      </c>
      <c r="U1865">
        <v>1.3133147360561896E-4</v>
      </c>
      <c r="V1865" t="s">
        <v>154</v>
      </c>
    </row>
    <row r="1866" spans="9:22" x14ac:dyDescent="0.45">
      <c r="I1866" t="s">
        <v>181</v>
      </c>
      <c r="J1866" t="s">
        <v>348</v>
      </c>
      <c r="K1866">
        <v>1.1229426241734239E-3</v>
      </c>
      <c r="L1866" t="s">
        <v>154</v>
      </c>
      <c r="N1866" t="s">
        <v>255</v>
      </c>
      <c r="O1866" t="s">
        <v>348</v>
      </c>
      <c r="P1866">
        <v>1.3254727358926845E-3</v>
      </c>
      <c r="Q1866" t="s">
        <v>154</v>
      </c>
      <c r="S1866" t="s">
        <v>291</v>
      </c>
      <c r="T1866" t="s">
        <v>348</v>
      </c>
      <c r="U1866">
        <v>1.5271757809412352E-5</v>
      </c>
      <c r="V1866" t="s">
        <v>154</v>
      </c>
    </row>
    <row r="1867" spans="9:22" x14ac:dyDescent="0.45">
      <c r="I1867" t="s">
        <v>181</v>
      </c>
      <c r="J1867" t="s">
        <v>349</v>
      </c>
      <c r="K1867">
        <v>2.7710898904269827E-2</v>
      </c>
      <c r="L1867" t="s">
        <v>154</v>
      </c>
      <c r="N1867" t="s">
        <v>255</v>
      </c>
      <c r="O1867" t="s">
        <v>349</v>
      </c>
      <c r="P1867">
        <v>1.5148802528500108E-2</v>
      </c>
      <c r="Q1867" t="s">
        <v>154</v>
      </c>
      <c r="S1867" t="s">
        <v>291</v>
      </c>
      <c r="T1867" t="s">
        <v>349</v>
      </c>
      <c r="U1867">
        <v>1.0992918110201905E-4</v>
      </c>
      <c r="V1867" t="s">
        <v>154</v>
      </c>
    </row>
    <row r="1868" spans="9:22" x14ac:dyDescent="0.45">
      <c r="I1868" t="s">
        <v>181</v>
      </c>
      <c r="J1868" t="s">
        <v>350</v>
      </c>
      <c r="K1868">
        <v>1.0234232962719808E-3</v>
      </c>
      <c r="L1868" t="s">
        <v>154</v>
      </c>
      <c r="N1868" t="s">
        <v>255</v>
      </c>
      <c r="O1868" t="s">
        <v>350</v>
      </c>
      <c r="P1868">
        <v>2.0506872896734933E-3</v>
      </c>
      <c r="Q1868" t="s">
        <v>154</v>
      </c>
      <c r="S1868" t="s">
        <v>291</v>
      </c>
      <c r="T1868" t="s">
        <v>350</v>
      </c>
      <c r="U1868">
        <v>3.0045464429345155E-5</v>
      </c>
      <c r="V1868" t="s">
        <v>154</v>
      </c>
    </row>
    <row r="1869" spans="9:22" x14ac:dyDescent="0.45">
      <c r="I1869" t="s">
        <v>181</v>
      </c>
      <c r="J1869" t="s">
        <v>351</v>
      </c>
      <c r="K1869">
        <v>3.8496761367124403E-4</v>
      </c>
      <c r="L1869" t="s">
        <v>154</v>
      </c>
      <c r="N1869" t="s">
        <v>255</v>
      </c>
      <c r="O1869" t="s">
        <v>351</v>
      </c>
      <c r="P1869">
        <v>1.6153156694239403E-3</v>
      </c>
      <c r="Q1869" t="s">
        <v>154</v>
      </c>
      <c r="S1869" t="s">
        <v>291</v>
      </c>
      <c r="T1869" t="s">
        <v>351</v>
      </c>
      <c r="U1869">
        <v>3.1638984523133345E-5</v>
      </c>
      <c r="V1869" t="s">
        <v>154</v>
      </c>
    </row>
    <row r="1870" spans="9:22" x14ac:dyDescent="0.45">
      <c r="I1870" t="s">
        <v>181</v>
      </c>
      <c r="J1870" t="s">
        <v>352</v>
      </c>
      <c r="K1870">
        <v>0</v>
      </c>
      <c r="L1870" t="s">
        <v>154</v>
      </c>
      <c r="N1870" t="s">
        <v>255</v>
      </c>
      <c r="O1870" t="s">
        <v>352</v>
      </c>
      <c r="P1870">
        <v>7.9826448104982246E-3</v>
      </c>
      <c r="Q1870" t="s">
        <v>154</v>
      </c>
      <c r="S1870" t="s">
        <v>291</v>
      </c>
      <c r="T1870" t="s">
        <v>352</v>
      </c>
      <c r="U1870">
        <v>1.3964337046037256E-4</v>
      </c>
      <c r="V1870" t="s">
        <v>154</v>
      </c>
    </row>
    <row r="1871" spans="9:22" x14ac:dyDescent="0.45">
      <c r="I1871" t="s">
        <v>181</v>
      </c>
      <c r="J1871" t="s">
        <v>359</v>
      </c>
      <c r="K1871">
        <v>0</v>
      </c>
      <c r="L1871" t="s">
        <v>154</v>
      </c>
      <c r="N1871" t="s">
        <v>255</v>
      </c>
      <c r="O1871" t="s">
        <v>359</v>
      </c>
      <c r="P1871">
        <v>1.3207617333616622E-2</v>
      </c>
      <c r="Q1871" t="s">
        <v>154</v>
      </c>
      <c r="S1871" t="s">
        <v>291</v>
      </c>
      <c r="T1871" t="s">
        <v>359</v>
      </c>
      <c r="U1871">
        <v>5.3495206745271821E-4</v>
      </c>
      <c r="V1871" t="s">
        <v>154</v>
      </c>
    </row>
    <row r="1872" spans="9:22" x14ac:dyDescent="0.45">
      <c r="I1872" t="s">
        <v>181</v>
      </c>
      <c r="J1872" t="s">
        <v>360</v>
      </c>
      <c r="K1872">
        <v>3.2474016442786787E-4</v>
      </c>
      <c r="L1872" t="s">
        <v>154</v>
      </c>
      <c r="N1872" t="s">
        <v>255</v>
      </c>
      <c r="O1872" t="s">
        <v>360</v>
      </c>
      <c r="P1872">
        <v>1.843211879921582E-3</v>
      </c>
      <c r="Q1872" t="s">
        <v>154</v>
      </c>
      <c r="S1872" t="s">
        <v>291</v>
      </c>
      <c r="T1872" t="s">
        <v>360</v>
      </c>
      <c r="U1872">
        <v>5.4560400501283213E-5</v>
      </c>
      <c r="V1872" t="s">
        <v>154</v>
      </c>
    </row>
    <row r="1873" spans="9:22" x14ac:dyDescent="0.45">
      <c r="I1873" t="s">
        <v>181</v>
      </c>
      <c r="J1873" t="s">
        <v>361</v>
      </c>
      <c r="K1873">
        <v>9.8236519344257461E-3</v>
      </c>
      <c r="L1873" t="s">
        <v>154</v>
      </c>
      <c r="N1873" t="s">
        <v>255</v>
      </c>
      <c r="O1873" t="s">
        <v>361</v>
      </c>
      <c r="P1873">
        <v>1.4692305403068271E-2</v>
      </c>
      <c r="Q1873" t="s">
        <v>154</v>
      </c>
      <c r="S1873" t="s">
        <v>291</v>
      </c>
      <c r="T1873" t="s">
        <v>361</v>
      </c>
      <c r="U1873">
        <v>6.3549133234601059E-4</v>
      </c>
      <c r="V1873" t="s">
        <v>154</v>
      </c>
    </row>
    <row r="1874" spans="9:22" x14ac:dyDescent="0.45">
      <c r="I1874" t="s">
        <v>181</v>
      </c>
      <c r="J1874" t="s">
        <v>362</v>
      </c>
      <c r="K1874">
        <v>3.7978525435632403E-4</v>
      </c>
      <c r="L1874" t="s">
        <v>154</v>
      </c>
      <c r="N1874" t="s">
        <v>255</v>
      </c>
      <c r="O1874" t="s">
        <v>362</v>
      </c>
      <c r="P1874">
        <v>2.1348838042185474E-3</v>
      </c>
      <c r="Q1874" t="s">
        <v>154</v>
      </c>
      <c r="S1874" t="s">
        <v>291</v>
      </c>
      <c r="T1874" t="s">
        <v>362</v>
      </c>
      <c r="U1874">
        <v>2.1852702019929321E-4</v>
      </c>
      <c r="V1874" t="s">
        <v>154</v>
      </c>
    </row>
    <row r="1875" spans="9:22" x14ac:dyDescent="0.45">
      <c r="I1875" t="s">
        <v>181</v>
      </c>
      <c r="J1875" t="s">
        <v>363</v>
      </c>
      <c r="K1875">
        <v>1.4308975555512291E-4</v>
      </c>
      <c r="L1875" t="s">
        <v>154</v>
      </c>
      <c r="N1875" t="s">
        <v>255</v>
      </c>
      <c r="O1875" t="s">
        <v>363</v>
      </c>
      <c r="P1875">
        <v>1.8314736408255362E-3</v>
      </c>
      <c r="Q1875" t="s">
        <v>154</v>
      </c>
      <c r="S1875" t="s">
        <v>291</v>
      </c>
      <c r="T1875" t="s">
        <v>363</v>
      </c>
      <c r="U1875">
        <v>2.6606203425046679E-4</v>
      </c>
      <c r="V1875" t="s">
        <v>154</v>
      </c>
    </row>
    <row r="1876" spans="9:22" x14ac:dyDescent="0.45">
      <c r="I1876" t="s">
        <v>181</v>
      </c>
      <c r="J1876" t="s">
        <v>364</v>
      </c>
      <c r="K1876">
        <v>0</v>
      </c>
      <c r="L1876" t="s">
        <v>154</v>
      </c>
      <c r="N1876" t="s">
        <v>255</v>
      </c>
      <c r="O1876" t="s">
        <v>364</v>
      </c>
      <c r="P1876">
        <v>9.1473793574642619E-3</v>
      </c>
      <c r="Q1876" t="s">
        <v>154</v>
      </c>
      <c r="S1876" t="s">
        <v>291</v>
      </c>
      <c r="T1876" t="s">
        <v>364</v>
      </c>
      <c r="U1876">
        <v>1.814816602139134E-3</v>
      </c>
      <c r="V1876" t="s">
        <v>154</v>
      </c>
    </row>
    <row r="1877" spans="9:22" x14ac:dyDescent="0.45">
      <c r="I1877" t="s">
        <v>181</v>
      </c>
      <c r="J1877" t="s">
        <v>365</v>
      </c>
      <c r="K1877">
        <v>0</v>
      </c>
      <c r="L1877" t="s">
        <v>154</v>
      </c>
      <c r="N1877" t="s">
        <v>255</v>
      </c>
      <c r="O1877" t="s">
        <v>365</v>
      </c>
      <c r="P1877">
        <v>1.7290828871211552E-2</v>
      </c>
      <c r="Q1877" t="s">
        <v>154</v>
      </c>
      <c r="S1877" t="s">
        <v>291</v>
      </c>
      <c r="T1877" t="s">
        <v>365</v>
      </c>
      <c r="U1877">
        <v>1.5492369599362373E-2</v>
      </c>
      <c r="V1877" t="s">
        <v>154</v>
      </c>
    </row>
    <row r="1878" spans="9:22" x14ac:dyDescent="0.45">
      <c r="I1878" t="s">
        <v>181</v>
      </c>
      <c r="J1878" t="s">
        <v>366</v>
      </c>
      <c r="K1878">
        <v>1.6652446916253874E-3</v>
      </c>
      <c r="L1878" t="s">
        <v>154</v>
      </c>
      <c r="N1878" t="s">
        <v>255</v>
      </c>
      <c r="O1878" t="s">
        <v>366</v>
      </c>
      <c r="P1878">
        <v>1.9500508285123905E-3</v>
      </c>
      <c r="Q1878" t="s">
        <v>154</v>
      </c>
      <c r="S1878" t="s">
        <v>291</v>
      </c>
      <c r="T1878" t="s">
        <v>366</v>
      </c>
      <c r="U1878">
        <v>1.7113800313464736E-3</v>
      </c>
      <c r="V1878" t="s">
        <v>154</v>
      </c>
    </row>
    <row r="1879" spans="9:22" x14ac:dyDescent="0.45">
      <c r="I1879" t="s">
        <v>181</v>
      </c>
      <c r="J1879" t="s">
        <v>367</v>
      </c>
      <c r="K1879">
        <v>3.2922303839041003E-2</v>
      </c>
      <c r="L1879" t="s">
        <v>154</v>
      </c>
      <c r="N1879" t="s">
        <v>255</v>
      </c>
      <c r="O1879" t="s">
        <v>367</v>
      </c>
      <c r="P1879">
        <v>2.4573914359915003E-2</v>
      </c>
      <c r="Q1879" t="s">
        <v>154</v>
      </c>
      <c r="S1879" t="s">
        <v>291</v>
      </c>
      <c r="T1879" t="s">
        <v>367</v>
      </c>
      <c r="U1879">
        <v>1.6370368414994806E-2</v>
      </c>
      <c r="V1879" t="s">
        <v>154</v>
      </c>
    </row>
    <row r="1880" spans="9:22" x14ac:dyDescent="0.45">
      <c r="I1880" t="s">
        <v>181</v>
      </c>
      <c r="J1880" t="s">
        <v>368</v>
      </c>
      <c r="K1880">
        <v>1.6700040479943334E-3</v>
      </c>
      <c r="L1880" t="s">
        <v>154</v>
      </c>
      <c r="N1880" t="s">
        <v>255</v>
      </c>
      <c r="O1880" t="s">
        <v>368</v>
      </c>
      <c r="P1880">
        <v>3.3020157847224348E-3</v>
      </c>
      <c r="Q1880" t="s">
        <v>154</v>
      </c>
      <c r="S1880" t="s">
        <v>291</v>
      </c>
      <c r="T1880" t="s">
        <v>368</v>
      </c>
      <c r="U1880">
        <v>1.6859259749920418E-3</v>
      </c>
      <c r="V1880" t="s">
        <v>154</v>
      </c>
    </row>
    <row r="1881" spans="9:22" x14ac:dyDescent="0.45">
      <c r="I1881" t="s">
        <v>181</v>
      </c>
      <c r="J1881" t="s">
        <v>369</v>
      </c>
      <c r="K1881">
        <v>8.2331823392805962E-4</v>
      </c>
      <c r="L1881" t="s">
        <v>154</v>
      </c>
      <c r="N1881" t="s">
        <v>255</v>
      </c>
      <c r="O1881" t="s">
        <v>369</v>
      </c>
      <c r="P1881">
        <v>2.5348025517443616E-3</v>
      </c>
      <c r="Q1881" t="s">
        <v>154</v>
      </c>
      <c r="S1881" t="s">
        <v>291</v>
      </c>
      <c r="T1881" t="s">
        <v>369</v>
      </c>
      <c r="U1881">
        <v>1.5307913231286628E-3</v>
      </c>
      <c r="V1881" t="s">
        <v>154</v>
      </c>
    </row>
    <row r="1882" spans="9:22" x14ac:dyDescent="0.45">
      <c r="I1882" t="s">
        <v>181</v>
      </c>
      <c r="J1882" t="s">
        <v>370</v>
      </c>
      <c r="K1882">
        <v>0</v>
      </c>
      <c r="L1882" t="s">
        <v>154</v>
      </c>
      <c r="N1882" t="s">
        <v>255</v>
      </c>
      <c r="O1882" t="s">
        <v>370</v>
      </c>
      <c r="P1882">
        <v>1.1885912492438444E-2</v>
      </c>
      <c r="Q1882" t="s">
        <v>154</v>
      </c>
      <c r="S1882" t="s">
        <v>291</v>
      </c>
      <c r="T1882" t="s">
        <v>370</v>
      </c>
      <c r="U1882">
        <v>7.6705410280482758E-3</v>
      </c>
      <c r="V1882" t="s">
        <v>154</v>
      </c>
    </row>
    <row r="1883" spans="9:22" x14ac:dyDescent="0.45">
      <c r="I1883" t="s">
        <v>181</v>
      </c>
      <c r="J1883" t="s">
        <v>371</v>
      </c>
      <c r="K1883">
        <v>0</v>
      </c>
      <c r="L1883" t="s">
        <v>154</v>
      </c>
      <c r="N1883" t="s">
        <v>255</v>
      </c>
      <c r="O1883" t="s">
        <v>371</v>
      </c>
      <c r="P1883">
        <v>1.1273518675726598E-2</v>
      </c>
      <c r="Q1883" t="s">
        <v>154</v>
      </c>
      <c r="S1883" t="s">
        <v>291</v>
      </c>
      <c r="T1883" t="s">
        <v>371</v>
      </c>
      <c r="U1883">
        <v>1.142077931700662E-2</v>
      </c>
      <c r="V1883" t="s">
        <v>154</v>
      </c>
    </row>
    <row r="1884" spans="9:22" x14ac:dyDescent="0.45">
      <c r="I1884" t="s">
        <v>181</v>
      </c>
      <c r="J1884" t="s">
        <v>372</v>
      </c>
      <c r="K1884">
        <v>1.6632033207074593E-3</v>
      </c>
      <c r="L1884" t="s">
        <v>154</v>
      </c>
      <c r="N1884" t="s">
        <v>255</v>
      </c>
      <c r="O1884" t="s">
        <v>372</v>
      </c>
      <c r="P1884">
        <v>1.2205035723817973E-3</v>
      </c>
      <c r="Q1884" t="s">
        <v>154</v>
      </c>
      <c r="S1884" t="s">
        <v>291</v>
      </c>
      <c r="T1884" t="s">
        <v>372</v>
      </c>
      <c r="U1884">
        <v>1.428960367123632E-3</v>
      </c>
      <c r="V1884" t="s">
        <v>154</v>
      </c>
    </row>
    <row r="1885" spans="9:22" x14ac:dyDescent="0.45">
      <c r="I1885" t="s">
        <v>181</v>
      </c>
      <c r="J1885" t="s">
        <v>373</v>
      </c>
      <c r="K1885">
        <v>2.9782397410165761E-2</v>
      </c>
      <c r="L1885" t="s">
        <v>154</v>
      </c>
      <c r="N1885" t="s">
        <v>255</v>
      </c>
      <c r="O1885" t="s">
        <v>373</v>
      </c>
      <c r="P1885">
        <v>1.2854967162096225E-2</v>
      </c>
      <c r="Q1885" t="s">
        <v>154</v>
      </c>
      <c r="S1885" t="s">
        <v>291</v>
      </c>
      <c r="T1885" t="s">
        <v>373</v>
      </c>
      <c r="U1885">
        <v>1.3374045411142604E-2</v>
      </c>
      <c r="V1885" t="s">
        <v>154</v>
      </c>
    </row>
    <row r="1886" spans="9:22" x14ac:dyDescent="0.45">
      <c r="I1886" t="s">
        <v>181</v>
      </c>
      <c r="J1886" t="s">
        <v>374</v>
      </c>
      <c r="K1886">
        <v>1.8123117937541438E-3</v>
      </c>
      <c r="L1886" t="s">
        <v>154</v>
      </c>
      <c r="N1886" t="s">
        <v>255</v>
      </c>
      <c r="O1886" t="s">
        <v>374</v>
      </c>
      <c r="P1886">
        <v>1.4887742250945422E-3</v>
      </c>
      <c r="Q1886" t="s">
        <v>154</v>
      </c>
      <c r="S1886" t="s">
        <v>291</v>
      </c>
      <c r="T1886" t="s">
        <v>374</v>
      </c>
      <c r="U1886">
        <v>1.6720800692920318E-3</v>
      </c>
      <c r="V1886" t="s">
        <v>154</v>
      </c>
    </row>
    <row r="1887" spans="9:22" x14ac:dyDescent="0.45">
      <c r="I1887" t="s">
        <v>181</v>
      </c>
      <c r="J1887" t="s">
        <v>375</v>
      </c>
      <c r="K1887">
        <v>1.224407543255174E-3</v>
      </c>
      <c r="L1887" t="s">
        <v>154</v>
      </c>
      <c r="N1887" t="s">
        <v>255</v>
      </c>
      <c r="O1887" t="s">
        <v>375</v>
      </c>
      <c r="P1887">
        <v>1.3253615678282293E-3</v>
      </c>
      <c r="Q1887" t="s">
        <v>154</v>
      </c>
      <c r="S1887" t="s">
        <v>291</v>
      </c>
      <c r="T1887" t="s">
        <v>375</v>
      </c>
      <c r="U1887">
        <v>1.2611690951605317E-3</v>
      </c>
      <c r="V1887" t="s">
        <v>154</v>
      </c>
    </row>
    <row r="1888" spans="9:22" x14ac:dyDescent="0.45">
      <c r="I1888" t="s">
        <v>181</v>
      </c>
      <c r="J1888" t="s">
        <v>376</v>
      </c>
      <c r="K1888">
        <v>0</v>
      </c>
      <c r="L1888" t="s">
        <v>154</v>
      </c>
      <c r="N1888" t="s">
        <v>255</v>
      </c>
      <c r="O1888" t="s">
        <v>376</v>
      </c>
      <c r="P1888">
        <v>5.000735614692795E-3</v>
      </c>
      <c r="Q1888" t="s">
        <v>154</v>
      </c>
      <c r="S1888" t="s">
        <v>291</v>
      </c>
      <c r="T1888" t="s">
        <v>376</v>
      </c>
      <c r="U1888">
        <v>6.5206131380031694E-3</v>
      </c>
      <c r="V1888" t="s">
        <v>154</v>
      </c>
    </row>
    <row r="1889" spans="9:22" x14ac:dyDescent="0.45">
      <c r="I1889" t="s">
        <v>181</v>
      </c>
      <c r="J1889" t="s">
        <v>390</v>
      </c>
      <c r="K1889">
        <v>6.7919943104344553E-8</v>
      </c>
      <c r="L1889" t="s">
        <v>154</v>
      </c>
      <c r="N1889" t="s">
        <v>255</v>
      </c>
      <c r="O1889" t="s">
        <v>390</v>
      </c>
      <c r="P1889">
        <v>8.5989218964989244E-3</v>
      </c>
      <c r="Q1889" t="s">
        <v>154</v>
      </c>
      <c r="S1889" t="s">
        <v>291</v>
      </c>
      <c r="T1889" t="s">
        <v>390</v>
      </c>
      <c r="U1889">
        <v>1.06217304533631E-2</v>
      </c>
      <c r="V1889" t="s">
        <v>154</v>
      </c>
    </row>
    <row r="1890" spans="9:22" x14ac:dyDescent="0.45">
      <c r="I1890" t="s">
        <v>181</v>
      </c>
      <c r="J1890" t="s">
        <v>391</v>
      </c>
      <c r="K1890">
        <v>2.6494459333607284E-3</v>
      </c>
      <c r="L1890" t="s">
        <v>154</v>
      </c>
      <c r="N1890" t="s">
        <v>255</v>
      </c>
      <c r="O1890" t="s">
        <v>391</v>
      </c>
      <c r="P1890">
        <v>8.3973219789062591E-4</v>
      </c>
      <c r="Q1890" t="s">
        <v>154</v>
      </c>
      <c r="S1890" t="s">
        <v>291</v>
      </c>
      <c r="T1890" t="s">
        <v>391</v>
      </c>
      <c r="U1890">
        <v>1.676930567713474E-3</v>
      </c>
      <c r="V1890" t="s">
        <v>154</v>
      </c>
    </row>
    <row r="1891" spans="9:22" x14ac:dyDescent="0.45">
      <c r="I1891" t="s">
        <v>181</v>
      </c>
      <c r="J1891" t="s">
        <v>392</v>
      </c>
      <c r="K1891">
        <v>5.9320168514328926E-2</v>
      </c>
      <c r="L1891" t="s">
        <v>154</v>
      </c>
      <c r="N1891" t="s">
        <v>255</v>
      </c>
      <c r="O1891" t="s">
        <v>392</v>
      </c>
      <c r="P1891">
        <v>1.0609950957177561E-2</v>
      </c>
      <c r="Q1891" t="s">
        <v>154</v>
      </c>
      <c r="S1891" t="s">
        <v>291</v>
      </c>
      <c r="T1891" t="s">
        <v>392</v>
      </c>
      <c r="U1891">
        <v>1.5729788253769417E-2</v>
      </c>
      <c r="V1891" t="s">
        <v>154</v>
      </c>
    </row>
    <row r="1892" spans="9:22" x14ac:dyDescent="0.45">
      <c r="I1892" t="s">
        <v>181</v>
      </c>
      <c r="J1892" t="s">
        <v>393</v>
      </c>
      <c r="K1892">
        <v>2.3671254195372395E-3</v>
      </c>
      <c r="L1892" t="s">
        <v>154</v>
      </c>
      <c r="N1892" t="s">
        <v>255</v>
      </c>
      <c r="O1892" t="s">
        <v>393</v>
      </c>
      <c r="P1892">
        <v>1.8505959414121525E-3</v>
      </c>
      <c r="Q1892" t="s">
        <v>154</v>
      </c>
      <c r="S1892" t="s">
        <v>291</v>
      </c>
      <c r="T1892" t="s">
        <v>393</v>
      </c>
      <c r="U1892">
        <v>1.7618420993282655E-3</v>
      </c>
      <c r="V1892" t="s">
        <v>154</v>
      </c>
    </row>
    <row r="1893" spans="9:22" x14ac:dyDescent="0.45">
      <c r="I1893" t="s">
        <v>181</v>
      </c>
      <c r="J1893" t="s">
        <v>394</v>
      </c>
      <c r="K1893">
        <v>1.2216457069880381E-3</v>
      </c>
      <c r="L1893" t="s">
        <v>154</v>
      </c>
      <c r="N1893" t="s">
        <v>255</v>
      </c>
      <c r="O1893" t="s">
        <v>394</v>
      </c>
      <c r="P1893">
        <v>1.9119940497185895E-3</v>
      </c>
      <c r="Q1893" t="s">
        <v>154</v>
      </c>
      <c r="S1893" t="s">
        <v>291</v>
      </c>
      <c r="T1893" t="s">
        <v>394</v>
      </c>
      <c r="U1893">
        <v>1.9369730087999901E-3</v>
      </c>
      <c r="V1893" t="s">
        <v>154</v>
      </c>
    </row>
    <row r="1894" spans="9:22" x14ac:dyDescent="0.45">
      <c r="I1894" t="s">
        <v>181</v>
      </c>
      <c r="J1894" t="s">
        <v>395</v>
      </c>
      <c r="K1894">
        <v>0</v>
      </c>
      <c r="L1894" t="s">
        <v>154</v>
      </c>
      <c r="N1894" t="s">
        <v>255</v>
      </c>
      <c r="O1894" t="s">
        <v>395</v>
      </c>
      <c r="P1894">
        <v>8.5560724359646061E-3</v>
      </c>
      <c r="Q1894" t="s">
        <v>154</v>
      </c>
      <c r="S1894" t="s">
        <v>291</v>
      </c>
      <c r="T1894" t="s">
        <v>395</v>
      </c>
      <c r="U1894">
        <v>7.9153764259508545E-3</v>
      </c>
      <c r="V1894" t="s">
        <v>154</v>
      </c>
    </row>
    <row r="1895" spans="9:22" x14ac:dyDescent="0.45">
      <c r="I1895" t="s">
        <v>181</v>
      </c>
      <c r="J1895" t="s">
        <v>396</v>
      </c>
      <c r="K1895">
        <v>3.7926060007356085E-4</v>
      </c>
      <c r="L1895" t="s">
        <v>154</v>
      </c>
      <c r="N1895" t="s">
        <v>255</v>
      </c>
      <c r="O1895" t="s">
        <v>396</v>
      </c>
      <c r="P1895">
        <v>7.0752462289810471E-3</v>
      </c>
      <c r="Q1895" t="s">
        <v>154</v>
      </c>
      <c r="S1895" t="s">
        <v>291</v>
      </c>
      <c r="T1895" t="s">
        <v>396</v>
      </c>
      <c r="U1895">
        <v>4.5666690606288932E-3</v>
      </c>
      <c r="V1895" t="s">
        <v>154</v>
      </c>
    </row>
    <row r="1896" spans="9:22" x14ac:dyDescent="0.45">
      <c r="I1896" t="s">
        <v>181</v>
      </c>
      <c r="J1896" t="s">
        <v>397</v>
      </c>
      <c r="K1896">
        <v>2.4637870504818095E-3</v>
      </c>
      <c r="L1896" t="s">
        <v>154</v>
      </c>
      <c r="N1896" t="s">
        <v>255</v>
      </c>
      <c r="O1896" t="s">
        <v>397</v>
      </c>
      <c r="P1896">
        <v>6.5848959746653171E-4</v>
      </c>
      <c r="Q1896" t="s">
        <v>154</v>
      </c>
      <c r="S1896" t="s">
        <v>291</v>
      </c>
      <c r="T1896" t="s">
        <v>397</v>
      </c>
      <c r="U1896">
        <v>8.8770509376735025E-4</v>
      </c>
      <c r="V1896" t="s">
        <v>154</v>
      </c>
    </row>
    <row r="1897" spans="9:22" x14ac:dyDescent="0.45">
      <c r="I1897" t="s">
        <v>181</v>
      </c>
      <c r="J1897" t="s">
        <v>398</v>
      </c>
      <c r="K1897">
        <v>4.5860241734566827E-2</v>
      </c>
      <c r="L1897" t="s">
        <v>154</v>
      </c>
      <c r="N1897" t="s">
        <v>255</v>
      </c>
      <c r="O1897" t="s">
        <v>398</v>
      </c>
      <c r="P1897">
        <v>6.790556145938524E-3</v>
      </c>
      <c r="Q1897" t="s">
        <v>154</v>
      </c>
      <c r="S1897" t="s">
        <v>291</v>
      </c>
      <c r="T1897" t="s">
        <v>398</v>
      </c>
      <c r="U1897">
        <v>7.7068866900652198E-3</v>
      </c>
      <c r="V1897" t="s">
        <v>154</v>
      </c>
    </row>
    <row r="1898" spans="9:22" x14ac:dyDescent="0.45">
      <c r="I1898" t="s">
        <v>181</v>
      </c>
      <c r="J1898" t="s">
        <v>399</v>
      </c>
      <c r="K1898">
        <v>1.7818464322325962E-3</v>
      </c>
      <c r="L1898" t="s">
        <v>154</v>
      </c>
      <c r="N1898" t="s">
        <v>255</v>
      </c>
      <c r="O1898" t="s">
        <v>399</v>
      </c>
      <c r="P1898">
        <v>1.2776216573152179E-3</v>
      </c>
      <c r="Q1898" t="s">
        <v>154</v>
      </c>
      <c r="S1898" t="s">
        <v>291</v>
      </c>
      <c r="T1898" t="s">
        <v>399</v>
      </c>
      <c r="U1898">
        <v>8.0624617847672899E-4</v>
      </c>
      <c r="V1898" t="s">
        <v>154</v>
      </c>
    </row>
    <row r="1899" spans="9:22" x14ac:dyDescent="0.45">
      <c r="I1899" t="s">
        <v>181</v>
      </c>
      <c r="J1899" t="s">
        <v>400</v>
      </c>
      <c r="K1899">
        <v>3.2432434562775349E-4</v>
      </c>
      <c r="L1899" t="s">
        <v>154</v>
      </c>
      <c r="N1899" t="s">
        <v>255</v>
      </c>
      <c r="O1899" t="s">
        <v>400</v>
      </c>
      <c r="P1899">
        <v>1.3575827982472031E-3</v>
      </c>
      <c r="Q1899" t="s">
        <v>154</v>
      </c>
      <c r="S1899" t="s">
        <v>291</v>
      </c>
      <c r="T1899" t="s">
        <v>400</v>
      </c>
      <c r="U1899">
        <v>8.353353128596802E-4</v>
      </c>
      <c r="V1899" t="s">
        <v>154</v>
      </c>
    </row>
    <row r="1900" spans="9:22" x14ac:dyDescent="0.45">
      <c r="I1900" t="s">
        <v>181</v>
      </c>
      <c r="J1900" t="s">
        <v>401</v>
      </c>
      <c r="K1900">
        <v>0</v>
      </c>
      <c r="L1900" t="s">
        <v>154</v>
      </c>
      <c r="N1900" t="s">
        <v>255</v>
      </c>
      <c r="O1900" t="s">
        <v>401</v>
      </c>
      <c r="P1900">
        <v>8.0024918268387073E-3</v>
      </c>
      <c r="Q1900" t="s">
        <v>154</v>
      </c>
      <c r="S1900" t="s">
        <v>291</v>
      </c>
      <c r="T1900" t="s">
        <v>401</v>
      </c>
      <c r="U1900">
        <v>4.2645313733470809E-3</v>
      </c>
      <c r="V1900" t="s">
        <v>154</v>
      </c>
    </row>
    <row r="1901" spans="9:22" x14ac:dyDescent="0.45">
      <c r="I1901" t="s">
        <v>181</v>
      </c>
      <c r="J1901" t="s">
        <v>402</v>
      </c>
      <c r="K1901">
        <v>1.0003496348405568E-3</v>
      </c>
      <c r="L1901" t="s">
        <v>154</v>
      </c>
      <c r="N1901" t="s">
        <v>255</v>
      </c>
      <c r="O1901" t="s">
        <v>402</v>
      </c>
      <c r="P1901">
        <v>4.0314511064757112E-3</v>
      </c>
      <c r="Q1901" t="s">
        <v>154</v>
      </c>
      <c r="S1901" t="s">
        <v>291</v>
      </c>
      <c r="T1901" t="s">
        <v>402</v>
      </c>
      <c r="U1901">
        <v>1.9127213233632631E-2</v>
      </c>
      <c r="V1901" t="s">
        <v>154</v>
      </c>
    </row>
    <row r="1902" spans="9:22" x14ac:dyDescent="0.45">
      <c r="I1902" t="s">
        <v>181</v>
      </c>
      <c r="J1902" t="s">
        <v>403</v>
      </c>
      <c r="K1902">
        <v>2.2930710598656795E-3</v>
      </c>
      <c r="L1902" t="s">
        <v>154</v>
      </c>
      <c r="N1902" t="s">
        <v>255</v>
      </c>
      <c r="O1902" t="s">
        <v>403</v>
      </c>
      <c r="P1902">
        <v>4.5188889749099982E-4</v>
      </c>
      <c r="Q1902" t="s">
        <v>154</v>
      </c>
      <c r="S1902" t="s">
        <v>291</v>
      </c>
      <c r="T1902" t="s">
        <v>403</v>
      </c>
      <c r="U1902">
        <v>3.4717784499214838E-3</v>
      </c>
      <c r="V1902" t="s">
        <v>154</v>
      </c>
    </row>
    <row r="1903" spans="9:22" x14ac:dyDescent="0.45">
      <c r="I1903" t="s">
        <v>181</v>
      </c>
      <c r="J1903" t="s">
        <v>404</v>
      </c>
      <c r="K1903">
        <v>4.606330464998603E-2</v>
      </c>
      <c r="L1903" t="s">
        <v>154</v>
      </c>
      <c r="N1903" t="s">
        <v>255</v>
      </c>
      <c r="O1903" t="s">
        <v>404</v>
      </c>
      <c r="P1903">
        <v>4.0003630541213305E-3</v>
      </c>
      <c r="Q1903" t="s">
        <v>154</v>
      </c>
      <c r="S1903" t="s">
        <v>291</v>
      </c>
      <c r="T1903" t="s">
        <v>404</v>
      </c>
      <c r="U1903">
        <v>3.0646904807134313E-2</v>
      </c>
      <c r="V1903" t="s">
        <v>154</v>
      </c>
    </row>
    <row r="1904" spans="9:22" x14ac:dyDescent="0.45">
      <c r="I1904" t="s">
        <v>181</v>
      </c>
      <c r="J1904" t="s">
        <v>405</v>
      </c>
      <c r="K1904">
        <v>1.6491870223565479E-3</v>
      </c>
      <c r="L1904" t="s">
        <v>154</v>
      </c>
      <c r="N1904" t="s">
        <v>255</v>
      </c>
      <c r="O1904" t="s">
        <v>405</v>
      </c>
      <c r="P1904">
        <v>5.3896506707311646E-4</v>
      </c>
      <c r="Q1904" t="s">
        <v>154</v>
      </c>
      <c r="S1904" t="s">
        <v>291</v>
      </c>
      <c r="T1904" t="s">
        <v>405</v>
      </c>
      <c r="U1904">
        <v>3.4762793618453077E-3</v>
      </c>
      <c r="V1904" t="s">
        <v>154</v>
      </c>
    </row>
    <row r="1905" spans="9:22" x14ac:dyDescent="0.45">
      <c r="I1905" t="s">
        <v>181</v>
      </c>
      <c r="J1905" t="s">
        <v>406</v>
      </c>
      <c r="K1905">
        <v>2.2526357521449037E-4</v>
      </c>
      <c r="L1905" t="s">
        <v>154</v>
      </c>
      <c r="N1905" t="s">
        <v>255</v>
      </c>
      <c r="O1905" t="s">
        <v>406</v>
      </c>
      <c r="P1905">
        <v>4.2478353518371378E-4</v>
      </c>
      <c r="Q1905" t="s">
        <v>154</v>
      </c>
      <c r="S1905" t="s">
        <v>291</v>
      </c>
      <c r="T1905" t="s">
        <v>406</v>
      </c>
      <c r="U1905">
        <v>3.1428396319487868E-3</v>
      </c>
      <c r="V1905" t="s">
        <v>154</v>
      </c>
    </row>
    <row r="1906" spans="9:22" x14ac:dyDescent="0.45">
      <c r="I1906" t="s">
        <v>181</v>
      </c>
      <c r="J1906" t="s">
        <v>407</v>
      </c>
      <c r="K1906">
        <v>0</v>
      </c>
      <c r="L1906" t="s">
        <v>154</v>
      </c>
      <c r="N1906" t="s">
        <v>255</v>
      </c>
      <c r="O1906" t="s">
        <v>407</v>
      </c>
      <c r="P1906">
        <v>3.3708941545917471E-3</v>
      </c>
      <c r="Q1906" t="s">
        <v>154</v>
      </c>
      <c r="S1906" t="s">
        <v>291</v>
      </c>
      <c r="T1906" t="s">
        <v>407</v>
      </c>
      <c r="U1906">
        <v>1.7037100476822102E-2</v>
      </c>
      <c r="V1906" t="s">
        <v>154</v>
      </c>
    </row>
    <row r="1907" spans="9:22" x14ac:dyDescent="0.45">
      <c r="I1907" t="s">
        <v>181</v>
      </c>
      <c r="J1907" t="s">
        <v>408</v>
      </c>
      <c r="K1907">
        <v>8.0248363694695806E-4</v>
      </c>
      <c r="L1907" t="s">
        <v>154</v>
      </c>
      <c r="N1907" t="s">
        <v>255</v>
      </c>
      <c r="O1907" t="s">
        <v>408</v>
      </c>
      <c r="P1907">
        <v>3.7911427258462481E-3</v>
      </c>
      <c r="Q1907" t="s">
        <v>154</v>
      </c>
      <c r="S1907" t="s">
        <v>291</v>
      </c>
      <c r="T1907" t="s">
        <v>408</v>
      </c>
      <c r="U1907">
        <v>8.55177397954642E-3</v>
      </c>
      <c r="V1907" t="s">
        <v>154</v>
      </c>
    </row>
    <row r="1908" spans="9:22" x14ac:dyDescent="0.45">
      <c r="I1908" t="s">
        <v>181</v>
      </c>
      <c r="J1908" t="s">
        <v>409</v>
      </c>
      <c r="K1908">
        <v>1.6444121998630296E-3</v>
      </c>
      <c r="L1908" t="s">
        <v>154</v>
      </c>
      <c r="N1908" t="s">
        <v>255</v>
      </c>
      <c r="O1908" t="s">
        <v>409</v>
      </c>
      <c r="P1908">
        <v>3.6602183373325866E-4</v>
      </c>
      <c r="Q1908" t="s">
        <v>154</v>
      </c>
      <c r="S1908" t="s">
        <v>291</v>
      </c>
      <c r="T1908" t="s">
        <v>409</v>
      </c>
      <c r="U1908">
        <v>1.1494732767045204E-3</v>
      </c>
      <c r="V1908" t="s">
        <v>154</v>
      </c>
    </row>
    <row r="1909" spans="9:22" x14ac:dyDescent="0.45">
      <c r="I1909" t="s">
        <v>181</v>
      </c>
      <c r="J1909" t="s">
        <v>410</v>
      </c>
      <c r="K1909">
        <v>2.9159380847802219E-2</v>
      </c>
      <c r="L1909" t="s">
        <v>154</v>
      </c>
      <c r="N1909" t="s">
        <v>255</v>
      </c>
      <c r="O1909" t="s">
        <v>410</v>
      </c>
      <c r="P1909">
        <v>2.9350016474350362E-3</v>
      </c>
      <c r="Q1909" t="s">
        <v>154</v>
      </c>
      <c r="S1909" t="s">
        <v>291</v>
      </c>
      <c r="T1909" t="s">
        <v>410</v>
      </c>
      <c r="U1909">
        <v>1.1458626245204176E-2</v>
      </c>
      <c r="V1909" t="s">
        <v>154</v>
      </c>
    </row>
    <row r="1910" spans="9:22" x14ac:dyDescent="0.45">
      <c r="I1910" t="s">
        <v>181</v>
      </c>
      <c r="J1910" t="s">
        <v>411</v>
      </c>
      <c r="K1910">
        <v>1.1124311941936992E-3</v>
      </c>
      <c r="L1910" t="s">
        <v>154</v>
      </c>
      <c r="N1910" t="s">
        <v>255</v>
      </c>
      <c r="O1910" t="s">
        <v>411</v>
      </c>
      <c r="P1910">
        <v>3.2460578001254636E-4</v>
      </c>
      <c r="Q1910" t="s">
        <v>154</v>
      </c>
      <c r="S1910" t="s">
        <v>291</v>
      </c>
      <c r="T1910" t="s">
        <v>411</v>
      </c>
      <c r="U1910">
        <v>1.3412470667228901E-3</v>
      </c>
      <c r="V1910" t="s">
        <v>154</v>
      </c>
    </row>
    <row r="1911" spans="9:22" x14ac:dyDescent="0.45">
      <c r="I1911" t="s">
        <v>181</v>
      </c>
      <c r="J1911" t="s">
        <v>412</v>
      </c>
      <c r="K1911">
        <v>1.305141714053398E-4</v>
      </c>
      <c r="L1911" t="s">
        <v>154</v>
      </c>
      <c r="N1911" t="s">
        <v>255</v>
      </c>
      <c r="O1911" t="s">
        <v>412</v>
      </c>
      <c r="P1911">
        <v>2.4872306151447527E-4</v>
      </c>
      <c r="Q1911" t="s">
        <v>154</v>
      </c>
      <c r="S1911" t="s">
        <v>291</v>
      </c>
      <c r="T1911" t="s">
        <v>412</v>
      </c>
      <c r="U1911">
        <v>1.0581961708403043E-3</v>
      </c>
      <c r="V1911" t="s">
        <v>154</v>
      </c>
    </row>
    <row r="1912" spans="9:22" x14ac:dyDescent="0.45">
      <c r="I1912" t="s">
        <v>181</v>
      </c>
      <c r="J1912" t="s">
        <v>413</v>
      </c>
      <c r="K1912">
        <v>0</v>
      </c>
      <c r="L1912" t="s">
        <v>154</v>
      </c>
      <c r="N1912" t="s">
        <v>255</v>
      </c>
      <c r="O1912" t="s">
        <v>413</v>
      </c>
      <c r="P1912">
        <v>1.8895649385417775E-3</v>
      </c>
      <c r="Q1912" t="s">
        <v>154</v>
      </c>
      <c r="S1912" t="s">
        <v>291</v>
      </c>
      <c r="T1912" t="s">
        <v>413</v>
      </c>
      <c r="U1912">
        <v>5.9455522202611138E-3</v>
      </c>
      <c r="V1912" t="s">
        <v>154</v>
      </c>
    </row>
    <row r="1913" spans="9:22" x14ac:dyDescent="0.45">
      <c r="I1913" t="s">
        <v>181</v>
      </c>
      <c r="J1913" t="s">
        <v>414</v>
      </c>
      <c r="K1913">
        <v>1.0265180888078703E-3</v>
      </c>
      <c r="L1913" t="s">
        <v>154</v>
      </c>
      <c r="N1913" t="s">
        <v>255</v>
      </c>
      <c r="O1913" t="s">
        <v>414</v>
      </c>
      <c r="P1913">
        <v>4.6667904350184827E-3</v>
      </c>
      <c r="Q1913" t="s">
        <v>154</v>
      </c>
      <c r="S1913" t="s">
        <v>291</v>
      </c>
      <c r="T1913" t="s">
        <v>414</v>
      </c>
      <c r="U1913">
        <v>3.441970899039485E-2</v>
      </c>
      <c r="V1913" t="s">
        <v>154</v>
      </c>
    </row>
    <row r="1914" spans="9:22" x14ac:dyDescent="0.45">
      <c r="I1914" t="s">
        <v>181</v>
      </c>
      <c r="J1914" t="s">
        <v>415</v>
      </c>
      <c r="K1914">
        <v>2.2517832511510447E-3</v>
      </c>
      <c r="L1914" t="s">
        <v>154</v>
      </c>
      <c r="N1914" t="s">
        <v>255</v>
      </c>
      <c r="O1914" t="s">
        <v>415</v>
      </c>
      <c r="P1914">
        <v>9.5544366707019069E-4</v>
      </c>
      <c r="Q1914" t="s">
        <v>154</v>
      </c>
      <c r="S1914" t="s">
        <v>291</v>
      </c>
      <c r="T1914" t="s">
        <v>415</v>
      </c>
      <c r="U1914">
        <v>6.081487363027647E-3</v>
      </c>
      <c r="V1914" t="s">
        <v>154</v>
      </c>
    </row>
    <row r="1915" spans="9:22" x14ac:dyDescent="0.45">
      <c r="I1915" t="s">
        <v>181</v>
      </c>
      <c r="J1915" t="s">
        <v>416</v>
      </c>
      <c r="K1915">
        <v>4.591092763032989E-2</v>
      </c>
      <c r="L1915" t="s">
        <v>154</v>
      </c>
      <c r="N1915" t="s">
        <v>255</v>
      </c>
      <c r="O1915" t="s">
        <v>416</v>
      </c>
      <c r="P1915">
        <v>4.7278301552074915E-3</v>
      </c>
      <c r="Q1915" t="s">
        <v>154</v>
      </c>
      <c r="S1915" t="s">
        <v>291</v>
      </c>
      <c r="T1915" t="s">
        <v>416</v>
      </c>
      <c r="U1915">
        <v>4.7858436784538577E-2</v>
      </c>
      <c r="V1915" t="s">
        <v>154</v>
      </c>
    </row>
    <row r="1916" spans="9:22" x14ac:dyDescent="0.45">
      <c r="I1916" t="s">
        <v>181</v>
      </c>
      <c r="J1916" t="s">
        <v>417</v>
      </c>
      <c r="K1916">
        <v>1.8414332588858877E-3</v>
      </c>
      <c r="L1916" t="s">
        <v>154</v>
      </c>
      <c r="N1916" t="s">
        <v>255</v>
      </c>
      <c r="O1916" t="s">
        <v>417</v>
      </c>
      <c r="P1916">
        <v>5.0463056654152837E-4</v>
      </c>
      <c r="Q1916" t="s">
        <v>154</v>
      </c>
      <c r="S1916" t="s">
        <v>291</v>
      </c>
      <c r="T1916" t="s">
        <v>417</v>
      </c>
      <c r="U1916">
        <v>4.3688696632591039E-3</v>
      </c>
      <c r="V1916" t="s">
        <v>154</v>
      </c>
    </row>
    <row r="1917" spans="9:22" x14ac:dyDescent="0.45">
      <c r="I1917" t="s">
        <v>181</v>
      </c>
      <c r="J1917" t="s">
        <v>418</v>
      </c>
      <c r="K1917">
        <v>3.6933337236698394E-4</v>
      </c>
      <c r="L1917" t="s">
        <v>154</v>
      </c>
      <c r="N1917" t="s">
        <v>255</v>
      </c>
      <c r="O1917" t="s">
        <v>418</v>
      </c>
      <c r="P1917">
        <v>8.1418956277533728E-4</v>
      </c>
      <c r="Q1917" t="s">
        <v>154</v>
      </c>
      <c r="S1917" t="s">
        <v>291</v>
      </c>
      <c r="T1917" t="s">
        <v>418</v>
      </c>
      <c r="U1917">
        <v>4.3233872725295221E-3</v>
      </c>
      <c r="V1917" t="s">
        <v>154</v>
      </c>
    </row>
    <row r="1918" spans="9:22" x14ac:dyDescent="0.45">
      <c r="I1918" t="s">
        <v>181</v>
      </c>
      <c r="J1918" t="s">
        <v>419</v>
      </c>
      <c r="K1918">
        <v>0</v>
      </c>
      <c r="L1918" t="s">
        <v>154</v>
      </c>
      <c r="N1918" t="s">
        <v>255</v>
      </c>
      <c r="O1918" t="s">
        <v>419</v>
      </c>
      <c r="P1918">
        <v>2.6798212077961563E-3</v>
      </c>
      <c r="Q1918" t="s">
        <v>154</v>
      </c>
      <c r="S1918" t="s">
        <v>291</v>
      </c>
      <c r="T1918" t="s">
        <v>419</v>
      </c>
      <c r="U1918">
        <v>2.3393095860207536E-2</v>
      </c>
      <c r="V1918" t="s">
        <v>154</v>
      </c>
    </row>
    <row r="1919" spans="9:22" x14ac:dyDescent="0.45">
      <c r="I1919" t="s">
        <v>181</v>
      </c>
      <c r="J1919" t="s">
        <v>420</v>
      </c>
      <c r="K1919">
        <v>4.3125935762826546E-4</v>
      </c>
      <c r="L1919" t="s">
        <v>154</v>
      </c>
      <c r="N1919" t="s">
        <v>255</v>
      </c>
      <c r="O1919" t="s">
        <v>420</v>
      </c>
      <c r="P1919">
        <v>2.2773736300731824E-2</v>
      </c>
      <c r="Q1919" t="s">
        <v>154</v>
      </c>
      <c r="S1919" t="s">
        <v>291</v>
      </c>
      <c r="T1919" t="s">
        <v>420</v>
      </c>
      <c r="U1919">
        <v>6.6354374930328544E-2</v>
      </c>
      <c r="V1919" t="s">
        <v>154</v>
      </c>
    </row>
    <row r="1920" spans="9:22" x14ac:dyDescent="0.45">
      <c r="I1920" t="s">
        <v>181</v>
      </c>
      <c r="J1920" t="s">
        <v>421</v>
      </c>
      <c r="K1920">
        <v>4.762101017537163E-3</v>
      </c>
      <c r="L1920" t="s">
        <v>154</v>
      </c>
      <c r="N1920" t="s">
        <v>255</v>
      </c>
      <c r="O1920" t="s">
        <v>421</v>
      </c>
      <c r="P1920">
        <v>3.5034861198107777E-3</v>
      </c>
      <c r="Q1920" t="s">
        <v>154</v>
      </c>
      <c r="S1920" t="s">
        <v>291</v>
      </c>
      <c r="T1920" t="s">
        <v>421</v>
      </c>
      <c r="U1920">
        <v>1.1075234094130802E-2</v>
      </c>
      <c r="V1920" t="s">
        <v>154</v>
      </c>
    </row>
    <row r="1921" spans="9:22" x14ac:dyDescent="0.45">
      <c r="I1921" t="s">
        <v>181</v>
      </c>
      <c r="J1921" t="s">
        <v>422</v>
      </c>
      <c r="K1921">
        <v>9.5591758462275578E-2</v>
      </c>
      <c r="L1921" t="s">
        <v>154</v>
      </c>
      <c r="N1921" t="s">
        <v>255</v>
      </c>
      <c r="O1921" t="s">
        <v>422</v>
      </c>
      <c r="P1921">
        <v>2.7627395318981975E-2</v>
      </c>
      <c r="Q1921" t="s">
        <v>154</v>
      </c>
      <c r="S1921" t="s">
        <v>291</v>
      </c>
      <c r="T1921" t="s">
        <v>422</v>
      </c>
      <c r="U1921">
        <v>9.3849667224897557E-2</v>
      </c>
      <c r="V1921" t="s">
        <v>154</v>
      </c>
    </row>
    <row r="1922" spans="9:22" x14ac:dyDescent="0.45">
      <c r="I1922" t="s">
        <v>181</v>
      </c>
      <c r="J1922" t="s">
        <v>423</v>
      </c>
      <c r="K1922">
        <v>4.8259839285680105E-3</v>
      </c>
      <c r="L1922" t="s">
        <v>154</v>
      </c>
      <c r="N1922" t="s">
        <v>255</v>
      </c>
      <c r="O1922" t="s">
        <v>423</v>
      </c>
      <c r="P1922">
        <v>3.0283085602525652E-3</v>
      </c>
      <c r="Q1922" t="s">
        <v>154</v>
      </c>
      <c r="S1922" t="s">
        <v>291</v>
      </c>
      <c r="T1922" t="s">
        <v>423</v>
      </c>
      <c r="U1922">
        <v>9.7006195408391033E-3</v>
      </c>
      <c r="V1922" t="s">
        <v>154</v>
      </c>
    </row>
    <row r="1923" spans="9:22" x14ac:dyDescent="0.45">
      <c r="I1923" t="s">
        <v>181</v>
      </c>
      <c r="J1923" t="s">
        <v>424</v>
      </c>
      <c r="K1923">
        <v>2.9295079540122234E-3</v>
      </c>
      <c r="L1923" t="s">
        <v>154</v>
      </c>
      <c r="N1923" t="s">
        <v>255</v>
      </c>
      <c r="O1923" t="s">
        <v>424</v>
      </c>
      <c r="P1923">
        <v>3.3269537487881553E-3</v>
      </c>
      <c r="Q1923" t="s">
        <v>154</v>
      </c>
      <c r="S1923" t="s">
        <v>291</v>
      </c>
      <c r="T1923" t="s">
        <v>424</v>
      </c>
      <c r="U1923">
        <v>9.3362552566563246E-3</v>
      </c>
      <c r="V1923" t="s">
        <v>154</v>
      </c>
    </row>
    <row r="1924" spans="9:22" x14ac:dyDescent="0.45">
      <c r="I1924" t="s">
        <v>181</v>
      </c>
      <c r="J1924" t="s">
        <v>425</v>
      </c>
      <c r="K1924">
        <v>0</v>
      </c>
      <c r="L1924" t="s">
        <v>154</v>
      </c>
      <c r="N1924" t="s">
        <v>255</v>
      </c>
      <c r="O1924" t="s">
        <v>425</v>
      </c>
      <c r="P1924">
        <v>1.4935551490946436E-2</v>
      </c>
      <c r="Q1924" t="s">
        <v>154</v>
      </c>
      <c r="S1924" t="s">
        <v>291</v>
      </c>
      <c r="T1924" t="s">
        <v>425</v>
      </c>
      <c r="U1924">
        <v>4.9154356716600345E-2</v>
      </c>
      <c r="V1924" t="s">
        <v>154</v>
      </c>
    </row>
    <row r="1925" spans="9:22" x14ac:dyDescent="0.45">
      <c r="I1925" t="s">
        <v>181</v>
      </c>
      <c r="J1925" t="s">
        <v>426</v>
      </c>
      <c r="K1925">
        <v>4.0827808092382956E-3</v>
      </c>
      <c r="L1925" t="s">
        <v>154</v>
      </c>
      <c r="N1925" t="s">
        <v>255</v>
      </c>
      <c r="O1925" t="s">
        <v>426</v>
      </c>
      <c r="P1925">
        <v>0.10960177169005839</v>
      </c>
      <c r="Q1925" t="s">
        <v>154</v>
      </c>
      <c r="S1925" t="s">
        <v>291</v>
      </c>
      <c r="T1925" t="s">
        <v>426</v>
      </c>
      <c r="U1925">
        <v>4.8352482821572978E-2</v>
      </c>
      <c r="V1925" t="s">
        <v>154</v>
      </c>
    </row>
    <row r="1926" spans="9:22" x14ac:dyDescent="0.45">
      <c r="I1926" t="s">
        <v>181</v>
      </c>
      <c r="J1926" t="s">
        <v>427</v>
      </c>
      <c r="K1926">
        <v>1.3638725792392408E-2</v>
      </c>
      <c r="L1926" t="s">
        <v>154</v>
      </c>
      <c r="N1926" t="s">
        <v>255</v>
      </c>
      <c r="O1926" t="s">
        <v>427</v>
      </c>
      <c r="P1926">
        <v>1.690151190023103E-2</v>
      </c>
      <c r="Q1926" t="s">
        <v>154</v>
      </c>
      <c r="S1926" t="s">
        <v>291</v>
      </c>
      <c r="T1926" t="s">
        <v>427</v>
      </c>
      <c r="U1926">
        <v>1.0175257705189815E-2</v>
      </c>
      <c r="V1926" t="s">
        <v>154</v>
      </c>
    </row>
    <row r="1927" spans="9:22" x14ac:dyDescent="0.45">
      <c r="I1927" t="s">
        <v>181</v>
      </c>
      <c r="J1927" t="s">
        <v>428</v>
      </c>
      <c r="K1927">
        <v>0.27574206493856407</v>
      </c>
      <c r="L1927" t="s">
        <v>154</v>
      </c>
      <c r="N1927" t="s">
        <v>255</v>
      </c>
      <c r="O1927" t="s">
        <v>428</v>
      </c>
      <c r="P1927">
        <v>0.16909838762444832</v>
      </c>
      <c r="Q1927" t="s">
        <v>154</v>
      </c>
      <c r="S1927" t="s">
        <v>291</v>
      </c>
      <c r="T1927" t="s">
        <v>428</v>
      </c>
      <c r="U1927">
        <v>9.8563048319913513E-2</v>
      </c>
      <c r="V1927" t="s">
        <v>154</v>
      </c>
    </row>
    <row r="1928" spans="9:22" x14ac:dyDescent="0.45">
      <c r="I1928" t="s">
        <v>181</v>
      </c>
      <c r="J1928" t="s">
        <v>429</v>
      </c>
      <c r="K1928">
        <v>9.6965876265420487E-3</v>
      </c>
      <c r="L1928" t="s">
        <v>154</v>
      </c>
      <c r="N1928" t="s">
        <v>255</v>
      </c>
      <c r="O1928" t="s">
        <v>429</v>
      </c>
      <c r="P1928">
        <v>2.0540351880467839E-2</v>
      </c>
      <c r="Q1928" t="s">
        <v>154</v>
      </c>
      <c r="S1928" t="s">
        <v>291</v>
      </c>
      <c r="T1928" t="s">
        <v>429</v>
      </c>
      <c r="U1928">
        <v>1.0065106896583204E-2</v>
      </c>
      <c r="V1928" t="s">
        <v>154</v>
      </c>
    </row>
    <row r="1929" spans="9:22" x14ac:dyDescent="0.45">
      <c r="I1929" t="s">
        <v>181</v>
      </c>
      <c r="J1929" t="s">
        <v>430</v>
      </c>
      <c r="K1929">
        <v>2.0703562471522546E-3</v>
      </c>
      <c r="L1929" t="s">
        <v>154</v>
      </c>
      <c r="N1929" t="s">
        <v>255</v>
      </c>
      <c r="O1929" t="s">
        <v>430</v>
      </c>
      <c r="P1929">
        <v>1.9847852872654632E-2</v>
      </c>
      <c r="Q1929" t="s">
        <v>154</v>
      </c>
      <c r="S1929" t="s">
        <v>291</v>
      </c>
      <c r="T1929" t="s">
        <v>430</v>
      </c>
      <c r="U1929">
        <v>8.9279950602059836E-3</v>
      </c>
      <c r="V1929" t="s">
        <v>154</v>
      </c>
    </row>
    <row r="1930" spans="9:22" x14ac:dyDescent="0.45">
      <c r="I1930" t="s">
        <v>181</v>
      </c>
      <c r="J1930" t="s">
        <v>431</v>
      </c>
      <c r="K1930">
        <v>0</v>
      </c>
      <c r="L1930" t="s">
        <v>154</v>
      </c>
      <c r="N1930" t="s">
        <v>255</v>
      </c>
      <c r="O1930" t="s">
        <v>431</v>
      </c>
      <c r="P1930">
        <v>8.7249152294194512E-2</v>
      </c>
      <c r="Q1930" t="s">
        <v>154</v>
      </c>
      <c r="S1930" t="s">
        <v>291</v>
      </c>
      <c r="T1930" t="s">
        <v>431</v>
      </c>
      <c r="U1930">
        <v>4.2520709064734728E-2</v>
      </c>
      <c r="V1930" t="s">
        <v>154</v>
      </c>
    </row>
    <row r="1931" spans="9:22" x14ac:dyDescent="0.45">
      <c r="I1931" t="s">
        <v>181</v>
      </c>
      <c r="J1931" t="s">
        <v>432</v>
      </c>
      <c r="K1931">
        <v>1.0000811637650745E-3</v>
      </c>
      <c r="L1931" t="s">
        <v>154</v>
      </c>
      <c r="N1931" t="s">
        <v>255</v>
      </c>
      <c r="O1931" t="s">
        <v>432</v>
      </c>
      <c r="P1931">
        <v>1.3705568297421764E-2</v>
      </c>
      <c r="Q1931" t="s">
        <v>154</v>
      </c>
      <c r="S1931" t="s">
        <v>291</v>
      </c>
      <c r="T1931" t="s">
        <v>432</v>
      </c>
      <c r="U1931">
        <v>1.175646481132373E-2</v>
      </c>
      <c r="V1931" t="s">
        <v>154</v>
      </c>
    </row>
    <row r="1932" spans="9:22" x14ac:dyDescent="0.45">
      <c r="I1932" t="s">
        <v>181</v>
      </c>
      <c r="J1932" t="s">
        <v>433</v>
      </c>
      <c r="K1932">
        <v>3.7678937747056209E-3</v>
      </c>
      <c r="L1932" t="s">
        <v>154</v>
      </c>
      <c r="N1932" t="s">
        <v>255</v>
      </c>
      <c r="O1932" t="s">
        <v>433</v>
      </c>
      <c r="P1932">
        <v>1.7798572182747224E-3</v>
      </c>
      <c r="Q1932" t="s">
        <v>154</v>
      </c>
      <c r="S1932" t="s">
        <v>291</v>
      </c>
      <c r="T1932" t="s">
        <v>433</v>
      </c>
      <c r="U1932">
        <v>1.6528745955895364E-3</v>
      </c>
      <c r="V1932" t="s">
        <v>154</v>
      </c>
    </row>
    <row r="1933" spans="9:22" x14ac:dyDescent="0.45">
      <c r="I1933" t="s">
        <v>181</v>
      </c>
      <c r="J1933" t="s">
        <v>434</v>
      </c>
      <c r="K1933">
        <v>7.8710681584571465E-2</v>
      </c>
      <c r="L1933" t="s">
        <v>154</v>
      </c>
      <c r="N1933" t="s">
        <v>255</v>
      </c>
      <c r="O1933" t="s">
        <v>434</v>
      </c>
      <c r="P1933">
        <v>1.8299245569972127E-2</v>
      </c>
      <c r="Q1933" t="s">
        <v>154</v>
      </c>
      <c r="S1933" t="s">
        <v>291</v>
      </c>
      <c r="T1933" t="s">
        <v>434</v>
      </c>
      <c r="U1933">
        <v>1.4224043645583552E-2</v>
      </c>
      <c r="V1933" t="s">
        <v>154</v>
      </c>
    </row>
    <row r="1934" spans="9:22" x14ac:dyDescent="0.45">
      <c r="I1934" t="s">
        <v>181</v>
      </c>
      <c r="J1934" t="s">
        <v>435</v>
      </c>
      <c r="K1934">
        <v>2.2357249084023691E-3</v>
      </c>
      <c r="L1934" t="s">
        <v>154</v>
      </c>
      <c r="N1934" t="s">
        <v>255</v>
      </c>
      <c r="O1934" t="s">
        <v>435</v>
      </c>
      <c r="P1934">
        <v>2.479690043768224E-3</v>
      </c>
      <c r="Q1934" t="s">
        <v>154</v>
      </c>
      <c r="S1934" t="s">
        <v>291</v>
      </c>
      <c r="T1934" t="s">
        <v>435</v>
      </c>
      <c r="U1934">
        <v>1.5538862019597026E-3</v>
      </c>
      <c r="V1934" t="s">
        <v>154</v>
      </c>
    </row>
    <row r="1935" spans="9:22" x14ac:dyDescent="0.45">
      <c r="I1935" t="s">
        <v>181</v>
      </c>
      <c r="J1935" t="s">
        <v>436</v>
      </c>
      <c r="K1935">
        <v>0</v>
      </c>
      <c r="L1935" t="s">
        <v>154</v>
      </c>
      <c r="N1935" t="s">
        <v>255</v>
      </c>
      <c r="O1935" t="s">
        <v>436</v>
      </c>
      <c r="P1935">
        <v>2.0510761206376966E-3</v>
      </c>
      <c r="Q1935" t="s">
        <v>154</v>
      </c>
      <c r="S1935" t="s">
        <v>291</v>
      </c>
      <c r="T1935" t="s">
        <v>436</v>
      </c>
      <c r="U1935">
        <v>1.7110094386064282E-3</v>
      </c>
      <c r="V1935" t="s">
        <v>154</v>
      </c>
    </row>
    <row r="1936" spans="9:22" x14ac:dyDescent="0.45">
      <c r="I1936" t="s">
        <v>181</v>
      </c>
      <c r="J1936" t="s">
        <v>437</v>
      </c>
      <c r="K1936">
        <v>0</v>
      </c>
      <c r="L1936" t="s">
        <v>154</v>
      </c>
      <c r="N1936" t="s">
        <v>255</v>
      </c>
      <c r="O1936" t="s">
        <v>437</v>
      </c>
      <c r="P1936">
        <v>1.140144927484248E-2</v>
      </c>
      <c r="Q1936" t="s">
        <v>154</v>
      </c>
      <c r="S1936" t="s">
        <v>291</v>
      </c>
      <c r="T1936" t="s">
        <v>437</v>
      </c>
      <c r="U1936">
        <v>7.4506410615469637E-3</v>
      </c>
      <c r="V1936" t="s">
        <v>154</v>
      </c>
    </row>
    <row r="1937" spans="9:22" x14ac:dyDescent="0.45">
      <c r="I1937" t="s">
        <v>181</v>
      </c>
      <c r="J1937" t="s">
        <v>438</v>
      </c>
      <c r="K1937">
        <v>1.7841057853293115E-9</v>
      </c>
      <c r="L1937" t="s">
        <v>154</v>
      </c>
      <c r="N1937" t="s">
        <v>255</v>
      </c>
      <c r="O1937" t="s">
        <v>438</v>
      </c>
      <c r="P1937">
        <v>9.3898223388562733E-4</v>
      </c>
      <c r="Q1937" t="s">
        <v>154</v>
      </c>
      <c r="S1937" t="s">
        <v>291</v>
      </c>
      <c r="T1937" t="s">
        <v>438</v>
      </c>
      <c r="U1937">
        <v>2.9562769575699477E-3</v>
      </c>
      <c r="V1937" t="s">
        <v>154</v>
      </c>
    </row>
    <row r="1938" spans="9:22" x14ac:dyDescent="0.45">
      <c r="I1938" t="s">
        <v>181</v>
      </c>
      <c r="J1938" t="s">
        <v>439</v>
      </c>
      <c r="K1938">
        <v>6.938839492232284E-4</v>
      </c>
      <c r="L1938" t="s">
        <v>154</v>
      </c>
      <c r="N1938" t="s">
        <v>255</v>
      </c>
      <c r="O1938" t="s">
        <v>439</v>
      </c>
      <c r="P1938">
        <v>1.0845798889411102E-4</v>
      </c>
      <c r="Q1938" t="s">
        <v>154</v>
      </c>
      <c r="S1938" t="s">
        <v>291</v>
      </c>
      <c r="T1938" t="s">
        <v>439</v>
      </c>
      <c r="U1938">
        <v>5.6501353928719807E-4</v>
      </c>
      <c r="V1938" t="s">
        <v>154</v>
      </c>
    </row>
    <row r="1939" spans="9:22" x14ac:dyDescent="0.45">
      <c r="I1939" t="s">
        <v>181</v>
      </c>
      <c r="J1939" t="s">
        <v>440</v>
      </c>
      <c r="K1939">
        <v>1.2020639519281609E-2</v>
      </c>
      <c r="L1939" t="s">
        <v>154</v>
      </c>
      <c r="N1939" t="s">
        <v>255</v>
      </c>
      <c r="O1939" t="s">
        <v>440</v>
      </c>
      <c r="P1939">
        <v>1.6809994197062056E-3</v>
      </c>
      <c r="Q1939" t="s">
        <v>154</v>
      </c>
      <c r="S1939" t="s">
        <v>291</v>
      </c>
      <c r="T1939" t="s">
        <v>440</v>
      </c>
      <c r="U1939">
        <v>3.9957821520003349E-3</v>
      </c>
      <c r="V1939" t="s">
        <v>154</v>
      </c>
    </row>
    <row r="1940" spans="9:22" x14ac:dyDescent="0.45">
      <c r="I1940" t="s">
        <v>181</v>
      </c>
      <c r="J1940" t="s">
        <v>441</v>
      </c>
      <c r="K1940">
        <v>5.2947295349652437E-4</v>
      </c>
      <c r="L1940" t="s">
        <v>154</v>
      </c>
      <c r="N1940" t="s">
        <v>255</v>
      </c>
      <c r="O1940" t="s">
        <v>441</v>
      </c>
      <c r="P1940">
        <v>2.2317686779227671E-4</v>
      </c>
      <c r="Q1940" t="s">
        <v>154</v>
      </c>
      <c r="S1940" t="s">
        <v>291</v>
      </c>
      <c r="T1940" t="s">
        <v>441</v>
      </c>
      <c r="U1940">
        <v>3.92301638553127E-4</v>
      </c>
      <c r="V1940" t="s">
        <v>154</v>
      </c>
    </row>
    <row r="1941" spans="9:22" x14ac:dyDescent="0.45">
      <c r="I1941" t="s">
        <v>181</v>
      </c>
      <c r="J1941" t="s">
        <v>442</v>
      </c>
      <c r="K1941">
        <v>0</v>
      </c>
      <c r="L1941" t="s">
        <v>154</v>
      </c>
      <c r="N1941" t="s">
        <v>255</v>
      </c>
      <c r="O1941" t="s">
        <v>442</v>
      </c>
      <c r="P1941">
        <v>3.2622669199088358E-4</v>
      </c>
      <c r="Q1941" t="s">
        <v>154</v>
      </c>
      <c r="S1941" t="s">
        <v>291</v>
      </c>
      <c r="T1941" t="s">
        <v>442</v>
      </c>
      <c r="U1941">
        <v>3.2816704904151475E-4</v>
      </c>
      <c r="V1941" t="s">
        <v>154</v>
      </c>
    </row>
    <row r="1942" spans="9:22" x14ac:dyDescent="0.45">
      <c r="I1942" t="s">
        <v>181</v>
      </c>
      <c r="J1942" t="s">
        <v>443</v>
      </c>
      <c r="K1942">
        <v>0</v>
      </c>
      <c r="L1942" t="s">
        <v>154</v>
      </c>
      <c r="N1942" t="s">
        <v>255</v>
      </c>
      <c r="O1942" t="s">
        <v>443</v>
      </c>
      <c r="P1942">
        <v>1.0302128975893732E-3</v>
      </c>
      <c r="Q1942" t="s">
        <v>154</v>
      </c>
      <c r="S1942" t="s">
        <v>291</v>
      </c>
      <c r="T1942" t="s">
        <v>443</v>
      </c>
      <c r="U1942">
        <v>2.0372293834635077E-3</v>
      </c>
      <c r="V1942" t="s">
        <v>154</v>
      </c>
    </row>
    <row r="1943" spans="9:22" x14ac:dyDescent="0.45">
      <c r="I1943" t="s">
        <v>181</v>
      </c>
      <c r="J1943" t="s">
        <v>444</v>
      </c>
      <c r="K1943">
        <v>0</v>
      </c>
      <c r="L1943" t="s">
        <v>154</v>
      </c>
      <c r="N1943" t="s">
        <v>255</v>
      </c>
      <c r="O1943" t="s">
        <v>444</v>
      </c>
      <c r="P1943">
        <v>3.0889218956497017E-3</v>
      </c>
      <c r="Q1943" t="s">
        <v>154</v>
      </c>
      <c r="S1943" t="s">
        <v>291</v>
      </c>
      <c r="T1943" t="s">
        <v>444</v>
      </c>
      <c r="U1943">
        <v>5.5104324820945553E-3</v>
      </c>
      <c r="V1943" t="s">
        <v>154</v>
      </c>
    </row>
    <row r="1944" spans="9:22" x14ac:dyDescent="0.45">
      <c r="I1944" t="s">
        <v>181</v>
      </c>
      <c r="J1944" t="s">
        <v>445</v>
      </c>
      <c r="K1944">
        <v>3.6047453828766618E-4</v>
      </c>
      <c r="L1944" t="s">
        <v>154</v>
      </c>
      <c r="N1944" t="s">
        <v>255</v>
      </c>
      <c r="O1944" t="s">
        <v>445</v>
      </c>
      <c r="P1944">
        <v>5.3754837962994868E-4</v>
      </c>
      <c r="Q1944" t="s">
        <v>154</v>
      </c>
      <c r="S1944" t="s">
        <v>291</v>
      </c>
      <c r="T1944" t="s">
        <v>445</v>
      </c>
      <c r="U1944">
        <v>6.6093545927364762E-4</v>
      </c>
      <c r="V1944" t="s">
        <v>154</v>
      </c>
    </row>
    <row r="1945" spans="9:22" x14ac:dyDescent="0.45">
      <c r="I1945" t="s">
        <v>181</v>
      </c>
      <c r="J1945" t="s">
        <v>446</v>
      </c>
      <c r="K1945">
        <v>9.2955523984733779E-3</v>
      </c>
      <c r="L1945" t="s">
        <v>154</v>
      </c>
      <c r="N1945" t="s">
        <v>255</v>
      </c>
      <c r="O1945" t="s">
        <v>446</v>
      </c>
      <c r="P1945">
        <v>3.2637385180980562E-3</v>
      </c>
      <c r="Q1945" t="s">
        <v>154</v>
      </c>
      <c r="S1945" t="s">
        <v>291</v>
      </c>
      <c r="T1945" t="s">
        <v>446</v>
      </c>
      <c r="U1945">
        <v>6.0986469251826016E-3</v>
      </c>
      <c r="V1945" t="s">
        <v>154</v>
      </c>
    </row>
    <row r="1946" spans="9:22" x14ac:dyDescent="0.45">
      <c r="I1946" t="s">
        <v>181</v>
      </c>
      <c r="J1946" t="s">
        <v>447</v>
      </c>
      <c r="K1946">
        <v>2.4061996815934089E-4</v>
      </c>
      <c r="L1946" t="s">
        <v>154</v>
      </c>
      <c r="N1946" t="s">
        <v>255</v>
      </c>
      <c r="O1946" t="s">
        <v>447</v>
      </c>
      <c r="P1946">
        <v>3.798550330900529E-4</v>
      </c>
      <c r="Q1946" t="s">
        <v>154</v>
      </c>
      <c r="S1946" t="s">
        <v>291</v>
      </c>
      <c r="T1946" t="s">
        <v>447</v>
      </c>
      <c r="U1946">
        <v>7.499528209628845E-4</v>
      </c>
      <c r="V1946" t="s">
        <v>154</v>
      </c>
    </row>
    <row r="1947" spans="9:22" x14ac:dyDescent="0.45">
      <c r="I1947" t="s">
        <v>181</v>
      </c>
      <c r="J1947" t="s">
        <v>448</v>
      </c>
      <c r="K1947">
        <v>5.4193392087803832E-6</v>
      </c>
      <c r="L1947" t="s">
        <v>154</v>
      </c>
      <c r="N1947" t="s">
        <v>255</v>
      </c>
      <c r="O1947" t="s">
        <v>448</v>
      </c>
      <c r="P1947">
        <v>4.7146586633678195E-4</v>
      </c>
      <c r="Q1947" t="s">
        <v>154</v>
      </c>
      <c r="S1947" t="s">
        <v>291</v>
      </c>
      <c r="T1947" t="s">
        <v>448</v>
      </c>
      <c r="U1947">
        <v>6.689314454515141E-4</v>
      </c>
      <c r="V1947" t="s">
        <v>154</v>
      </c>
    </row>
    <row r="1948" spans="9:22" x14ac:dyDescent="0.45">
      <c r="I1948" t="s">
        <v>181</v>
      </c>
      <c r="J1948" t="s">
        <v>449</v>
      </c>
      <c r="K1948">
        <v>0</v>
      </c>
      <c r="L1948" t="s">
        <v>154</v>
      </c>
      <c r="N1948" t="s">
        <v>255</v>
      </c>
      <c r="O1948" t="s">
        <v>449</v>
      </c>
      <c r="P1948">
        <v>1.7183485731900037E-3</v>
      </c>
      <c r="Q1948" t="s">
        <v>154</v>
      </c>
      <c r="S1948" t="s">
        <v>291</v>
      </c>
      <c r="T1948" t="s">
        <v>449</v>
      </c>
      <c r="U1948">
        <v>3.4686506689619112E-3</v>
      </c>
      <c r="V1948" t="s">
        <v>154</v>
      </c>
    </row>
    <row r="1949" spans="9:22" x14ac:dyDescent="0.45">
      <c r="I1949" t="s">
        <v>182</v>
      </c>
      <c r="J1949" t="s">
        <v>153</v>
      </c>
      <c r="K1949">
        <v>1.0551624691314095E-4</v>
      </c>
      <c r="L1949" t="s">
        <v>154</v>
      </c>
      <c r="N1949" t="s">
        <v>256</v>
      </c>
      <c r="O1949" t="s">
        <v>153</v>
      </c>
      <c r="P1949">
        <v>3.9996431017902939E-3</v>
      </c>
      <c r="Q1949" t="s">
        <v>154</v>
      </c>
      <c r="S1949" t="s">
        <v>292</v>
      </c>
      <c r="T1949" t="s">
        <v>153</v>
      </c>
      <c r="U1949">
        <v>2.615379721373583E-4</v>
      </c>
      <c r="V1949" t="s">
        <v>154</v>
      </c>
    </row>
    <row r="1950" spans="9:22" x14ac:dyDescent="0.45">
      <c r="I1950" t="s">
        <v>182</v>
      </c>
      <c r="J1950" t="s">
        <v>155</v>
      </c>
      <c r="K1950">
        <v>2.6221950665742902E-4</v>
      </c>
      <c r="L1950" t="s">
        <v>154</v>
      </c>
      <c r="N1950" t="s">
        <v>256</v>
      </c>
      <c r="O1950" t="s">
        <v>155</v>
      </c>
      <c r="P1950">
        <v>3.8854430364050933E-4</v>
      </c>
      <c r="Q1950" t="s">
        <v>154</v>
      </c>
      <c r="S1950" t="s">
        <v>292</v>
      </c>
      <c r="T1950" t="s">
        <v>155</v>
      </c>
      <c r="U1950">
        <v>4.2079206178798855E-5</v>
      </c>
      <c r="V1950" t="s">
        <v>154</v>
      </c>
    </row>
    <row r="1951" spans="9:22" x14ac:dyDescent="0.45">
      <c r="I1951" t="s">
        <v>182</v>
      </c>
      <c r="J1951" t="s">
        <v>156</v>
      </c>
      <c r="K1951">
        <v>6.0594326665330172E-3</v>
      </c>
      <c r="L1951" t="s">
        <v>154</v>
      </c>
      <c r="N1951" t="s">
        <v>256</v>
      </c>
      <c r="O1951" t="s">
        <v>156</v>
      </c>
      <c r="P1951">
        <v>5.9451171052684664E-3</v>
      </c>
      <c r="Q1951" t="s">
        <v>154</v>
      </c>
      <c r="S1951" t="s">
        <v>292</v>
      </c>
      <c r="T1951" t="s">
        <v>156</v>
      </c>
      <c r="U1951">
        <v>2.9329061735196412E-4</v>
      </c>
      <c r="V1951" t="s">
        <v>154</v>
      </c>
    </row>
    <row r="1952" spans="9:22" x14ac:dyDescent="0.45">
      <c r="I1952" t="s">
        <v>182</v>
      </c>
      <c r="J1952" t="s">
        <v>324</v>
      </c>
      <c r="K1952">
        <v>1.4948082783511538E-4</v>
      </c>
      <c r="L1952" t="s">
        <v>154</v>
      </c>
      <c r="N1952" t="s">
        <v>256</v>
      </c>
      <c r="O1952" t="s">
        <v>324</v>
      </c>
      <c r="P1952">
        <v>4.9600205562798849E-4</v>
      </c>
      <c r="Q1952" t="s">
        <v>154</v>
      </c>
      <c r="S1952" t="s">
        <v>292</v>
      </c>
      <c r="T1952" t="s">
        <v>324</v>
      </c>
      <c r="U1952">
        <v>5.4438929956666567E-5</v>
      </c>
      <c r="V1952" t="s">
        <v>154</v>
      </c>
    </row>
    <row r="1953" spans="9:22" x14ac:dyDescent="0.45">
      <c r="I1953" t="s">
        <v>182</v>
      </c>
      <c r="J1953" t="s">
        <v>325</v>
      </c>
      <c r="K1953">
        <v>0</v>
      </c>
      <c r="L1953" t="s">
        <v>154</v>
      </c>
      <c r="N1953" t="s">
        <v>256</v>
      </c>
      <c r="O1953" t="s">
        <v>325</v>
      </c>
      <c r="P1953">
        <v>4.8077225927072541E-4</v>
      </c>
      <c r="Q1953" t="s">
        <v>154</v>
      </c>
      <c r="S1953" t="s">
        <v>292</v>
      </c>
      <c r="T1953" t="s">
        <v>325</v>
      </c>
      <c r="U1953">
        <v>6.7715637309711824E-5</v>
      </c>
      <c r="V1953" t="s">
        <v>154</v>
      </c>
    </row>
    <row r="1954" spans="9:22" x14ac:dyDescent="0.45">
      <c r="I1954" t="s">
        <v>182</v>
      </c>
      <c r="J1954" t="s">
        <v>342</v>
      </c>
      <c r="K1954">
        <v>0</v>
      </c>
      <c r="L1954" t="s">
        <v>154</v>
      </c>
      <c r="N1954" t="s">
        <v>256</v>
      </c>
      <c r="O1954" t="s">
        <v>342</v>
      </c>
      <c r="P1954">
        <v>2.9060979218474199E-3</v>
      </c>
      <c r="Q1954" t="s">
        <v>154</v>
      </c>
      <c r="S1954" t="s">
        <v>292</v>
      </c>
      <c r="T1954" t="s">
        <v>342</v>
      </c>
      <c r="U1954">
        <v>1.7135396662215234E-4</v>
      </c>
      <c r="V1954" t="s">
        <v>154</v>
      </c>
    </row>
    <row r="1955" spans="9:22" x14ac:dyDescent="0.45">
      <c r="I1955" t="s">
        <v>182</v>
      </c>
      <c r="J1955" t="s">
        <v>157</v>
      </c>
      <c r="K1955">
        <v>1.9750175665837042E-4</v>
      </c>
      <c r="L1955" t="s">
        <v>154</v>
      </c>
      <c r="N1955" t="s">
        <v>256</v>
      </c>
      <c r="O1955" t="s">
        <v>157</v>
      </c>
      <c r="P1955">
        <v>1.032074627838003E-2</v>
      </c>
      <c r="Q1955" t="s">
        <v>154</v>
      </c>
      <c r="S1955" t="s">
        <v>292</v>
      </c>
      <c r="T1955" t="s">
        <v>157</v>
      </c>
      <c r="U1955">
        <v>7.1512709708726595E-3</v>
      </c>
      <c r="V1955" t="s">
        <v>154</v>
      </c>
    </row>
    <row r="1956" spans="9:22" x14ac:dyDescent="0.45">
      <c r="I1956" t="s">
        <v>182</v>
      </c>
      <c r="J1956" t="s">
        <v>158</v>
      </c>
      <c r="K1956">
        <v>8.4120579488954994E-4</v>
      </c>
      <c r="L1956" t="s">
        <v>154</v>
      </c>
      <c r="N1956" t="s">
        <v>256</v>
      </c>
      <c r="O1956" t="s">
        <v>158</v>
      </c>
      <c r="P1956">
        <v>1.5788895445064137E-3</v>
      </c>
      <c r="Q1956" t="s">
        <v>154</v>
      </c>
      <c r="S1956" t="s">
        <v>292</v>
      </c>
      <c r="T1956" t="s">
        <v>158</v>
      </c>
      <c r="U1956">
        <v>1.035381399062804E-3</v>
      </c>
      <c r="V1956" t="s">
        <v>154</v>
      </c>
    </row>
    <row r="1957" spans="9:22" x14ac:dyDescent="0.45">
      <c r="I1957" t="s">
        <v>182</v>
      </c>
      <c r="J1957" t="s">
        <v>159</v>
      </c>
      <c r="K1957">
        <v>1.8657975881168527E-2</v>
      </c>
      <c r="L1957" t="s">
        <v>154</v>
      </c>
      <c r="N1957" t="s">
        <v>256</v>
      </c>
      <c r="O1957" t="s">
        <v>159</v>
      </c>
      <c r="P1957">
        <v>1.2572905094613264E-2</v>
      </c>
      <c r="Q1957" t="s">
        <v>154</v>
      </c>
      <c r="S1957" t="s">
        <v>292</v>
      </c>
      <c r="T1957" t="s">
        <v>159</v>
      </c>
      <c r="U1957">
        <v>7.8421591338184646E-3</v>
      </c>
      <c r="V1957" t="s">
        <v>154</v>
      </c>
    </row>
    <row r="1958" spans="9:22" x14ac:dyDescent="0.45">
      <c r="I1958" t="s">
        <v>182</v>
      </c>
      <c r="J1958" t="s">
        <v>326</v>
      </c>
      <c r="K1958">
        <v>7.3559842784043676E-4</v>
      </c>
      <c r="L1958" t="s">
        <v>154</v>
      </c>
      <c r="N1958" t="s">
        <v>256</v>
      </c>
      <c r="O1958" t="s">
        <v>326</v>
      </c>
      <c r="P1958">
        <v>1.4285326165718525E-3</v>
      </c>
      <c r="Q1958" t="s">
        <v>154</v>
      </c>
      <c r="S1958" t="s">
        <v>292</v>
      </c>
      <c r="T1958" t="s">
        <v>326</v>
      </c>
      <c r="U1958">
        <v>8.4964566382062401E-4</v>
      </c>
      <c r="V1958" t="s">
        <v>154</v>
      </c>
    </row>
    <row r="1959" spans="9:22" x14ac:dyDescent="0.45">
      <c r="I1959" t="s">
        <v>182</v>
      </c>
      <c r="J1959" t="s">
        <v>327</v>
      </c>
      <c r="K1959">
        <v>5.4241287529908646E-6</v>
      </c>
      <c r="L1959" t="s">
        <v>154</v>
      </c>
      <c r="N1959" t="s">
        <v>256</v>
      </c>
      <c r="O1959" t="s">
        <v>327</v>
      </c>
      <c r="P1959">
        <v>1.0416221401853027E-3</v>
      </c>
      <c r="Q1959" t="s">
        <v>154</v>
      </c>
      <c r="S1959" t="s">
        <v>292</v>
      </c>
      <c r="T1959" t="s">
        <v>327</v>
      </c>
      <c r="U1959">
        <v>8.369780090765745E-4</v>
      </c>
      <c r="V1959" t="s">
        <v>154</v>
      </c>
    </row>
    <row r="1960" spans="9:22" x14ac:dyDescent="0.45">
      <c r="I1960" t="s">
        <v>182</v>
      </c>
      <c r="J1960" t="s">
        <v>343</v>
      </c>
      <c r="K1960">
        <v>0</v>
      </c>
      <c r="L1960" t="s">
        <v>154</v>
      </c>
      <c r="N1960" t="s">
        <v>256</v>
      </c>
      <c r="O1960" t="s">
        <v>343</v>
      </c>
      <c r="P1960">
        <v>5.9121141138618926E-3</v>
      </c>
      <c r="Q1960" t="s">
        <v>154</v>
      </c>
      <c r="S1960" t="s">
        <v>292</v>
      </c>
      <c r="T1960" t="s">
        <v>343</v>
      </c>
      <c r="U1960">
        <v>4.2636214159013398E-3</v>
      </c>
      <c r="V1960" t="s">
        <v>154</v>
      </c>
    </row>
    <row r="1961" spans="9:22" x14ac:dyDescent="0.45">
      <c r="I1961" t="s">
        <v>182</v>
      </c>
      <c r="J1961" t="s">
        <v>160</v>
      </c>
      <c r="K1961">
        <v>1.9228326390698333E-4</v>
      </c>
      <c r="L1961" t="s">
        <v>154</v>
      </c>
      <c r="N1961" t="s">
        <v>256</v>
      </c>
      <c r="O1961" t="s">
        <v>160</v>
      </c>
      <c r="P1961">
        <v>4.0318047278636244E-3</v>
      </c>
      <c r="Q1961" t="s">
        <v>154</v>
      </c>
      <c r="S1961" t="s">
        <v>292</v>
      </c>
      <c r="T1961" t="s">
        <v>160</v>
      </c>
      <c r="U1961">
        <v>7.2920798990515328E-3</v>
      </c>
      <c r="V1961" t="s">
        <v>154</v>
      </c>
    </row>
    <row r="1962" spans="9:22" x14ac:dyDescent="0.45">
      <c r="I1962" t="s">
        <v>182</v>
      </c>
      <c r="J1962" t="s">
        <v>161</v>
      </c>
      <c r="K1962">
        <v>7.9351763431368999E-4</v>
      </c>
      <c r="L1962" t="s">
        <v>154</v>
      </c>
      <c r="N1962" t="s">
        <v>256</v>
      </c>
      <c r="O1962" t="s">
        <v>161</v>
      </c>
      <c r="P1962">
        <v>4.1016819627228931E-4</v>
      </c>
      <c r="Q1962" t="s">
        <v>154</v>
      </c>
      <c r="S1962" t="s">
        <v>292</v>
      </c>
      <c r="T1962" t="s">
        <v>161</v>
      </c>
      <c r="U1962">
        <v>9.4232459360808285E-4</v>
      </c>
      <c r="V1962" t="s">
        <v>154</v>
      </c>
    </row>
    <row r="1963" spans="9:22" x14ac:dyDescent="0.45">
      <c r="I1963" t="s">
        <v>182</v>
      </c>
      <c r="J1963" t="s">
        <v>162</v>
      </c>
      <c r="K1963">
        <v>1.891154185073271E-2</v>
      </c>
      <c r="L1963" t="s">
        <v>154</v>
      </c>
      <c r="N1963" t="s">
        <v>256</v>
      </c>
      <c r="O1963" t="s">
        <v>162</v>
      </c>
      <c r="P1963">
        <v>3.9920282589126169E-3</v>
      </c>
      <c r="Q1963" t="s">
        <v>154</v>
      </c>
      <c r="S1963" t="s">
        <v>292</v>
      </c>
      <c r="T1963" t="s">
        <v>162</v>
      </c>
      <c r="U1963">
        <v>9.6125001101517275E-3</v>
      </c>
      <c r="V1963" t="s">
        <v>154</v>
      </c>
    </row>
    <row r="1964" spans="9:22" x14ac:dyDescent="0.45">
      <c r="I1964" t="s">
        <v>182</v>
      </c>
      <c r="J1964" t="s">
        <v>328</v>
      </c>
      <c r="K1964">
        <v>8.1074666914712496E-4</v>
      </c>
      <c r="L1964" t="s">
        <v>154</v>
      </c>
      <c r="N1964" t="s">
        <v>256</v>
      </c>
      <c r="O1964" t="s">
        <v>328</v>
      </c>
      <c r="P1964">
        <v>4.470417638180763E-4</v>
      </c>
      <c r="Q1964" t="s">
        <v>154</v>
      </c>
      <c r="S1964" t="s">
        <v>292</v>
      </c>
      <c r="T1964" t="s">
        <v>328</v>
      </c>
      <c r="U1964">
        <v>9.9721880559935265E-4</v>
      </c>
      <c r="V1964" t="s">
        <v>154</v>
      </c>
    </row>
    <row r="1965" spans="9:22" x14ac:dyDescent="0.45">
      <c r="I1965" t="s">
        <v>182</v>
      </c>
      <c r="J1965" t="s">
        <v>329</v>
      </c>
      <c r="K1965">
        <v>1.9976501561198848E-4</v>
      </c>
      <c r="L1965" t="s">
        <v>154</v>
      </c>
      <c r="N1965" t="s">
        <v>256</v>
      </c>
      <c r="O1965" t="s">
        <v>329</v>
      </c>
      <c r="P1965">
        <v>3.3438443153280533E-4</v>
      </c>
      <c r="Q1965" t="s">
        <v>154</v>
      </c>
      <c r="S1965" t="s">
        <v>292</v>
      </c>
      <c r="T1965" t="s">
        <v>329</v>
      </c>
      <c r="U1965">
        <v>9.239582116157681E-4</v>
      </c>
      <c r="V1965" t="s">
        <v>154</v>
      </c>
    </row>
    <row r="1966" spans="9:22" x14ac:dyDescent="0.45">
      <c r="I1966" t="s">
        <v>182</v>
      </c>
      <c r="J1966" t="s">
        <v>344</v>
      </c>
      <c r="K1966">
        <v>0</v>
      </c>
      <c r="L1966" t="s">
        <v>154</v>
      </c>
      <c r="N1966" t="s">
        <v>256</v>
      </c>
      <c r="O1966" t="s">
        <v>344</v>
      </c>
      <c r="P1966">
        <v>1.3851176658666992E-3</v>
      </c>
      <c r="Q1966" t="s">
        <v>154</v>
      </c>
      <c r="S1966" t="s">
        <v>292</v>
      </c>
      <c r="T1966" t="s">
        <v>344</v>
      </c>
      <c r="U1966">
        <v>5.0820877709344247E-3</v>
      </c>
      <c r="V1966" t="s">
        <v>154</v>
      </c>
    </row>
    <row r="1967" spans="9:22" x14ac:dyDescent="0.45">
      <c r="I1967" t="s">
        <v>182</v>
      </c>
      <c r="J1967" t="s">
        <v>163</v>
      </c>
      <c r="K1967">
        <v>2.3343648449914469E-4</v>
      </c>
      <c r="L1967" t="s">
        <v>154</v>
      </c>
      <c r="N1967" t="s">
        <v>256</v>
      </c>
      <c r="O1967" t="s">
        <v>163</v>
      </c>
      <c r="P1967">
        <v>1.4953197745031944E-2</v>
      </c>
      <c r="Q1967" t="s">
        <v>154</v>
      </c>
      <c r="S1967" t="s">
        <v>292</v>
      </c>
      <c r="T1967" t="s">
        <v>163</v>
      </c>
      <c r="U1967">
        <v>1.376665393553906E-2</v>
      </c>
      <c r="V1967" t="s">
        <v>154</v>
      </c>
    </row>
    <row r="1968" spans="9:22" x14ac:dyDescent="0.45">
      <c r="I1968" t="s">
        <v>182</v>
      </c>
      <c r="J1968" t="s">
        <v>164</v>
      </c>
      <c r="K1968">
        <v>1.1401859662338715E-3</v>
      </c>
      <c r="L1968" t="s">
        <v>154</v>
      </c>
      <c r="N1968" t="s">
        <v>256</v>
      </c>
      <c r="O1968" t="s">
        <v>164</v>
      </c>
      <c r="P1968">
        <v>1.7062087278238191E-3</v>
      </c>
      <c r="Q1968" t="s">
        <v>154</v>
      </c>
      <c r="S1968" t="s">
        <v>292</v>
      </c>
      <c r="T1968" t="s">
        <v>164</v>
      </c>
      <c r="U1968">
        <v>2.0302005191701255E-3</v>
      </c>
      <c r="V1968" t="s">
        <v>154</v>
      </c>
    </row>
    <row r="1969" spans="9:22" x14ac:dyDescent="0.45">
      <c r="I1969" t="s">
        <v>182</v>
      </c>
      <c r="J1969" t="s">
        <v>165</v>
      </c>
      <c r="K1969">
        <v>2.0877206056604355E-2</v>
      </c>
      <c r="L1969" t="s">
        <v>154</v>
      </c>
      <c r="N1969" t="s">
        <v>256</v>
      </c>
      <c r="O1969" t="s">
        <v>165</v>
      </c>
      <c r="P1969">
        <v>1.7402997670317364E-2</v>
      </c>
      <c r="Q1969" t="s">
        <v>154</v>
      </c>
      <c r="S1969" t="s">
        <v>292</v>
      </c>
      <c r="T1969" t="s">
        <v>165</v>
      </c>
      <c r="U1969">
        <v>1.8732535215058008E-2</v>
      </c>
      <c r="V1969" t="s">
        <v>154</v>
      </c>
    </row>
    <row r="1970" spans="9:22" x14ac:dyDescent="0.45">
      <c r="I1970" t="s">
        <v>182</v>
      </c>
      <c r="J1970" t="s">
        <v>330</v>
      </c>
      <c r="K1970">
        <v>8.4890568886011267E-4</v>
      </c>
      <c r="L1970" t="s">
        <v>154</v>
      </c>
      <c r="N1970" t="s">
        <v>256</v>
      </c>
      <c r="O1970" t="s">
        <v>330</v>
      </c>
      <c r="P1970">
        <v>2.1010111341734383E-3</v>
      </c>
      <c r="Q1970" t="s">
        <v>154</v>
      </c>
      <c r="S1970" t="s">
        <v>292</v>
      </c>
      <c r="T1970" t="s">
        <v>330</v>
      </c>
      <c r="U1970">
        <v>1.7871892962079839E-3</v>
      </c>
      <c r="V1970" t="s">
        <v>154</v>
      </c>
    </row>
    <row r="1971" spans="9:22" x14ac:dyDescent="0.45">
      <c r="I1971" t="s">
        <v>182</v>
      </c>
      <c r="J1971" t="s">
        <v>331</v>
      </c>
      <c r="K1971">
        <v>3.2264607659459357E-4</v>
      </c>
      <c r="L1971" t="s">
        <v>154</v>
      </c>
      <c r="N1971" t="s">
        <v>256</v>
      </c>
      <c r="O1971" t="s">
        <v>331</v>
      </c>
      <c r="P1971">
        <v>1.902593957576556E-3</v>
      </c>
      <c r="Q1971" t="s">
        <v>154</v>
      </c>
      <c r="S1971" t="s">
        <v>292</v>
      </c>
      <c r="T1971" t="s">
        <v>331</v>
      </c>
      <c r="U1971">
        <v>1.644694300252267E-3</v>
      </c>
      <c r="V1971" t="s">
        <v>154</v>
      </c>
    </row>
    <row r="1972" spans="9:22" x14ac:dyDescent="0.45">
      <c r="I1972" t="s">
        <v>182</v>
      </c>
      <c r="J1972" t="s">
        <v>345</v>
      </c>
      <c r="K1972">
        <v>0</v>
      </c>
      <c r="L1972" t="s">
        <v>154</v>
      </c>
      <c r="N1972" t="s">
        <v>256</v>
      </c>
      <c r="O1972" t="s">
        <v>345</v>
      </c>
      <c r="P1972">
        <v>1.0977077791869079E-2</v>
      </c>
      <c r="Q1972" t="s">
        <v>154</v>
      </c>
      <c r="S1972" t="s">
        <v>292</v>
      </c>
      <c r="T1972" t="s">
        <v>345</v>
      </c>
      <c r="U1972">
        <v>8.1239575164257314E-3</v>
      </c>
      <c r="V1972" t="s">
        <v>154</v>
      </c>
    </row>
    <row r="1973" spans="9:22" x14ac:dyDescent="0.45">
      <c r="I1973" t="s">
        <v>182</v>
      </c>
      <c r="J1973" t="s">
        <v>332</v>
      </c>
      <c r="K1973">
        <v>5.2008463050245304E-5</v>
      </c>
      <c r="L1973" t="s">
        <v>154</v>
      </c>
      <c r="N1973" t="s">
        <v>256</v>
      </c>
      <c r="O1973" t="s">
        <v>332</v>
      </c>
      <c r="P1973">
        <v>1.0404880333399426E-2</v>
      </c>
      <c r="Q1973" t="s">
        <v>154</v>
      </c>
      <c r="S1973" t="s">
        <v>292</v>
      </c>
      <c r="T1973" t="s">
        <v>332</v>
      </c>
      <c r="U1973">
        <v>5.1149922640456669E-3</v>
      </c>
      <c r="V1973" t="s">
        <v>154</v>
      </c>
    </row>
    <row r="1974" spans="9:22" x14ac:dyDescent="0.45">
      <c r="I1974" t="s">
        <v>182</v>
      </c>
      <c r="J1974" t="s">
        <v>333</v>
      </c>
      <c r="K1974">
        <v>1.3323718594184016E-3</v>
      </c>
      <c r="L1974" t="s">
        <v>154</v>
      </c>
      <c r="N1974" t="s">
        <v>256</v>
      </c>
      <c r="O1974" t="s">
        <v>333</v>
      </c>
      <c r="P1974">
        <v>1.30449297552907E-3</v>
      </c>
      <c r="Q1974" t="s">
        <v>154</v>
      </c>
      <c r="S1974" t="s">
        <v>292</v>
      </c>
      <c r="T1974" t="s">
        <v>333</v>
      </c>
      <c r="U1974">
        <v>5.7358901419070818E-4</v>
      </c>
      <c r="V1974" t="s">
        <v>154</v>
      </c>
    </row>
    <row r="1975" spans="9:22" x14ac:dyDescent="0.45">
      <c r="I1975" t="s">
        <v>182</v>
      </c>
      <c r="J1975" t="s">
        <v>334</v>
      </c>
      <c r="K1975">
        <v>3.2428481601060564E-2</v>
      </c>
      <c r="L1975" t="s">
        <v>154</v>
      </c>
      <c r="N1975" t="s">
        <v>256</v>
      </c>
      <c r="O1975" t="s">
        <v>334</v>
      </c>
      <c r="P1975">
        <v>1.3675044284315754E-2</v>
      </c>
      <c r="Q1975" t="s">
        <v>154</v>
      </c>
      <c r="S1975" t="s">
        <v>292</v>
      </c>
      <c r="T1975" t="s">
        <v>334</v>
      </c>
      <c r="U1975">
        <v>6.0348594343380092E-3</v>
      </c>
      <c r="V1975" t="s">
        <v>154</v>
      </c>
    </row>
    <row r="1976" spans="9:22" x14ac:dyDescent="0.45">
      <c r="I1976" t="s">
        <v>182</v>
      </c>
      <c r="J1976" t="s">
        <v>335</v>
      </c>
      <c r="K1976">
        <v>1.6464999272753258E-3</v>
      </c>
      <c r="L1976" t="s">
        <v>154</v>
      </c>
      <c r="N1976" t="s">
        <v>256</v>
      </c>
      <c r="O1976" t="s">
        <v>335</v>
      </c>
      <c r="P1976">
        <v>1.6201074856754579E-3</v>
      </c>
      <c r="Q1976" t="s">
        <v>154</v>
      </c>
      <c r="S1976" t="s">
        <v>292</v>
      </c>
      <c r="T1976" t="s">
        <v>335</v>
      </c>
      <c r="U1976">
        <v>7.0108475843811075E-4</v>
      </c>
      <c r="V1976" t="s">
        <v>154</v>
      </c>
    </row>
    <row r="1977" spans="9:22" x14ac:dyDescent="0.45">
      <c r="I1977" t="s">
        <v>182</v>
      </c>
      <c r="J1977" t="s">
        <v>336</v>
      </c>
      <c r="K1977">
        <v>8.7282840456657227E-4</v>
      </c>
      <c r="L1977" t="s">
        <v>154</v>
      </c>
      <c r="N1977" t="s">
        <v>256</v>
      </c>
      <c r="O1977" t="s">
        <v>336</v>
      </c>
      <c r="P1977">
        <v>1.4316503851701733E-3</v>
      </c>
      <c r="Q1977" t="s">
        <v>154</v>
      </c>
      <c r="S1977" t="s">
        <v>292</v>
      </c>
      <c r="T1977" t="s">
        <v>336</v>
      </c>
      <c r="U1977">
        <v>5.1673206680701402E-4</v>
      </c>
      <c r="V1977" t="s">
        <v>154</v>
      </c>
    </row>
    <row r="1978" spans="9:22" x14ac:dyDescent="0.45">
      <c r="I1978" t="s">
        <v>182</v>
      </c>
      <c r="J1978" t="s">
        <v>346</v>
      </c>
      <c r="K1978">
        <v>0</v>
      </c>
      <c r="L1978" t="s">
        <v>154</v>
      </c>
      <c r="N1978" t="s">
        <v>256</v>
      </c>
      <c r="O1978" t="s">
        <v>346</v>
      </c>
      <c r="P1978">
        <v>7.6919738980399388E-3</v>
      </c>
      <c r="Q1978" t="s">
        <v>154</v>
      </c>
      <c r="S1978" t="s">
        <v>292</v>
      </c>
      <c r="T1978" t="s">
        <v>346</v>
      </c>
      <c r="U1978">
        <v>2.5347511249037913E-3</v>
      </c>
      <c r="V1978" t="s">
        <v>154</v>
      </c>
    </row>
    <row r="1979" spans="9:22" x14ac:dyDescent="0.45">
      <c r="I1979" t="s">
        <v>182</v>
      </c>
      <c r="J1979" t="s">
        <v>347</v>
      </c>
      <c r="K1979">
        <v>0</v>
      </c>
      <c r="L1979" t="s">
        <v>154</v>
      </c>
      <c r="N1979" t="s">
        <v>256</v>
      </c>
      <c r="O1979" t="s">
        <v>347</v>
      </c>
      <c r="P1979">
        <v>1.6101230136917354E-2</v>
      </c>
      <c r="Q1979" t="s">
        <v>154</v>
      </c>
      <c r="S1979" t="s">
        <v>292</v>
      </c>
      <c r="T1979" t="s">
        <v>347</v>
      </c>
      <c r="U1979">
        <v>9.012865660895559E-5</v>
      </c>
      <c r="V1979" t="s">
        <v>154</v>
      </c>
    </row>
    <row r="1980" spans="9:22" x14ac:dyDescent="0.45">
      <c r="I1980" t="s">
        <v>182</v>
      </c>
      <c r="J1980" t="s">
        <v>348</v>
      </c>
      <c r="K1980">
        <v>8.0884022827238853E-4</v>
      </c>
      <c r="L1980" t="s">
        <v>154</v>
      </c>
      <c r="N1980" t="s">
        <v>256</v>
      </c>
      <c r="O1980" t="s">
        <v>348</v>
      </c>
      <c r="P1980">
        <v>2.036684198040528E-3</v>
      </c>
      <c r="Q1980" t="s">
        <v>154</v>
      </c>
      <c r="S1980" t="s">
        <v>292</v>
      </c>
      <c r="T1980" t="s">
        <v>348</v>
      </c>
      <c r="U1980">
        <v>1.8483750189202052E-5</v>
      </c>
      <c r="V1980" t="s">
        <v>154</v>
      </c>
    </row>
    <row r="1981" spans="9:22" x14ac:dyDescent="0.45">
      <c r="I1981" t="s">
        <v>182</v>
      </c>
      <c r="J1981" t="s">
        <v>349</v>
      </c>
      <c r="K1981">
        <v>2.4098337898266983E-2</v>
      </c>
      <c r="L1981" t="s">
        <v>154</v>
      </c>
      <c r="N1981" t="s">
        <v>256</v>
      </c>
      <c r="O1981" t="s">
        <v>349</v>
      </c>
      <c r="P1981">
        <v>1.8983870747622825E-2</v>
      </c>
      <c r="Q1981" t="s">
        <v>154</v>
      </c>
      <c r="S1981" t="s">
        <v>292</v>
      </c>
      <c r="T1981" t="s">
        <v>349</v>
      </c>
      <c r="U1981">
        <v>1.0612113011980704E-4</v>
      </c>
      <c r="V1981" t="s">
        <v>154</v>
      </c>
    </row>
    <row r="1982" spans="9:22" x14ac:dyDescent="0.45">
      <c r="I1982" t="s">
        <v>182</v>
      </c>
      <c r="J1982" t="s">
        <v>350</v>
      </c>
      <c r="K1982">
        <v>8.1558373963552323E-4</v>
      </c>
      <c r="L1982" t="s">
        <v>154</v>
      </c>
      <c r="N1982" t="s">
        <v>256</v>
      </c>
      <c r="O1982" t="s">
        <v>350</v>
      </c>
      <c r="P1982">
        <v>1.9251694049474213E-3</v>
      </c>
      <c r="Q1982" t="s">
        <v>154</v>
      </c>
      <c r="S1982" t="s">
        <v>292</v>
      </c>
      <c r="T1982" t="s">
        <v>350</v>
      </c>
      <c r="U1982">
        <v>2.3348180086867074E-5</v>
      </c>
      <c r="V1982" t="s">
        <v>154</v>
      </c>
    </row>
    <row r="1983" spans="9:22" x14ac:dyDescent="0.45">
      <c r="I1983" t="s">
        <v>182</v>
      </c>
      <c r="J1983" t="s">
        <v>351</v>
      </c>
      <c r="K1983">
        <v>2.7140603200590983E-4</v>
      </c>
      <c r="L1983" t="s">
        <v>154</v>
      </c>
      <c r="N1983" t="s">
        <v>256</v>
      </c>
      <c r="O1983" t="s">
        <v>351</v>
      </c>
      <c r="P1983">
        <v>1.6536423717397901E-3</v>
      </c>
      <c r="Q1983" t="s">
        <v>154</v>
      </c>
      <c r="S1983" t="s">
        <v>292</v>
      </c>
      <c r="T1983" t="s">
        <v>351</v>
      </c>
      <c r="U1983">
        <v>3.9711045654325724E-5</v>
      </c>
      <c r="V1983" t="s">
        <v>154</v>
      </c>
    </row>
    <row r="1984" spans="9:22" x14ac:dyDescent="0.45">
      <c r="I1984" t="s">
        <v>182</v>
      </c>
      <c r="J1984" t="s">
        <v>352</v>
      </c>
      <c r="K1984">
        <v>0</v>
      </c>
      <c r="L1984" t="s">
        <v>154</v>
      </c>
      <c r="N1984" t="s">
        <v>256</v>
      </c>
      <c r="O1984" t="s">
        <v>352</v>
      </c>
      <c r="P1984">
        <v>9.7036816822334213E-3</v>
      </c>
      <c r="Q1984" t="s">
        <v>154</v>
      </c>
      <c r="S1984" t="s">
        <v>292</v>
      </c>
      <c r="T1984" t="s">
        <v>352</v>
      </c>
      <c r="U1984">
        <v>1.8611131948817312E-4</v>
      </c>
      <c r="V1984" t="s">
        <v>154</v>
      </c>
    </row>
    <row r="1985" spans="9:22" x14ac:dyDescent="0.45">
      <c r="I1985" t="s">
        <v>182</v>
      </c>
      <c r="J1985" t="s">
        <v>359</v>
      </c>
      <c r="K1985">
        <v>0</v>
      </c>
      <c r="L1985" t="s">
        <v>154</v>
      </c>
      <c r="N1985" t="s">
        <v>256</v>
      </c>
      <c r="O1985" t="s">
        <v>359</v>
      </c>
      <c r="P1985">
        <v>1.1308187180647758E-2</v>
      </c>
      <c r="Q1985" t="s">
        <v>154</v>
      </c>
      <c r="S1985" t="s">
        <v>292</v>
      </c>
      <c r="T1985" t="s">
        <v>359</v>
      </c>
      <c r="U1985">
        <v>2.0159017823955477E-3</v>
      </c>
      <c r="V1985" t="s">
        <v>154</v>
      </c>
    </row>
    <row r="1986" spans="9:22" x14ac:dyDescent="0.45">
      <c r="I1986" t="s">
        <v>182</v>
      </c>
      <c r="J1986" t="s">
        <v>360</v>
      </c>
      <c r="K1986">
        <v>2.7728753554217639E-4</v>
      </c>
      <c r="L1986" t="s">
        <v>154</v>
      </c>
      <c r="N1986" t="s">
        <v>256</v>
      </c>
      <c r="O1986" t="s">
        <v>360</v>
      </c>
      <c r="P1986">
        <v>1.5029533139783397E-3</v>
      </c>
      <c r="Q1986" t="s">
        <v>154</v>
      </c>
      <c r="S1986" t="s">
        <v>292</v>
      </c>
      <c r="T1986" t="s">
        <v>360</v>
      </c>
      <c r="U1986">
        <v>2.5269904163423068E-4</v>
      </c>
      <c r="V1986" t="s">
        <v>154</v>
      </c>
    </row>
    <row r="1987" spans="9:22" x14ac:dyDescent="0.45">
      <c r="I1987" t="s">
        <v>182</v>
      </c>
      <c r="J1987" t="s">
        <v>361</v>
      </c>
      <c r="K1987">
        <v>1.1338681658954105E-2</v>
      </c>
      <c r="L1987" t="s">
        <v>154</v>
      </c>
      <c r="N1987" t="s">
        <v>256</v>
      </c>
      <c r="O1987" t="s">
        <v>361</v>
      </c>
      <c r="P1987">
        <v>1.5014837458729646E-2</v>
      </c>
      <c r="Q1987" t="s">
        <v>154</v>
      </c>
      <c r="S1987" t="s">
        <v>292</v>
      </c>
      <c r="T1987" t="s">
        <v>361</v>
      </c>
      <c r="U1987">
        <v>2.3863307670098145E-3</v>
      </c>
      <c r="V1987" t="s">
        <v>154</v>
      </c>
    </row>
    <row r="1988" spans="9:22" x14ac:dyDescent="0.45">
      <c r="I1988" t="s">
        <v>182</v>
      </c>
      <c r="J1988" t="s">
        <v>362</v>
      </c>
      <c r="K1988">
        <v>5.0691668136459359E-4</v>
      </c>
      <c r="L1988" t="s">
        <v>154</v>
      </c>
      <c r="N1988" t="s">
        <v>256</v>
      </c>
      <c r="O1988" t="s">
        <v>362</v>
      </c>
      <c r="P1988">
        <v>1.8474428695626649E-3</v>
      </c>
      <c r="Q1988" t="s">
        <v>154</v>
      </c>
      <c r="S1988" t="s">
        <v>292</v>
      </c>
      <c r="T1988" t="s">
        <v>362</v>
      </c>
      <c r="U1988">
        <v>4.9474826114870372E-4</v>
      </c>
      <c r="V1988" t="s">
        <v>154</v>
      </c>
    </row>
    <row r="1989" spans="9:22" x14ac:dyDescent="0.45">
      <c r="I1989" t="s">
        <v>182</v>
      </c>
      <c r="J1989" t="s">
        <v>363</v>
      </c>
      <c r="K1989">
        <v>2.0539637096165359E-4</v>
      </c>
      <c r="L1989" t="s">
        <v>154</v>
      </c>
      <c r="N1989" t="s">
        <v>256</v>
      </c>
      <c r="O1989" t="s">
        <v>363</v>
      </c>
      <c r="P1989">
        <v>1.6913191727746927E-3</v>
      </c>
      <c r="Q1989" t="s">
        <v>154</v>
      </c>
      <c r="S1989" t="s">
        <v>292</v>
      </c>
      <c r="T1989" t="s">
        <v>363</v>
      </c>
      <c r="U1989">
        <v>4.8882159366119232E-4</v>
      </c>
      <c r="V1989" t="s">
        <v>154</v>
      </c>
    </row>
    <row r="1990" spans="9:22" x14ac:dyDescent="0.45">
      <c r="I1990" t="s">
        <v>182</v>
      </c>
      <c r="J1990" t="s">
        <v>364</v>
      </c>
      <c r="K1990">
        <v>0</v>
      </c>
      <c r="L1990" t="s">
        <v>154</v>
      </c>
      <c r="N1990" t="s">
        <v>256</v>
      </c>
      <c r="O1990" t="s">
        <v>364</v>
      </c>
      <c r="P1990">
        <v>8.4903535007250109E-3</v>
      </c>
      <c r="Q1990" t="s">
        <v>154</v>
      </c>
      <c r="S1990" t="s">
        <v>292</v>
      </c>
      <c r="T1990" t="s">
        <v>364</v>
      </c>
      <c r="U1990">
        <v>2.8153415982797073E-3</v>
      </c>
      <c r="V1990" t="s">
        <v>154</v>
      </c>
    </row>
    <row r="1991" spans="9:22" x14ac:dyDescent="0.45">
      <c r="I1991" t="s">
        <v>182</v>
      </c>
      <c r="J1991" t="s">
        <v>365</v>
      </c>
      <c r="K1991">
        <v>0</v>
      </c>
      <c r="L1991" t="s">
        <v>154</v>
      </c>
      <c r="N1991" t="s">
        <v>256</v>
      </c>
      <c r="O1991" t="s">
        <v>365</v>
      </c>
      <c r="P1991">
        <v>1.9144983154555418E-2</v>
      </c>
      <c r="Q1991" t="s">
        <v>154</v>
      </c>
      <c r="S1991" t="s">
        <v>292</v>
      </c>
      <c r="T1991" t="s">
        <v>365</v>
      </c>
      <c r="U1991">
        <v>1.8917529209891672E-2</v>
      </c>
      <c r="V1991" t="s">
        <v>154</v>
      </c>
    </row>
    <row r="1992" spans="9:22" x14ac:dyDescent="0.45">
      <c r="I1992" t="s">
        <v>182</v>
      </c>
      <c r="J1992" t="s">
        <v>366</v>
      </c>
      <c r="K1992">
        <v>1.7905886206464737E-3</v>
      </c>
      <c r="L1992" t="s">
        <v>154</v>
      </c>
      <c r="N1992" t="s">
        <v>256</v>
      </c>
      <c r="O1992" t="s">
        <v>366</v>
      </c>
      <c r="P1992">
        <v>2.399672100119642E-3</v>
      </c>
      <c r="Q1992" t="s">
        <v>154</v>
      </c>
      <c r="S1992" t="s">
        <v>292</v>
      </c>
      <c r="T1992" t="s">
        <v>366</v>
      </c>
      <c r="U1992">
        <v>2.1131003970407416E-3</v>
      </c>
      <c r="V1992" t="s">
        <v>154</v>
      </c>
    </row>
    <row r="1993" spans="9:22" x14ac:dyDescent="0.45">
      <c r="I1993" t="s">
        <v>182</v>
      </c>
      <c r="J1993" t="s">
        <v>367</v>
      </c>
      <c r="K1993">
        <v>3.5359048861764657E-2</v>
      </c>
      <c r="L1993" t="s">
        <v>154</v>
      </c>
      <c r="N1993" t="s">
        <v>256</v>
      </c>
      <c r="O1993" t="s">
        <v>367</v>
      </c>
      <c r="P1993">
        <v>2.7552318049090325E-2</v>
      </c>
      <c r="Q1993" t="s">
        <v>154</v>
      </c>
      <c r="S1993" t="s">
        <v>292</v>
      </c>
      <c r="T1993" t="s">
        <v>367</v>
      </c>
      <c r="U1993">
        <v>2.2501310619681043E-2</v>
      </c>
      <c r="V1993" t="s">
        <v>154</v>
      </c>
    </row>
    <row r="1994" spans="9:22" x14ac:dyDescent="0.45">
      <c r="I1994" t="s">
        <v>182</v>
      </c>
      <c r="J1994" t="s">
        <v>368</v>
      </c>
      <c r="K1994">
        <v>2.0911018647974304E-3</v>
      </c>
      <c r="L1994" t="s">
        <v>154</v>
      </c>
      <c r="N1994" t="s">
        <v>256</v>
      </c>
      <c r="O1994" t="s">
        <v>368</v>
      </c>
      <c r="P1994">
        <v>3.9490965415032563E-3</v>
      </c>
      <c r="Q1994" t="s">
        <v>154</v>
      </c>
      <c r="S1994" t="s">
        <v>292</v>
      </c>
      <c r="T1994" t="s">
        <v>368</v>
      </c>
      <c r="U1994">
        <v>2.4243166920359088E-3</v>
      </c>
      <c r="V1994" t="s">
        <v>154</v>
      </c>
    </row>
    <row r="1995" spans="9:22" x14ac:dyDescent="0.45">
      <c r="I1995" t="s">
        <v>182</v>
      </c>
      <c r="J1995" t="s">
        <v>369</v>
      </c>
      <c r="K1995">
        <v>9.9191859555349893E-4</v>
      </c>
      <c r="L1995" t="s">
        <v>154</v>
      </c>
      <c r="N1995" t="s">
        <v>256</v>
      </c>
      <c r="O1995" t="s">
        <v>369</v>
      </c>
      <c r="P1995">
        <v>3.3002261209599221E-3</v>
      </c>
      <c r="Q1995" t="s">
        <v>154</v>
      </c>
      <c r="S1995" t="s">
        <v>292</v>
      </c>
      <c r="T1995" t="s">
        <v>369</v>
      </c>
      <c r="U1995">
        <v>2.1271360953654737E-3</v>
      </c>
      <c r="V1995" t="s">
        <v>154</v>
      </c>
    </row>
    <row r="1996" spans="9:22" x14ac:dyDescent="0.45">
      <c r="I1996" t="s">
        <v>182</v>
      </c>
      <c r="J1996" t="s">
        <v>370</v>
      </c>
      <c r="K1996">
        <v>0</v>
      </c>
      <c r="L1996" t="s">
        <v>154</v>
      </c>
      <c r="N1996" t="s">
        <v>256</v>
      </c>
      <c r="O1996" t="s">
        <v>370</v>
      </c>
      <c r="P1996">
        <v>1.6395247441615527E-2</v>
      </c>
      <c r="Q1996" t="s">
        <v>154</v>
      </c>
      <c r="S1996" t="s">
        <v>292</v>
      </c>
      <c r="T1996" t="s">
        <v>370</v>
      </c>
      <c r="U1996">
        <v>1.0954601858645004E-2</v>
      </c>
      <c r="V1996" t="s">
        <v>154</v>
      </c>
    </row>
    <row r="1997" spans="9:22" x14ac:dyDescent="0.45">
      <c r="I1997" t="s">
        <v>182</v>
      </c>
      <c r="J1997" t="s">
        <v>371</v>
      </c>
      <c r="K1997">
        <v>1.2319252506894543E-4</v>
      </c>
      <c r="L1997" t="s">
        <v>154</v>
      </c>
      <c r="N1997" t="s">
        <v>256</v>
      </c>
      <c r="O1997" t="s">
        <v>371</v>
      </c>
      <c r="P1997">
        <v>1.1240082936149302E-2</v>
      </c>
      <c r="Q1997" t="s">
        <v>154</v>
      </c>
      <c r="S1997" t="s">
        <v>292</v>
      </c>
      <c r="T1997" t="s">
        <v>371</v>
      </c>
      <c r="U1997">
        <v>1.0145261647780597E-2</v>
      </c>
      <c r="V1997" t="s">
        <v>154</v>
      </c>
    </row>
    <row r="1998" spans="9:22" x14ac:dyDescent="0.45">
      <c r="I1998" t="s">
        <v>182</v>
      </c>
      <c r="J1998" t="s">
        <v>372</v>
      </c>
      <c r="K1998">
        <v>1.7578115061944578E-3</v>
      </c>
      <c r="L1998" t="s">
        <v>154</v>
      </c>
      <c r="N1998" t="s">
        <v>256</v>
      </c>
      <c r="O1998" t="s">
        <v>372</v>
      </c>
      <c r="P1998">
        <v>1.5533583801710918E-3</v>
      </c>
      <c r="Q1998" t="s">
        <v>154</v>
      </c>
      <c r="S1998" t="s">
        <v>292</v>
      </c>
      <c r="T1998" t="s">
        <v>372</v>
      </c>
      <c r="U1998">
        <v>1.1658815530151182E-3</v>
      </c>
      <c r="V1998" t="s">
        <v>154</v>
      </c>
    </row>
    <row r="1999" spans="9:22" x14ac:dyDescent="0.45">
      <c r="I1999" t="s">
        <v>182</v>
      </c>
      <c r="J1999" t="s">
        <v>373</v>
      </c>
      <c r="K1999">
        <v>3.0337889942397847E-2</v>
      </c>
      <c r="L1999" t="s">
        <v>154</v>
      </c>
      <c r="N1999" t="s">
        <v>256</v>
      </c>
      <c r="O1999" t="s">
        <v>373</v>
      </c>
      <c r="P1999">
        <v>1.3455173279361562E-2</v>
      </c>
      <c r="Q1999" t="s">
        <v>154</v>
      </c>
      <c r="S1999" t="s">
        <v>292</v>
      </c>
      <c r="T1999" t="s">
        <v>373</v>
      </c>
      <c r="U1999">
        <v>1.3796341963072003E-2</v>
      </c>
      <c r="V1999" t="s">
        <v>154</v>
      </c>
    </row>
    <row r="2000" spans="9:22" x14ac:dyDescent="0.45">
      <c r="I2000" t="s">
        <v>182</v>
      </c>
      <c r="J2000" t="s">
        <v>374</v>
      </c>
      <c r="K2000">
        <v>1.8608860797739994E-3</v>
      </c>
      <c r="L2000" t="s">
        <v>154</v>
      </c>
      <c r="N2000" t="s">
        <v>256</v>
      </c>
      <c r="O2000" t="s">
        <v>374</v>
      </c>
      <c r="P2000">
        <v>1.5150017295696317E-3</v>
      </c>
      <c r="Q2000" t="s">
        <v>154</v>
      </c>
      <c r="S2000" t="s">
        <v>292</v>
      </c>
      <c r="T2000" t="s">
        <v>374</v>
      </c>
      <c r="U2000">
        <v>1.6040504809097034E-3</v>
      </c>
      <c r="V2000" t="s">
        <v>154</v>
      </c>
    </row>
    <row r="2001" spans="9:22" x14ac:dyDescent="0.45">
      <c r="I2001" t="s">
        <v>182</v>
      </c>
      <c r="J2001" t="s">
        <v>375</v>
      </c>
      <c r="K2001">
        <v>7.678932586512949E-4</v>
      </c>
      <c r="L2001" t="s">
        <v>154</v>
      </c>
      <c r="N2001" t="s">
        <v>256</v>
      </c>
      <c r="O2001" t="s">
        <v>375</v>
      </c>
      <c r="P2001">
        <v>1.4321051891813259E-3</v>
      </c>
      <c r="Q2001" t="s">
        <v>154</v>
      </c>
      <c r="S2001" t="s">
        <v>292</v>
      </c>
      <c r="T2001" t="s">
        <v>375</v>
      </c>
      <c r="U2001">
        <v>1.2912228731972594E-3</v>
      </c>
      <c r="V2001" t="s">
        <v>154</v>
      </c>
    </row>
    <row r="2002" spans="9:22" x14ac:dyDescent="0.45">
      <c r="I2002" t="s">
        <v>182</v>
      </c>
      <c r="J2002" t="s">
        <v>376</v>
      </c>
      <c r="K2002">
        <v>0</v>
      </c>
      <c r="L2002" t="s">
        <v>154</v>
      </c>
      <c r="N2002" t="s">
        <v>256</v>
      </c>
      <c r="O2002" t="s">
        <v>376</v>
      </c>
      <c r="P2002">
        <v>6.2994816910826529E-3</v>
      </c>
      <c r="Q2002" t="s">
        <v>154</v>
      </c>
      <c r="S2002" t="s">
        <v>292</v>
      </c>
      <c r="T2002" t="s">
        <v>376</v>
      </c>
      <c r="U2002">
        <v>6.6215613595140711E-3</v>
      </c>
      <c r="V2002" t="s">
        <v>154</v>
      </c>
    </row>
    <row r="2003" spans="9:22" x14ac:dyDescent="0.45">
      <c r="I2003" t="s">
        <v>182</v>
      </c>
      <c r="J2003" t="s">
        <v>390</v>
      </c>
      <c r="K2003">
        <v>8.5879360555861535E-4</v>
      </c>
      <c r="L2003" t="s">
        <v>154</v>
      </c>
      <c r="N2003" t="s">
        <v>256</v>
      </c>
      <c r="O2003" t="s">
        <v>390</v>
      </c>
      <c r="P2003">
        <v>1.3599507827466367E-2</v>
      </c>
      <c r="Q2003" t="s">
        <v>154</v>
      </c>
      <c r="S2003" t="s">
        <v>292</v>
      </c>
      <c r="T2003" t="s">
        <v>390</v>
      </c>
      <c r="U2003">
        <v>8.3091785602808846E-3</v>
      </c>
      <c r="V2003" t="s">
        <v>154</v>
      </c>
    </row>
    <row r="2004" spans="9:22" x14ac:dyDescent="0.45">
      <c r="I2004" t="s">
        <v>182</v>
      </c>
      <c r="J2004" t="s">
        <v>391</v>
      </c>
      <c r="K2004">
        <v>2.8352759188623364E-3</v>
      </c>
      <c r="L2004" t="s">
        <v>154</v>
      </c>
      <c r="N2004" t="s">
        <v>256</v>
      </c>
      <c r="O2004" t="s">
        <v>391</v>
      </c>
      <c r="P2004">
        <v>1.8114240134676322E-3</v>
      </c>
      <c r="Q2004" t="s">
        <v>154</v>
      </c>
      <c r="S2004" t="s">
        <v>292</v>
      </c>
      <c r="T2004" t="s">
        <v>391</v>
      </c>
      <c r="U2004">
        <v>1.1027010219090522E-3</v>
      </c>
      <c r="V2004" t="s">
        <v>154</v>
      </c>
    </row>
    <row r="2005" spans="9:22" x14ac:dyDescent="0.45">
      <c r="I2005" t="s">
        <v>182</v>
      </c>
      <c r="J2005" t="s">
        <v>392</v>
      </c>
      <c r="K2005">
        <v>6.0428941230007402E-2</v>
      </c>
      <c r="L2005" t="s">
        <v>154</v>
      </c>
      <c r="N2005" t="s">
        <v>256</v>
      </c>
      <c r="O2005" t="s">
        <v>392</v>
      </c>
      <c r="P2005">
        <v>1.9273155318829355E-2</v>
      </c>
      <c r="Q2005" t="s">
        <v>154</v>
      </c>
      <c r="S2005" t="s">
        <v>292</v>
      </c>
      <c r="T2005" t="s">
        <v>392</v>
      </c>
      <c r="U2005">
        <v>1.1110875332942815E-2</v>
      </c>
      <c r="V2005" t="s">
        <v>154</v>
      </c>
    </row>
    <row r="2006" spans="9:22" x14ac:dyDescent="0.45">
      <c r="I2006" t="s">
        <v>182</v>
      </c>
      <c r="J2006" t="s">
        <v>393</v>
      </c>
      <c r="K2006">
        <v>2.3633589902203374E-3</v>
      </c>
      <c r="L2006" t="s">
        <v>154</v>
      </c>
      <c r="N2006" t="s">
        <v>256</v>
      </c>
      <c r="O2006" t="s">
        <v>393</v>
      </c>
      <c r="P2006">
        <v>2.6640673122118679E-3</v>
      </c>
      <c r="Q2006" t="s">
        <v>154</v>
      </c>
      <c r="S2006" t="s">
        <v>292</v>
      </c>
      <c r="T2006" t="s">
        <v>393</v>
      </c>
      <c r="U2006">
        <v>1.4074736016425921E-3</v>
      </c>
      <c r="V2006" t="s">
        <v>154</v>
      </c>
    </row>
    <row r="2007" spans="9:22" x14ac:dyDescent="0.45">
      <c r="I2007" t="s">
        <v>182</v>
      </c>
      <c r="J2007" t="s">
        <v>394</v>
      </c>
      <c r="K2007">
        <v>3.0301751735096582E-5</v>
      </c>
      <c r="L2007" t="s">
        <v>154</v>
      </c>
      <c r="N2007" t="s">
        <v>256</v>
      </c>
      <c r="O2007" t="s">
        <v>394</v>
      </c>
      <c r="P2007">
        <v>2.218926770000379E-3</v>
      </c>
      <c r="Q2007" t="s">
        <v>154</v>
      </c>
      <c r="S2007" t="s">
        <v>292</v>
      </c>
      <c r="T2007" t="s">
        <v>394</v>
      </c>
      <c r="U2007">
        <v>1.4248388752465607E-3</v>
      </c>
      <c r="V2007" t="s">
        <v>154</v>
      </c>
    </row>
    <row r="2008" spans="9:22" x14ac:dyDescent="0.45">
      <c r="I2008" t="s">
        <v>182</v>
      </c>
      <c r="J2008" t="s">
        <v>395</v>
      </c>
      <c r="K2008">
        <v>0</v>
      </c>
      <c r="L2008" t="s">
        <v>154</v>
      </c>
      <c r="N2008" t="s">
        <v>256</v>
      </c>
      <c r="O2008" t="s">
        <v>395</v>
      </c>
      <c r="P2008">
        <v>1.1288759651073168E-2</v>
      </c>
      <c r="Q2008" t="s">
        <v>154</v>
      </c>
      <c r="S2008" t="s">
        <v>292</v>
      </c>
      <c r="T2008" t="s">
        <v>395</v>
      </c>
      <c r="U2008">
        <v>6.5811270069358156E-3</v>
      </c>
      <c r="V2008" t="s">
        <v>154</v>
      </c>
    </row>
    <row r="2009" spans="9:22" x14ac:dyDescent="0.45">
      <c r="I2009" t="s">
        <v>182</v>
      </c>
      <c r="J2009" t="s">
        <v>396</v>
      </c>
      <c r="K2009">
        <v>1.322882698216471E-3</v>
      </c>
      <c r="L2009" t="s">
        <v>154</v>
      </c>
      <c r="N2009" t="s">
        <v>256</v>
      </c>
      <c r="O2009" t="s">
        <v>396</v>
      </c>
      <c r="P2009">
        <v>9.2195757231320254E-3</v>
      </c>
      <c r="Q2009" t="s">
        <v>154</v>
      </c>
      <c r="S2009" t="s">
        <v>292</v>
      </c>
      <c r="T2009" t="s">
        <v>396</v>
      </c>
      <c r="U2009">
        <v>4.6589677408833225E-3</v>
      </c>
      <c r="V2009" t="s">
        <v>154</v>
      </c>
    </row>
    <row r="2010" spans="9:22" x14ac:dyDescent="0.45">
      <c r="I2010" t="s">
        <v>182</v>
      </c>
      <c r="J2010" t="s">
        <v>397</v>
      </c>
      <c r="K2010">
        <v>2.369074117464121E-3</v>
      </c>
      <c r="L2010" t="s">
        <v>154</v>
      </c>
      <c r="N2010" t="s">
        <v>256</v>
      </c>
      <c r="O2010" t="s">
        <v>397</v>
      </c>
      <c r="P2010">
        <v>1.1197567292390346E-3</v>
      </c>
      <c r="Q2010" t="s">
        <v>154</v>
      </c>
      <c r="S2010" t="s">
        <v>292</v>
      </c>
      <c r="T2010" t="s">
        <v>397</v>
      </c>
      <c r="U2010">
        <v>7.7776848982178608E-4</v>
      </c>
      <c r="V2010" t="s">
        <v>154</v>
      </c>
    </row>
    <row r="2011" spans="9:22" x14ac:dyDescent="0.45">
      <c r="I2011" t="s">
        <v>182</v>
      </c>
      <c r="J2011" t="s">
        <v>398</v>
      </c>
      <c r="K2011">
        <v>4.9231210629905903E-2</v>
      </c>
      <c r="L2011" t="s">
        <v>154</v>
      </c>
      <c r="N2011" t="s">
        <v>256</v>
      </c>
      <c r="O2011" t="s">
        <v>398</v>
      </c>
      <c r="P2011">
        <v>1.0998061971921226E-2</v>
      </c>
      <c r="Q2011" t="s">
        <v>154</v>
      </c>
      <c r="S2011" t="s">
        <v>292</v>
      </c>
      <c r="T2011" t="s">
        <v>398</v>
      </c>
      <c r="U2011">
        <v>6.6816652684728826E-3</v>
      </c>
      <c r="V2011" t="s">
        <v>154</v>
      </c>
    </row>
    <row r="2012" spans="9:22" x14ac:dyDescent="0.45">
      <c r="I2012" t="s">
        <v>182</v>
      </c>
      <c r="J2012" t="s">
        <v>399</v>
      </c>
      <c r="K2012">
        <v>2.0034698233191363E-3</v>
      </c>
      <c r="L2012" t="s">
        <v>154</v>
      </c>
      <c r="N2012" t="s">
        <v>256</v>
      </c>
      <c r="O2012" t="s">
        <v>399</v>
      </c>
      <c r="P2012">
        <v>1.5967796795314422E-3</v>
      </c>
      <c r="Q2012" t="s">
        <v>154</v>
      </c>
      <c r="S2012" t="s">
        <v>292</v>
      </c>
      <c r="T2012" t="s">
        <v>399</v>
      </c>
      <c r="U2012">
        <v>6.6413639215277636E-4</v>
      </c>
      <c r="V2012" t="s">
        <v>154</v>
      </c>
    </row>
    <row r="2013" spans="9:22" x14ac:dyDescent="0.45">
      <c r="I2013" t="s">
        <v>182</v>
      </c>
      <c r="J2013" t="s">
        <v>400</v>
      </c>
      <c r="K2013">
        <v>0</v>
      </c>
      <c r="L2013" t="s">
        <v>154</v>
      </c>
      <c r="N2013" t="s">
        <v>256</v>
      </c>
      <c r="O2013" t="s">
        <v>400</v>
      </c>
      <c r="P2013">
        <v>1.3445647149827216E-3</v>
      </c>
      <c r="Q2013" t="s">
        <v>154</v>
      </c>
      <c r="S2013" t="s">
        <v>292</v>
      </c>
      <c r="T2013" t="s">
        <v>400</v>
      </c>
      <c r="U2013">
        <v>6.03346928294277E-4</v>
      </c>
      <c r="V2013" t="s">
        <v>154</v>
      </c>
    </row>
    <row r="2014" spans="9:22" x14ac:dyDescent="0.45">
      <c r="I2014" t="s">
        <v>182</v>
      </c>
      <c r="J2014" t="s">
        <v>401</v>
      </c>
      <c r="K2014">
        <v>0</v>
      </c>
      <c r="L2014" t="s">
        <v>154</v>
      </c>
      <c r="N2014" t="s">
        <v>256</v>
      </c>
      <c r="O2014" t="s">
        <v>401</v>
      </c>
      <c r="P2014">
        <v>7.6058814452718603E-3</v>
      </c>
      <c r="Q2014" t="s">
        <v>154</v>
      </c>
      <c r="S2014" t="s">
        <v>292</v>
      </c>
      <c r="T2014" t="s">
        <v>401</v>
      </c>
      <c r="U2014">
        <v>3.6363317929179197E-3</v>
      </c>
      <c r="V2014" t="s">
        <v>154</v>
      </c>
    </row>
    <row r="2015" spans="9:22" x14ac:dyDescent="0.45">
      <c r="I2015" t="s">
        <v>182</v>
      </c>
      <c r="J2015" t="s">
        <v>402</v>
      </c>
      <c r="K2015">
        <v>1.8483246128718313E-3</v>
      </c>
      <c r="L2015" t="s">
        <v>154</v>
      </c>
      <c r="N2015" t="s">
        <v>256</v>
      </c>
      <c r="O2015" t="s">
        <v>402</v>
      </c>
      <c r="P2015">
        <v>4.6439723333502481E-3</v>
      </c>
      <c r="Q2015" t="s">
        <v>154</v>
      </c>
      <c r="S2015" t="s">
        <v>292</v>
      </c>
      <c r="T2015" t="s">
        <v>402</v>
      </c>
      <c r="U2015">
        <v>1.9291953752399286E-2</v>
      </c>
      <c r="V2015" t="s">
        <v>154</v>
      </c>
    </row>
    <row r="2016" spans="9:22" x14ac:dyDescent="0.45">
      <c r="I2016" t="s">
        <v>182</v>
      </c>
      <c r="J2016" t="s">
        <v>403</v>
      </c>
      <c r="K2016">
        <v>2.6664072702407885E-3</v>
      </c>
      <c r="L2016" t="s">
        <v>154</v>
      </c>
      <c r="N2016" t="s">
        <v>256</v>
      </c>
      <c r="O2016" t="s">
        <v>403</v>
      </c>
      <c r="P2016">
        <v>5.2579231641654213E-4</v>
      </c>
      <c r="Q2016" t="s">
        <v>154</v>
      </c>
      <c r="S2016" t="s">
        <v>292</v>
      </c>
      <c r="T2016" t="s">
        <v>403</v>
      </c>
      <c r="U2016">
        <v>2.7808212533459806E-3</v>
      </c>
      <c r="V2016" t="s">
        <v>154</v>
      </c>
    </row>
    <row r="2017" spans="9:22" x14ac:dyDescent="0.45">
      <c r="I2017" t="s">
        <v>182</v>
      </c>
      <c r="J2017" t="s">
        <v>404</v>
      </c>
      <c r="K2017">
        <v>5.079754702178773E-2</v>
      </c>
      <c r="L2017" t="s">
        <v>154</v>
      </c>
      <c r="N2017" t="s">
        <v>256</v>
      </c>
      <c r="O2017" t="s">
        <v>404</v>
      </c>
      <c r="P2017">
        <v>5.1978649036539468E-3</v>
      </c>
      <c r="Q2017" t="s">
        <v>154</v>
      </c>
      <c r="S2017" t="s">
        <v>292</v>
      </c>
      <c r="T2017" t="s">
        <v>404</v>
      </c>
      <c r="U2017">
        <v>2.7187241649371825E-2</v>
      </c>
      <c r="V2017" t="s">
        <v>154</v>
      </c>
    </row>
    <row r="2018" spans="9:22" x14ac:dyDescent="0.45">
      <c r="I2018" t="s">
        <v>182</v>
      </c>
      <c r="J2018" t="s">
        <v>405</v>
      </c>
      <c r="K2018">
        <v>1.883133961607993E-3</v>
      </c>
      <c r="L2018" t="s">
        <v>154</v>
      </c>
      <c r="N2018" t="s">
        <v>256</v>
      </c>
      <c r="O2018" t="s">
        <v>405</v>
      </c>
      <c r="P2018">
        <v>6.8111802272285038E-4</v>
      </c>
      <c r="Q2018" t="s">
        <v>154</v>
      </c>
      <c r="S2018" t="s">
        <v>292</v>
      </c>
      <c r="T2018" t="s">
        <v>405</v>
      </c>
      <c r="U2018">
        <v>3.3526222477170391E-3</v>
      </c>
      <c r="V2018" t="s">
        <v>154</v>
      </c>
    </row>
    <row r="2019" spans="9:22" x14ac:dyDescent="0.45">
      <c r="I2019" t="s">
        <v>182</v>
      </c>
      <c r="J2019" t="s">
        <v>406</v>
      </c>
      <c r="K2019">
        <v>0</v>
      </c>
      <c r="L2019" t="s">
        <v>154</v>
      </c>
      <c r="N2019" t="s">
        <v>256</v>
      </c>
      <c r="O2019" t="s">
        <v>406</v>
      </c>
      <c r="P2019">
        <v>5.8475137221944244E-4</v>
      </c>
      <c r="Q2019" t="s">
        <v>154</v>
      </c>
      <c r="S2019" t="s">
        <v>292</v>
      </c>
      <c r="T2019" t="s">
        <v>406</v>
      </c>
      <c r="U2019">
        <v>3.0378119669755106E-3</v>
      </c>
      <c r="V2019" t="s">
        <v>154</v>
      </c>
    </row>
    <row r="2020" spans="9:22" x14ac:dyDescent="0.45">
      <c r="I2020" t="s">
        <v>182</v>
      </c>
      <c r="J2020" t="s">
        <v>407</v>
      </c>
      <c r="K2020">
        <v>0</v>
      </c>
      <c r="L2020" t="s">
        <v>154</v>
      </c>
      <c r="N2020" t="s">
        <v>256</v>
      </c>
      <c r="O2020" t="s">
        <v>407</v>
      </c>
      <c r="P2020">
        <v>4.621450258343927E-3</v>
      </c>
      <c r="Q2020" t="s">
        <v>154</v>
      </c>
      <c r="S2020" t="s">
        <v>292</v>
      </c>
      <c r="T2020" t="s">
        <v>407</v>
      </c>
      <c r="U2020">
        <v>1.6717593784083624E-2</v>
      </c>
      <c r="V2020" t="s">
        <v>154</v>
      </c>
    </row>
    <row r="2021" spans="9:22" x14ac:dyDescent="0.45">
      <c r="I2021" t="s">
        <v>182</v>
      </c>
      <c r="J2021" t="s">
        <v>408</v>
      </c>
      <c r="K2021">
        <v>1.1754551941458604E-3</v>
      </c>
      <c r="L2021" t="s">
        <v>154</v>
      </c>
      <c r="N2021" t="s">
        <v>256</v>
      </c>
      <c r="O2021" t="s">
        <v>408</v>
      </c>
      <c r="P2021">
        <v>3.6162533470582847E-3</v>
      </c>
      <c r="Q2021" t="s">
        <v>154</v>
      </c>
      <c r="S2021" t="s">
        <v>292</v>
      </c>
      <c r="T2021" t="s">
        <v>408</v>
      </c>
      <c r="U2021">
        <v>5.5844567191559022E-3</v>
      </c>
      <c r="V2021" t="s">
        <v>154</v>
      </c>
    </row>
    <row r="2022" spans="9:22" x14ac:dyDescent="0.45">
      <c r="I2022" t="s">
        <v>182</v>
      </c>
      <c r="J2022" t="s">
        <v>409</v>
      </c>
      <c r="K2022">
        <v>1.5954772725262571E-3</v>
      </c>
      <c r="L2022" t="s">
        <v>154</v>
      </c>
      <c r="N2022" t="s">
        <v>256</v>
      </c>
      <c r="O2022" t="s">
        <v>409</v>
      </c>
      <c r="P2022">
        <v>3.6494987876419053E-4</v>
      </c>
      <c r="Q2022" t="s">
        <v>154</v>
      </c>
      <c r="S2022" t="s">
        <v>292</v>
      </c>
      <c r="T2022" t="s">
        <v>409</v>
      </c>
      <c r="U2022">
        <v>8.0799147695911747E-4</v>
      </c>
      <c r="V2022" t="s">
        <v>154</v>
      </c>
    </row>
    <row r="2023" spans="9:22" x14ac:dyDescent="0.45">
      <c r="I2023" t="s">
        <v>182</v>
      </c>
      <c r="J2023" t="s">
        <v>410</v>
      </c>
      <c r="K2023">
        <v>2.8818686097636499E-2</v>
      </c>
      <c r="L2023" t="s">
        <v>154</v>
      </c>
      <c r="N2023" t="s">
        <v>256</v>
      </c>
      <c r="O2023" t="s">
        <v>410</v>
      </c>
      <c r="P2023">
        <v>2.3915171025402976E-3</v>
      </c>
      <c r="Q2023" t="s">
        <v>154</v>
      </c>
      <c r="S2023" t="s">
        <v>292</v>
      </c>
      <c r="T2023" t="s">
        <v>410</v>
      </c>
      <c r="U2023">
        <v>7.5181696968083392E-3</v>
      </c>
      <c r="V2023" t="s">
        <v>154</v>
      </c>
    </row>
    <row r="2024" spans="9:22" x14ac:dyDescent="0.45">
      <c r="I2024" t="s">
        <v>182</v>
      </c>
      <c r="J2024" t="s">
        <v>411</v>
      </c>
      <c r="K2024">
        <v>1.1571818797333443E-3</v>
      </c>
      <c r="L2024" t="s">
        <v>154</v>
      </c>
      <c r="N2024" t="s">
        <v>256</v>
      </c>
      <c r="O2024" t="s">
        <v>411</v>
      </c>
      <c r="P2024">
        <v>3.2653010853692712E-4</v>
      </c>
      <c r="Q2024" t="s">
        <v>154</v>
      </c>
      <c r="S2024" t="s">
        <v>292</v>
      </c>
      <c r="T2024" t="s">
        <v>411</v>
      </c>
      <c r="U2024">
        <v>8.0755264573584306E-4</v>
      </c>
      <c r="V2024" t="s">
        <v>154</v>
      </c>
    </row>
    <row r="2025" spans="9:22" x14ac:dyDescent="0.45">
      <c r="I2025" t="s">
        <v>182</v>
      </c>
      <c r="J2025" t="s">
        <v>412</v>
      </c>
      <c r="K2025">
        <v>0</v>
      </c>
      <c r="L2025" t="s">
        <v>154</v>
      </c>
      <c r="N2025" t="s">
        <v>256</v>
      </c>
      <c r="O2025" t="s">
        <v>412</v>
      </c>
      <c r="P2025">
        <v>2.4731520087677627E-4</v>
      </c>
      <c r="Q2025" t="s">
        <v>154</v>
      </c>
      <c r="S2025" t="s">
        <v>292</v>
      </c>
      <c r="T2025" t="s">
        <v>412</v>
      </c>
      <c r="U2025">
        <v>7.1461719458871837E-4</v>
      </c>
      <c r="V2025" t="s">
        <v>154</v>
      </c>
    </row>
    <row r="2026" spans="9:22" x14ac:dyDescent="0.45">
      <c r="I2026" t="s">
        <v>182</v>
      </c>
      <c r="J2026" t="s">
        <v>413</v>
      </c>
      <c r="K2026">
        <v>0</v>
      </c>
      <c r="L2026" t="s">
        <v>154</v>
      </c>
      <c r="N2026" t="s">
        <v>256</v>
      </c>
      <c r="O2026" t="s">
        <v>413</v>
      </c>
      <c r="P2026">
        <v>1.4723782754503156E-3</v>
      </c>
      <c r="Q2026" t="s">
        <v>154</v>
      </c>
      <c r="S2026" t="s">
        <v>292</v>
      </c>
      <c r="T2026" t="s">
        <v>413</v>
      </c>
      <c r="U2026">
        <v>3.822428764251636E-3</v>
      </c>
      <c r="V2026" t="s">
        <v>154</v>
      </c>
    </row>
    <row r="2027" spans="9:22" x14ac:dyDescent="0.45">
      <c r="I2027" t="s">
        <v>182</v>
      </c>
      <c r="J2027" t="s">
        <v>414</v>
      </c>
      <c r="K2027">
        <v>1.687077289200872E-3</v>
      </c>
      <c r="L2027" t="s">
        <v>154</v>
      </c>
      <c r="N2027" t="s">
        <v>256</v>
      </c>
      <c r="O2027" t="s">
        <v>414</v>
      </c>
      <c r="P2027">
        <v>3.4845683674725831E-3</v>
      </c>
      <c r="Q2027" t="s">
        <v>154</v>
      </c>
      <c r="S2027" t="s">
        <v>292</v>
      </c>
      <c r="T2027" t="s">
        <v>414</v>
      </c>
      <c r="U2027">
        <v>2.9026992265769685E-2</v>
      </c>
      <c r="V2027" t="s">
        <v>154</v>
      </c>
    </row>
    <row r="2028" spans="9:22" x14ac:dyDescent="0.45">
      <c r="I2028" t="s">
        <v>182</v>
      </c>
      <c r="J2028" t="s">
        <v>415</v>
      </c>
      <c r="K2028">
        <v>2.5464077582016574E-3</v>
      </c>
      <c r="L2028" t="s">
        <v>154</v>
      </c>
      <c r="N2028" t="s">
        <v>256</v>
      </c>
      <c r="O2028" t="s">
        <v>415</v>
      </c>
      <c r="P2028">
        <v>6.6290790612100517E-4</v>
      </c>
      <c r="Q2028" t="s">
        <v>154</v>
      </c>
      <c r="S2028" t="s">
        <v>292</v>
      </c>
      <c r="T2028" t="s">
        <v>415</v>
      </c>
      <c r="U2028">
        <v>4.6824507378949764E-3</v>
      </c>
      <c r="V2028" t="s">
        <v>154</v>
      </c>
    </row>
    <row r="2029" spans="9:22" x14ac:dyDescent="0.45">
      <c r="I2029" t="s">
        <v>182</v>
      </c>
      <c r="J2029" t="s">
        <v>416</v>
      </c>
      <c r="K2029">
        <v>4.4446125010377112E-2</v>
      </c>
      <c r="L2029" t="s">
        <v>154</v>
      </c>
      <c r="N2029" t="s">
        <v>256</v>
      </c>
      <c r="O2029" t="s">
        <v>416</v>
      </c>
      <c r="P2029">
        <v>5.1312223778362618E-3</v>
      </c>
      <c r="Q2029" t="s">
        <v>154</v>
      </c>
      <c r="S2029" t="s">
        <v>292</v>
      </c>
      <c r="T2029" t="s">
        <v>416</v>
      </c>
      <c r="U2029">
        <v>4.132769109588743E-2</v>
      </c>
      <c r="V2029" t="s">
        <v>154</v>
      </c>
    </row>
    <row r="2030" spans="9:22" x14ac:dyDescent="0.45">
      <c r="I2030" t="s">
        <v>182</v>
      </c>
      <c r="J2030" t="s">
        <v>417</v>
      </c>
      <c r="K2030">
        <v>2.1175724650826975E-3</v>
      </c>
      <c r="L2030" t="s">
        <v>154</v>
      </c>
      <c r="N2030" t="s">
        <v>256</v>
      </c>
      <c r="O2030" t="s">
        <v>417</v>
      </c>
      <c r="P2030">
        <v>4.9725783988434423E-4</v>
      </c>
      <c r="Q2030" t="s">
        <v>154</v>
      </c>
      <c r="S2030" t="s">
        <v>292</v>
      </c>
      <c r="T2030" t="s">
        <v>417</v>
      </c>
      <c r="U2030">
        <v>4.0896528078584711E-3</v>
      </c>
      <c r="V2030" t="s">
        <v>154</v>
      </c>
    </row>
    <row r="2031" spans="9:22" x14ac:dyDescent="0.45">
      <c r="I2031" t="s">
        <v>182</v>
      </c>
      <c r="J2031" t="s">
        <v>418</v>
      </c>
      <c r="K2031">
        <v>0</v>
      </c>
      <c r="L2031" t="s">
        <v>154</v>
      </c>
      <c r="N2031" t="s">
        <v>256</v>
      </c>
      <c r="O2031" t="s">
        <v>418</v>
      </c>
      <c r="P2031">
        <v>7.7551172127798232E-4</v>
      </c>
      <c r="Q2031" t="s">
        <v>154</v>
      </c>
      <c r="S2031" t="s">
        <v>292</v>
      </c>
      <c r="T2031" t="s">
        <v>418</v>
      </c>
      <c r="U2031">
        <v>4.0167577365198088E-3</v>
      </c>
      <c r="V2031" t="s">
        <v>154</v>
      </c>
    </row>
    <row r="2032" spans="9:22" x14ac:dyDescent="0.45">
      <c r="I2032" t="s">
        <v>182</v>
      </c>
      <c r="J2032" t="s">
        <v>419</v>
      </c>
      <c r="K2032">
        <v>0</v>
      </c>
      <c r="L2032" t="s">
        <v>154</v>
      </c>
      <c r="N2032" t="s">
        <v>256</v>
      </c>
      <c r="O2032" t="s">
        <v>419</v>
      </c>
      <c r="P2032">
        <v>2.4493918186857329E-3</v>
      </c>
      <c r="Q2032" t="s">
        <v>154</v>
      </c>
      <c r="S2032" t="s">
        <v>292</v>
      </c>
      <c r="T2032" t="s">
        <v>419</v>
      </c>
      <c r="U2032">
        <v>2.1262006936848862E-2</v>
      </c>
      <c r="V2032" t="s">
        <v>154</v>
      </c>
    </row>
    <row r="2033" spans="9:22" x14ac:dyDescent="0.45">
      <c r="I2033" t="s">
        <v>182</v>
      </c>
      <c r="J2033" t="s">
        <v>420</v>
      </c>
      <c r="K2033">
        <v>9.6236318274821146E-4</v>
      </c>
      <c r="L2033" t="s">
        <v>154</v>
      </c>
      <c r="N2033" t="s">
        <v>256</v>
      </c>
      <c r="O2033" t="s">
        <v>420</v>
      </c>
      <c r="P2033">
        <v>1.9945100104874065E-2</v>
      </c>
      <c r="Q2033" t="s">
        <v>154</v>
      </c>
      <c r="S2033" t="s">
        <v>292</v>
      </c>
      <c r="T2033" t="s">
        <v>420</v>
      </c>
      <c r="U2033">
        <v>6.1974499349753201E-2</v>
      </c>
      <c r="V2033" t="s">
        <v>154</v>
      </c>
    </row>
    <row r="2034" spans="9:22" x14ac:dyDescent="0.45">
      <c r="I2034" t="s">
        <v>182</v>
      </c>
      <c r="J2034" t="s">
        <v>421</v>
      </c>
      <c r="K2034">
        <v>4.6513587691269041E-3</v>
      </c>
      <c r="L2034" t="s">
        <v>154</v>
      </c>
      <c r="N2034" t="s">
        <v>256</v>
      </c>
      <c r="O2034" t="s">
        <v>421</v>
      </c>
      <c r="P2034">
        <v>2.9182151746351488E-3</v>
      </c>
      <c r="Q2034" t="s">
        <v>154</v>
      </c>
      <c r="S2034" t="s">
        <v>292</v>
      </c>
      <c r="T2034" t="s">
        <v>421</v>
      </c>
      <c r="U2034">
        <v>9.4301086557879964E-3</v>
      </c>
      <c r="V2034" t="s">
        <v>154</v>
      </c>
    </row>
    <row r="2035" spans="9:22" x14ac:dyDescent="0.45">
      <c r="I2035" t="s">
        <v>182</v>
      </c>
      <c r="J2035" t="s">
        <v>422</v>
      </c>
      <c r="K2035">
        <v>8.8636104975107599E-2</v>
      </c>
      <c r="L2035" t="s">
        <v>154</v>
      </c>
      <c r="N2035" t="s">
        <v>256</v>
      </c>
      <c r="O2035" t="s">
        <v>422</v>
      </c>
      <c r="P2035">
        <v>2.3124480187976176E-2</v>
      </c>
      <c r="Q2035" t="s">
        <v>154</v>
      </c>
      <c r="S2035" t="s">
        <v>292</v>
      </c>
      <c r="T2035" t="s">
        <v>422</v>
      </c>
      <c r="U2035">
        <v>8.4526044025257804E-2</v>
      </c>
      <c r="V2035" t="s">
        <v>154</v>
      </c>
    </row>
    <row r="2036" spans="9:22" x14ac:dyDescent="0.45">
      <c r="I2036" t="s">
        <v>182</v>
      </c>
      <c r="J2036" t="s">
        <v>423</v>
      </c>
      <c r="K2036">
        <v>4.2462449984014888E-3</v>
      </c>
      <c r="L2036" t="s">
        <v>154</v>
      </c>
      <c r="N2036" t="s">
        <v>256</v>
      </c>
      <c r="O2036" t="s">
        <v>423</v>
      </c>
      <c r="P2036">
        <v>2.2484212348222198E-3</v>
      </c>
      <c r="Q2036" t="s">
        <v>154</v>
      </c>
      <c r="S2036" t="s">
        <v>292</v>
      </c>
      <c r="T2036" t="s">
        <v>423</v>
      </c>
      <c r="U2036">
        <v>8.7986772869874212E-3</v>
      </c>
      <c r="V2036" t="s">
        <v>154</v>
      </c>
    </row>
    <row r="2037" spans="9:22" x14ac:dyDescent="0.45">
      <c r="I2037" t="s">
        <v>182</v>
      </c>
      <c r="J2037" t="s">
        <v>424</v>
      </c>
      <c r="K2037">
        <v>0</v>
      </c>
      <c r="L2037" t="s">
        <v>154</v>
      </c>
      <c r="N2037" t="s">
        <v>256</v>
      </c>
      <c r="O2037" t="s">
        <v>424</v>
      </c>
      <c r="P2037">
        <v>2.4128478293477598E-3</v>
      </c>
      <c r="Q2037" t="s">
        <v>154</v>
      </c>
      <c r="S2037" t="s">
        <v>292</v>
      </c>
      <c r="T2037" t="s">
        <v>424</v>
      </c>
      <c r="U2037">
        <v>8.3109816383953143E-3</v>
      </c>
      <c r="V2037" t="s">
        <v>154</v>
      </c>
    </row>
    <row r="2038" spans="9:22" x14ac:dyDescent="0.45">
      <c r="I2038" t="s">
        <v>182</v>
      </c>
      <c r="J2038" t="s">
        <v>425</v>
      </c>
      <c r="K2038">
        <v>0</v>
      </c>
      <c r="L2038" t="s">
        <v>154</v>
      </c>
      <c r="N2038" t="s">
        <v>256</v>
      </c>
      <c r="O2038" t="s">
        <v>425</v>
      </c>
      <c r="P2038">
        <v>1.1144889490358568E-2</v>
      </c>
      <c r="Q2038" t="s">
        <v>154</v>
      </c>
      <c r="S2038" t="s">
        <v>292</v>
      </c>
      <c r="T2038" t="s">
        <v>425</v>
      </c>
      <c r="U2038">
        <v>4.5908175937881442E-2</v>
      </c>
      <c r="V2038" t="s">
        <v>154</v>
      </c>
    </row>
    <row r="2039" spans="9:22" x14ac:dyDescent="0.45">
      <c r="I2039" t="s">
        <v>182</v>
      </c>
      <c r="J2039" t="s">
        <v>426</v>
      </c>
      <c r="K2039">
        <v>5.2112691814509881E-3</v>
      </c>
      <c r="L2039" t="s">
        <v>154</v>
      </c>
      <c r="N2039" t="s">
        <v>256</v>
      </c>
      <c r="O2039" t="s">
        <v>426</v>
      </c>
      <c r="P2039">
        <v>0.11374174087774266</v>
      </c>
      <c r="Q2039" t="s">
        <v>154</v>
      </c>
      <c r="S2039" t="s">
        <v>292</v>
      </c>
      <c r="T2039" t="s">
        <v>426</v>
      </c>
      <c r="U2039">
        <v>6.6734082084089472E-2</v>
      </c>
      <c r="V2039" t="s">
        <v>154</v>
      </c>
    </row>
    <row r="2040" spans="9:22" x14ac:dyDescent="0.45">
      <c r="I2040" t="s">
        <v>182</v>
      </c>
      <c r="J2040" t="s">
        <v>427</v>
      </c>
      <c r="K2040">
        <v>1.4215796928422168E-2</v>
      </c>
      <c r="L2040" t="s">
        <v>154</v>
      </c>
      <c r="N2040" t="s">
        <v>256</v>
      </c>
      <c r="O2040" t="s">
        <v>427</v>
      </c>
      <c r="P2040">
        <v>1.5406640374632794E-2</v>
      </c>
      <c r="Q2040" t="s">
        <v>154</v>
      </c>
      <c r="S2040" t="s">
        <v>292</v>
      </c>
      <c r="T2040" t="s">
        <v>427</v>
      </c>
      <c r="U2040">
        <v>9.9725628339039519E-3</v>
      </c>
      <c r="V2040" t="s">
        <v>154</v>
      </c>
    </row>
    <row r="2041" spans="9:22" x14ac:dyDescent="0.45">
      <c r="I2041" t="s">
        <v>182</v>
      </c>
      <c r="J2041" t="s">
        <v>428</v>
      </c>
      <c r="K2041">
        <v>0.27449033347138024</v>
      </c>
      <c r="L2041" t="s">
        <v>154</v>
      </c>
      <c r="N2041" t="s">
        <v>256</v>
      </c>
      <c r="O2041" t="s">
        <v>428</v>
      </c>
      <c r="P2041">
        <v>0.15295620858935841</v>
      </c>
      <c r="Q2041" t="s">
        <v>154</v>
      </c>
      <c r="S2041" t="s">
        <v>292</v>
      </c>
      <c r="T2041" t="s">
        <v>428</v>
      </c>
      <c r="U2041">
        <v>0.11347214467658638</v>
      </c>
      <c r="V2041" t="s">
        <v>154</v>
      </c>
    </row>
    <row r="2042" spans="9:22" x14ac:dyDescent="0.45">
      <c r="I2042" t="s">
        <v>182</v>
      </c>
      <c r="J2042" t="s">
        <v>429</v>
      </c>
      <c r="K2042">
        <v>8.5126632639326381E-3</v>
      </c>
      <c r="L2042" t="s">
        <v>154</v>
      </c>
      <c r="N2042" t="s">
        <v>256</v>
      </c>
      <c r="O2042" t="s">
        <v>429</v>
      </c>
      <c r="P2042">
        <v>1.7972024217672196E-2</v>
      </c>
      <c r="Q2042" t="s">
        <v>154</v>
      </c>
      <c r="S2042" t="s">
        <v>292</v>
      </c>
      <c r="T2042" t="s">
        <v>429</v>
      </c>
      <c r="U2042">
        <v>1.2965072380754382E-2</v>
      </c>
      <c r="V2042" t="s">
        <v>154</v>
      </c>
    </row>
    <row r="2043" spans="9:22" x14ac:dyDescent="0.45">
      <c r="I2043" t="s">
        <v>182</v>
      </c>
      <c r="J2043" t="s">
        <v>430</v>
      </c>
      <c r="K2043">
        <v>0</v>
      </c>
      <c r="L2043" t="s">
        <v>154</v>
      </c>
      <c r="N2043" t="s">
        <v>256</v>
      </c>
      <c r="O2043" t="s">
        <v>430</v>
      </c>
      <c r="P2043">
        <v>1.7639516526692271E-2</v>
      </c>
      <c r="Q2043" t="s">
        <v>154</v>
      </c>
      <c r="S2043" t="s">
        <v>292</v>
      </c>
      <c r="T2043" t="s">
        <v>430</v>
      </c>
      <c r="U2043">
        <v>1.1345763979753884E-2</v>
      </c>
      <c r="V2043" t="s">
        <v>154</v>
      </c>
    </row>
    <row r="2044" spans="9:22" x14ac:dyDescent="0.45">
      <c r="I2044" t="s">
        <v>182</v>
      </c>
      <c r="J2044" t="s">
        <v>431</v>
      </c>
      <c r="K2044">
        <v>0</v>
      </c>
      <c r="L2044" t="s">
        <v>154</v>
      </c>
      <c r="N2044" t="s">
        <v>256</v>
      </c>
      <c r="O2044" t="s">
        <v>431</v>
      </c>
      <c r="P2044">
        <v>7.6528934021007564E-2</v>
      </c>
      <c r="Q2044" t="s">
        <v>154</v>
      </c>
      <c r="S2044" t="s">
        <v>292</v>
      </c>
      <c r="T2044" t="s">
        <v>431</v>
      </c>
      <c r="U2044">
        <v>6.089299593302612E-2</v>
      </c>
      <c r="V2044" t="s">
        <v>154</v>
      </c>
    </row>
    <row r="2045" spans="9:22" x14ac:dyDescent="0.45">
      <c r="I2045" t="s">
        <v>182</v>
      </c>
      <c r="J2045" t="s">
        <v>432</v>
      </c>
      <c r="K2045">
        <v>1.9785802588212515E-3</v>
      </c>
      <c r="L2045" t="s">
        <v>154</v>
      </c>
      <c r="N2045" t="s">
        <v>256</v>
      </c>
      <c r="O2045" t="s">
        <v>432</v>
      </c>
      <c r="P2045">
        <v>1.9189057962841493E-2</v>
      </c>
      <c r="Q2045" t="s">
        <v>154</v>
      </c>
      <c r="S2045" t="s">
        <v>292</v>
      </c>
      <c r="T2045" t="s">
        <v>432</v>
      </c>
      <c r="U2045">
        <v>7.7687679597634278E-3</v>
      </c>
      <c r="V2045" t="s">
        <v>154</v>
      </c>
    </row>
    <row r="2046" spans="9:22" x14ac:dyDescent="0.45">
      <c r="I2046" t="s">
        <v>182</v>
      </c>
      <c r="J2046" t="s">
        <v>433</v>
      </c>
      <c r="K2046">
        <v>4.5639189063586853E-3</v>
      </c>
      <c r="L2046" t="s">
        <v>154</v>
      </c>
      <c r="N2046" t="s">
        <v>256</v>
      </c>
      <c r="O2046" t="s">
        <v>433</v>
      </c>
      <c r="P2046">
        <v>2.3920384548307924E-3</v>
      </c>
      <c r="Q2046" t="s">
        <v>154</v>
      </c>
      <c r="S2046" t="s">
        <v>292</v>
      </c>
      <c r="T2046" t="s">
        <v>433</v>
      </c>
      <c r="U2046">
        <v>9.6395328526193542E-4</v>
      </c>
      <c r="V2046" t="s">
        <v>154</v>
      </c>
    </row>
    <row r="2047" spans="9:22" x14ac:dyDescent="0.45">
      <c r="I2047" t="s">
        <v>182</v>
      </c>
      <c r="J2047" t="s">
        <v>434</v>
      </c>
      <c r="K2047">
        <v>8.2438840147612602E-2</v>
      </c>
      <c r="L2047" t="s">
        <v>154</v>
      </c>
      <c r="N2047" t="s">
        <v>256</v>
      </c>
      <c r="O2047" t="s">
        <v>434</v>
      </c>
      <c r="P2047">
        <v>2.4816095968426002E-2</v>
      </c>
      <c r="Q2047" t="s">
        <v>154</v>
      </c>
      <c r="S2047" t="s">
        <v>292</v>
      </c>
      <c r="T2047" t="s">
        <v>434</v>
      </c>
      <c r="U2047">
        <v>8.963969388275159E-3</v>
      </c>
      <c r="V2047" t="s">
        <v>154</v>
      </c>
    </row>
    <row r="2048" spans="9:22" x14ac:dyDescent="0.45">
      <c r="I2048" t="s">
        <v>182</v>
      </c>
      <c r="J2048" t="s">
        <v>435</v>
      </c>
      <c r="K2048">
        <v>2.7387416339554544E-3</v>
      </c>
      <c r="L2048" t="s">
        <v>154</v>
      </c>
      <c r="N2048" t="s">
        <v>256</v>
      </c>
      <c r="O2048" t="s">
        <v>435</v>
      </c>
      <c r="P2048">
        <v>3.2704358248873524E-3</v>
      </c>
      <c r="Q2048" t="s">
        <v>154</v>
      </c>
      <c r="S2048" t="s">
        <v>292</v>
      </c>
      <c r="T2048" t="s">
        <v>435</v>
      </c>
      <c r="U2048">
        <v>9.3476693313918741E-4</v>
      </c>
      <c r="V2048" t="s">
        <v>154</v>
      </c>
    </row>
    <row r="2049" spans="9:22" x14ac:dyDescent="0.45">
      <c r="I2049" t="s">
        <v>182</v>
      </c>
      <c r="J2049" t="s">
        <v>436</v>
      </c>
      <c r="K2049">
        <v>0</v>
      </c>
      <c r="L2049" t="s">
        <v>154</v>
      </c>
      <c r="N2049" t="s">
        <v>256</v>
      </c>
      <c r="O2049" t="s">
        <v>436</v>
      </c>
      <c r="P2049">
        <v>2.4862050409018206E-3</v>
      </c>
      <c r="Q2049" t="s">
        <v>154</v>
      </c>
      <c r="S2049" t="s">
        <v>292</v>
      </c>
      <c r="T2049" t="s">
        <v>436</v>
      </c>
      <c r="U2049">
        <v>8.2094194397178935E-4</v>
      </c>
      <c r="V2049" t="s">
        <v>154</v>
      </c>
    </row>
    <row r="2050" spans="9:22" x14ac:dyDescent="0.45">
      <c r="I2050" t="s">
        <v>182</v>
      </c>
      <c r="J2050" t="s">
        <v>437</v>
      </c>
      <c r="K2050">
        <v>0</v>
      </c>
      <c r="L2050" t="s">
        <v>154</v>
      </c>
      <c r="N2050" t="s">
        <v>256</v>
      </c>
      <c r="O2050" t="s">
        <v>437</v>
      </c>
      <c r="P2050">
        <v>1.4860196590873053E-2</v>
      </c>
      <c r="Q2050" t="s">
        <v>154</v>
      </c>
      <c r="S2050" t="s">
        <v>292</v>
      </c>
      <c r="T2050" t="s">
        <v>437</v>
      </c>
      <c r="U2050">
        <v>4.3206126904143096E-3</v>
      </c>
      <c r="V2050" t="s">
        <v>154</v>
      </c>
    </row>
    <row r="2051" spans="9:22" x14ac:dyDescent="0.45">
      <c r="I2051" t="s">
        <v>182</v>
      </c>
      <c r="J2051" t="s">
        <v>438</v>
      </c>
      <c r="K2051">
        <v>3.2283929046528551E-4</v>
      </c>
      <c r="L2051" t="s">
        <v>154</v>
      </c>
      <c r="N2051" t="s">
        <v>256</v>
      </c>
      <c r="O2051" t="s">
        <v>438</v>
      </c>
      <c r="P2051">
        <v>1.7879042731033076E-3</v>
      </c>
      <c r="Q2051" t="s">
        <v>154</v>
      </c>
      <c r="S2051" t="s">
        <v>292</v>
      </c>
      <c r="T2051" t="s">
        <v>438</v>
      </c>
      <c r="U2051">
        <v>3.8343445665321271E-3</v>
      </c>
      <c r="V2051" t="s">
        <v>154</v>
      </c>
    </row>
    <row r="2052" spans="9:22" x14ac:dyDescent="0.45">
      <c r="I2052" t="s">
        <v>182</v>
      </c>
      <c r="J2052" t="s">
        <v>439</v>
      </c>
      <c r="K2052">
        <v>6.5129405304842E-4</v>
      </c>
      <c r="L2052" t="s">
        <v>154</v>
      </c>
      <c r="N2052" t="s">
        <v>256</v>
      </c>
      <c r="O2052" t="s">
        <v>439</v>
      </c>
      <c r="P2052">
        <v>1.5103121460116625E-4</v>
      </c>
      <c r="Q2052" t="s">
        <v>154</v>
      </c>
      <c r="S2052" t="s">
        <v>292</v>
      </c>
      <c r="T2052" t="s">
        <v>439</v>
      </c>
      <c r="U2052">
        <v>5.4636778354120899E-4</v>
      </c>
      <c r="V2052" t="s">
        <v>154</v>
      </c>
    </row>
    <row r="2053" spans="9:22" x14ac:dyDescent="0.45">
      <c r="I2053" t="s">
        <v>182</v>
      </c>
      <c r="J2053" t="s">
        <v>440</v>
      </c>
      <c r="K2053">
        <v>1.0845625138973124E-2</v>
      </c>
      <c r="L2053" t="s">
        <v>154</v>
      </c>
      <c r="N2053" t="s">
        <v>256</v>
      </c>
      <c r="O2053" t="s">
        <v>440</v>
      </c>
      <c r="P2053">
        <v>1.324617887796027E-3</v>
      </c>
      <c r="Q2053" t="s">
        <v>154</v>
      </c>
      <c r="S2053" t="s">
        <v>292</v>
      </c>
      <c r="T2053" t="s">
        <v>440</v>
      </c>
      <c r="U2053">
        <v>5.2100436056891916E-3</v>
      </c>
      <c r="V2053" t="s">
        <v>154</v>
      </c>
    </row>
    <row r="2054" spans="9:22" x14ac:dyDescent="0.45">
      <c r="I2054" t="s">
        <v>182</v>
      </c>
      <c r="J2054" t="s">
        <v>441</v>
      </c>
      <c r="K2054">
        <v>2.4785546283396376E-4</v>
      </c>
      <c r="L2054" t="s">
        <v>154</v>
      </c>
      <c r="N2054" t="s">
        <v>256</v>
      </c>
      <c r="O2054" t="s">
        <v>441</v>
      </c>
      <c r="P2054">
        <v>2.0623215346538413E-4</v>
      </c>
      <c r="Q2054" t="s">
        <v>154</v>
      </c>
      <c r="S2054" t="s">
        <v>292</v>
      </c>
      <c r="T2054" t="s">
        <v>441</v>
      </c>
      <c r="U2054">
        <v>4.133901845772874E-4</v>
      </c>
      <c r="V2054" t="s">
        <v>154</v>
      </c>
    </row>
    <row r="2055" spans="9:22" x14ac:dyDescent="0.45">
      <c r="I2055" t="s">
        <v>182</v>
      </c>
      <c r="J2055" t="s">
        <v>442</v>
      </c>
      <c r="K2055">
        <v>0</v>
      </c>
      <c r="L2055" t="s">
        <v>154</v>
      </c>
      <c r="N2055" t="s">
        <v>256</v>
      </c>
      <c r="O2055" t="s">
        <v>442</v>
      </c>
      <c r="P2055">
        <v>2.3086967305209672E-4</v>
      </c>
      <c r="Q2055" t="s">
        <v>154</v>
      </c>
      <c r="S2055" t="s">
        <v>292</v>
      </c>
      <c r="T2055" t="s">
        <v>442</v>
      </c>
      <c r="U2055">
        <v>4.5269878994576545E-4</v>
      </c>
      <c r="V2055" t="s">
        <v>154</v>
      </c>
    </row>
    <row r="2056" spans="9:22" x14ac:dyDescent="0.45">
      <c r="I2056" t="s">
        <v>182</v>
      </c>
      <c r="J2056" t="s">
        <v>443</v>
      </c>
      <c r="K2056">
        <v>0</v>
      </c>
      <c r="L2056" t="s">
        <v>154</v>
      </c>
      <c r="N2056" t="s">
        <v>256</v>
      </c>
      <c r="O2056" t="s">
        <v>443</v>
      </c>
      <c r="P2056">
        <v>1.6549643574860092E-3</v>
      </c>
      <c r="Q2056" t="s">
        <v>154</v>
      </c>
      <c r="S2056" t="s">
        <v>292</v>
      </c>
      <c r="T2056" t="s">
        <v>443</v>
      </c>
      <c r="U2056">
        <v>2.3110934851410451E-3</v>
      </c>
      <c r="V2056" t="s">
        <v>154</v>
      </c>
    </row>
    <row r="2057" spans="9:22" x14ac:dyDescent="0.45">
      <c r="I2057" t="s">
        <v>182</v>
      </c>
      <c r="J2057" t="s">
        <v>444</v>
      </c>
      <c r="K2057">
        <v>2.5048226808317979E-4</v>
      </c>
      <c r="L2057" t="s">
        <v>154</v>
      </c>
      <c r="N2057" t="s">
        <v>256</v>
      </c>
      <c r="O2057" t="s">
        <v>444</v>
      </c>
      <c r="P2057">
        <v>2.8914374616750365E-3</v>
      </c>
      <c r="Q2057" t="s">
        <v>154</v>
      </c>
      <c r="S2057" t="s">
        <v>292</v>
      </c>
      <c r="T2057" t="s">
        <v>444</v>
      </c>
      <c r="U2057">
        <v>4.6723114755362763E-3</v>
      </c>
      <c r="V2057" t="s">
        <v>154</v>
      </c>
    </row>
    <row r="2058" spans="9:22" x14ac:dyDescent="0.45">
      <c r="I2058" t="s">
        <v>182</v>
      </c>
      <c r="J2058" t="s">
        <v>445</v>
      </c>
      <c r="K2058">
        <v>5.8558556219793221E-4</v>
      </c>
      <c r="L2058" t="s">
        <v>154</v>
      </c>
      <c r="N2058" t="s">
        <v>256</v>
      </c>
      <c r="O2058" t="s">
        <v>445</v>
      </c>
      <c r="P2058">
        <v>4.3093489016560074E-4</v>
      </c>
      <c r="Q2058" t="s">
        <v>154</v>
      </c>
      <c r="S2058" t="s">
        <v>292</v>
      </c>
      <c r="T2058" t="s">
        <v>445</v>
      </c>
      <c r="U2058">
        <v>5.5849191729933256E-4</v>
      </c>
      <c r="V2058" t="s">
        <v>154</v>
      </c>
    </row>
    <row r="2059" spans="9:22" x14ac:dyDescent="0.45">
      <c r="I2059" t="s">
        <v>182</v>
      </c>
      <c r="J2059" t="s">
        <v>446</v>
      </c>
      <c r="K2059">
        <v>1.0782998453072751E-2</v>
      </c>
      <c r="L2059" t="s">
        <v>154</v>
      </c>
      <c r="N2059" t="s">
        <v>256</v>
      </c>
      <c r="O2059" t="s">
        <v>446</v>
      </c>
      <c r="P2059">
        <v>3.7403658195858335E-3</v>
      </c>
      <c r="Q2059" t="s">
        <v>154</v>
      </c>
      <c r="S2059" t="s">
        <v>292</v>
      </c>
      <c r="T2059" t="s">
        <v>446</v>
      </c>
      <c r="U2059">
        <v>5.3004266238647546E-3</v>
      </c>
      <c r="V2059" t="s">
        <v>154</v>
      </c>
    </row>
    <row r="2060" spans="9:22" x14ac:dyDescent="0.45">
      <c r="I2060" t="s">
        <v>182</v>
      </c>
      <c r="J2060" t="s">
        <v>447</v>
      </c>
      <c r="K2060">
        <v>4.0483785632995184E-4</v>
      </c>
      <c r="L2060" t="s">
        <v>154</v>
      </c>
      <c r="N2060" t="s">
        <v>256</v>
      </c>
      <c r="O2060" t="s">
        <v>447</v>
      </c>
      <c r="P2060">
        <v>4.5580339164291944E-4</v>
      </c>
      <c r="Q2060" t="s">
        <v>154</v>
      </c>
      <c r="S2060" t="s">
        <v>292</v>
      </c>
      <c r="T2060" t="s">
        <v>447</v>
      </c>
      <c r="U2060">
        <v>6.1640016083985469E-4</v>
      </c>
      <c r="V2060" t="s">
        <v>154</v>
      </c>
    </row>
    <row r="2061" spans="9:22" x14ac:dyDescent="0.45">
      <c r="I2061" t="s">
        <v>182</v>
      </c>
      <c r="J2061" t="s">
        <v>448</v>
      </c>
      <c r="K2061">
        <v>0</v>
      </c>
      <c r="L2061" t="s">
        <v>154</v>
      </c>
      <c r="N2061" t="s">
        <v>256</v>
      </c>
      <c r="O2061" t="s">
        <v>448</v>
      </c>
      <c r="P2061">
        <v>3.7275431072445039E-4</v>
      </c>
      <c r="Q2061" t="s">
        <v>154</v>
      </c>
      <c r="S2061" t="s">
        <v>292</v>
      </c>
      <c r="T2061" t="s">
        <v>448</v>
      </c>
      <c r="U2061">
        <v>5.2637565033599918E-4</v>
      </c>
      <c r="V2061" t="s">
        <v>154</v>
      </c>
    </row>
    <row r="2062" spans="9:22" x14ac:dyDescent="0.45">
      <c r="I2062" t="s">
        <v>182</v>
      </c>
      <c r="J2062" t="s">
        <v>449</v>
      </c>
      <c r="K2062">
        <v>0</v>
      </c>
      <c r="L2062" t="s">
        <v>154</v>
      </c>
      <c r="N2062" t="s">
        <v>256</v>
      </c>
      <c r="O2062" t="s">
        <v>449</v>
      </c>
      <c r="P2062">
        <v>1.9459351664529959E-3</v>
      </c>
      <c r="Q2062" t="s">
        <v>154</v>
      </c>
      <c r="S2062" t="s">
        <v>292</v>
      </c>
      <c r="T2062" t="s">
        <v>449</v>
      </c>
      <c r="U2062">
        <v>2.6057673951556401E-3</v>
      </c>
      <c r="V2062" t="s">
        <v>154</v>
      </c>
    </row>
    <row r="2063" spans="9:22" x14ac:dyDescent="0.45">
      <c r="I2063" t="s">
        <v>183</v>
      </c>
      <c r="J2063" t="s">
        <v>153</v>
      </c>
      <c r="K2063">
        <v>1.0207556763106468E-4</v>
      </c>
      <c r="L2063" t="s">
        <v>154</v>
      </c>
      <c r="N2063" t="s">
        <v>257</v>
      </c>
      <c r="O2063" t="s">
        <v>153</v>
      </c>
      <c r="P2063">
        <v>2.2346496457852122E-3</v>
      </c>
      <c r="Q2063" t="s">
        <v>154</v>
      </c>
      <c r="S2063" t="s">
        <v>293</v>
      </c>
      <c r="T2063" t="s">
        <v>153</v>
      </c>
      <c r="U2063">
        <v>9.4612836157138055E-3</v>
      </c>
      <c r="V2063" t="s">
        <v>154</v>
      </c>
    </row>
    <row r="2064" spans="9:22" x14ac:dyDescent="0.45">
      <c r="I2064" t="s">
        <v>183</v>
      </c>
      <c r="J2064" t="s">
        <v>155</v>
      </c>
      <c r="K2064">
        <v>2.4716712608042259E-4</v>
      </c>
      <c r="L2064" t="s">
        <v>154</v>
      </c>
      <c r="N2064" t="s">
        <v>257</v>
      </c>
      <c r="O2064" t="s">
        <v>155</v>
      </c>
      <c r="P2064">
        <v>3.7986239869055194E-4</v>
      </c>
      <c r="Q2064" t="s">
        <v>154</v>
      </c>
      <c r="S2064" t="s">
        <v>293</v>
      </c>
      <c r="T2064" t="s">
        <v>155</v>
      </c>
      <c r="U2064">
        <v>1.093242945709415E-3</v>
      </c>
      <c r="V2064" t="s">
        <v>154</v>
      </c>
    </row>
    <row r="2065" spans="9:22" x14ac:dyDescent="0.45">
      <c r="I2065" t="s">
        <v>183</v>
      </c>
      <c r="J2065" t="s">
        <v>156</v>
      </c>
      <c r="K2065">
        <v>6.4458209444655185E-3</v>
      </c>
      <c r="L2065" t="s">
        <v>154</v>
      </c>
      <c r="N2065" t="s">
        <v>257</v>
      </c>
      <c r="O2065" t="s">
        <v>156</v>
      </c>
      <c r="P2065">
        <v>5.714601417524545E-3</v>
      </c>
      <c r="Q2065" t="s">
        <v>154</v>
      </c>
      <c r="S2065" t="s">
        <v>293</v>
      </c>
      <c r="T2065" t="s">
        <v>156</v>
      </c>
      <c r="U2065">
        <v>8.7298543165583754E-3</v>
      </c>
      <c r="V2065" t="s">
        <v>154</v>
      </c>
    </row>
    <row r="2066" spans="9:22" x14ac:dyDescent="0.45">
      <c r="I2066" t="s">
        <v>183</v>
      </c>
      <c r="J2066" t="s">
        <v>324</v>
      </c>
      <c r="K2066">
        <v>1.3200317025672281E-4</v>
      </c>
      <c r="L2066" t="s">
        <v>154</v>
      </c>
      <c r="N2066" t="s">
        <v>257</v>
      </c>
      <c r="O2066" t="s">
        <v>324</v>
      </c>
      <c r="P2066">
        <v>6.3555427251591498E-4</v>
      </c>
      <c r="Q2066" t="s">
        <v>154</v>
      </c>
      <c r="S2066" t="s">
        <v>293</v>
      </c>
      <c r="T2066" t="s">
        <v>324</v>
      </c>
      <c r="U2066">
        <v>8.3039696424572825E-4</v>
      </c>
      <c r="V2066" t="s">
        <v>154</v>
      </c>
    </row>
    <row r="2067" spans="9:22" x14ac:dyDescent="0.45">
      <c r="I2067" t="s">
        <v>183</v>
      </c>
      <c r="J2067" t="s">
        <v>325</v>
      </c>
      <c r="K2067">
        <v>0</v>
      </c>
      <c r="L2067" t="s">
        <v>154</v>
      </c>
      <c r="N2067" t="s">
        <v>257</v>
      </c>
      <c r="O2067" t="s">
        <v>325</v>
      </c>
      <c r="P2067">
        <v>4.1936200507851703E-4</v>
      </c>
      <c r="Q2067" t="s">
        <v>154</v>
      </c>
      <c r="S2067" t="s">
        <v>293</v>
      </c>
      <c r="T2067" t="s">
        <v>325</v>
      </c>
      <c r="U2067">
        <v>9.2777303981538505E-4</v>
      </c>
      <c r="V2067" t="s">
        <v>154</v>
      </c>
    </row>
    <row r="2068" spans="9:22" x14ac:dyDescent="0.45">
      <c r="I2068" t="s">
        <v>183</v>
      </c>
      <c r="J2068" t="s">
        <v>342</v>
      </c>
      <c r="K2068">
        <v>0</v>
      </c>
      <c r="L2068" t="s">
        <v>154</v>
      </c>
      <c r="N2068" t="s">
        <v>257</v>
      </c>
      <c r="O2068" t="s">
        <v>342</v>
      </c>
      <c r="P2068">
        <v>1.9188568303694323E-3</v>
      </c>
      <c r="Q2068" t="s">
        <v>154</v>
      </c>
      <c r="S2068" t="s">
        <v>293</v>
      </c>
      <c r="T2068" t="s">
        <v>342</v>
      </c>
      <c r="U2068">
        <v>5.5699386110477983E-3</v>
      </c>
      <c r="V2068" t="s">
        <v>154</v>
      </c>
    </row>
    <row r="2069" spans="9:22" x14ac:dyDescent="0.45">
      <c r="I2069" t="s">
        <v>183</v>
      </c>
      <c r="J2069" t="s">
        <v>157</v>
      </c>
      <c r="K2069">
        <v>1.8528039850557198E-4</v>
      </c>
      <c r="L2069" t="s">
        <v>154</v>
      </c>
      <c r="N2069" t="s">
        <v>257</v>
      </c>
      <c r="O2069" t="s">
        <v>157</v>
      </c>
      <c r="P2069">
        <v>1.6868287997768981E-2</v>
      </c>
      <c r="Q2069" t="s">
        <v>154</v>
      </c>
      <c r="S2069" t="s">
        <v>293</v>
      </c>
      <c r="T2069" t="s">
        <v>157</v>
      </c>
      <c r="U2069">
        <v>1.3595307859509156E-2</v>
      </c>
      <c r="V2069" t="s">
        <v>154</v>
      </c>
    </row>
    <row r="2070" spans="9:22" x14ac:dyDescent="0.45">
      <c r="I2070" t="s">
        <v>183</v>
      </c>
      <c r="J2070" t="s">
        <v>158</v>
      </c>
      <c r="K2070">
        <v>9.5634640578653833E-4</v>
      </c>
      <c r="L2070" t="s">
        <v>154</v>
      </c>
      <c r="N2070" t="s">
        <v>257</v>
      </c>
      <c r="O2070" t="s">
        <v>158</v>
      </c>
      <c r="P2070">
        <v>1.9348391803986509E-3</v>
      </c>
      <c r="Q2070" t="s">
        <v>154</v>
      </c>
      <c r="S2070" t="s">
        <v>293</v>
      </c>
      <c r="T2070" t="s">
        <v>158</v>
      </c>
      <c r="U2070">
        <v>2.2096102018684645E-3</v>
      </c>
      <c r="V2070" t="s">
        <v>154</v>
      </c>
    </row>
    <row r="2071" spans="9:22" x14ac:dyDescent="0.45">
      <c r="I2071" t="s">
        <v>183</v>
      </c>
      <c r="J2071" t="s">
        <v>159</v>
      </c>
      <c r="K2071">
        <v>1.8613194741004167E-2</v>
      </c>
      <c r="L2071" t="s">
        <v>154</v>
      </c>
      <c r="N2071" t="s">
        <v>257</v>
      </c>
      <c r="O2071" t="s">
        <v>159</v>
      </c>
      <c r="P2071">
        <v>2.610372272707407E-2</v>
      </c>
      <c r="Q2071" t="s">
        <v>154</v>
      </c>
      <c r="S2071" t="s">
        <v>293</v>
      </c>
      <c r="T2071" t="s">
        <v>159</v>
      </c>
      <c r="U2071">
        <v>2.1276048974220408E-2</v>
      </c>
      <c r="V2071" t="s">
        <v>154</v>
      </c>
    </row>
    <row r="2072" spans="9:22" x14ac:dyDescent="0.45">
      <c r="I2072" t="s">
        <v>183</v>
      </c>
      <c r="J2072" t="s">
        <v>326</v>
      </c>
      <c r="K2072">
        <v>6.85758567650922E-4</v>
      </c>
      <c r="L2072" t="s">
        <v>154</v>
      </c>
      <c r="N2072" t="s">
        <v>257</v>
      </c>
      <c r="O2072" t="s">
        <v>326</v>
      </c>
      <c r="P2072">
        <v>3.3316764643235627E-3</v>
      </c>
      <c r="Q2072" t="s">
        <v>154</v>
      </c>
      <c r="S2072" t="s">
        <v>293</v>
      </c>
      <c r="T2072" t="s">
        <v>326</v>
      </c>
      <c r="U2072">
        <v>1.9568877427198206E-3</v>
      </c>
      <c r="V2072" t="s">
        <v>154</v>
      </c>
    </row>
    <row r="2073" spans="9:22" x14ac:dyDescent="0.45">
      <c r="I2073" t="s">
        <v>183</v>
      </c>
      <c r="J2073" t="s">
        <v>327</v>
      </c>
      <c r="K2073">
        <v>0</v>
      </c>
      <c r="L2073" t="s">
        <v>154</v>
      </c>
      <c r="N2073" t="s">
        <v>257</v>
      </c>
      <c r="O2073" t="s">
        <v>327</v>
      </c>
      <c r="P2073">
        <v>2.9710419877992727E-3</v>
      </c>
      <c r="Q2073" t="s">
        <v>154</v>
      </c>
      <c r="S2073" t="s">
        <v>293</v>
      </c>
      <c r="T2073" t="s">
        <v>327</v>
      </c>
      <c r="U2073">
        <v>2.1280142200196038E-3</v>
      </c>
      <c r="V2073" t="s">
        <v>154</v>
      </c>
    </row>
    <row r="2074" spans="9:22" x14ac:dyDescent="0.45">
      <c r="I2074" t="s">
        <v>183</v>
      </c>
      <c r="J2074" t="s">
        <v>343</v>
      </c>
      <c r="K2074">
        <v>0</v>
      </c>
      <c r="L2074" t="s">
        <v>154</v>
      </c>
      <c r="N2074" t="s">
        <v>257</v>
      </c>
      <c r="O2074" t="s">
        <v>343</v>
      </c>
      <c r="P2074">
        <v>1.3323622561488689E-2</v>
      </c>
      <c r="Q2074" t="s">
        <v>154</v>
      </c>
      <c r="S2074" t="s">
        <v>293</v>
      </c>
      <c r="T2074" t="s">
        <v>343</v>
      </c>
      <c r="U2074">
        <v>1.1081122164912787E-2</v>
      </c>
      <c r="V2074" t="s">
        <v>154</v>
      </c>
    </row>
    <row r="2075" spans="9:22" x14ac:dyDescent="0.45">
      <c r="I2075" t="s">
        <v>183</v>
      </c>
      <c r="J2075" t="s">
        <v>160</v>
      </c>
      <c r="K2075">
        <v>3.7919572565088333E-5</v>
      </c>
      <c r="L2075" t="s">
        <v>154</v>
      </c>
      <c r="N2075" t="s">
        <v>257</v>
      </c>
      <c r="O2075" t="s">
        <v>160</v>
      </c>
      <c r="P2075">
        <v>4.114918134816019E-3</v>
      </c>
      <c r="Q2075" t="s">
        <v>154</v>
      </c>
      <c r="S2075" t="s">
        <v>293</v>
      </c>
      <c r="T2075" t="s">
        <v>160</v>
      </c>
      <c r="U2075">
        <v>1.1242218194251734E-2</v>
      </c>
      <c r="V2075" t="s">
        <v>154</v>
      </c>
    </row>
    <row r="2076" spans="9:22" x14ac:dyDescent="0.45">
      <c r="I2076" t="s">
        <v>183</v>
      </c>
      <c r="J2076" t="s">
        <v>161</v>
      </c>
      <c r="K2076">
        <v>1.0387585713387624E-3</v>
      </c>
      <c r="L2076" t="s">
        <v>154</v>
      </c>
      <c r="N2076" t="s">
        <v>257</v>
      </c>
      <c r="O2076" t="s">
        <v>161</v>
      </c>
      <c r="P2076">
        <v>4.1483883878470104E-4</v>
      </c>
      <c r="Q2076" t="s">
        <v>154</v>
      </c>
      <c r="S2076" t="s">
        <v>293</v>
      </c>
      <c r="T2076" t="s">
        <v>161</v>
      </c>
      <c r="U2076">
        <v>1.7872895941720745E-3</v>
      </c>
      <c r="V2076" t="s">
        <v>154</v>
      </c>
    </row>
    <row r="2077" spans="9:22" x14ac:dyDescent="0.45">
      <c r="I2077" t="s">
        <v>183</v>
      </c>
      <c r="J2077" t="s">
        <v>162</v>
      </c>
      <c r="K2077">
        <v>1.875742557427117E-2</v>
      </c>
      <c r="L2077" t="s">
        <v>154</v>
      </c>
      <c r="N2077" t="s">
        <v>257</v>
      </c>
      <c r="O2077" t="s">
        <v>162</v>
      </c>
      <c r="P2077">
        <v>6.2739474728811849E-3</v>
      </c>
      <c r="Q2077" t="s">
        <v>154</v>
      </c>
      <c r="S2077" t="s">
        <v>293</v>
      </c>
      <c r="T2077" t="s">
        <v>162</v>
      </c>
      <c r="U2077">
        <v>1.8422940083407214E-2</v>
      </c>
      <c r="V2077" t="s">
        <v>154</v>
      </c>
    </row>
    <row r="2078" spans="9:22" x14ac:dyDescent="0.45">
      <c r="I2078" t="s">
        <v>183</v>
      </c>
      <c r="J2078" t="s">
        <v>328</v>
      </c>
      <c r="K2078">
        <v>6.2989482415514819E-4</v>
      </c>
      <c r="L2078" t="s">
        <v>154</v>
      </c>
      <c r="N2078" t="s">
        <v>257</v>
      </c>
      <c r="O2078" t="s">
        <v>328</v>
      </c>
      <c r="P2078">
        <v>5.3062631633048793E-4</v>
      </c>
      <c r="Q2078" t="s">
        <v>154</v>
      </c>
      <c r="S2078" t="s">
        <v>293</v>
      </c>
      <c r="T2078" t="s">
        <v>328</v>
      </c>
      <c r="U2078">
        <v>2.1025541378283811E-3</v>
      </c>
      <c r="V2078" t="s">
        <v>154</v>
      </c>
    </row>
    <row r="2079" spans="9:22" x14ac:dyDescent="0.45">
      <c r="I2079" t="s">
        <v>183</v>
      </c>
      <c r="J2079" t="s">
        <v>329</v>
      </c>
      <c r="K2079">
        <v>0</v>
      </c>
      <c r="L2079" t="s">
        <v>154</v>
      </c>
      <c r="N2079" t="s">
        <v>257</v>
      </c>
      <c r="O2079" t="s">
        <v>329</v>
      </c>
      <c r="P2079">
        <v>3.6346470634404253E-4</v>
      </c>
      <c r="Q2079" t="s">
        <v>154</v>
      </c>
      <c r="S2079" t="s">
        <v>293</v>
      </c>
      <c r="T2079" t="s">
        <v>329</v>
      </c>
      <c r="U2079">
        <v>2.2076477707459138E-3</v>
      </c>
      <c r="V2079" t="s">
        <v>154</v>
      </c>
    </row>
    <row r="2080" spans="9:22" x14ac:dyDescent="0.45">
      <c r="I2080" t="s">
        <v>183</v>
      </c>
      <c r="J2080" t="s">
        <v>344</v>
      </c>
      <c r="K2080">
        <v>0</v>
      </c>
      <c r="L2080" t="s">
        <v>154</v>
      </c>
      <c r="N2080" t="s">
        <v>257</v>
      </c>
      <c r="O2080" t="s">
        <v>344</v>
      </c>
      <c r="P2080">
        <v>1.0040617516316925E-3</v>
      </c>
      <c r="Q2080" t="s">
        <v>154</v>
      </c>
      <c r="S2080" t="s">
        <v>293</v>
      </c>
      <c r="T2080" t="s">
        <v>344</v>
      </c>
      <c r="U2080">
        <v>1.0827266854739401E-2</v>
      </c>
      <c r="V2080" t="s">
        <v>154</v>
      </c>
    </row>
    <row r="2081" spans="9:22" x14ac:dyDescent="0.45">
      <c r="I2081" t="s">
        <v>183</v>
      </c>
      <c r="J2081" t="s">
        <v>163</v>
      </c>
      <c r="K2081">
        <v>0</v>
      </c>
      <c r="L2081" t="s">
        <v>154</v>
      </c>
      <c r="N2081" t="s">
        <v>257</v>
      </c>
      <c r="O2081" t="s">
        <v>163</v>
      </c>
      <c r="P2081">
        <v>1.0358214487644065E-2</v>
      </c>
      <c r="Q2081" t="s">
        <v>154</v>
      </c>
      <c r="S2081" t="s">
        <v>293</v>
      </c>
      <c r="T2081" t="s">
        <v>163</v>
      </c>
      <c r="U2081">
        <v>1.6335322694694419E-2</v>
      </c>
      <c r="V2081" t="s">
        <v>154</v>
      </c>
    </row>
    <row r="2082" spans="9:22" x14ac:dyDescent="0.45">
      <c r="I2082" t="s">
        <v>183</v>
      </c>
      <c r="J2082" t="s">
        <v>164</v>
      </c>
      <c r="K2082">
        <v>7.7783638313554126E-4</v>
      </c>
      <c r="L2082" t="s">
        <v>154</v>
      </c>
      <c r="N2082" t="s">
        <v>257</v>
      </c>
      <c r="O2082" t="s">
        <v>164</v>
      </c>
      <c r="P2082">
        <v>1.1039097834951292E-3</v>
      </c>
      <c r="Q2082" t="s">
        <v>154</v>
      </c>
      <c r="S2082" t="s">
        <v>293</v>
      </c>
      <c r="T2082" t="s">
        <v>164</v>
      </c>
      <c r="U2082">
        <v>2.2854677582843448E-3</v>
      </c>
      <c r="V2082" t="s">
        <v>154</v>
      </c>
    </row>
    <row r="2083" spans="9:22" x14ac:dyDescent="0.45">
      <c r="I2083" t="s">
        <v>183</v>
      </c>
      <c r="J2083" t="s">
        <v>165</v>
      </c>
      <c r="K2083">
        <v>1.6680703916286593E-2</v>
      </c>
      <c r="L2083" t="s">
        <v>154</v>
      </c>
      <c r="N2083" t="s">
        <v>257</v>
      </c>
      <c r="O2083" t="s">
        <v>165</v>
      </c>
      <c r="P2083">
        <v>1.6908316929047131E-2</v>
      </c>
      <c r="Q2083" t="s">
        <v>154</v>
      </c>
      <c r="S2083" t="s">
        <v>293</v>
      </c>
      <c r="T2083" t="s">
        <v>165</v>
      </c>
      <c r="U2083">
        <v>2.1030991260137608E-2</v>
      </c>
      <c r="V2083" t="s">
        <v>154</v>
      </c>
    </row>
    <row r="2084" spans="9:22" x14ac:dyDescent="0.45">
      <c r="I2084" t="s">
        <v>183</v>
      </c>
      <c r="J2084" t="s">
        <v>330</v>
      </c>
      <c r="K2084">
        <v>4.9279300934339102E-4</v>
      </c>
      <c r="L2084" t="s">
        <v>154</v>
      </c>
      <c r="N2084" t="s">
        <v>257</v>
      </c>
      <c r="O2084" t="s">
        <v>330</v>
      </c>
      <c r="P2084">
        <v>2.4248467882363785E-3</v>
      </c>
      <c r="Q2084" t="s">
        <v>154</v>
      </c>
      <c r="S2084" t="s">
        <v>293</v>
      </c>
      <c r="T2084" t="s">
        <v>330</v>
      </c>
      <c r="U2084">
        <v>2.1523139377141792E-3</v>
      </c>
      <c r="V2084" t="s">
        <v>154</v>
      </c>
    </row>
    <row r="2085" spans="9:22" x14ac:dyDescent="0.45">
      <c r="I2085" t="s">
        <v>183</v>
      </c>
      <c r="J2085" t="s">
        <v>331</v>
      </c>
      <c r="K2085">
        <v>6.2266647516307675E-9</v>
      </c>
      <c r="L2085" t="s">
        <v>154</v>
      </c>
      <c r="N2085" t="s">
        <v>257</v>
      </c>
      <c r="O2085" t="s">
        <v>331</v>
      </c>
      <c r="P2085">
        <v>2.0161860635282917E-3</v>
      </c>
      <c r="Q2085" t="s">
        <v>154</v>
      </c>
      <c r="S2085" t="s">
        <v>293</v>
      </c>
      <c r="T2085" t="s">
        <v>331</v>
      </c>
      <c r="U2085">
        <v>2.298812442672838E-3</v>
      </c>
      <c r="V2085" t="s">
        <v>154</v>
      </c>
    </row>
    <row r="2086" spans="9:22" x14ac:dyDescent="0.45">
      <c r="I2086" t="s">
        <v>183</v>
      </c>
      <c r="J2086" t="s">
        <v>345</v>
      </c>
      <c r="K2086">
        <v>0</v>
      </c>
      <c r="L2086" t="s">
        <v>154</v>
      </c>
      <c r="N2086" t="s">
        <v>257</v>
      </c>
      <c r="O2086" t="s">
        <v>345</v>
      </c>
      <c r="P2086">
        <v>9.8879104820912417E-3</v>
      </c>
      <c r="Q2086" t="s">
        <v>154</v>
      </c>
      <c r="S2086" t="s">
        <v>293</v>
      </c>
      <c r="T2086" t="s">
        <v>345</v>
      </c>
      <c r="U2086">
        <v>1.2982188782610682E-2</v>
      </c>
      <c r="V2086" t="s">
        <v>154</v>
      </c>
    </row>
    <row r="2087" spans="9:22" x14ac:dyDescent="0.45">
      <c r="I2087" t="s">
        <v>183</v>
      </c>
      <c r="J2087" t="s">
        <v>332</v>
      </c>
      <c r="K2087">
        <v>0</v>
      </c>
      <c r="L2087" t="s">
        <v>154</v>
      </c>
      <c r="N2087" t="s">
        <v>257</v>
      </c>
      <c r="O2087" t="s">
        <v>332</v>
      </c>
      <c r="P2087">
        <v>9.9165415439864367E-3</v>
      </c>
      <c r="Q2087" t="s">
        <v>154</v>
      </c>
      <c r="S2087" t="s">
        <v>293</v>
      </c>
      <c r="T2087" t="s">
        <v>332</v>
      </c>
      <c r="U2087">
        <v>1.6949609983085669E-2</v>
      </c>
      <c r="V2087" t="s">
        <v>154</v>
      </c>
    </row>
    <row r="2088" spans="9:22" x14ac:dyDescent="0.45">
      <c r="I2088" t="s">
        <v>183</v>
      </c>
      <c r="J2088" t="s">
        <v>333</v>
      </c>
      <c r="K2088">
        <v>1.3374763181384054E-3</v>
      </c>
      <c r="L2088" t="s">
        <v>154</v>
      </c>
      <c r="N2088" t="s">
        <v>257</v>
      </c>
      <c r="O2088" t="s">
        <v>333</v>
      </c>
      <c r="P2088">
        <v>1.0471822098307218E-3</v>
      </c>
      <c r="Q2088" t="s">
        <v>154</v>
      </c>
      <c r="S2088" t="s">
        <v>293</v>
      </c>
      <c r="T2088" t="s">
        <v>333</v>
      </c>
      <c r="U2088">
        <v>2.5246023716368813E-3</v>
      </c>
      <c r="V2088" t="s">
        <v>154</v>
      </c>
    </row>
    <row r="2089" spans="9:22" x14ac:dyDescent="0.45">
      <c r="I2089" t="s">
        <v>183</v>
      </c>
      <c r="J2089" t="s">
        <v>334</v>
      </c>
      <c r="K2089">
        <v>2.9091987343213437E-2</v>
      </c>
      <c r="L2089" t="s">
        <v>154</v>
      </c>
      <c r="N2089" t="s">
        <v>257</v>
      </c>
      <c r="O2089" t="s">
        <v>334</v>
      </c>
      <c r="P2089">
        <v>1.1910809908286536E-2</v>
      </c>
      <c r="Q2089" t="s">
        <v>154</v>
      </c>
      <c r="S2089" t="s">
        <v>293</v>
      </c>
      <c r="T2089" t="s">
        <v>334</v>
      </c>
      <c r="U2089">
        <v>2.4771571942621765E-2</v>
      </c>
      <c r="V2089" t="s">
        <v>154</v>
      </c>
    </row>
    <row r="2090" spans="9:22" x14ac:dyDescent="0.45">
      <c r="I2090" t="s">
        <v>183</v>
      </c>
      <c r="J2090" t="s">
        <v>335</v>
      </c>
      <c r="K2090">
        <v>1.3532312741237635E-3</v>
      </c>
      <c r="L2090" t="s">
        <v>154</v>
      </c>
      <c r="N2090" t="s">
        <v>257</v>
      </c>
      <c r="O2090" t="s">
        <v>335</v>
      </c>
      <c r="P2090">
        <v>1.4134184402179685E-3</v>
      </c>
      <c r="Q2090" t="s">
        <v>154</v>
      </c>
      <c r="S2090" t="s">
        <v>293</v>
      </c>
      <c r="T2090" t="s">
        <v>335</v>
      </c>
      <c r="U2090">
        <v>2.4465676351455475E-3</v>
      </c>
      <c r="V2090" t="s">
        <v>154</v>
      </c>
    </row>
    <row r="2091" spans="9:22" x14ac:dyDescent="0.45">
      <c r="I2091" t="s">
        <v>183</v>
      </c>
      <c r="J2091" t="s">
        <v>336</v>
      </c>
      <c r="K2091">
        <v>1.2922938036040454E-5</v>
      </c>
      <c r="L2091" t="s">
        <v>154</v>
      </c>
      <c r="N2091" t="s">
        <v>257</v>
      </c>
      <c r="O2091" t="s">
        <v>336</v>
      </c>
      <c r="P2091">
        <v>1.4260358375442947E-3</v>
      </c>
      <c r="Q2091" t="s">
        <v>154</v>
      </c>
      <c r="S2091" t="s">
        <v>293</v>
      </c>
      <c r="T2091" t="s">
        <v>336</v>
      </c>
      <c r="U2091">
        <v>2.6244989014350033E-3</v>
      </c>
      <c r="V2091" t="s">
        <v>154</v>
      </c>
    </row>
    <row r="2092" spans="9:22" x14ac:dyDescent="0.45">
      <c r="I2092" t="s">
        <v>183</v>
      </c>
      <c r="J2092" t="s">
        <v>346</v>
      </c>
      <c r="K2092">
        <v>0</v>
      </c>
      <c r="L2092" t="s">
        <v>154</v>
      </c>
      <c r="N2092" t="s">
        <v>257</v>
      </c>
      <c r="O2092" t="s">
        <v>346</v>
      </c>
      <c r="P2092">
        <v>7.0211535224536607E-3</v>
      </c>
      <c r="Q2092" t="s">
        <v>154</v>
      </c>
      <c r="S2092" t="s">
        <v>293</v>
      </c>
      <c r="T2092" t="s">
        <v>346</v>
      </c>
      <c r="U2092">
        <v>1.4699315426887833E-2</v>
      </c>
      <c r="V2092" t="s">
        <v>154</v>
      </c>
    </row>
    <row r="2093" spans="9:22" x14ac:dyDescent="0.45">
      <c r="I2093" t="s">
        <v>183</v>
      </c>
      <c r="J2093" t="s">
        <v>347</v>
      </c>
      <c r="K2093">
        <v>0</v>
      </c>
      <c r="L2093" t="s">
        <v>154</v>
      </c>
      <c r="N2093" t="s">
        <v>257</v>
      </c>
      <c r="O2093" t="s">
        <v>347</v>
      </c>
      <c r="P2093">
        <v>2.0457791570897858E-3</v>
      </c>
      <c r="Q2093" t="s">
        <v>154</v>
      </c>
      <c r="S2093" t="s">
        <v>293</v>
      </c>
      <c r="T2093" t="s">
        <v>347</v>
      </c>
      <c r="U2093">
        <v>1.7474594123054556E-2</v>
      </c>
      <c r="V2093" t="s">
        <v>154</v>
      </c>
    </row>
    <row r="2094" spans="9:22" x14ac:dyDescent="0.45">
      <c r="I2094" t="s">
        <v>183</v>
      </c>
      <c r="J2094" t="s">
        <v>348</v>
      </c>
      <c r="K2094">
        <v>1.0970134051607159E-3</v>
      </c>
      <c r="L2094" t="s">
        <v>154</v>
      </c>
      <c r="N2094" t="s">
        <v>257</v>
      </c>
      <c r="O2094" t="s">
        <v>348</v>
      </c>
      <c r="P2094">
        <v>2.5248073017886076E-4</v>
      </c>
      <c r="Q2094" t="s">
        <v>154</v>
      </c>
      <c r="S2094" t="s">
        <v>293</v>
      </c>
      <c r="T2094" t="s">
        <v>348</v>
      </c>
      <c r="U2094">
        <v>2.6905407965396124E-3</v>
      </c>
      <c r="V2094" t="s">
        <v>154</v>
      </c>
    </row>
    <row r="2095" spans="9:22" x14ac:dyDescent="0.45">
      <c r="I2095" t="s">
        <v>183</v>
      </c>
      <c r="J2095" t="s">
        <v>349</v>
      </c>
      <c r="K2095">
        <v>2.6012340520208083E-2</v>
      </c>
      <c r="L2095" t="s">
        <v>154</v>
      </c>
      <c r="N2095" t="s">
        <v>257</v>
      </c>
      <c r="O2095" t="s">
        <v>349</v>
      </c>
      <c r="P2095">
        <v>2.2992799518891101E-3</v>
      </c>
      <c r="Q2095" t="s">
        <v>154</v>
      </c>
      <c r="S2095" t="s">
        <v>293</v>
      </c>
      <c r="T2095" t="s">
        <v>349</v>
      </c>
      <c r="U2095">
        <v>2.1207175090972565E-2</v>
      </c>
      <c r="V2095" t="s">
        <v>154</v>
      </c>
    </row>
    <row r="2096" spans="9:22" x14ac:dyDescent="0.45">
      <c r="I2096" t="s">
        <v>183</v>
      </c>
      <c r="J2096" t="s">
        <v>350</v>
      </c>
      <c r="K2096">
        <v>7.2969007708918677E-4</v>
      </c>
      <c r="L2096" t="s">
        <v>154</v>
      </c>
      <c r="N2096" t="s">
        <v>257</v>
      </c>
      <c r="O2096" t="s">
        <v>350</v>
      </c>
      <c r="P2096">
        <v>3.4440695017134157E-4</v>
      </c>
      <c r="Q2096" t="s">
        <v>154</v>
      </c>
      <c r="S2096" t="s">
        <v>293</v>
      </c>
      <c r="T2096" t="s">
        <v>350</v>
      </c>
      <c r="U2096">
        <v>1.5495167514580463E-3</v>
      </c>
      <c r="V2096" t="s">
        <v>154</v>
      </c>
    </row>
    <row r="2097" spans="9:22" x14ac:dyDescent="0.45">
      <c r="I2097" t="s">
        <v>183</v>
      </c>
      <c r="J2097" t="s">
        <v>351</v>
      </c>
      <c r="K2097">
        <v>4.0230062604483249E-5</v>
      </c>
      <c r="L2097" t="s">
        <v>154</v>
      </c>
      <c r="N2097" t="s">
        <v>257</v>
      </c>
      <c r="O2097" t="s">
        <v>351</v>
      </c>
      <c r="P2097">
        <v>3.624265248628028E-4</v>
      </c>
      <c r="Q2097" t="s">
        <v>154</v>
      </c>
      <c r="S2097" t="s">
        <v>293</v>
      </c>
      <c r="T2097" t="s">
        <v>351</v>
      </c>
      <c r="U2097">
        <v>1.8409082164118002E-3</v>
      </c>
      <c r="V2097" t="s">
        <v>154</v>
      </c>
    </row>
    <row r="2098" spans="9:22" x14ac:dyDescent="0.45">
      <c r="I2098" t="s">
        <v>183</v>
      </c>
      <c r="J2098" t="s">
        <v>352</v>
      </c>
      <c r="K2098">
        <v>0</v>
      </c>
      <c r="L2098" t="s">
        <v>154</v>
      </c>
      <c r="N2098" t="s">
        <v>257</v>
      </c>
      <c r="O2098" t="s">
        <v>352</v>
      </c>
      <c r="P2098">
        <v>2.2457065317652417E-3</v>
      </c>
      <c r="Q2098" t="s">
        <v>154</v>
      </c>
      <c r="S2098" t="s">
        <v>293</v>
      </c>
      <c r="T2098" t="s">
        <v>352</v>
      </c>
      <c r="U2098">
        <v>1.1401522725064473E-2</v>
      </c>
      <c r="V2098" t="s">
        <v>154</v>
      </c>
    </row>
    <row r="2099" spans="9:22" x14ac:dyDescent="0.45">
      <c r="I2099" t="s">
        <v>183</v>
      </c>
      <c r="J2099" t="s">
        <v>359</v>
      </c>
      <c r="K2099">
        <v>0</v>
      </c>
      <c r="L2099" t="s">
        <v>154</v>
      </c>
      <c r="N2099" t="s">
        <v>257</v>
      </c>
      <c r="O2099" t="s">
        <v>359</v>
      </c>
      <c r="P2099">
        <v>9.8792227109821273E-3</v>
      </c>
      <c r="Q2099" t="s">
        <v>154</v>
      </c>
      <c r="S2099" t="s">
        <v>293</v>
      </c>
      <c r="T2099" t="s">
        <v>359</v>
      </c>
      <c r="U2099">
        <v>8.782467262574617E-3</v>
      </c>
      <c r="V2099" t="s">
        <v>154</v>
      </c>
    </row>
    <row r="2100" spans="9:22" x14ac:dyDescent="0.45">
      <c r="I2100" t="s">
        <v>183</v>
      </c>
      <c r="J2100" t="s">
        <v>360</v>
      </c>
      <c r="K2100">
        <v>3.1822078042409088E-4</v>
      </c>
      <c r="L2100" t="s">
        <v>154</v>
      </c>
      <c r="N2100" t="s">
        <v>257</v>
      </c>
      <c r="O2100" t="s">
        <v>360</v>
      </c>
      <c r="P2100">
        <v>1.2249210236762991E-3</v>
      </c>
      <c r="Q2100" t="s">
        <v>154</v>
      </c>
      <c r="S2100" t="s">
        <v>293</v>
      </c>
      <c r="T2100" t="s">
        <v>360</v>
      </c>
      <c r="U2100">
        <v>1.4185693788448378E-3</v>
      </c>
      <c r="V2100" t="s">
        <v>154</v>
      </c>
    </row>
    <row r="2101" spans="9:22" x14ac:dyDescent="0.45">
      <c r="I2101" t="s">
        <v>183</v>
      </c>
      <c r="J2101" t="s">
        <v>361</v>
      </c>
      <c r="K2101">
        <v>1.1646341711438586E-2</v>
      </c>
      <c r="L2101" t="s">
        <v>154</v>
      </c>
      <c r="N2101" t="s">
        <v>257</v>
      </c>
      <c r="O2101" t="s">
        <v>361</v>
      </c>
      <c r="P2101">
        <v>1.4789163505770638E-2</v>
      </c>
      <c r="Q2101" t="s">
        <v>154</v>
      </c>
      <c r="S2101" t="s">
        <v>293</v>
      </c>
      <c r="T2101" t="s">
        <v>361</v>
      </c>
      <c r="U2101">
        <v>1.0979824858116353E-2</v>
      </c>
      <c r="V2101" t="s">
        <v>154</v>
      </c>
    </row>
    <row r="2102" spans="9:22" x14ac:dyDescent="0.45">
      <c r="I2102" t="s">
        <v>183</v>
      </c>
      <c r="J2102" t="s">
        <v>362</v>
      </c>
      <c r="K2102">
        <v>2.7417199631431667E-4</v>
      </c>
      <c r="L2102" t="s">
        <v>154</v>
      </c>
      <c r="N2102" t="s">
        <v>257</v>
      </c>
      <c r="O2102" t="s">
        <v>362</v>
      </c>
      <c r="P2102">
        <v>1.6046173566948503E-3</v>
      </c>
      <c r="Q2102" t="s">
        <v>154</v>
      </c>
      <c r="S2102" t="s">
        <v>293</v>
      </c>
      <c r="T2102" t="s">
        <v>362</v>
      </c>
      <c r="U2102">
        <v>1.2147367534812575E-3</v>
      </c>
      <c r="V2102" t="s">
        <v>154</v>
      </c>
    </row>
    <row r="2103" spans="9:22" x14ac:dyDescent="0.45">
      <c r="I2103" t="s">
        <v>183</v>
      </c>
      <c r="J2103" t="s">
        <v>363</v>
      </c>
      <c r="K2103">
        <v>1.7405638726123729E-5</v>
      </c>
      <c r="L2103" t="s">
        <v>154</v>
      </c>
      <c r="N2103" t="s">
        <v>257</v>
      </c>
      <c r="O2103" t="s">
        <v>363</v>
      </c>
      <c r="P2103">
        <v>1.3091503659709972E-3</v>
      </c>
      <c r="Q2103" t="s">
        <v>154</v>
      </c>
      <c r="S2103" t="s">
        <v>293</v>
      </c>
      <c r="T2103" t="s">
        <v>363</v>
      </c>
      <c r="U2103">
        <v>1.2925220588749869E-3</v>
      </c>
      <c r="V2103" t="s">
        <v>154</v>
      </c>
    </row>
    <row r="2104" spans="9:22" x14ac:dyDescent="0.45">
      <c r="I2104" t="s">
        <v>183</v>
      </c>
      <c r="J2104" t="s">
        <v>364</v>
      </c>
      <c r="K2104">
        <v>0</v>
      </c>
      <c r="L2104" t="s">
        <v>154</v>
      </c>
      <c r="N2104" t="s">
        <v>257</v>
      </c>
      <c r="O2104" t="s">
        <v>364</v>
      </c>
      <c r="P2104">
        <v>5.1342792635275403E-3</v>
      </c>
      <c r="Q2104" t="s">
        <v>154</v>
      </c>
      <c r="S2104" t="s">
        <v>293</v>
      </c>
      <c r="T2104" t="s">
        <v>364</v>
      </c>
      <c r="U2104">
        <v>7.6202568757715331E-3</v>
      </c>
      <c r="V2104" t="s">
        <v>154</v>
      </c>
    </row>
    <row r="2105" spans="9:22" x14ac:dyDescent="0.45">
      <c r="I2105" t="s">
        <v>183</v>
      </c>
      <c r="J2105" t="s">
        <v>365</v>
      </c>
      <c r="K2105">
        <v>0</v>
      </c>
      <c r="L2105" t="s">
        <v>154</v>
      </c>
      <c r="N2105" t="s">
        <v>257</v>
      </c>
      <c r="O2105" t="s">
        <v>365</v>
      </c>
      <c r="P2105">
        <v>8.6274627535155874E-3</v>
      </c>
      <c r="Q2105" t="s">
        <v>154</v>
      </c>
      <c r="S2105" t="s">
        <v>293</v>
      </c>
      <c r="T2105" t="s">
        <v>365</v>
      </c>
      <c r="U2105">
        <v>1.7212862443686409E-2</v>
      </c>
      <c r="V2105" t="s">
        <v>154</v>
      </c>
    </row>
    <row r="2106" spans="9:22" x14ac:dyDescent="0.45">
      <c r="I2106" t="s">
        <v>183</v>
      </c>
      <c r="J2106" t="s">
        <v>366</v>
      </c>
      <c r="K2106">
        <v>1.7372791939562456E-3</v>
      </c>
      <c r="L2106" t="s">
        <v>154</v>
      </c>
      <c r="N2106" t="s">
        <v>257</v>
      </c>
      <c r="O2106" t="s">
        <v>366</v>
      </c>
      <c r="P2106">
        <v>1.1369009259284851E-3</v>
      </c>
      <c r="Q2106" t="s">
        <v>154</v>
      </c>
      <c r="S2106" t="s">
        <v>293</v>
      </c>
      <c r="T2106" t="s">
        <v>366</v>
      </c>
      <c r="U2106">
        <v>2.5364873033901928E-3</v>
      </c>
      <c r="V2106" t="s">
        <v>154</v>
      </c>
    </row>
    <row r="2107" spans="9:22" x14ac:dyDescent="0.45">
      <c r="I2107" t="s">
        <v>183</v>
      </c>
      <c r="J2107" t="s">
        <v>367</v>
      </c>
      <c r="K2107">
        <v>3.1192662003783532E-2</v>
      </c>
      <c r="L2107" t="s">
        <v>154</v>
      </c>
      <c r="N2107" t="s">
        <v>257</v>
      </c>
      <c r="O2107" t="s">
        <v>367</v>
      </c>
      <c r="P2107">
        <v>1.6158009710724095E-2</v>
      </c>
      <c r="Q2107" t="s">
        <v>154</v>
      </c>
      <c r="S2107" t="s">
        <v>293</v>
      </c>
      <c r="T2107" t="s">
        <v>367</v>
      </c>
      <c r="U2107">
        <v>2.2381534962733155E-2</v>
      </c>
      <c r="V2107" t="s">
        <v>154</v>
      </c>
    </row>
    <row r="2108" spans="9:22" x14ac:dyDescent="0.45">
      <c r="I2108" t="s">
        <v>183</v>
      </c>
      <c r="J2108" t="s">
        <v>368</v>
      </c>
      <c r="K2108">
        <v>1.3675178779401795E-3</v>
      </c>
      <c r="L2108" t="s">
        <v>154</v>
      </c>
      <c r="N2108" t="s">
        <v>257</v>
      </c>
      <c r="O2108" t="s">
        <v>368</v>
      </c>
      <c r="P2108">
        <v>2.0501404658146111E-3</v>
      </c>
      <c r="Q2108" t="s">
        <v>154</v>
      </c>
      <c r="S2108" t="s">
        <v>293</v>
      </c>
      <c r="T2108" t="s">
        <v>368</v>
      </c>
      <c r="U2108">
        <v>2.1745471235911679E-3</v>
      </c>
      <c r="V2108" t="s">
        <v>154</v>
      </c>
    </row>
    <row r="2109" spans="9:22" x14ac:dyDescent="0.45">
      <c r="I2109" t="s">
        <v>183</v>
      </c>
      <c r="J2109" t="s">
        <v>369</v>
      </c>
      <c r="K2109">
        <v>3.2129148143705274E-5</v>
      </c>
      <c r="L2109" t="s">
        <v>154</v>
      </c>
      <c r="N2109" t="s">
        <v>257</v>
      </c>
      <c r="O2109" t="s">
        <v>369</v>
      </c>
      <c r="P2109">
        <v>1.7524352871351233E-3</v>
      </c>
      <c r="Q2109" t="s">
        <v>154</v>
      </c>
      <c r="S2109" t="s">
        <v>293</v>
      </c>
      <c r="T2109" t="s">
        <v>369</v>
      </c>
      <c r="U2109">
        <v>2.2872204594021951E-3</v>
      </c>
      <c r="V2109" t="s">
        <v>154</v>
      </c>
    </row>
    <row r="2110" spans="9:22" x14ac:dyDescent="0.45">
      <c r="I2110" t="s">
        <v>183</v>
      </c>
      <c r="J2110" t="s">
        <v>370</v>
      </c>
      <c r="K2110">
        <v>0</v>
      </c>
      <c r="L2110" t="s">
        <v>154</v>
      </c>
      <c r="N2110" t="s">
        <v>257</v>
      </c>
      <c r="O2110" t="s">
        <v>370</v>
      </c>
      <c r="P2110">
        <v>7.9179348725761552E-3</v>
      </c>
      <c r="Q2110" t="s">
        <v>154</v>
      </c>
      <c r="S2110" t="s">
        <v>293</v>
      </c>
      <c r="T2110" t="s">
        <v>370</v>
      </c>
      <c r="U2110">
        <v>1.340021878547468E-2</v>
      </c>
      <c r="V2110" t="s">
        <v>154</v>
      </c>
    </row>
    <row r="2111" spans="9:22" x14ac:dyDescent="0.45">
      <c r="I2111" t="s">
        <v>183</v>
      </c>
      <c r="J2111" t="s">
        <v>371</v>
      </c>
      <c r="K2111">
        <v>3.7207915057262207E-5</v>
      </c>
      <c r="L2111" t="s">
        <v>154</v>
      </c>
      <c r="N2111" t="s">
        <v>257</v>
      </c>
      <c r="O2111" t="s">
        <v>371</v>
      </c>
      <c r="P2111">
        <v>7.3413249290942119E-3</v>
      </c>
      <c r="Q2111" t="s">
        <v>154</v>
      </c>
      <c r="S2111" t="s">
        <v>293</v>
      </c>
      <c r="T2111" t="s">
        <v>371</v>
      </c>
      <c r="U2111">
        <v>1.1653755352862748E-2</v>
      </c>
      <c r="V2111" t="s">
        <v>154</v>
      </c>
    </row>
    <row r="2112" spans="9:22" x14ac:dyDescent="0.45">
      <c r="I2112" t="s">
        <v>183</v>
      </c>
      <c r="J2112" t="s">
        <v>372</v>
      </c>
      <c r="K2112">
        <v>1.5309706920095386E-3</v>
      </c>
      <c r="L2112" t="s">
        <v>154</v>
      </c>
      <c r="N2112" t="s">
        <v>257</v>
      </c>
      <c r="O2112" t="s">
        <v>372</v>
      </c>
      <c r="P2112">
        <v>9.0551083339222925E-4</v>
      </c>
      <c r="Q2112" t="s">
        <v>154</v>
      </c>
      <c r="S2112" t="s">
        <v>293</v>
      </c>
      <c r="T2112" t="s">
        <v>372</v>
      </c>
      <c r="U2112">
        <v>1.6254023605495481E-3</v>
      </c>
      <c r="V2112" t="s">
        <v>154</v>
      </c>
    </row>
    <row r="2113" spans="9:22" x14ac:dyDescent="0.45">
      <c r="I2113" t="s">
        <v>183</v>
      </c>
      <c r="J2113" t="s">
        <v>373</v>
      </c>
      <c r="K2113">
        <v>2.7774348950561068E-2</v>
      </c>
      <c r="L2113" t="s">
        <v>154</v>
      </c>
      <c r="N2113" t="s">
        <v>257</v>
      </c>
      <c r="O2113" t="s">
        <v>373</v>
      </c>
      <c r="P2113">
        <v>1.2131140132270738E-2</v>
      </c>
      <c r="Q2113" t="s">
        <v>154</v>
      </c>
      <c r="S2113" t="s">
        <v>293</v>
      </c>
      <c r="T2113" t="s">
        <v>373</v>
      </c>
      <c r="U2113">
        <v>1.3721351996023048E-2</v>
      </c>
      <c r="V2113" t="s">
        <v>154</v>
      </c>
    </row>
    <row r="2114" spans="9:22" x14ac:dyDescent="0.45">
      <c r="I2114" t="s">
        <v>183</v>
      </c>
      <c r="J2114" t="s">
        <v>374</v>
      </c>
      <c r="K2114">
        <v>1.6013940577939948E-3</v>
      </c>
      <c r="L2114" t="s">
        <v>154</v>
      </c>
      <c r="N2114" t="s">
        <v>257</v>
      </c>
      <c r="O2114" t="s">
        <v>374</v>
      </c>
      <c r="P2114">
        <v>1.3372295351579226E-3</v>
      </c>
      <c r="Q2114" t="s">
        <v>154</v>
      </c>
      <c r="S2114" t="s">
        <v>293</v>
      </c>
      <c r="T2114" t="s">
        <v>374</v>
      </c>
      <c r="U2114">
        <v>1.3841526075901599E-3</v>
      </c>
      <c r="V2114" t="s">
        <v>154</v>
      </c>
    </row>
    <row r="2115" spans="9:22" x14ac:dyDescent="0.45">
      <c r="I2115" t="s">
        <v>183</v>
      </c>
      <c r="J2115" t="s">
        <v>375</v>
      </c>
      <c r="K2115">
        <v>5.2543510436267294E-6</v>
      </c>
      <c r="L2115" t="s">
        <v>154</v>
      </c>
      <c r="N2115" t="s">
        <v>257</v>
      </c>
      <c r="O2115" t="s">
        <v>375</v>
      </c>
      <c r="P2115">
        <v>1.0681423802950257E-3</v>
      </c>
      <c r="Q2115" t="s">
        <v>154</v>
      </c>
      <c r="S2115" t="s">
        <v>293</v>
      </c>
      <c r="T2115" t="s">
        <v>375</v>
      </c>
      <c r="U2115">
        <v>1.4853018076587225E-3</v>
      </c>
      <c r="V2115" t="s">
        <v>154</v>
      </c>
    </row>
    <row r="2116" spans="9:22" x14ac:dyDescent="0.45">
      <c r="I2116" t="s">
        <v>183</v>
      </c>
      <c r="J2116" t="s">
        <v>376</v>
      </c>
      <c r="K2116">
        <v>0</v>
      </c>
      <c r="L2116" t="s">
        <v>154</v>
      </c>
      <c r="N2116" t="s">
        <v>257</v>
      </c>
      <c r="O2116" t="s">
        <v>376</v>
      </c>
      <c r="P2116">
        <v>5.1838680214445166E-3</v>
      </c>
      <c r="Q2116" t="s">
        <v>154</v>
      </c>
      <c r="S2116" t="s">
        <v>293</v>
      </c>
      <c r="T2116" t="s">
        <v>376</v>
      </c>
      <c r="U2116">
        <v>7.6907558182570798E-3</v>
      </c>
      <c r="V2116" t="s">
        <v>154</v>
      </c>
    </row>
    <row r="2117" spans="9:22" x14ac:dyDescent="0.45">
      <c r="I2117" t="s">
        <v>183</v>
      </c>
      <c r="J2117" t="s">
        <v>390</v>
      </c>
      <c r="K2117">
        <v>1.3599108913266605E-3</v>
      </c>
      <c r="L2117" t="s">
        <v>154</v>
      </c>
      <c r="N2117" t="s">
        <v>257</v>
      </c>
      <c r="O2117" t="s">
        <v>390</v>
      </c>
      <c r="P2117">
        <v>3.179692926390774E-3</v>
      </c>
      <c r="Q2117" t="s">
        <v>154</v>
      </c>
      <c r="S2117" t="s">
        <v>293</v>
      </c>
      <c r="T2117" t="s">
        <v>390</v>
      </c>
      <c r="U2117">
        <v>3.9196622680481219E-3</v>
      </c>
      <c r="V2117" t="s">
        <v>154</v>
      </c>
    </row>
    <row r="2118" spans="9:22" x14ac:dyDescent="0.45">
      <c r="I2118" t="s">
        <v>183</v>
      </c>
      <c r="J2118" t="s">
        <v>391</v>
      </c>
      <c r="K2118">
        <v>3.2146796752181269E-3</v>
      </c>
      <c r="L2118" t="s">
        <v>154</v>
      </c>
      <c r="N2118" t="s">
        <v>257</v>
      </c>
      <c r="O2118" t="s">
        <v>391</v>
      </c>
      <c r="P2118">
        <v>3.9710924953582677E-4</v>
      </c>
      <c r="Q2118" t="s">
        <v>154</v>
      </c>
      <c r="S2118" t="s">
        <v>293</v>
      </c>
      <c r="T2118" t="s">
        <v>391</v>
      </c>
      <c r="U2118">
        <v>6.547943542639695E-4</v>
      </c>
      <c r="V2118" t="s">
        <v>154</v>
      </c>
    </row>
    <row r="2119" spans="9:22" x14ac:dyDescent="0.45">
      <c r="I2119" t="s">
        <v>183</v>
      </c>
      <c r="J2119" t="s">
        <v>392</v>
      </c>
      <c r="K2119">
        <v>6.498317822917557E-2</v>
      </c>
      <c r="L2119" t="s">
        <v>154</v>
      </c>
      <c r="N2119" t="s">
        <v>257</v>
      </c>
      <c r="O2119" t="s">
        <v>392</v>
      </c>
      <c r="P2119">
        <v>5.0863989686583009E-3</v>
      </c>
      <c r="Q2119" t="s">
        <v>154</v>
      </c>
      <c r="S2119" t="s">
        <v>293</v>
      </c>
      <c r="T2119" t="s">
        <v>392</v>
      </c>
      <c r="U2119">
        <v>4.5043677673681955E-3</v>
      </c>
      <c r="V2119" t="s">
        <v>154</v>
      </c>
    </row>
    <row r="2120" spans="9:22" x14ac:dyDescent="0.45">
      <c r="I2120" t="s">
        <v>183</v>
      </c>
      <c r="J2120" t="s">
        <v>393</v>
      </c>
      <c r="K2120">
        <v>2.1726149852273114E-3</v>
      </c>
      <c r="L2120" t="s">
        <v>154</v>
      </c>
      <c r="N2120" t="s">
        <v>257</v>
      </c>
      <c r="O2120" t="s">
        <v>393</v>
      </c>
      <c r="P2120">
        <v>4.9012650014702331E-4</v>
      </c>
      <c r="Q2120" t="s">
        <v>154</v>
      </c>
      <c r="S2120" t="s">
        <v>293</v>
      </c>
      <c r="T2120" t="s">
        <v>393</v>
      </c>
      <c r="U2120">
        <v>5.3152603839478685E-4</v>
      </c>
      <c r="V2120" t="s">
        <v>154</v>
      </c>
    </row>
    <row r="2121" spans="9:22" x14ac:dyDescent="0.45">
      <c r="I2121" t="s">
        <v>183</v>
      </c>
      <c r="J2121" t="s">
        <v>394</v>
      </c>
      <c r="K2121">
        <v>0</v>
      </c>
      <c r="L2121" t="s">
        <v>154</v>
      </c>
      <c r="N2121" t="s">
        <v>257</v>
      </c>
      <c r="O2121" t="s">
        <v>394</v>
      </c>
      <c r="P2121">
        <v>3.7387952193743438E-4</v>
      </c>
      <c r="Q2121" t="s">
        <v>154</v>
      </c>
      <c r="S2121" t="s">
        <v>293</v>
      </c>
      <c r="T2121" t="s">
        <v>394</v>
      </c>
      <c r="U2121">
        <v>6.4472259304218472E-4</v>
      </c>
      <c r="V2121" t="s">
        <v>154</v>
      </c>
    </row>
    <row r="2122" spans="9:22" x14ac:dyDescent="0.45">
      <c r="I2122" t="s">
        <v>183</v>
      </c>
      <c r="J2122" t="s">
        <v>395</v>
      </c>
      <c r="K2122">
        <v>0</v>
      </c>
      <c r="L2122" t="s">
        <v>154</v>
      </c>
      <c r="N2122" t="s">
        <v>257</v>
      </c>
      <c r="O2122" t="s">
        <v>395</v>
      </c>
      <c r="P2122">
        <v>1.7576842570928455E-3</v>
      </c>
      <c r="Q2122" t="s">
        <v>154</v>
      </c>
      <c r="S2122" t="s">
        <v>293</v>
      </c>
      <c r="T2122" t="s">
        <v>395</v>
      </c>
      <c r="U2122">
        <v>3.9634549055854243E-3</v>
      </c>
      <c r="V2122" t="s">
        <v>154</v>
      </c>
    </row>
    <row r="2123" spans="9:22" x14ac:dyDescent="0.45">
      <c r="I2123" t="s">
        <v>183</v>
      </c>
      <c r="J2123" t="s">
        <v>396</v>
      </c>
      <c r="K2123">
        <v>1.3899809951405974E-3</v>
      </c>
      <c r="L2123" t="s">
        <v>154</v>
      </c>
      <c r="N2123" t="s">
        <v>257</v>
      </c>
      <c r="O2123" t="s">
        <v>396</v>
      </c>
      <c r="P2123">
        <v>5.9627529144626462E-3</v>
      </c>
      <c r="Q2123" t="s">
        <v>154</v>
      </c>
      <c r="S2123" t="s">
        <v>293</v>
      </c>
      <c r="T2123" t="s">
        <v>396</v>
      </c>
      <c r="U2123">
        <v>2.246236252262019E-3</v>
      </c>
      <c r="V2123" t="s">
        <v>154</v>
      </c>
    </row>
    <row r="2124" spans="9:22" x14ac:dyDescent="0.45">
      <c r="I2124" t="s">
        <v>183</v>
      </c>
      <c r="J2124" t="s">
        <v>397</v>
      </c>
      <c r="K2124">
        <v>2.7658462112251799E-3</v>
      </c>
      <c r="L2124" t="s">
        <v>154</v>
      </c>
      <c r="N2124" t="s">
        <v>257</v>
      </c>
      <c r="O2124" t="s">
        <v>397</v>
      </c>
      <c r="P2124">
        <v>6.5881157764604572E-4</v>
      </c>
      <c r="Q2124" t="s">
        <v>154</v>
      </c>
      <c r="S2124" t="s">
        <v>293</v>
      </c>
      <c r="T2124" t="s">
        <v>397</v>
      </c>
      <c r="U2124">
        <v>2.6940298370986885E-4</v>
      </c>
      <c r="V2124" t="s">
        <v>154</v>
      </c>
    </row>
    <row r="2125" spans="9:22" x14ac:dyDescent="0.45">
      <c r="I2125" t="s">
        <v>183</v>
      </c>
      <c r="J2125" t="s">
        <v>398</v>
      </c>
      <c r="K2125">
        <v>4.9928860502076997E-2</v>
      </c>
      <c r="L2125" t="s">
        <v>154</v>
      </c>
      <c r="N2125" t="s">
        <v>257</v>
      </c>
      <c r="O2125" t="s">
        <v>398</v>
      </c>
      <c r="P2125">
        <v>4.7575068196906382E-3</v>
      </c>
      <c r="Q2125" t="s">
        <v>154</v>
      </c>
      <c r="S2125" t="s">
        <v>293</v>
      </c>
      <c r="T2125" t="s">
        <v>398</v>
      </c>
      <c r="U2125">
        <v>2.2902635517010141E-3</v>
      </c>
      <c r="V2125" t="s">
        <v>154</v>
      </c>
    </row>
    <row r="2126" spans="9:22" x14ac:dyDescent="0.45">
      <c r="I2126" t="s">
        <v>183</v>
      </c>
      <c r="J2126" t="s">
        <v>399</v>
      </c>
      <c r="K2126">
        <v>1.4845517726439904E-3</v>
      </c>
      <c r="L2126" t="s">
        <v>154</v>
      </c>
      <c r="N2126" t="s">
        <v>257</v>
      </c>
      <c r="O2126" t="s">
        <v>399</v>
      </c>
      <c r="P2126">
        <v>6.8495871745528751E-4</v>
      </c>
      <c r="Q2126" t="s">
        <v>154</v>
      </c>
      <c r="S2126" t="s">
        <v>293</v>
      </c>
      <c r="T2126" t="s">
        <v>399</v>
      </c>
      <c r="U2126">
        <v>2.5629418225242638E-4</v>
      </c>
      <c r="V2126" t="s">
        <v>154</v>
      </c>
    </row>
    <row r="2127" spans="9:22" x14ac:dyDescent="0.45">
      <c r="I2127" t="s">
        <v>183</v>
      </c>
      <c r="J2127" t="s">
        <v>400</v>
      </c>
      <c r="K2127">
        <v>0</v>
      </c>
      <c r="L2127" t="s">
        <v>154</v>
      </c>
      <c r="N2127" t="s">
        <v>257</v>
      </c>
      <c r="O2127" t="s">
        <v>400</v>
      </c>
      <c r="P2127">
        <v>6.944738447961764E-4</v>
      </c>
      <c r="Q2127" t="s">
        <v>154</v>
      </c>
      <c r="S2127" t="s">
        <v>293</v>
      </c>
      <c r="T2127" t="s">
        <v>400</v>
      </c>
      <c r="U2127">
        <v>3.34852945689349E-4</v>
      </c>
      <c r="V2127" t="s">
        <v>154</v>
      </c>
    </row>
    <row r="2128" spans="9:22" x14ac:dyDescent="0.45">
      <c r="I2128" t="s">
        <v>183</v>
      </c>
      <c r="J2128" t="s">
        <v>401</v>
      </c>
      <c r="K2128">
        <v>0</v>
      </c>
      <c r="L2128" t="s">
        <v>154</v>
      </c>
      <c r="N2128" t="s">
        <v>257</v>
      </c>
      <c r="O2128" t="s">
        <v>401</v>
      </c>
      <c r="P2128">
        <v>2.6961867839731279E-3</v>
      </c>
      <c r="Q2128" t="s">
        <v>154</v>
      </c>
      <c r="S2128" t="s">
        <v>293</v>
      </c>
      <c r="T2128" t="s">
        <v>401</v>
      </c>
      <c r="U2128">
        <v>2.0808541011086909E-3</v>
      </c>
      <c r="V2128" t="s">
        <v>154</v>
      </c>
    </row>
    <row r="2129" spans="9:22" x14ac:dyDescent="0.45">
      <c r="I2129" t="s">
        <v>183</v>
      </c>
      <c r="J2129" t="s">
        <v>402</v>
      </c>
      <c r="K2129">
        <v>9.7828209414342593E-4</v>
      </c>
      <c r="L2129" t="s">
        <v>154</v>
      </c>
      <c r="N2129" t="s">
        <v>257</v>
      </c>
      <c r="O2129" t="s">
        <v>402</v>
      </c>
      <c r="P2129">
        <v>5.8419894721748258E-3</v>
      </c>
      <c r="Q2129" t="s">
        <v>154</v>
      </c>
      <c r="S2129" t="s">
        <v>293</v>
      </c>
      <c r="T2129" t="s">
        <v>402</v>
      </c>
      <c r="U2129">
        <v>1.1696879172061307E-3</v>
      </c>
      <c r="V2129" t="s">
        <v>154</v>
      </c>
    </row>
    <row r="2130" spans="9:22" x14ac:dyDescent="0.45">
      <c r="I2130" t="s">
        <v>183</v>
      </c>
      <c r="J2130" t="s">
        <v>403</v>
      </c>
      <c r="K2130">
        <v>2.2800451469379415E-3</v>
      </c>
      <c r="L2130" t="s">
        <v>154</v>
      </c>
      <c r="N2130" t="s">
        <v>257</v>
      </c>
      <c r="O2130" t="s">
        <v>403</v>
      </c>
      <c r="P2130">
        <v>1.0876729614066243E-3</v>
      </c>
      <c r="Q2130" t="s">
        <v>154</v>
      </c>
      <c r="S2130" t="s">
        <v>293</v>
      </c>
      <c r="T2130" t="s">
        <v>403</v>
      </c>
      <c r="U2130">
        <v>2.0435309306819145E-4</v>
      </c>
      <c r="V2130" t="s">
        <v>154</v>
      </c>
    </row>
    <row r="2131" spans="9:22" x14ac:dyDescent="0.45">
      <c r="I2131" t="s">
        <v>183</v>
      </c>
      <c r="J2131" t="s">
        <v>404</v>
      </c>
      <c r="K2131">
        <v>4.8748883333346558E-2</v>
      </c>
      <c r="L2131" t="s">
        <v>154</v>
      </c>
      <c r="N2131" t="s">
        <v>257</v>
      </c>
      <c r="O2131" t="s">
        <v>404</v>
      </c>
      <c r="P2131">
        <v>7.5800525303535392E-3</v>
      </c>
      <c r="Q2131" t="s">
        <v>154</v>
      </c>
      <c r="S2131" t="s">
        <v>293</v>
      </c>
      <c r="T2131" t="s">
        <v>404</v>
      </c>
      <c r="U2131">
        <v>2.4231176214329097E-3</v>
      </c>
      <c r="V2131" t="s">
        <v>154</v>
      </c>
    </row>
    <row r="2132" spans="9:22" x14ac:dyDescent="0.45">
      <c r="I2132" t="s">
        <v>183</v>
      </c>
      <c r="J2132" t="s">
        <v>405</v>
      </c>
      <c r="K2132">
        <v>1.6389277160178742E-3</v>
      </c>
      <c r="L2132" t="s">
        <v>154</v>
      </c>
      <c r="N2132" t="s">
        <v>257</v>
      </c>
      <c r="O2132" t="s">
        <v>405</v>
      </c>
      <c r="P2132">
        <v>6.7789426934546082E-4</v>
      </c>
      <c r="Q2132" t="s">
        <v>154</v>
      </c>
      <c r="S2132" t="s">
        <v>293</v>
      </c>
      <c r="T2132" t="s">
        <v>405</v>
      </c>
      <c r="U2132">
        <v>1.463097748078079E-4</v>
      </c>
      <c r="V2132" t="s">
        <v>154</v>
      </c>
    </row>
    <row r="2133" spans="9:22" x14ac:dyDescent="0.45">
      <c r="I2133" t="s">
        <v>183</v>
      </c>
      <c r="J2133" t="s">
        <v>406</v>
      </c>
      <c r="K2133">
        <v>0</v>
      </c>
      <c r="L2133" t="s">
        <v>154</v>
      </c>
      <c r="N2133" t="s">
        <v>257</v>
      </c>
      <c r="O2133" t="s">
        <v>406</v>
      </c>
      <c r="P2133">
        <v>5.8636641300710015E-4</v>
      </c>
      <c r="Q2133" t="s">
        <v>154</v>
      </c>
      <c r="S2133" t="s">
        <v>293</v>
      </c>
      <c r="T2133" t="s">
        <v>406</v>
      </c>
      <c r="U2133">
        <v>1.2361961750782086E-4</v>
      </c>
      <c r="V2133" t="s">
        <v>154</v>
      </c>
    </row>
    <row r="2134" spans="9:22" x14ac:dyDescent="0.45">
      <c r="I2134" t="s">
        <v>183</v>
      </c>
      <c r="J2134" t="s">
        <v>407</v>
      </c>
      <c r="K2134">
        <v>0</v>
      </c>
      <c r="L2134" t="s">
        <v>154</v>
      </c>
      <c r="N2134" t="s">
        <v>257</v>
      </c>
      <c r="O2134" t="s">
        <v>407</v>
      </c>
      <c r="P2134">
        <v>3.2221274468545273E-3</v>
      </c>
      <c r="Q2134" t="s">
        <v>154</v>
      </c>
      <c r="S2134" t="s">
        <v>293</v>
      </c>
      <c r="T2134" t="s">
        <v>407</v>
      </c>
      <c r="U2134">
        <v>4.7533360698600002E-4</v>
      </c>
      <c r="V2134" t="s">
        <v>154</v>
      </c>
    </row>
    <row r="2135" spans="9:22" x14ac:dyDescent="0.45">
      <c r="I2135" t="s">
        <v>183</v>
      </c>
      <c r="J2135" t="s">
        <v>408</v>
      </c>
      <c r="K2135">
        <v>8.3635912918072922E-4</v>
      </c>
      <c r="L2135" t="s">
        <v>154</v>
      </c>
      <c r="N2135" t="s">
        <v>257</v>
      </c>
      <c r="O2135" t="s">
        <v>408</v>
      </c>
      <c r="P2135">
        <v>8.1448559148152575E-4</v>
      </c>
      <c r="Q2135" t="s">
        <v>154</v>
      </c>
      <c r="S2135" t="s">
        <v>293</v>
      </c>
      <c r="T2135" t="s">
        <v>408</v>
      </c>
      <c r="U2135">
        <v>1.2151043454013666E-3</v>
      </c>
      <c r="V2135" t="s">
        <v>154</v>
      </c>
    </row>
    <row r="2136" spans="9:22" x14ac:dyDescent="0.45">
      <c r="I2136" t="s">
        <v>183</v>
      </c>
      <c r="J2136" t="s">
        <v>409</v>
      </c>
      <c r="K2136">
        <v>1.7404112620802298E-3</v>
      </c>
      <c r="L2136" t="s">
        <v>154</v>
      </c>
      <c r="N2136" t="s">
        <v>257</v>
      </c>
      <c r="O2136" t="s">
        <v>409</v>
      </c>
      <c r="P2136">
        <v>1.0722018246552119E-4</v>
      </c>
      <c r="Q2136" t="s">
        <v>154</v>
      </c>
      <c r="S2136" t="s">
        <v>293</v>
      </c>
      <c r="T2136" t="s">
        <v>409</v>
      </c>
      <c r="U2136">
        <v>1.3271212527817919E-4</v>
      </c>
      <c r="V2136" t="s">
        <v>154</v>
      </c>
    </row>
    <row r="2137" spans="9:22" x14ac:dyDescent="0.45">
      <c r="I2137" t="s">
        <v>183</v>
      </c>
      <c r="J2137" t="s">
        <v>410</v>
      </c>
      <c r="K2137">
        <v>2.9574445022558179E-2</v>
      </c>
      <c r="L2137" t="s">
        <v>154</v>
      </c>
      <c r="N2137" t="s">
        <v>257</v>
      </c>
      <c r="O2137" t="s">
        <v>410</v>
      </c>
      <c r="P2137">
        <v>9.3813352564188512E-4</v>
      </c>
      <c r="Q2137" t="s">
        <v>154</v>
      </c>
      <c r="S2137" t="s">
        <v>293</v>
      </c>
      <c r="T2137" t="s">
        <v>410</v>
      </c>
      <c r="U2137">
        <v>1.9742295469367356E-3</v>
      </c>
      <c r="V2137" t="s">
        <v>154</v>
      </c>
    </row>
    <row r="2138" spans="9:22" x14ac:dyDescent="0.45">
      <c r="I2138" t="s">
        <v>183</v>
      </c>
      <c r="J2138" t="s">
        <v>411</v>
      </c>
      <c r="K2138">
        <v>1.2799544626639187E-3</v>
      </c>
      <c r="L2138" t="s">
        <v>154</v>
      </c>
      <c r="N2138" t="s">
        <v>257</v>
      </c>
      <c r="O2138" t="s">
        <v>411</v>
      </c>
      <c r="P2138">
        <v>1.8009765753870162E-4</v>
      </c>
      <c r="Q2138" t="s">
        <v>154</v>
      </c>
      <c r="S2138" t="s">
        <v>293</v>
      </c>
      <c r="T2138" t="s">
        <v>411</v>
      </c>
      <c r="U2138">
        <v>1.7577710170290777E-4</v>
      </c>
      <c r="V2138" t="s">
        <v>154</v>
      </c>
    </row>
    <row r="2139" spans="9:22" x14ac:dyDescent="0.45">
      <c r="I2139" t="s">
        <v>183</v>
      </c>
      <c r="J2139" t="s">
        <v>412</v>
      </c>
      <c r="K2139">
        <v>0</v>
      </c>
      <c r="L2139" t="s">
        <v>154</v>
      </c>
      <c r="N2139" t="s">
        <v>257</v>
      </c>
      <c r="O2139" t="s">
        <v>412</v>
      </c>
      <c r="P2139">
        <v>1.0653022494466101E-4</v>
      </c>
      <c r="Q2139" t="s">
        <v>154</v>
      </c>
      <c r="S2139" t="s">
        <v>293</v>
      </c>
      <c r="T2139" t="s">
        <v>412</v>
      </c>
      <c r="U2139">
        <v>1.6666807175984261E-4</v>
      </c>
      <c r="V2139" t="s">
        <v>154</v>
      </c>
    </row>
    <row r="2140" spans="9:22" x14ac:dyDescent="0.45">
      <c r="I2140" t="s">
        <v>183</v>
      </c>
      <c r="J2140" t="s">
        <v>413</v>
      </c>
      <c r="K2140">
        <v>0</v>
      </c>
      <c r="L2140" t="s">
        <v>154</v>
      </c>
      <c r="N2140" t="s">
        <v>257</v>
      </c>
      <c r="O2140" t="s">
        <v>413</v>
      </c>
      <c r="P2140">
        <v>4.3018897403721956E-4</v>
      </c>
      <c r="Q2140" t="s">
        <v>154</v>
      </c>
      <c r="S2140" t="s">
        <v>293</v>
      </c>
      <c r="T2140" t="s">
        <v>413</v>
      </c>
      <c r="U2140">
        <v>5.2235611960198671E-4</v>
      </c>
      <c r="V2140" t="s">
        <v>154</v>
      </c>
    </row>
    <row r="2141" spans="9:22" x14ac:dyDescent="0.45">
      <c r="I2141" t="s">
        <v>183</v>
      </c>
      <c r="J2141" t="s">
        <v>414</v>
      </c>
      <c r="K2141">
        <v>1.3910701970242889E-3</v>
      </c>
      <c r="L2141" t="s">
        <v>154</v>
      </c>
      <c r="N2141" t="s">
        <v>257</v>
      </c>
      <c r="O2141" t="s">
        <v>414</v>
      </c>
      <c r="P2141">
        <v>3.6487048044508883E-3</v>
      </c>
      <c r="Q2141" t="s">
        <v>154</v>
      </c>
      <c r="S2141" t="s">
        <v>293</v>
      </c>
      <c r="T2141" t="s">
        <v>414</v>
      </c>
      <c r="U2141">
        <v>4.242087382258162E-3</v>
      </c>
      <c r="V2141" t="s">
        <v>154</v>
      </c>
    </row>
    <row r="2142" spans="9:22" x14ac:dyDescent="0.45">
      <c r="I2142" t="s">
        <v>183</v>
      </c>
      <c r="J2142" t="s">
        <v>415</v>
      </c>
      <c r="K2142">
        <v>2.8133868071466418E-3</v>
      </c>
      <c r="L2142" t="s">
        <v>154</v>
      </c>
      <c r="N2142" t="s">
        <v>257</v>
      </c>
      <c r="O2142" t="s">
        <v>415</v>
      </c>
      <c r="P2142">
        <v>3.9574917784707147E-4</v>
      </c>
      <c r="Q2142" t="s">
        <v>154</v>
      </c>
      <c r="S2142" t="s">
        <v>293</v>
      </c>
      <c r="T2142" t="s">
        <v>415</v>
      </c>
      <c r="U2142">
        <v>5.4911528146928709E-4</v>
      </c>
      <c r="V2142" t="s">
        <v>154</v>
      </c>
    </row>
    <row r="2143" spans="9:22" x14ac:dyDescent="0.45">
      <c r="I2143" t="s">
        <v>183</v>
      </c>
      <c r="J2143" t="s">
        <v>416</v>
      </c>
      <c r="K2143">
        <v>4.5316610556832206E-2</v>
      </c>
      <c r="L2143" t="s">
        <v>154</v>
      </c>
      <c r="N2143" t="s">
        <v>257</v>
      </c>
      <c r="O2143" t="s">
        <v>416</v>
      </c>
      <c r="P2143">
        <v>4.2574858372988961E-3</v>
      </c>
      <c r="Q2143" t="s">
        <v>154</v>
      </c>
      <c r="S2143" t="s">
        <v>293</v>
      </c>
      <c r="T2143" t="s">
        <v>416</v>
      </c>
      <c r="U2143">
        <v>5.6653981569311784E-3</v>
      </c>
      <c r="V2143" t="s">
        <v>154</v>
      </c>
    </row>
    <row r="2144" spans="9:22" x14ac:dyDescent="0.45">
      <c r="I2144" t="s">
        <v>183</v>
      </c>
      <c r="J2144" t="s">
        <v>417</v>
      </c>
      <c r="K2144">
        <v>1.4272572495432835E-3</v>
      </c>
      <c r="L2144" t="s">
        <v>154</v>
      </c>
      <c r="N2144" t="s">
        <v>257</v>
      </c>
      <c r="O2144" t="s">
        <v>417</v>
      </c>
      <c r="P2144">
        <v>5.9574260007063664E-4</v>
      </c>
      <c r="Q2144" t="s">
        <v>154</v>
      </c>
      <c r="S2144" t="s">
        <v>293</v>
      </c>
      <c r="T2144" t="s">
        <v>417</v>
      </c>
      <c r="U2144">
        <v>7.5578835901089791E-4</v>
      </c>
      <c r="V2144" t="s">
        <v>154</v>
      </c>
    </row>
    <row r="2145" spans="9:22" x14ac:dyDescent="0.45">
      <c r="I2145" t="s">
        <v>183</v>
      </c>
      <c r="J2145" t="s">
        <v>418</v>
      </c>
      <c r="K2145">
        <v>0</v>
      </c>
      <c r="L2145" t="s">
        <v>154</v>
      </c>
      <c r="N2145" t="s">
        <v>257</v>
      </c>
      <c r="O2145" t="s">
        <v>418</v>
      </c>
      <c r="P2145">
        <v>5.1935883112546731E-4</v>
      </c>
      <c r="Q2145" t="s">
        <v>154</v>
      </c>
      <c r="S2145" t="s">
        <v>293</v>
      </c>
      <c r="T2145" t="s">
        <v>418</v>
      </c>
      <c r="U2145">
        <v>6.90801771649193E-4</v>
      </c>
      <c r="V2145" t="s">
        <v>154</v>
      </c>
    </row>
    <row r="2146" spans="9:22" x14ac:dyDescent="0.45">
      <c r="I2146" t="s">
        <v>183</v>
      </c>
      <c r="J2146" t="s">
        <v>419</v>
      </c>
      <c r="K2146">
        <v>0</v>
      </c>
      <c r="L2146" t="s">
        <v>154</v>
      </c>
      <c r="N2146" t="s">
        <v>257</v>
      </c>
      <c r="O2146" t="s">
        <v>419</v>
      </c>
      <c r="P2146">
        <v>3.1793390801791621E-3</v>
      </c>
      <c r="Q2146" t="s">
        <v>154</v>
      </c>
      <c r="S2146" t="s">
        <v>293</v>
      </c>
      <c r="T2146" t="s">
        <v>419</v>
      </c>
      <c r="U2146">
        <v>2.3975165530664769E-3</v>
      </c>
      <c r="V2146" t="s">
        <v>154</v>
      </c>
    </row>
    <row r="2147" spans="9:22" x14ac:dyDescent="0.45">
      <c r="I2147" t="s">
        <v>183</v>
      </c>
      <c r="J2147" t="s">
        <v>420</v>
      </c>
      <c r="K2147">
        <v>3.0981248071609681E-3</v>
      </c>
      <c r="L2147" t="s">
        <v>154</v>
      </c>
      <c r="N2147" t="s">
        <v>257</v>
      </c>
      <c r="O2147" t="s">
        <v>420</v>
      </c>
      <c r="P2147">
        <v>2.5135026371974324E-2</v>
      </c>
      <c r="Q2147" t="s">
        <v>154</v>
      </c>
      <c r="S2147" t="s">
        <v>293</v>
      </c>
      <c r="T2147" t="s">
        <v>420</v>
      </c>
      <c r="U2147">
        <v>1.3212322262224607E-2</v>
      </c>
      <c r="V2147" t="s">
        <v>154</v>
      </c>
    </row>
    <row r="2148" spans="9:22" x14ac:dyDescent="0.45">
      <c r="I2148" t="s">
        <v>183</v>
      </c>
      <c r="J2148" t="s">
        <v>421</v>
      </c>
      <c r="K2148">
        <v>5.3479821795819815E-3</v>
      </c>
      <c r="L2148" t="s">
        <v>154</v>
      </c>
      <c r="N2148" t="s">
        <v>257</v>
      </c>
      <c r="O2148" t="s">
        <v>421</v>
      </c>
      <c r="P2148">
        <v>3.1819521130202217E-3</v>
      </c>
      <c r="Q2148" t="s">
        <v>154</v>
      </c>
      <c r="S2148" t="s">
        <v>293</v>
      </c>
      <c r="T2148" t="s">
        <v>421</v>
      </c>
      <c r="U2148">
        <v>2.1809776573602489E-3</v>
      </c>
      <c r="V2148" t="s">
        <v>154</v>
      </c>
    </row>
    <row r="2149" spans="9:22" x14ac:dyDescent="0.45">
      <c r="I2149" t="s">
        <v>183</v>
      </c>
      <c r="J2149" t="s">
        <v>422</v>
      </c>
      <c r="K2149">
        <v>9.6769634054458875E-2</v>
      </c>
      <c r="L2149" t="s">
        <v>154</v>
      </c>
      <c r="N2149" t="s">
        <v>257</v>
      </c>
      <c r="O2149" t="s">
        <v>422</v>
      </c>
      <c r="P2149">
        <v>2.7067507131377847E-2</v>
      </c>
      <c r="Q2149" t="s">
        <v>154</v>
      </c>
      <c r="S2149" t="s">
        <v>293</v>
      </c>
      <c r="T2149" t="s">
        <v>422</v>
      </c>
      <c r="U2149">
        <v>2.2348232230405971E-2</v>
      </c>
      <c r="V2149" t="s">
        <v>154</v>
      </c>
    </row>
    <row r="2150" spans="9:22" x14ac:dyDescent="0.45">
      <c r="I2150" t="s">
        <v>183</v>
      </c>
      <c r="J2150" t="s">
        <v>423</v>
      </c>
      <c r="K2150">
        <v>4.3570085019477758E-3</v>
      </c>
      <c r="L2150" t="s">
        <v>154</v>
      </c>
      <c r="N2150" t="s">
        <v>257</v>
      </c>
      <c r="O2150" t="s">
        <v>423</v>
      </c>
      <c r="P2150">
        <v>3.5108105437970383E-3</v>
      </c>
      <c r="Q2150" t="s">
        <v>154</v>
      </c>
      <c r="S2150" t="s">
        <v>293</v>
      </c>
      <c r="T2150" t="s">
        <v>423</v>
      </c>
      <c r="U2150">
        <v>2.1451308252539549E-3</v>
      </c>
      <c r="V2150" t="s">
        <v>154</v>
      </c>
    </row>
    <row r="2151" spans="9:22" x14ac:dyDescent="0.45">
      <c r="I2151" t="s">
        <v>183</v>
      </c>
      <c r="J2151" t="s">
        <v>424</v>
      </c>
      <c r="K2151">
        <v>0</v>
      </c>
      <c r="L2151" t="s">
        <v>154</v>
      </c>
      <c r="N2151" t="s">
        <v>257</v>
      </c>
      <c r="O2151" t="s">
        <v>424</v>
      </c>
      <c r="P2151">
        <v>2.9421434452881366E-3</v>
      </c>
      <c r="Q2151" t="s">
        <v>154</v>
      </c>
      <c r="S2151" t="s">
        <v>293</v>
      </c>
      <c r="T2151" t="s">
        <v>424</v>
      </c>
      <c r="U2151">
        <v>1.7443324519547854E-3</v>
      </c>
      <c r="V2151" t="s">
        <v>154</v>
      </c>
    </row>
    <row r="2152" spans="9:22" x14ac:dyDescent="0.45">
      <c r="I2152" t="s">
        <v>183</v>
      </c>
      <c r="J2152" t="s">
        <v>425</v>
      </c>
      <c r="K2152">
        <v>0</v>
      </c>
      <c r="L2152" t="s">
        <v>154</v>
      </c>
      <c r="N2152" t="s">
        <v>257</v>
      </c>
      <c r="O2152" t="s">
        <v>425</v>
      </c>
      <c r="P2152">
        <v>1.7786754039052208E-2</v>
      </c>
      <c r="Q2152" t="s">
        <v>154</v>
      </c>
      <c r="S2152" t="s">
        <v>293</v>
      </c>
      <c r="T2152" t="s">
        <v>425</v>
      </c>
      <c r="U2152">
        <v>6.1514485947234488E-3</v>
      </c>
      <c r="V2152" t="s">
        <v>154</v>
      </c>
    </row>
    <row r="2153" spans="9:22" x14ac:dyDescent="0.45">
      <c r="I2153" t="s">
        <v>183</v>
      </c>
      <c r="J2153" t="s">
        <v>426</v>
      </c>
      <c r="K2153">
        <v>7.769656210972622E-3</v>
      </c>
      <c r="L2153" t="s">
        <v>154</v>
      </c>
      <c r="N2153" t="s">
        <v>257</v>
      </c>
      <c r="O2153" t="s">
        <v>426</v>
      </c>
      <c r="P2153">
        <v>0.13331959033586507</v>
      </c>
      <c r="Q2153" t="s">
        <v>154</v>
      </c>
      <c r="S2153" t="s">
        <v>293</v>
      </c>
      <c r="T2153" t="s">
        <v>426</v>
      </c>
      <c r="U2153">
        <v>6.2156271198629522E-2</v>
      </c>
      <c r="V2153" t="s">
        <v>154</v>
      </c>
    </row>
    <row r="2154" spans="9:22" x14ac:dyDescent="0.45">
      <c r="I2154" t="s">
        <v>183</v>
      </c>
      <c r="J2154" t="s">
        <v>427</v>
      </c>
      <c r="K2154">
        <v>1.5159391282618055E-2</v>
      </c>
      <c r="L2154" t="s">
        <v>154</v>
      </c>
      <c r="N2154" t="s">
        <v>257</v>
      </c>
      <c r="O2154" t="s">
        <v>427</v>
      </c>
      <c r="P2154">
        <v>2.0359028481094173E-2</v>
      </c>
      <c r="Q2154" t="s">
        <v>154</v>
      </c>
      <c r="S2154" t="s">
        <v>293</v>
      </c>
      <c r="T2154" t="s">
        <v>427</v>
      </c>
      <c r="U2154">
        <v>9.6442807510613345E-3</v>
      </c>
      <c r="V2154" t="s">
        <v>154</v>
      </c>
    </row>
    <row r="2155" spans="9:22" x14ac:dyDescent="0.45">
      <c r="I2155" t="s">
        <v>183</v>
      </c>
      <c r="J2155" t="s">
        <v>428</v>
      </c>
      <c r="K2155">
        <v>0.28469376286349785</v>
      </c>
      <c r="L2155" t="s">
        <v>154</v>
      </c>
      <c r="N2155" t="s">
        <v>257</v>
      </c>
      <c r="O2155" t="s">
        <v>428</v>
      </c>
      <c r="P2155">
        <v>0.21570713907236869</v>
      </c>
      <c r="Q2155" t="s">
        <v>154</v>
      </c>
      <c r="S2155" t="s">
        <v>293</v>
      </c>
      <c r="T2155" t="s">
        <v>428</v>
      </c>
      <c r="U2155">
        <v>9.3568547687704021E-2</v>
      </c>
      <c r="V2155" t="s">
        <v>154</v>
      </c>
    </row>
    <row r="2156" spans="9:22" x14ac:dyDescent="0.45">
      <c r="I2156" t="s">
        <v>183</v>
      </c>
      <c r="J2156" t="s">
        <v>429</v>
      </c>
      <c r="K2156">
        <v>9.638040541176519E-3</v>
      </c>
      <c r="L2156" t="s">
        <v>154</v>
      </c>
      <c r="N2156" t="s">
        <v>257</v>
      </c>
      <c r="O2156" t="s">
        <v>429</v>
      </c>
      <c r="P2156">
        <v>2.4535272909721097E-2</v>
      </c>
      <c r="Q2156" t="s">
        <v>154</v>
      </c>
      <c r="S2156" t="s">
        <v>293</v>
      </c>
      <c r="T2156" t="s">
        <v>429</v>
      </c>
      <c r="U2156">
        <v>9.6595909169973956E-3</v>
      </c>
      <c r="V2156" t="s">
        <v>154</v>
      </c>
    </row>
    <row r="2157" spans="9:22" x14ac:dyDescent="0.45">
      <c r="I2157" t="s">
        <v>183</v>
      </c>
      <c r="J2157" t="s">
        <v>430</v>
      </c>
      <c r="K2157">
        <v>0</v>
      </c>
      <c r="L2157" t="s">
        <v>154</v>
      </c>
      <c r="N2157" t="s">
        <v>257</v>
      </c>
      <c r="O2157" t="s">
        <v>430</v>
      </c>
      <c r="P2157">
        <v>2.1780496095187098E-2</v>
      </c>
      <c r="Q2157" t="s">
        <v>154</v>
      </c>
      <c r="S2157" t="s">
        <v>293</v>
      </c>
      <c r="T2157" t="s">
        <v>430</v>
      </c>
      <c r="U2157">
        <v>9.0812263081387675E-3</v>
      </c>
      <c r="V2157" t="s">
        <v>154</v>
      </c>
    </row>
    <row r="2158" spans="9:22" x14ac:dyDescent="0.45">
      <c r="I2158" t="s">
        <v>183</v>
      </c>
      <c r="J2158" t="s">
        <v>431</v>
      </c>
      <c r="K2158">
        <v>0</v>
      </c>
      <c r="L2158" t="s">
        <v>154</v>
      </c>
      <c r="N2158" t="s">
        <v>257</v>
      </c>
      <c r="O2158" t="s">
        <v>431</v>
      </c>
      <c r="P2158">
        <v>0.10260045566406516</v>
      </c>
      <c r="Q2158" t="s">
        <v>154</v>
      </c>
      <c r="S2158" t="s">
        <v>293</v>
      </c>
      <c r="T2158" t="s">
        <v>431</v>
      </c>
      <c r="U2158">
        <v>4.0790655286018329E-2</v>
      </c>
      <c r="V2158" t="s">
        <v>154</v>
      </c>
    </row>
    <row r="2159" spans="9:22" x14ac:dyDescent="0.45">
      <c r="I2159" t="s">
        <v>183</v>
      </c>
      <c r="J2159" t="s">
        <v>432</v>
      </c>
      <c r="K2159">
        <v>1.71762758739055E-3</v>
      </c>
      <c r="L2159" t="s">
        <v>154</v>
      </c>
      <c r="N2159" t="s">
        <v>257</v>
      </c>
      <c r="O2159" t="s">
        <v>432</v>
      </c>
      <c r="P2159">
        <v>8.3597980674082872E-3</v>
      </c>
      <c r="Q2159" t="s">
        <v>154</v>
      </c>
      <c r="S2159" t="s">
        <v>293</v>
      </c>
      <c r="T2159" t="s">
        <v>432</v>
      </c>
      <c r="U2159">
        <v>4.3059876541641978E-2</v>
      </c>
      <c r="V2159" t="s">
        <v>154</v>
      </c>
    </row>
    <row r="2160" spans="9:22" x14ac:dyDescent="0.45">
      <c r="I2160" t="s">
        <v>183</v>
      </c>
      <c r="J2160" t="s">
        <v>433</v>
      </c>
      <c r="K2160">
        <v>4.0781794254476306E-3</v>
      </c>
      <c r="L2160" t="s">
        <v>154</v>
      </c>
      <c r="N2160" t="s">
        <v>257</v>
      </c>
      <c r="O2160" t="s">
        <v>433</v>
      </c>
      <c r="P2160">
        <v>1.2748806424130897E-3</v>
      </c>
      <c r="Q2160" t="s">
        <v>154</v>
      </c>
      <c r="S2160" t="s">
        <v>293</v>
      </c>
      <c r="T2160" t="s">
        <v>433</v>
      </c>
      <c r="U2160">
        <v>6.3256313170841679E-3</v>
      </c>
      <c r="V2160" t="s">
        <v>154</v>
      </c>
    </row>
    <row r="2161" spans="9:22" x14ac:dyDescent="0.45">
      <c r="I2161" t="s">
        <v>183</v>
      </c>
      <c r="J2161" t="s">
        <v>434</v>
      </c>
      <c r="K2161">
        <v>7.6366443549660087E-2</v>
      </c>
      <c r="L2161" t="s">
        <v>154</v>
      </c>
      <c r="N2161" t="s">
        <v>257</v>
      </c>
      <c r="O2161" t="s">
        <v>434</v>
      </c>
      <c r="P2161">
        <v>1.5101339114918646E-2</v>
      </c>
      <c r="Q2161" t="s">
        <v>154</v>
      </c>
      <c r="S2161" t="s">
        <v>293</v>
      </c>
      <c r="T2161" t="s">
        <v>434</v>
      </c>
      <c r="U2161">
        <v>6.0105513038845079E-2</v>
      </c>
      <c r="V2161" t="s">
        <v>154</v>
      </c>
    </row>
    <row r="2162" spans="9:22" x14ac:dyDescent="0.45">
      <c r="I2162" t="s">
        <v>183</v>
      </c>
      <c r="J2162" t="s">
        <v>435</v>
      </c>
      <c r="K2162">
        <v>2.1212906599773467E-3</v>
      </c>
      <c r="L2162" t="s">
        <v>154</v>
      </c>
      <c r="N2162" t="s">
        <v>257</v>
      </c>
      <c r="O2162" t="s">
        <v>435</v>
      </c>
      <c r="P2162">
        <v>1.5295877254015375E-3</v>
      </c>
      <c r="Q2162" t="s">
        <v>154</v>
      </c>
      <c r="S2162" t="s">
        <v>293</v>
      </c>
      <c r="T2162" t="s">
        <v>435</v>
      </c>
      <c r="U2162">
        <v>5.5369588609098051E-3</v>
      </c>
      <c r="V2162" t="s">
        <v>154</v>
      </c>
    </row>
    <row r="2163" spans="9:22" x14ac:dyDescent="0.45">
      <c r="I2163" t="s">
        <v>183</v>
      </c>
      <c r="J2163" t="s">
        <v>436</v>
      </c>
      <c r="K2163">
        <v>0</v>
      </c>
      <c r="L2163" t="s">
        <v>154</v>
      </c>
      <c r="N2163" t="s">
        <v>257</v>
      </c>
      <c r="O2163" t="s">
        <v>436</v>
      </c>
      <c r="P2163">
        <v>1.2686659940400655E-3</v>
      </c>
      <c r="Q2163" t="s">
        <v>154</v>
      </c>
      <c r="S2163" t="s">
        <v>293</v>
      </c>
      <c r="T2163" t="s">
        <v>436</v>
      </c>
      <c r="U2163">
        <v>6.06580857904863E-3</v>
      </c>
      <c r="V2163" t="s">
        <v>154</v>
      </c>
    </row>
    <row r="2164" spans="9:22" x14ac:dyDescent="0.45">
      <c r="I2164" t="s">
        <v>183</v>
      </c>
      <c r="J2164" t="s">
        <v>437</v>
      </c>
      <c r="K2164">
        <v>0</v>
      </c>
      <c r="L2164" t="s">
        <v>154</v>
      </c>
      <c r="N2164" t="s">
        <v>257</v>
      </c>
      <c r="O2164" t="s">
        <v>437</v>
      </c>
      <c r="P2164">
        <v>6.4994663559968645E-3</v>
      </c>
      <c r="Q2164" t="s">
        <v>154</v>
      </c>
      <c r="S2164" t="s">
        <v>293</v>
      </c>
      <c r="T2164" t="s">
        <v>437</v>
      </c>
      <c r="U2164">
        <v>3.4729558637685863E-2</v>
      </c>
      <c r="V2164" t="s">
        <v>154</v>
      </c>
    </row>
    <row r="2165" spans="9:22" x14ac:dyDescent="0.45">
      <c r="I2165" t="s">
        <v>183</v>
      </c>
      <c r="J2165" t="s">
        <v>438</v>
      </c>
      <c r="K2165">
        <v>2.1462325463681019E-4</v>
      </c>
      <c r="L2165" t="s">
        <v>154</v>
      </c>
      <c r="N2165" t="s">
        <v>257</v>
      </c>
      <c r="O2165" t="s">
        <v>438</v>
      </c>
      <c r="P2165">
        <v>4.0261196009688423E-3</v>
      </c>
      <c r="Q2165" t="s">
        <v>154</v>
      </c>
      <c r="S2165" t="s">
        <v>293</v>
      </c>
      <c r="T2165" t="s">
        <v>438</v>
      </c>
      <c r="U2165">
        <v>1.2900409248864143E-2</v>
      </c>
      <c r="V2165" t="s">
        <v>154</v>
      </c>
    </row>
    <row r="2166" spans="9:22" x14ac:dyDescent="0.45">
      <c r="I2166" t="s">
        <v>183</v>
      </c>
      <c r="J2166" t="s">
        <v>439</v>
      </c>
      <c r="K2166">
        <v>5.3462826237968568E-4</v>
      </c>
      <c r="L2166" t="s">
        <v>154</v>
      </c>
      <c r="N2166" t="s">
        <v>257</v>
      </c>
      <c r="O2166" t="s">
        <v>439</v>
      </c>
      <c r="P2166">
        <v>5.1555577859461695E-4</v>
      </c>
      <c r="Q2166" t="s">
        <v>154</v>
      </c>
      <c r="S2166" t="s">
        <v>293</v>
      </c>
      <c r="T2166" t="s">
        <v>439</v>
      </c>
      <c r="U2166">
        <v>1.7862507665609795E-3</v>
      </c>
      <c r="V2166" t="s">
        <v>154</v>
      </c>
    </row>
    <row r="2167" spans="9:22" x14ac:dyDescent="0.45">
      <c r="I2167" t="s">
        <v>183</v>
      </c>
      <c r="J2167" t="s">
        <v>440</v>
      </c>
      <c r="K2167">
        <v>9.380377959536567E-3</v>
      </c>
      <c r="L2167" t="s">
        <v>154</v>
      </c>
      <c r="N2167" t="s">
        <v>257</v>
      </c>
      <c r="O2167" t="s">
        <v>440</v>
      </c>
      <c r="P2167">
        <v>7.792918498424348E-3</v>
      </c>
      <c r="Q2167" t="s">
        <v>154</v>
      </c>
      <c r="S2167" t="s">
        <v>293</v>
      </c>
      <c r="T2167" t="s">
        <v>440</v>
      </c>
      <c r="U2167">
        <v>1.6018555662941539E-2</v>
      </c>
      <c r="V2167" t="s">
        <v>154</v>
      </c>
    </row>
    <row r="2168" spans="9:22" x14ac:dyDescent="0.45">
      <c r="I2168" t="s">
        <v>183</v>
      </c>
      <c r="J2168" t="s">
        <v>441</v>
      </c>
      <c r="K2168">
        <v>1.9941405948311445E-4</v>
      </c>
      <c r="L2168" t="s">
        <v>154</v>
      </c>
      <c r="N2168" t="s">
        <v>257</v>
      </c>
      <c r="O2168" t="s">
        <v>441</v>
      </c>
      <c r="P2168">
        <v>1.1326667702343514E-3</v>
      </c>
      <c r="Q2168" t="s">
        <v>154</v>
      </c>
      <c r="S2168" t="s">
        <v>293</v>
      </c>
      <c r="T2168" t="s">
        <v>441</v>
      </c>
      <c r="U2168">
        <v>1.5520262251492744E-3</v>
      </c>
      <c r="V2168" t="s">
        <v>154</v>
      </c>
    </row>
    <row r="2169" spans="9:22" x14ac:dyDescent="0.45">
      <c r="I2169" t="s">
        <v>183</v>
      </c>
      <c r="J2169" t="s">
        <v>442</v>
      </c>
      <c r="K2169">
        <v>0</v>
      </c>
      <c r="L2169" t="s">
        <v>154</v>
      </c>
      <c r="N2169" t="s">
        <v>257</v>
      </c>
      <c r="O2169" t="s">
        <v>442</v>
      </c>
      <c r="P2169">
        <v>1.0584700970500515E-3</v>
      </c>
      <c r="Q2169" t="s">
        <v>154</v>
      </c>
      <c r="S2169" t="s">
        <v>293</v>
      </c>
      <c r="T2169" t="s">
        <v>442</v>
      </c>
      <c r="U2169">
        <v>1.6421144422084891E-3</v>
      </c>
      <c r="V2169" t="s">
        <v>154</v>
      </c>
    </row>
    <row r="2170" spans="9:22" x14ac:dyDescent="0.45">
      <c r="I2170" t="s">
        <v>183</v>
      </c>
      <c r="J2170" t="s">
        <v>443</v>
      </c>
      <c r="K2170">
        <v>0</v>
      </c>
      <c r="L2170" t="s">
        <v>154</v>
      </c>
      <c r="N2170" t="s">
        <v>257</v>
      </c>
      <c r="O2170" t="s">
        <v>443</v>
      </c>
      <c r="P2170">
        <v>4.2263329197990513E-3</v>
      </c>
      <c r="Q2170" t="s">
        <v>154</v>
      </c>
      <c r="S2170" t="s">
        <v>293</v>
      </c>
      <c r="T2170" t="s">
        <v>443</v>
      </c>
      <c r="U2170">
        <v>8.7237526193060244E-3</v>
      </c>
      <c r="V2170" t="s">
        <v>154</v>
      </c>
    </row>
    <row r="2171" spans="9:22" x14ac:dyDescent="0.45">
      <c r="I2171" t="s">
        <v>183</v>
      </c>
      <c r="J2171" t="s">
        <v>444</v>
      </c>
      <c r="K2171">
        <v>1.7367270674011431E-4</v>
      </c>
      <c r="L2171" t="s">
        <v>154</v>
      </c>
      <c r="N2171" t="s">
        <v>257</v>
      </c>
      <c r="O2171" t="s">
        <v>444</v>
      </c>
      <c r="P2171">
        <v>4.2103121266193009E-3</v>
      </c>
      <c r="Q2171" t="s">
        <v>154</v>
      </c>
      <c r="S2171" t="s">
        <v>293</v>
      </c>
      <c r="T2171" t="s">
        <v>444</v>
      </c>
      <c r="U2171">
        <v>1.394929510084344E-2</v>
      </c>
      <c r="V2171" t="s">
        <v>154</v>
      </c>
    </row>
    <row r="2172" spans="9:22" x14ac:dyDescent="0.45">
      <c r="I2172" t="s">
        <v>183</v>
      </c>
      <c r="J2172" t="s">
        <v>445</v>
      </c>
      <c r="K2172">
        <v>4.5251971174620795E-4</v>
      </c>
      <c r="L2172" t="s">
        <v>154</v>
      </c>
      <c r="N2172" t="s">
        <v>257</v>
      </c>
      <c r="O2172" t="s">
        <v>445</v>
      </c>
      <c r="P2172">
        <v>5.3158024238058135E-4</v>
      </c>
      <c r="Q2172" t="s">
        <v>154</v>
      </c>
      <c r="S2172" t="s">
        <v>293</v>
      </c>
      <c r="T2172" t="s">
        <v>445</v>
      </c>
      <c r="U2172">
        <v>2.1095686367939197E-3</v>
      </c>
      <c r="V2172" t="s">
        <v>154</v>
      </c>
    </row>
    <row r="2173" spans="9:22" x14ac:dyDescent="0.45">
      <c r="I2173" t="s">
        <v>183</v>
      </c>
      <c r="J2173" t="s">
        <v>446</v>
      </c>
      <c r="K2173">
        <v>9.2888449579938137E-3</v>
      </c>
      <c r="L2173" t="s">
        <v>154</v>
      </c>
      <c r="N2173" t="s">
        <v>257</v>
      </c>
      <c r="O2173" t="s">
        <v>446</v>
      </c>
      <c r="P2173">
        <v>8.9236098871982219E-3</v>
      </c>
      <c r="Q2173" t="s">
        <v>154</v>
      </c>
      <c r="S2173" t="s">
        <v>293</v>
      </c>
      <c r="T2173" t="s">
        <v>446</v>
      </c>
      <c r="U2173">
        <v>2.0425788475551612E-2</v>
      </c>
      <c r="V2173" t="s">
        <v>154</v>
      </c>
    </row>
    <row r="2174" spans="9:22" x14ac:dyDescent="0.45">
      <c r="I2174" t="s">
        <v>183</v>
      </c>
      <c r="J2174" t="s">
        <v>447</v>
      </c>
      <c r="K2174">
        <v>3.2073992917336938E-4</v>
      </c>
      <c r="L2174" t="s">
        <v>154</v>
      </c>
      <c r="N2174" t="s">
        <v>257</v>
      </c>
      <c r="O2174" t="s">
        <v>447</v>
      </c>
      <c r="P2174">
        <v>9.4476871000046913E-4</v>
      </c>
      <c r="Q2174" t="s">
        <v>154</v>
      </c>
      <c r="S2174" t="s">
        <v>293</v>
      </c>
      <c r="T2174" t="s">
        <v>447</v>
      </c>
      <c r="U2174">
        <v>2.2776075312854922E-3</v>
      </c>
      <c r="V2174" t="s">
        <v>154</v>
      </c>
    </row>
    <row r="2175" spans="9:22" x14ac:dyDescent="0.45">
      <c r="I2175" t="s">
        <v>183</v>
      </c>
      <c r="J2175" t="s">
        <v>448</v>
      </c>
      <c r="K2175">
        <v>0</v>
      </c>
      <c r="L2175" t="s">
        <v>154</v>
      </c>
      <c r="N2175" t="s">
        <v>257</v>
      </c>
      <c r="O2175" t="s">
        <v>448</v>
      </c>
      <c r="P2175">
        <v>6.5341976016183769E-4</v>
      </c>
      <c r="Q2175" t="s">
        <v>154</v>
      </c>
      <c r="S2175" t="s">
        <v>293</v>
      </c>
      <c r="T2175" t="s">
        <v>448</v>
      </c>
      <c r="U2175">
        <v>2.3240006937804364E-3</v>
      </c>
      <c r="V2175" t="s">
        <v>154</v>
      </c>
    </row>
    <row r="2176" spans="9:22" x14ac:dyDescent="0.45">
      <c r="I2176" t="s">
        <v>183</v>
      </c>
      <c r="J2176" t="s">
        <v>449</v>
      </c>
      <c r="K2176">
        <v>0</v>
      </c>
      <c r="L2176" t="s">
        <v>154</v>
      </c>
      <c r="N2176" t="s">
        <v>257</v>
      </c>
      <c r="O2176" t="s">
        <v>449</v>
      </c>
      <c r="P2176">
        <v>2.0416152176744927E-3</v>
      </c>
      <c r="Q2176" t="s">
        <v>154</v>
      </c>
      <c r="S2176" t="s">
        <v>293</v>
      </c>
      <c r="T2176" t="s">
        <v>449</v>
      </c>
      <c r="U2176">
        <v>1.1480972720728662E-2</v>
      </c>
      <c r="V2176" t="s">
        <v>154</v>
      </c>
    </row>
    <row r="2177" spans="9:22" x14ac:dyDescent="0.45">
      <c r="I2177" t="s">
        <v>184</v>
      </c>
      <c r="J2177" t="s">
        <v>153</v>
      </c>
      <c r="K2177">
        <v>1.0501254613182537E-4</v>
      </c>
      <c r="L2177" t="s">
        <v>154</v>
      </c>
      <c r="N2177" t="s">
        <v>258</v>
      </c>
      <c r="O2177" t="s">
        <v>153</v>
      </c>
      <c r="P2177">
        <v>2.756093039469104E-3</v>
      </c>
      <c r="Q2177" t="s">
        <v>154</v>
      </c>
      <c r="S2177" t="s">
        <v>294</v>
      </c>
      <c r="T2177" t="s">
        <v>153</v>
      </c>
      <c r="U2177">
        <v>7.9683033712221116E-3</v>
      </c>
      <c r="V2177" t="s">
        <v>154</v>
      </c>
    </row>
    <row r="2178" spans="9:22" x14ac:dyDescent="0.45">
      <c r="I2178" t="s">
        <v>184</v>
      </c>
      <c r="J2178" t="s">
        <v>155</v>
      </c>
      <c r="K2178">
        <v>3.7348159167974128E-4</v>
      </c>
      <c r="L2178" t="s">
        <v>154</v>
      </c>
      <c r="N2178" t="s">
        <v>258</v>
      </c>
      <c r="O2178" t="s">
        <v>155</v>
      </c>
      <c r="P2178">
        <v>5.8207122723146062E-4</v>
      </c>
      <c r="Q2178" t="s">
        <v>154</v>
      </c>
      <c r="S2178" t="s">
        <v>294</v>
      </c>
      <c r="T2178" t="s">
        <v>155</v>
      </c>
      <c r="U2178">
        <v>9.944054326958766E-4</v>
      </c>
      <c r="V2178" t="s">
        <v>154</v>
      </c>
    </row>
    <row r="2179" spans="9:22" x14ac:dyDescent="0.45">
      <c r="I2179" t="s">
        <v>184</v>
      </c>
      <c r="J2179" t="s">
        <v>156</v>
      </c>
      <c r="K2179">
        <v>7.4775603588264914E-3</v>
      </c>
      <c r="L2179" t="s">
        <v>154</v>
      </c>
      <c r="N2179" t="s">
        <v>258</v>
      </c>
      <c r="O2179" t="s">
        <v>156</v>
      </c>
      <c r="P2179">
        <v>5.4174251000980436E-3</v>
      </c>
      <c r="Q2179" t="s">
        <v>154</v>
      </c>
      <c r="S2179" t="s">
        <v>294</v>
      </c>
      <c r="T2179" t="s">
        <v>156</v>
      </c>
      <c r="U2179">
        <v>8.5424495806818001E-3</v>
      </c>
      <c r="V2179" t="s">
        <v>154</v>
      </c>
    </row>
    <row r="2180" spans="9:22" x14ac:dyDescent="0.45">
      <c r="I2180" t="s">
        <v>184</v>
      </c>
      <c r="J2180" t="s">
        <v>324</v>
      </c>
      <c r="K2180">
        <v>1.2304842843018505E-4</v>
      </c>
      <c r="L2180" t="s">
        <v>154</v>
      </c>
      <c r="N2180" t="s">
        <v>258</v>
      </c>
      <c r="O2180" t="s">
        <v>324</v>
      </c>
      <c r="P2180">
        <v>5.6208838505697814E-4</v>
      </c>
      <c r="Q2180" t="s">
        <v>154</v>
      </c>
      <c r="S2180" t="s">
        <v>294</v>
      </c>
      <c r="T2180" t="s">
        <v>324</v>
      </c>
      <c r="U2180">
        <v>8.3028554494041598E-4</v>
      </c>
      <c r="V2180" t="s">
        <v>154</v>
      </c>
    </row>
    <row r="2181" spans="9:22" x14ac:dyDescent="0.45">
      <c r="I2181" t="s">
        <v>184</v>
      </c>
      <c r="J2181" t="s">
        <v>325</v>
      </c>
      <c r="K2181">
        <v>0</v>
      </c>
      <c r="L2181" t="s">
        <v>154</v>
      </c>
      <c r="N2181" t="s">
        <v>258</v>
      </c>
      <c r="O2181" t="s">
        <v>325</v>
      </c>
      <c r="P2181">
        <v>6.7995834730747763E-4</v>
      </c>
      <c r="Q2181" t="s">
        <v>154</v>
      </c>
      <c r="S2181" t="s">
        <v>294</v>
      </c>
      <c r="T2181" t="s">
        <v>325</v>
      </c>
      <c r="U2181">
        <v>9.0142199884271374E-4</v>
      </c>
      <c r="V2181" t="s">
        <v>154</v>
      </c>
    </row>
    <row r="2182" spans="9:22" x14ac:dyDescent="0.45">
      <c r="I2182" t="s">
        <v>184</v>
      </c>
      <c r="J2182" t="s">
        <v>342</v>
      </c>
      <c r="K2182">
        <v>0</v>
      </c>
      <c r="L2182" t="s">
        <v>154</v>
      </c>
      <c r="N2182" t="s">
        <v>258</v>
      </c>
      <c r="O2182" t="s">
        <v>342</v>
      </c>
      <c r="P2182">
        <v>2.8138890762546618E-3</v>
      </c>
      <c r="Q2182" t="s">
        <v>154</v>
      </c>
      <c r="S2182" t="s">
        <v>294</v>
      </c>
      <c r="T2182" t="s">
        <v>342</v>
      </c>
      <c r="U2182">
        <v>4.9221084823487674E-3</v>
      </c>
      <c r="V2182" t="s">
        <v>154</v>
      </c>
    </row>
    <row r="2183" spans="9:22" x14ac:dyDescent="0.45">
      <c r="I2183" t="s">
        <v>184</v>
      </c>
      <c r="J2183" t="s">
        <v>157</v>
      </c>
      <c r="K2183">
        <v>3.4218721541918497E-4</v>
      </c>
      <c r="L2183" t="s">
        <v>154</v>
      </c>
      <c r="N2183" t="s">
        <v>258</v>
      </c>
      <c r="O2183" t="s">
        <v>157</v>
      </c>
      <c r="P2183">
        <v>1.9195950196529241E-2</v>
      </c>
      <c r="Q2183" t="s">
        <v>154</v>
      </c>
      <c r="S2183" t="s">
        <v>294</v>
      </c>
      <c r="T2183" t="s">
        <v>157</v>
      </c>
      <c r="U2183">
        <v>1.3858012227446214E-2</v>
      </c>
      <c r="V2183" t="s">
        <v>154</v>
      </c>
    </row>
    <row r="2184" spans="9:22" x14ac:dyDescent="0.45">
      <c r="I2184" t="s">
        <v>184</v>
      </c>
      <c r="J2184" t="s">
        <v>158</v>
      </c>
      <c r="K2184">
        <v>1.2426003139015553E-3</v>
      </c>
      <c r="L2184" t="s">
        <v>154</v>
      </c>
      <c r="N2184" t="s">
        <v>258</v>
      </c>
      <c r="O2184" t="s">
        <v>158</v>
      </c>
      <c r="P2184">
        <v>2.579538173963827E-3</v>
      </c>
      <c r="Q2184" t="s">
        <v>154</v>
      </c>
      <c r="S2184" t="s">
        <v>294</v>
      </c>
      <c r="T2184" t="s">
        <v>158</v>
      </c>
      <c r="U2184">
        <v>1.9752938833009978E-3</v>
      </c>
      <c r="V2184" t="s">
        <v>154</v>
      </c>
    </row>
    <row r="2185" spans="9:22" x14ac:dyDescent="0.45">
      <c r="I2185" t="s">
        <v>184</v>
      </c>
      <c r="J2185" t="s">
        <v>159</v>
      </c>
      <c r="K2185">
        <v>2.151850981308932E-2</v>
      </c>
      <c r="L2185" t="s">
        <v>154</v>
      </c>
      <c r="N2185" t="s">
        <v>258</v>
      </c>
      <c r="O2185" t="s">
        <v>159</v>
      </c>
      <c r="P2185">
        <v>1.0172518050418272E-2</v>
      </c>
      <c r="Q2185" t="s">
        <v>154</v>
      </c>
      <c r="S2185" t="s">
        <v>294</v>
      </c>
      <c r="T2185" t="s">
        <v>159</v>
      </c>
      <c r="U2185">
        <v>1.9410627119036024E-2</v>
      </c>
      <c r="V2185" t="s">
        <v>154</v>
      </c>
    </row>
    <row r="2186" spans="9:22" x14ac:dyDescent="0.45">
      <c r="I2186" t="s">
        <v>184</v>
      </c>
      <c r="J2186" t="s">
        <v>326</v>
      </c>
      <c r="K2186">
        <v>9.5904790856828602E-4</v>
      </c>
      <c r="L2186" t="s">
        <v>154</v>
      </c>
      <c r="N2186" t="s">
        <v>258</v>
      </c>
      <c r="O2186" t="s">
        <v>326</v>
      </c>
      <c r="P2186">
        <v>1.2061081759494234E-3</v>
      </c>
      <c r="Q2186" t="s">
        <v>154</v>
      </c>
      <c r="S2186" t="s">
        <v>294</v>
      </c>
      <c r="T2186" t="s">
        <v>326</v>
      </c>
      <c r="U2186">
        <v>1.9421503575209284E-3</v>
      </c>
      <c r="V2186" t="s">
        <v>154</v>
      </c>
    </row>
    <row r="2187" spans="9:22" x14ac:dyDescent="0.45">
      <c r="I2187" t="s">
        <v>184</v>
      </c>
      <c r="J2187" t="s">
        <v>327</v>
      </c>
      <c r="K2187">
        <v>0</v>
      </c>
      <c r="L2187" t="s">
        <v>154</v>
      </c>
      <c r="N2187" t="s">
        <v>258</v>
      </c>
      <c r="O2187" t="s">
        <v>327</v>
      </c>
      <c r="P2187">
        <v>1.4958971564837486E-3</v>
      </c>
      <c r="Q2187" t="s">
        <v>154</v>
      </c>
      <c r="S2187" t="s">
        <v>294</v>
      </c>
      <c r="T2187" t="s">
        <v>327</v>
      </c>
      <c r="U2187">
        <v>2.0996314379868215E-3</v>
      </c>
      <c r="V2187" t="s">
        <v>154</v>
      </c>
    </row>
    <row r="2188" spans="9:22" x14ac:dyDescent="0.45">
      <c r="I2188" t="s">
        <v>184</v>
      </c>
      <c r="J2188" t="s">
        <v>343</v>
      </c>
      <c r="K2188">
        <v>0</v>
      </c>
      <c r="L2188" t="s">
        <v>154</v>
      </c>
      <c r="N2188" t="s">
        <v>258</v>
      </c>
      <c r="O2188" t="s">
        <v>343</v>
      </c>
      <c r="P2188">
        <v>9.4668214298750785E-3</v>
      </c>
      <c r="Q2188" t="s">
        <v>154</v>
      </c>
      <c r="S2188" t="s">
        <v>294</v>
      </c>
      <c r="T2188" t="s">
        <v>343</v>
      </c>
      <c r="U2188">
        <v>1.1245399093718042E-2</v>
      </c>
      <c r="V2188" t="s">
        <v>154</v>
      </c>
    </row>
    <row r="2189" spans="9:22" x14ac:dyDescent="0.45">
      <c r="I2189" t="s">
        <v>184</v>
      </c>
      <c r="J2189" t="s">
        <v>160</v>
      </c>
      <c r="K2189">
        <v>1.2517520838199362E-4</v>
      </c>
      <c r="L2189" t="s">
        <v>154</v>
      </c>
      <c r="N2189" t="s">
        <v>258</v>
      </c>
      <c r="O2189" t="s">
        <v>160</v>
      </c>
      <c r="P2189">
        <v>2.9072622869994644E-3</v>
      </c>
      <c r="Q2189" t="s">
        <v>154</v>
      </c>
      <c r="S2189" t="s">
        <v>294</v>
      </c>
      <c r="T2189" t="s">
        <v>160</v>
      </c>
      <c r="U2189">
        <v>1.2606339693531945E-2</v>
      </c>
      <c r="V2189" t="s">
        <v>154</v>
      </c>
    </row>
    <row r="2190" spans="9:22" x14ac:dyDescent="0.45">
      <c r="I2190" t="s">
        <v>184</v>
      </c>
      <c r="J2190" t="s">
        <v>161</v>
      </c>
      <c r="K2190">
        <v>1.1030407606102881E-3</v>
      </c>
      <c r="L2190" t="s">
        <v>154</v>
      </c>
      <c r="N2190" t="s">
        <v>258</v>
      </c>
      <c r="O2190" t="s">
        <v>161</v>
      </c>
      <c r="P2190">
        <v>7.3798574274208629E-4</v>
      </c>
      <c r="Q2190" t="s">
        <v>154</v>
      </c>
      <c r="S2190" t="s">
        <v>294</v>
      </c>
      <c r="T2190" t="s">
        <v>161</v>
      </c>
      <c r="U2190">
        <v>2.0295636106210154E-3</v>
      </c>
      <c r="V2190" t="s">
        <v>154</v>
      </c>
    </row>
    <row r="2191" spans="9:22" x14ac:dyDescent="0.45">
      <c r="I2191" t="s">
        <v>184</v>
      </c>
      <c r="J2191" t="s">
        <v>162</v>
      </c>
      <c r="K2191">
        <v>2.1507177697372582E-2</v>
      </c>
      <c r="L2191" t="s">
        <v>154</v>
      </c>
      <c r="N2191" t="s">
        <v>258</v>
      </c>
      <c r="O2191" t="s">
        <v>162</v>
      </c>
      <c r="P2191">
        <v>1.0458442956467102E-2</v>
      </c>
      <c r="Q2191" t="s">
        <v>154</v>
      </c>
      <c r="S2191" t="s">
        <v>294</v>
      </c>
      <c r="T2191" t="s">
        <v>162</v>
      </c>
      <c r="U2191">
        <v>1.9708763550357191E-2</v>
      </c>
      <c r="V2191" t="s">
        <v>154</v>
      </c>
    </row>
    <row r="2192" spans="9:22" x14ac:dyDescent="0.45">
      <c r="I2192" t="s">
        <v>184</v>
      </c>
      <c r="J2192" t="s">
        <v>328</v>
      </c>
      <c r="K2192">
        <v>8.3297460548696915E-4</v>
      </c>
      <c r="L2192" t="s">
        <v>154</v>
      </c>
      <c r="N2192" t="s">
        <v>258</v>
      </c>
      <c r="O2192" t="s">
        <v>328</v>
      </c>
      <c r="P2192">
        <v>1.3609297432619007E-3</v>
      </c>
      <c r="Q2192" t="s">
        <v>154</v>
      </c>
      <c r="S2192" t="s">
        <v>294</v>
      </c>
      <c r="T2192" t="s">
        <v>328</v>
      </c>
      <c r="U2192">
        <v>2.2381402211208885E-3</v>
      </c>
      <c r="V2192" t="s">
        <v>154</v>
      </c>
    </row>
    <row r="2193" spans="9:22" x14ac:dyDescent="0.45">
      <c r="I2193" t="s">
        <v>184</v>
      </c>
      <c r="J2193" t="s">
        <v>329</v>
      </c>
      <c r="K2193">
        <v>0</v>
      </c>
      <c r="L2193" t="s">
        <v>154</v>
      </c>
      <c r="N2193" t="s">
        <v>258</v>
      </c>
      <c r="O2193" t="s">
        <v>329</v>
      </c>
      <c r="P2193">
        <v>1.1155793427087429E-3</v>
      </c>
      <c r="Q2193" t="s">
        <v>154</v>
      </c>
      <c r="S2193" t="s">
        <v>294</v>
      </c>
      <c r="T2193" t="s">
        <v>329</v>
      </c>
      <c r="U2193">
        <v>2.2877105656586207E-3</v>
      </c>
      <c r="V2193" t="s">
        <v>154</v>
      </c>
    </row>
    <row r="2194" spans="9:22" x14ac:dyDescent="0.45">
      <c r="I2194" t="s">
        <v>184</v>
      </c>
      <c r="J2194" t="s">
        <v>344</v>
      </c>
      <c r="K2194">
        <v>0</v>
      </c>
      <c r="L2194" t="s">
        <v>154</v>
      </c>
      <c r="N2194" t="s">
        <v>258</v>
      </c>
      <c r="O2194" t="s">
        <v>344</v>
      </c>
      <c r="P2194">
        <v>3.619148011084827E-3</v>
      </c>
      <c r="Q2194" t="s">
        <v>154</v>
      </c>
      <c r="S2194" t="s">
        <v>294</v>
      </c>
      <c r="T2194" t="s">
        <v>344</v>
      </c>
      <c r="U2194">
        <v>1.099012446979189E-2</v>
      </c>
      <c r="V2194" t="s">
        <v>154</v>
      </c>
    </row>
    <row r="2195" spans="9:22" x14ac:dyDescent="0.45">
      <c r="I2195" t="s">
        <v>184</v>
      </c>
      <c r="J2195" t="s">
        <v>163</v>
      </c>
      <c r="K2195">
        <v>5.1437847126073525E-6</v>
      </c>
      <c r="L2195" t="s">
        <v>154</v>
      </c>
      <c r="N2195" t="s">
        <v>258</v>
      </c>
      <c r="O2195" t="s">
        <v>163</v>
      </c>
      <c r="P2195">
        <v>9.2794695297018538E-3</v>
      </c>
      <c r="Q2195" t="s">
        <v>154</v>
      </c>
      <c r="S2195" t="s">
        <v>294</v>
      </c>
      <c r="T2195" t="s">
        <v>163</v>
      </c>
      <c r="U2195">
        <v>1.5492754671852113E-2</v>
      </c>
      <c r="V2195" t="s">
        <v>154</v>
      </c>
    </row>
    <row r="2196" spans="9:22" x14ac:dyDescent="0.45">
      <c r="I2196" t="s">
        <v>184</v>
      </c>
      <c r="J2196" t="s">
        <v>164</v>
      </c>
      <c r="K2196">
        <v>7.6997654064824006E-4</v>
      </c>
      <c r="L2196" t="s">
        <v>154</v>
      </c>
      <c r="N2196" t="s">
        <v>258</v>
      </c>
      <c r="O2196" t="s">
        <v>164</v>
      </c>
      <c r="P2196">
        <v>1.7550938042167293E-3</v>
      </c>
      <c r="Q2196" t="s">
        <v>154</v>
      </c>
      <c r="S2196" t="s">
        <v>294</v>
      </c>
      <c r="T2196" t="s">
        <v>164</v>
      </c>
      <c r="U2196">
        <v>2.2334381339593921E-3</v>
      </c>
      <c r="V2196" t="s">
        <v>154</v>
      </c>
    </row>
    <row r="2197" spans="9:22" x14ac:dyDescent="0.45">
      <c r="I2197" t="s">
        <v>184</v>
      </c>
      <c r="J2197" t="s">
        <v>165</v>
      </c>
      <c r="K2197">
        <v>1.7512868921440675E-2</v>
      </c>
      <c r="L2197" t="s">
        <v>154</v>
      </c>
      <c r="N2197" t="s">
        <v>258</v>
      </c>
      <c r="O2197" t="s">
        <v>165</v>
      </c>
      <c r="P2197">
        <v>1.2026858834066782E-2</v>
      </c>
      <c r="Q2197" t="s">
        <v>154</v>
      </c>
      <c r="S2197" t="s">
        <v>294</v>
      </c>
      <c r="T2197" t="s">
        <v>165</v>
      </c>
      <c r="U2197">
        <v>1.9475345985205977E-2</v>
      </c>
      <c r="V2197" t="s">
        <v>154</v>
      </c>
    </row>
    <row r="2198" spans="9:22" x14ac:dyDescent="0.45">
      <c r="I2198" t="s">
        <v>184</v>
      </c>
      <c r="J2198" t="s">
        <v>330</v>
      </c>
      <c r="K2198">
        <v>4.1487476444861587E-4</v>
      </c>
      <c r="L2198" t="s">
        <v>154</v>
      </c>
      <c r="N2198" t="s">
        <v>258</v>
      </c>
      <c r="O2198" t="s">
        <v>330</v>
      </c>
      <c r="P2198">
        <v>8.0238750171430183E-4</v>
      </c>
      <c r="Q2198" t="s">
        <v>154</v>
      </c>
      <c r="S2198" t="s">
        <v>294</v>
      </c>
      <c r="T2198" t="s">
        <v>330</v>
      </c>
      <c r="U2198">
        <v>2.0778562575117635E-3</v>
      </c>
      <c r="V2198" t="s">
        <v>154</v>
      </c>
    </row>
    <row r="2199" spans="9:22" x14ac:dyDescent="0.45">
      <c r="I2199" t="s">
        <v>184</v>
      </c>
      <c r="J2199" t="s">
        <v>331</v>
      </c>
      <c r="K2199">
        <v>1.1161771846931005E-5</v>
      </c>
      <c r="L2199" t="s">
        <v>154</v>
      </c>
      <c r="N2199" t="s">
        <v>258</v>
      </c>
      <c r="O2199" t="s">
        <v>331</v>
      </c>
      <c r="P2199">
        <v>7.2080177444245274E-4</v>
      </c>
      <c r="Q2199" t="s">
        <v>154</v>
      </c>
      <c r="S2199" t="s">
        <v>294</v>
      </c>
      <c r="T2199" t="s">
        <v>331</v>
      </c>
      <c r="U2199">
        <v>2.1604845130103871E-3</v>
      </c>
      <c r="V2199" t="s">
        <v>154</v>
      </c>
    </row>
    <row r="2200" spans="9:22" x14ac:dyDescent="0.45">
      <c r="I2200" t="s">
        <v>184</v>
      </c>
      <c r="J2200" t="s">
        <v>345</v>
      </c>
      <c r="K2200">
        <v>0</v>
      </c>
      <c r="L2200" t="s">
        <v>154</v>
      </c>
      <c r="N2200" t="s">
        <v>258</v>
      </c>
      <c r="O2200" t="s">
        <v>345</v>
      </c>
      <c r="P2200">
        <v>4.451616372591817E-3</v>
      </c>
      <c r="Q2200" t="s">
        <v>154</v>
      </c>
      <c r="S2200" t="s">
        <v>294</v>
      </c>
      <c r="T2200" t="s">
        <v>345</v>
      </c>
      <c r="U2200">
        <v>1.159731955470911E-2</v>
      </c>
      <c r="V2200" t="s">
        <v>154</v>
      </c>
    </row>
    <row r="2201" spans="9:22" x14ac:dyDescent="0.45">
      <c r="I2201" t="s">
        <v>184</v>
      </c>
      <c r="J2201" t="s">
        <v>332</v>
      </c>
      <c r="K2201">
        <v>0</v>
      </c>
      <c r="L2201" t="s">
        <v>154</v>
      </c>
      <c r="N2201" t="s">
        <v>258</v>
      </c>
      <c r="O2201" t="s">
        <v>332</v>
      </c>
      <c r="P2201">
        <v>3.512180133476951E-3</v>
      </c>
      <c r="Q2201" t="s">
        <v>154</v>
      </c>
      <c r="S2201" t="s">
        <v>294</v>
      </c>
      <c r="T2201" t="s">
        <v>332</v>
      </c>
      <c r="U2201">
        <v>1.7536858964615997E-2</v>
      </c>
      <c r="V2201" t="s">
        <v>154</v>
      </c>
    </row>
    <row r="2202" spans="9:22" x14ac:dyDescent="0.45">
      <c r="I2202" t="s">
        <v>184</v>
      </c>
      <c r="J2202" t="s">
        <v>333</v>
      </c>
      <c r="K2202">
        <v>1.5319577796753618E-3</v>
      </c>
      <c r="L2202" t="s">
        <v>154</v>
      </c>
      <c r="N2202" t="s">
        <v>258</v>
      </c>
      <c r="O2202" t="s">
        <v>333</v>
      </c>
      <c r="P2202">
        <v>7.5852697202054363E-4</v>
      </c>
      <c r="Q2202" t="s">
        <v>154</v>
      </c>
      <c r="S2202" t="s">
        <v>294</v>
      </c>
      <c r="T2202" t="s">
        <v>333</v>
      </c>
      <c r="U2202">
        <v>2.6521956292011126E-3</v>
      </c>
      <c r="V2202" t="s">
        <v>154</v>
      </c>
    </row>
    <row r="2203" spans="9:22" x14ac:dyDescent="0.45">
      <c r="I2203" t="s">
        <v>184</v>
      </c>
      <c r="J2203" t="s">
        <v>334</v>
      </c>
      <c r="K2203">
        <v>3.1005745129982016E-2</v>
      </c>
      <c r="L2203" t="s">
        <v>154</v>
      </c>
      <c r="N2203" t="s">
        <v>258</v>
      </c>
      <c r="O2203" t="s">
        <v>334</v>
      </c>
      <c r="P2203">
        <v>5.9442637214340028E-3</v>
      </c>
      <c r="Q2203" t="s">
        <v>154</v>
      </c>
      <c r="S2203" t="s">
        <v>294</v>
      </c>
      <c r="T2203" t="s">
        <v>334</v>
      </c>
      <c r="U2203">
        <v>2.427843786490768E-2</v>
      </c>
      <c r="V2203" t="s">
        <v>154</v>
      </c>
    </row>
    <row r="2204" spans="9:22" x14ac:dyDescent="0.45">
      <c r="I2204" t="s">
        <v>184</v>
      </c>
      <c r="J2204" t="s">
        <v>335</v>
      </c>
      <c r="K2204">
        <v>1.2269674925394064E-3</v>
      </c>
      <c r="L2204" t="s">
        <v>154</v>
      </c>
      <c r="N2204" t="s">
        <v>258</v>
      </c>
      <c r="O2204" t="s">
        <v>335</v>
      </c>
      <c r="P2204">
        <v>7.0443145200220351E-4</v>
      </c>
      <c r="Q2204" t="s">
        <v>154</v>
      </c>
      <c r="S2204" t="s">
        <v>294</v>
      </c>
      <c r="T2204" t="s">
        <v>335</v>
      </c>
      <c r="U2204">
        <v>2.5351217956266344E-3</v>
      </c>
      <c r="V2204" t="s">
        <v>154</v>
      </c>
    </row>
    <row r="2205" spans="9:22" x14ac:dyDescent="0.45">
      <c r="I2205" t="s">
        <v>184</v>
      </c>
      <c r="J2205" t="s">
        <v>336</v>
      </c>
      <c r="K2205">
        <v>4.3419970533498087E-4</v>
      </c>
      <c r="L2205" t="s">
        <v>154</v>
      </c>
      <c r="N2205" t="s">
        <v>258</v>
      </c>
      <c r="O2205" t="s">
        <v>336</v>
      </c>
      <c r="P2205">
        <v>5.8006515155196406E-4</v>
      </c>
      <c r="Q2205" t="s">
        <v>154</v>
      </c>
      <c r="S2205" t="s">
        <v>294</v>
      </c>
      <c r="T2205" t="s">
        <v>336</v>
      </c>
      <c r="U2205">
        <v>2.6510181204705903E-3</v>
      </c>
      <c r="V2205" t="s">
        <v>154</v>
      </c>
    </row>
    <row r="2206" spans="9:22" x14ac:dyDescent="0.45">
      <c r="I2206" t="s">
        <v>184</v>
      </c>
      <c r="J2206" t="s">
        <v>346</v>
      </c>
      <c r="K2206">
        <v>0</v>
      </c>
      <c r="L2206" t="s">
        <v>154</v>
      </c>
      <c r="N2206" t="s">
        <v>258</v>
      </c>
      <c r="O2206" t="s">
        <v>346</v>
      </c>
      <c r="P2206">
        <v>1.7162147411198707E-3</v>
      </c>
      <c r="Q2206" t="s">
        <v>154</v>
      </c>
      <c r="S2206" t="s">
        <v>294</v>
      </c>
      <c r="T2206" t="s">
        <v>346</v>
      </c>
      <c r="U2206">
        <v>1.4661684632203723E-2</v>
      </c>
      <c r="V2206" t="s">
        <v>154</v>
      </c>
    </row>
    <row r="2207" spans="9:22" x14ac:dyDescent="0.45">
      <c r="I2207" t="s">
        <v>184</v>
      </c>
      <c r="J2207" t="s">
        <v>347</v>
      </c>
      <c r="K2207">
        <v>0</v>
      </c>
      <c r="L2207" t="s">
        <v>154</v>
      </c>
      <c r="N2207" t="s">
        <v>258</v>
      </c>
      <c r="O2207" t="s">
        <v>347</v>
      </c>
      <c r="P2207">
        <v>1.1085857305191968E-2</v>
      </c>
      <c r="Q2207" t="s">
        <v>154</v>
      </c>
      <c r="S2207" t="s">
        <v>294</v>
      </c>
      <c r="T2207" t="s">
        <v>347</v>
      </c>
      <c r="U2207">
        <v>1.8974808437682886E-2</v>
      </c>
      <c r="V2207" t="s">
        <v>154</v>
      </c>
    </row>
    <row r="2208" spans="9:22" x14ac:dyDescent="0.45">
      <c r="I2208" t="s">
        <v>184</v>
      </c>
      <c r="J2208" t="s">
        <v>348</v>
      </c>
      <c r="K2208">
        <v>9.1587428367553999E-4</v>
      </c>
      <c r="L2208" t="s">
        <v>154</v>
      </c>
      <c r="N2208" t="s">
        <v>258</v>
      </c>
      <c r="O2208" t="s">
        <v>348</v>
      </c>
      <c r="P2208">
        <v>1.2302436134936914E-3</v>
      </c>
      <c r="Q2208" t="s">
        <v>154</v>
      </c>
      <c r="S2208" t="s">
        <v>294</v>
      </c>
      <c r="T2208" t="s">
        <v>348</v>
      </c>
      <c r="U2208">
        <v>2.6478195904087931E-3</v>
      </c>
      <c r="V2208" t="s">
        <v>154</v>
      </c>
    </row>
    <row r="2209" spans="9:22" x14ac:dyDescent="0.45">
      <c r="I2209" t="s">
        <v>184</v>
      </c>
      <c r="J2209" t="s">
        <v>349</v>
      </c>
      <c r="K2209">
        <v>2.4618020770025083E-2</v>
      </c>
      <c r="L2209" t="s">
        <v>154</v>
      </c>
      <c r="N2209" t="s">
        <v>258</v>
      </c>
      <c r="O2209" t="s">
        <v>349</v>
      </c>
      <c r="P2209">
        <v>9.9027645588015377E-3</v>
      </c>
      <c r="Q2209" t="s">
        <v>154</v>
      </c>
      <c r="S2209" t="s">
        <v>294</v>
      </c>
      <c r="T2209" t="s">
        <v>349</v>
      </c>
      <c r="U2209">
        <v>2.1576816896174768E-2</v>
      </c>
      <c r="V2209" t="s">
        <v>154</v>
      </c>
    </row>
    <row r="2210" spans="9:22" x14ac:dyDescent="0.45">
      <c r="I2210" t="s">
        <v>184</v>
      </c>
      <c r="J2210" t="s">
        <v>350</v>
      </c>
      <c r="K2210">
        <v>6.1558773197969464E-4</v>
      </c>
      <c r="L2210" t="s">
        <v>154</v>
      </c>
      <c r="N2210" t="s">
        <v>258</v>
      </c>
      <c r="O2210" t="s">
        <v>350</v>
      </c>
      <c r="P2210">
        <v>2.0313905147479653E-3</v>
      </c>
      <c r="Q2210" t="s">
        <v>154</v>
      </c>
      <c r="S2210" t="s">
        <v>294</v>
      </c>
      <c r="T2210" t="s">
        <v>350</v>
      </c>
      <c r="U2210">
        <v>1.6361780300068853E-3</v>
      </c>
      <c r="V2210" t="s">
        <v>154</v>
      </c>
    </row>
    <row r="2211" spans="9:22" x14ac:dyDescent="0.45">
      <c r="I2211" t="s">
        <v>184</v>
      </c>
      <c r="J2211" t="s">
        <v>351</v>
      </c>
      <c r="K2211">
        <v>2.2543422906376112E-4</v>
      </c>
      <c r="L2211" t="s">
        <v>154</v>
      </c>
      <c r="N2211" t="s">
        <v>258</v>
      </c>
      <c r="O2211" t="s">
        <v>351</v>
      </c>
      <c r="P2211">
        <v>1.9872988107944283E-3</v>
      </c>
      <c r="Q2211" t="s">
        <v>154</v>
      </c>
      <c r="S2211" t="s">
        <v>294</v>
      </c>
      <c r="T2211" t="s">
        <v>351</v>
      </c>
      <c r="U2211">
        <v>1.8765047136043598E-3</v>
      </c>
      <c r="V2211" t="s">
        <v>154</v>
      </c>
    </row>
    <row r="2212" spans="9:22" x14ac:dyDescent="0.45">
      <c r="I2212" t="s">
        <v>184</v>
      </c>
      <c r="J2212" t="s">
        <v>352</v>
      </c>
      <c r="K2212">
        <v>0</v>
      </c>
      <c r="L2212" t="s">
        <v>154</v>
      </c>
      <c r="N2212" t="s">
        <v>258</v>
      </c>
      <c r="O2212" t="s">
        <v>352</v>
      </c>
      <c r="P2212">
        <v>1.0407934458990421E-2</v>
      </c>
      <c r="Q2212" t="s">
        <v>154</v>
      </c>
      <c r="S2212" t="s">
        <v>294</v>
      </c>
      <c r="T2212" t="s">
        <v>352</v>
      </c>
      <c r="U2212">
        <v>1.248148483743561E-2</v>
      </c>
      <c r="V2212" t="s">
        <v>154</v>
      </c>
    </row>
    <row r="2213" spans="9:22" x14ac:dyDescent="0.45">
      <c r="I2213" t="s">
        <v>184</v>
      </c>
      <c r="J2213" t="s">
        <v>359</v>
      </c>
      <c r="K2213">
        <v>0</v>
      </c>
      <c r="L2213" t="s">
        <v>154</v>
      </c>
      <c r="N2213" t="s">
        <v>258</v>
      </c>
      <c r="O2213" t="s">
        <v>359</v>
      </c>
      <c r="P2213">
        <v>1.0515515372637309E-2</v>
      </c>
      <c r="Q2213" t="s">
        <v>154</v>
      </c>
      <c r="S2213" t="s">
        <v>294</v>
      </c>
      <c r="T2213" t="s">
        <v>359</v>
      </c>
      <c r="U2213">
        <v>9.2050932095471671E-3</v>
      </c>
      <c r="V2213" t="s">
        <v>154</v>
      </c>
    </row>
    <row r="2214" spans="9:22" x14ac:dyDescent="0.45">
      <c r="I2214" t="s">
        <v>184</v>
      </c>
      <c r="J2214" t="s">
        <v>360</v>
      </c>
      <c r="K2214">
        <v>3.4759399376636335E-4</v>
      </c>
      <c r="L2214" t="s">
        <v>154</v>
      </c>
      <c r="N2214" t="s">
        <v>258</v>
      </c>
      <c r="O2214" t="s">
        <v>360</v>
      </c>
      <c r="P2214">
        <v>1.4571296002446619E-3</v>
      </c>
      <c r="Q2214" t="s">
        <v>154</v>
      </c>
      <c r="S2214" t="s">
        <v>294</v>
      </c>
      <c r="T2214" t="s">
        <v>360</v>
      </c>
      <c r="U2214">
        <v>1.5013511566813556E-3</v>
      </c>
      <c r="V2214" t="s">
        <v>154</v>
      </c>
    </row>
    <row r="2215" spans="9:22" x14ac:dyDescent="0.45">
      <c r="I2215" t="s">
        <v>184</v>
      </c>
      <c r="J2215" t="s">
        <v>361</v>
      </c>
      <c r="K2215">
        <v>1.111588718605671E-2</v>
      </c>
      <c r="L2215" t="s">
        <v>154</v>
      </c>
      <c r="N2215" t="s">
        <v>258</v>
      </c>
      <c r="O2215" t="s">
        <v>361</v>
      </c>
      <c r="P2215">
        <v>1.2255160581697351E-2</v>
      </c>
      <c r="Q2215" t="s">
        <v>154</v>
      </c>
      <c r="S2215" t="s">
        <v>294</v>
      </c>
      <c r="T2215" t="s">
        <v>361</v>
      </c>
      <c r="U2215">
        <v>1.2870973870213456E-2</v>
      </c>
      <c r="V2215" t="s">
        <v>154</v>
      </c>
    </row>
    <row r="2216" spans="9:22" x14ac:dyDescent="0.45">
      <c r="I2216" t="s">
        <v>184</v>
      </c>
      <c r="J2216" t="s">
        <v>362</v>
      </c>
      <c r="K2216">
        <v>2.9064559753220245E-4</v>
      </c>
      <c r="L2216" t="s">
        <v>154</v>
      </c>
      <c r="N2216" t="s">
        <v>258</v>
      </c>
      <c r="O2216" t="s">
        <v>362</v>
      </c>
      <c r="P2216">
        <v>1.3676869210416528E-3</v>
      </c>
      <c r="Q2216" t="s">
        <v>154</v>
      </c>
      <c r="S2216" t="s">
        <v>294</v>
      </c>
      <c r="T2216" t="s">
        <v>362</v>
      </c>
      <c r="U2216">
        <v>1.230415156661226E-3</v>
      </c>
      <c r="V2216" t="s">
        <v>154</v>
      </c>
    </row>
    <row r="2217" spans="9:22" x14ac:dyDescent="0.45">
      <c r="I2217" t="s">
        <v>184</v>
      </c>
      <c r="J2217" t="s">
        <v>363</v>
      </c>
      <c r="K2217">
        <v>4.5087473764052346E-5</v>
      </c>
      <c r="L2217" t="s">
        <v>154</v>
      </c>
      <c r="N2217" t="s">
        <v>258</v>
      </c>
      <c r="O2217" t="s">
        <v>363</v>
      </c>
      <c r="P2217">
        <v>1.619533347201999E-3</v>
      </c>
      <c r="Q2217" t="s">
        <v>154</v>
      </c>
      <c r="S2217" t="s">
        <v>294</v>
      </c>
      <c r="T2217" t="s">
        <v>363</v>
      </c>
      <c r="U2217">
        <v>1.3015566732179078E-3</v>
      </c>
      <c r="V2217" t="s">
        <v>154</v>
      </c>
    </row>
    <row r="2218" spans="9:22" x14ac:dyDescent="0.45">
      <c r="I2218" t="s">
        <v>184</v>
      </c>
      <c r="J2218" t="s">
        <v>364</v>
      </c>
      <c r="K2218">
        <v>0</v>
      </c>
      <c r="L2218" t="s">
        <v>154</v>
      </c>
      <c r="N2218" t="s">
        <v>258</v>
      </c>
      <c r="O2218" t="s">
        <v>364</v>
      </c>
      <c r="P2218">
        <v>8.9373205068869303E-3</v>
      </c>
      <c r="Q2218" t="s">
        <v>154</v>
      </c>
      <c r="S2218" t="s">
        <v>294</v>
      </c>
      <c r="T2218" t="s">
        <v>364</v>
      </c>
      <c r="U2218">
        <v>7.6388796517154276E-3</v>
      </c>
      <c r="V2218" t="s">
        <v>154</v>
      </c>
    </row>
    <row r="2219" spans="9:22" x14ac:dyDescent="0.45">
      <c r="I2219" t="s">
        <v>184</v>
      </c>
      <c r="J2219" t="s">
        <v>365</v>
      </c>
      <c r="K2219">
        <v>0</v>
      </c>
      <c r="L2219" t="s">
        <v>154</v>
      </c>
      <c r="N2219" t="s">
        <v>258</v>
      </c>
      <c r="O2219" t="s">
        <v>365</v>
      </c>
      <c r="P2219">
        <v>3.2093370581782778E-3</v>
      </c>
      <c r="Q2219" t="s">
        <v>154</v>
      </c>
      <c r="S2219" t="s">
        <v>294</v>
      </c>
      <c r="T2219" t="s">
        <v>365</v>
      </c>
      <c r="U2219">
        <v>1.7832567997631443E-2</v>
      </c>
      <c r="V2219" t="s">
        <v>154</v>
      </c>
    </row>
    <row r="2220" spans="9:22" x14ac:dyDescent="0.45">
      <c r="I2220" t="s">
        <v>184</v>
      </c>
      <c r="J2220" t="s">
        <v>366</v>
      </c>
      <c r="K2220">
        <v>1.7949019796215219E-3</v>
      </c>
      <c r="L2220" t="s">
        <v>154</v>
      </c>
      <c r="N2220" t="s">
        <v>258</v>
      </c>
      <c r="O2220" t="s">
        <v>366</v>
      </c>
      <c r="P2220">
        <v>4.9019381004916413E-4</v>
      </c>
      <c r="Q2220" t="s">
        <v>154</v>
      </c>
      <c r="S2220" t="s">
        <v>294</v>
      </c>
      <c r="T2220" t="s">
        <v>366</v>
      </c>
      <c r="U2220">
        <v>2.419603009471877E-3</v>
      </c>
      <c r="V2220" t="s">
        <v>154</v>
      </c>
    </row>
    <row r="2221" spans="9:22" x14ac:dyDescent="0.45">
      <c r="I2221" t="s">
        <v>184</v>
      </c>
      <c r="J2221" t="s">
        <v>367</v>
      </c>
      <c r="K2221">
        <v>3.5566979664804883E-2</v>
      </c>
      <c r="L2221" t="s">
        <v>154</v>
      </c>
      <c r="N2221" t="s">
        <v>258</v>
      </c>
      <c r="O2221" t="s">
        <v>367</v>
      </c>
      <c r="P2221">
        <v>4.5547521062509408E-3</v>
      </c>
      <c r="Q2221" t="s">
        <v>154</v>
      </c>
      <c r="S2221" t="s">
        <v>294</v>
      </c>
      <c r="T2221" t="s">
        <v>367</v>
      </c>
      <c r="U2221">
        <v>2.1889428408322285E-2</v>
      </c>
      <c r="V2221" t="s">
        <v>154</v>
      </c>
    </row>
    <row r="2222" spans="9:22" x14ac:dyDescent="0.45">
      <c r="I2222" t="s">
        <v>184</v>
      </c>
      <c r="J2222" t="s">
        <v>368</v>
      </c>
      <c r="K2222">
        <v>1.7012556892042441E-3</v>
      </c>
      <c r="L2222" t="s">
        <v>154</v>
      </c>
      <c r="N2222" t="s">
        <v>258</v>
      </c>
      <c r="O2222" t="s">
        <v>368</v>
      </c>
      <c r="P2222">
        <v>1.1673348621475269E-3</v>
      </c>
      <c r="Q2222" t="s">
        <v>154</v>
      </c>
      <c r="S2222" t="s">
        <v>294</v>
      </c>
      <c r="T2222" t="s">
        <v>368</v>
      </c>
      <c r="U2222">
        <v>2.144143962618565E-3</v>
      </c>
      <c r="V2222" t="s">
        <v>154</v>
      </c>
    </row>
    <row r="2223" spans="9:22" x14ac:dyDescent="0.45">
      <c r="I2223" t="s">
        <v>184</v>
      </c>
      <c r="J2223" t="s">
        <v>369</v>
      </c>
      <c r="K2223">
        <v>4.1193607020905575E-4</v>
      </c>
      <c r="L2223" t="s">
        <v>154</v>
      </c>
      <c r="N2223" t="s">
        <v>258</v>
      </c>
      <c r="O2223" t="s">
        <v>369</v>
      </c>
      <c r="P2223">
        <v>1.02016038442024E-3</v>
      </c>
      <c r="Q2223" t="s">
        <v>154</v>
      </c>
      <c r="S2223" t="s">
        <v>294</v>
      </c>
      <c r="T2223" t="s">
        <v>369</v>
      </c>
      <c r="U2223">
        <v>2.3253463746549202E-3</v>
      </c>
      <c r="V2223" t="s">
        <v>154</v>
      </c>
    </row>
    <row r="2224" spans="9:22" x14ac:dyDescent="0.45">
      <c r="I2224" t="s">
        <v>184</v>
      </c>
      <c r="J2224" t="s">
        <v>370</v>
      </c>
      <c r="K2224">
        <v>0</v>
      </c>
      <c r="L2224" t="s">
        <v>154</v>
      </c>
      <c r="N2224" t="s">
        <v>258</v>
      </c>
      <c r="O2224" t="s">
        <v>370</v>
      </c>
      <c r="P2224">
        <v>3.0227327904640811E-3</v>
      </c>
      <c r="Q2224" t="s">
        <v>154</v>
      </c>
      <c r="S2224" t="s">
        <v>294</v>
      </c>
      <c r="T2224" t="s">
        <v>370</v>
      </c>
      <c r="U2224">
        <v>1.3488879696367195E-2</v>
      </c>
      <c r="V2224" t="s">
        <v>154</v>
      </c>
    </row>
    <row r="2225" spans="9:22" x14ac:dyDescent="0.45">
      <c r="I2225" t="s">
        <v>184</v>
      </c>
      <c r="J2225" t="s">
        <v>371</v>
      </c>
      <c r="K2225">
        <v>2.7696322981883995E-5</v>
      </c>
      <c r="L2225" t="s">
        <v>154</v>
      </c>
      <c r="N2225" t="s">
        <v>258</v>
      </c>
      <c r="O2225" t="s">
        <v>371</v>
      </c>
      <c r="P2225">
        <v>1.1376510693117976E-2</v>
      </c>
      <c r="Q2225" t="s">
        <v>154</v>
      </c>
      <c r="S2225" t="s">
        <v>294</v>
      </c>
      <c r="T2225" t="s">
        <v>371</v>
      </c>
      <c r="U2225">
        <v>1.1288236489013909E-2</v>
      </c>
      <c r="V2225" t="s">
        <v>154</v>
      </c>
    </row>
    <row r="2226" spans="9:22" x14ac:dyDescent="0.45">
      <c r="I2226" t="s">
        <v>184</v>
      </c>
      <c r="J2226" t="s">
        <v>372</v>
      </c>
      <c r="K2226">
        <v>1.695936512970645E-3</v>
      </c>
      <c r="L2226" t="s">
        <v>154</v>
      </c>
      <c r="N2226" t="s">
        <v>258</v>
      </c>
      <c r="O2226" t="s">
        <v>372</v>
      </c>
      <c r="P2226">
        <v>1.5429778262089876E-3</v>
      </c>
      <c r="Q2226" t="s">
        <v>154</v>
      </c>
      <c r="S2226" t="s">
        <v>294</v>
      </c>
      <c r="T2226" t="s">
        <v>372</v>
      </c>
      <c r="U2226">
        <v>1.5550856639413829E-3</v>
      </c>
      <c r="V2226" t="s">
        <v>154</v>
      </c>
    </row>
    <row r="2227" spans="9:22" x14ac:dyDescent="0.45">
      <c r="I2227" t="s">
        <v>184</v>
      </c>
      <c r="J2227" t="s">
        <v>373</v>
      </c>
      <c r="K2227">
        <v>2.8531070659329975E-2</v>
      </c>
      <c r="L2227" t="s">
        <v>154</v>
      </c>
      <c r="N2227" t="s">
        <v>258</v>
      </c>
      <c r="O2227" t="s">
        <v>373</v>
      </c>
      <c r="P2227">
        <v>8.0213793416097634E-3</v>
      </c>
      <c r="Q2227" t="s">
        <v>154</v>
      </c>
      <c r="S2227" t="s">
        <v>294</v>
      </c>
      <c r="T2227" t="s">
        <v>373</v>
      </c>
      <c r="U2227">
        <v>1.2383405910298607E-2</v>
      </c>
      <c r="V2227" t="s">
        <v>154</v>
      </c>
    </row>
    <row r="2228" spans="9:22" x14ac:dyDescent="0.45">
      <c r="I2228" t="s">
        <v>184</v>
      </c>
      <c r="J2228" t="s">
        <v>374</v>
      </c>
      <c r="K2228">
        <v>1.4829672285687993E-3</v>
      </c>
      <c r="L2228" t="s">
        <v>154</v>
      </c>
      <c r="N2228" t="s">
        <v>258</v>
      </c>
      <c r="O2228" t="s">
        <v>374</v>
      </c>
      <c r="P2228">
        <v>5.5216601907486927E-4</v>
      </c>
      <c r="Q2228" t="s">
        <v>154</v>
      </c>
      <c r="S2228" t="s">
        <v>294</v>
      </c>
      <c r="T2228" t="s">
        <v>374</v>
      </c>
      <c r="U2228">
        <v>1.2646657150630881E-3</v>
      </c>
      <c r="V2228" t="s">
        <v>154</v>
      </c>
    </row>
    <row r="2229" spans="9:22" x14ac:dyDescent="0.45">
      <c r="I2229" t="s">
        <v>184</v>
      </c>
      <c r="J2229" t="s">
        <v>375</v>
      </c>
      <c r="K2229">
        <v>2.8428100507329497E-4</v>
      </c>
      <c r="L2229" t="s">
        <v>154</v>
      </c>
      <c r="N2229" t="s">
        <v>258</v>
      </c>
      <c r="O2229" t="s">
        <v>375</v>
      </c>
      <c r="P2229">
        <v>6.0939797433606053E-4</v>
      </c>
      <c r="Q2229" t="s">
        <v>154</v>
      </c>
      <c r="S2229" t="s">
        <v>294</v>
      </c>
      <c r="T2229" t="s">
        <v>375</v>
      </c>
      <c r="U2229">
        <v>1.3958448318515664E-3</v>
      </c>
      <c r="V2229" t="s">
        <v>154</v>
      </c>
    </row>
    <row r="2230" spans="9:22" x14ac:dyDescent="0.45">
      <c r="I2230" t="s">
        <v>184</v>
      </c>
      <c r="J2230" t="s">
        <v>376</v>
      </c>
      <c r="K2230">
        <v>0</v>
      </c>
      <c r="L2230" t="s">
        <v>154</v>
      </c>
      <c r="N2230" t="s">
        <v>258</v>
      </c>
      <c r="O2230" t="s">
        <v>376</v>
      </c>
      <c r="P2230">
        <v>4.6708971770530018E-3</v>
      </c>
      <c r="Q2230" t="s">
        <v>154</v>
      </c>
      <c r="S2230" t="s">
        <v>294</v>
      </c>
      <c r="T2230" t="s">
        <v>376</v>
      </c>
      <c r="U2230">
        <v>7.5161334762652611E-3</v>
      </c>
      <c r="V2230" t="s">
        <v>154</v>
      </c>
    </row>
    <row r="2231" spans="9:22" x14ac:dyDescent="0.45">
      <c r="I2231" t="s">
        <v>184</v>
      </c>
      <c r="J2231" t="s">
        <v>390</v>
      </c>
      <c r="K2231">
        <v>7.8103332245325603E-4</v>
      </c>
      <c r="L2231" t="s">
        <v>154</v>
      </c>
      <c r="N2231" t="s">
        <v>258</v>
      </c>
      <c r="O2231" t="s">
        <v>390</v>
      </c>
      <c r="P2231">
        <v>1.5866357772793358E-2</v>
      </c>
      <c r="Q2231" t="s">
        <v>154</v>
      </c>
      <c r="S2231" t="s">
        <v>294</v>
      </c>
      <c r="T2231" t="s">
        <v>390</v>
      </c>
      <c r="U2231">
        <v>4.5390084459687209E-3</v>
      </c>
      <c r="V2231" t="s">
        <v>154</v>
      </c>
    </row>
    <row r="2232" spans="9:22" x14ac:dyDescent="0.45">
      <c r="I2232" t="s">
        <v>184</v>
      </c>
      <c r="J2232" t="s">
        <v>391</v>
      </c>
      <c r="K2232">
        <v>2.9150046189504617E-3</v>
      </c>
      <c r="L2232" t="s">
        <v>154</v>
      </c>
      <c r="N2232" t="s">
        <v>258</v>
      </c>
      <c r="O2232" t="s">
        <v>391</v>
      </c>
      <c r="P2232">
        <v>2.0085487798910005E-3</v>
      </c>
      <c r="Q2232" t="s">
        <v>154</v>
      </c>
      <c r="S2232" t="s">
        <v>294</v>
      </c>
      <c r="T2232" t="s">
        <v>391</v>
      </c>
      <c r="U2232">
        <v>6.8662101124679809E-4</v>
      </c>
      <c r="V2232" t="s">
        <v>154</v>
      </c>
    </row>
    <row r="2233" spans="9:22" x14ac:dyDescent="0.45">
      <c r="I2233" t="s">
        <v>184</v>
      </c>
      <c r="J2233" t="s">
        <v>392</v>
      </c>
      <c r="K2233">
        <v>5.9196724743229436E-2</v>
      </c>
      <c r="L2233" t="s">
        <v>154</v>
      </c>
      <c r="N2233" t="s">
        <v>258</v>
      </c>
      <c r="O2233" t="s">
        <v>392</v>
      </c>
      <c r="P2233">
        <v>1.4247457309774975E-2</v>
      </c>
      <c r="Q2233" t="s">
        <v>154</v>
      </c>
      <c r="S2233" t="s">
        <v>294</v>
      </c>
      <c r="T2233" t="s">
        <v>392</v>
      </c>
      <c r="U2233">
        <v>5.4103630182779751E-3</v>
      </c>
      <c r="V2233" t="s">
        <v>154</v>
      </c>
    </row>
    <row r="2234" spans="9:22" x14ac:dyDescent="0.45">
      <c r="I2234" t="s">
        <v>184</v>
      </c>
      <c r="J2234" t="s">
        <v>393</v>
      </c>
      <c r="K2234">
        <v>1.575843553177183E-3</v>
      </c>
      <c r="L2234" t="s">
        <v>154</v>
      </c>
      <c r="N2234" t="s">
        <v>258</v>
      </c>
      <c r="O2234" t="s">
        <v>393</v>
      </c>
      <c r="P2234">
        <v>1.9089066471426523E-3</v>
      </c>
      <c r="Q2234" t="s">
        <v>154</v>
      </c>
      <c r="S2234" t="s">
        <v>294</v>
      </c>
      <c r="T2234" t="s">
        <v>393</v>
      </c>
      <c r="U2234">
        <v>5.1048456254629661E-4</v>
      </c>
      <c r="V2234" t="s">
        <v>154</v>
      </c>
    </row>
    <row r="2235" spans="9:22" x14ac:dyDescent="0.45">
      <c r="I2235" t="s">
        <v>184</v>
      </c>
      <c r="J2235" t="s">
        <v>394</v>
      </c>
      <c r="K2235">
        <v>0</v>
      </c>
      <c r="L2235" t="s">
        <v>154</v>
      </c>
      <c r="N2235" t="s">
        <v>258</v>
      </c>
      <c r="O2235" t="s">
        <v>394</v>
      </c>
      <c r="P2235">
        <v>1.6984730186436758E-3</v>
      </c>
      <c r="Q2235" t="s">
        <v>154</v>
      </c>
      <c r="S2235" t="s">
        <v>294</v>
      </c>
      <c r="T2235" t="s">
        <v>394</v>
      </c>
      <c r="U2235">
        <v>5.8132292939202092E-4</v>
      </c>
      <c r="V2235" t="s">
        <v>154</v>
      </c>
    </row>
    <row r="2236" spans="9:22" x14ac:dyDescent="0.45">
      <c r="I2236" t="s">
        <v>184</v>
      </c>
      <c r="J2236" t="s">
        <v>395</v>
      </c>
      <c r="K2236">
        <v>0</v>
      </c>
      <c r="L2236" t="s">
        <v>154</v>
      </c>
      <c r="N2236" t="s">
        <v>258</v>
      </c>
      <c r="O2236" t="s">
        <v>395</v>
      </c>
      <c r="P2236">
        <v>8.0849939849733845E-3</v>
      </c>
      <c r="Q2236" t="s">
        <v>154</v>
      </c>
      <c r="S2236" t="s">
        <v>294</v>
      </c>
      <c r="T2236" t="s">
        <v>395</v>
      </c>
      <c r="U2236">
        <v>3.6930258996015239E-3</v>
      </c>
      <c r="V2236" t="s">
        <v>154</v>
      </c>
    </row>
    <row r="2237" spans="9:22" x14ac:dyDescent="0.45">
      <c r="I2237" t="s">
        <v>184</v>
      </c>
      <c r="J2237" t="s">
        <v>396</v>
      </c>
      <c r="K2237">
        <v>1.4411503474555582E-3</v>
      </c>
      <c r="L2237" t="s">
        <v>154</v>
      </c>
      <c r="N2237" t="s">
        <v>258</v>
      </c>
      <c r="O2237" t="s">
        <v>396</v>
      </c>
      <c r="P2237">
        <v>1.0193558401889583E-2</v>
      </c>
      <c r="Q2237" t="s">
        <v>154</v>
      </c>
      <c r="S2237" t="s">
        <v>294</v>
      </c>
      <c r="T2237" t="s">
        <v>396</v>
      </c>
      <c r="U2237">
        <v>2.6379908306380308E-3</v>
      </c>
      <c r="V2237" t="s">
        <v>154</v>
      </c>
    </row>
    <row r="2238" spans="9:22" x14ac:dyDescent="0.45">
      <c r="I2238" t="s">
        <v>184</v>
      </c>
      <c r="J2238" t="s">
        <v>397</v>
      </c>
      <c r="K2238">
        <v>2.8482210153939779E-3</v>
      </c>
      <c r="L2238" t="s">
        <v>154</v>
      </c>
      <c r="N2238" t="s">
        <v>258</v>
      </c>
      <c r="O2238" t="s">
        <v>397</v>
      </c>
      <c r="P2238">
        <v>1.6821858977780725E-3</v>
      </c>
      <c r="Q2238" t="s">
        <v>154</v>
      </c>
      <c r="S2238" t="s">
        <v>294</v>
      </c>
      <c r="T2238" t="s">
        <v>397</v>
      </c>
      <c r="U2238">
        <v>3.7520464708608477E-4</v>
      </c>
      <c r="V2238" t="s">
        <v>154</v>
      </c>
    </row>
    <row r="2239" spans="9:22" x14ac:dyDescent="0.45">
      <c r="I2239" t="s">
        <v>184</v>
      </c>
      <c r="J2239" t="s">
        <v>398</v>
      </c>
      <c r="K2239">
        <v>4.9565497219777238E-2</v>
      </c>
      <c r="L2239" t="s">
        <v>154</v>
      </c>
      <c r="N2239" t="s">
        <v>258</v>
      </c>
      <c r="O2239" t="s">
        <v>398</v>
      </c>
      <c r="P2239">
        <v>1.1092854071550529E-2</v>
      </c>
      <c r="Q2239" t="s">
        <v>154</v>
      </c>
      <c r="S2239" t="s">
        <v>294</v>
      </c>
      <c r="T2239" t="s">
        <v>398</v>
      </c>
      <c r="U2239">
        <v>2.8022281993332313E-3</v>
      </c>
      <c r="V2239" t="s">
        <v>154</v>
      </c>
    </row>
    <row r="2240" spans="9:22" x14ac:dyDescent="0.45">
      <c r="I2240" t="s">
        <v>184</v>
      </c>
      <c r="J2240" t="s">
        <v>399</v>
      </c>
      <c r="K2240">
        <v>1.7152837537015816E-3</v>
      </c>
      <c r="L2240" t="s">
        <v>154</v>
      </c>
      <c r="N2240" t="s">
        <v>258</v>
      </c>
      <c r="O2240" t="s">
        <v>399</v>
      </c>
      <c r="P2240">
        <v>9.9304917243604718E-4</v>
      </c>
      <c r="Q2240" t="s">
        <v>154</v>
      </c>
      <c r="S2240" t="s">
        <v>294</v>
      </c>
      <c r="T2240" t="s">
        <v>399</v>
      </c>
      <c r="U2240">
        <v>2.4010881574467512E-4</v>
      </c>
      <c r="V2240" t="s">
        <v>154</v>
      </c>
    </row>
    <row r="2241" spans="9:22" x14ac:dyDescent="0.45">
      <c r="I2241" t="s">
        <v>184</v>
      </c>
      <c r="J2241" t="s">
        <v>400</v>
      </c>
      <c r="K2241">
        <v>0</v>
      </c>
      <c r="L2241" t="s">
        <v>154</v>
      </c>
      <c r="N2241" t="s">
        <v>258</v>
      </c>
      <c r="O2241" t="s">
        <v>400</v>
      </c>
      <c r="P2241">
        <v>9.18881157494408E-4</v>
      </c>
      <c r="Q2241" t="s">
        <v>154</v>
      </c>
      <c r="S2241" t="s">
        <v>294</v>
      </c>
      <c r="T2241" t="s">
        <v>400</v>
      </c>
      <c r="U2241">
        <v>3.2447828801194649E-4</v>
      </c>
      <c r="V2241" t="s">
        <v>154</v>
      </c>
    </row>
    <row r="2242" spans="9:22" x14ac:dyDescent="0.45">
      <c r="I2242" t="s">
        <v>184</v>
      </c>
      <c r="J2242" t="s">
        <v>401</v>
      </c>
      <c r="K2242">
        <v>0</v>
      </c>
      <c r="L2242" t="s">
        <v>154</v>
      </c>
      <c r="N2242" t="s">
        <v>258</v>
      </c>
      <c r="O2242" t="s">
        <v>401</v>
      </c>
      <c r="P2242">
        <v>6.3311198477929423E-3</v>
      </c>
      <c r="Q2242" t="s">
        <v>154</v>
      </c>
      <c r="S2242" t="s">
        <v>294</v>
      </c>
      <c r="T2242" t="s">
        <v>401</v>
      </c>
      <c r="U2242">
        <v>2.1780299202618435E-3</v>
      </c>
      <c r="V2242" t="s">
        <v>154</v>
      </c>
    </row>
    <row r="2243" spans="9:22" x14ac:dyDescent="0.45">
      <c r="I2243" t="s">
        <v>184</v>
      </c>
      <c r="J2243" t="s">
        <v>402</v>
      </c>
      <c r="K2243">
        <v>1.3053844167798829E-3</v>
      </c>
      <c r="L2243" t="s">
        <v>154</v>
      </c>
      <c r="N2243" t="s">
        <v>258</v>
      </c>
      <c r="O2243" t="s">
        <v>402</v>
      </c>
      <c r="P2243">
        <v>1.9537740184539409E-2</v>
      </c>
      <c r="Q2243" t="s">
        <v>154</v>
      </c>
      <c r="S2243" t="s">
        <v>294</v>
      </c>
      <c r="T2243" t="s">
        <v>402</v>
      </c>
      <c r="U2243">
        <v>1.0489908074426269E-3</v>
      </c>
      <c r="V2243" t="s">
        <v>154</v>
      </c>
    </row>
    <row r="2244" spans="9:22" x14ac:dyDescent="0.45">
      <c r="I2244" t="s">
        <v>184</v>
      </c>
      <c r="J2244" t="s">
        <v>403</v>
      </c>
      <c r="K2244">
        <v>2.561680248101559E-3</v>
      </c>
      <c r="L2244" t="s">
        <v>154</v>
      </c>
      <c r="N2244" t="s">
        <v>258</v>
      </c>
      <c r="O2244" t="s">
        <v>403</v>
      </c>
      <c r="P2244">
        <v>3.2993498520507447E-3</v>
      </c>
      <c r="Q2244" t="s">
        <v>154</v>
      </c>
      <c r="S2244" t="s">
        <v>294</v>
      </c>
      <c r="T2244" t="s">
        <v>403</v>
      </c>
      <c r="U2244">
        <v>2.2580080427554155E-4</v>
      </c>
      <c r="V2244" t="s">
        <v>154</v>
      </c>
    </row>
    <row r="2245" spans="9:22" x14ac:dyDescent="0.45">
      <c r="I2245" t="s">
        <v>184</v>
      </c>
      <c r="J2245" t="s">
        <v>404</v>
      </c>
      <c r="K2245">
        <v>4.7564320155350087E-2</v>
      </c>
      <c r="L2245" t="s">
        <v>154</v>
      </c>
      <c r="N2245" t="s">
        <v>258</v>
      </c>
      <c r="O2245" t="s">
        <v>404</v>
      </c>
      <c r="P2245">
        <v>2.1642883240549547E-2</v>
      </c>
      <c r="Q2245" t="s">
        <v>154</v>
      </c>
      <c r="S2245" t="s">
        <v>294</v>
      </c>
      <c r="T2245" t="s">
        <v>404</v>
      </c>
      <c r="U2245">
        <v>2.3189570096138535E-3</v>
      </c>
      <c r="V2245" t="s">
        <v>154</v>
      </c>
    </row>
    <row r="2246" spans="9:22" x14ac:dyDescent="0.45">
      <c r="I2246" t="s">
        <v>184</v>
      </c>
      <c r="J2246" t="s">
        <v>405</v>
      </c>
      <c r="K2246">
        <v>1.5526946150908785E-3</v>
      </c>
      <c r="L2246" t="s">
        <v>154</v>
      </c>
      <c r="N2246" t="s">
        <v>258</v>
      </c>
      <c r="O2246" t="s">
        <v>405</v>
      </c>
      <c r="P2246">
        <v>2.0245008316057281E-3</v>
      </c>
      <c r="Q2246" t="s">
        <v>154</v>
      </c>
      <c r="S2246" t="s">
        <v>294</v>
      </c>
      <c r="T2246" t="s">
        <v>405</v>
      </c>
      <c r="U2246">
        <v>1.5886231067167302E-4</v>
      </c>
      <c r="V2246" t="s">
        <v>154</v>
      </c>
    </row>
    <row r="2247" spans="9:22" x14ac:dyDescent="0.45">
      <c r="I2247" t="s">
        <v>184</v>
      </c>
      <c r="J2247" t="s">
        <v>406</v>
      </c>
      <c r="K2247">
        <v>0</v>
      </c>
      <c r="L2247" t="s">
        <v>154</v>
      </c>
      <c r="N2247" t="s">
        <v>258</v>
      </c>
      <c r="O2247" t="s">
        <v>406</v>
      </c>
      <c r="P2247">
        <v>1.7396115752984012E-3</v>
      </c>
      <c r="Q2247" t="s">
        <v>154</v>
      </c>
      <c r="S2247" t="s">
        <v>294</v>
      </c>
      <c r="T2247" t="s">
        <v>406</v>
      </c>
      <c r="U2247">
        <v>1.3385929505063939E-4</v>
      </c>
      <c r="V2247" t="s">
        <v>154</v>
      </c>
    </row>
    <row r="2248" spans="9:22" x14ac:dyDescent="0.45">
      <c r="I2248" t="s">
        <v>184</v>
      </c>
      <c r="J2248" t="s">
        <v>407</v>
      </c>
      <c r="K2248">
        <v>0</v>
      </c>
      <c r="L2248" t="s">
        <v>154</v>
      </c>
      <c r="N2248" t="s">
        <v>258</v>
      </c>
      <c r="O2248" t="s">
        <v>407</v>
      </c>
      <c r="P2248">
        <v>9.2462085384528193E-3</v>
      </c>
      <c r="Q2248" t="s">
        <v>154</v>
      </c>
      <c r="S2248" t="s">
        <v>294</v>
      </c>
      <c r="T2248" t="s">
        <v>407</v>
      </c>
      <c r="U2248">
        <v>6.1330016155201948E-4</v>
      </c>
      <c r="V2248" t="s">
        <v>154</v>
      </c>
    </row>
    <row r="2249" spans="9:22" x14ac:dyDescent="0.45">
      <c r="I2249" t="s">
        <v>184</v>
      </c>
      <c r="J2249" t="s">
        <v>408</v>
      </c>
      <c r="K2249">
        <v>8.7865095919509783E-4</v>
      </c>
      <c r="L2249" t="s">
        <v>154</v>
      </c>
      <c r="N2249" t="s">
        <v>258</v>
      </c>
      <c r="O2249" t="s">
        <v>408</v>
      </c>
      <c r="P2249">
        <v>2.0486898729898859E-3</v>
      </c>
      <c r="Q2249" t="s">
        <v>154</v>
      </c>
      <c r="S2249" t="s">
        <v>294</v>
      </c>
      <c r="T2249" t="s">
        <v>408</v>
      </c>
      <c r="U2249">
        <v>9.2484273589064382E-4</v>
      </c>
      <c r="V2249" t="s">
        <v>154</v>
      </c>
    </row>
    <row r="2250" spans="9:22" x14ac:dyDescent="0.45">
      <c r="I2250" t="s">
        <v>184</v>
      </c>
      <c r="J2250" t="s">
        <v>409</v>
      </c>
      <c r="K2250">
        <v>1.6444149244969838E-3</v>
      </c>
      <c r="L2250" t="s">
        <v>154</v>
      </c>
      <c r="N2250" t="s">
        <v>258</v>
      </c>
      <c r="O2250" t="s">
        <v>409</v>
      </c>
      <c r="P2250">
        <v>4.514909018288833E-4</v>
      </c>
      <c r="Q2250" t="s">
        <v>154</v>
      </c>
      <c r="S2250" t="s">
        <v>294</v>
      </c>
      <c r="T2250" t="s">
        <v>409</v>
      </c>
      <c r="U2250">
        <v>8.4124732915346966E-5</v>
      </c>
      <c r="V2250" t="s">
        <v>154</v>
      </c>
    </row>
    <row r="2251" spans="9:22" x14ac:dyDescent="0.45">
      <c r="I2251" t="s">
        <v>184</v>
      </c>
      <c r="J2251" t="s">
        <v>410</v>
      </c>
      <c r="K2251">
        <v>2.9438742162186206E-2</v>
      </c>
      <c r="L2251" t="s">
        <v>154</v>
      </c>
      <c r="N2251" t="s">
        <v>258</v>
      </c>
      <c r="O2251" t="s">
        <v>410</v>
      </c>
      <c r="P2251">
        <v>4.2516904738614742E-3</v>
      </c>
      <c r="Q2251" t="s">
        <v>154</v>
      </c>
      <c r="S2251" t="s">
        <v>294</v>
      </c>
      <c r="T2251" t="s">
        <v>410</v>
      </c>
      <c r="U2251">
        <v>1.3316821258570334E-3</v>
      </c>
      <c r="V2251" t="s">
        <v>154</v>
      </c>
    </row>
    <row r="2252" spans="9:22" x14ac:dyDescent="0.45">
      <c r="I2252" t="s">
        <v>184</v>
      </c>
      <c r="J2252" t="s">
        <v>411</v>
      </c>
      <c r="K2252">
        <v>1.0686646157756427E-3</v>
      </c>
      <c r="L2252" t="s">
        <v>154</v>
      </c>
      <c r="N2252" t="s">
        <v>258</v>
      </c>
      <c r="O2252" t="s">
        <v>411</v>
      </c>
      <c r="P2252">
        <v>5.1833181023181873E-4</v>
      </c>
      <c r="Q2252" t="s">
        <v>154</v>
      </c>
      <c r="S2252" t="s">
        <v>294</v>
      </c>
      <c r="T2252" t="s">
        <v>411</v>
      </c>
      <c r="U2252">
        <v>1.5829193053667421E-4</v>
      </c>
      <c r="V2252" t="s">
        <v>154</v>
      </c>
    </row>
    <row r="2253" spans="9:22" x14ac:dyDescent="0.45">
      <c r="I2253" t="s">
        <v>184</v>
      </c>
      <c r="J2253" t="s">
        <v>412</v>
      </c>
      <c r="K2253">
        <v>0</v>
      </c>
      <c r="L2253" t="s">
        <v>154</v>
      </c>
      <c r="N2253" t="s">
        <v>258</v>
      </c>
      <c r="O2253" t="s">
        <v>412</v>
      </c>
      <c r="P2253">
        <v>3.7868161933422308E-4</v>
      </c>
      <c r="Q2253" t="s">
        <v>154</v>
      </c>
      <c r="S2253" t="s">
        <v>294</v>
      </c>
      <c r="T2253" t="s">
        <v>412</v>
      </c>
      <c r="U2253">
        <v>1.3322300220645997E-4</v>
      </c>
      <c r="V2253" t="s">
        <v>154</v>
      </c>
    </row>
    <row r="2254" spans="9:22" x14ac:dyDescent="0.45">
      <c r="I2254" t="s">
        <v>184</v>
      </c>
      <c r="J2254" t="s">
        <v>413</v>
      </c>
      <c r="K2254">
        <v>0</v>
      </c>
      <c r="L2254" t="s">
        <v>154</v>
      </c>
      <c r="N2254" t="s">
        <v>258</v>
      </c>
      <c r="O2254" t="s">
        <v>413</v>
      </c>
      <c r="P2254">
        <v>1.7468394234859208E-3</v>
      </c>
      <c r="Q2254" t="s">
        <v>154</v>
      </c>
      <c r="S2254" t="s">
        <v>294</v>
      </c>
      <c r="T2254" t="s">
        <v>413</v>
      </c>
      <c r="U2254">
        <v>4.1668913569412047E-4</v>
      </c>
      <c r="V2254" t="s">
        <v>154</v>
      </c>
    </row>
    <row r="2255" spans="9:22" x14ac:dyDescent="0.45">
      <c r="I2255" t="s">
        <v>184</v>
      </c>
      <c r="J2255" t="s">
        <v>414</v>
      </c>
      <c r="K2255">
        <v>1.3670269130013732E-3</v>
      </c>
      <c r="L2255" t="s">
        <v>154</v>
      </c>
      <c r="N2255" t="s">
        <v>258</v>
      </c>
      <c r="O2255" t="s">
        <v>414</v>
      </c>
      <c r="P2255">
        <v>3.9109437727214398E-3</v>
      </c>
      <c r="Q2255" t="s">
        <v>154</v>
      </c>
      <c r="S2255" t="s">
        <v>294</v>
      </c>
      <c r="T2255" t="s">
        <v>414</v>
      </c>
      <c r="U2255">
        <v>5.0084408065565285E-3</v>
      </c>
      <c r="V2255" t="s">
        <v>154</v>
      </c>
    </row>
    <row r="2256" spans="9:22" x14ac:dyDescent="0.45">
      <c r="I2256" t="s">
        <v>184</v>
      </c>
      <c r="J2256" t="s">
        <v>415</v>
      </c>
      <c r="K2256">
        <v>2.6413583542761331E-3</v>
      </c>
      <c r="L2256" t="s">
        <v>154</v>
      </c>
      <c r="N2256" t="s">
        <v>258</v>
      </c>
      <c r="O2256" t="s">
        <v>415</v>
      </c>
      <c r="P2256">
        <v>4.3996980482224825E-4</v>
      </c>
      <c r="Q2256" t="s">
        <v>154</v>
      </c>
      <c r="S2256" t="s">
        <v>294</v>
      </c>
      <c r="T2256" t="s">
        <v>415</v>
      </c>
      <c r="U2256">
        <v>6.5639564582976732E-4</v>
      </c>
      <c r="V2256" t="s">
        <v>154</v>
      </c>
    </row>
    <row r="2257" spans="9:22" x14ac:dyDescent="0.45">
      <c r="I2257" t="s">
        <v>184</v>
      </c>
      <c r="J2257" t="s">
        <v>416</v>
      </c>
      <c r="K2257">
        <v>4.6056974031840954E-2</v>
      </c>
      <c r="L2257" t="s">
        <v>154</v>
      </c>
      <c r="N2257" t="s">
        <v>258</v>
      </c>
      <c r="O2257" t="s">
        <v>416</v>
      </c>
      <c r="P2257">
        <v>5.3530217059830944E-3</v>
      </c>
      <c r="Q2257" t="s">
        <v>154</v>
      </c>
      <c r="S2257" t="s">
        <v>294</v>
      </c>
      <c r="T2257" t="s">
        <v>416</v>
      </c>
      <c r="U2257">
        <v>6.2266850878657243E-3</v>
      </c>
      <c r="V2257" t="s">
        <v>154</v>
      </c>
    </row>
    <row r="2258" spans="9:22" x14ac:dyDescent="0.45">
      <c r="I2258" t="s">
        <v>184</v>
      </c>
      <c r="J2258" t="s">
        <v>417</v>
      </c>
      <c r="K2258">
        <v>1.836505443339193E-3</v>
      </c>
      <c r="L2258" t="s">
        <v>154</v>
      </c>
      <c r="N2258" t="s">
        <v>258</v>
      </c>
      <c r="O2258" t="s">
        <v>417</v>
      </c>
      <c r="P2258">
        <v>4.5847384151201072E-4</v>
      </c>
      <c r="Q2258" t="s">
        <v>154</v>
      </c>
      <c r="S2258" t="s">
        <v>294</v>
      </c>
      <c r="T2258" t="s">
        <v>417</v>
      </c>
      <c r="U2258">
        <v>7.9565544595428341E-4</v>
      </c>
      <c r="V2258" t="s">
        <v>154</v>
      </c>
    </row>
    <row r="2259" spans="9:22" x14ac:dyDescent="0.45">
      <c r="I2259" t="s">
        <v>184</v>
      </c>
      <c r="J2259" t="s">
        <v>418</v>
      </c>
      <c r="K2259">
        <v>0</v>
      </c>
      <c r="L2259" t="s">
        <v>154</v>
      </c>
      <c r="N2259" t="s">
        <v>258</v>
      </c>
      <c r="O2259" t="s">
        <v>418</v>
      </c>
      <c r="P2259">
        <v>5.7344115987214758E-4</v>
      </c>
      <c r="Q2259" t="s">
        <v>154</v>
      </c>
      <c r="S2259" t="s">
        <v>294</v>
      </c>
      <c r="T2259" t="s">
        <v>418</v>
      </c>
      <c r="U2259">
        <v>7.4228403904986399E-4</v>
      </c>
      <c r="V2259" t="s">
        <v>154</v>
      </c>
    </row>
    <row r="2260" spans="9:22" x14ac:dyDescent="0.45">
      <c r="I2260" t="s">
        <v>184</v>
      </c>
      <c r="J2260" t="s">
        <v>419</v>
      </c>
      <c r="K2260">
        <v>0</v>
      </c>
      <c r="L2260" t="s">
        <v>154</v>
      </c>
      <c r="N2260" t="s">
        <v>258</v>
      </c>
      <c r="O2260" t="s">
        <v>419</v>
      </c>
      <c r="P2260">
        <v>3.2482329180864352E-3</v>
      </c>
      <c r="Q2260" t="s">
        <v>154</v>
      </c>
      <c r="S2260" t="s">
        <v>294</v>
      </c>
      <c r="T2260" t="s">
        <v>419</v>
      </c>
      <c r="U2260">
        <v>3.1262001034260494E-3</v>
      </c>
      <c r="V2260" t="s">
        <v>154</v>
      </c>
    </row>
    <row r="2261" spans="9:22" x14ac:dyDescent="0.45">
      <c r="I2261" t="s">
        <v>184</v>
      </c>
      <c r="J2261" t="s">
        <v>420</v>
      </c>
      <c r="K2261">
        <v>2.5049209816680445E-3</v>
      </c>
      <c r="L2261" t="s">
        <v>154</v>
      </c>
      <c r="N2261" t="s">
        <v>258</v>
      </c>
      <c r="O2261" t="s">
        <v>420</v>
      </c>
      <c r="P2261">
        <v>1.4417608418270361E-2</v>
      </c>
      <c r="Q2261" t="s">
        <v>154</v>
      </c>
      <c r="S2261" t="s">
        <v>294</v>
      </c>
      <c r="T2261" t="s">
        <v>420</v>
      </c>
      <c r="U2261">
        <v>1.5114879269779965E-2</v>
      </c>
      <c r="V2261" t="s">
        <v>154</v>
      </c>
    </row>
    <row r="2262" spans="9:22" x14ac:dyDescent="0.45">
      <c r="I2262" t="s">
        <v>184</v>
      </c>
      <c r="J2262" t="s">
        <v>421</v>
      </c>
      <c r="K2262">
        <v>5.0138914542994795E-3</v>
      </c>
      <c r="L2262" t="s">
        <v>154</v>
      </c>
      <c r="N2262" t="s">
        <v>258</v>
      </c>
      <c r="O2262" t="s">
        <v>421</v>
      </c>
      <c r="P2262">
        <v>1.7403282185089824E-3</v>
      </c>
      <c r="Q2262" t="s">
        <v>154</v>
      </c>
      <c r="S2262" t="s">
        <v>294</v>
      </c>
      <c r="T2262" t="s">
        <v>421</v>
      </c>
      <c r="U2262">
        <v>2.4082072997463869E-3</v>
      </c>
      <c r="V2262" t="s">
        <v>154</v>
      </c>
    </row>
    <row r="2263" spans="9:22" x14ac:dyDescent="0.45">
      <c r="I2263" t="s">
        <v>184</v>
      </c>
      <c r="J2263" t="s">
        <v>422</v>
      </c>
      <c r="K2263">
        <v>9.6447008859248021E-2</v>
      </c>
      <c r="L2263" t="s">
        <v>154</v>
      </c>
      <c r="N2263" t="s">
        <v>258</v>
      </c>
      <c r="O2263" t="s">
        <v>422</v>
      </c>
      <c r="P2263">
        <v>2.249986082647757E-2</v>
      </c>
      <c r="Q2263" t="s">
        <v>154</v>
      </c>
      <c r="S2263" t="s">
        <v>294</v>
      </c>
      <c r="T2263" t="s">
        <v>422</v>
      </c>
      <c r="U2263">
        <v>2.3112551020034285E-2</v>
      </c>
      <c r="V2263" t="s">
        <v>154</v>
      </c>
    </row>
    <row r="2264" spans="9:22" x14ac:dyDescent="0.45">
      <c r="I2264" t="s">
        <v>184</v>
      </c>
      <c r="J2264" t="s">
        <v>423</v>
      </c>
      <c r="K2264">
        <v>4.2313195218579829E-3</v>
      </c>
      <c r="L2264" t="s">
        <v>154</v>
      </c>
      <c r="N2264" t="s">
        <v>258</v>
      </c>
      <c r="O2264" t="s">
        <v>423</v>
      </c>
      <c r="P2264">
        <v>2.9705926937304075E-3</v>
      </c>
      <c r="Q2264" t="s">
        <v>154</v>
      </c>
      <c r="S2264" t="s">
        <v>294</v>
      </c>
      <c r="T2264" t="s">
        <v>423</v>
      </c>
      <c r="U2264">
        <v>2.5506547127345561E-3</v>
      </c>
      <c r="V2264" t="s">
        <v>154</v>
      </c>
    </row>
    <row r="2265" spans="9:22" x14ac:dyDescent="0.45">
      <c r="I2265" t="s">
        <v>184</v>
      </c>
      <c r="J2265" t="s">
        <v>424</v>
      </c>
      <c r="K2265">
        <v>0</v>
      </c>
      <c r="L2265" t="s">
        <v>154</v>
      </c>
      <c r="N2265" t="s">
        <v>258</v>
      </c>
      <c r="O2265" t="s">
        <v>424</v>
      </c>
      <c r="P2265">
        <v>2.568862042206679E-3</v>
      </c>
      <c r="Q2265" t="s">
        <v>154</v>
      </c>
      <c r="S2265" t="s">
        <v>294</v>
      </c>
      <c r="T2265" t="s">
        <v>424</v>
      </c>
      <c r="U2265">
        <v>2.2423773714254731E-3</v>
      </c>
      <c r="V2265" t="s">
        <v>154</v>
      </c>
    </row>
    <row r="2266" spans="9:22" x14ac:dyDescent="0.45">
      <c r="I2266" t="s">
        <v>184</v>
      </c>
      <c r="J2266" t="s">
        <v>425</v>
      </c>
      <c r="K2266">
        <v>0</v>
      </c>
      <c r="L2266" t="s">
        <v>154</v>
      </c>
      <c r="N2266" t="s">
        <v>258</v>
      </c>
      <c r="O2266" t="s">
        <v>425</v>
      </c>
      <c r="P2266">
        <v>1.2406610931455482E-2</v>
      </c>
      <c r="Q2266" t="s">
        <v>154</v>
      </c>
      <c r="S2266" t="s">
        <v>294</v>
      </c>
      <c r="T2266" t="s">
        <v>425</v>
      </c>
      <c r="U2266">
        <v>8.7156412658111696E-3</v>
      </c>
      <c r="V2266" t="s">
        <v>154</v>
      </c>
    </row>
    <row r="2267" spans="9:22" x14ac:dyDescent="0.45">
      <c r="I2267" t="s">
        <v>184</v>
      </c>
      <c r="J2267" t="s">
        <v>426</v>
      </c>
      <c r="K2267">
        <v>6.5629643634200025E-3</v>
      </c>
      <c r="L2267" t="s">
        <v>154</v>
      </c>
      <c r="N2267" t="s">
        <v>258</v>
      </c>
      <c r="O2267" t="s">
        <v>426</v>
      </c>
      <c r="P2267">
        <v>0.15785212229829193</v>
      </c>
      <c r="Q2267" t="s">
        <v>154</v>
      </c>
      <c r="S2267" t="s">
        <v>294</v>
      </c>
      <c r="T2267" t="s">
        <v>426</v>
      </c>
      <c r="U2267">
        <v>6.5040263792044098E-2</v>
      </c>
      <c r="V2267" t="s">
        <v>154</v>
      </c>
    </row>
    <row r="2268" spans="9:22" x14ac:dyDescent="0.45">
      <c r="I2268" t="s">
        <v>184</v>
      </c>
      <c r="J2268" t="s">
        <v>427</v>
      </c>
      <c r="K2268">
        <v>1.482812734238423E-2</v>
      </c>
      <c r="L2268" t="s">
        <v>154</v>
      </c>
      <c r="N2268" t="s">
        <v>258</v>
      </c>
      <c r="O2268" t="s">
        <v>427</v>
      </c>
      <c r="P2268">
        <v>2.4064519500312367E-2</v>
      </c>
      <c r="Q2268" t="s">
        <v>154</v>
      </c>
      <c r="S2268" t="s">
        <v>294</v>
      </c>
      <c r="T2268" t="s">
        <v>427</v>
      </c>
      <c r="U2268">
        <v>9.4958825379788392E-3</v>
      </c>
      <c r="V2268" t="s">
        <v>154</v>
      </c>
    </row>
    <row r="2269" spans="9:22" x14ac:dyDescent="0.45">
      <c r="I2269" t="s">
        <v>184</v>
      </c>
      <c r="J2269" t="s">
        <v>428</v>
      </c>
      <c r="K2269">
        <v>0.2760913206700879</v>
      </c>
      <c r="L2269" t="s">
        <v>154</v>
      </c>
      <c r="N2269" t="s">
        <v>258</v>
      </c>
      <c r="O2269" t="s">
        <v>428</v>
      </c>
      <c r="P2269">
        <v>0.17801292219082099</v>
      </c>
      <c r="Q2269" t="s">
        <v>154</v>
      </c>
      <c r="S2269" t="s">
        <v>294</v>
      </c>
      <c r="T2269" t="s">
        <v>428</v>
      </c>
      <c r="U2269">
        <v>9.5135484281553537E-2</v>
      </c>
      <c r="V2269" t="s">
        <v>154</v>
      </c>
    </row>
    <row r="2270" spans="9:22" x14ac:dyDescent="0.45">
      <c r="I2270" t="s">
        <v>184</v>
      </c>
      <c r="J2270" t="s">
        <v>429</v>
      </c>
      <c r="K2270">
        <v>8.2721131274637056E-3</v>
      </c>
      <c r="L2270" t="s">
        <v>154</v>
      </c>
      <c r="N2270" t="s">
        <v>258</v>
      </c>
      <c r="O2270" t="s">
        <v>429</v>
      </c>
      <c r="P2270">
        <v>1.6280485615736123E-2</v>
      </c>
      <c r="Q2270" t="s">
        <v>154</v>
      </c>
      <c r="S2270" t="s">
        <v>294</v>
      </c>
      <c r="T2270" t="s">
        <v>429</v>
      </c>
      <c r="U2270">
        <v>1.0357301572945564E-2</v>
      </c>
      <c r="V2270" t="s">
        <v>154</v>
      </c>
    </row>
    <row r="2271" spans="9:22" x14ac:dyDescent="0.45">
      <c r="I2271" t="s">
        <v>184</v>
      </c>
      <c r="J2271" t="s">
        <v>430</v>
      </c>
      <c r="K2271">
        <v>0</v>
      </c>
      <c r="L2271" t="s">
        <v>154</v>
      </c>
      <c r="N2271" t="s">
        <v>258</v>
      </c>
      <c r="O2271" t="s">
        <v>430</v>
      </c>
      <c r="P2271">
        <v>1.7276827558718528E-2</v>
      </c>
      <c r="Q2271" t="s">
        <v>154</v>
      </c>
      <c r="S2271" t="s">
        <v>294</v>
      </c>
      <c r="T2271" t="s">
        <v>430</v>
      </c>
      <c r="U2271">
        <v>9.6282764189644585E-3</v>
      </c>
      <c r="V2271" t="s">
        <v>154</v>
      </c>
    </row>
    <row r="2272" spans="9:22" x14ac:dyDescent="0.45">
      <c r="I2272" t="s">
        <v>184</v>
      </c>
      <c r="J2272" t="s">
        <v>431</v>
      </c>
      <c r="K2272">
        <v>0</v>
      </c>
      <c r="L2272" t="s">
        <v>154</v>
      </c>
      <c r="N2272" t="s">
        <v>258</v>
      </c>
      <c r="O2272" t="s">
        <v>431</v>
      </c>
      <c r="P2272">
        <v>0.10345040813280362</v>
      </c>
      <c r="Q2272" t="s">
        <v>154</v>
      </c>
      <c r="S2272" t="s">
        <v>294</v>
      </c>
      <c r="T2272" t="s">
        <v>431</v>
      </c>
      <c r="U2272">
        <v>4.1633626766235859E-2</v>
      </c>
      <c r="V2272" t="s">
        <v>154</v>
      </c>
    </row>
    <row r="2273" spans="9:22" x14ac:dyDescent="0.45">
      <c r="I2273" t="s">
        <v>184</v>
      </c>
      <c r="J2273" t="s">
        <v>432</v>
      </c>
      <c r="K2273">
        <v>1.6911554259725482E-3</v>
      </c>
      <c r="L2273" t="s">
        <v>154</v>
      </c>
      <c r="N2273" t="s">
        <v>258</v>
      </c>
      <c r="O2273" t="s">
        <v>432</v>
      </c>
      <c r="P2273">
        <v>7.4350998351922206E-3</v>
      </c>
      <c r="Q2273" t="s">
        <v>154</v>
      </c>
      <c r="S2273" t="s">
        <v>294</v>
      </c>
      <c r="T2273" t="s">
        <v>432</v>
      </c>
      <c r="U2273">
        <v>4.06614176239651E-2</v>
      </c>
      <c r="V2273" t="s">
        <v>154</v>
      </c>
    </row>
    <row r="2274" spans="9:22" x14ac:dyDescent="0.45">
      <c r="I2274" t="s">
        <v>184</v>
      </c>
      <c r="J2274" t="s">
        <v>433</v>
      </c>
      <c r="K2274">
        <v>4.1529746180671888E-3</v>
      </c>
      <c r="L2274" t="s">
        <v>154</v>
      </c>
      <c r="N2274" t="s">
        <v>258</v>
      </c>
      <c r="O2274" t="s">
        <v>433</v>
      </c>
      <c r="P2274">
        <v>1.089653088664277E-3</v>
      </c>
      <c r="Q2274" t="s">
        <v>154</v>
      </c>
      <c r="S2274" t="s">
        <v>294</v>
      </c>
      <c r="T2274" t="s">
        <v>433</v>
      </c>
      <c r="U2274">
        <v>6.0739352180442675E-3</v>
      </c>
      <c r="V2274" t="s">
        <v>154</v>
      </c>
    </row>
    <row r="2275" spans="9:22" x14ac:dyDescent="0.45">
      <c r="I2275" t="s">
        <v>184</v>
      </c>
      <c r="J2275" t="s">
        <v>434</v>
      </c>
      <c r="K2275">
        <v>7.84154743128192E-2</v>
      </c>
      <c r="L2275" t="s">
        <v>154</v>
      </c>
      <c r="N2275" t="s">
        <v>258</v>
      </c>
      <c r="O2275" t="s">
        <v>434</v>
      </c>
      <c r="P2275">
        <v>1.3496284430556093E-2</v>
      </c>
      <c r="Q2275" t="s">
        <v>154</v>
      </c>
      <c r="S2275" t="s">
        <v>294</v>
      </c>
      <c r="T2275" t="s">
        <v>434</v>
      </c>
      <c r="U2275">
        <v>5.7543161855203771E-2</v>
      </c>
      <c r="V2275" t="s">
        <v>154</v>
      </c>
    </row>
    <row r="2276" spans="9:22" x14ac:dyDescent="0.45">
      <c r="I2276" t="s">
        <v>184</v>
      </c>
      <c r="J2276" t="s">
        <v>435</v>
      </c>
      <c r="K2276">
        <v>2.0824009945042787E-3</v>
      </c>
      <c r="L2276" t="s">
        <v>154</v>
      </c>
      <c r="N2276" t="s">
        <v>258</v>
      </c>
      <c r="O2276" t="s">
        <v>435</v>
      </c>
      <c r="P2276">
        <v>1.900240126938302E-3</v>
      </c>
      <c r="Q2276" t="s">
        <v>154</v>
      </c>
      <c r="S2276" t="s">
        <v>294</v>
      </c>
      <c r="T2276" t="s">
        <v>435</v>
      </c>
      <c r="U2276">
        <v>5.4798970930689432E-3</v>
      </c>
      <c r="V2276" t="s">
        <v>154</v>
      </c>
    </row>
    <row r="2277" spans="9:22" x14ac:dyDescent="0.45">
      <c r="I2277" t="s">
        <v>184</v>
      </c>
      <c r="J2277" t="s">
        <v>436</v>
      </c>
      <c r="K2277">
        <v>0</v>
      </c>
      <c r="L2277" t="s">
        <v>154</v>
      </c>
      <c r="N2277" t="s">
        <v>258</v>
      </c>
      <c r="O2277" t="s">
        <v>436</v>
      </c>
      <c r="P2277">
        <v>1.9218858276396308E-3</v>
      </c>
      <c r="Q2277" t="s">
        <v>154</v>
      </c>
      <c r="S2277" t="s">
        <v>294</v>
      </c>
      <c r="T2277" t="s">
        <v>436</v>
      </c>
      <c r="U2277">
        <v>5.9255898930471954E-3</v>
      </c>
      <c r="V2277" t="s">
        <v>154</v>
      </c>
    </row>
    <row r="2278" spans="9:22" x14ac:dyDescent="0.45">
      <c r="I2278" t="s">
        <v>184</v>
      </c>
      <c r="J2278" t="s">
        <v>437</v>
      </c>
      <c r="K2278">
        <v>0</v>
      </c>
      <c r="L2278" t="s">
        <v>154</v>
      </c>
      <c r="N2278" t="s">
        <v>258</v>
      </c>
      <c r="O2278" t="s">
        <v>437</v>
      </c>
      <c r="P2278">
        <v>6.6505759670227958E-3</v>
      </c>
      <c r="Q2278" t="s">
        <v>154</v>
      </c>
      <c r="S2278" t="s">
        <v>294</v>
      </c>
      <c r="T2278" t="s">
        <v>437</v>
      </c>
      <c r="U2278">
        <v>3.3485171168244066E-2</v>
      </c>
      <c r="V2278" t="s">
        <v>154</v>
      </c>
    </row>
    <row r="2279" spans="9:22" x14ac:dyDescent="0.45">
      <c r="I2279" t="s">
        <v>184</v>
      </c>
      <c r="J2279" t="s">
        <v>438</v>
      </c>
      <c r="K2279">
        <v>2.9409776608175717E-4</v>
      </c>
      <c r="L2279" t="s">
        <v>154</v>
      </c>
      <c r="N2279" t="s">
        <v>258</v>
      </c>
      <c r="O2279" t="s">
        <v>438</v>
      </c>
      <c r="P2279">
        <v>4.5982359575804741E-3</v>
      </c>
      <c r="Q2279" t="s">
        <v>154</v>
      </c>
      <c r="S2279" t="s">
        <v>294</v>
      </c>
      <c r="T2279" t="s">
        <v>438</v>
      </c>
      <c r="U2279">
        <v>1.1386478634902407E-2</v>
      </c>
      <c r="V2279" t="s">
        <v>154</v>
      </c>
    </row>
    <row r="2280" spans="9:22" x14ac:dyDescent="0.45">
      <c r="I2280" t="s">
        <v>184</v>
      </c>
      <c r="J2280" t="s">
        <v>439</v>
      </c>
      <c r="K2280">
        <v>6.4002223659869275E-4</v>
      </c>
      <c r="L2280" t="s">
        <v>154</v>
      </c>
      <c r="N2280" t="s">
        <v>258</v>
      </c>
      <c r="O2280" t="s">
        <v>439</v>
      </c>
      <c r="P2280">
        <v>4.1215620228163979E-4</v>
      </c>
      <c r="Q2280" t="s">
        <v>154</v>
      </c>
      <c r="S2280" t="s">
        <v>294</v>
      </c>
      <c r="T2280" t="s">
        <v>439</v>
      </c>
      <c r="U2280">
        <v>1.6218965203639725E-3</v>
      </c>
      <c r="V2280" t="s">
        <v>154</v>
      </c>
    </row>
    <row r="2281" spans="9:22" x14ac:dyDescent="0.45">
      <c r="I2281" t="s">
        <v>184</v>
      </c>
      <c r="J2281" t="s">
        <v>440</v>
      </c>
      <c r="K2281">
        <v>1.1703486660592646E-2</v>
      </c>
      <c r="L2281" t="s">
        <v>154</v>
      </c>
      <c r="N2281" t="s">
        <v>258</v>
      </c>
      <c r="O2281" t="s">
        <v>440</v>
      </c>
      <c r="P2281">
        <v>7.4631721378155781E-4</v>
      </c>
      <c r="Q2281" t="s">
        <v>154</v>
      </c>
      <c r="S2281" t="s">
        <v>294</v>
      </c>
      <c r="T2281" t="s">
        <v>440</v>
      </c>
      <c r="U2281">
        <v>1.4486451007636101E-2</v>
      </c>
      <c r="V2281" t="s">
        <v>154</v>
      </c>
    </row>
    <row r="2282" spans="9:22" x14ac:dyDescent="0.45">
      <c r="I2282" t="s">
        <v>184</v>
      </c>
      <c r="J2282" t="s">
        <v>441</v>
      </c>
      <c r="K2282">
        <v>3.544106064228414E-4</v>
      </c>
      <c r="L2282" t="s">
        <v>154</v>
      </c>
      <c r="N2282" t="s">
        <v>258</v>
      </c>
      <c r="O2282" t="s">
        <v>441</v>
      </c>
      <c r="P2282">
        <v>6.9793989440980212E-5</v>
      </c>
      <c r="Q2282" t="s">
        <v>154</v>
      </c>
      <c r="S2282" t="s">
        <v>294</v>
      </c>
      <c r="T2282" t="s">
        <v>441</v>
      </c>
      <c r="U2282">
        <v>1.4656928514691263E-3</v>
      </c>
      <c r="V2282" t="s">
        <v>154</v>
      </c>
    </row>
    <row r="2283" spans="9:22" x14ac:dyDescent="0.45">
      <c r="I2283" t="s">
        <v>184</v>
      </c>
      <c r="J2283" t="s">
        <v>442</v>
      </c>
      <c r="K2283">
        <v>0</v>
      </c>
      <c r="L2283" t="s">
        <v>154</v>
      </c>
      <c r="N2283" t="s">
        <v>258</v>
      </c>
      <c r="O2283" t="s">
        <v>442</v>
      </c>
      <c r="P2283">
        <v>9.1709999976077012E-5</v>
      </c>
      <c r="Q2283" t="s">
        <v>154</v>
      </c>
      <c r="S2283" t="s">
        <v>294</v>
      </c>
      <c r="T2283" t="s">
        <v>442</v>
      </c>
      <c r="U2283">
        <v>1.5378446001089387E-3</v>
      </c>
      <c r="V2283" t="s">
        <v>154</v>
      </c>
    </row>
    <row r="2284" spans="9:22" x14ac:dyDescent="0.45">
      <c r="I2284" t="s">
        <v>184</v>
      </c>
      <c r="J2284" t="s">
        <v>443</v>
      </c>
      <c r="K2284">
        <v>0</v>
      </c>
      <c r="L2284" t="s">
        <v>154</v>
      </c>
      <c r="N2284" t="s">
        <v>258</v>
      </c>
      <c r="O2284" t="s">
        <v>443</v>
      </c>
      <c r="P2284">
        <v>1.4509235074795554E-3</v>
      </c>
      <c r="Q2284" t="s">
        <v>154</v>
      </c>
      <c r="S2284" t="s">
        <v>294</v>
      </c>
      <c r="T2284" t="s">
        <v>443</v>
      </c>
      <c r="U2284">
        <v>8.0542840999400529E-3</v>
      </c>
      <c r="V2284" t="s">
        <v>154</v>
      </c>
    </row>
    <row r="2285" spans="9:22" x14ac:dyDescent="0.45">
      <c r="I2285" t="s">
        <v>184</v>
      </c>
      <c r="J2285" t="s">
        <v>444</v>
      </c>
      <c r="K2285">
        <v>1.8845274575241639E-4</v>
      </c>
      <c r="L2285" t="s">
        <v>154</v>
      </c>
      <c r="N2285" t="s">
        <v>258</v>
      </c>
      <c r="O2285" t="s">
        <v>444</v>
      </c>
      <c r="P2285">
        <v>6.2099463955984984E-3</v>
      </c>
      <c r="Q2285" t="s">
        <v>154</v>
      </c>
      <c r="S2285" t="s">
        <v>294</v>
      </c>
      <c r="T2285" t="s">
        <v>444</v>
      </c>
      <c r="U2285">
        <v>1.3871029577747414E-2</v>
      </c>
      <c r="V2285" t="s">
        <v>154</v>
      </c>
    </row>
    <row r="2286" spans="9:22" x14ac:dyDescent="0.45">
      <c r="I2286" t="s">
        <v>184</v>
      </c>
      <c r="J2286" t="s">
        <v>445</v>
      </c>
      <c r="K2286">
        <v>4.2688991960889594E-4</v>
      </c>
      <c r="L2286" t="s">
        <v>154</v>
      </c>
      <c r="N2286" t="s">
        <v>258</v>
      </c>
      <c r="O2286" t="s">
        <v>445</v>
      </c>
      <c r="P2286">
        <v>9.0015489324401902E-4</v>
      </c>
      <c r="Q2286" t="s">
        <v>154</v>
      </c>
      <c r="S2286" t="s">
        <v>294</v>
      </c>
      <c r="T2286" t="s">
        <v>445</v>
      </c>
      <c r="U2286">
        <v>2.0063258909432829E-3</v>
      </c>
      <c r="V2286" t="s">
        <v>154</v>
      </c>
    </row>
    <row r="2287" spans="9:22" x14ac:dyDescent="0.45">
      <c r="I2287" t="s">
        <v>184</v>
      </c>
      <c r="J2287" t="s">
        <v>446</v>
      </c>
      <c r="K2287">
        <v>9.5692949287657942E-3</v>
      </c>
      <c r="L2287" t="s">
        <v>154</v>
      </c>
      <c r="N2287" t="s">
        <v>258</v>
      </c>
      <c r="O2287" t="s">
        <v>446</v>
      </c>
      <c r="P2287">
        <v>4.9507246597574961E-3</v>
      </c>
      <c r="Q2287" t="s">
        <v>154</v>
      </c>
      <c r="S2287" t="s">
        <v>294</v>
      </c>
      <c r="T2287" t="s">
        <v>446</v>
      </c>
      <c r="U2287">
        <v>1.82687250810422E-2</v>
      </c>
      <c r="V2287" t="s">
        <v>154</v>
      </c>
    </row>
    <row r="2288" spans="9:22" x14ac:dyDescent="0.45">
      <c r="I2288" t="s">
        <v>184</v>
      </c>
      <c r="J2288" t="s">
        <v>447</v>
      </c>
      <c r="K2288">
        <v>2.8062931365545118E-4</v>
      </c>
      <c r="L2288" t="s">
        <v>154</v>
      </c>
      <c r="N2288" t="s">
        <v>258</v>
      </c>
      <c r="O2288" t="s">
        <v>447</v>
      </c>
      <c r="P2288">
        <v>5.3428120245218496E-4</v>
      </c>
      <c r="Q2288" t="s">
        <v>154</v>
      </c>
      <c r="S2288" t="s">
        <v>294</v>
      </c>
      <c r="T2288" t="s">
        <v>447</v>
      </c>
      <c r="U2288">
        <v>2.0205945522431116E-3</v>
      </c>
      <c r="V2288" t="s">
        <v>154</v>
      </c>
    </row>
    <row r="2289" spans="9:22" x14ac:dyDescent="0.45">
      <c r="I2289" t="s">
        <v>184</v>
      </c>
      <c r="J2289" t="s">
        <v>448</v>
      </c>
      <c r="K2289">
        <v>0</v>
      </c>
      <c r="L2289" t="s">
        <v>154</v>
      </c>
      <c r="N2289" t="s">
        <v>258</v>
      </c>
      <c r="O2289" t="s">
        <v>448</v>
      </c>
      <c r="P2289">
        <v>7.206245527801989E-4</v>
      </c>
      <c r="Q2289" t="s">
        <v>154</v>
      </c>
      <c r="S2289" t="s">
        <v>294</v>
      </c>
      <c r="T2289" t="s">
        <v>448</v>
      </c>
      <c r="U2289">
        <v>2.0334899804012171E-3</v>
      </c>
      <c r="V2289" t="s">
        <v>154</v>
      </c>
    </row>
    <row r="2290" spans="9:22" x14ac:dyDescent="0.45">
      <c r="I2290" t="s">
        <v>184</v>
      </c>
      <c r="J2290" t="s">
        <v>449</v>
      </c>
      <c r="K2290">
        <v>0</v>
      </c>
      <c r="L2290" t="s">
        <v>154</v>
      </c>
      <c r="N2290" t="s">
        <v>258</v>
      </c>
      <c r="O2290" t="s">
        <v>449</v>
      </c>
      <c r="P2290">
        <v>4.9684640680098275E-3</v>
      </c>
      <c r="Q2290" t="s">
        <v>154</v>
      </c>
      <c r="S2290" t="s">
        <v>294</v>
      </c>
      <c r="T2290" t="s">
        <v>449</v>
      </c>
      <c r="U2290">
        <v>1.0211245770928787E-2</v>
      </c>
      <c r="V2290" t="s">
        <v>154</v>
      </c>
    </row>
    <row r="2291" spans="9:22" x14ac:dyDescent="0.45">
      <c r="I2291" t="s">
        <v>185</v>
      </c>
      <c r="J2291" t="s">
        <v>153</v>
      </c>
      <c r="K2291">
        <v>0</v>
      </c>
      <c r="L2291" t="s">
        <v>154</v>
      </c>
      <c r="N2291" t="s">
        <v>259</v>
      </c>
      <c r="O2291" t="s">
        <v>153</v>
      </c>
      <c r="P2291">
        <v>5.1747804963635528E-4</v>
      </c>
      <c r="Q2291" t="s">
        <v>154</v>
      </c>
      <c r="S2291" t="s">
        <v>295</v>
      </c>
      <c r="T2291" t="s">
        <v>153</v>
      </c>
      <c r="U2291">
        <v>4.5817828564314661E-3</v>
      </c>
      <c r="V2291" t="s">
        <v>154</v>
      </c>
    </row>
    <row r="2292" spans="9:22" x14ac:dyDescent="0.45">
      <c r="I2292" t="s">
        <v>185</v>
      </c>
      <c r="J2292" t="s">
        <v>155</v>
      </c>
      <c r="K2292">
        <v>3.223008005132712E-5</v>
      </c>
      <c r="L2292" t="s">
        <v>154</v>
      </c>
      <c r="N2292" t="s">
        <v>259</v>
      </c>
      <c r="O2292" t="s">
        <v>155</v>
      </c>
      <c r="P2292">
        <v>5.6746525487912605E-5</v>
      </c>
      <c r="Q2292" t="s">
        <v>154</v>
      </c>
      <c r="S2292" t="s">
        <v>295</v>
      </c>
      <c r="T2292" t="s">
        <v>155</v>
      </c>
      <c r="U2292">
        <v>6.3035612966221163E-4</v>
      </c>
      <c r="V2292" t="s">
        <v>154</v>
      </c>
    </row>
    <row r="2293" spans="9:22" x14ac:dyDescent="0.45">
      <c r="I2293" t="s">
        <v>185</v>
      </c>
      <c r="J2293" t="s">
        <v>156</v>
      </c>
      <c r="K2293">
        <v>4.2903350241106971E-3</v>
      </c>
      <c r="L2293" t="s">
        <v>154</v>
      </c>
      <c r="N2293" t="s">
        <v>259</v>
      </c>
      <c r="O2293" t="s">
        <v>156</v>
      </c>
      <c r="P2293">
        <v>1.0741726148588674E-3</v>
      </c>
      <c r="Q2293" t="s">
        <v>154</v>
      </c>
      <c r="S2293" t="s">
        <v>295</v>
      </c>
      <c r="T2293" t="s">
        <v>156</v>
      </c>
      <c r="U2293">
        <v>6.5668234804766318E-3</v>
      </c>
      <c r="V2293" t="s">
        <v>154</v>
      </c>
    </row>
    <row r="2294" spans="9:22" x14ac:dyDescent="0.45">
      <c r="I2294" t="s">
        <v>185</v>
      </c>
      <c r="J2294" t="s">
        <v>324</v>
      </c>
      <c r="K2294">
        <v>2.6847671416459386E-4</v>
      </c>
      <c r="L2294" t="s">
        <v>154</v>
      </c>
      <c r="N2294" t="s">
        <v>259</v>
      </c>
      <c r="O2294" t="s">
        <v>324</v>
      </c>
      <c r="P2294">
        <v>1.9736126115097439E-4</v>
      </c>
      <c r="Q2294" t="s">
        <v>154</v>
      </c>
      <c r="S2294" t="s">
        <v>295</v>
      </c>
      <c r="T2294" t="s">
        <v>324</v>
      </c>
      <c r="U2294">
        <v>1.0069408286391818E-3</v>
      </c>
      <c r="V2294" t="s">
        <v>154</v>
      </c>
    </row>
    <row r="2295" spans="9:22" x14ac:dyDescent="0.45">
      <c r="I2295" t="s">
        <v>185</v>
      </c>
      <c r="J2295" t="s">
        <v>325</v>
      </c>
      <c r="K2295">
        <v>1.3717040010178194E-4</v>
      </c>
      <c r="L2295" t="s">
        <v>154</v>
      </c>
      <c r="N2295" t="s">
        <v>259</v>
      </c>
      <c r="O2295" t="s">
        <v>325</v>
      </c>
      <c r="P2295">
        <v>2.1818794681755015E-4</v>
      </c>
      <c r="Q2295" t="s">
        <v>154</v>
      </c>
      <c r="S2295" t="s">
        <v>295</v>
      </c>
      <c r="T2295" t="s">
        <v>325</v>
      </c>
      <c r="U2295">
        <v>1.0843962341986744E-3</v>
      </c>
      <c r="V2295" t="s">
        <v>154</v>
      </c>
    </row>
    <row r="2296" spans="9:22" x14ac:dyDescent="0.45">
      <c r="I2296" t="s">
        <v>185</v>
      </c>
      <c r="J2296" t="s">
        <v>342</v>
      </c>
      <c r="K2296">
        <v>0</v>
      </c>
      <c r="L2296" t="s">
        <v>154</v>
      </c>
      <c r="N2296" t="s">
        <v>259</v>
      </c>
      <c r="O2296" t="s">
        <v>342</v>
      </c>
      <c r="P2296">
        <v>8.8719787702432062E-4</v>
      </c>
      <c r="Q2296" t="s">
        <v>154</v>
      </c>
      <c r="S2296" t="s">
        <v>295</v>
      </c>
      <c r="T2296" t="s">
        <v>342</v>
      </c>
      <c r="U2296">
        <v>4.392858450337378E-3</v>
      </c>
      <c r="V2296" t="s">
        <v>154</v>
      </c>
    </row>
    <row r="2297" spans="9:22" x14ac:dyDescent="0.45">
      <c r="I2297" t="s">
        <v>185</v>
      </c>
      <c r="J2297" t="s">
        <v>157</v>
      </c>
      <c r="K2297">
        <v>0</v>
      </c>
      <c r="L2297" t="s">
        <v>154</v>
      </c>
      <c r="N2297" t="s">
        <v>259</v>
      </c>
      <c r="O2297" t="s">
        <v>157</v>
      </c>
      <c r="P2297">
        <v>1.1787944305349017E-2</v>
      </c>
      <c r="Q2297" t="s">
        <v>154</v>
      </c>
      <c r="S2297" t="s">
        <v>295</v>
      </c>
      <c r="T2297" t="s">
        <v>157</v>
      </c>
      <c r="U2297">
        <v>1.7680192616684718E-2</v>
      </c>
      <c r="V2297" t="s">
        <v>154</v>
      </c>
    </row>
    <row r="2298" spans="9:22" x14ac:dyDescent="0.45">
      <c r="I2298" t="s">
        <v>185</v>
      </c>
      <c r="J2298" t="s">
        <v>158</v>
      </c>
      <c r="K2298">
        <v>4.9272457475719328E-4</v>
      </c>
      <c r="L2298" t="s">
        <v>154</v>
      </c>
      <c r="N2298" t="s">
        <v>259</v>
      </c>
      <c r="O2298" t="s">
        <v>158</v>
      </c>
      <c r="P2298">
        <v>1.7385575586565704E-3</v>
      </c>
      <c r="Q2298" t="s">
        <v>154</v>
      </c>
      <c r="S2298" t="s">
        <v>295</v>
      </c>
      <c r="T2298" t="s">
        <v>158</v>
      </c>
      <c r="U2298">
        <v>2.4722244808464172E-3</v>
      </c>
      <c r="V2298" t="s">
        <v>154</v>
      </c>
    </row>
    <row r="2299" spans="9:22" x14ac:dyDescent="0.45">
      <c r="I2299" t="s">
        <v>185</v>
      </c>
      <c r="J2299" t="s">
        <v>159</v>
      </c>
      <c r="K2299">
        <v>1.8549730680898702E-2</v>
      </c>
      <c r="L2299" t="s">
        <v>154</v>
      </c>
      <c r="N2299" t="s">
        <v>259</v>
      </c>
      <c r="O2299" t="s">
        <v>159</v>
      </c>
      <c r="P2299">
        <v>1.4656247434615386E-2</v>
      </c>
      <c r="Q2299" t="s">
        <v>154</v>
      </c>
      <c r="S2299" t="s">
        <v>295</v>
      </c>
      <c r="T2299" t="s">
        <v>159</v>
      </c>
      <c r="U2299">
        <v>2.4902761886468835E-2</v>
      </c>
      <c r="V2299" t="s">
        <v>154</v>
      </c>
    </row>
    <row r="2300" spans="9:22" x14ac:dyDescent="0.45">
      <c r="I2300" t="s">
        <v>185</v>
      </c>
      <c r="J2300" t="s">
        <v>326</v>
      </c>
      <c r="K2300">
        <v>1.4158571418799431E-3</v>
      </c>
      <c r="L2300" t="s">
        <v>154</v>
      </c>
      <c r="N2300" t="s">
        <v>259</v>
      </c>
      <c r="O2300" t="s">
        <v>326</v>
      </c>
      <c r="P2300">
        <v>1.8649877762928154E-3</v>
      </c>
      <c r="Q2300" t="s">
        <v>154</v>
      </c>
      <c r="S2300" t="s">
        <v>295</v>
      </c>
      <c r="T2300" t="s">
        <v>326</v>
      </c>
      <c r="U2300">
        <v>2.9271910158658715E-3</v>
      </c>
      <c r="V2300" t="s">
        <v>154</v>
      </c>
    </row>
    <row r="2301" spans="9:22" x14ac:dyDescent="0.45">
      <c r="I2301" t="s">
        <v>185</v>
      </c>
      <c r="J2301" t="s">
        <v>327</v>
      </c>
      <c r="K2301">
        <v>7.536810676782112E-4</v>
      </c>
      <c r="L2301" t="s">
        <v>154</v>
      </c>
      <c r="N2301" t="s">
        <v>259</v>
      </c>
      <c r="O2301" t="s">
        <v>327</v>
      </c>
      <c r="P2301">
        <v>1.73111153873535E-3</v>
      </c>
      <c r="Q2301" t="s">
        <v>154</v>
      </c>
      <c r="S2301" t="s">
        <v>295</v>
      </c>
      <c r="T2301" t="s">
        <v>327</v>
      </c>
      <c r="U2301">
        <v>2.9212124948972233E-3</v>
      </c>
      <c r="V2301" t="s">
        <v>154</v>
      </c>
    </row>
    <row r="2302" spans="9:22" x14ac:dyDescent="0.45">
      <c r="I2302" t="s">
        <v>185</v>
      </c>
      <c r="J2302" t="s">
        <v>343</v>
      </c>
      <c r="K2302">
        <v>0</v>
      </c>
      <c r="L2302" t="s">
        <v>154</v>
      </c>
      <c r="N2302" t="s">
        <v>259</v>
      </c>
      <c r="O2302" t="s">
        <v>343</v>
      </c>
      <c r="P2302">
        <v>8.8668258048533854E-3</v>
      </c>
      <c r="Q2302" t="s">
        <v>154</v>
      </c>
      <c r="S2302" t="s">
        <v>295</v>
      </c>
      <c r="T2302" t="s">
        <v>343</v>
      </c>
      <c r="U2302">
        <v>1.3198543927197739E-2</v>
      </c>
      <c r="V2302" t="s">
        <v>154</v>
      </c>
    </row>
    <row r="2303" spans="9:22" x14ac:dyDescent="0.45">
      <c r="I2303" t="s">
        <v>185</v>
      </c>
      <c r="J2303" t="s">
        <v>160</v>
      </c>
      <c r="K2303">
        <v>0</v>
      </c>
      <c r="L2303" t="s">
        <v>154</v>
      </c>
      <c r="N2303" t="s">
        <v>259</v>
      </c>
      <c r="O2303" t="s">
        <v>160</v>
      </c>
      <c r="P2303">
        <v>9.0568192573507057E-3</v>
      </c>
      <c r="Q2303" t="s">
        <v>154</v>
      </c>
      <c r="S2303" t="s">
        <v>295</v>
      </c>
      <c r="T2303" t="s">
        <v>160</v>
      </c>
      <c r="U2303">
        <v>1.6412392658653123E-2</v>
      </c>
      <c r="V2303" t="s">
        <v>154</v>
      </c>
    </row>
    <row r="2304" spans="9:22" x14ac:dyDescent="0.45">
      <c r="I2304" t="s">
        <v>185</v>
      </c>
      <c r="J2304" t="s">
        <v>161</v>
      </c>
      <c r="K2304">
        <v>3.4443574685579079E-4</v>
      </c>
      <c r="L2304" t="s">
        <v>154</v>
      </c>
      <c r="N2304" t="s">
        <v>259</v>
      </c>
      <c r="O2304" t="s">
        <v>161</v>
      </c>
      <c r="P2304">
        <v>1.2458332317898237E-3</v>
      </c>
      <c r="Q2304" t="s">
        <v>154</v>
      </c>
      <c r="S2304" t="s">
        <v>295</v>
      </c>
      <c r="T2304" t="s">
        <v>161</v>
      </c>
      <c r="U2304">
        <v>2.356298692109661E-3</v>
      </c>
      <c r="V2304" t="s">
        <v>154</v>
      </c>
    </row>
    <row r="2305" spans="9:22" x14ac:dyDescent="0.45">
      <c r="I2305" t="s">
        <v>185</v>
      </c>
      <c r="J2305" t="s">
        <v>162</v>
      </c>
      <c r="K2305">
        <v>1.8082026025228654E-2</v>
      </c>
      <c r="L2305" t="s">
        <v>154</v>
      </c>
      <c r="N2305" t="s">
        <v>259</v>
      </c>
      <c r="O2305" t="s">
        <v>162</v>
      </c>
      <c r="P2305">
        <v>8.2355022825646319E-3</v>
      </c>
      <c r="Q2305" t="s">
        <v>154</v>
      </c>
      <c r="S2305" t="s">
        <v>295</v>
      </c>
      <c r="T2305" t="s">
        <v>162</v>
      </c>
      <c r="U2305">
        <v>2.2757656529449676E-2</v>
      </c>
      <c r="V2305" t="s">
        <v>154</v>
      </c>
    </row>
    <row r="2306" spans="9:22" x14ac:dyDescent="0.45">
      <c r="I2306" t="s">
        <v>185</v>
      </c>
      <c r="J2306" t="s">
        <v>328</v>
      </c>
      <c r="K2306">
        <v>1.4192449320482808E-3</v>
      </c>
      <c r="L2306" t="s">
        <v>154</v>
      </c>
      <c r="N2306" t="s">
        <v>259</v>
      </c>
      <c r="O2306" t="s">
        <v>328</v>
      </c>
      <c r="P2306">
        <v>6.0000576259896957E-4</v>
      </c>
      <c r="Q2306" t="s">
        <v>154</v>
      </c>
      <c r="S2306" t="s">
        <v>295</v>
      </c>
      <c r="T2306" t="s">
        <v>328</v>
      </c>
      <c r="U2306">
        <v>2.6471079021821073E-3</v>
      </c>
      <c r="V2306" t="s">
        <v>154</v>
      </c>
    </row>
    <row r="2307" spans="9:22" x14ac:dyDescent="0.45">
      <c r="I2307" t="s">
        <v>185</v>
      </c>
      <c r="J2307" t="s">
        <v>329</v>
      </c>
      <c r="K2307">
        <v>7.4620628683099365E-4</v>
      </c>
      <c r="L2307" t="s">
        <v>154</v>
      </c>
      <c r="N2307" t="s">
        <v>259</v>
      </c>
      <c r="O2307" t="s">
        <v>329</v>
      </c>
      <c r="P2307">
        <v>5.1212037368616916E-4</v>
      </c>
      <c r="Q2307" t="s">
        <v>154</v>
      </c>
      <c r="S2307" t="s">
        <v>295</v>
      </c>
      <c r="T2307" t="s">
        <v>329</v>
      </c>
      <c r="U2307">
        <v>2.4805850582980591E-3</v>
      </c>
      <c r="V2307" t="s">
        <v>154</v>
      </c>
    </row>
    <row r="2308" spans="9:22" x14ac:dyDescent="0.45">
      <c r="I2308" t="s">
        <v>185</v>
      </c>
      <c r="J2308" t="s">
        <v>344</v>
      </c>
      <c r="K2308">
        <v>0</v>
      </c>
      <c r="L2308" t="s">
        <v>154</v>
      </c>
      <c r="N2308" t="s">
        <v>259</v>
      </c>
      <c r="O2308" t="s">
        <v>344</v>
      </c>
      <c r="P2308">
        <v>1.6138526770459669E-3</v>
      </c>
      <c r="Q2308" t="s">
        <v>154</v>
      </c>
      <c r="S2308" t="s">
        <v>295</v>
      </c>
      <c r="T2308" t="s">
        <v>344</v>
      </c>
      <c r="U2308">
        <v>1.0471395595754718E-2</v>
      </c>
      <c r="V2308" t="s">
        <v>154</v>
      </c>
    </row>
    <row r="2309" spans="9:22" x14ac:dyDescent="0.45">
      <c r="I2309" t="s">
        <v>185</v>
      </c>
      <c r="J2309" t="s">
        <v>163</v>
      </c>
      <c r="K2309">
        <v>0</v>
      </c>
      <c r="L2309" t="s">
        <v>154</v>
      </c>
      <c r="N2309" t="s">
        <v>259</v>
      </c>
      <c r="O2309" t="s">
        <v>163</v>
      </c>
      <c r="P2309">
        <v>6.3642957831800354E-3</v>
      </c>
      <c r="Q2309" t="s">
        <v>154</v>
      </c>
      <c r="S2309" t="s">
        <v>295</v>
      </c>
      <c r="T2309" t="s">
        <v>163</v>
      </c>
      <c r="U2309">
        <v>1.1796760219931349E-2</v>
      </c>
      <c r="V2309" t="s">
        <v>154</v>
      </c>
    </row>
    <row r="2310" spans="9:22" x14ac:dyDescent="0.45">
      <c r="I2310" t="s">
        <v>185</v>
      </c>
      <c r="J2310" t="s">
        <v>164</v>
      </c>
      <c r="K2310">
        <v>3.0789900910815118E-4</v>
      </c>
      <c r="L2310" t="s">
        <v>154</v>
      </c>
      <c r="N2310" t="s">
        <v>259</v>
      </c>
      <c r="O2310" t="s">
        <v>164</v>
      </c>
      <c r="P2310">
        <v>8.9782144167621495E-4</v>
      </c>
      <c r="Q2310" t="s">
        <v>154</v>
      </c>
      <c r="S2310" t="s">
        <v>295</v>
      </c>
      <c r="T2310" t="s">
        <v>164</v>
      </c>
      <c r="U2310">
        <v>1.7479846432227864E-3</v>
      </c>
      <c r="V2310" t="s">
        <v>154</v>
      </c>
    </row>
    <row r="2311" spans="9:22" x14ac:dyDescent="0.45">
      <c r="I2311" t="s">
        <v>185</v>
      </c>
      <c r="J2311" t="s">
        <v>165</v>
      </c>
      <c r="K2311">
        <v>1.3917552456733177E-2</v>
      </c>
      <c r="L2311" t="s">
        <v>154</v>
      </c>
      <c r="N2311" t="s">
        <v>259</v>
      </c>
      <c r="O2311" t="s">
        <v>165</v>
      </c>
      <c r="P2311">
        <v>1.1093933014732636E-2</v>
      </c>
      <c r="Q2311" t="s">
        <v>154</v>
      </c>
      <c r="S2311" t="s">
        <v>295</v>
      </c>
      <c r="T2311" t="s">
        <v>165</v>
      </c>
      <c r="U2311">
        <v>1.8266458038853576E-2</v>
      </c>
      <c r="V2311" t="s">
        <v>154</v>
      </c>
    </row>
    <row r="2312" spans="9:22" x14ac:dyDescent="0.45">
      <c r="I2312" t="s">
        <v>185</v>
      </c>
      <c r="J2312" t="s">
        <v>330</v>
      </c>
      <c r="K2312">
        <v>1.0234208046650368E-3</v>
      </c>
      <c r="L2312" t="s">
        <v>154</v>
      </c>
      <c r="N2312" t="s">
        <v>259</v>
      </c>
      <c r="O2312" t="s">
        <v>330</v>
      </c>
      <c r="P2312">
        <v>1.984121699101081E-3</v>
      </c>
      <c r="Q2312" t="s">
        <v>154</v>
      </c>
      <c r="S2312" t="s">
        <v>295</v>
      </c>
      <c r="T2312" t="s">
        <v>330</v>
      </c>
      <c r="U2312">
        <v>2.4391824461794599E-3</v>
      </c>
      <c r="V2312" t="s">
        <v>154</v>
      </c>
    </row>
    <row r="2313" spans="9:22" x14ac:dyDescent="0.45">
      <c r="I2313" t="s">
        <v>185</v>
      </c>
      <c r="J2313" t="s">
        <v>331</v>
      </c>
      <c r="K2313">
        <v>6.2338133557709953E-4</v>
      </c>
      <c r="L2313" t="s">
        <v>154</v>
      </c>
      <c r="N2313" t="s">
        <v>259</v>
      </c>
      <c r="O2313" t="s">
        <v>331</v>
      </c>
      <c r="P2313">
        <v>1.435288851986304E-3</v>
      </c>
      <c r="Q2313" t="s">
        <v>154</v>
      </c>
      <c r="S2313" t="s">
        <v>295</v>
      </c>
      <c r="T2313" t="s">
        <v>331</v>
      </c>
      <c r="U2313">
        <v>2.2352228369225203E-3</v>
      </c>
      <c r="V2313" t="s">
        <v>154</v>
      </c>
    </row>
    <row r="2314" spans="9:22" x14ac:dyDescent="0.45">
      <c r="I2314" t="s">
        <v>185</v>
      </c>
      <c r="J2314" t="s">
        <v>345</v>
      </c>
      <c r="K2314">
        <v>0</v>
      </c>
      <c r="L2314" t="s">
        <v>154</v>
      </c>
      <c r="N2314" t="s">
        <v>259</v>
      </c>
      <c r="O2314" t="s">
        <v>345</v>
      </c>
      <c r="P2314">
        <v>6.4023375608497817E-3</v>
      </c>
      <c r="Q2314" t="s">
        <v>154</v>
      </c>
      <c r="S2314" t="s">
        <v>295</v>
      </c>
      <c r="T2314" t="s">
        <v>345</v>
      </c>
      <c r="U2314">
        <v>9.0591186329983878E-3</v>
      </c>
      <c r="V2314" t="s">
        <v>154</v>
      </c>
    </row>
    <row r="2315" spans="9:22" x14ac:dyDescent="0.45">
      <c r="I2315" t="s">
        <v>185</v>
      </c>
      <c r="J2315" t="s">
        <v>332</v>
      </c>
      <c r="K2315">
        <v>0</v>
      </c>
      <c r="L2315" t="s">
        <v>154</v>
      </c>
      <c r="N2315" t="s">
        <v>259</v>
      </c>
      <c r="O2315" t="s">
        <v>332</v>
      </c>
      <c r="P2315">
        <v>1.202756141816943E-2</v>
      </c>
      <c r="Q2315" t="s">
        <v>154</v>
      </c>
      <c r="S2315" t="s">
        <v>295</v>
      </c>
      <c r="T2315" t="s">
        <v>332</v>
      </c>
      <c r="U2315">
        <v>1.1818201885972171E-2</v>
      </c>
      <c r="V2315" t="s">
        <v>154</v>
      </c>
    </row>
    <row r="2316" spans="9:22" x14ac:dyDescent="0.45">
      <c r="I2316" t="s">
        <v>185</v>
      </c>
      <c r="J2316" t="s">
        <v>333</v>
      </c>
      <c r="K2316">
        <v>1.1798812213869147E-3</v>
      </c>
      <c r="L2316" t="s">
        <v>154</v>
      </c>
      <c r="N2316" t="s">
        <v>259</v>
      </c>
      <c r="O2316" t="s">
        <v>333</v>
      </c>
      <c r="P2316">
        <v>1.6343661023975854E-3</v>
      </c>
      <c r="Q2316" t="s">
        <v>154</v>
      </c>
      <c r="S2316" t="s">
        <v>295</v>
      </c>
      <c r="T2316" t="s">
        <v>333</v>
      </c>
      <c r="U2316">
        <v>1.3311701390510929E-3</v>
      </c>
      <c r="V2316" t="s">
        <v>154</v>
      </c>
    </row>
    <row r="2317" spans="9:22" x14ac:dyDescent="0.45">
      <c r="I2317" t="s">
        <v>185</v>
      </c>
      <c r="J2317" t="s">
        <v>334</v>
      </c>
      <c r="K2317">
        <v>3.1759061016796299E-2</v>
      </c>
      <c r="L2317" t="s">
        <v>154</v>
      </c>
      <c r="N2317" t="s">
        <v>259</v>
      </c>
      <c r="O2317" t="s">
        <v>334</v>
      </c>
      <c r="P2317">
        <v>1.7008612141344658E-2</v>
      </c>
      <c r="Q2317" t="s">
        <v>154</v>
      </c>
      <c r="S2317" t="s">
        <v>295</v>
      </c>
      <c r="T2317" t="s">
        <v>334</v>
      </c>
      <c r="U2317">
        <v>1.4218474467780452E-2</v>
      </c>
      <c r="V2317" t="s">
        <v>154</v>
      </c>
    </row>
    <row r="2318" spans="9:22" x14ac:dyDescent="0.45">
      <c r="I2318" t="s">
        <v>185</v>
      </c>
      <c r="J2318" t="s">
        <v>335</v>
      </c>
      <c r="K2318">
        <v>2.7715462962983597E-3</v>
      </c>
      <c r="L2318" t="s">
        <v>154</v>
      </c>
      <c r="N2318" t="s">
        <v>259</v>
      </c>
      <c r="O2318" t="s">
        <v>335</v>
      </c>
      <c r="P2318">
        <v>2.3081248224633127E-3</v>
      </c>
      <c r="Q2318" t="s">
        <v>154</v>
      </c>
      <c r="S2318" t="s">
        <v>295</v>
      </c>
      <c r="T2318" t="s">
        <v>335</v>
      </c>
      <c r="U2318">
        <v>1.7869038246238445E-3</v>
      </c>
      <c r="V2318" t="s">
        <v>154</v>
      </c>
    </row>
    <row r="2319" spans="9:22" x14ac:dyDescent="0.45">
      <c r="I2319" t="s">
        <v>185</v>
      </c>
      <c r="J2319" t="s">
        <v>336</v>
      </c>
      <c r="K2319">
        <v>1.775600105457884E-3</v>
      </c>
      <c r="L2319" t="s">
        <v>154</v>
      </c>
      <c r="N2319" t="s">
        <v>259</v>
      </c>
      <c r="O2319" t="s">
        <v>336</v>
      </c>
      <c r="P2319">
        <v>1.7148382291601767E-3</v>
      </c>
      <c r="Q2319" t="s">
        <v>154</v>
      </c>
      <c r="S2319" t="s">
        <v>295</v>
      </c>
      <c r="T2319" t="s">
        <v>336</v>
      </c>
      <c r="U2319">
        <v>1.6891871517508024E-3</v>
      </c>
      <c r="V2319" t="s">
        <v>154</v>
      </c>
    </row>
    <row r="2320" spans="9:22" x14ac:dyDescent="0.45">
      <c r="I2320" t="s">
        <v>185</v>
      </c>
      <c r="J2320" t="s">
        <v>346</v>
      </c>
      <c r="K2320">
        <v>0</v>
      </c>
      <c r="L2320" t="s">
        <v>154</v>
      </c>
      <c r="N2320" t="s">
        <v>259</v>
      </c>
      <c r="O2320" t="s">
        <v>346</v>
      </c>
      <c r="P2320">
        <v>7.3076987873273427E-3</v>
      </c>
      <c r="Q2320" t="s">
        <v>154</v>
      </c>
      <c r="S2320" t="s">
        <v>295</v>
      </c>
      <c r="T2320" t="s">
        <v>346</v>
      </c>
      <c r="U2320">
        <v>7.4593687806957937E-3</v>
      </c>
      <c r="V2320" t="s">
        <v>154</v>
      </c>
    </row>
    <row r="2321" spans="9:22" x14ac:dyDescent="0.45">
      <c r="I2321" t="s">
        <v>185</v>
      </c>
      <c r="J2321" t="s">
        <v>347</v>
      </c>
      <c r="K2321">
        <v>0</v>
      </c>
      <c r="L2321" t="s">
        <v>154</v>
      </c>
      <c r="N2321" t="s">
        <v>259</v>
      </c>
      <c r="O2321" t="s">
        <v>347</v>
      </c>
      <c r="P2321">
        <v>7.7399680772183514E-3</v>
      </c>
      <c r="Q2321" t="s">
        <v>154</v>
      </c>
      <c r="S2321" t="s">
        <v>295</v>
      </c>
      <c r="T2321" t="s">
        <v>347</v>
      </c>
      <c r="U2321">
        <v>1.8156087375415008E-3</v>
      </c>
      <c r="V2321" t="s">
        <v>154</v>
      </c>
    </row>
    <row r="2322" spans="9:22" x14ac:dyDescent="0.45">
      <c r="I2322" t="s">
        <v>185</v>
      </c>
      <c r="J2322" t="s">
        <v>348</v>
      </c>
      <c r="K2322">
        <v>4.3662735949822885E-4</v>
      </c>
      <c r="L2322" t="s">
        <v>154</v>
      </c>
      <c r="N2322" t="s">
        <v>259</v>
      </c>
      <c r="O2322" t="s">
        <v>348</v>
      </c>
      <c r="P2322">
        <v>9.8718858588898225E-4</v>
      </c>
      <c r="Q2322" t="s">
        <v>154</v>
      </c>
      <c r="S2322" t="s">
        <v>295</v>
      </c>
      <c r="T2322" t="s">
        <v>348</v>
      </c>
      <c r="U2322">
        <v>3.3894433361668488E-4</v>
      </c>
      <c r="V2322" t="s">
        <v>154</v>
      </c>
    </row>
    <row r="2323" spans="9:22" x14ac:dyDescent="0.45">
      <c r="I2323" t="s">
        <v>185</v>
      </c>
      <c r="J2323" t="s">
        <v>349</v>
      </c>
      <c r="K2323">
        <v>2.3239853439255404E-2</v>
      </c>
      <c r="L2323" t="s">
        <v>154</v>
      </c>
      <c r="N2323" t="s">
        <v>259</v>
      </c>
      <c r="O2323" t="s">
        <v>349</v>
      </c>
      <c r="P2323">
        <v>9.2964958680499549E-3</v>
      </c>
      <c r="Q2323" t="s">
        <v>154</v>
      </c>
      <c r="S2323" t="s">
        <v>295</v>
      </c>
      <c r="T2323" t="s">
        <v>349</v>
      </c>
      <c r="U2323">
        <v>2.9625375615893669E-3</v>
      </c>
      <c r="V2323" t="s">
        <v>154</v>
      </c>
    </row>
    <row r="2324" spans="9:22" x14ac:dyDescent="0.45">
      <c r="I2324" t="s">
        <v>185</v>
      </c>
      <c r="J2324" t="s">
        <v>350</v>
      </c>
      <c r="K2324">
        <v>1.5869070767992874E-3</v>
      </c>
      <c r="L2324" t="s">
        <v>154</v>
      </c>
      <c r="N2324" t="s">
        <v>259</v>
      </c>
      <c r="O2324" t="s">
        <v>350</v>
      </c>
      <c r="P2324">
        <v>1.4045416819071486E-3</v>
      </c>
      <c r="Q2324" t="s">
        <v>154</v>
      </c>
      <c r="S2324" t="s">
        <v>295</v>
      </c>
      <c r="T2324" t="s">
        <v>350</v>
      </c>
      <c r="U2324">
        <v>5.5106452996185216E-4</v>
      </c>
      <c r="V2324" t="s">
        <v>154</v>
      </c>
    </row>
    <row r="2325" spans="9:22" x14ac:dyDescent="0.45">
      <c r="I2325" t="s">
        <v>185</v>
      </c>
      <c r="J2325" t="s">
        <v>351</v>
      </c>
      <c r="K2325">
        <v>7.5042527705626995E-4</v>
      </c>
      <c r="L2325" t="s">
        <v>154</v>
      </c>
      <c r="N2325" t="s">
        <v>259</v>
      </c>
      <c r="O2325" t="s">
        <v>351</v>
      </c>
      <c r="P2325">
        <v>1.2728054777996216E-3</v>
      </c>
      <c r="Q2325" t="s">
        <v>154</v>
      </c>
      <c r="S2325" t="s">
        <v>295</v>
      </c>
      <c r="T2325" t="s">
        <v>351</v>
      </c>
      <c r="U2325">
        <v>6.801317115219111E-4</v>
      </c>
      <c r="V2325" t="s">
        <v>154</v>
      </c>
    </row>
    <row r="2326" spans="9:22" x14ac:dyDescent="0.45">
      <c r="I2326" t="s">
        <v>185</v>
      </c>
      <c r="J2326" t="s">
        <v>352</v>
      </c>
      <c r="K2326">
        <v>0</v>
      </c>
      <c r="L2326" t="s">
        <v>154</v>
      </c>
      <c r="N2326" t="s">
        <v>259</v>
      </c>
      <c r="O2326" t="s">
        <v>352</v>
      </c>
      <c r="P2326">
        <v>5.6599041535488675E-3</v>
      </c>
      <c r="Q2326" t="s">
        <v>154</v>
      </c>
      <c r="S2326" t="s">
        <v>295</v>
      </c>
      <c r="T2326" t="s">
        <v>352</v>
      </c>
      <c r="U2326">
        <v>2.3543010340034464E-3</v>
      </c>
      <c r="V2326" t="s">
        <v>154</v>
      </c>
    </row>
    <row r="2327" spans="9:22" x14ac:dyDescent="0.45">
      <c r="I2327" t="s">
        <v>185</v>
      </c>
      <c r="J2327" t="s">
        <v>359</v>
      </c>
      <c r="K2327">
        <v>0</v>
      </c>
      <c r="L2327" t="s">
        <v>154</v>
      </c>
      <c r="N2327" t="s">
        <v>259</v>
      </c>
      <c r="O2327" t="s">
        <v>359</v>
      </c>
      <c r="P2327">
        <v>7.4154523446775984E-3</v>
      </c>
      <c r="Q2327" t="s">
        <v>154</v>
      </c>
      <c r="S2327" t="s">
        <v>295</v>
      </c>
      <c r="T2327" t="s">
        <v>359</v>
      </c>
      <c r="U2327">
        <v>1.2042605275604667E-2</v>
      </c>
      <c r="V2327" t="s">
        <v>154</v>
      </c>
    </row>
    <row r="2328" spans="9:22" x14ac:dyDescent="0.45">
      <c r="I2328" t="s">
        <v>185</v>
      </c>
      <c r="J2328" t="s">
        <v>360</v>
      </c>
      <c r="K2328">
        <v>1.6606200520218018E-4</v>
      </c>
      <c r="L2328" t="s">
        <v>154</v>
      </c>
      <c r="N2328" t="s">
        <v>259</v>
      </c>
      <c r="O2328" t="s">
        <v>360</v>
      </c>
      <c r="P2328">
        <v>1.0180963463513634E-3</v>
      </c>
      <c r="Q2328" t="s">
        <v>154</v>
      </c>
      <c r="S2328" t="s">
        <v>295</v>
      </c>
      <c r="T2328" t="s">
        <v>360</v>
      </c>
      <c r="U2328">
        <v>1.7145109114886769E-3</v>
      </c>
      <c r="V2328" t="s">
        <v>154</v>
      </c>
    </row>
    <row r="2329" spans="9:22" x14ac:dyDescent="0.45">
      <c r="I2329" t="s">
        <v>185</v>
      </c>
      <c r="J2329" t="s">
        <v>361</v>
      </c>
      <c r="K2329">
        <v>1.0973609869462714E-2</v>
      </c>
      <c r="L2329" t="s">
        <v>154</v>
      </c>
      <c r="N2329" t="s">
        <v>259</v>
      </c>
      <c r="O2329" t="s">
        <v>361</v>
      </c>
      <c r="P2329">
        <v>9.9456267655826797E-3</v>
      </c>
      <c r="Q2329" t="s">
        <v>154</v>
      </c>
      <c r="S2329" t="s">
        <v>295</v>
      </c>
      <c r="T2329" t="s">
        <v>361</v>
      </c>
      <c r="U2329">
        <v>1.7974449370948695E-2</v>
      </c>
      <c r="V2329" t="s">
        <v>154</v>
      </c>
    </row>
    <row r="2330" spans="9:22" x14ac:dyDescent="0.45">
      <c r="I2330" t="s">
        <v>185</v>
      </c>
      <c r="J2330" t="s">
        <v>362</v>
      </c>
      <c r="K2330">
        <v>7.4414816715687887E-4</v>
      </c>
      <c r="L2330" t="s">
        <v>154</v>
      </c>
      <c r="N2330" t="s">
        <v>259</v>
      </c>
      <c r="O2330" t="s">
        <v>362</v>
      </c>
      <c r="P2330">
        <v>1.1653188016198125E-3</v>
      </c>
      <c r="Q2330" t="s">
        <v>154</v>
      </c>
      <c r="S2330" t="s">
        <v>295</v>
      </c>
      <c r="T2330" t="s">
        <v>362</v>
      </c>
      <c r="U2330">
        <v>2.277436024913199E-3</v>
      </c>
      <c r="V2330" t="s">
        <v>154</v>
      </c>
    </row>
    <row r="2331" spans="9:22" x14ac:dyDescent="0.45">
      <c r="I2331" t="s">
        <v>185</v>
      </c>
      <c r="J2331" t="s">
        <v>363</v>
      </c>
      <c r="K2331">
        <v>3.4178515226082075E-4</v>
      </c>
      <c r="L2331" t="s">
        <v>154</v>
      </c>
      <c r="N2331" t="s">
        <v>259</v>
      </c>
      <c r="O2331" t="s">
        <v>363</v>
      </c>
      <c r="P2331">
        <v>1.4115099272173307E-3</v>
      </c>
      <c r="Q2331" t="s">
        <v>154</v>
      </c>
      <c r="S2331" t="s">
        <v>295</v>
      </c>
      <c r="T2331" t="s">
        <v>363</v>
      </c>
      <c r="U2331">
        <v>2.2663984567890885E-3</v>
      </c>
      <c r="V2331" t="s">
        <v>154</v>
      </c>
    </row>
    <row r="2332" spans="9:22" x14ac:dyDescent="0.45">
      <c r="I2332" t="s">
        <v>185</v>
      </c>
      <c r="J2332" t="s">
        <v>364</v>
      </c>
      <c r="K2332">
        <v>0</v>
      </c>
      <c r="L2332" t="s">
        <v>154</v>
      </c>
      <c r="N2332" t="s">
        <v>259</v>
      </c>
      <c r="O2332" t="s">
        <v>364</v>
      </c>
      <c r="P2332">
        <v>6.7803726577161695E-3</v>
      </c>
      <c r="Q2332" t="s">
        <v>154</v>
      </c>
      <c r="S2332" t="s">
        <v>295</v>
      </c>
      <c r="T2332" t="s">
        <v>364</v>
      </c>
      <c r="U2332">
        <v>1.0496806266247178E-2</v>
      </c>
      <c r="V2332" t="s">
        <v>154</v>
      </c>
    </row>
    <row r="2333" spans="9:22" x14ac:dyDescent="0.45">
      <c r="I2333" t="s">
        <v>185</v>
      </c>
      <c r="J2333" t="s">
        <v>365</v>
      </c>
      <c r="K2333">
        <v>0</v>
      </c>
      <c r="L2333" t="s">
        <v>154</v>
      </c>
      <c r="N2333" t="s">
        <v>259</v>
      </c>
      <c r="O2333" t="s">
        <v>365</v>
      </c>
      <c r="P2333">
        <v>1.4626697551917051E-2</v>
      </c>
      <c r="Q2333" t="s">
        <v>154</v>
      </c>
      <c r="S2333" t="s">
        <v>295</v>
      </c>
      <c r="T2333" t="s">
        <v>365</v>
      </c>
      <c r="U2333">
        <v>1.3061697239249359E-2</v>
      </c>
      <c r="V2333" t="s">
        <v>154</v>
      </c>
    </row>
    <row r="2334" spans="9:22" x14ac:dyDescent="0.45">
      <c r="I2334" t="s">
        <v>185</v>
      </c>
      <c r="J2334" t="s">
        <v>366</v>
      </c>
      <c r="K2334">
        <v>7.7744052990482001E-4</v>
      </c>
      <c r="L2334" t="s">
        <v>154</v>
      </c>
      <c r="N2334" t="s">
        <v>259</v>
      </c>
      <c r="O2334" t="s">
        <v>366</v>
      </c>
      <c r="P2334">
        <v>2.1849748801332568E-3</v>
      </c>
      <c r="Q2334" t="s">
        <v>154</v>
      </c>
      <c r="S2334" t="s">
        <v>295</v>
      </c>
      <c r="T2334" t="s">
        <v>366</v>
      </c>
      <c r="U2334">
        <v>2.1243014497062847E-3</v>
      </c>
      <c r="V2334" t="s">
        <v>154</v>
      </c>
    </row>
    <row r="2335" spans="9:22" x14ac:dyDescent="0.45">
      <c r="I2335" t="s">
        <v>185</v>
      </c>
      <c r="J2335" t="s">
        <v>367</v>
      </c>
      <c r="K2335">
        <v>3.2789261681893715E-2</v>
      </c>
      <c r="L2335" t="s">
        <v>154</v>
      </c>
      <c r="N2335" t="s">
        <v>259</v>
      </c>
      <c r="O2335" t="s">
        <v>367</v>
      </c>
      <c r="P2335">
        <v>2.474541973488845E-2</v>
      </c>
      <c r="Q2335" t="s">
        <v>154</v>
      </c>
      <c r="S2335" t="s">
        <v>295</v>
      </c>
      <c r="T2335" t="s">
        <v>367</v>
      </c>
      <c r="U2335">
        <v>2.1760987864000124E-2</v>
      </c>
      <c r="V2335" t="s">
        <v>154</v>
      </c>
    </row>
    <row r="2336" spans="9:22" x14ac:dyDescent="0.45">
      <c r="I2336" t="s">
        <v>185</v>
      </c>
      <c r="J2336" t="s">
        <v>368</v>
      </c>
      <c r="K2336">
        <v>2.8810675877933281E-3</v>
      </c>
      <c r="L2336" t="s">
        <v>154</v>
      </c>
      <c r="N2336" t="s">
        <v>259</v>
      </c>
      <c r="O2336" t="s">
        <v>368</v>
      </c>
      <c r="P2336">
        <v>4.2256209282620499E-3</v>
      </c>
      <c r="Q2336" t="s">
        <v>154</v>
      </c>
      <c r="S2336" t="s">
        <v>295</v>
      </c>
      <c r="T2336" t="s">
        <v>368</v>
      </c>
      <c r="U2336">
        <v>2.738621663112048E-3</v>
      </c>
      <c r="V2336" t="s">
        <v>154</v>
      </c>
    </row>
    <row r="2337" spans="9:22" x14ac:dyDescent="0.45">
      <c r="I2337" t="s">
        <v>185</v>
      </c>
      <c r="J2337" t="s">
        <v>369</v>
      </c>
      <c r="K2337">
        <v>1.8556685632385844E-3</v>
      </c>
      <c r="L2337" t="s">
        <v>154</v>
      </c>
      <c r="N2337" t="s">
        <v>259</v>
      </c>
      <c r="O2337" t="s">
        <v>369</v>
      </c>
      <c r="P2337">
        <v>3.3299428454054629E-3</v>
      </c>
      <c r="Q2337" t="s">
        <v>154</v>
      </c>
      <c r="S2337" t="s">
        <v>295</v>
      </c>
      <c r="T2337" t="s">
        <v>369</v>
      </c>
      <c r="U2337">
        <v>2.6132514574233232E-3</v>
      </c>
      <c r="V2337" t="s">
        <v>154</v>
      </c>
    </row>
    <row r="2338" spans="9:22" x14ac:dyDescent="0.45">
      <c r="I2338" t="s">
        <v>185</v>
      </c>
      <c r="J2338" t="s">
        <v>370</v>
      </c>
      <c r="K2338">
        <v>0</v>
      </c>
      <c r="L2338" t="s">
        <v>154</v>
      </c>
      <c r="N2338" t="s">
        <v>259</v>
      </c>
      <c r="O2338" t="s">
        <v>370</v>
      </c>
      <c r="P2338">
        <v>1.5545981403601514E-2</v>
      </c>
      <c r="Q2338" t="s">
        <v>154</v>
      </c>
      <c r="S2338" t="s">
        <v>295</v>
      </c>
      <c r="T2338" t="s">
        <v>370</v>
      </c>
      <c r="U2338">
        <v>9.473029195545362E-3</v>
      </c>
      <c r="V2338" t="s">
        <v>154</v>
      </c>
    </row>
    <row r="2339" spans="9:22" x14ac:dyDescent="0.45">
      <c r="I2339" t="s">
        <v>185</v>
      </c>
      <c r="J2339" t="s">
        <v>371</v>
      </c>
      <c r="K2339">
        <v>0</v>
      </c>
      <c r="L2339" t="s">
        <v>154</v>
      </c>
      <c r="N2339" t="s">
        <v>259</v>
      </c>
      <c r="O2339" t="s">
        <v>371</v>
      </c>
      <c r="P2339">
        <v>1.1174344554101013E-2</v>
      </c>
      <c r="Q2339" t="s">
        <v>154</v>
      </c>
      <c r="S2339" t="s">
        <v>295</v>
      </c>
      <c r="T2339" t="s">
        <v>371</v>
      </c>
      <c r="U2339">
        <v>1.3173168188175344E-2</v>
      </c>
      <c r="V2339" t="s">
        <v>154</v>
      </c>
    </row>
    <row r="2340" spans="9:22" x14ac:dyDescent="0.45">
      <c r="I2340" t="s">
        <v>185</v>
      </c>
      <c r="J2340" t="s">
        <v>372</v>
      </c>
      <c r="K2340">
        <v>9.794853929358362E-4</v>
      </c>
      <c r="L2340" t="s">
        <v>154</v>
      </c>
      <c r="N2340" t="s">
        <v>259</v>
      </c>
      <c r="O2340" t="s">
        <v>372</v>
      </c>
      <c r="P2340">
        <v>1.1957680145469689E-3</v>
      </c>
      <c r="Q2340" t="s">
        <v>154</v>
      </c>
      <c r="S2340" t="s">
        <v>295</v>
      </c>
      <c r="T2340" t="s">
        <v>372</v>
      </c>
      <c r="U2340">
        <v>1.830870912760695E-3</v>
      </c>
      <c r="V2340" t="s">
        <v>154</v>
      </c>
    </row>
    <row r="2341" spans="9:22" x14ac:dyDescent="0.45">
      <c r="I2341" t="s">
        <v>185</v>
      </c>
      <c r="J2341" t="s">
        <v>373</v>
      </c>
      <c r="K2341">
        <v>2.8281079609808173E-2</v>
      </c>
      <c r="L2341" t="s">
        <v>154</v>
      </c>
      <c r="N2341" t="s">
        <v>259</v>
      </c>
      <c r="O2341" t="s">
        <v>373</v>
      </c>
      <c r="P2341">
        <v>1.2434357246736333E-2</v>
      </c>
      <c r="Q2341" t="s">
        <v>154</v>
      </c>
      <c r="S2341" t="s">
        <v>295</v>
      </c>
      <c r="T2341" t="s">
        <v>373</v>
      </c>
      <c r="U2341">
        <v>2.0895303328456891E-2</v>
      </c>
      <c r="V2341" t="s">
        <v>154</v>
      </c>
    </row>
    <row r="2342" spans="9:22" x14ac:dyDescent="0.45">
      <c r="I2342" t="s">
        <v>185</v>
      </c>
      <c r="J2342" t="s">
        <v>374</v>
      </c>
      <c r="K2342">
        <v>2.3662857399907359E-3</v>
      </c>
      <c r="L2342" t="s">
        <v>154</v>
      </c>
      <c r="N2342" t="s">
        <v>259</v>
      </c>
      <c r="O2342" t="s">
        <v>374</v>
      </c>
      <c r="P2342">
        <v>1.5964913599655465E-3</v>
      </c>
      <c r="Q2342" t="s">
        <v>154</v>
      </c>
      <c r="S2342" t="s">
        <v>295</v>
      </c>
      <c r="T2342" t="s">
        <v>374</v>
      </c>
      <c r="U2342">
        <v>2.6004421007426197E-3</v>
      </c>
      <c r="V2342" t="s">
        <v>154</v>
      </c>
    </row>
    <row r="2343" spans="9:22" x14ac:dyDescent="0.45">
      <c r="I2343" t="s">
        <v>185</v>
      </c>
      <c r="J2343" t="s">
        <v>375</v>
      </c>
      <c r="K2343">
        <v>1.5112686044763282E-3</v>
      </c>
      <c r="L2343" t="s">
        <v>154</v>
      </c>
      <c r="N2343" t="s">
        <v>259</v>
      </c>
      <c r="O2343" t="s">
        <v>375</v>
      </c>
      <c r="P2343">
        <v>1.5932440617666948E-3</v>
      </c>
      <c r="Q2343" t="s">
        <v>154</v>
      </c>
      <c r="S2343" t="s">
        <v>295</v>
      </c>
      <c r="T2343" t="s">
        <v>375</v>
      </c>
      <c r="U2343">
        <v>2.300523369381868E-3</v>
      </c>
      <c r="V2343" t="s">
        <v>154</v>
      </c>
    </row>
    <row r="2344" spans="9:22" x14ac:dyDescent="0.45">
      <c r="I2344" t="s">
        <v>185</v>
      </c>
      <c r="J2344" t="s">
        <v>376</v>
      </c>
      <c r="K2344">
        <v>0</v>
      </c>
      <c r="L2344" t="s">
        <v>154</v>
      </c>
      <c r="N2344" t="s">
        <v>259</v>
      </c>
      <c r="O2344" t="s">
        <v>376</v>
      </c>
      <c r="P2344">
        <v>7.3202303611708507E-3</v>
      </c>
      <c r="Q2344" t="s">
        <v>154</v>
      </c>
      <c r="S2344" t="s">
        <v>295</v>
      </c>
      <c r="T2344" t="s">
        <v>376</v>
      </c>
      <c r="U2344">
        <v>9.9641691877808917E-3</v>
      </c>
      <c r="V2344" t="s">
        <v>154</v>
      </c>
    </row>
    <row r="2345" spans="9:22" x14ac:dyDescent="0.45">
      <c r="I2345" t="s">
        <v>185</v>
      </c>
      <c r="J2345" t="s">
        <v>390</v>
      </c>
      <c r="K2345">
        <v>0</v>
      </c>
      <c r="L2345" t="s">
        <v>154</v>
      </c>
      <c r="N2345" t="s">
        <v>259</v>
      </c>
      <c r="O2345" t="s">
        <v>390</v>
      </c>
      <c r="P2345">
        <v>7.8955067375217937E-3</v>
      </c>
      <c r="Q2345" t="s">
        <v>154</v>
      </c>
      <c r="S2345" t="s">
        <v>295</v>
      </c>
      <c r="T2345" t="s">
        <v>390</v>
      </c>
      <c r="U2345">
        <v>5.668417004105899E-3</v>
      </c>
      <c r="V2345" t="s">
        <v>154</v>
      </c>
    </row>
    <row r="2346" spans="9:22" x14ac:dyDescent="0.45">
      <c r="I2346" t="s">
        <v>185</v>
      </c>
      <c r="J2346" t="s">
        <v>391</v>
      </c>
      <c r="K2346">
        <v>1.6957133430850323E-3</v>
      </c>
      <c r="L2346" t="s">
        <v>154</v>
      </c>
      <c r="N2346" t="s">
        <v>259</v>
      </c>
      <c r="O2346" t="s">
        <v>391</v>
      </c>
      <c r="P2346">
        <v>9.3359834001966249E-4</v>
      </c>
      <c r="Q2346" t="s">
        <v>154</v>
      </c>
      <c r="S2346" t="s">
        <v>295</v>
      </c>
      <c r="T2346" t="s">
        <v>391</v>
      </c>
      <c r="U2346">
        <v>4.6791606511668767E-4</v>
      </c>
      <c r="V2346" t="s">
        <v>154</v>
      </c>
    </row>
    <row r="2347" spans="9:22" x14ac:dyDescent="0.45">
      <c r="I2347" t="s">
        <v>185</v>
      </c>
      <c r="J2347" t="s">
        <v>392</v>
      </c>
      <c r="K2347">
        <v>6.4275451417705312E-2</v>
      </c>
      <c r="L2347" t="s">
        <v>154</v>
      </c>
      <c r="N2347" t="s">
        <v>259</v>
      </c>
      <c r="O2347" t="s">
        <v>392</v>
      </c>
      <c r="P2347">
        <v>1.1342603365295132E-2</v>
      </c>
      <c r="Q2347" t="s">
        <v>154</v>
      </c>
      <c r="S2347" t="s">
        <v>295</v>
      </c>
      <c r="T2347" t="s">
        <v>392</v>
      </c>
      <c r="U2347">
        <v>5.9500992975033296E-3</v>
      </c>
      <c r="V2347" t="s">
        <v>154</v>
      </c>
    </row>
    <row r="2348" spans="9:22" x14ac:dyDescent="0.45">
      <c r="I2348" t="s">
        <v>185</v>
      </c>
      <c r="J2348" t="s">
        <v>393</v>
      </c>
      <c r="K2348">
        <v>4.9586488027754715E-3</v>
      </c>
      <c r="L2348" t="s">
        <v>154</v>
      </c>
      <c r="N2348" t="s">
        <v>259</v>
      </c>
      <c r="O2348" t="s">
        <v>393</v>
      </c>
      <c r="P2348">
        <v>2.2382315239733901E-3</v>
      </c>
      <c r="Q2348" t="s">
        <v>154</v>
      </c>
      <c r="S2348" t="s">
        <v>295</v>
      </c>
      <c r="T2348" t="s">
        <v>393</v>
      </c>
      <c r="U2348">
        <v>9.5060550703699549E-4</v>
      </c>
      <c r="V2348" t="s">
        <v>154</v>
      </c>
    </row>
    <row r="2349" spans="9:22" x14ac:dyDescent="0.45">
      <c r="I2349" t="s">
        <v>185</v>
      </c>
      <c r="J2349" t="s">
        <v>394</v>
      </c>
      <c r="K2349">
        <v>2.8834522823162367E-3</v>
      </c>
      <c r="L2349" t="s">
        <v>154</v>
      </c>
      <c r="N2349" t="s">
        <v>259</v>
      </c>
      <c r="O2349" t="s">
        <v>394</v>
      </c>
      <c r="P2349">
        <v>2.1737833411213285E-3</v>
      </c>
      <c r="Q2349" t="s">
        <v>154</v>
      </c>
      <c r="S2349" t="s">
        <v>295</v>
      </c>
      <c r="T2349" t="s">
        <v>394</v>
      </c>
      <c r="U2349">
        <v>8.0823982164188234E-4</v>
      </c>
      <c r="V2349" t="s">
        <v>154</v>
      </c>
    </row>
    <row r="2350" spans="9:22" x14ac:dyDescent="0.45">
      <c r="I2350" t="s">
        <v>185</v>
      </c>
      <c r="J2350" t="s">
        <v>395</v>
      </c>
      <c r="K2350">
        <v>0</v>
      </c>
      <c r="L2350" t="s">
        <v>154</v>
      </c>
      <c r="N2350" t="s">
        <v>259</v>
      </c>
      <c r="O2350" t="s">
        <v>395</v>
      </c>
      <c r="P2350">
        <v>7.7155731252274646E-3</v>
      </c>
      <c r="Q2350" t="s">
        <v>154</v>
      </c>
      <c r="S2350" t="s">
        <v>295</v>
      </c>
      <c r="T2350" t="s">
        <v>395</v>
      </c>
      <c r="U2350">
        <v>3.9473869350649029E-3</v>
      </c>
      <c r="V2350" t="s">
        <v>154</v>
      </c>
    </row>
    <row r="2351" spans="9:22" x14ac:dyDescent="0.45">
      <c r="I2351" t="s">
        <v>185</v>
      </c>
      <c r="J2351" t="s">
        <v>396</v>
      </c>
      <c r="K2351">
        <v>0</v>
      </c>
      <c r="L2351" t="s">
        <v>154</v>
      </c>
      <c r="N2351" t="s">
        <v>259</v>
      </c>
      <c r="O2351" t="s">
        <v>396</v>
      </c>
      <c r="P2351">
        <v>4.7797169206081399E-3</v>
      </c>
      <c r="Q2351" t="s">
        <v>154</v>
      </c>
      <c r="S2351" t="s">
        <v>295</v>
      </c>
      <c r="T2351" t="s">
        <v>396</v>
      </c>
      <c r="U2351">
        <v>2.8577449045829174E-3</v>
      </c>
      <c r="V2351" t="s">
        <v>154</v>
      </c>
    </row>
    <row r="2352" spans="9:22" x14ac:dyDescent="0.45">
      <c r="I2352" t="s">
        <v>185</v>
      </c>
      <c r="J2352" t="s">
        <v>397</v>
      </c>
      <c r="K2352">
        <v>1.0724639408022229E-3</v>
      </c>
      <c r="L2352" t="s">
        <v>154</v>
      </c>
      <c r="N2352" t="s">
        <v>259</v>
      </c>
      <c r="O2352" t="s">
        <v>397</v>
      </c>
      <c r="P2352">
        <v>6.878379434602875E-4</v>
      </c>
      <c r="Q2352" t="s">
        <v>154</v>
      </c>
      <c r="S2352" t="s">
        <v>295</v>
      </c>
      <c r="T2352" t="s">
        <v>397</v>
      </c>
      <c r="U2352">
        <v>4.0295548468643257E-4</v>
      </c>
      <c r="V2352" t="s">
        <v>154</v>
      </c>
    </row>
    <row r="2353" spans="9:22" x14ac:dyDescent="0.45">
      <c r="I2353" t="s">
        <v>185</v>
      </c>
      <c r="J2353" t="s">
        <v>398</v>
      </c>
      <c r="K2353">
        <v>4.2208989355772872E-2</v>
      </c>
      <c r="L2353" t="s">
        <v>154</v>
      </c>
      <c r="N2353" t="s">
        <v>259</v>
      </c>
      <c r="O2353" t="s">
        <v>398</v>
      </c>
      <c r="P2353">
        <v>5.9309789095755294E-3</v>
      </c>
      <c r="Q2353" t="s">
        <v>154</v>
      </c>
      <c r="S2353" t="s">
        <v>295</v>
      </c>
      <c r="T2353" t="s">
        <v>398</v>
      </c>
      <c r="U2353">
        <v>4.11737618362484E-3</v>
      </c>
      <c r="V2353" t="s">
        <v>154</v>
      </c>
    </row>
    <row r="2354" spans="9:22" x14ac:dyDescent="0.45">
      <c r="I2354" t="s">
        <v>185</v>
      </c>
      <c r="J2354" t="s">
        <v>399</v>
      </c>
      <c r="K2354">
        <v>3.0849813959122662E-3</v>
      </c>
      <c r="L2354" t="s">
        <v>154</v>
      </c>
      <c r="N2354" t="s">
        <v>259</v>
      </c>
      <c r="O2354" t="s">
        <v>399</v>
      </c>
      <c r="P2354">
        <v>1.0327396713996611E-3</v>
      </c>
      <c r="Q2354" t="s">
        <v>154</v>
      </c>
      <c r="S2354" t="s">
        <v>295</v>
      </c>
      <c r="T2354" t="s">
        <v>399</v>
      </c>
      <c r="U2354">
        <v>4.6557017097545016E-4</v>
      </c>
      <c r="V2354" t="s">
        <v>154</v>
      </c>
    </row>
    <row r="2355" spans="9:22" x14ac:dyDescent="0.45">
      <c r="I2355" t="s">
        <v>185</v>
      </c>
      <c r="J2355" t="s">
        <v>400</v>
      </c>
      <c r="K2355">
        <v>1.8449492273449135E-3</v>
      </c>
      <c r="L2355" t="s">
        <v>154</v>
      </c>
      <c r="N2355" t="s">
        <v>259</v>
      </c>
      <c r="O2355" t="s">
        <v>400</v>
      </c>
      <c r="P2355">
        <v>1.1217325318809794E-3</v>
      </c>
      <c r="Q2355" t="s">
        <v>154</v>
      </c>
      <c r="S2355" t="s">
        <v>295</v>
      </c>
      <c r="T2355" t="s">
        <v>400</v>
      </c>
      <c r="U2355">
        <v>3.9533463026110866E-4</v>
      </c>
      <c r="V2355" t="s">
        <v>154</v>
      </c>
    </row>
    <row r="2356" spans="9:22" x14ac:dyDescent="0.45">
      <c r="I2356" t="s">
        <v>185</v>
      </c>
      <c r="J2356" t="s">
        <v>401</v>
      </c>
      <c r="K2356">
        <v>0</v>
      </c>
      <c r="L2356" t="s">
        <v>154</v>
      </c>
      <c r="N2356" t="s">
        <v>259</v>
      </c>
      <c r="O2356" t="s">
        <v>401</v>
      </c>
      <c r="P2356">
        <v>4.9427891742230322E-3</v>
      </c>
      <c r="Q2356" t="s">
        <v>154</v>
      </c>
      <c r="S2356" t="s">
        <v>295</v>
      </c>
      <c r="T2356" t="s">
        <v>401</v>
      </c>
      <c r="U2356">
        <v>2.3282184816707761E-3</v>
      </c>
      <c r="V2356" t="s">
        <v>154</v>
      </c>
    </row>
    <row r="2357" spans="9:22" x14ac:dyDescent="0.45">
      <c r="I2357" t="s">
        <v>185</v>
      </c>
      <c r="J2357" t="s">
        <v>402</v>
      </c>
      <c r="K2357">
        <v>0</v>
      </c>
      <c r="L2357" t="s">
        <v>154</v>
      </c>
      <c r="N2357" t="s">
        <v>259</v>
      </c>
      <c r="O2357" t="s">
        <v>402</v>
      </c>
      <c r="P2357">
        <v>4.8485935441672469E-3</v>
      </c>
      <c r="Q2357" t="s">
        <v>154</v>
      </c>
      <c r="S2357" t="s">
        <v>295</v>
      </c>
      <c r="T2357" t="s">
        <v>402</v>
      </c>
      <c r="U2357">
        <v>1.5197431264177936E-2</v>
      </c>
      <c r="V2357" t="s">
        <v>154</v>
      </c>
    </row>
    <row r="2358" spans="9:22" x14ac:dyDescent="0.45">
      <c r="I2358" t="s">
        <v>185</v>
      </c>
      <c r="J2358" t="s">
        <v>403</v>
      </c>
      <c r="K2358">
        <v>1.3139471592440058E-3</v>
      </c>
      <c r="L2358" t="s">
        <v>154</v>
      </c>
      <c r="N2358" t="s">
        <v>259</v>
      </c>
      <c r="O2358" t="s">
        <v>403</v>
      </c>
      <c r="P2358">
        <v>6.778464212372473E-4</v>
      </c>
      <c r="Q2358" t="s">
        <v>154</v>
      </c>
      <c r="S2358" t="s">
        <v>295</v>
      </c>
      <c r="T2358" t="s">
        <v>403</v>
      </c>
      <c r="U2358">
        <v>1.9764923157900398E-3</v>
      </c>
      <c r="V2358" t="s">
        <v>154</v>
      </c>
    </row>
    <row r="2359" spans="9:22" x14ac:dyDescent="0.45">
      <c r="I2359" t="s">
        <v>185</v>
      </c>
      <c r="J2359" t="s">
        <v>404</v>
      </c>
      <c r="K2359">
        <v>4.4900765790600705E-2</v>
      </c>
      <c r="L2359" t="s">
        <v>154</v>
      </c>
      <c r="N2359" t="s">
        <v>259</v>
      </c>
      <c r="O2359" t="s">
        <v>404</v>
      </c>
      <c r="P2359">
        <v>7.1652899945511429E-3</v>
      </c>
      <c r="Q2359" t="s">
        <v>154</v>
      </c>
      <c r="S2359" t="s">
        <v>295</v>
      </c>
      <c r="T2359" t="s">
        <v>404</v>
      </c>
      <c r="U2359">
        <v>1.8625504202172401E-2</v>
      </c>
      <c r="V2359" t="s">
        <v>154</v>
      </c>
    </row>
    <row r="2360" spans="9:22" x14ac:dyDescent="0.45">
      <c r="I2360" t="s">
        <v>185</v>
      </c>
      <c r="J2360" t="s">
        <v>405</v>
      </c>
      <c r="K2360">
        <v>2.6526030842369212E-3</v>
      </c>
      <c r="L2360" t="s">
        <v>154</v>
      </c>
      <c r="N2360" t="s">
        <v>259</v>
      </c>
      <c r="O2360" t="s">
        <v>405</v>
      </c>
      <c r="P2360">
        <v>9.7726785593254314E-4</v>
      </c>
      <c r="Q2360" t="s">
        <v>154</v>
      </c>
      <c r="S2360" t="s">
        <v>295</v>
      </c>
      <c r="T2360" t="s">
        <v>405</v>
      </c>
      <c r="U2360">
        <v>2.2157249212688369E-3</v>
      </c>
      <c r="V2360" t="s">
        <v>154</v>
      </c>
    </row>
    <row r="2361" spans="9:22" x14ac:dyDescent="0.45">
      <c r="I2361" t="s">
        <v>185</v>
      </c>
      <c r="J2361" t="s">
        <v>406</v>
      </c>
      <c r="K2361">
        <v>1.5244182097985013E-3</v>
      </c>
      <c r="L2361" t="s">
        <v>154</v>
      </c>
      <c r="N2361" t="s">
        <v>259</v>
      </c>
      <c r="O2361" t="s">
        <v>406</v>
      </c>
      <c r="P2361">
        <v>1.0734252782456869E-3</v>
      </c>
      <c r="Q2361" t="s">
        <v>154</v>
      </c>
      <c r="S2361" t="s">
        <v>295</v>
      </c>
      <c r="T2361" t="s">
        <v>406</v>
      </c>
      <c r="U2361">
        <v>1.8797108832914486E-3</v>
      </c>
      <c r="V2361" t="s">
        <v>154</v>
      </c>
    </row>
    <row r="2362" spans="9:22" x14ac:dyDescent="0.45">
      <c r="I2362" t="s">
        <v>185</v>
      </c>
      <c r="J2362" t="s">
        <v>407</v>
      </c>
      <c r="K2362">
        <v>0</v>
      </c>
      <c r="L2362" t="s">
        <v>154</v>
      </c>
      <c r="N2362" t="s">
        <v>259</v>
      </c>
      <c r="O2362" t="s">
        <v>407</v>
      </c>
      <c r="P2362">
        <v>5.6412851030238059E-3</v>
      </c>
      <c r="Q2362" t="s">
        <v>154</v>
      </c>
      <c r="S2362" t="s">
        <v>295</v>
      </c>
      <c r="T2362" t="s">
        <v>407</v>
      </c>
      <c r="U2362">
        <v>1.0594325767409858E-2</v>
      </c>
      <c r="V2362" t="s">
        <v>154</v>
      </c>
    </row>
    <row r="2363" spans="9:22" x14ac:dyDescent="0.45">
      <c r="I2363" t="s">
        <v>185</v>
      </c>
      <c r="J2363" t="s">
        <v>408</v>
      </c>
      <c r="K2363">
        <v>0</v>
      </c>
      <c r="L2363" t="s">
        <v>154</v>
      </c>
      <c r="N2363" t="s">
        <v>259</v>
      </c>
      <c r="O2363" t="s">
        <v>408</v>
      </c>
      <c r="P2363">
        <v>2.4635789534190595E-3</v>
      </c>
      <c r="Q2363" t="s">
        <v>154</v>
      </c>
      <c r="S2363" t="s">
        <v>295</v>
      </c>
      <c r="T2363" t="s">
        <v>408</v>
      </c>
      <c r="U2363">
        <v>2.8368882725016072E-4</v>
      </c>
      <c r="V2363" t="s">
        <v>154</v>
      </c>
    </row>
    <row r="2364" spans="9:22" x14ac:dyDescent="0.45">
      <c r="I2364" t="s">
        <v>185</v>
      </c>
      <c r="J2364" t="s">
        <v>409</v>
      </c>
      <c r="K2364">
        <v>7.3281888029421945E-4</v>
      </c>
      <c r="L2364" t="s">
        <v>154</v>
      </c>
      <c r="N2364" t="s">
        <v>259</v>
      </c>
      <c r="O2364" t="s">
        <v>409</v>
      </c>
      <c r="P2364">
        <v>2.410155755100998E-4</v>
      </c>
      <c r="Q2364" t="s">
        <v>154</v>
      </c>
      <c r="S2364" t="s">
        <v>295</v>
      </c>
      <c r="T2364" t="s">
        <v>409</v>
      </c>
      <c r="U2364">
        <v>2.9915864108502451E-5</v>
      </c>
      <c r="V2364" t="s">
        <v>154</v>
      </c>
    </row>
    <row r="2365" spans="9:22" x14ac:dyDescent="0.45">
      <c r="I2365" t="s">
        <v>185</v>
      </c>
      <c r="J2365" t="s">
        <v>410</v>
      </c>
      <c r="K2365">
        <v>2.5031694522411156E-2</v>
      </c>
      <c r="L2365" t="s">
        <v>154</v>
      </c>
      <c r="N2365" t="s">
        <v>259</v>
      </c>
      <c r="O2365" t="s">
        <v>410</v>
      </c>
      <c r="P2365">
        <v>1.9792184844183804E-3</v>
      </c>
      <c r="Q2365" t="s">
        <v>154</v>
      </c>
      <c r="S2365" t="s">
        <v>295</v>
      </c>
      <c r="T2365" t="s">
        <v>410</v>
      </c>
      <c r="U2365">
        <v>3.273269403299006E-4</v>
      </c>
      <c r="V2365" t="s">
        <v>154</v>
      </c>
    </row>
    <row r="2366" spans="9:22" x14ac:dyDescent="0.45">
      <c r="I2366" t="s">
        <v>185</v>
      </c>
      <c r="J2366" t="s">
        <v>411</v>
      </c>
      <c r="K2366">
        <v>1.677503084849774E-3</v>
      </c>
      <c r="L2366" t="s">
        <v>154</v>
      </c>
      <c r="N2366" t="s">
        <v>259</v>
      </c>
      <c r="O2366" t="s">
        <v>411</v>
      </c>
      <c r="P2366">
        <v>2.1645471125438258E-4</v>
      </c>
      <c r="Q2366" t="s">
        <v>154</v>
      </c>
      <c r="S2366" t="s">
        <v>295</v>
      </c>
      <c r="T2366" t="s">
        <v>411</v>
      </c>
      <c r="U2366">
        <v>4.454787161650516E-5</v>
      </c>
      <c r="V2366" t="s">
        <v>154</v>
      </c>
    </row>
    <row r="2367" spans="9:22" x14ac:dyDescent="0.45">
      <c r="I2367" t="s">
        <v>185</v>
      </c>
      <c r="J2367" t="s">
        <v>412</v>
      </c>
      <c r="K2367">
        <v>1.0383530695364648E-3</v>
      </c>
      <c r="L2367" t="s">
        <v>154</v>
      </c>
      <c r="N2367" t="s">
        <v>259</v>
      </c>
      <c r="O2367" t="s">
        <v>412</v>
      </c>
      <c r="P2367">
        <v>1.5755313993276367E-4</v>
      </c>
      <c r="Q2367" t="s">
        <v>154</v>
      </c>
      <c r="S2367" t="s">
        <v>295</v>
      </c>
      <c r="T2367" t="s">
        <v>412</v>
      </c>
      <c r="U2367">
        <v>1.2683176550376363E-5</v>
      </c>
      <c r="V2367" t="s">
        <v>154</v>
      </c>
    </row>
    <row r="2368" spans="9:22" x14ac:dyDescent="0.45">
      <c r="I2368" t="s">
        <v>185</v>
      </c>
      <c r="J2368" t="s">
        <v>413</v>
      </c>
      <c r="K2368">
        <v>0</v>
      </c>
      <c r="L2368" t="s">
        <v>154</v>
      </c>
      <c r="N2368" t="s">
        <v>259</v>
      </c>
      <c r="O2368" t="s">
        <v>413</v>
      </c>
      <c r="P2368">
        <v>1.1142320781854906E-3</v>
      </c>
      <c r="Q2368" t="s">
        <v>154</v>
      </c>
      <c r="S2368" t="s">
        <v>295</v>
      </c>
      <c r="T2368" t="s">
        <v>413</v>
      </c>
      <c r="U2368">
        <v>2.3320422377537511E-4</v>
      </c>
      <c r="V2368" t="s">
        <v>154</v>
      </c>
    </row>
    <row r="2369" spans="9:22" x14ac:dyDescent="0.45">
      <c r="I2369" t="s">
        <v>185</v>
      </c>
      <c r="J2369" t="s">
        <v>414</v>
      </c>
      <c r="K2369">
        <v>0</v>
      </c>
      <c r="L2369" t="s">
        <v>154</v>
      </c>
      <c r="N2369" t="s">
        <v>259</v>
      </c>
      <c r="O2369" t="s">
        <v>414</v>
      </c>
      <c r="P2369">
        <v>5.1817723055589942E-3</v>
      </c>
      <c r="Q2369" t="s">
        <v>154</v>
      </c>
      <c r="S2369" t="s">
        <v>295</v>
      </c>
      <c r="T2369" t="s">
        <v>414</v>
      </c>
      <c r="U2369">
        <v>1.0405282289747903E-2</v>
      </c>
      <c r="V2369" t="s">
        <v>154</v>
      </c>
    </row>
    <row r="2370" spans="9:22" x14ac:dyDescent="0.45">
      <c r="I2370" t="s">
        <v>185</v>
      </c>
      <c r="J2370" t="s">
        <v>415</v>
      </c>
      <c r="K2370">
        <v>1.3593465254767923E-3</v>
      </c>
      <c r="L2370" t="s">
        <v>154</v>
      </c>
      <c r="N2370" t="s">
        <v>259</v>
      </c>
      <c r="O2370" t="s">
        <v>415</v>
      </c>
      <c r="P2370">
        <v>1.5492851737837943E-3</v>
      </c>
      <c r="Q2370" t="s">
        <v>154</v>
      </c>
      <c r="S2370" t="s">
        <v>295</v>
      </c>
      <c r="T2370" t="s">
        <v>415</v>
      </c>
      <c r="U2370">
        <v>1.500837977598643E-3</v>
      </c>
      <c r="V2370" t="s">
        <v>154</v>
      </c>
    </row>
    <row r="2371" spans="9:22" x14ac:dyDescent="0.45">
      <c r="I2371" t="s">
        <v>185</v>
      </c>
      <c r="J2371" t="s">
        <v>416</v>
      </c>
      <c r="K2371">
        <v>4.4698608024913766E-2</v>
      </c>
      <c r="L2371" t="s">
        <v>154</v>
      </c>
      <c r="N2371" t="s">
        <v>259</v>
      </c>
      <c r="O2371" t="s">
        <v>416</v>
      </c>
      <c r="P2371">
        <v>9.9987331739318699E-3</v>
      </c>
      <c r="Q2371" t="s">
        <v>154</v>
      </c>
      <c r="S2371" t="s">
        <v>295</v>
      </c>
      <c r="T2371" t="s">
        <v>416</v>
      </c>
      <c r="U2371">
        <v>1.3785695235678165E-2</v>
      </c>
      <c r="V2371" t="s">
        <v>154</v>
      </c>
    </row>
    <row r="2372" spans="9:22" x14ac:dyDescent="0.45">
      <c r="I2372" t="s">
        <v>185</v>
      </c>
      <c r="J2372" t="s">
        <v>417</v>
      </c>
      <c r="K2372">
        <v>3.076679287209456E-3</v>
      </c>
      <c r="L2372" t="s">
        <v>154</v>
      </c>
      <c r="N2372" t="s">
        <v>259</v>
      </c>
      <c r="O2372" t="s">
        <v>417</v>
      </c>
      <c r="P2372">
        <v>8.0854778142552906E-4</v>
      </c>
      <c r="Q2372" t="s">
        <v>154</v>
      </c>
      <c r="S2372" t="s">
        <v>295</v>
      </c>
      <c r="T2372" t="s">
        <v>417</v>
      </c>
      <c r="U2372">
        <v>1.5904183382471622E-3</v>
      </c>
      <c r="V2372" t="s">
        <v>154</v>
      </c>
    </row>
    <row r="2373" spans="9:22" x14ac:dyDescent="0.45">
      <c r="I2373" t="s">
        <v>185</v>
      </c>
      <c r="J2373" t="s">
        <v>418</v>
      </c>
      <c r="K2373">
        <v>1.8151169834800882E-3</v>
      </c>
      <c r="L2373" t="s">
        <v>154</v>
      </c>
      <c r="N2373" t="s">
        <v>259</v>
      </c>
      <c r="O2373" t="s">
        <v>418</v>
      </c>
      <c r="P2373">
        <v>1.0498571723338709E-3</v>
      </c>
      <c r="Q2373" t="s">
        <v>154</v>
      </c>
      <c r="S2373" t="s">
        <v>295</v>
      </c>
      <c r="T2373" t="s">
        <v>418</v>
      </c>
      <c r="U2373">
        <v>1.1962750297606554E-3</v>
      </c>
      <c r="V2373" t="s">
        <v>154</v>
      </c>
    </row>
    <row r="2374" spans="9:22" x14ac:dyDescent="0.45">
      <c r="I2374" t="s">
        <v>185</v>
      </c>
      <c r="J2374" t="s">
        <v>419</v>
      </c>
      <c r="K2374">
        <v>0</v>
      </c>
      <c r="L2374" t="s">
        <v>154</v>
      </c>
      <c r="N2374" t="s">
        <v>259</v>
      </c>
      <c r="O2374" t="s">
        <v>419</v>
      </c>
      <c r="P2374">
        <v>3.136417405203836E-3</v>
      </c>
      <c r="Q2374" t="s">
        <v>154</v>
      </c>
      <c r="S2374" t="s">
        <v>295</v>
      </c>
      <c r="T2374" t="s">
        <v>419</v>
      </c>
      <c r="U2374">
        <v>7.2513014918774892E-3</v>
      </c>
      <c r="V2374" t="s">
        <v>154</v>
      </c>
    </row>
    <row r="2375" spans="9:22" x14ac:dyDescent="0.45">
      <c r="I2375" t="s">
        <v>185</v>
      </c>
      <c r="J2375" t="s">
        <v>420</v>
      </c>
      <c r="K2375">
        <v>0</v>
      </c>
      <c r="L2375" t="s">
        <v>154</v>
      </c>
      <c r="N2375" t="s">
        <v>259</v>
      </c>
      <c r="O2375" t="s">
        <v>420</v>
      </c>
      <c r="P2375">
        <v>3.1073219889215624E-2</v>
      </c>
      <c r="Q2375" t="s">
        <v>154</v>
      </c>
      <c r="S2375" t="s">
        <v>295</v>
      </c>
      <c r="T2375" t="s">
        <v>420</v>
      </c>
      <c r="U2375">
        <v>3.0718853009203028E-2</v>
      </c>
      <c r="V2375" t="s">
        <v>154</v>
      </c>
    </row>
    <row r="2376" spans="9:22" x14ac:dyDescent="0.45">
      <c r="I2376" t="s">
        <v>185</v>
      </c>
      <c r="J2376" t="s">
        <v>421</v>
      </c>
      <c r="K2376">
        <v>2.8203686618285657E-3</v>
      </c>
      <c r="L2376" t="s">
        <v>154</v>
      </c>
      <c r="N2376" t="s">
        <v>259</v>
      </c>
      <c r="O2376" t="s">
        <v>421</v>
      </c>
      <c r="P2376">
        <v>3.6772758329495195E-3</v>
      </c>
      <c r="Q2376" t="s">
        <v>154</v>
      </c>
      <c r="S2376" t="s">
        <v>295</v>
      </c>
      <c r="T2376" t="s">
        <v>421</v>
      </c>
      <c r="U2376">
        <v>4.0705438423732729E-3</v>
      </c>
      <c r="V2376" t="s">
        <v>154</v>
      </c>
    </row>
    <row r="2377" spans="9:22" x14ac:dyDescent="0.45">
      <c r="I2377" t="s">
        <v>185</v>
      </c>
      <c r="J2377" t="s">
        <v>422</v>
      </c>
      <c r="K2377">
        <v>8.6793600721791805E-2</v>
      </c>
      <c r="L2377" t="s">
        <v>154</v>
      </c>
      <c r="N2377" t="s">
        <v>259</v>
      </c>
      <c r="O2377" t="s">
        <v>422</v>
      </c>
      <c r="P2377">
        <v>2.7154787699277594E-2</v>
      </c>
      <c r="Q2377" t="s">
        <v>154</v>
      </c>
      <c r="S2377" t="s">
        <v>295</v>
      </c>
      <c r="T2377" t="s">
        <v>422</v>
      </c>
      <c r="U2377">
        <v>4.0443563051061317E-2</v>
      </c>
      <c r="V2377" t="s">
        <v>154</v>
      </c>
    </row>
    <row r="2378" spans="9:22" x14ac:dyDescent="0.45">
      <c r="I2378" t="s">
        <v>185</v>
      </c>
      <c r="J2378" t="s">
        <v>423</v>
      </c>
      <c r="K2378">
        <v>6.3394671487794763E-3</v>
      </c>
      <c r="L2378" t="s">
        <v>154</v>
      </c>
      <c r="N2378" t="s">
        <v>259</v>
      </c>
      <c r="O2378" t="s">
        <v>423</v>
      </c>
      <c r="P2378">
        <v>3.5193909429124407E-3</v>
      </c>
      <c r="Q2378" t="s">
        <v>154</v>
      </c>
      <c r="S2378" t="s">
        <v>295</v>
      </c>
      <c r="T2378" t="s">
        <v>423</v>
      </c>
      <c r="U2378">
        <v>5.017380054032761E-3</v>
      </c>
      <c r="V2378" t="s">
        <v>154</v>
      </c>
    </row>
    <row r="2379" spans="9:22" x14ac:dyDescent="0.45">
      <c r="I2379" t="s">
        <v>185</v>
      </c>
      <c r="J2379" t="s">
        <v>424</v>
      </c>
      <c r="K2379">
        <v>3.8923091317862955E-3</v>
      </c>
      <c r="L2379" t="s">
        <v>154</v>
      </c>
      <c r="N2379" t="s">
        <v>259</v>
      </c>
      <c r="O2379" t="s">
        <v>424</v>
      </c>
      <c r="P2379">
        <v>4.3164870096855127E-3</v>
      </c>
      <c r="Q2379" t="s">
        <v>154</v>
      </c>
      <c r="S2379" t="s">
        <v>295</v>
      </c>
      <c r="T2379" t="s">
        <v>424</v>
      </c>
      <c r="U2379">
        <v>4.0627712833274376E-3</v>
      </c>
      <c r="V2379" t="s">
        <v>154</v>
      </c>
    </row>
    <row r="2380" spans="9:22" x14ac:dyDescent="0.45">
      <c r="I2380" t="s">
        <v>185</v>
      </c>
      <c r="J2380" t="s">
        <v>425</v>
      </c>
      <c r="K2380">
        <v>0</v>
      </c>
      <c r="L2380" t="s">
        <v>154</v>
      </c>
      <c r="N2380" t="s">
        <v>259</v>
      </c>
      <c r="O2380" t="s">
        <v>425</v>
      </c>
      <c r="P2380">
        <v>1.9257210443273835E-2</v>
      </c>
      <c r="Q2380" t="s">
        <v>154</v>
      </c>
      <c r="S2380" t="s">
        <v>295</v>
      </c>
      <c r="T2380" t="s">
        <v>425</v>
      </c>
      <c r="U2380">
        <v>2.3439676841248317E-2</v>
      </c>
      <c r="V2380" t="s">
        <v>154</v>
      </c>
    </row>
    <row r="2381" spans="9:22" x14ac:dyDescent="0.45">
      <c r="I2381" t="s">
        <v>185</v>
      </c>
      <c r="J2381" t="s">
        <v>426</v>
      </c>
      <c r="K2381">
        <v>0</v>
      </c>
      <c r="L2381" t="s">
        <v>154</v>
      </c>
      <c r="N2381" t="s">
        <v>259</v>
      </c>
      <c r="O2381" t="s">
        <v>426</v>
      </c>
      <c r="P2381">
        <v>0.13725004229288101</v>
      </c>
      <c r="Q2381" t="s">
        <v>154</v>
      </c>
      <c r="S2381" t="s">
        <v>295</v>
      </c>
      <c r="T2381" t="s">
        <v>426</v>
      </c>
      <c r="U2381">
        <v>7.8330157613537177E-2</v>
      </c>
      <c r="V2381" t="s">
        <v>154</v>
      </c>
    </row>
    <row r="2382" spans="9:22" x14ac:dyDescent="0.45">
      <c r="I2382" t="s">
        <v>185</v>
      </c>
      <c r="J2382" t="s">
        <v>427</v>
      </c>
      <c r="K2382">
        <v>8.4825032094838371E-3</v>
      </c>
      <c r="L2382" t="s">
        <v>154</v>
      </c>
      <c r="N2382" t="s">
        <v>259</v>
      </c>
      <c r="O2382" t="s">
        <v>427</v>
      </c>
      <c r="P2382">
        <v>1.8413511976685532E-2</v>
      </c>
      <c r="Q2382" t="s">
        <v>154</v>
      </c>
      <c r="S2382" t="s">
        <v>295</v>
      </c>
      <c r="T2382" t="s">
        <v>427</v>
      </c>
      <c r="U2382">
        <v>1.0837730412172664E-2</v>
      </c>
      <c r="V2382" t="s">
        <v>154</v>
      </c>
    </row>
    <row r="2383" spans="9:22" x14ac:dyDescent="0.45">
      <c r="I2383" t="s">
        <v>185</v>
      </c>
      <c r="J2383" t="s">
        <v>428</v>
      </c>
      <c r="K2383">
        <v>0.28528902210190732</v>
      </c>
      <c r="L2383" t="s">
        <v>154</v>
      </c>
      <c r="N2383" t="s">
        <v>259</v>
      </c>
      <c r="O2383" t="s">
        <v>428</v>
      </c>
      <c r="P2383">
        <v>0.18133103684162163</v>
      </c>
      <c r="Q2383" t="s">
        <v>154</v>
      </c>
      <c r="S2383" t="s">
        <v>295</v>
      </c>
      <c r="T2383" t="s">
        <v>428</v>
      </c>
      <c r="U2383">
        <v>0.11618214884331871</v>
      </c>
      <c r="V2383" t="s">
        <v>154</v>
      </c>
    </row>
    <row r="2384" spans="9:22" x14ac:dyDescent="0.45">
      <c r="I2384" t="s">
        <v>185</v>
      </c>
      <c r="J2384" t="s">
        <v>429</v>
      </c>
      <c r="K2384">
        <v>2.0209563674649107E-2</v>
      </c>
      <c r="L2384" t="s">
        <v>154</v>
      </c>
      <c r="N2384" t="s">
        <v>259</v>
      </c>
      <c r="O2384" t="s">
        <v>429</v>
      </c>
      <c r="P2384">
        <v>2.324854744821532E-2</v>
      </c>
      <c r="Q2384" t="s">
        <v>154</v>
      </c>
      <c r="S2384" t="s">
        <v>295</v>
      </c>
      <c r="T2384" t="s">
        <v>429</v>
      </c>
      <c r="U2384">
        <v>1.3816197400522052E-2</v>
      </c>
      <c r="V2384" t="s">
        <v>154</v>
      </c>
    </row>
    <row r="2385" spans="9:22" x14ac:dyDescent="0.45">
      <c r="I2385" t="s">
        <v>185</v>
      </c>
      <c r="J2385" t="s">
        <v>430</v>
      </c>
      <c r="K2385">
        <v>1.145878954778848E-2</v>
      </c>
      <c r="L2385" t="s">
        <v>154</v>
      </c>
      <c r="N2385" t="s">
        <v>259</v>
      </c>
      <c r="O2385" t="s">
        <v>430</v>
      </c>
      <c r="P2385">
        <v>2.2447679151939258E-2</v>
      </c>
      <c r="Q2385" t="s">
        <v>154</v>
      </c>
      <c r="S2385" t="s">
        <v>295</v>
      </c>
      <c r="T2385" t="s">
        <v>430</v>
      </c>
      <c r="U2385">
        <v>1.1943291361343296E-2</v>
      </c>
      <c r="V2385" t="s">
        <v>154</v>
      </c>
    </row>
    <row r="2386" spans="9:22" x14ac:dyDescent="0.45">
      <c r="I2386" t="s">
        <v>185</v>
      </c>
      <c r="J2386" t="s">
        <v>431</v>
      </c>
      <c r="K2386">
        <v>0</v>
      </c>
      <c r="L2386" t="s">
        <v>154</v>
      </c>
      <c r="N2386" t="s">
        <v>259</v>
      </c>
      <c r="O2386" t="s">
        <v>431</v>
      </c>
      <c r="P2386">
        <v>9.5179469202598496E-2</v>
      </c>
      <c r="Q2386" t="s">
        <v>154</v>
      </c>
      <c r="S2386" t="s">
        <v>295</v>
      </c>
      <c r="T2386" t="s">
        <v>431</v>
      </c>
      <c r="U2386">
        <v>6.3856154095978945E-2</v>
      </c>
      <c r="V2386" t="s">
        <v>154</v>
      </c>
    </row>
    <row r="2387" spans="9:22" x14ac:dyDescent="0.45">
      <c r="I2387" t="s">
        <v>185</v>
      </c>
      <c r="J2387" t="s">
        <v>432</v>
      </c>
      <c r="K2387">
        <v>0</v>
      </c>
      <c r="L2387" t="s">
        <v>154</v>
      </c>
      <c r="N2387" t="s">
        <v>259</v>
      </c>
      <c r="O2387" t="s">
        <v>432</v>
      </c>
      <c r="P2387">
        <v>1.0025027002579446E-2</v>
      </c>
      <c r="Q2387" t="s">
        <v>154</v>
      </c>
      <c r="S2387" t="s">
        <v>295</v>
      </c>
      <c r="T2387" t="s">
        <v>432</v>
      </c>
      <c r="U2387">
        <v>9.1621455390022682E-3</v>
      </c>
      <c r="V2387" t="s">
        <v>154</v>
      </c>
    </row>
    <row r="2388" spans="9:22" x14ac:dyDescent="0.45">
      <c r="I2388" t="s">
        <v>185</v>
      </c>
      <c r="J2388" t="s">
        <v>433</v>
      </c>
      <c r="K2388">
        <v>1.8984568266411062E-3</v>
      </c>
      <c r="L2388" t="s">
        <v>154</v>
      </c>
      <c r="N2388" t="s">
        <v>259</v>
      </c>
      <c r="O2388" t="s">
        <v>433</v>
      </c>
      <c r="P2388">
        <v>1.377963913267048E-3</v>
      </c>
      <c r="Q2388" t="s">
        <v>154</v>
      </c>
      <c r="S2388" t="s">
        <v>295</v>
      </c>
      <c r="T2388" t="s">
        <v>433</v>
      </c>
      <c r="U2388">
        <v>1.2992793605885922E-3</v>
      </c>
      <c r="V2388" t="s">
        <v>154</v>
      </c>
    </row>
    <row r="2389" spans="9:22" x14ac:dyDescent="0.45">
      <c r="I2389" t="s">
        <v>185</v>
      </c>
      <c r="J2389" t="s">
        <v>434</v>
      </c>
      <c r="K2389">
        <v>8.0616494514086992E-2</v>
      </c>
      <c r="L2389" t="s">
        <v>154</v>
      </c>
      <c r="N2389" t="s">
        <v>259</v>
      </c>
      <c r="O2389" t="s">
        <v>434</v>
      </c>
      <c r="P2389">
        <v>1.5990762601450562E-2</v>
      </c>
      <c r="Q2389" t="s">
        <v>154</v>
      </c>
      <c r="S2389" t="s">
        <v>295</v>
      </c>
      <c r="T2389" t="s">
        <v>434</v>
      </c>
      <c r="U2389">
        <v>1.43648861587631E-2</v>
      </c>
      <c r="V2389" t="s">
        <v>154</v>
      </c>
    </row>
    <row r="2390" spans="9:22" x14ac:dyDescent="0.45">
      <c r="I2390" t="s">
        <v>185</v>
      </c>
      <c r="J2390" t="s">
        <v>435</v>
      </c>
      <c r="K2390">
        <v>5.5178898618620121E-3</v>
      </c>
      <c r="L2390" t="s">
        <v>154</v>
      </c>
      <c r="N2390" t="s">
        <v>259</v>
      </c>
      <c r="O2390" t="s">
        <v>435</v>
      </c>
      <c r="P2390">
        <v>1.718107701763519E-3</v>
      </c>
      <c r="Q2390" t="s">
        <v>154</v>
      </c>
      <c r="S2390" t="s">
        <v>295</v>
      </c>
      <c r="T2390" t="s">
        <v>435</v>
      </c>
      <c r="U2390">
        <v>2.0711526408510009E-3</v>
      </c>
      <c r="V2390" t="s">
        <v>154</v>
      </c>
    </row>
    <row r="2391" spans="9:22" x14ac:dyDescent="0.45">
      <c r="I2391" t="s">
        <v>185</v>
      </c>
      <c r="J2391" t="s">
        <v>436</v>
      </c>
      <c r="K2391">
        <v>2.7435455719116587E-3</v>
      </c>
      <c r="L2391" t="s">
        <v>154</v>
      </c>
      <c r="N2391" t="s">
        <v>259</v>
      </c>
      <c r="O2391" t="s">
        <v>436</v>
      </c>
      <c r="P2391">
        <v>1.4465430382506876E-3</v>
      </c>
      <c r="Q2391" t="s">
        <v>154</v>
      </c>
      <c r="S2391" t="s">
        <v>295</v>
      </c>
      <c r="T2391" t="s">
        <v>436</v>
      </c>
      <c r="U2391">
        <v>1.8550149949812284E-3</v>
      </c>
      <c r="V2391" t="s">
        <v>154</v>
      </c>
    </row>
    <row r="2392" spans="9:22" x14ac:dyDescent="0.45">
      <c r="I2392" t="s">
        <v>185</v>
      </c>
      <c r="J2392" t="s">
        <v>437</v>
      </c>
      <c r="K2392">
        <v>0</v>
      </c>
      <c r="L2392" t="s">
        <v>154</v>
      </c>
      <c r="N2392" t="s">
        <v>259</v>
      </c>
      <c r="O2392" t="s">
        <v>437</v>
      </c>
      <c r="P2392">
        <v>6.6817448168576691E-3</v>
      </c>
      <c r="Q2392" t="s">
        <v>154</v>
      </c>
      <c r="S2392" t="s">
        <v>295</v>
      </c>
      <c r="T2392" t="s">
        <v>437</v>
      </c>
      <c r="U2392">
        <v>7.8765655181797303E-3</v>
      </c>
      <c r="V2392" t="s">
        <v>154</v>
      </c>
    </row>
    <row r="2393" spans="9:22" x14ac:dyDescent="0.45">
      <c r="I2393" t="s">
        <v>185</v>
      </c>
      <c r="J2393" t="s">
        <v>438</v>
      </c>
      <c r="K2393">
        <v>0</v>
      </c>
      <c r="L2393" t="s">
        <v>154</v>
      </c>
      <c r="N2393" t="s">
        <v>259</v>
      </c>
      <c r="O2393" t="s">
        <v>438</v>
      </c>
      <c r="P2393">
        <v>6.6798548996829842E-4</v>
      </c>
      <c r="Q2393" t="s">
        <v>154</v>
      </c>
      <c r="S2393" t="s">
        <v>295</v>
      </c>
      <c r="T2393" t="s">
        <v>438</v>
      </c>
      <c r="U2393">
        <v>9.3524254898549632E-3</v>
      </c>
      <c r="V2393" t="s">
        <v>154</v>
      </c>
    </row>
    <row r="2394" spans="9:22" x14ac:dyDescent="0.45">
      <c r="I2394" t="s">
        <v>185</v>
      </c>
      <c r="J2394" t="s">
        <v>439</v>
      </c>
      <c r="K2394">
        <v>1.9013319422922509E-4</v>
      </c>
      <c r="L2394" t="s">
        <v>154</v>
      </c>
      <c r="N2394" t="s">
        <v>259</v>
      </c>
      <c r="O2394" t="s">
        <v>439</v>
      </c>
      <c r="P2394">
        <v>8.3282920457929264E-6</v>
      </c>
      <c r="Q2394" t="s">
        <v>154</v>
      </c>
      <c r="S2394" t="s">
        <v>295</v>
      </c>
      <c r="T2394" t="s">
        <v>439</v>
      </c>
      <c r="U2394">
        <v>1.6706655736230132E-3</v>
      </c>
      <c r="V2394" t="s">
        <v>154</v>
      </c>
    </row>
    <row r="2395" spans="9:22" x14ac:dyDescent="0.45">
      <c r="I2395" t="s">
        <v>185</v>
      </c>
      <c r="J2395" t="s">
        <v>440</v>
      </c>
      <c r="K2395">
        <v>8.6002387116505298E-3</v>
      </c>
      <c r="L2395" t="s">
        <v>154</v>
      </c>
      <c r="N2395" t="s">
        <v>259</v>
      </c>
      <c r="O2395" t="s">
        <v>440</v>
      </c>
      <c r="P2395">
        <v>2.6967804746769441E-4</v>
      </c>
      <c r="Q2395" t="s">
        <v>154</v>
      </c>
      <c r="S2395" t="s">
        <v>295</v>
      </c>
      <c r="T2395" t="s">
        <v>440</v>
      </c>
      <c r="U2395">
        <v>1.5548146434442576E-2</v>
      </c>
      <c r="V2395" t="s">
        <v>154</v>
      </c>
    </row>
    <row r="2396" spans="9:22" x14ac:dyDescent="0.45">
      <c r="I2396" t="s">
        <v>185</v>
      </c>
      <c r="J2396" t="s">
        <v>441</v>
      </c>
      <c r="K2396">
        <v>5.7750018237361816E-4</v>
      </c>
      <c r="L2396" t="s">
        <v>154</v>
      </c>
      <c r="N2396" t="s">
        <v>259</v>
      </c>
      <c r="O2396" t="s">
        <v>441</v>
      </c>
      <c r="P2396">
        <v>6.4461915418913637E-5</v>
      </c>
      <c r="Q2396" t="s">
        <v>154</v>
      </c>
      <c r="S2396" t="s">
        <v>295</v>
      </c>
      <c r="T2396" t="s">
        <v>441</v>
      </c>
      <c r="U2396">
        <v>1.763778427950244E-3</v>
      </c>
      <c r="V2396" t="s">
        <v>154</v>
      </c>
    </row>
    <row r="2397" spans="9:22" x14ac:dyDescent="0.45">
      <c r="I2397" t="s">
        <v>185</v>
      </c>
      <c r="J2397" t="s">
        <v>442</v>
      </c>
      <c r="K2397">
        <v>2.3245630636073859E-4</v>
      </c>
      <c r="L2397" t="s">
        <v>154</v>
      </c>
      <c r="N2397" t="s">
        <v>259</v>
      </c>
      <c r="O2397" t="s">
        <v>442</v>
      </c>
      <c r="P2397">
        <v>9.1770404342953146E-5</v>
      </c>
      <c r="Q2397" t="s">
        <v>154</v>
      </c>
      <c r="S2397" t="s">
        <v>295</v>
      </c>
      <c r="T2397" t="s">
        <v>442</v>
      </c>
      <c r="U2397">
        <v>1.5617115878817395E-3</v>
      </c>
      <c r="V2397" t="s">
        <v>154</v>
      </c>
    </row>
    <row r="2398" spans="9:22" x14ac:dyDescent="0.45">
      <c r="I2398" t="s">
        <v>185</v>
      </c>
      <c r="J2398" t="s">
        <v>443</v>
      </c>
      <c r="K2398">
        <v>0</v>
      </c>
      <c r="L2398" t="s">
        <v>154</v>
      </c>
      <c r="N2398" t="s">
        <v>259</v>
      </c>
      <c r="O2398" t="s">
        <v>443</v>
      </c>
      <c r="P2398">
        <v>5.0355108902824634E-4</v>
      </c>
      <c r="Q2398" t="s">
        <v>154</v>
      </c>
      <c r="S2398" t="s">
        <v>295</v>
      </c>
      <c r="T2398" t="s">
        <v>443</v>
      </c>
      <c r="U2398">
        <v>7.4072559894232766E-3</v>
      </c>
      <c r="V2398" t="s">
        <v>154</v>
      </c>
    </row>
    <row r="2399" spans="9:22" x14ac:dyDescent="0.45">
      <c r="I2399" t="s">
        <v>185</v>
      </c>
      <c r="J2399" t="s">
        <v>444</v>
      </c>
      <c r="K2399">
        <v>0</v>
      </c>
      <c r="L2399" t="s">
        <v>154</v>
      </c>
      <c r="N2399" t="s">
        <v>259</v>
      </c>
      <c r="O2399" t="s">
        <v>444</v>
      </c>
      <c r="P2399">
        <v>1.0769406593935712E-3</v>
      </c>
      <c r="Q2399" t="s">
        <v>154</v>
      </c>
      <c r="S2399" t="s">
        <v>295</v>
      </c>
      <c r="T2399" t="s">
        <v>444</v>
      </c>
      <c r="U2399">
        <v>7.9970474591979403E-3</v>
      </c>
      <c r="V2399" t="s">
        <v>154</v>
      </c>
    </row>
    <row r="2400" spans="9:22" x14ac:dyDescent="0.45">
      <c r="I2400" t="s">
        <v>185</v>
      </c>
      <c r="J2400" t="s">
        <v>445</v>
      </c>
      <c r="K2400">
        <v>3.3424620103660675E-4</v>
      </c>
      <c r="L2400" t="s">
        <v>154</v>
      </c>
      <c r="N2400" t="s">
        <v>259</v>
      </c>
      <c r="O2400" t="s">
        <v>445</v>
      </c>
      <c r="P2400">
        <v>2.2257237206709874E-4</v>
      </c>
      <c r="Q2400" t="s">
        <v>154</v>
      </c>
      <c r="S2400" t="s">
        <v>295</v>
      </c>
      <c r="T2400" t="s">
        <v>445</v>
      </c>
      <c r="U2400">
        <v>1.0687949727785785E-3</v>
      </c>
      <c r="V2400" t="s">
        <v>154</v>
      </c>
    </row>
    <row r="2401" spans="9:22" x14ac:dyDescent="0.45">
      <c r="I2401" t="s">
        <v>185</v>
      </c>
      <c r="J2401" t="s">
        <v>446</v>
      </c>
      <c r="K2401">
        <v>1.1634313773925271E-2</v>
      </c>
      <c r="L2401" t="s">
        <v>154</v>
      </c>
      <c r="N2401" t="s">
        <v>259</v>
      </c>
      <c r="O2401" t="s">
        <v>446</v>
      </c>
      <c r="P2401">
        <v>2.1559208058257746E-3</v>
      </c>
      <c r="Q2401" t="s">
        <v>154</v>
      </c>
      <c r="S2401" t="s">
        <v>295</v>
      </c>
      <c r="T2401" t="s">
        <v>446</v>
      </c>
      <c r="U2401">
        <v>1.0277028094529328E-2</v>
      </c>
      <c r="V2401" t="s">
        <v>154</v>
      </c>
    </row>
    <row r="2402" spans="9:22" x14ac:dyDescent="0.45">
      <c r="I2402" t="s">
        <v>185</v>
      </c>
      <c r="J2402" t="s">
        <v>447</v>
      </c>
      <c r="K2402">
        <v>6.5645581649473447E-4</v>
      </c>
      <c r="L2402" t="s">
        <v>154</v>
      </c>
      <c r="N2402" t="s">
        <v>259</v>
      </c>
      <c r="O2402" t="s">
        <v>447</v>
      </c>
      <c r="P2402">
        <v>4.262642826874798E-4</v>
      </c>
      <c r="Q2402" t="s">
        <v>154</v>
      </c>
      <c r="S2402" t="s">
        <v>295</v>
      </c>
      <c r="T2402" t="s">
        <v>447</v>
      </c>
      <c r="U2402">
        <v>1.2370957153669628E-3</v>
      </c>
      <c r="V2402" t="s">
        <v>154</v>
      </c>
    </row>
    <row r="2403" spans="9:22" x14ac:dyDescent="0.45">
      <c r="I2403" t="s">
        <v>185</v>
      </c>
      <c r="J2403" t="s">
        <v>448</v>
      </c>
      <c r="K2403">
        <v>2.947034762842224E-4</v>
      </c>
      <c r="L2403" t="s">
        <v>154</v>
      </c>
      <c r="N2403" t="s">
        <v>259</v>
      </c>
      <c r="O2403" t="s">
        <v>448</v>
      </c>
      <c r="P2403">
        <v>5.7695378367597313E-4</v>
      </c>
      <c r="Q2403" t="s">
        <v>154</v>
      </c>
      <c r="S2403" t="s">
        <v>295</v>
      </c>
      <c r="T2403" t="s">
        <v>448</v>
      </c>
      <c r="U2403">
        <v>9.7644406918705119E-4</v>
      </c>
      <c r="V2403" t="s">
        <v>154</v>
      </c>
    </row>
    <row r="2404" spans="9:22" x14ac:dyDescent="0.45">
      <c r="I2404" t="s">
        <v>185</v>
      </c>
      <c r="J2404" t="s">
        <v>449</v>
      </c>
      <c r="K2404">
        <v>0</v>
      </c>
      <c r="L2404" t="s">
        <v>154</v>
      </c>
      <c r="N2404" t="s">
        <v>259</v>
      </c>
      <c r="O2404" t="s">
        <v>449</v>
      </c>
      <c r="P2404">
        <v>1.6409935552577596E-3</v>
      </c>
      <c r="Q2404" t="s">
        <v>154</v>
      </c>
      <c r="S2404" t="s">
        <v>295</v>
      </c>
      <c r="T2404" t="s">
        <v>449</v>
      </c>
      <c r="U2404">
        <v>4.9319489816569079E-3</v>
      </c>
      <c r="V2404" t="s">
        <v>154</v>
      </c>
    </row>
    <row r="2405" spans="9:22" x14ac:dyDescent="0.45">
      <c r="I2405" t="s">
        <v>186</v>
      </c>
      <c r="J2405" t="s">
        <v>153</v>
      </c>
      <c r="K2405">
        <v>0</v>
      </c>
      <c r="L2405" t="s">
        <v>154</v>
      </c>
      <c r="N2405" t="s">
        <v>260</v>
      </c>
      <c r="O2405" t="s">
        <v>153</v>
      </c>
      <c r="P2405">
        <v>8.2515930399121155E-4</v>
      </c>
      <c r="Q2405" t="s">
        <v>154</v>
      </c>
      <c r="S2405" t="s">
        <v>296</v>
      </c>
      <c r="T2405" t="s">
        <v>153</v>
      </c>
      <c r="U2405">
        <v>4.264913683246962E-3</v>
      </c>
      <c r="V2405" t="s">
        <v>154</v>
      </c>
    </row>
    <row r="2406" spans="9:22" x14ac:dyDescent="0.45">
      <c r="I2406" t="s">
        <v>186</v>
      </c>
      <c r="J2406" t="s">
        <v>155</v>
      </c>
      <c r="K2406">
        <v>1.095830759761735E-4</v>
      </c>
      <c r="L2406" t="s">
        <v>154</v>
      </c>
      <c r="N2406" t="s">
        <v>260</v>
      </c>
      <c r="O2406" t="s">
        <v>155</v>
      </c>
      <c r="P2406">
        <v>9.7145590716004709E-5</v>
      </c>
      <c r="Q2406" t="s">
        <v>154</v>
      </c>
      <c r="S2406" t="s">
        <v>296</v>
      </c>
      <c r="T2406" t="s">
        <v>155</v>
      </c>
      <c r="U2406">
        <v>6.7416446779214496E-4</v>
      </c>
      <c r="V2406" t="s">
        <v>154</v>
      </c>
    </row>
    <row r="2407" spans="9:22" x14ac:dyDescent="0.45">
      <c r="I2407" t="s">
        <v>186</v>
      </c>
      <c r="J2407" t="s">
        <v>156</v>
      </c>
      <c r="K2407">
        <v>5.4973596467885657E-3</v>
      </c>
      <c r="L2407" t="s">
        <v>154</v>
      </c>
      <c r="N2407" t="s">
        <v>260</v>
      </c>
      <c r="O2407" t="s">
        <v>156</v>
      </c>
      <c r="P2407">
        <v>3.3387569446199717E-3</v>
      </c>
      <c r="Q2407" t="s">
        <v>154</v>
      </c>
      <c r="S2407" t="s">
        <v>296</v>
      </c>
      <c r="T2407" t="s">
        <v>156</v>
      </c>
      <c r="U2407">
        <v>7.0640864206832467E-3</v>
      </c>
      <c r="V2407" t="s">
        <v>154</v>
      </c>
    </row>
    <row r="2408" spans="9:22" x14ac:dyDescent="0.45">
      <c r="I2408" t="s">
        <v>186</v>
      </c>
      <c r="J2408" t="s">
        <v>324</v>
      </c>
      <c r="K2408">
        <v>4.0653023350649024E-4</v>
      </c>
      <c r="L2408" t="s">
        <v>154</v>
      </c>
      <c r="N2408" t="s">
        <v>260</v>
      </c>
      <c r="O2408" t="s">
        <v>324</v>
      </c>
      <c r="P2408">
        <v>5.6991162066585257E-4</v>
      </c>
      <c r="Q2408" t="s">
        <v>154</v>
      </c>
      <c r="S2408" t="s">
        <v>296</v>
      </c>
      <c r="T2408" t="s">
        <v>324</v>
      </c>
      <c r="U2408">
        <v>8.6544455062805676E-4</v>
      </c>
      <c r="V2408" t="s">
        <v>154</v>
      </c>
    </row>
    <row r="2409" spans="9:22" x14ac:dyDescent="0.45">
      <c r="I2409" t="s">
        <v>186</v>
      </c>
      <c r="J2409" t="s">
        <v>325</v>
      </c>
      <c r="K2409">
        <v>1.8022985590042173E-4</v>
      </c>
      <c r="L2409" t="s">
        <v>154</v>
      </c>
      <c r="N2409" t="s">
        <v>260</v>
      </c>
      <c r="O2409" t="s">
        <v>325</v>
      </c>
      <c r="P2409">
        <v>5.6915431856023558E-4</v>
      </c>
      <c r="Q2409" t="s">
        <v>154</v>
      </c>
      <c r="S2409" t="s">
        <v>296</v>
      </c>
      <c r="T2409" t="s">
        <v>325</v>
      </c>
      <c r="U2409">
        <v>7.4500234524119287E-4</v>
      </c>
      <c r="V2409" t="s">
        <v>154</v>
      </c>
    </row>
    <row r="2410" spans="9:22" x14ac:dyDescent="0.45">
      <c r="I2410" t="s">
        <v>186</v>
      </c>
      <c r="J2410" t="s">
        <v>342</v>
      </c>
      <c r="K2410">
        <v>0</v>
      </c>
      <c r="L2410" t="s">
        <v>154</v>
      </c>
      <c r="N2410" t="s">
        <v>260</v>
      </c>
      <c r="O2410" t="s">
        <v>342</v>
      </c>
      <c r="P2410">
        <v>2.0931584514534804E-3</v>
      </c>
      <c r="Q2410" t="s">
        <v>154</v>
      </c>
      <c r="S2410" t="s">
        <v>296</v>
      </c>
      <c r="T2410" t="s">
        <v>342</v>
      </c>
      <c r="U2410">
        <v>3.1983696477839731E-3</v>
      </c>
      <c r="V2410" t="s">
        <v>154</v>
      </c>
    </row>
    <row r="2411" spans="9:22" x14ac:dyDescent="0.45">
      <c r="I2411" t="s">
        <v>186</v>
      </c>
      <c r="J2411" t="s">
        <v>157</v>
      </c>
      <c r="K2411">
        <v>0</v>
      </c>
      <c r="L2411" t="s">
        <v>154</v>
      </c>
      <c r="N2411" t="s">
        <v>260</v>
      </c>
      <c r="O2411" t="s">
        <v>157</v>
      </c>
      <c r="P2411">
        <v>1.6012339184376171E-2</v>
      </c>
      <c r="Q2411" t="s">
        <v>154</v>
      </c>
      <c r="S2411" t="s">
        <v>296</v>
      </c>
      <c r="T2411" t="s">
        <v>157</v>
      </c>
      <c r="U2411">
        <v>1.4784902526866124E-2</v>
      </c>
      <c r="V2411" t="s">
        <v>154</v>
      </c>
    </row>
    <row r="2412" spans="9:22" x14ac:dyDescent="0.45">
      <c r="I2412" t="s">
        <v>186</v>
      </c>
      <c r="J2412" t="s">
        <v>158</v>
      </c>
      <c r="K2412">
        <v>5.4801020471257917E-4</v>
      </c>
      <c r="L2412" t="s">
        <v>154</v>
      </c>
      <c r="N2412" t="s">
        <v>260</v>
      </c>
      <c r="O2412" t="s">
        <v>158</v>
      </c>
      <c r="P2412">
        <v>2.1804450886123258E-3</v>
      </c>
      <c r="Q2412" t="s">
        <v>154</v>
      </c>
      <c r="S2412" t="s">
        <v>296</v>
      </c>
      <c r="T2412" t="s">
        <v>158</v>
      </c>
      <c r="U2412">
        <v>1.9953063049679923E-3</v>
      </c>
      <c r="V2412" t="s">
        <v>154</v>
      </c>
    </row>
    <row r="2413" spans="9:22" x14ac:dyDescent="0.45">
      <c r="I2413" t="s">
        <v>186</v>
      </c>
      <c r="J2413" t="s">
        <v>159</v>
      </c>
      <c r="K2413">
        <v>1.8264631302247682E-2</v>
      </c>
      <c r="L2413" t="s">
        <v>154</v>
      </c>
      <c r="N2413" t="s">
        <v>260</v>
      </c>
      <c r="O2413" t="s">
        <v>159</v>
      </c>
      <c r="P2413">
        <v>2.580954418926756E-2</v>
      </c>
      <c r="Q2413" t="s">
        <v>154</v>
      </c>
      <c r="S2413" t="s">
        <v>296</v>
      </c>
      <c r="T2413" t="s">
        <v>159</v>
      </c>
      <c r="U2413">
        <v>2.3134888560563407E-2</v>
      </c>
      <c r="V2413" t="s">
        <v>154</v>
      </c>
    </row>
    <row r="2414" spans="9:22" x14ac:dyDescent="0.45">
      <c r="I2414" t="s">
        <v>186</v>
      </c>
      <c r="J2414" t="s">
        <v>326</v>
      </c>
      <c r="K2414">
        <v>1.3540284612425437E-3</v>
      </c>
      <c r="L2414" t="s">
        <v>154</v>
      </c>
      <c r="N2414" t="s">
        <v>260</v>
      </c>
      <c r="O2414" t="s">
        <v>326</v>
      </c>
      <c r="P2414">
        <v>2.9529612874309393E-3</v>
      </c>
      <c r="Q2414" t="s">
        <v>154</v>
      </c>
      <c r="S2414" t="s">
        <v>296</v>
      </c>
      <c r="T2414" t="s">
        <v>326</v>
      </c>
      <c r="U2414">
        <v>2.5817081282388339E-3</v>
      </c>
      <c r="V2414" t="s">
        <v>154</v>
      </c>
    </row>
    <row r="2415" spans="9:22" x14ac:dyDescent="0.45">
      <c r="I2415" t="s">
        <v>186</v>
      </c>
      <c r="J2415" t="s">
        <v>327</v>
      </c>
      <c r="K2415">
        <v>6.5235049636825162E-4</v>
      </c>
      <c r="L2415" t="s">
        <v>154</v>
      </c>
      <c r="N2415" t="s">
        <v>260</v>
      </c>
      <c r="O2415" t="s">
        <v>327</v>
      </c>
      <c r="P2415">
        <v>2.9088971170765864E-3</v>
      </c>
      <c r="Q2415" t="s">
        <v>154</v>
      </c>
      <c r="S2415" t="s">
        <v>296</v>
      </c>
      <c r="T2415" t="s">
        <v>327</v>
      </c>
      <c r="U2415">
        <v>2.5563243023748847E-3</v>
      </c>
      <c r="V2415" t="s">
        <v>154</v>
      </c>
    </row>
    <row r="2416" spans="9:22" x14ac:dyDescent="0.45">
      <c r="I2416" t="s">
        <v>186</v>
      </c>
      <c r="J2416" t="s">
        <v>343</v>
      </c>
      <c r="K2416">
        <v>0</v>
      </c>
      <c r="L2416" t="s">
        <v>154</v>
      </c>
      <c r="N2416" t="s">
        <v>260</v>
      </c>
      <c r="O2416" t="s">
        <v>343</v>
      </c>
      <c r="P2416">
        <v>1.4010603034619559E-2</v>
      </c>
      <c r="Q2416" t="s">
        <v>154</v>
      </c>
      <c r="S2416" t="s">
        <v>296</v>
      </c>
      <c r="T2416" t="s">
        <v>343</v>
      </c>
      <c r="U2416">
        <v>1.1942557226869063E-2</v>
      </c>
      <c r="V2416" t="s">
        <v>154</v>
      </c>
    </row>
    <row r="2417" spans="9:22" x14ac:dyDescent="0.45">
      <c r="I2417" t="s">
        <v>186</v>
      </c>
      <c r="J2417" t="s">
        <v>160</v>
      </c>
      <c r="K2417">
        <v>0</v>
      </c>
      <c r="L2417" t="s">
        <v>154</v>
      </c>
      <c r="N2417" t="s">
        <v>260</v>
      </c>
      <c r="O2417" t="s">
        <v>160</v>
      </c>
      <c r="P2417">
        <v>4.5388972560357508E-3</v>
      </c>
      <c r="Q2417" t="s">
        <v>154</v>
      </c>
      <c r="S2417" t="s">
        <v>296</v>
      </c>
      <c r="T2417" t="s">
        <v>160</v>
      </c>
      <c r="U2417">
        <v>1.6499140512928948E-2</v>
      </c>
      <c r="V2417" t="s">
        <v>154</v>
      </c>
    </row>
    <row r="2418" spans="9:22" x14ac:dyDescent="0.45">
      <c r="I2418" t="s">
        <v>186</v>
      </c>
      <c r="J2418" t="s">
        <v>161</v>
      </c>
      <c r="K2418">
        <v>3.3899286783025881E-4</v>
      </c>
      <c r="L2418" t="s">
        <v>154</v>
      </c>
      <c r="N2418" t="s">
        <v>260</v>
      </c>
      <c r="O2418" t="s">
        <v>161</v>
      </c>
      <c r="P2418">
        <v>2.0165456398142314E-4</v>
      </c>
      <c r="Q2418" t="s">
        <v>154</v>
      </c>
      <c r="S2418" t="s">
        <v>296</v>
      </c>
      <c r="T2418" t="s">
        <v>161</v>
      </c>
      <c r="U2418">
        <v>2.1388501932612424E-3</v>
      </c>
      <c r="V2418" t="s">
        <v>154</v>
      </c>
    </row>
    <row r="2419" spans="9:22" x14ac:dyDescent="0.45">
      <c r="I2419" t="s">
        <v>186</v>
      </c>
      <c r="J2419" t="s">
        <v>162</v>
      </c>
      <c r="K2419">
        <v>1.7898309302759454E-2</v>
      </c>
      <c r="L2419" t="s">
        <v>154</v>
      </c>
      <c r="N2419" t="s">
        <v>260</v>
      </c>
      <c r="O2419" t="s">
        <v>162</v>
      </c>
      <c r="P2419">
        <v>3.3967517711526625E-3</v>
      </c>
      <c r="Q2419" t="s">
        <v>154</v>
      </c>
      <c r="S2419" t="s">
        <v>296</v>
      </c>
      <c r="T2419" t="s">
        <v>162</v>
      </c>
      <c r="U2419">
        <v>2.0709856218889801E-2</v>
      </c>
      <c r="V2419" t="s">
        <v>154</v>
      </c>
    </row>
    <row r="2420" spans="9:22" x14ac:dyDescent="0.45">
      <c r="I2420" t="s">
        <v>186</v>
      </c>
      <c r="J2420" t="s">
        <v>328</v>
      </c>
      <c r="K2420">
        <v>1.4330236865414524E-3</v>
      </c>
      <c r="L2420" t="s">
        <v>154</v>
      </c>
      <c r="N2420" t="s">
        <v>260</v>
      </c>
      <c r="O2420" t="s">
        <v>328</v>
      </c>
      <c r="P2420">
        <v>3.8257809115310639E-4</v>
      </c>
      <c r="Q2420" t="s">
        <v>154</v>
      </c>
      <c r="S2420" t="s">
        <v>296</v>
      </c>
      <c r="T2420" t="s">
        <v>328</v>
      </c>
      <c r="U2420">
        <v>2.272639265389904E-3</v>
      </c>
      <c r="V2420" t="s">
        <v>154</v>
      </c>
    </row>
    <row r="2421" spans="9:22" x14ac:dyDescent="0.45">
      <c r="I2421" t="s">
        <v>186</v>
      </c>
      <c r="J2421" t="s">
        <v>329</v>
      </c>
      <c r="K2421">
        <v>7.8385004783275837E-4</v>
      </c>
      <c r="L2421" t="s">
        <v>154</v>
      </c>
      <c r="N2421" t="s">
        <v>260</v>
      </c>
      <c r="O2421" t="s">
        <v>329</v>
      </c>
      <c r="P2421">
        <v>4.3665867141026292E-4</v>
      </c>
      <c r="Q2421" t="s">
        <v>154</v>
      </c>
      <c r="S2421" t="s">
        <v>296</v>
      </c>
      <c r="T2421" t="s">
        <v>329</v>
      </c>
      <c r="U2421">
        <v>2.0243867507555979E-3</v>
      </c>
      <c r="V2421" t="s">
        <v>154</v>
      </c>
    </row>
    <row r="2422" spans="9:22" x14ac:dyDescent="0.45">
      <c r="I2422" t="s">
        <v>186</v>
      </c>
      <c r="J2422" t="s">
        <v>344</v>
      </c>
      <c r="K2422">
        <v>0</v>
      </c>
      <c r="L2422" t="s">
        <v>154</v>
      </c>
      <c r="N2422" t="s">
        <v>260</v>
      </c>
      <c r="O2422" t="s">
        <v>344</v>
      </c>
      <c r="P2422">
        <v>1.6014756543368499E-3</v>
      </c>
      <c r="Q2422" t="s">
        <v>154</v>
      </c>
      <c r="S2422" t="s">
        <v>296</v>
      </c>
      <c r="T2422" t="s">
        <v>344</v>
      </c>
      <c r="U2422">
        <v>8.7951691161156868E-3</v>
      </c>
      <c r="V2422" t="s">
        <v>154</v>
      </c>
    </row>
    <row r="2423" spans="9:22" x14ac:dyDescent="0.45">
      <c r="I2423" t="s">
        <v>186</v>
      </c>
      <c r="J2423" t="s">
        <v>163</v>
      </c>
      <c r="K2423">
        <v>0</v>
      </c>
      <c r="L2423" t="s">
        <v>154</v>
      </c>
      <c r="N2423" t="s">
        <v>260</v>
      </c>
      <c r="O2423" t="s">
        <v>163</v>
      </c>
      <c r="P2423">
        <v>1.1090580849680468E-2</v>
      </c>
      <c r="Q2423" t="s">
        <v>154</v>
      </c>
      <c r="S2423" t="s">
        <v>296</v>
      </c>
      <c r="T2423" t="s">
        <v>163</v>
      </c>
      <c r="U2423">
        <v>8.4295742185106978E-3</v>
      </c>
      <c r="V2423" t="s">
        <v>154</v>
      </c>
    </row>
    <row r="2424" spans="9:22" x14ac:dyDescent="0.45">
      <c r="I2424" t="s">
        <v>186</v>
      </c>
      <c r="J2424" t="s">
        <v>164</v>
      </c>
      <c r="K2424">
        <v>2.6592916244668261E-4</v>
      </c>
      <c r="L2424" t="s">
        <v>154</v>
      </c>
      <c r="N2424" t="s">
        <v>260</v>
      </c>
      <c r="O2424" t="s">
        <v>164</v>
      </c>
      <c r="P2424">
        <v>1.3081810174787522E-3</v>
      </c>
      <c r="Q2424" t="s">
        <v>154</v>
      </c>
      <c r="S2424" t="s">
        <v>296</v>
      </c>
      <c r="T2424" t="s">
        <v>164</v>
      </c>
      <c r="U2424">
        <v>1.0904782313875276E-3</v>
      </c>
      <c r="V2424" t="s">
        <v>154</v>
      </c>
    </row>
    <row r="2425" spans="9:22" x14ac:dyDescent="0.45">
      <c r="I2425" t="s">
        <v>186</v>
      </c>
      <c r="J2425" t="s">
        <v>165</v>
      </c>
      <c r="K2425">
        <v>1.5984795791823353E-2</v>
      </c>
      <c r="L2425" t="s">
        <v>154</v>
      </c>
      <c r="N2425" t="s">
        <v>260</v>
      </c>
      <c r="O2425" t="s">
        <v>165</v>
      </c>
      <c r="P2425">
        <v>1.3140199072459148E-2</v>
      </c>
      <c r="Q2425" t="s">
        <v>154</v>
      </c>
      <c r="S2425" t="s">
        <v>296</v>
      </c>
      <c r="T2425" t="s">
        <v>165</v>
      </c>
      <c r="U2425">
        <v>1.1444940351467285E-2</v>
      </c>
      <c r="V2425" t="s">
        <v>154</v>
      </c>
    </row>
    <row r="2426" spans="9:22" x14ac:dyDescent="0.45">
      <c r="I2426" t="s">
        <v>186</v>
      </c>
      <c r="J2426" t="s">
        <v>330</v>
      </c>
      <c r="K2426">
        <v>1.0622650001021487E-3</v>
      </c>
      <c r="L2426" t="s">
        <v>154</v>
      </c>
      <c r="N2426" t="s">
        <v>260</v>
      </c>
      <c r="O2426" t="s">
        <v>330</v>
      </c>
      <c r="P2426">
        <v>2.0642150893716033E-3</v>
      </c>
      <c r="Q2426" t="s">
        <v>154</v>
      </c>
      <c r="S2426" t="s">
        <v>296</v>
      </c>
      <c r="T2426" t="s">
        <v>330</v>
      </c>
      <c r="U2426">
        <v>1.3342569068508817E-3</v>
      </c>
      <c r="V2426" t="s">
        <v>154</v>
      </c>
    </row>
    <row r="2427" spans="9:22" x14ac:dyDescent="0.45">
      <c r="I2427" t="s">
        <v>186</v>
      </c>
      <c r="J2427" t="s">
        <v>331</v>
      </c>
      <c r="K2427">
        <v>6.6430462271146865E-4</v>
      </c>
      <c r="L2427" t="s">
        <v>154</v>
      </c>
      <c r="N2427" t="s">
        <v>260</v>
      </c>
      <c r="O2427" t="s">
        <v>331</v>
      </c>
      <c r="P2427">
        <v>1.7196841026577928E-3</v>
      </c>
      <c r="Q2427" t="s">
        <v>154</v>
      </c>
      <c r="S2427" t="s">
        <v>296</v>
      </c>
      <c r="T2427" t="s">
        <v>331</v>
      </c>
      <c r="U2427">
        <v>1.1829974036168932E-3</v>
      </c>
      <c r="V2427" t="s">
        <v>154</v>
      </c>
    </row>
    <row r="2428" spans="9:22" x14ac:dyDescent="0.45">
      <c r="I2428" t="s">
        <v>186</v>
      </c>
      <c r="J2428" t="s">
        <v>345</v>
      </c>
      <c r="K2428">
        <v>0</v>
      </c>
      <c r="L2428" t="s">
        <v>154</v>
      </c>
      <c r="N2428" t="s">
        <v>260</v>
      </c>
      <c r="O2428" t="s">
        <v>345</v>
      </c>
      <c r="P2428">
        <v>9.6573200266883135E-3</v>
      </c>
      <c r="Q2428" t="s">
        <v>154</v>
      </c>
      <c r="S2428" t="s">
        <v>296</v>
      </c>
      <c r="T2428" t="s">
        <v>345</v>
      </c>
      <c r="U2428">
        <v>4.8310882675107166E-3</v>
      </c>
      <c r="V2428" t="s">
        <v>154</v>
      </c>
    </row>
    <row r="2429" spans="9:22" x14ac:dyDescent="0.45">
      <c r="I2429" t="s">
        <v>186</v>
      </c>
      <c r="J2429" t="s">
        <v>332</v>
      </c>
      <c r="K2429">
        <v>0</v>
      </c>
      <c r="L2429" t="s">
        <v>154</v>
      </c>
      <c r="N2429" t="s">
        <v>260</v>
      </c>
      <c r="O2429" t="s">
        <v>332</v>
      </c>
      <c r="P2429">
        <v>1.0312544466262038E-2</v>
      </c>
      <c r="Q2429" t="s">
        <v>154</v>
      </c>
      <c r="S2429" t="s">
        <v>296</v>
      </c>
      <c r="T2429" t="s">
        <v>332</v>
      </c>
      <c r="U2429">
        <v>7.5304241664942567E-3</v>
      </c>
      <c r="V2429" t="s">
        <v>154</v>
      </c>
    </row>
    <row r="2430" spans="9:22" x14ac:dyDescent="0.45">
      <c r="I2430" t="s">
        <v>186</v>
      </c>
      <c r="J2430" t="s">
        <v>333</v>
      </c>
      <c r="K2430">
        <v>5.1214169743784481E-4</v>
      </c>
      <c r="L2430" t="s">
        <v>154</v>
      </c>
      <c r="N2430" t="s">
        <v>260</v>
      </c>
      <c r="O2430" t="s">
        <v>333</v>
      </c>
      <c r="P2430">
        <v>1.344157720826532E-3</v>
      </c>
      <c r="Q2430" t="s">
        <v>154</v>
      </c>
      <c r="S2430" t="s">
        <v>296</v>
      </c>
      <c r="T2430" t="s">
        <v>333</v>
      </c>
      <c r="U2430">
        <v>8.112860568646543E-4</v>
      </c>
      <c r="V2430" t="s">
        <v>154</v>
      </c>
    </row>
    <row r="2431" spans="9:22" x14ac:dyDescent="0.45">
      <c r="I2431" t="s">
        <v>186</v>
      </c>
      <c r="J2431" t="s">
        <v>334</v>
      </c>
      <c r="K2431">
        <v>3.1611504541114416E-2</v>
      </c>
      <c r="L2431" t="s">
        <v>154</v>
      </c>
      <c r="N2431" t="s">
        <v>260</v>
      </c>
      <c r="O2431" t="s">
        <v>334</v>
      </c>
      <c r="P2431">
        <v>1.2717591282244978E-2</v>
      </c>
      <c r="Q2431" t="s">
        <v>154</v>
      </c>
      <c r="S2431" t="s">
        <v>296</v>
      </c>
      <c r="T2431" t="s">
        <v>334</v>
      </c>
      <c r="U2431">
        <v>9.107836092979148E-3</v>
      </c>
      <c r="V2431" t="s">
        <v>154</v>
      </c>
    </row>
    <row r="2432" spans="9:22" x14ac:dyDescent="0.45">
      <c r="I2432" t="s">
        <v>186</v>
      </c>
      <c r="J2432" t="s">
        <v>335</v>
      </c>
      <c r="K2432">
        <v>2.6277272705491415E-3</v>
      </c>
      <c r="L2432" t="s">
        <v>154</v>
      </c>
      <c r="N2432" t="s">
        <v>260</v>
      </c>
      <c r="O2432" t="s">
        <v>335</v>
      </c>
      <c r="P2432">
        <v>1.6262488681383219E-3</v>
      </c>
      <c r="Q2432" t="s">
        <v>154</v>
      </c>
      <c r="S2432" t="s">
        <v>296</v>
      </c>
      <c r="T2432" t="s">
        <v>335</v>
      </c>
      <c r="U2432">
        <v>1.1022411850392288E-3</v>
      </c>
      <c r="V2432" t="s">
        <v>154</v>
      </c>
    </row>
    <row r="2433" spans="9:22" x14ac:dyDescent="0.45">
      <c r="I2433" t="s">
        <v>186</v>
      </c>
      <c r="J2433" t="s">
        <v>336</v>
      </c>
      <c r="K2433">
        <v>1.6938583783106657E-3</v>
      </c>
      <c r="L2433" t="s">
        <v>154</v>
      </c>
      <c r="N2433" t="s">
        <v>260</v>
      </c>
      <c r="O2433" t="s">
        <v>336</v>
      </c>
      <c r="P2433">
        <v>1.891367774662185E-3</v>
      </c>
      <c r="Q2433" t="s">
        <v>154</v>
      </c>
      <c r="S2433" t="s">
        <v>296</v>
      </c>
      <c r="T2433" t="s">
        <v>336</v>
      </c>
      <c r="U2433">
        <v>8.1333824128764084E-4</v>
      </c>
      <c r="V2433" t="s">
        <v>154</v>
      </c>
    </row>
    <row r="2434" spans="9:22" x14ac:dyDescent="0.45">
      <c r="I2434" t="s">
        <v>186</v>
      </c>
      <c r="J2434" t="s">
        <v>346</v>
      </c>
      <c r="K2434">
        <v>0</v>
      </c>
      <c r="L2434" t="s">
        <v>154</v>
      </c>
      <c r="N2434" t="s">
        <v>260</v>
      </c>
      <c r="O2434" t="s">
        <v>346</v>
      </c>
      <c r="P2434">
        <v>9.0117388038545663E-3</v>
      </c>
      <c r="Q2434" t="s">
        <v>154</v>
      </c>
      <c r="S2434" t="s">
        <v>296</v>
      </c>
      <c r="T2434" t="s">
        <v>346</v>
      </c>
      <c r="U2434">
        <v>3.2445824453496762E-3</v>
      </c>
      <c r="V2434" t="s">
        <v>154</v>
      </c>
    </row>
    <row r="2435" spans="9:22" x14ac:dyDescent="0.45">
      <c r="I2435" t="s">
        <v>186</v>
      </c>
      <c r="J2435" t="s">
        <v>347</v>
      </c>
      <c r="K2435">
        <v>0</v>
      </c>
      <c r="L2435" t="s">
        <v>154</v>
      </c>
      <c r="N2435" t="s">
        <v>260</v>
      </c>
      <c r="O2435" t="s">
        <v>347</v>
      </c>
      <c r="P2435">
        <v>6.1236136902572506E-3</v>
      </c>
      <c r="Q2435" t="s">
        <v>154</v>
      </c>
      <c r="S2435" t="s">
        <v>296</v>
      </c>
      <c r="T2435" t="s">
        <v>347</v>
      </c>
      <c r="U2435">
        <v>1.058387333492236E-3</v>
      </c>
      <c r="V2435" t="s">
        <v>154</v>
      </c>
    </row>
    <row r="2436" spans="9:22" x14ac:dyDescent="0.45">
      <c r="I2436" t="s">
        <v>186</v>
      </c>
      <c r="J2436" t="s">
        <v>348</v>
      </c>
      <c r="K2436">
        <v>9.8762446895831756E-5</v>
      </c>
      <c r="L2436" t="s">
        <v>154</v>
      </c>
      <c r="N2436" t="s">
        <v>260</v>
      </c>
      <c r="O2436" t="s">
        <v>348</v>
      </c>
      <c r="P2436">
        <v>8.9729442751048478E-4</v>
      </c>
      <c r="Q2436" t="s">
        <v>154</v>
      </c>
      <c r="S2436" t="s">
        <v>296</v>
      </c>
      <c r="T2436" t="s">
        <v>348</v>
      </c>
      <c r="U2436">
        <v>1.5718783187874366E-4</v>
      </c>
      <c r="V2436" t="s">
        <v>154</v>
      </c>
    </row>
    <row r="2437" spans="9:22" x14ac:dyDescent="0.45">
      <c r="I2437" t="s">
        <v>186</v>
      </c>
      <c r="J2437" t="s">
        <v>349</v>
      </c>
      <c r="K2437">
        <v>2.2297516834515856E-2</v>
      </c>
      <c r="L2437" t="s">
        <v>154</v>
      </c>
      <c r="N2437" t="s">
        <v>260</v>
      </c>
      <c r="O2437" t="s">
        <v>349</v>
      </c>
      <c r="P2437">
        <v>7.7786120887575966E-3</v>
      </c>
      <c r="Q2437" t="s">
        <v>154</v>
      </c>
      <c r="S2437" t="s">
        <v>296</v>
      </c>
      <c r="T2437" t="s">
        <v>349</v>
      </c>
      <c r="U2437">
        <v>1.6113828017358576E-3</v>
      </c>
      <c r="V2437" t="s">
        <v>154</v>
      </c>
    </row>
    <row r="2438" spans="9:22" x14ac:dyDescent="0.45">
      <c r="I2438" t="s">
        <v>186</v>
      </c>
      <c r="J2438" t="s">
        <v>350</v>
      </c>
      <c r="K2438">
        <v>1.4194328892072261E-3</v>
      </c>
      <c r="L2438" t="s">
        <v>154</v>
      </c>
      <c r="N2438" t="s">
        <v>260</v>
      </c>
      <c r="O2438" t="s">
        <v>350</v>
      </c>
      <c r="P2438">
        <v>1.2657971429858327E-3</v>
      </c>
      <c r="Q2438" t="s">
        <v>154</v>
      </c>
      <c r="S2438" t="s">
        <v>296</v>
      </c>
      <c r="T2438" t="s">
        <v>350</v>
      </c>
      <c r="U2438">
        <v>2.3458961869232581E-4</v>
      </c>
      <c r="V2438" t="s">
        <v>154</v>
      </c>
    </row>
    <row r="2439" spans="9:22" x14ac:dyDescent="0.45">
      <c r="I2439" t="s">
        <v>186</v>
      </c>
      <c r="J2439" t="s">
        <v>351</v>
      </c>
      <c r="K2439">
        <v>5.1061975225176243E-4</v>
      </c>
      <c r="L2439" t="s">
        <v>154</v>
      </c>
      <c r="N2439" t="s">
        <v>260</v>
      </c>
      <c r="O2439" t="s">
        <v>351</v>
      </c>
      <c r="P2439">
        <v>1.6430328031448401E-3</v>
      </c>
      <c r="Q2439" t="s">
        <v>154</v>
      </c>
      <c r="S2439" t="s">
        <v>296</v>
      </c>
      <c r="T2439" t="s">
        <v>351</v>
      </c>
      <c r="U2439">
        <v>2.7956293436572473E-4</v>
      </c>
      <c r="V2439" t="s">
        <v>154</v>
      </c>
    </row>
    <row r="2440" spans="9:22" x14ac:dyDescent="0.45">
      <c r="I2440" t="s">
        <v>186</v>
      </c>
      <c r="J2440" t="s">
        <v>352</v>
      </c>
      <c r="K2440">
        <v>0</v>
      </c>
      <c r="L2440" t="s">
        <v>154</v>
      </c>
      <c r="N2440" t="s">
        <v>260</v>
      </c>
      <c r="O2440" t="s">
        <v>352</v>
      </c>
      <c r="P2440">
        <v>7.8305978176824598E-3</v>
      </c>
      <c r="Q2440" t="s">
        <v>154</v>
      </c>
      <c r="S2440" t="s">
        <v>296</v>
      </c>
      <c r="T2440" t="s">
        <v>352</v>
      </c>
      <c r="U2440">
        <v>1.0925601128454884E-3</v>
      </c>
      <c r="V2440" t="s">
        <v>154</v>
      </c>
    </row>
    <row r="2441" spans="9:22" x14ac:dyDescent="0.45">
      <c r="I2441" t="s">
        <v>186</v>
      </c>
      <c r="J2441" t="s">
        <v>359</v>
      </c>
      <c r="K2441">
        <v>0</v>
      </c>
      <c r="L2441" t="s">
        <v>154</v>
      </c>
      <c r="N2441" t="s">
        <v>260</v>
      </c>
      <c r="O2441" t="s">
        <v>359</v>
      </c>
      <c r="P2441">
        <v>7.734111787264842E-3</v>
      </c>
      <c r="Q2441" t="s">
        <v>154</v>
      </c>
      <c r="S2441" t="s">
        <v>296</v>
      </c>
      <c r="T2441" t="s">
        <v>359</v>
      </c>
      <c r="U2441">
        <v>9.7019744366274151E-3</v>
      </c>
      <c r="V2441" t="s">
        <v>154</v>
      </c>
    </row>
    <row r="2442" spans="9:22" x14ac:dyDescent="0.45">
      <c r="I2442" t="s">
        <v>186</v>
      </c>
      <c r="J2442" t="s">
        <v>360</v>
      </c>
      <c r="K2442">
        <v>5.9673498756647408E-5</v>
      </c>
      <c r="L2442" t="s">
        <v>154</v>
      </c>
      <c r="N2442" t="s">
        <v>260</v>
      </c>
      <c r="O2442" t="s">
        <v>360</v>
      </c>
      <c r="P2442">
        <v>8.4744283577449628E-4</v>
      </c>
      <c r="Q2442" t="s">
        <v>154</v>
      </c>
      <c r="S2442" t="s">
        <v>296</v>
      </c>
      <c r="T2442" t="s">
        <v>360</v>
      </c>
      <c r="U2442">
        <v>1.2815344339195498E-3</v>
      </c>
      <c r="V2442" t="s">
        <v>154</v>
      </c>
    </row>
    <row r="2443" spans="9:22" x14ac:dyDescent="0.45">
      <c r="I2443" t="s">
        <v>186</v>
      </c>
      <c r="J2443" t="s">
        <v>361</v>
      </c>
      <c r="K2443">
        <v>1.1852047137684271E-2</v>
      </c>
      <c r="L2443" t="s">
        <v>154</v>
      </c>
      <c r="N2443" t="s">
        <v>260</v>
      </c>
      <c r="O2443" t="s">
        <v>361</v>
      </c>
      <c r="P2443">
        <v>9.4993519514798876E-3</v>
      </c>
      <c r="Q2443" t="s">
        <v>154</v>
      </c>
      <c r="S2443" t="s">
        <v>296</v>
      </c>
      <c r="T2443" t="s">
        <v>361</v>
      </c>
      <c r="U2443">
        <v>1.5157271812802756E-2</v>
      </c>
      <c r="V2443" t="s">
        <v>154</v>
      </c>
    </row>
    <row r="2444" spans="9:22" x14ac:dyDescent="0.45">
      <c r="I2444" t="s">
        <v>186</v>
      </c>
      <c r="J2444" t="s">
        <v>362</v>
      </c>
      <c r="K2444">
        <v>7.6825197764320604E-4</v>
      </c>
      <c r="L2444" t="s">
        <v>154</v>
      </c>
      <c r="N2444" t="s">
        <v>260</v>
      </c>
      <c r="O2444" t="s">
        <v>362</v>
      </c>
      <c r="P2444">
        <v>1.5292378400736924E-3</v>
      </c>
      <c r="Q2444" t="s">
        <v>154</v>
      </c>
      <c r="S2444" t="s">
        <v>296</v>
      </c>
      <c r="T2444" t="s">
        <v>362</v>
      </c>
      <c r="U2444">
        <v>1.8818710305214615E-3</v>
      </c>
      <c r="V2444" t="s">
        <v>154</v>
      </c>
    </row>
    <row r="2445" spans="9:22" x14ac:dyDescent="0.45">
      <c r="I2445" t="s">
        <v>186</v>
      </c>
      <c r="J2445" t="s">
        <v>363</v>
      </c>
      <c r="K2445">
        <v>2.8181258745583988E-4</v>
      </c>
      <c r="L2445" t="s">
        <v>154</v>
      </c>
      <c r="N2445" t="s">
        <v>260</v>
      </c>
      <c r="O2445" t="s">
        <v>363</v>
      </c>
      <c r="P2445">
        <v>1.6005094457892492E-3</v>
      </c>
      <c r="Q2445" t="s">
        <v>154</v>
      </c>
      <c r="S2445" t="s">
        <v>296</v>
      </c>
      <c r="T2445" t="s">
        <v>363</v>
      </c>
      <c r="U2445">
        <v>1.7326683964215494E-3</v>
      </c>
      <c r="V2445" t="s">
        <v>154</v>
      </c>
    </row>
    <row r="2446" spans="9:22" x14ac:dyDescent="0.45">
      <c r="I2446" t="s">
        <v>186</v>
      </c>
      <c r="J2446" t="s">
        <v>364</v>
      </c>
      <c r="K2446">
        <v>0</v>
      </c>
      <c r="L2446" t="s">
        <v>154</v>
      </c>
      <c r="N2446" t="s">
        <v>260</v>
      </c>
      <c r="O2446" t="s">
        <v>364</v>
      </c>
      <c r="P2446">
        <v>5.1666193111399045E-3</v>
      </c>
      <c r="Q2446" t="s">
        <v>154</v>
      </c>
      <c r="S2446" t="s">
        <v>296</v>
      </c>
      <c r="T2446" t="s">
        <v>364</v>
      </c>
      <c r="U2446">
        <v>8.2324592688918022E-3</v>
      </c>
      <c r="V2446" t="s">
        <v>154</v>
      </c>
    </row>
    <row r="2447" spans="9:22" x14ac:dyDescent="0.45">
      <c r="I2447" t="s">
        <v>186</v>
      </c>
      <c r="J2447" t="s">
        <v>365</v>
      </c>
      <c r="K2447">
        <v>0</v>
      </c>
      <c r="L2447" t="s">
        <v>154</v>
      </c>
      <c r="N2447" t="s">
        <v>260</v>
      </c>
      <c r="O2447" t="s">
        <v>365</v>
      </c>
      <c r="P2447">
        <v>2.218569410262574E-2</v>
      </c>
      <c r="Q2447" t="s">
        <v>154</v>
      </c>
      <c r="S2447" t="s">
        <v>296</v>
      </c>
      <c r="T2447" t="s">
        <v>365</v>
      </c>
      <c r="U2447">
        <v>1.3760127651345948E-2</v>
      </c>
      <c r="V2447" t="s">
        <v>154</v>
      </c>
    </row>
    <row r="2448" spans="9:22" x14ac:dyDescent="0.45">
      <c r="I2448" t="s">
        <v>186</v>
      </c>
      <c r="J2448" t="s">
        <v>366</v>
      </c>
      <c r="K2448">
        <v>3.5871160106607436E-4</v>
      </c>
      <c r="L2448" t="s">
        <v>154</v>
      </c>
      <c r="N2448" t="s">
        <v>260</v>
      </c>
      <c r="O2448" t="s">
        <v>366</v>
      </c>
      <c r="P2448">
        <v>2.4780617894799685E-3</v>
      </c>
      <c r="Q2448" t="s">
        <v>154</v>
      </c>
      <c r="S2448" t="s">
        <v>296</v>
      </c>
      <c r="T2448" t="s">
        <v>366</v>
      </c>
      <c r="U2448">
        <v>1.9498607847138478E-3</v>
      </c>
      <c r="V2448" t="s">
        <v>154</v>
      </c>
    </row>
    <row r="2449" spans="9:22" x14ac:dyDescent="0.45">
      <c r="I2449" t="s">
        <v>186</v>
      </c>
      <c r="J2449" t="s">
        <v>367</v>
      </c>
      <c r="K2449">
        <v>3.159287408381635E-2</v>
      </c>
      <c r="L2449" t="s">
        <v>154</v>
      </c>
      <c r="N2449" t="s">
        <v>260</v>
      </c>
      <c r="O2449" t="s">
        <v>367</v>
      </c>
      <c r="P2449">
        <v>2.8019873466625118E-2</v>
      </c>
      <c r="Q2449" t="s">
        <v>154</v>
      </c>
      <c r="S2449" t="s">
        <v>296</v>
      </c>
      <c r="T2449" t="s">
        <v>367</v>
      </c>
      <c r="U2449">
        <v>2.1432870702029951E-2</v>
      </c>
      <c r="V2449" t="s">
        <v>154</v>
      </c>
    </row>
    <row r="2450" spans="9:22" x14ac:dyDescent="0.45">
      <c r="I2450" t="s">
        <v>186</v>
      </c>
      <c r="J2450" t="s">
        <v>368</v>
      </c>
      <c r="K2450">
        <v>2.5451227577876451E-3</v>
      </c>
      <c r="L2450" t="s">
        <v>154</v>
      </c>
      <c r="N2450" t="s">
        <v>260</v>
      </c>
      <c r="O2450" t="s">
        <v>368</v>
      </c>
      <c r="P2450">
        <v>4.1938509729757449E-3</v>
      </c>
      <c r="Q2450" t="s">
        <v>154</v>
      </c>
      <c r="S2450" t="s">
        <v>296</v>
      </c>
      <c r="T2450" t="s">
        <v>368</v>
      </c>
      <c r="U2450">
        <v>2.3044716681354721E-3</v>
      </c>
      <c r="V2450" t="s">
        <v>154</v>
      </c>
    </row>
    <row r="2451" spans="9:22" x14ac:dyDescent="0.45">
      <c r="I2451" t="s">
        <v>186</v>
      </c>
      <c r="J2451" t="s">
        <v>369</v>
      </c>
      <c r="K2451">
        <v>1.5775874591273152E-3</v>
      </c>
      <c r="L2451" t="s">
        <v>154</v>
      </c>
      <c r="N2451" t="s">
        <v>260</v>
      </c>
      <c r="O2451" t="s">
        <v>369</v>
      </c>
      <c r="P2451">
        <v>3.9785547190614385E-3</v>
      </c>
      <c r="Q2451" t="s">
        <v>154</v>
      </c>
      <c r="S2451" t="s">
        <v>296</v>
      </c>
      <c r="T2451" t="s">
        <v>369</v>
      </c>
      <c r="U2451">
        <v>2.0710305185118729E-3</v>
      </c>
      <c r="V2451" t="s">
        <v>154</v>
      </c>
    </row>
    <row r="2452" spans="9:22" x14ac:dyDescent="0.45">
      <c r="I2452" t="s">
        <v>186</v>
      </c>
      <c r="J2452" t="s">
        <v>370</v>
      </c>
      <c r="K2452">
        <v>0</v>
      </c>
      <c r="L2452" t="s">
        <v>154</v>
      </c>
      <c r="N2452" t="s">
        <v>260</v>
      </c>
      <c r="O2452" t="s">
        <v>370</v>
      </c>
      <c r="P2452">
        <v>1.9066706244818859E-2</v>
      </c>
      <c r="Q2452" t="s">
        <v>154</v>
      </c>
      <c r="S2452" t="s">
        <v>296</v>
      </c>
      <c r="T2452" t="s">
        <v>370</v>
      </c>
      <c r="U2452">
        <v>7.8093055161581179E-3</v>
      </c>
      <c r="V2452" t="s">
        <v>154</v>
      </c>
    </row>
    <row r="2453" spans="9:22" x14ac:dyDescent="0.45">
      <c r="I2453" t="s">
        <v>186</v>
      </c>
      <c r="J2453" t="s">
        <v>371</v>
      </c>
      <c r="K2453">
        <v>0</v>
      </c>
      <c r="L2453" t="s">
        <v>154</v>
      </c>
      <c r="N2453" t="s">
        <v>260</v>
      </c>
      <c r="O2453" t="s">
        <v>371</v>
      </c>
      <c r="P2453">
        <v>1.5980207029054689E-2</v>
      </c>
      <c r="Q2453" t="s">
        <v>154</v>
      </c>
      <c r="S2453" t="s">
        <v>296</v>
      </c>
      <c r="T2453" t="s">
        <v>371</v>
      </c>
      <c r="U2453">
        <v>9.4255669858644212E-3</v>
      </c>
      <c r="V2453" t="s">
        <v>154</v>
      </c>
    </row>
    <row r="2454" spans="9:22" x14ac:dyDescent="0.45">
      <c r="I2454" t="s">
        <v>186</v>
      </c>
      <c r="J2454" t="s">
        <v>372</v>
      </c>
      <c r="K2454">
        <v>9.9094169612117238E-4</v>
      </c>
      <c r="L2454" t="s">
        <v>154</v>
      </c>
      <c r="N2454" t="s">
        <v>260</v>
      </c>
      <c r="O2454" t="s">
        <v>372</v>
      </c>
      <c r="P2454">
        <v>1.7023186667667921E-3</v>
      </c>
      <c r="Q2454" t="s">
        <v>154</v>
      </c>
      <c r="S2454" t="s">
        <v>296</v>
      </c>
      <c r="T2454" t="s">
        <v>372</v>
      </c>
      <c r="U2454">
        <v>1.2522105121916141E-3</v>
      </c>
      <c r="V2454" t="s">
        <v>154</v>
      </c>
    </row>
    <row r="2455" spans="9:22" x14ac:dyDescent="0.45">
      <c r="I2455" t="s">
        <v>186</v>
      </c>
      <c r="J2455" t="s">
        <v>373</v>
      </c>
      <c r="K2455">
        <v>2.7796046475328812E-2</v>
      </c>
      <c r="L2455" t="s">
        <v>154</v>
      </c>
      <c r="N2455" t="s">
        <v>260</v>
      </c>
      <c r="O2455" t="s">
        <v>373</v>
      </c>
      <c r="P2455">
        <v>1.8822727311926541E-2</v>
      </c>
      <c r="Q2455" t="s">
        <v>154</v>
      </c>
      <c r="S2455" t="s">
        <v>296</v>
      </c>
      <c r="T2455" t="s">
        <v>373</v>
      </c>
      <c r="U2455">
        <v>1.1924579941445825E-2</v>
      </c>
      <c r="V2455" t="s">
        <v>154</v>
      </c>
    </row>
    <row r="2456" spans="9:22" x14ac:dyDescent="0.45">
      <c r="I2456" t="s">
        <v>186</v>
      </c>
      <c r="J2456" t="s">
        <v>374</v>
      </c>
      <c r="K2456">
        <v>2.299396802565168E-3</v>
      </c>
      <c r="L2456" t="s">
        <v>154</v>
      </c>
      <c r="N2456" t="s">
        <v>260</v>
      </c>
      <c r="O2456" t="s">
        <v>374</v>
      </c>
      <c r="P2456">
        <v>2.5380945182868638E-3</v>
      </c>
      <c r="Q2456" t="s">
        <v>154</v>
      </c>
      <c r="S2456" t="s">
        <v>296</v>
      </c>
      <c r="T2456" t="s">
        <v>374</v>
      </c>
      <c r="U2456">
        <v>1.4176218900247167E-3</v>
      </c>
      <c r="V2456" t="s">
        <v>154</v>
      </c>
    </row>
    <row r="2457" spans="9:22" x14ac:dyDescent="0.45">
      <c r="I2457" t="s">
        <v>186</v>
      </c>
      <c r="J2457" t="s">
        <v>375</v>
      </c>
      <c r="K2457">
        <v>1.4856797321236021E-3</v>
      </c>
      <c r="L2457" t="s">
        <v>154</v>
      </c>
      <c r="N2457" t="s">
        <v>260</v>
      </c>
      <c r="O2457" t="s">
        <v>375</v>
      </c>
      <c r="P2457">
        <v>2.1259666606446214E-3</v>
      </c>
      <c r="Q2457" t="s">
        <v>154</v>
      </c>
      <c r="S2457" t="s">
        <v>296</v>
      </c>
      <c r="T2457" t="s">
        <v>375</v>
      </c>
      <c r="U2457">
        <v>1.2912591177888324E-3</v>
      </c>
      <c r="V2457" t="s">
        <v>154</v>
      </c>
    </row>
    <row r="2458" spans="9:22" x14ac:dyDescent="0.45">
      <c r="I2458" t="s">
        <v>186</v>
      </c>
      <c r="J2458" t="s">
        <v>376</v>
      </c>
      <c r="K2458">
        <v>0</v>
      </c>
      <c r="L2458" t="s">
        <v>154</v>
      </c>
      <c r="N2458" t="s">
        <v>260</v>
      </c>
      <c r="O2458" t="s">
        <v>376</v>
      </c>
      <c r="P2458">
        <v>1.134578417168952E-2</v>
      </c>
      <c r="Q2458" t="s">
        <v>154</v>
      </c>
      <c r="S2458" t="s">
        <v>296</v>
      </c>
      <c r="T2458" t="s">
        <v>376</v>
      </c>
      <c r="U2458">
        <v>5.5137930618088171E-3</v>
      </c>
      <c r="V2458" t="s">
        <v>154</v>
      </c>
    </row>
    <row r="2459" spans="9:22" x14ac:dyDescent="0.45">
      <c r="I2459" t="s">
        <v>186</v>
      </c>
      <c r="J2459" t="s">
        <v>390</v>
      </c>
      <c r="K2459">
        <v>0</v>
      </c>
      <c r="L2459" t="s">
        <v>154</v>
      </c>
      <c r="N2459" t="s">
        <v>260</v>
      </c>
      <c r="O2459" t="s">
        <v>390</v>
      </c>
      <c r="P2459">
        <v>1.2175230274785126E-2</v>
      </c>
      <c r="Q2459" t="s">
        <v>154</v>
      </c>
      <c r="S2459" t="s">
        <v>296</v>
      </c>
      <c r="T2459" t="s">
        <v>390</v>
      </c>
      <c r="U2459">
        <v>2.8010001765273488E-3</v>
      </c>
      <c r="V2459" t="s">
        <v>154</v>
      </c>
    </row>
    <row r="2460" spans="9:22" x14ac:dyDescent="0.45">
      <c r="I2460" t="s">
        <v>186</v>
      </c>
      <c r="J2460" t="s">
        <v>391</v>
      </c>
      <c r="K2460">
        <v>1.3777956790634919E-3</v>
      </c>
      <c r="L2460" t="s">
        <v>154</v>
      </c>
      <c r="N2460" t="s">
        <v>260</v>
      </c>
      <c r="O2460" t="s">
        <v>391</v>
      </c>
      <c r="P2460">
        <v>1.2091198210387856E-3</v>
      </c>
      <c r="Q2460" t="s">
        <v>154</v>
      </c>
      <c r="S2460" t="s">
        <v>296</v>
      </c>
      <c r="T2460" t="s">
        <v>391</v>
      </c>
      <c r="U2460">
        <v>3.8713152591257378E-4</v>
      </c>
      <c r="V2460" t="s">
        <v>154</v>
      </c>
    </row>
    <row r="2461" spans="9:22" x14ac:dyDescent="0.45">
      <c r="I2461" t="s">
        <v>186</v>
      </c>
      <c r="J2461" t="s">
        <v>392</v>
      </c>
      <c r="K2461">
        <v>6.2293803305861623E-2</v>
      </c>
      <c r="L2461" t="s">
        <v>154</v>
      </c>
      <c r="N2461" t="s">
        <v>260</v>
      </c>
      <c r="O2461" t="s">
        <v>392</v>
      </c>
      <c r="P2461">
        <v>1.1243476062421296E-2</v>
      </c>
      <c r="Q2461" t="s">
        <v>154</v>
      </c>
      <c r="S2461" t="s">
        <v>296</v>
      </c>
      <c r="T2461" t="s">
        <v>392</v>
      </c>
      <c r="U2461">
        <v>3.2966328671627165E-3</v>
      </c>
      <c r="V2461" t="s">
        <v>154</v>
      </c>
    </row>
    <row r="2462" spans="9:22" x14ac:dyDescent="0.45">
      <c r="I2462" t="s">
        <v>186</v>
      </c>
      <c r="J2462" t="s">
        <v>393</v>
      </c>
      <c r="K2462">
        <v>4.2167970496702987E-3</v>
      </c>
      <c r="L2462" t="s">
        <v>154</v>
      </c>
      <c r="N2462" t="s">
        <v>260</v>
      </c>
      <c r="O2462" t="s">
        <v>393</v>
      </c>
      <c r="P2462">
        <v>1.8702388253693273E-3</v>
      </c>
      <c r="Q2462" t="s">
        <v>154</v>
      </c>
      <c r="S2462" t="s">
        <v>296</v>
      </c>
      <c r="T2462" t="s">
        <v>393</v>
      </c>
      <c r="U2462">
        <v>3.6804757811754156E-4</v>
      </c>
      <c r="V2462" t="s">
        <v>154</v>
      </c>
    </row>
    <row r="2463" spans="9:22" x14ac:dyDescent="0.45">
      <c r="I2463" t="s">
        <v>186</v>
      </c>
      <c r="J2463" t="s">
        <v>394</v>
      </c>
      <c r="K2463">
        <v>2.1372283337433287E-3</v>
      </c>
      <c r="L2463" t="s">
        <v>154</v>
      </c>
      <c r="N2463" t="s">
        <v>260</v>
      </c>
      <c r="O2463" t="s">
        <v>394</v>
      </c>
      <c r="P2463">
        <v>2.1479219973561722E-3</v>
      </c>
      <c r="Q2463" t="s">
        <v>154</v>
      </c>
      <c r="S2463" t="s">
        <v>296</v>
      </c>
      <c r="T2463" t="s">
        <v>394</v>
      </c>
      <c r="U2463">
        <v>3.30384523217263E-4</v>
      </c>
      <c r="V2463" t="s">
        <v>154</v>
      </c>
    </row>
    <row r="2464" spans="9:22" x14ac:dyDescent="0.45">
      <c r="I2464" t="s">
        <v>186</v>
      </c>
      <c r="J2464" t="s">
        <v>395</v>
      </c>
      <c r="K2464">
        <v>0</v>
      </c>
      <c r="L2464" t="s">
        <v>154</v>
      </c>
      <c r="N2464" t="s">
        <v>260</v>
      </c>
      <c r="O2464" t="s">
        <v>395</v>
      </c>
      <c r="P2464">
        <v>1.0845769430519583E-2</v>
      </c>
      <c r="Q2464" t="s">
        <v>154</v>
      </c>
      <c r="S2464" t="s">
        <v>296</v>
      </c>
      <c r="T2464" t="s">
        <v>395</v>
      </c>
      <c r="U2464">
        <v>1.3705084352624299E-3</v>
      </c>
      <c r="V2464" t="s">
        <v>154</v>
      </c>
    </row>
    <row r="2465" spans="9:22" x14ac:dyDescent="0.45">
      <c r="I2465" t="s">
        <v>186</v>
      </c>
      <c r="J2465" t="s">
        <v>396</v>
      </c>
      <c r="K2465">
        <v>0</v>
      </c>
      <c r="L2465" t="s">
        <v>154</v>
      </c>
      <c r="N2465" t="s">
        <v>260</v>
      </c>
      <c r="O2465" t="s">
        <v>396</v>
      </c>
      <c r="P2465">
        <v>6.2300587356891061E-3</v>
      </c>
      <c r="Q2465" t="s">
        <v>154</v>
      </c>
      <c r="S2465" t="s">
        <v>296</v>
      </c>
      <c r="T2465" t="s">
        <v>396</v>
      </c>
      <c r="U2465">
        <v>2.7167741169398666E-3</v>
      </c>
      <c r="V2465" t="s">
        <v>154</v>
      </c>
    </row>
    <row r="2466" spans="9:22" x14ac:dyDescent="0.45">
      <c r="I2466" t="s">
        <v>186</v>
      </c>
      <c r="J2466" t="s">
        <v>397</v>
      </c>
      <c r="K2466">
        <v>9.5688804152534201E-4</v>
      </c>
      <c r="L2466" t="s">
        <v>154</v>
      </c>
      <c r="N2466" t="s">
        <v>260</v>
      </c>
      <c r="O2466" t="s">
        <v>397</v>
      </c>
      <c r="P2466">
        <v>6.4104008113722091E-4</v>
      </c>
      <c r="Q2466" t="s">
        <v>154</v>
      </c>
      <c r="S2466" t="s">
        <v>296</v>
      </c>
      <c r="T2466" t="s">
        <v>397</v>
      </c>
      <c r="U2466">
        <v>4.6103448252731078E-4</v>
      </c>
      <c r="V2466" t="s">
        <v>154</v>
      </c>
    </row>
    <row r="2467" spans="9:22" x14ac:dyDescent="0.45">
      <c r="I2467" t="s">
        <v>186</v>
      </c>
      <c r="J2467" t="s">
        <v>398</v>
      </c>
      <c r="K2467">
        <v>4.4771683858088454E-2</v>
      </c>
      <c r="L2467" t="s">
        <v>154</v>
      </c>
      <c r="N2467" t="s">
        <v>260</v>
      </c>
      <c r="O2467" t="s">
        <v>398</v>
      </c>
      <c r="P2467">
        <v>5.5452746341648007E-3</v>
      </c>
      <c r="Q2467" t="s">
        <v>154</v>
      </c>
      <c r="S2467" t="s">
        <v>296</v>
      </c>
      <c r="T2467" t="s">
        <v>398</v>
      </c>
      <c r="U2467">
        <v>3.039708183245283E-3</v>
      </c>
      <c r="V2467" t="s">
        <v>154</v>
      </c>
    </row>
    <row r="2468" spans="9:22" x14ac:dyDescent="0.45">
      <c r="I2468" t="s">
        <v>186</v>
      </c>
      <c r="J2468" t="s">
        <v>399</v>
      </c>
      <c r="K2468">
        <v>2.8110211579889604E-3</v>
      </c>
      <c r="L2468" t="s">
        <v>154</v>
      </c>
      <c r="N2468" t="s">
        <v>260</v>
      </c>
      <c r="O2468" t="s">
        <v>399</v>
      </c>
      <c r="P2468">
        <v>1.046197601606419E-3</v>
      </c>
      <c r="Q2468" t="s">
        <v>154</v>
      </c>
      <c r="S2468" t="s">
        <v>296</v>
      </c>
      <c r="T2468" t="s">
        <v>399</v>
      </c>
      <c r="U2468">
        <v>3.0114018952565719E-4</v>
      </c>
      <c r="V2468" t="s">
        <v>154</v>
      </c>
    </row>
    <row r="2469" spans="9:22" x14ac:dyDescent="0.45">
      <c r="I2469" t="s">
        <v>186</v>
      </c>
      <c r="J2469" t="s">
        <v>400</v>
      </c>
      <c r="K2469">
        <v>1.4297133567504412E-3</v>
      </c>
      <c r="L2469" t="s">
        <v>154</v>
      </c>
      <c r="N2469" t="s">
        <v>260</v>
      </c>
      <c r="O2469" t="s">
        <v>400</v>
      </c>
      <c r="P2469">
        <v>1.3838127976182433E-3</v>
      </c>
      <c r="Q2469" t="s">
        <v>154</v>
      </c>
      <c r="S2469" t="s">
        <v>296</v>
      </c>
      <c r="T2469" t="s">
        <v>400</v>
      </c>
      <c r="U2469">
        <v>2.5883731106905017E-4</v>
      </c>
      <c r="V2469" t="s">
        <v>154</v>
      </c>
    </row>
    <row r="2470" spans="9:22" x14ac:dyDescent="0.45">
      <c r="I2470" t="s">
        <v>186</v>
      </c>
      <c r="J2470" t="s">
        <v>401</v>
      </c>
      <c r="K2470">
        <v>0</v>
      </c>
      <c r="L2470" t="s">
        <v>154</v>
      </c>
      <c r="N2470" t="s">
        <v>260</v>
      </c>
      <c r="O2470" t="s">
        <v>401</v>
      </c>
      <c r="P2470">
        <v>6.8674619974351354E-3</v>
      </c>
      <c r="Q2470" t="s">
        <v>154</v>
      </c>
      <c r="S2470" t="s">
        <v>296</v>
      </c>
      <c r="T2470" t="s">
        <v>401</v>
      </c>
      <c r="U2470">
        <v>2.0177915988445912E-3</v>
      </c>
      <c r="V2470" t="s">
        <v>154</v>
      </c>
    </row>
    <row r="2471" spans="9:22" x14ac:dyDescent="0.45">
      <c r="I2471" t="s">
        <v>186</v>
      </c>
      <c r="J2471" t="s">
        <v>402</v>
      </c>
      <c r="K2471">
        <v>0</v>
      </c>
      <c r="L2471" t="s">
        <v>154</v>
      </c>
      <c r="N2471" t="s">
        <v>260</v>
      </c>
      <c r="O2471" t="s">
        <v>402</v>
      </c>
      <c r="P2471">
        <v>3.1768976784242644E-3</v>
      </c>
      <c r="Q2471" t="s">
        <v>154</v>
      </c>
      <c r="S2471" t="s">
        <v>296</v>
      </c>
      <c r="T2471" t="s">
        <v>402</v>
      </c>
      <c r="U2471">
        <v>1.758687210797899E-2</v>
      </c>
      <c r="V2471" t="s">
        <v>154</v>
      </c>
    </row>
    <row r="2472" spans="9:22" x14ac:dyDescent="0.45">
      <c r="I2472" t="s">
        <v>186</v>
      </c>
      <c r="J2472" t="s">
        <v>403</v>
      </c>
      <c r="K2472">
        <v>9.0191509467251786E-4</v>
      </c>
      <c r="L2472" t="s">
        <v>154</v>
      </c>
      <c r="N2472" t="s">
        <v>260</v>
      </c>
      <c r="O2472" t="s">
        <v>403</v>
      </c>
      <c r="P2472">
        <v>4.4023422008361763E-4</v>
      </c>
      <c r="Q2472" t="s">
        <v>154</v>
      </c>
      <c r="S2472" t="s">
        <v>296</v>
      </c>
      <c r="T2472" t="s">
        <v>403</v>
      </c>
      <c r="U2472">
        <v>2.4592774788164454E-3</v>
      </c>
      <c r="V2472" t="s">
        <v>154</v>
      </c>
    </row>
    <row r="2473" spans="9:22" x14ac:dyDescent="0.45">
      <c r="I2473" t="s">
        <v>186</v>
      </c>
      <c r="J2473" t="s">
        <v>404</v>
      </c>
      <c r="K2473">
        <v>4.8256839724945329E-2</v>
      </c>
      <c r="L2473" t="s">
        <v>154</v>
      </c>
      <c r="N2473" t="s">
        <v>260</v>
      </c>
      <c r="O2473" t="s">
        <v>404</v>
      </c>
      <c r="P2473">
        <v>2.3237707430615621E-3</v>
      </c>
      <c r="Q2473" t="s">
        <v>154</v>
      </c>
      <c r="S2473" t="s">
        <v>296</v>
      </c>
      <c r="T2473" t="s">
        <v>404</v>
      </c>
      <c r="U2473">
        <v>2.0681574610016049E-2</v>
      </c>
      <c r="V2473" t="s">
        <v>154</v>
      </c>
    </row>
    <row r="2474" spans="9:22" x14ac:dyDescent="0.45">
      <c r="I2474" t="s">
        <v>186</v>
      </c>
      <c r="J2474" t="s">
        <v>405</v>
      </c>
      <c r="K2474">
        <v>3.1182820149962629E-3</v>
      </c>
      <c r="L2474" t="s">
        <v>154</v>
      </c>
      <c r="N2474" t="s">
        <v>260</v>
      </c>
      <c r="O2474" t="s">
        <v>405</v>
      </c>
      <c r="P2474">
        <v>3.1390264257679762E-4</v>
      </c>
      <c r="Q2474" t="s">
        <v>154</v>
      </c>
      <c r="S2474" t="s">
        <v>296</v>
      </c>
      <c r="T2474" t="s">
        <v>405</v>
      </c>
      <c r="U2474">
        <v>2.2635053176305003E-3</v>
      </c>
      <c r="V2474" t="s">
        <v>154</v>
      </c>
    </row>
    <row r="2475" spans="9:22" x14ac:dyDescent="0.45">
      <c r="I2475" t="s">
        <v>186</v>
      </c>
      <c r="J2475" t="s">
        <v>406</v>
      </c>
      <c r="K2475">
        <v>1.4425289648223303E-3</v>
      </c>
      <c r="L2475" t="s">
        <v>154</v>
      </c>
      <c r="N2475" t="s">
        <v>260</v>
      </c>
      <c r="O2475" t="s">
        <v>406</v>
      </c>
      <c r="P2475">
        <v>5.5562499952663247E-4</v>
      </c>
      <c r="Q2475" t="s">
        <v>154</v>
      </c>
      <c r="S2475" t="s">
        <v>296</v>
      </c>
      <c r="T2475" t="s">
        <v>406</v>
      </c>
      <c r="U2475">
        <v>2.0259738552014578E-3</v>
      </c>
      <c r="V2475" t="s">
        <v>154</v>
      </c>
    </row>
    <row r="2476" spans="9:22" x14ac:dyDescent="0.45">
      <c r="I2476" t="s">
        <v>186</v>
      </c>
      <c r="J2476" t="s">
        <v>407</v>
      </c>
      <c r="K2476">
        <v>0</v>
      </c>
      <c r="L2476" t="s">
        <v>154</v>
      </c>
      <c r="N2476" t="s">
        <v>260</v>
      </c>
      <c r="O2476" t="s">
        <v>407</v>
      </c>
      <c r="P2476">
        <v>2.5056524355825012E-3</v>
      </c>
      <c r="Q2476" t="s">
        <v>154</v>
      </c>
      <c r="S2476" t="s">
        <v>296</v>
      </c>
      <c r="T2476" t="s">
        <v>407</v>
      </c>
      <c r="U2476">
        <v>1.2129838951569074E-2</v>
      </c>
      <c r="V2476" t="s">
        <v>154</v>
      </c>
    </row>
    <row r="2477" spans="9:22" x14ac:dyDescent="0.45">
      <c r="I2477" t="s">
        <v>186</v>
      </c>
      <c r="J2477" t="s">
        <v>408</v>
      </c>
      <c r="K2477">
        <v>0</v>
      </c>
      <c r="L2477" t="s">
        <v>154</v>
      </c>
      <c r="N2477" t="s">
        <v>260</v>
      </c>
      <c r="O2477" t="s">
        <v>408</v>
      </c>
      <c r="P2477">
        <v>4.9987396452468426E-4</v>
      </c>
      <c r="Q2477" t="s">
        <v>154</v>
      </c>
      <c r="S2477" t="s">
        <v>296</v>
      </c>
      <c r="T2477" t="s">
        <v>408</v>
      </c>
      <c r="U2477">
        <v>2.4406463415520369E-4</v>
      </c>
      <c r="V2477" t="s">
        <v>154</v>
      </c>
    </row>
    <row r="2478" spans="9:22" x14ac:dyDescent="0.45">
      <c r="I2478" t="s">
        <v>186</v>
      </c>
      <c r="J2478" t="s">
        <v>409</v>
      </c>
      <c r="K2478">
        <v>7.9336820423747646E-4</v>
      </c>
      <c r="L2478" t="s">
        <v>154</v>
      </c>
      <c r="N2478" t="s">
        <v>260</v>
      </c>
      <c r="O2478" t="s">
        <v>409</v>
      </c>
      <c r="P2478">
        <v>3.1814314906477743E-5</v>
      </c>
      <c r="Q2478" t="s">
        <v>154</v>
      </c>
      <c r="S2478" t="s">
        <v>296</v>
      </c>
      <c r="T2478" t="s">
        <v>409</v>
      </c>
      <c r="U2478">
        <v>3.7697208240077934E-5</v>
      </c>
      <c r="V2478" t="s">
        <v>154</v>
      </c>
    </row>
    <row r="2479" spans="9:22" x14ac:dyDescent="0.45">
      <c r="I2479" t="s">
        <v>186</v>
      </c>
      <c r="J2479" t="s">
        <v>410</v>
      </c>
      <c r="K2479">
        <v>2.6609754062161019E-2</v>
      </c>
      <c r="L2479" t="s">
        <v>154</v>
      </c>
      <c r="N2479" t="s">
        <v>260</v>
      </c>
      <c r="O2479" t="s">
        <v>410</v>
      </c>
      <c r="P2479">
        <v>3.2464138129955771E-4</v>
      </c>
      <c r="Q2479" t="s">
        <v>154</v>
      </c>
      <c r="S2479" t="s">
        <v>296</v>
      </c>
      <c r="T2479" t="s">
        <v>410</v>
      </c>
      <c r="U2479">
        <v>2.6061068661350633E-4</v>
      </c>
      <c r="V2479" t="s">
        <v>154</v>
      </c>
    </row>
    <row r="2480" spans="9:22" x14ac:dyDescent="0.45">
      <c r="I2480" t="s">
        <v>186</v>
      </c>
      <c r="J2480" t="s">
        <v>411</v>
      </c>
      <c r="K2480">
        <v>1.7901568871917962E-3</v>
      </c>
      <c r="L2480" t="s">
        <v>154</v>
      </c>
      <c r="N2480" t="s">
        <v>260</v>
      </c>
      <c r="O2480" t="s">
        <v>411</v>
      </c>
      <c r="P2480">
        <v>4.9218435328779767E-5</v>
      </c>
      <c r="Q2480" t="s">
        <v>154</v>
      </c>
      <c r="S2480" t="s">
        <v>296</v>
      </c>
      <c r="T2480" t="s">
        <v>411</v>
      </c>
      <c r="U2480">
        <v>2.6027217272855361E-5</v>
      </c>
      <c r="V2480" t="s">
        <v>154</v>
      </c>
    </row>
    <row r="2481" spans="9:22" x14ac:dyDescent="0.45">
      <c r="I2481" t="s">
        <v>186</v>
      </c>
      <c r="J2481" t="s">
        <v>412</v>
      </c>
      <c r="K2481">
        <v>1.0568127214495625E-3</v>
      </c>
      <c r="L2481" t="s">
        <v>154</v>
      </c>
      <c r="N2481" t="s">
        <v>260</v>
      </c>
      <c r="O2481" t="s">
        <v>412</v>
      </c>
      <c r="P2481">
        <v>7.613264163827388E-5</v>
      </c>
      <c r="Q2481" t="s">
        <v>154</v>
      </c>
      <c r="S2481" t="s">
        <v>296</v>
      </c>
      <c r="T2481" t="s">
        <v>412</v>
      </c>
      <c r="U2481">
        <v>3.2330994692660206E-5</v>
      </c>
      <c r="V2481" t="s">
        <v>154</v>
      </c>
    </row>
    <row r="2482" spans="9:22" x14ac:dyDescent="0.45">
      <c r="I2482" t="s">
        <v>186</v>
      </c>
      <c r="J2482" t="s">
        <v>413</v>
      </c>
      <c r="K2482">
        <v>0</v>
      </c>
      <c r="L2482" t="s">
        <v>154</v>
      </c>
      <c r="N2482" t="s">
        <v>260</v>
      </c>
      <c r="O2482" t="s">
        <v>413</v>
      </c>
      <c r="P2482">
        <v>5.6326403261284434E-4</v>
      </c>
      <c r="Q2482" t="s">
        <v>154</v>
      </c>
      <c r="S2482" t="s">
        <v>296</v>
      </c>
      <c r="T2482" t="s">
        <v>413</v>
      </c>
      <c r="U2482">
        <v>1.4535090500827439E-4</v>
      </c>
      <c r="V2482" t="s">
        <v>154</v>
      </c>
    </row>
    <row r="2483" spans="9:22" x14ac:dyDescent="0.45">
      <c r="I2483" t="s">
        <v>186</v>
      </c>
      <c r="J2483" t="s">
        <v>414</v>
      </c>
      <c r="K2483">
        <v>0</v>
      </c>
      <c r="L2483" t="s">
        <v>154</v>
      </c>
      <c r="N2483" t="s">
        <v>260</v>
      </c>
      <c r="O2483" t="s">
        <v>414</v>
      </c>
      <c r="P2483">
        <v>2.224404869404483E-3</v>
      </c>
      <c r="Q2483" t="s">
        <v>154</v>
      </c>
      <c r="S2483" t="s">
        <v>296</v>
      </c>
      <c r="T2483" t="s">
        <v>414</v>
      </c>
      <c r="U2483">
        <v>7.5896387813199195E-3</v>
      </c>
      <c r="V2483" t="s">
        <v>154</v>
      </c>
    </row>
    <row r="2484" spans="9:22" x14ac:dyDescent="0.45">
      <c r="I2484" t="s">
        <v>186</v>
      </c>
      <c r="J2484" t="s">
        <v>415</v>
      </c>
      <c r="K2484">
        <v>1.1640000005333857E-3</v>
      </c>
      <c r="L2484" t="s">
        <v>154</v>
      </c>
      <c r="N2484" t="s">
        <v>260</v>
      </c>
      <c r="O2484" t="s">
        <v>415</v>
      </c>
      <c r="P2484">
        <v>5.8767011873718414E-4</v>
      </c>
      <c r="Q2484" t="s">
        <v>154</v>
      </c>
      <c r="S2484" t="s">
        <v>296</v>
      </c>
      <c r="T2484" t="s">
        <v>415</v>
      </c>
      <c r="U2484">
        <v>1.0639259453876445E-3</v>
      </c>
      <c r="V2484" t="s">
        <v>154</v>
      </c>
    </row>
    <row r="2485" spans="9:22" x14ac:dyDescent="0.45">
      <c r="I2485" t="s">
        <v>186</v>
      </c>
      <c r="J2485" t="s">
        <v>416</v>
      </c>
      <c r="K2485">
        <v>4.5931676215689637E-2</v>
      </c>
      <c r="L2485" t="s">
        <v>154</v>
      </c>
      <c r="N2485" t="s">
        <v>260</v>
      </c>
      <c r="O2485" t="s">
        <v>416</v>
      </c>
      <c r="P2485">
        <v>2.8337448531836071E-3</v>
      </c>
      <c r="Q2485" t="s">
        <v>154</v>
      </c>
      <c r="S2485" t="s">
        <v>296</v>
      </c>
      <c r="T2485" t="s">
        <v>416</v>
      </c>
      <c r="U2485">
        <v>7.6416665448118737E-3</v>
      </c>
      <c r="V2485" t="s">
        <v>154</v>
      </c>
    </row>
    <row r="2486" spans="9:22" x14ac:dyDescent="0.45">
      <c r="I2486" t="s">
        <v>186</v>
      </c>
      <c r="J2486" t="s">
        <v>417</v>
      </c>
      <c r="K2486">
        <v>2.8372891027616939E-3</v>
      </c>
      <c r="L2486" t="s">
        <v>154</v>
      </c>
      <c r="N2486" t="s">
        <v>260</v>
      </c>
      <c r="O2486" t="s">
        <v>417</v>
      </c>
      <c r="P2486">
        <v>3.0031155100793632E-4</v>
      </c>
      <c r="Q2486" t="s">
        <v>154</v>
      </c>
      <c r="S2486" t="s">
        <v>296</v>
      </c>
      <c r="T2486" t="s">
        <v>417</v>
      </c>
      <c r="U2486">
        <v>9.286985307358866E-4</v>
      </c>
      <c r="V2486" t="s">
        <v>154</v>
      </c>
    </row>
    <row r="2487" spans="9:22" x14ac:dyDescent="0.45">
      <c r="I2487" t="s">
        <v>186</v>
      </c>
      <c r="J2487" t="s">
        <v>418</v>
      </c>
      <c r="K2487">
        <v>1.4599535314338838E-3</v>
      </c>
      <c r="L2487" t="s">
        <v>154</v>
      </c>
      <c r="N2487" t="s">
        <v>260</v>
      </c>
      <c r="O2487" t="s">
        <v>418</v>
      </c>
      <c r="P2487">
        <v>4.4990124524852326E-4</v>
      </c>
      <c r="Q2487" t="s">
        <v>154</v>
      </c>
      <c r="S2487" t="s">
        <v>296</v>
      </c>
      <c r="T2487" t="s">
        <v>418</v>
      </c>
      <c r="U2487">
        <v>8.2605487366859765E-4</v>
      </c>
      <c r="V2487" t="s">
        <v>154</v>
      </c>
    </row>
    <row r="2488" spans="9:22" x14ac:dyDescent="0.45">
      <c r="I2488" t="s">
        <v>186</v>
      </c>
      <c r="J2488" t="s">
        <v>419</v>
      </c>
      <c r="K2488">
        <v>0</v>
      </c>
      <c r="L2488" t="s">
        <v>154</v>
      </c>
      <c r="N2488" t="s">
        <v>260</v>
      </c>
      <c r="O2488" t="s">
        <v>419</v>
      </c>
      <c r="P2488">
        <v>1.5534385790463455E-3</v>
      </c>
      <c r="Q2488" t="s">
        <v>154</v>
      </c>
      <c r="S2488" t="s">
        <v>296</v>
      </c>
      <c r="T2488" t="s">
        <v>419</v>
      </c>
      <c r="U2488">
        <v>4.7656423975278106E-3</v>
      </c>
      <c r="V2488" t="s">
        <v>154</v>
      </c>
    </row>
    <row r="2489" spans="9:22" x14ac:dyDescent="0.45">
      <c r="I2489" t="s">
        <v>186</v>
      </c>
      <c r="J2489" t="s">
        <v>420</v>
      </c>
      <c r="K2489">
        <v>0</v>
      </c>
      <c r="L2489" t="s">
        <v>154</v>
      </c>
      <c r="N2489" t="s">
        <v>260</v>
      </c>
      <c r="O2489" t="s">
        <v>420</v>
      </c>
      <c r="P2489">
        <v>1.9672522489399463E-2</v>
      </c>
      <c r="Q2489" t="s">
        <v>154</v>
      </c>
      <c r="S2489" t="s">
        <v>296</v>
      </c>
      <c r="T2489" t="s">
        <v>420</v>
      </c>
      <c r="U2489">
        <v>3.237164909313215E-2</v>
      </c>
      <c r="V2489" t="s">
        <v>154</v>
      </c>
    </row>
    <row r="2490" spans="9:22" x14ac:dyDescent="0.45">
      <c r="I2490" t="s">
        <v>186</v>
      </c>
      <c r="J2490" t="s">
        <v>421</v>
      </c>
      <c r="K2490">
        <v>2.5372206664952515E-3</v>
      </c>
      <c r="L2490" t="s">
        <v>154</v>
      </c>
      <c r="N2490" t="s">
        <v>260</v>
      </c>
      <c r="O2490" t="s">
        <v>421</v>
      </c>
      <c r="P2490">
        <v>3.2041389259876629E-3</v>
      </c>
      <c r="Q2490" t="s">
        <v>154</v>
      </c>
      <c r="S2490" t="s">
        <v>296</v>
      </c>
      <c r="T2490" t="s">
        <v>421</v>
      </c>
      <c r="U2490">
        <v>4.2539771609470022E-3</v>
      </c>
      <c r="V2490" t="s">
        <v>154</v>
      </c>
    </row>
    <row r="2491" spans="9:22" x14ac:dyDescent="0.45">
      <c r="I2491" t="s">
        <v>186</v>
      </c>
      <c r="J2491" t="s">
        <v>422</v>
      </c>
      <c r="K2491">
        <v>9.5410575291442062E-2</v>
      </c>
      <c r="L2491" t="s">
        <v>154</v>
      </c>
      <c r="N2491" t="s">
        <v>260</v>
      </c>
      <c r="O2491" t="s">
        <v>422</v>
      </c>
      <c r="P2491">
        <v>2.3822146963174209E-2</v>
      </c>
      <c r="Q2491" t="s">
        <v>154</v>
      </c>
      <c r="S2491" t="s">
        <v>296</v>
      </c>
      <c r="T2491" t="s">
        <v>422</v>
      </c>
      <c r="U2491">
        <v>4.0721473297472437E-2</v>
      </c>
      <c r="V2491" t="s">
        <v>154</v>
      </c>
    </row>
    <row r="2492" spans="9:22" x14ac:dyDescent="0.45">
      <c r="I2492" t="s">
        <v>186</v>
      </c>
      <c r="J2492" t="s">
        <v>423</v>
      </c>
      <c r="K2492">
        <v>6.8054308596987379E-3</v>
      </c>
      <c r="L2492" t="s">
        <v>154</v>
      </c>
      <c r="N2492" t="s">
        <v>260</v>
      </c>
      <c r="O2492" t="s">
        <v>423</v>
      </c>
      <c r="P2492">
        <v>2.5409582293232768E-3</v>
      </c>
      <c r="Q2492" t="s">
        <v>154</v>
      </c>
      <c r="S2492" t="s">
        <v>296</v>
      </c>
      <c r="T2492" t="s">
        <v>423</v>
      </c>
      <c r="U2492">
        <v>4.9407803562483525E-3</v>
      </c>
      <c r="V2492" t="s">
        <v>154</v>
      </c>
    </row>
    <row r="2493" spans="9:22" x14ac:dyDescent="0.45">
      <c r="I2493" t="s">
        <v>186</v>
      </c>
      <c r="J2493" t="s">
        <v>424</v>
      </c>
      <c r="K2493">
        <v>4.2139669234050664E-3</v>
      </c>
      <c r="L2493" t="s">
        <v>154</v>
      </c>
      <c r="N2493" t="s">
        <v>260</v>
      </c>
      <c r="O2493" t="s">
        <v>424</v>
      </c>
      <c r="P2493">
        <v>3.0020877198710322E-3</v>
      </c>
      <c r="Q2493" t="s">
        <v>154</v>
      </c>
      <c r="S2493" t="s">
        <v>296</v>
      </c>
      <c r="T2493" t="s">
        <v>424</v>
      </c>
      <c r="U2493">
        <v>4.1612973817938756E-3</v>
      </c>
      <c r="V2493" t="s">
        <v>154</v>
      </c>
    </row>
    <row r="2494" spans="9:22" x14ac:dyDescent="0.45">
      <c r="I2494" t="s">
        <v>186</v>
      </c>
      <c r="J2494" t="s">
        <v>425</v>
      </c>
      <c r="K2494">
        <v>0</v>
      </c>
      <c r="L2494" t="s">
        <v>154</v>
      </c>
      <c r="N2494" t="s">
        <v>260</v>
      </c>
      <c r="O2494" t="s">
        <v>425</v>
      </c>
      <c r="P2494">
        <v>1.3458535064817725E-2</v>
      </c>
      <c r="Q2494" t="s">
        <v>154</v>
      </c>
      <c r="S2494" t="s">
        <v>296</v>
      </c>
      <c r="T2494" t="s">
        <v>425</v>
      </c>
      <c r="U2494">
        <v>2.428624216134043E-2</v>
      </c>
      <c r="V2494" t="s">
        <v>154</v>
      </c>
    </row>
    <row r="2495" spans="9:22" x14ac:dyDescent="0.45">
      <c r="I2495" t="s">
        <v>186</v>
      </c>
      <c r="J2495" t="s">
        <v>426</v>
      </c>
      <c r="K2495">
        <v>0</v>
      </c>
      <c r="L2495" t="s">
        <v>154</v>
      </c>
      <c r="N2495" t="s">
        <v>260</v>
      </c>
      <c r="O2495" t="s">
        <v>426</v>
      </c>
      <c r="P2495">
        <v>0.11419599705778095</v>
      </c>
      <c r="Q2495" t="s">
        <v>154</v>
      </c>
      <c r="S2495" t="s">
        <v>296</v>
      </c>
      <c r="T2495" t="s">
        <v>426</v>
      </c>
      <c r="U2495">
        <v>0.12043814150072697</v>
      </c>
      <c r="V2495" t="s">
        <v>154</v>
      </c>
    </row>
    <row r="2496" spans="9:22" x14ac:dyDescent="0.45">
      <c r="I2496" t="s">
        <v>186</v>
      </c>
      <c r="J2496" t="s">
        <v>427</v>
      </c>
      <c r="K2496">
        <v>6.4556490050221536E-3</v>
      </c>
      <c r="L2496" t="s">
        <v>154</v>
      </c>
      <c r="N2496" t="s">
        <v>260</v>
      </c>
      <c r="O2496" t="s">
        <v>427</v>
      </c>
      <c r="P2496">
        <v>1.6730798390456519E-2</v>
      </c>
      <c r="Q2496" t="s">
        <v>154</v>
      </c>
      <c r="S2496" t="s">
        <v>296</v>
      </c>
      <c r="T2496" t="s">
        <v>427</v>
      </c>
      <c r="U2496">
        <v>1.7525199321626144E-2</v>
      </c>
      <c r="V2496" t="s">
        <v>154</v>
      </c>
    </row>
    <row r="2497" spans="9:22" x14ac:dyDescent="0.45">
      <c r="I2497" t="s">
        <v>186</v>
      </c>
      <c r="J2497" t="s">
        <v>428</v>
      </c>
      <c r="K2497">
        <v>0.28129105134582377</v>
      </c>
      <c r="L2497" t="s">
        <v>154</v>
      </c>
      <c r="N2497" t="s">
        <v>260</v>
      </c>
      <c r="O2497" t="s">
        <v>428</v>
      </c>
      <c r="P2497">
        <v>0.18318737775723887</v>
      </c>
      <c r="Q2497" t="s">
        <v>154</v>
      </c>
      <c r="S2497" t="s">
        <v>296</v>
      </c>
      <c r="T2497" t="s">
        <v>428</v>
      </c>
      <c r="U2497">
        <v>0.15422844762729604</v>
      </c>
      <c r="V2497" t="s">
        <v>154</v>
      </c>
    </row>
    <row r="2498" spans="9:22" x14ac:dyDescent="0.45">
      <c r="I2498" t="s">
        <v>186</v>
      </c>
      <c r="J2498" t="s">
        <v>429</v>
      </c>
      <c r="K2498">
        <v>1.8735367579931838E-2</v>
      </c>
      <c r="L2498" t="s">
        <v>154</v>
      </c>
      <c r="N2498" t="s">
        <v>260</v>
      </c>
      <c r="O2498" t="s">
        <v>429</v>
      </c>
      <c r="P2498">
        <v>2.1085703940477391E-2</v>
      </c>
      <c r="Q2498" t="s">
        <v>154</v>
      </c>
      <c r="S2498" t="s">
        <v>296</v>
      </c>
      <c r="T2498" t="s">
        <v>429</v>
      </c>
      <c r="U2498">
        <v>1.7017020358451221E-2</v>
      </c>
      <c r="V2498" t="s">
        <v>154</v>
      </c>
    </row>
    <row r="2499" spans="9:22" x14ac:dyDescent="0.45">
      <c r="I2499" t="s">
        <v>186</v>
      </c>
      <c r="J2499" t="s">
        <v>430</v>
      </c>
      <c r="K2499">
        <v>9.7277682756689837E-3</v>
      </c>
      <c r="L2499" t="s">
        <v>154</v>
      </c>
      <c r="N2499" t="s">
        <v>260</v>
      </c>
      <c r="O2499" t="s">
        <v>430</v>
      </c>
      <c r="P2499">
        <v>2.0880820875668029E-2</v>
      </c>
      <c r="Q2499" t="s">
        <v>154</v>
      </c>
      <c r="S2499" t="s">
        <v>296</v>
      </c>
      <c r="T2499" t="s">
        <v>430</v>
      </c>
      <c r="U2499">
        <v>1.5423485835653896E-2</v>
      </c>
      <c r="V2499" t="s">
        <v>154</v>
      </c>
    </row>
    <row r="2500" spans="9:22" x14ac:dyDescent="0.45">
      <c r="I2500" t="s">
        <v>186</v>
      </c>
      <c r="J2500" t="s">
        <v>431</v>
      </c>
      <c r="K2500">
        <v>0</v>
      </c>
      <c r="L2500" t="s">
        <v>154</v>
      </c>
      <c r="N2500" t="s">
        <v>260</v>
      </c>
      <c r="O2500" t="s">
        <v>431</v>
      </c>
      <c r="P2500">
        <v>8.6882479548680683E-2</v>
      </c>
      <c r="Q2500" t="s">
        <v>154</v>
      </c>
      <c r="S2500" t="s">
        <v>296</v>
      </c>
      <c r="T2500" t="s">
        <v>431</v>
      </c>
      <c r="U2500">
        <v>8.3316162371848593E-2</v>
      </c>
      <c r="V2500" t="s">
        <v>154</v>
      </c>
    </row>
    <row r="2501" spans="9:22" x14ac:dyDescent="0.45">
      <c r="I2501" t="s">
        <v>186</v>
      </c>
      <c r="J2501" t="s">
        <v>432</v>
      </c>
      <c r="K2501">
        <v>0</v>
      </c>
      <c r="L2501" t="s">
        <v>154</v>
      </c>
      <c r="N2501" t="s">
        <v>260</v>
      </c>
      <c r="O2501" t="s">
        <v>432</v>
      </c>
      <c r="P2501">
        <v>1.0091369713272435E-2</v>
      </c>
      <c r="Q2501" t="s">
        <v>154</v>
      </c>
      <c r="S2501" t="s">
        <v>296</v>
      </c>
      <c r="T2501" t="s">
        <v>432</v>
      </c>
      <c r="U2501">
        <v>6.6779252832342914E-3</v>
      </c>
      <c r="V2501" t="s">
        <v>154</v>
      </c>
    </row>
    <row r="2502" spans="9:22" x14ac:dyDescent="0.45">
      <c r="I2502" t="s">
        <v>186</v>
      </c>
      <c r="J2502" t="s">
        <v>433</v>
      </c>
      <c r="K2502">
        <v>1.6487588965263657E-3</v>
      </c>
      <c r="L2502" t="s">
        <v>154</v>
      </c>
      <c r="N2502" t="s">
        <v>260</v>
      </c>
      <c r="O2502" t="s">
        <v>433</v>
      </c>
      <c r="P2502">
        <v>1.4324680561657362E-3</v>
      </c>
      <c r="Q2502" t="s">
        <v>154</v>
      </c>
      <c r="S2502" t="s">
        <v>296</v>
      </c>
      <c r="T2502" t="s">
        <v>433</v>
      </c>
      <c r="U2502">
        <v>1.0064247232237657E-3</v>
      </c>
      <c r="V2502" t="s">
        <v>154</v>
      </c>
    </row>
    <row r="2503" spans="9:22" x14ac:dyDescent="0.45">
      <c r="I2503" t="s">
        <v>186</v>
      </c>
      <c r="J2503" t="s">
        <v>434</v>
      </c>
      <c r="K2503">
        <v>8.0432712504818538E-2</v>
      </c>
      <c r="L2503" t="s">
        <v>154</v>
      </c>
      <c r="N2503" t="s">
        <v>260</v>
      </c>
      <c r="O2503" t="s">
        <v>434</v>
      </c>
      <c r="P2503">
        <v>1.4245062051511451E-2</v>
      </c>
      <c r="Q2503" t="s">
        <v>154</v>
      </c>
      <c r="S2503" t="s">
        <v>296</v>
      </c>
      <c r="T2503" t="s">
        <v>434</v>
      </c>
      <c r="U2503">
        <v>1.1041662774300173E-2</v>
      </c>
      <c r="V2503" t="s">
        <v>154</v>
      </c>
    </row>
    <row r="2504" spans="9:22" x14ac:dyDescent="0.45">
      <c r="I2504" t="s">
        <v>186</v>
      </c>
      <c r="J2504" t="s">
        <v>435</v>
      </c>
      <c r="K2504">
        <v>4.8583321564950911E-3</v>
      </c>
      <c r="L2504" t="s">
        <v>154</v>
      </c>
      <c r="N2504" t="s">
        <v>260</v>
      </c>
      <c r="O2504" t="s">
        <v>435</v>
      </c>
      <c r="P2504">
        <v>2.0916411067700702E-3</v>
      </c>
      <c r="Q2504" t="s">
        <v>154</v>
      </c>
      <c r="S2504" t="s">
        <v>296</v>
      </c>
      <c r="T2504" t="s">
        <v>435</v>
      </c>
      <c r="U2504">
        <v>1.3062390172555928E-3</v>
      </c>
      <c r="V2504" t="s">
        <v>154</v>
      </c>
    </row>
    <row r="2505" spans="9:22" x14ac:dyDescent="0.45">
      <c r="I2505" t="s">
        <v>186</v>
      </c>
      <c r="J2505" t="s">
        <v>436</v>
      </c>
      <c r="K2505">
        <v>2.2412226566772423E-3</v>
      </c>
      <c r="L2505" t="s">
        <v>154</v>
      </c>
      <c r="N2505" t="s">
        <v>260</v>
      </c>
      <c r="O2505" t="s">
        <v>436</v>
      </c>
      <c r="P2505">
        <v>2.4185278947073856E-3</v>
      </c>
      <c r="Q2505" t="s">
        <v>154</v>
      </c>
      <c r="S2505" t="s">
        <v>296</v>
      </c>
      <c r="T2505" t="s">
        <v>436</v>
      </c>
      <c r="U2505">
        <v>1.0576176624787783E-3</v>
      </c>
      <c r="V2505" t="s">
        <v>154</v>
      </c>
    </row>
    <row r="2506" spans="9:22" x14ac:dyDescent="0.45">
      <c r="I2506" t="s">
        <v>186</v>
      </c>
      <c r="J2506" t="s">
        <v>437</v>
      </c>
      <c r="K2506">
        <v>0</v>
      </c>
      <c r="L2506" t="s">
        <v>154</v>
      </c>
      <c r="N2506" t="s">
        <v>260</v>
      </c>
      <c r="O2506" t="s">
        <v>437</v>
      </c>
      <c r="P2506">
        <v>1.0718210800437987E-2</v>
      </c>
      <c r="Q2506" t="s">
        <v>154</v>
      </c>
      <c r="S2506" t="s">
        <v>296</v>
      </c>
      <c r="T2506" t="s">
        <v>437</v>
      </c>
      <c r="U2506">
        <v>3.9200415509298035E-3</v>
      </c>
      <c r="V2506" t="s">
        <v>154</v>
      </c>
    </row>
    <row r="2507" spans="9:22" x14ac:dyDescent="0.45">
      <c r="I2507" t="s">
        <v>186</v>
      </c>
      <c r="J2507" t="s">
        <v>438</v>
      </c>
      <c r="K2507">
        <v>0</v>
      </c>
      <c r="L2507" t="s">
        <v>154</v>
      </c>
      <c r="N2507" t="s">
        <v>260</v>
      </c>
      <c r="O2507" t="s">
        <v>438</v>
      </c>
      <c r="P2507">
        <v>1.91012732425147E-3</v>
      </c>
      <c r="Q2507" t="s">
        <v>154</v>
      </c>
      <c r="S2507" t="s">
        <v>296</v>
      </c>
      <c r="T2507" t="s">
        <v>438</v>
      </c>
      <c r="U2507">
        <v>1.0686009801761452E-2</v>
      </c>
      <c r="V2507" t="s">
        <v>154</v>
      </c>
    </row>
    <row r="2508" spans="9:22" x14ac:dyDescent="0.45">
      <c r="I2508" t="s">
        <v>186</v>
      </c>
      <c r="J2508" t="s">
        <v>439</v>
      </c>
      <c r="K2508">
        <v>1.3479016451390979E-4</v>
      </c>
      <c r="L2508" t="s">
        <v>154</v>
      </c>
      <c r="N2508" t="s">
        <v>260</v>
      </c>
      <c r="O2508" t="s">
        <v>439</v>
      </c>
      <c r="P2508">
        <v>2.9760367182305624E-4</v>
      </c>
      <c r="Q2508" t="s">
        <v>154</v>
      </c>
      <c r="S2508" t="s">
        <v>296</v>
      </c>
      <c r="T2508" t="s">
        <v>439</v>
      </c>
      <c r="U2508">
        <v>1.6497570239229764E-3</v>
      </c>
      <c r="V2508" t="s">
        <v>154</v>
      </c>
    </row>
    <row r="2509" spans="9:22" x14ac:dyDescent="0.45">
      <c r="I2509" t="s">
        <v>186</v>
      </c>
      <c r="J2509" t="s">
        <v>440</v>
      </c>
      <c r="K2509">
        <v>9.0371844828719752E-3</v>
      </c>
      <c r="L2509" t="s">
        <v>154</v>
      </c>
      <c r="N2509" t="s">
        <v>260</v>
      </c>
      <c r="O2509" t="s">
        <v>440</v>
      </c>
      <c r="P2509">
        <v>3.0775894137345028E-3</v>
      </c>
      <c r="Q2509" t="s">
        <v>154</v>
      </c>
      <c r="S2509" t="s">
        <v>296</v>
      </c>
      <c r="T2509" t="s">
        <v>440</v>
      </c>
      <c r="U2509">
        <v>1.5228554079055252E-2</v>
      </c>
      <c r="V2509" t="s">
        <v>154</v>
      </c>
    </row>
    <row r="2510" spans="9:22" x14ac:dyDescent="0.45">
      <c r="I2510" t="s">
        <v>186</v>
      </c>
      <c r="J2510" t="s">
        <v>441</v>
      </c>
      <c r="K2510">
        <v>5.0282677209501612E-4</v>
      </c>
      <c r="L2510" t="s">
        <v>154</v>
      </c>
      <c r="N2510" t="s">
        <v>260</v>
      </c>
      <c r="O2510" t="s">
        <v>441</v>
      </c>
      <c r="P2510">
        <v>4.7033600832997421E-4</v>
      </c>
      <c r="Q2510" t="s">
        <v>154</v>
      </c>
      <c r="S2510" t="s">
        <v>296</v>
      </c>
      <c r="T2510" t="s">
        <v>441</v>
      </c>
      <c r="U2510">
        <v>1.654386237681127E-3</v>
      </c>
      <c r="V2510" t="s">
        <v>154</v>
      </c>
    </row>
    <row r="2511" spans="9:22" x14ac:dyDescent="0.45">
      <c r="I2511" t="s">
        <v>186</v>
      </c>
      <c r="J2511" t="s">
        <v>442</v>
      </c>
      <c r="K2511">
        <v>2.1745858068590498E-4</v>
      </c>
      <c r="L2511" t="s">
        <v>154</v>
      </c>
      <c r="N2511" t="s">
        <v>260</v>
      </c>
      <c r="O2511" t="s">
        <v>442</v>
      </c>
      <c r="P2511">
        <v>4.4476319668337947E-4</v>
      </c>
      <c r="Q2511" t="s">
        <v>154</v>
      </c>
      <c r="S2511" t="s">
        <v>296</v>
      </c>
      <c r="T2511" t="s">
        <v>442</v>
      </c>
      <c r="U2511">
        <v>1.5214204063832785E-3</v>
      </c>
      <c r="V2511" t="s">
        <v>154</v>
      </c>
    </row>
    <row r="2512" spans="9:22" x14ac:dyDescent="0.45">
      <c r="I2512" t="s">
        <v>186</v>
      </c>
      <c r="J2512" t="s">
        <v>443</v>
      </c>
      <c r="K2512">
        <v>0</v>
      </c>
      <c r="L2512" t="s">
        <v>154</v>
      </c>
      <c r="N2512" t="s">
        <v>260</v>
      </c>
      <c r="O2512" t="s">
        <v>443</v>
      </c>
      <c r="P2512">
        <v>2.141666945708171E-3</v>
      </c>
      <c r="Q2512" t="s">
        <v>154</v>
      </c>
      <c r="S2512" t="s">
        <v>296</v>
      </c>
      <c r="T2512" t="s">
        <v>443</v>
      </c>
      <c r="U2512">
        <v>7.5272825950782858E-3</v>
      </c>
      <c r="V2512" t="s">
        <v>154</v>
      </c>
    </row>
    <row r="2513" spans="9:22" x14ac:dyDescent="0.45">
      <c r="I2513" t="s">
        <v>186</v>
      </c>
      <c r="J2513" t="s">
        <v>444</v>
      </c>
      <c r="K2513">
        <v>0</v>
      </c>
      <c r="L2513" t="s">
        <v>154</v>
      </c>
      <c r="N2513" t="s">
        <v>260</v>
      </c>
      <c r="O2513" t="s">
        <v>444</v>
      </c>
      <c r="P2513">
        <v>5.5744478448292575E-3</v>
      </c>
      <c r="Q2513" t="s">
        <v>154</v>
      </c>
      <c r="S2513" t="s">
        <v>296</v>
      </c>
      <c r="T2513" t="s">
        <v>444</v>
      </c>
      <c r="U2513">
        <v>6.4022880475524749E-3</v>
      </c>
      <c r="V2513" t="s">
        <v>154</v>
      </c>
    </row>
    <row r="2514" spans="9:22" x14ac:dyDescent="0.45">
      <c r="I2514" t="s">
        <v>186</v>
      </c>
      <c r="J2514" t="s">
        <v>445</v>
      </c>
      <c r="K2514">
        <v>2.850630944380616E-4</v>
      </c>
      <c r="L2514" t="s">
        <v>154</v>
      </c>
      <c r="N2514" t="s">
        <v>260</v>
      </c>
      <c r="O2514" t="s">
        <v>445</v>
      </c>
      <c r="P2514">
        <v>9.3303839407198996E-4</v>
      </c>
      <c r="Q2514" t="s">
        <v>154</v>
      </c>
      <c r="S2514" t="s">
        <v>296</v>
      </c>
      <c r="T2514" t="s">
        <v>445</v>
      </c>
      <c r="U2514">
        <v>8.355995737832243E-4</v>
      </c>
      <c r="V2514" t="s">
        <v>154</v>
      </c>
    </row>
    <row r="2515" spans="9:22" x14ac:dyDescent="0.45">
      <c r="I2515" t="s">
        <v>186</v>
      </c>
      <c r="J2515" t="s">
        <v>446</v>
      </c>
      <c r="K2515">
        <v>1.1061224682410029E-2</v>
      </c>
      <c r="L2515" t="s">
        <v>154</v>
      </c>
      <c r="N2515" t="s">
        <v>260</v>
      </c>
      <c r="O2515" t="s">
        <v>446</v>
      </c>
      <c r="P2515">
        <v>7.3411041015258287E-3</v>
      </c>
      <c r="Q2515" t="s">
        <v>154</v>
      </c>
      <c r="S2515" t="s">
        <v>296</v>
      </c>
      <c r="T2515" t="s">
        <v>446</v>
      </c>
      <c r="U2515">
        <v>7.7656837544522236E-3</v>
      </c>
      <c r="V2515" t="s">
        <v>154</v>
      </c>
    </row>
    <row r="2516" spans="9:22" x14ac:dyDescent="0.45">
      <c r="I2516" t="s">
        <v>186</v>
      </c>
      <c r="J2516" t="s">
        <v>447</v>
      </c>
      <c r="K2516">
        <v>8.0251255326903108E-4</v>
      </c>
      <c r="L2516" t="s">
        <v>154</v>
      </c>
      <c r="N2516" t="s">
        <v>260</v>
      </c>
      <c r="O2516" t="s">
        <v>447</v>
      </c>
      <c r="P2516">
        <v>9.5016458519296568E-4</v>
      </c>
      <c r="Q2516" t="s">
        <v>154</v>
      </c>
      <c r="S2516" t="s">
        <v>296</v>
      </c>
      <c r="T2516" t="s">
        <v>447</v>
      </c>
      <c r="U2516">
        <v>9.8056550184981981E-4</v>
      </c>
      <c r="V2516" t="s">
        <v>154</v>
      </c>
    </row>
    <row r="2517" spans="9:22" x14ac:dyDescent="0.45">
      <c r="I2517" t="s">
        <v>186</v>
      </c>
      <c r="J2517" t="s">
        <v>448</v>
      </c>
      <c r="K2517">
        <v>4.1947282157698065E-4</v>
      </c>
      <c r="L2517" t="s">
        <v>154</v>
      </c>
      <c r="N2517" t="s">
        <v>260</v>
      </c>
      <c r="O2517" t="s">
        <v>448</v>
      </c>
      <c r="P2517">
        <v>1.0898074757084537E-3</v>
      </c>
      <c r="Q2517" t="s">
        <v>154</v>
      </c>
      <c r="S2517" t="s">
        <v>296</v>
      </c>
      <c r="T2517" t="s">
        <v>448</v>
      </c>
      <c r="U2517">
        <v>7.3928603196099572E-4</v>
      </c>
      <c r="V2517" t="s">
        <v>154</v>
      </c>
    </row>
    <row r="2518" spans="9:22" x14ac:dyDescent="0.45">
      <c r="I2518" t="s">
        <v>186</v>
      </c>
      <c r="J2518" t="s">
        <v>449</v>
      </c>
      <c r="K2518">
        <v>0</v>
      </c>
      <c r="L2518" t="s">
        <v>154</v>
      </c>
      <c r="N2518" t="s">
        <v>260</v>
      </c>
      <c r="O2518" t="s">
        <v>449</v>
      </c>
      <c r="P2518">
        <v>3.9284214774614294E-3</v>
      </c>
      <c r="Q2518" t="s">
        <v>154</v>
      </c>
      <c r="S2518" t="s">
        <v>296</v>
      </c>
      <c r="T2518" t="s">
        <v>449</v>
      </c>
      <c r="U2518">
        <v>3.5127352873921091E-3</v>
      </c>
      <c r="V2518" t="s">
        <v>154</v>
      </c>
    </row>
    <row r="2519" spans="9:22" x14ac:dyDescent="0.45">
      <c r="I2519" t="s">
        <v>187</v>
      </c>
      <c r="J2519" t="s">
        <v>153</v>
      </c>
      <c r="K2519">
        <v>0</v>
      </c>
      <c r="L2519" t="s">
        <v>154</v>
      </c>
      <c r="N2519" t="s">
        <v>261</v>
      </c>
      <c r="O2519" t="s">
        <v>153</v>
      </c>
      <c r="P2519">
        <v>3.6992319884765336E-3</v>
      </c>
      <c r="Q2519" t="s">
        <v>154</v>
      </c>
      <c r="S2519" t="s">
        <v>297</v>
      </c>
      <c r="T2519" t="s">
        <v>153</v>
      </c>
      <c r="U2519">
        <v>5.5577541333183579E-3</v>
      </c>
      <c r="V2519" t="s">
        <v>154</v>
      </c>
    </row>
    <row r="2520" spans="9:22" x14ac:dyDescent="0.45">
      <c r="I2520" t="s">
        <v>187</v>
      </c>
      <c r="J2520" t="s">
        <v>155</v>
      </c>
      <c r="K2520">
        <v>5.7021035325553641E-5</v>
      </c>
      <c r="L2520" t="s">
        <v>154</v>
      </c>
      <c r="N2520" t="s">
        <v>261</v>
      </c>
      <c r="O2520" t="s">
        <v>155</v>
      </c>
      <c r="P2520">
        <v>4.2596573473927869E-4</v>
      </c>
      <c r="Q2520" t="s">
        <v>154</v>
      </c>
      <c r="S2520" t="s">
        <v>297</v>
      </c>
      <c r="T2520" t="s">
        <v>155</v>
      </c>
      <c r="U2520">
        <v>7.3098143870919778E-4</v>
      </c>
      <c r="V2520" t="s">
        <v>154</v>
      </c>
    </row>
    <row r="2521" spans="9:22" x14ac:dyDescent="0.45">
      <c r="I2521" t="s">
        <v>187</v>
      </c>
      <c r="J2521" t="s">
        <v>156</v>
      </c>
      <c r="K2521">
        <v>5.4191603901936483E-3</v>
      </c>
      <c r="L2521" t="s">
        <v>154</v>
      </c>
      <c r="N2521" t="s">
        <v>261</v>
      </c>
      <c r="O2521" t="s">
        <v>156</v>
      </c>
      <c r="P2521">
        <v>2.9359546144873939E-3</v>
      </c>
      <c r="Q2521" t="s">
        <v>154</v>
      </c>
      <c r="S2521" t="s">
        <v>297</v>
      </c>
      <c r="T2521" t="s">
        <v>156</v>
      </c>
      <c r="U2521">
        <v>5.5316677445744165E-3</v>
      </c>
      <c r="V2521" t="s">
        <v>154</v>
      </c>
    </row>
    <row r="2522" spans="9:22" x14ac:dyDescent="0.45">
      <c r="I2522" t="s">
        <v>187</v>
      </c>
      <c r="J2522" t="s">
        <v>324</v>
      </c>
      <c r="K2522">
        <v>3.6399195666492418E-4</v>
      </c>
      <c r="L2522" t="s">
        <v>154</v>
      </c>
      <c r="N2522" t="s">
        <v>261</v>
      </c>
      <c r="O2522" t="s">
        <v>324</v>
      </c>
      <c r="P2522">
        <v>5.0995333983618442E-4</v>
      </c>
      <c r="Q2522" t="s">
        <v>154</v>
      </c>
      <c r="S2522" t="s">
        <v>297</v>
      </c>
      <c r="T2522" t="s">
        <v>324</v>
      </c>
      <c r="U2522">
        <v>7.9121028870665156E-4</v>
      </c>
      <c r="V2522" t="s">
        <v>154</v>
      </c>
    </row>
    <row r="2523" spans="9:22" x14ac:dyDescent="0.45">
      <c r="I2523" t="s">
        <v>187</v>
      </c>
      <c r="J2523" t="s">
        <v>325</v>
      </c>
      <c r="K2523">
        <v>1.8717335523974195E-4</v>
      </c>
      <c r="L2523" t="s">
        <v>154</v>
      </c>
      <c r="N2523" t="s">
        <v>261</v>
      </c>
      <c r="O2523" t="s">
        <v>325</v>
      </c>
      <c r="P2523">
        <v>4.3600238911210837E-4</v>
      </c>
      <c r="Q2523" t="s">
        <v>154</v>
      </c>
      <c r="S2523" t="s">
        <v>297</v>
      </c>
      <c r="T2523" t="s">
        <v>325</v>
      </c>
      <c r="U2523">
        <v>8.0793271648197783E-4</v>
      </c>
      <c r="V2523" t="s">
        <v>154</v>
      </c>
    </row>
    <row r="2524" spans="9:22" x14ac:dyDescent="0.45">
      <c r="I2524" t="s">
        <v>187</v>
      </c>
      <c r="J2524" t="s">
        <v>342</v>
      </c>
      <c r="K2524">
        <v>0</v>
      </c>
      <c r="L2524" t="s">
        <v>154</v>
      </c>
      <c r="N2524" t="s">
        <v>261</v>
      </c>
      <c r="O2524" t="s">
        <v>342</v>
      </c>
      <c r="P2524">
        <v>1.568646550694885E-3</v>
      </c>
      <c r="Q2524" t="s">
        <v>154</v>
      </c>
      <c r="S2524" t="s">
        <v>297</v>
      </c>
      <c r="T2524" t="s">
        <v>342</v>
      </c>
      <c r="U2524">
        <v>3.4294636213153206E-3</v>
      </c>
      <c r="V2524" t="s">
        <v>154</v>
      </c>
    </row>
    <row r="2525" spans="9:22" x14ac:dyDescent="0.45">
      <c r="I2525" t="s">
        <v>187</v>
      </c>
      <c r="J2525" t="s">
        <v>157</v>
      </c>
      <c r="K2525">
        <v>0</v>
      </c>
      <c r="L2525" t="s">
        <v>154</v>
      </c>
      <c r="N2525" t="s">
        <v>261</v>
      </c>
      <c r="O2525" t="s">
        <v>157</v>
      </c>
      <c r="P2525">
        <v>1.3002614094709599E-2</v>
      </c>
      <c r="Q2525" t="s">
        <v>154</v>
      </c>
      <c r="S2525" t="s">
        <v>297</v>
      </c>
      <c r="T2525" t="s">
        <v>157</v>
      </c>
      <c r="U2525">
        <v>1.7907994994960593E-2</v>
      </c>
      <c r="V2525" t="s">
        <v>154</v>
      </c>
    </row>
    <row r="2526" spans="9:22" x14ac:dyDescent="0.45">
      <c r="I2526" t="s">
        <v>187</v>
      </c>
      <c r="J2526" t="s">
        <v>158</v>
      </c>
      <c r="K2526">
        <v>6.0703488302754117E-4</v>
      </c>
      <c r="L2526" t="s">
        <v>154</v>
      </c>
      <c r="N2526" t="s">
        <v>261</v>
      </c>
      <c r="O2526" t="s">
        <v>158</v>
      </c>
      <c r="P2526">
        <v>1.3598797554037968E-3</v>
      </c>
      <c r="Q2526" t="s">
        <v>154</v>
      </c>
      <c r="S2526" t="s">
        <v>297</v>
      </c>
      <c r="T2526" t="s">
        <v>158</v>
      </c>
      <c r="U2526">
        <v>2.7600704051533777E-3</v>
      </c>
      <c r="V2526" t="s">
        <v>154</v>
      </c>
    </row>
    <row r="2527" spans="9:22" x14ac:dyDescent="0.45">
      <c r="I2527" t="s">
        <v>187</v>
      </c>
      <c r="J2527" t="s">
        <v>159</v>
      </c>
      <c r="K2527">
        <v>1.9697220283319068E-2</v>
      </c>
      <c r="L2527" t="s">
        <v>154</v>
      </c>
      <c r="N2527" t="s">
        <v>261</v>
      </c>
      <c r="O2527" t="s">
        <v>159</v>
      </c>
      <c r="P2527">
        <v>1.7867917510360709E-2</v>
      </c>
      <c r="Q2527" t="s">
        <v>154</v>
      </c>
      <c r="S2527" t="s">
        <v>297</v>
      </c>
      <c r="T2527" t="s">
        <v>159</v>
      </c>
      <c r="U2527">
        <v>2.4143039482408001E-2</v>
      </c>
      <c r="V2527" t="s">
        <v>154</v>
      </c>
    </row>
    <row r="2528" spans="9:22" x14ac:dyDescent="0.45">
      <c r="I2528" t="s">
        <v>187</v>
      </c>
      <c r="J2528" t="s">
        <v>326</v>
      </c>
      <c r="K2528">
        <v>1.1933758087125086E-3</v>
      </c>
      <c r="L2528" t="s">
        <v>154</v>
      </c>
      <c r="N2528" t="s">
        <v>261</v>
      </c>
      <c r="O2528" t="s">
        <v>326</v>
      </c>
      <c r="P2528">
        <v>1.6890318743100099E-3</v>
      </c>
      <c r="Q2528" t="s">
        <v>154</v>
      </c>
      <c r="S2528" t="s">
        <v>297</v>
      </c>
      <c r="T2528" t="s">
        <v>326</v>
      </c>
      <c r="U2528">
        <v>2.6480682294509001E-3</v>
      </c>
      <c r="V2528" t="s">
        <v>154</v>
      </c>
    </row>
    <row r="2529" spans="9:22" x14ac:dyDescent="0.45">
      <c r="I2529" t="s">
        <v>187</v>
      </c>
      <c r="J2529" t="s">
        <v>327</v>
      </c>
      <c r="K2529">
        <v>5.3526250099894177E-4</v>
      </c>
      <c r="L2529" t="s">
        <v>154</v>
      </c>
      <c r="N2529" t="s">
        <v>261</v>
      </c>
      <c r="O2529" t="s">
        <v>327</v>
      </c>
      <c r="P2529">
        <v>1.6006021517205636E-3</v>
      </c>
      <c r="Q2529" t="s">
        <v>154</v>
      </c>
      <c r="S2529" t="s">
        <v>297</v>
      </c>
      <c r="T2529" t="s">
        <v>327</v>
      </c>
      <c r="U2529">
        <v>2.613704685455619E-3</v>
      </c>
      <c r="V2529" t="s">
        <v>154</v>
      </c>
    </row>
    <row r="2530" spans="9:22" x14ac:dyDescent="0.45">
      <c r="I2530" t="s">
        <v>187</v>
      </c>
      <c r="J2530" t="s">
        <v>343</v>
      </c>
      <c r="K2530">
        <v>0</v>
      </c>
      <c r="L2530" t="s">
        <v>154</v>
      </c>
      <c r="N2530" t="s">
        <v>261</v>
      </c>
      <c r="O2530" t="s">
        <v>343</v>
      </c>
      <c r="P2530">
        <v>7.8034382605812564E-3</v>
      </c>
      <c r="Q2530" t="s">
        <v>154</v>
      </c>
      <c r="S2530" t="s">
        <v>297</v>
      </c>
      <c r="T2530" t="s">
        <v>343</v>
      </c>
      <c r="U2530">
        <v>1.2906194824107951E-2</v>
      </c>
      <c r="V2530" t="s">
        <v>154</v>
      </c>
    </row>
    <row r="2531" spans="9:22" x14ac:dyDescent="0.45">
      <c r="I2531" t="s">
        <v>187</v>
      </c>
      <c r="J2531" t="s">
        <v>160</v>
      </c>
      <c r="K2531">
        <v>0</v>
      </c>
      <c r="L2531" t="s">
        <v>154</v>
      </c>
      <c r="N2531" t="s">
        <v>261</v>
      </c>
      <c r="O2531" t="s">
        <v>160</v>
      </c>
      <c r="P2531">
        <v>1.0600810255917921E-2</v>
      </c>
      <c r="Q2531" t="s">
        <v>154</v>
      </c>
      <c r="S2531" t="s">
        <v>297</v>
      </c>
      <c r="T2531" t="s">
        <v>160</v>
      </c>
      <c r="U2531">
        <v>1.8815442373260768E-2</v>
      </c>
      <c r="V2531" t="s">
        <v>154</v>
      </c>
    </row>
    <row r="2532" spans="9:22" x14ac:dyDescent="0.45">
      <c r="I2532" t="s">
        <v>187</v>
      </c>
      <c r="J2532" t="s">
        <v>161</v>
      </c>
      <c r="K2532">
        <v>4.921193349829284E-4</v>
      </c>
      <c r="L2532" t="s">
        <v>154</v>
      </c>
      <c r="N2532" t="s">
        <v>261</v>
      </c>
      <c r="O2532" t="s">
        <v>161</v>
      </c>
      <c r="P2532">
        <v>1.6265213032234658E-3</v>
      </c>
      <c r="Q2532" t="s">
        <v>154</v>
      </c>
      <c r="S2532" t="s">
        <v>297</v>
      </c>
      <c r="T2532" t="s">
        <v>161</v>
      </c>
      <c r="U2532">
        <v>2.6737072369314397E-3</v>
      </c>
      <c r="V2532" t="s">
        <v>154</v>
      </c>
    </row>
    <row r="2533" spans="9:22" x14ac:dyDescent="0.45">
      <c r="I2533" t="s">
        <v>187</v>
      </c>
      <c r="J2533" t="s">
        <v>162</v>
      </c>
      <c r="K2533">
        <v>1.9053499914088549E-2</v>
      </c>
      <c r="L2533" t="s">
        <v>154</v>
      </c>
      <c r="N2533" t="s">
        <v>261</v>
      </c>
      <c r="O2533" t="s">
        <v>162</v>
      </c>
      <c r="P2533">
        <v>1.6467932252526091E-2</v>
      </c>
      <c r="Q2533" t="s">
        <v>154</v>
      </c>
      <c r="S2533" t="s">
        <v>297</v>
      </c>
      <c r="T2533" t="s">
        <v>162</v>
      </c>
      <c r="U2533">
        <v>2.262730764952622E-2</v>
      </c>
      <c r="V2533" t="s">
        <v>154</v>
      </c>
    </row>
    <row r="2534" spans="9:22" x14ac:dyDescent="0.45">
      <c r="I2534" t="s">
        <v>187</v>
      </c>
      <c r="J2534" t="s">
        <v>328</v>
      </c>
      <c r="K2534">
        <v>1.3592833246970765E-3</v>
      </c>
      <c r="L2534" t="s">
        <v>154</v>
      </c>
      <c r="N2534" t="s">
        <v>261</v>
      </c>
      <c r="O2534" t="s">
        <v>328</v>
      </c>
      <c r="P2534">
        <v>1.6474300505943025E-3</v>
      </c>
      <c r="Q2534" t="s">
        <v>154</v>
      </c>
      <c r="S2534" t="s">
        <v>297</v>
      </c>
      <c r="T2534" t="s">
        <v>328</v>
      </c>
      <c r="U2534">
        <v>2.3355420830342235E-3</v>
      </c>
      <c r="V2534" t="s">
        <v>154</v>
      </c>
    </row>
    <row r="2535" spans="9:22" x14ac:dyDescent="0.45">
      <c r="I2535" t="s">
        <v>187</v>
      </c>
      <c r="J2535" t="s">
        <v>329</v>
      </c>
      <c r="K2535">
        <v>6.3735885454318272E-4</v>
      </c>
      <c r="L2535" t="s">
        <v>154</v>
      </c>
      <c r="N2535" t="s">
        <v>261</v>
      </c>
      <c r="O2535" t="s">
        <v>329</v>
      </c>
      <c r="P2535">
        <v>1.4614472527341078E-3</v>
      </c>
      <c r="Q2535" t="s">
        <v>154</v>
      </c>
      <c r="S2535" t="s">
        <v>297</v>
      </c>
      <c r="T2535" t="s">
        <v>329</v>
      </c>
      <c r="U2535">
        <v>2.2318714523663916E-3</v>
      </c>
      <c r="V2535" t="s">
        <v>154</v>
      </c>
    </row>
    <row r="2536" spans="9:22" x14ac:dyDescent="0.45">
      <c r="I2536" t="s">
        <v>187</v>
      </c>
      <c r="J2536" t="s">
        <v>344</v>
      </c>
      <c r="K2536">
        <v>0</v>
      </c>
      <c r="L2536" t="s">
        <v>154</v>
      </c>
      <c r="N2536" t="s">
        <v>261</v>
      </c>
      <c r="O2536" t="s">
        <v>344</v>
      </c>
      <c r="P2536">
        <v>6.5910323850125133E-3</v>
      </c>
      <c r="Q2536" t="s">
        <v>154</v>
      </c>
      <c r="S2536" t="s">
        <v>297</v>
      </c>
      <c r="T2536" t="s">
        <v>344</v>
      </c>
      <c r="U2536">
        <v>1.0674682001897839E-2</v>
      </c>
      <c r="V2536" t="s">
        <v>154</v>
      </c>
    </row>
    <row r="2537" spans="9:22" x14ac:dyDescent="0.45">
      <c r="I2537" t="s">
        <v>187</v>
      </c>
      <c r="J2537" t="s">
        <v>163</v>
      </c>
      <c r="K2537">
        <v>0</v>
      </c>
      <c r="L2537" t="s">
        <v>154</v>
      </c>
      <c r="N2537" t="s">
        <v>261</v>
      </c>
      <c r="O2537" t="s">
        <v>163</v>
      </c>
      <c r="P2537">
        <v>5.1287887908231132E-3</v>
      </c>
      <c r="Q2537" t="s">
        <v>154</v>
      </c>
      <c r="S2537" t="s">
        <v>297</v>
      </c>
      <c r="T2537" t="s">
        <v>163</v>
      </c>
      <c r="U2537">
        <v>7.0913909477644801E-3</v>
      </c>
      <c r="V2537" t="s">
        <v>154</v>
      </c>
    </row>
    <row r="2538" spans="9:22" x14ac:dyDescent="0.45">
      <c r="I2538" t="s">
        <v>187</v>
      </c>
      <c r="J2538" t="s">
        <v>164</v>
      </c>
      <c r="K2538">
        <v>3.5789980755349777E-4</v>
      </c>
      <c r="L2538" t="s">
        <v>154</v>
      </c>
      <c r="N2538" t="s">
        <v>261</v>
      </c>
      <c r="O2538" t="s">
        <v>164</v>
      </c>
      <c r="P2538">
        <v>6.8142599901904646E-4</v>
      </c>
      <c r="Q2538" t="s">
        <v>154</v>
      </c>
      <c r="S2538" t="s">
        <v>297</v>
      </c>
      <c r="T2538" t="s">
        <v>164</v>
      </c>
      <c r="U2538">
        <v>1.0545477792579063E-3</v>
      </c>
      <c r="V2538" t="s">
        <v>154</v>
      </c>
    </row>
    <row r="2539" spans="9:22" x14ac:dyDescent="0.45">
      <c r="I2539" t="s">
        <v>187</v>
      </c>
      <c r="J2539" t="s">
        <v>165</v>
      </c>
      <c r="K2539">
        <v>1.4669025546734138E-2</v>
      </c>
      <c r="L2539" t="s">
        <v>154</v>
      </c>
      <c r="N2539" t="s">
        <v>261</v>
      </c>
      <c r="O2539" t="s">
        <v>165</v>
      </c>
      <c r="P2539">
        <v>6.3135303651524729E-3</v>
      </c>
      <c r="Q2539" t="s">
        <v>154</v>
      </c>
      <c r="S2539" t="s">
        <v>297</v>
      </c>
      <c r="T2539" t="s">
        <v>165</v>
      </c>
      <c r="U2539">
        <v>1.2611029099408992E-2</v>
      </c>
      <c r="V2539" t="s">
        <v>154</v>
      </c>
    </row>
    <row r="2540" spans="9:22" x14ac:dyDescent="0.45">
      <c r="I2540" t="s">
        <v>187</v>
      </c>
      <c r="J2540" t="s">
        <v>330</v>
      </c>
      <c r="K2540">
        <v>1.0890515580302741E-3</v>
      </c>
      <c r="L2540" t="s">
        <v>154</v>
      </c>
      <c r="N2540" t="s">
        <v>261</v>
      </c>
      <c r="O2540" t="s">
        <v>330</v>
      </c>
      <c r="P2540">
        <v>1.379239163178549E-3</v>
      </c>
      <c r="Q2540" t="s">
        <v>154</v>
      </c>
      <c r="S2540" t="s">
        <v>297</v>
      </c>
      <c r="T2540" t="s">
        <v>330</v>
      </c>
      <c r="U2540">
        <v>1.0757080176413527E-3</v>
      </c>
      <c r="V2540" t="s">
        <v>154</v>
      </c>
    </row>
    <row r="2541" spans="9:22" x14ac:dyDescent="0.45">
      <c r="I2541" t="s">
        <v>187</v>
      </c>
      <c r="J2541" t="s">
        <v>331</v>
      </c>
      <c r="K2541">
        <v>5.9526259479016454E-4</v>
      </c>
      <c r="L2541" t="s">
        <v>154</v>
      </c>
      <c r="N2541" t="s">
        <v>261</v>
      </c>
      <c r="O2541" t="s">
        <v>331</v>
      </c>
      <c r="P2541">
        <v>1.2314115487704032E-3</v>
      </c>
      <c r="Q2541" t="s">
        <v>154</v>
      </c>
      <c r="S2541" t="s">
        <v>297</v>
      </c>
      <c r="T2541" t="s">
        <v>331</v>
      </c>
      <c r="U2541">
        <v>1.0456356342679199E-3</v>
      </c>
      <c r="V2541" t="s">
        <v>154</v>
      </c>
    </row>
    <row r="2542" spans="9:22" x14ac:dyDescent="0.45">
      <c r="I2542" t="s">
        <v>187</v>
      </c>
      <c r="J2542" t="s">
        <v>345</v>
      </c>
      <c r="K2542">
        <v>0</v>
      </c>
      <c r="L2542" t="s">
        <v>154</v>
      </c>
      <c r="N2542" t="s">
        <v>261</v>
      </c>
      <c r="O2542" t="s">
        <v>345</v>
      </c>
      <c r="P2542">
        <v>4.4862662455749363E-3</v>
      </c>
      <c r="Q2542" t="s">
        <v>154</v>
      </c>
      <c r="S2542" t="s">
        <v>297</v>
      </c>
      <c r="T2542" t="s">
        <v>345</v>
      </c>
      <c r="U2542">
        <v>4.970240596753191E-3</v>
      </c>
      <c r="V2542" t="s">
        <v>154</v>
      </c>
    </row>
    <row r="2543" spans="9:22" x14ac:dyDescent="0.45">
      <c r="I2543" t="s">
        <v>187</v>
      </c>
      <c r="J2543" t="s">
        <v>332</v>
      </c>
      <c r="K2543">
        <v>0</v>
      </c>
      <c r="L2543" t="s">
        <v>154</v>
      </c>
      <c r="N2543" t="s">
        <v>261</v>
      </c>
      <c r="O2543" t="s">
        <v>332</v>
      </c>
      <c r="P2543">
        <v>3.920526088248678E-3</v>
      </c>
      <c r="Q2543" t="s">
        <v>154</v>
      </c>
      <c r="S2543" t="s">
        <v>297</v>
      </c>
      <c r="T2543" t="s">
        <v>332</v>
      </c>
      <c r="U2543">
        <v>1.0708956192493319E-2</v>
      </c>
      <c r="V2543" t="s">
        <v>154</v>
      </c>
    </row>
    <row r="2544" spans="9:22" x14ac:dyDescent="0.45">
      <c r="I2544" t="s">
        <v>187</v>
      </c>
      <c r="J2544" t="s">
        <v>333</v>
      </c>
      <c r="K2544">
        <v>8.813609661085498E-4</v>
      </c>
      <c r="L2544" t="s">
        <v>154</v>
      </c>
      <c r="N2544" t="s">
        <v>261</v>
      </c>
      <c r="O2544" t="s">
        <v>333</v>
      </c>
      <c r="P2544">
        <v>5.2974111670005914E-4</v>
      </c>
      <c r="Q2544" t="s">
        <v>154</v>
      </c>
      <c r="S2544" t="s">
        <v>297</v>
      </c>
      <c r="T2544" t="s">
        <v>333</v>
      </c>
      <c r="U2544">
        <v>1.4809238168517784E-3</v>
      </c>
      <c r="V2544" t="s">
        <v>154</v>
      </c>
    </row>
    <row r="2545" spans="9:22" x14ac:dyDescent="0.45">
      <c r="I2545" t="s">
        <v>187</v>
      </c>
      <c r="J2545" t="s">
        <v>334</v>
      </c>
      <c r="K2545">
        <v>2.8838697266465159E-2</v>
      </c>
      <c r="L2545" t="s">
        <v>154</v>
      </c>
      <c r="N2545" t="s">
        <v>261</v>
      </c>
      <c r="O2545" t="s">
        <v>334</v>
      </c>
      <c r="P2545">
        <v>5.6448191536666971E-3</v>
      </c>
      <c r="Q2545" t="s">
        <v>154</v>
      </c>
      <c r="S2545" t="s">
        <v>297</v>
      </c>
      <c r="T2545" t="s">
        <v>334</v>
      </c>
      <c r="U2545">
        <v>1.5130317407140848E-2</v>
      </c>
      <c r="V2545" t="s">
        <v>154</v>
      </c>
    </row>
    <row r="2546" spans="9:22" x14ac:dyDescent="0.45">
      <c r="I2546" t="s">
        <v>187</v>
      </c>
      <c r="J2546" t="s">
        <v>335</v>
      </c>
      <c r="K2546">
        <v>2.058095956459513E-3</v>
      </c>
      <c r="L2546" t="s">
        <v>154</v>
      </c>
      <c r="N2546" t="s">
        <v>261</v>
      </c>
      <c r="O2546" t="s">
        <v>335</v>
      </c>
      <c r="P2546">
        <v>9.9675965715879424E-4</v>
      </c>
      <c r="Q2546" t="s">
        <v>154</v>
      </c>
      <c r="S2546" t="s">
        <v>297</v>
      </c>
      <c r="T2546" t="s">
        <v>335</v>
      </c>
      <c r="U2546">
        <v>1.5026098651338452E-3</v>
      </c>
      <c r="V2546" t="s">
        <v>154</v>
      </c>
    </row>
    <row r="2547" spans="9:22" x14ac:dyDescent="0.45">
      <c r="I2547" t="s">
        <v>187</v>
      </c>
      <c r="J2547" t="s">
        <v>336</v>
      </c>
      <c r="K2547">
        <v>1.1353414424381872E-3</v>
      </c>
      <c r="L2547" t="s">
        <v>154</v>
      </c>
      <c r="N2547" t="s">
        <v>261</v>
      </c>
      <c r="O2547" t="s">
        <v>336</v>
      </c>
      <c r="P2547">
        <v>6.8230316500111758E-4</v>
      </c>
      <c r="Q2547" t="s">
        <v>154</v>
      </c>
      <c r="S2547" t="s">
        <v>297</v>
      </c>
      <c r="T2547" t="s">
        <v>336</v>
      </c>
      <c r="U2547">
        <v>1.4697235462525101E-3</v>
      </c>
      <c r="V2547" t="s">
        <v>154</v>
      </c>
    </row>
    <row r="2548" spans="9:22" x14ac:dyDescent="0.45">
      <c r="I2548" t="s">
        <v>187</v>
      </c>
      <c r="J2548" t="s">
        <v>346</v>
      </c>
      <c r="K2548">
        <v>0</v>
      </c>
      <c r="L2548" t="s">
        <v>154</v>
      </c>
      <c r="N2548" t="s">
        <v>261</v>
      </c>
      <c r="O2548" t="s">
        <v>346</v>
      </c>
      <c r="P2548">
        <v>1.4589222047686611E-3</v>
      </c>
      <c r="Q2548" t="s">
        <v>154</v>
      </c>
      <c r="S2548" t="s">
        <v>297</v>
      </c>
      <c r="T2548" t="s">
        <v>346</v>
      </c>
      <c r="U2548">
        <v>6.7500491226417519E-3</v>
      </c>
      <c r="V2548" t="s">
        <v>154</v>
      </c>
    </row>
    <row r="2549" spans="9:22" x14ac:dyDescent="0.45">
      <c r="I2549" t="s">
        <v>187</v>
      </c>
      <c r="J2549" t="s">
        <v>347</v>
      </c>
      <c r="K2549">
        <v>0</v>
      </c>
      <c r="L2549" t="s">
        <v>154</v>
      </c>
      <c r="N2549" t="s">
        <v>261</v>
      </c>
      <c r="O2549" t="s">
        <v>347</v>
      </c>
      <c r="P2549">
        <v>3.1022795280697306E-3</v>
      </c>
      <c r="Q2549" t="s">
        <v>154</v>
      </c>
      <c r="S2549" t="s">
        <v>297</v>
      </c>
      <c r="T2549" t="s">
        <v>347</v>
      </c>
      <c r="U2549">
        <v>8.3016697760758778E-4</v>
      </c>
      <c r="V2549" t="s">
        <v>154</v>
      </c>
    </row>
    <row r="2550" spans="9:22" x14ac:dyDescent="0.45">
      <c r="I2550" t="s">
        <v>187</v>
      </c>
      <c r="J2550" t="s">
        <v>348</v>
      </c>
      <c r="K2550">
        <v>2.1600253672742414E-4</v>
      </c>
      <c r="L2550" t="s">
        <v>154</v>
      </c>
      <c r="N2550" t="s">
        <v>261</v>
      </c>
      <c r="O2550" t="s">
        <v>348</v>
      </c>
      <c r="P2550">
        <v>6.3707185889892866E-4</v>
      </c>
      <c r="Q2550" t="s">
        <v>154</v>
      </c>
      <c r="S2550" t="s">
        <v>297</v>
      </c>
      <c r="T2550" t="s">
        <v>348</v>
      </c>
      <c r="U2550">
        <v>1.0179550942666598E-4</v>
      </c>
      <c r="V2550" t="s">
        <v>154</v>
      </c>
    </row>
    <row r="2551" spans="9:22" x14ac:dyDescent="0.45">
      <c r="I2551" t="s">
        <v>187</v>
      </c>
      <c r="J2551" t="s">
        <v>349</v>
      </c>
      <c r="K2551">
        <v>2.3030633372008363E-2</v>
      </c>
      <c r="L2551" t="s">
        <v>154</v>
      </c>
      <c r="N2551" t="s">
        <v>261</v>
      </c>
      <c r="O2551" t="s">
        <v>349</v>
      </c>
      <c r="P2551">
        <v>4.2365342854954443E-3</v>
      </c>
      <c r="Q2551" t="s">
        <v>154</v>
      </c>
      <c r="S2551" t="s">
        <v>297</v>
      </c>
      <c r="T2551" t="s">
        <v>349</v>
      </c>
      <c r="U2551">
        <v>1.3000061152989213E-3</v>
      </c>
      <c r="V2551" t="s">
        <v>154</v>
      </c>
    </row>
    <row r="2552" spans="9:22" x14ac:dyDescent="0.45">
      <c r="I2552" t="s">
        <v>187</v>
      </c>
      <c r="J2552" t="s">
        <v>350</v>
      </c>
      <c r="K2552">
        <v>1.2630508361411222E-3</v>
      </c>
      <c r="L2552" t="s">
        <v>154</v>
      </c>
      <c r="N2552" t="s">
        <v>261</v>
      </c>
      <c r="O2552" t="s">
        <v>350</v>
      </c>
      <c r="P2552">
        <v>8.3478037041392753E-4</v>
      </c>
      <c r="Q2552" t="s">
        <v>154</v>
      </c>
      <c r="S2552" t="s">
        <v>297</v>
      </c>
      <c r="T2552" t="s">
        <v>350</v>
      </c>
      <c r="U2552">
        <v>2.7007007643654955E-4</v>
      </c>
      <c r="V2552" t="s">
        <v>154</v>
      </c>
    </row>
    <row r="2553" spans="9:22" x14ac:dyDescent="0.45">
      <c r="I2553" t="s">
        <v>187</v>
      </c>
      <c r="J2553" t="s">
        <v>351</v>
      </c>
      <c r="K2553">
        <v>4.4380047042662978E-4</v>
      </c>
      <c r="L2553" t="s">
        <v>154</v>
      </c>
      <c r="N2553" t="s">
        <v>261</v>
      </c>
      <c r="O2553" t="s">
        <v>351</v>
      </c>
      <c r="P2553">
        <v>4.7635297883886118E-4</v>
      </c>
      <c r="Q2553" t="s">
        <v>154</v>
      </c>
      <c r="S2553" t="s">
        <v>297</v>
      </c>
      <c r="T2553" t="s">
        <v>351</v>
      </c>
      <c r="U2553">
        <v>2.792602563158064E-4</v>
      </c>
      <c r="V2553" t="s">
        <v>154</v>
      </c>
    </row>
    <row r="2554" spans="9:22" x14ac:dyDescent="0.45">
      <c r="I2554" t="s">
        <v>187</v>
      </c>
      <c r="J2554" t="s">
        <v>352</v>
      </c>
      <c r="K2554">
        <v>0</v>
      </c>
      <c r="L2554" t="s">
        <v>154</v>
      </c>
      <c r="N2554" t="s">
        <v>261</v>
      </c>
      <c r="O2554" t="s">
        <v>352</v>
      </c>
      <c r="P2554">
        <v>2.0760797449243533E-3</v>
      </c>
      <c r="Q2554" t="s">
        <v>154</v>
      </c>
      <c r="S2554" t="s">
        <v>297</v>
      </c>
      <c r="T2554" t="s">
        <v>352</v>
      </c>
      <c r="U2554">
        <v>1.4242653122479435E-3</v>
      </c>
      <c r="V2554" t="s">
        <v>154</v>
      </c>
    </row>
    <row r="2555" spans="9:22" x14ac:dyDescent="0.45">
      <c r="I2555" t="s">
        <v>187</v>
      </c>
      <c r="J2555" t="s">
        <v>359</v>
      </c>
      <c r="K2555">
        <v>0</v>
      </c>
      <c r="L2555" t="s">
        <v>154</v>
      </c>
      <c r="N2555" t="s">
        <v>261</v>
      </c>
      <c r="O2555" t="s">
        <v>359</v>
      </c>
      <c r="P2555">
        <v>2.0043339330510709E-2</v>
      </c>
      <c r="Q2555" t="s">
        <v>154</v>
      </c>
      <c r="S2555" t="s">
        <v>297</v>
      </c>
      <c r="T2555" t="s">
        <v>359</v>
      </c>
      <c r="U2555">
        <v>1.2944927190548967E-2</v>
      </c>
      <c r="V2555" t="s">
        <v>154</v>
      </c>
    </row>
    <row r="2556" spans="9:22" x14ac:dyDescent="0.45">
      <c r="I2556" t="s">
        <v>187</v>
      </c>
      <c r="J2556" t="s">
        <v>360</v>
      </c>
      <c r="K2556">
        <v>1.5946710856865146E-4</v>
      </c>
      <c r="L2556" t="s">
        <v>154</v>
      </c>
      <c r="N2556" t="s">
        <v>261</v>
      </c>
      <c r="O2556" t="s">
        <v>360</v>
      </c>
      <c r="P2556">
        <v>2.6334677274689007E-3</v>
      </c>
      <c r="Q2556" t="s">
        <v>154</v>
      </c>
      <c r="S2556" t="s">
        <v>297</v>
      </c>
      <c r="T2556" t="s">
        <v>360</v>
      </c>
      <c r="U2556">
        <v>2.0266696775656954E-3</v>
      </c>
      <c r="V2556" t="s">
        <v>154</v>
      </c>
    </row>
    <row r="2557" spans="9:22" x14ac:dyDescent="0.45">
      <c r="I2557" t="s">
        <v>187</v>
      </c>
      <c r="J2557" t="s">
        <v>361</v>
      </c>
      <c r="K2557">
        <v>1.2420742903499035E-2</v>
      </c>
      <c r="L2557" t="s">
        <v>154</v>
      </c>
      <c r="N2557" t="s">
        <v>261</v>
      </c>
      <c r="O2557" t="s">
        <v>361</v>
      </c>
      <c r="P2557">
        <v>2.9103014681322127E-2</v>
      </c>
      <c r="Q2557" t="s">
        <v>154</v>
      </c>
      <c r="S2557" t="s">
        <v>297</v>
      </c>
      <c r="T2557" t="s">
        <v>361</v>
      </c>
      <c r="U2557">
        <v>2.0161534912588337E-2</v>
      </c>
      <c r="V2557" t="s">
        <v>154</v>
      </c>
    </row>
    <row r="2558" spans="9:22" x14ac:dyDescent="0.45">
      <c r="I2558" t="s">
        <v>187</v>
      </c>
      <c r="J2558" t="s">
        <v>362</v>
      </c>
      <c r="K2558">
        <v>6.5223596022003524E-4</v>
      </c>
      <c r="L2558" t="s">
        <v>154</v>
      </c>
      <c r="N2558" t="s">
        <v>261</v>
      </c>
      <c r="O2558" t="s">
        <v>362</v>
      </c>
      <c r="P2558">
        <v>3.6811328669482581E-3</v>
      </c>
      <c r="Q2558" t="s">
        <v>154</v>
      </c>
      <c r="S2558" t="s">
        <v>297</v>
      </c>
      <c r="T2558" t="s">
        <v>362</v>
      </c>
      <c r="U2558">
        <v>2.4800986591671723E-3</v>
      </c>
      <c r="V2558" t="s">
        <v>154</v>
      </c>
    </row>
    <row r="2559" spans="9:22" x14ac:dyDescent="0.45">
      <c r="I2559" t="s">
        <v>187</v>
      </c>
      <c r="J2559" t="s">
        <v>363</v>
      </c>
      <c r="K2559">
        <v>2.3755636548077299E-4</v>
      </c>
      <c r="L2559" t="s">
        <v>154</v>
      </c>
      <c r="N2559" t="s">
        <v>261</v>
      </c>
      <c r="O2559" t="s">
        <v>363</v>
      </c>
      <c r="P2559">
        <v>3.4220067397900873E-3</v>
      </c>
      <c r="Q2559" t="s">
        <v>154</v>
      </c>
      <c r="S2559" t="s">
        <v>297</v>
      </c>
      <c r="T2559" t="s">
        <v>363</v>
      </c>
      <c r="U2559">
        <v>2.3568165033541503E-3</v>
      </c>
      <c r="V2559" t="s">
        <v>154</v>
      </c>
    </row>
    <row r="2560" spans="9:22" x14ac:dyDescent="0.45">
      <c r="I2560" t="s">
        <v>187</v>
      </c>
      <c r="J2560" t="s">
        <v>364</v>
      </c>
      <c r="K2560">
        <v>0</v>
      </c>
      <c r="L2560" t="s">
        <v>154</v>
      </c>
      <c r="N2560" t="s">
        <v>261</v>
      </c>
      <c r="O2560" t="s">
        <v>364</v>
      </c>
      <c r="P2560">
        <v>1.4396860268053693E-2</v>
      </c>
      <c r="Q2560" t="s">
        <v>154</v>
      </c>
      <c r="S2560" t="s">
        <v>297</v>
      </c>
      <c r="T2560" t="s">
        <v>364</v>
      </c>
      <c r="U2560">
        <v>9.9971027874237988E-3</v>
      </c>
      <c r="V2560" t="s">
        <v>154</v>
      </c>
    </row>
    <row r="2561" spans="9:22" x14ac:dyDescent="0.45">
      <c r="I2561" t="s">
        <v>187</v>
      </c>
      <c r="J2561" t="s">
        <v>365</v>
      </c>
      <c r="K2561">
        <v>0</v>
      </c>
      <c r="L2561" t="s">
        <v>154</v>
      </c>
      <c r="N2561" t="s">
        <v>261</v>
      </c>
      <c r="O2561" t="s">
        <v>365</v>
      </c>
      <c r="P2561">
        <v>2.6605254542121783E-2</v>
      </c>
      <c r="Q2561" t="s">
        <v>154</v>
      </c>
      <c r="S2561" t="s">
        <v>297</v>
      </c>
      <c r="T2561" t="s">
        <v>365</v>
      </c>
      <c r="U2561">
        <v>1.3847971429763635E-2</v>
      </c>
      <c r="V2561" t="s">
        <v>154</v>
      </c>
    </row>
    <row r="2562" spans="9:22" x14ac:dyDescent="0.45">
      <c r="I2562" t="s">
        <v>187</v>
      </c>
      <c r="J2562" t="s">
        <v>366</v>
      </c>
      <c r="K2562">
        <v>7.7311954705325226E-4</v>
      </c>
      <c r="L2562" t="s">
        <v>154</v>
      </c>
      <c r="N2562" t="s">
        <v>261</v>
      </c>
      <c r="O2562" t="s">
        <v>366</v>
      </c>
      <c r="P2562">
        <v>3.7585404250757687E-3</v>
      </c>
      <c r="Q2562" t="s">
        <v>154</v>
      </c>
      <c r="S2562" t="s">
        <v>297</v>
      </c>
      <c r="T2562" t="s">
        <v>366</v>
      </c>
      <c r="U2562">
        <v>1.9976413690836322E-3</v>
      </c>
      <c r="V2562" t="s">
        <v>154</v>
      </c>
    </row>
    <row r="2563" spans="9:22" x14ac:dyDescent="0.45">
      <c r="I2563" t="s">
        <v>187</v>
      </c>
      <c r="J2563" t="s">
        <v>367</v>
      </c>
      <c r="K2563">
        <v>3.4035698262970725E-2</v>
      </c>
      <c r="L2563" t="s">
        <v>154</v>
      </c>
      <c r="N2563" t="s">
        <v>261</v>
      </c>
      <c r="O2563" t="s">
        <v>367</v>
      </c>
      <c r="P2563">
        <v>4.0303643208115088E-2</v>
      </c>
      <c r="Q2563" t="s">
        <v>154</v>
      </c>
      <c r="S2563" t="s">
        <v>297</v>
      </c>
      <c r="T2563" t="s">
        <v>367</v>
      </c>
      <c r="U2563">
        <v>1.9143274108658671E-2</v>
      </c>
      <c r="V2563" t="s">
        <v>154</v>
      </c>
    </row>
    <row r="2564" spans="9:22" x14ac:dyDescent="0.45">
      <c r="I2564" t="s">
        <v>187</v>
      </c>
      <c r="J2564" t="s">
        <v>368</v>
      </c>
      <c r="K2564">
        <v>2.811470670894801E-3</v>
      </c>
      <c r="L2564" t="s">
        <v>154</v>
      </c>
      <c r="N2564" t="s">
        <v>261</v>
      </c>
      <c r="O2564" t="s">
        <v>368</v>
      </c>
      <c r="P2564">
        <v>4.2839931121940707E-3</v>
      </c>
      <c r="Q2564" t="s">
        <v>154</v>
      </c>
      <c r="S2564" t="s">
        <v>297</v>
      </c>
      <c r="T2564" t="s">
        <v>368</v>
      </c>
      <c r="U2564">
        <v>2.104192473597635E-3</v>
      </c>
      <c r="V2564" t="s">
        <v>154</v>
      </c>
    </row>
    <row r="2565" spans="9:22" x14ac:dyDescent="0.45">
      <c r="I2565" t="s">
        <v>187</v>
      </c>
      <c r="J2565" t="s">
        <v>369</v>
      </c>
      <c r="K2565">
        <v>1.6737932238442596E-3</v>
      </c>
      <c r="L2565" t="s">
        <v>154</v>
      </c>
      <c r="N2565" t="s">
        <v>261</v>
      </c>
      <c r="O2565" t="s">
        <v>369</v>
      </c>
      <c r="P2565">
        <v>4.0218450864208761E-3</v>
      </c>
      <c r="Q2565" t="s">
        <v>154</v>
      </c>
      <c r="S2565" t="s">
        <v>297</v>
      </c>
      <c r="T2565" t="s">
        <v>369</v>
      </c>
      <c r="U2565">
        <v>1.9914576063444628E-3</v>
      </c>
      <c r="V2565" t="s">
        <v>154</v>
      </c>
    </row>
    <row r="2566" spans="9:22" x14ac:dyDescent="0.45">
      <c r="I2566" t="s">
        <v>187</v>
      </c>
      <c r="J2566" t="s">
        <v>370</v>
      </c>
      <c r="K2566">
        <v>0</v>
      </c>
      <c r="L2566" t="s">
        <v>154</v>
      </c>
      <c r="N2566" t="s">
        <v>261</v>
      </c>
      <c r="O2566" t="s">
        <v>370</v>
      </c>
      <c r="P2566">
        <v>1.7615689870759343E-2</v>
      </c>
      <c r="Q2566" t="s">
        <v>154</v>
      </c>
      <c r="S2566" t="s">
        <v>297</v>
      </c>
      <c r="T2566" t="s">
        <v>370</v>
      </c>
      <c r="U2566">
        <v>8.4494396923614472E-3</v>
      </c>
      <c r="V2566" t="s">
        <v>154</v>
      </c>
    </row>
    <row r="2567" spans="9:22" x14ac:dyDescent="0.45">
      <c r="I2567" t="s">
        <v>187</v>
      </c>
      <c r="J2567" t="s">
        <v>371</v>
      </c>
      <c r="K2567">
        <v>0</v>
      </c>
      <c r="L2567" t="s">
        <v>154</v>
      </c>
      <c r="N2567" t="s">
        <v>261</v>
      </c>
      <c r="O2567" t="s">
        <v>371</v>
      </c>
      <c r="P2567">
        <v>9.518366113482387E-4</v>
      </c>
      <c r="Q2567" t="s">
        <v>154</v>
      </c>
      <c r="S2567" t="s">
        <v>297</v>
      </c>
      <c r="T2567" t="s">
        <v>371</v>
      </c>
      <c r="U2567">
        <v>9.5585057019304028E-3</v>
      </c>
      <c r="V2567" t="s">
        <v>154</v>
      </c>
    </row>
    <row r="2568" spans="9:22" x14ac:dyDescent="0.45">
      <c r="I2568" t="s">
        <v>187</v>
      </c>
      <c r="J2568" t="s">
        <v>372</v>
      </c>
      <c r="K2568">
        <v>9.0049305530531169E-4</v>
      </c>
      <c r="L2568" t="s">
        <v>154</v>
      </c>
      <c r="N2568" t="s">
        <v>261</v>
      </c>
      <c r="O2568" t="s">
        <v>372</v>
      </c>
      <c r="P2568">
        <v>1.1882304919029935E-4</v>
      </c>
      <c r="Q2568" t="s">
        <v>154</v>
      </c>
      <c r="S2568" t="s">
        <v>297</v>
      </c>
      <c r="T2568" t="s">
        <v>372</v>
      </c>
      <c r="U2568">
        <v>1.1960370693522057E-3</v>
      </c>
      <c r="V2568" t="s">
        <v>154</v>
      </c>
    </row>
    <row r="2569" spans="9:22" x14ac:dyDescent="0.45">
      <c r="I2569" t="s">
        <v>187</v>
      </c>
      <c r="J2569" t="s">
        <v>373</v>
      </c>
      <c r="K2569">
        <v>2.6637874556031813E-2</v>
      </c>
      <c r="L2569" t="s">
        <v>154</v>
      </c>
      <c r="N2569" t="s">
        <v>261</v>
      </c>
      <c r="O2569" t="s">
        <v>373</v>
      </c>
      <c r="P2569">
        <v>1.5570521486745932E-3</v>
      </c>
      <c r="Q2569" t="s">
        <v>154</v>
      </c>
      <c r="S2569" t="s">
        <v>297</v>
      </c>
      <c r="T2569" t="s">
        <v>373</v>
      </c>
      <c r="U2569">
        <v>1.1844039317885838E-2</v>
      </c>
      <c r="V2569" t="s">
        <v>154</v>
      </c>
    </row>
    <row r="2570" spans="9:22" x14ac:dyDescent="0.45">
      <c r="I2570" t="s">
        <v>187</v>
      </c>
      <c r="J2570" t="s">
        <v>374</v>
      </c>
      <c r="K2570">
        <v>1.9772892339713797E-3</v>
      </c>
      <c r="L2570" t="s">
        <v>154</v>
      </c>
      <c r="N2570" t="s">
        <v>261</v>
      </c>
      <c r="O2570" t="s">
        <v>374</v>
      </c>
      <c r="P2570">
        <v>3.7299290040008245E-4</v>
      </c>
      <c r="Q2570" t="s">
        <v>154</v>
      </c>
      <c r="S2570" t="s">
        <v>297</v>
      </c>
      <c r="T2570" t="s">
        <v>374</v>
      </c>
      <c r="U2570">
        <v>1.4854226494884514E-3</v>
      </c>
      <c r="V2570" t="s">
        <v>154</v>
      </c>
    </row>
    <row r="2571" spans="9:22" x14ac:dyDescent="0.45">
      <c r="I2571" t="s">
        <v>187</v>
      </c>
      <c r="J2571" t="s">
        <v>375</v>
      </c>
      <c r="K2571">
        <v>1.2040275702033139E-3</v>
      </c>
      <c r="L2571" t="s">
        <v>154</v>
      </c>
      <c r="N2571" t="s">
        <v>261</v>
      </c>
      <c r="O2571" t="s">
        <v>375</v>
      </c>
      <c r="P2571">
        <v>2.5755571399966264E-4</v>
      </c>
      <c r="Q2571" t="s">
        <v>154</v>
      </c>
      <c r="S2571" t="s">
        <v>297</v>
      </c>
      <c r="T2571" t="s">
        <v>375</v>
      </c>
      <c r="U2571">
        <v>1.4636011283977815E-3</v>
      </c>
      <c r="V2571" t="s">
        <v>154</v>
      </c>
    </row>
    <row r="2572" spans="9:22" x14ac:dyDescent="0.45">
      <c r="I2572" t="s">
        <v>187</v>
      </c>
      <c r="J2572" t="s">
        <v>376</v>
      </c>
      <c r="K2572">
        <v>0</v>
      </c>
      <c r="L2572" t="s">
        <v>154</v>
      </c>
      <c r="N2572" t="s">
        <v>261</v>
      </c>
      <c r="O2572" t="s">
        <v>376</v>
      </c>
      <c r="P2572">
        <v>8.4000726311273639E-4</v>
      </c>
      <c r="Q2572" t="s">
        <v>154</v>
      </c>
      <c r="S2572" t="s">
        <v>297</v>
      </c>
      <c r="T2572" t="s">
        <v>376</v>
      </c>
      <c r="U2572">
        <v>6.1781190304571092E-3</v>
      </c>
      <c r="V2572" t="s">
        <v>154</v>
      </c>
    </row>
    <row r="2573" spans="9:22" x14ac:dyDescent="0.45">
      <c r="I2573" t="s">
        <v>187</v>
      </c>
      <c r="J2573" t="s">
        <v>390</v>
      </c>
      <c r="K2573">
        <v>0</v>
      </c>
      <c r="L2573" t="s">
        <v>154</v>
      </c>
      <c r="N2573" t="s">
        <v>261</v>
      </c>
      <c r="O2573" t="s">
        <v>390</v>
      </c>
      <c r="P2573">
        <v>1.3173852035821668E-2</v>
      </c>
      <c r="Q2573" t="s">
        <v>154</v>
      </c>
      <c r="S2573" t="s">
        <v>297</v>
      </c>
      <c r="T2573" t="s">
        <v>390</v>
      </c>
      <c r="U2573">
        <v>2.4940818708930005E-3</v>
      </c>
      <c r="V2573" t="s">
        <v>154</v>
      </c>
    </row>
    <row r="2574" spans="9:22" x14ac:dyDescent="0.45">
      <c r="I2574" t="s">
        <v>187</v>
      </c>
      <c r="J2574" t="s">
        <v>391</v>
      </c>
      <c r="K2574">
        <v>1.2700356058942246E-3</v>
      </c>
      <c r="L2574" t="s">
        <v>154</v>
      </c>
      <c r="N2574" t="s">
        <v>261</v>
      </c>
      <c r="O2574" t="s">
        <v>391</v>
      </c>
      <c r="P2574">
        <v>1.6197729667873713E-3</v>
      </c>
      <c r="Q2574" t="s">
        <v>154</v>
      </c>
      <c r="S2574" t="s">
        <v>297</v>
      </c>
      <c r="T2574" t="s">
        <v>391</v>
      </c>
      <c r="U2574">
        <v>3.8110782393550391E-4</v>
      </c>
      <c r="V2574" t="s">
        <v>154</v>
      </c>
    </row>
    <row r="2575" spans="9:22" x14ac:dyDescent="0.45">
      <c r="I2575" t="s">
        <v>187</v>
      </c>
      <c r="J2575" t="s">
        <v>392</v>
      </c>
      <c r="K2575">
        <v>5.9358547973912046E-2</v>
      </c>
      <c r="L2575" t="s">
        <v>154</v>
      </c>
      <c r="N2575" t="s">
        <v>261</v>
      </c>
      <c r="O2575" t="s">
        <v>392</v>
      </c>
      <c r="P2575">
        <v>1.8327859850071244E-2</v>
      </c>
      <c r="Q2575" t="s">
        <v>154</v>
      </c>
      <c r="S2575" t="s">
        <v>297</v>
      </c>
      <c r="T2575" t="s">
        <v>392</v>
      </c>
      <c r="U2575">
        <v>3.686393192581561E-3</v>
      </c>
      <c r="V2575" t="s">
        <v>154</v>
      </c>
    </row>
    <row r="2576" spans="9:22" x14ac:dyDescent="0.45">
      <c r="I2576" t="s">
        <v>187</v>
      </c>
      <c r="J2576" t="s">
        <v>393</v>
      </c>
      <c r="K2576">
        <v>3.813364830451792E-3</v>
      </c>
      <c r="L2576" t="s">
        <v>154</v>
      </c>
      <c r="N2576" t="s">
        <v>261</v>
      </c>
      <c r="O2576" t="s">
        <v>393</v>
      </c>
      <c r="P2576">
        <v>2.6266555516991415E-3</v>
      </c>
      <c r="Q2576" t="s">
        <v>154</v>
      </c>
      <c r="S2576" t="s">
        <v>297</v>
      </c>
      <c r="T2576" t="s">
        <v>393</v>
      </c>
      <c r="U2576">
        <v>4.8132955939751286E-4</v>
      </c>
      <c r="V2576" t="s">
        <v>154</v>
      </c>
    </row>
    <row r="2577" spans="9:22" x14ac:dyDescent="0.45">
      <c r="I2577" t="s">
        <v>187</v>
      </c>
      <c r="J2577" t="s">
        <v>394</v>
      </c>
      <c r="K2577">
        <v>1.6769271885810678E-3</v>
      </c>
      <c r="L2577" t="s">
        <v>154</v>
      </c>
      <c r="N2577" t="s">
        <v>261</v>
      </c>
      <c r="O2577" t="s">
        <v>394</v>
      </c>
      <c r="P2577">
        <v>2.4224532905386398E-3</v>
      </c>
      <c r="Q2577" t="s">
        <v>154</v>
      </c>
      <c r="S2577" t="s">
        <v>297</v>
      </c>
      <c r="T2577" t="s">
        <v>394</v>
      </c>
      <c r="U2577">
        <v>4.2389898261251417E-4</v>
      </c>
      <c r="V2577" t="s">
        <v>154</v>
      </c>
    </row>
    <row r="2578" spans="9:22" x14ac:dyDescent="0.45">
      <c r="I2578" t="s">
        <v>187</v>
      </c>
      <c r="J2578" t="s">
        <v>395</v>
      </c>
      <c r="K2578">
        <v>0</v>
      </c>
      <c r="L2578" t="s">
        <v>154</v>
      </c>
      <c r="N2578" t="s">
        <v>261</v>
      </c>
      <c r="O2578" t="s">
        <v>395</v>
      </c>
      <c r="P2578">
        <v>1.1434158308505794E-2</v>
      </c>
      <c r="Q2578" t="s">
        <v>154</v>
      </c>
      <c r="S2578" t="s">
        <v>297</v>
      </c>
      <c r="T2578" t="s">
        <v>395</v>
      </c>
      <c r="U2578">
        <v>1.7586722446457986E-3</v>
      </c>
      <c r="V2578" t="s">
        <v>154</v>
      </c>
    </row>
    <row r="2579" spans="9:22" x14ac:dyDescent="0.45">
      <c r="I2579" t="s">
        <v>187</v>
      </c>
      <c r="J2579" t="s">
        <v>396</v>
      </c>
      <c r="K2579">
        <v>0</v>
      </c>
      <c r="L2579" t="s">
        <v>154</v>
      </c>
      <c r="N2579" t="s">
        <v>261</v>
      </c>
      <c r="O2579" t="s">
        <v>396</v>
      </c>
      <c r="P2579">
        <v>2.3574059114207936E-2</v>
      </c>
      <c r="Q2579" t="s">
        <v>154</v>
      </c>
      <c r="S2579" t="s">
        <v>297</v>
      </c>
      <c r="T2579" t="s">
        <v>396</v>
      </c>
      <c r="U2579">
        <v>4.749425012331678E-3</v>
      </c>
      <c r="V2579" t="s">
        <v>154</v>
      </c>
    </row>
    <row r="2580" spans="9:22" x14ac:dyDescent="0.45">
      <c r="I2580" t="s">
        <v>187</v>
      </c>
      <c r="J2580" t="s">
        <v>397</v>
      </c>
      <c r="K2580">
        <v>1.1211662477508817E-3</v>
      </c>
      <c r="L2580" t="s">
        <v>154</v>
      </c>
      <c r="N2580" t="s">
        <v>261</v>
      </c>
      <c r="O2580" t="s">
        <v>397</v>
      </c>
      <c r="P2580">
        <v>3.2630364906937447E-3</v>
      </c>
      <c r="Q2580" t="s">
        <v>154</v>
      </c>
      <c r="S2580" t="s">
        <v>297</v>
      </c>
      <c r="T2580" t="s">
        <v>397</v>
      </c>
      <c r="U2580">
        <v>5.9262481371952225E-4</v>
      </c>
      <c r="V2580" t="s">
        <v>154</v>
      </c>
    </row>
    <row r="2581" spans="9:22" x14ac:dyDescent="0.45">
      <c r="I2581" t="s">
        <v>187</v>
      </c>
      <c r="J2581" t="s">
        <v>398</v>
      </c>
      <c r="K2581">
        <v>4.602541352702702E-2</v>
      </c>
      <c r="L2581" t="s">
        <v>154</v>
      </c>
      <c r="N2581" t="s">
        <v>261</v>
      </c>
      <c r="O2581" t="s">
        <v>398</v>
      </c>
      <c r="P2581">
        <v>2.9145367046709739E-2</v>
      </c>
      <c r="Q2581" t="s">
        <v>154</v>
      </c>
      <c r="S2581" t="s">
        <v>297</v>
      </c>
      <c r="T2581" t="s">
        <v>398</v>
      </c>
      <c r="U2581">
        <v>4.0564625679877326E-3</v>
      </c>
      <c r="V2581" t="s">
        <v>154</v>
      </c>
    </row>
    <row r="2582" spans="9:22" x14ac:dyDescent="0.45">
      <c r="I2582" t="s">
        <v>187</v>
      </c>
      <c r="J2582" t="s">
        <v>399</v>
      </c>
      <c r="K2582">
        <v>2.5957035501892717E-3</v>
      </c>
      <c r="L2582" t="s">
        <v>154</v>
      </c>
      <c r="N2582" t="s">
        <v>261</v>
      </c>
      <c r="O2582" t="s">
        <v>399</v>
      </c>
      <c r="P2582">
        <v>3.4232314253905536E-3</v>
      </c>
      <c r="Q2582" t="s">
        <v>154</v>
      </c>
      <c r="S2582" t="s">
        <v>297</v>
      </c>
      <c r="T2582" t="s">
        <v>399</v>
      </c>
      <c r="U2582">
        <v>7.2384818907733335E-4</v>
      </c>
      <c r="V2582" t="s">
        <v>154</v>
      </c>
    </row>
    <row r="2583" spans="9:22" x14ac:dyDescent="0.45">
      <c r="I2583" t="s">
        <v>187</v>
      </c>
      <c r="J2583" t="s">
        <v>400</v>
      </c>
      <c r="K2583">
        <v>1.3969031328773724E-3</v>
      </c>
      <c r="L2583" t="s">
        <v>154</v>
      </c>
      <c r="N2583" t="s">
        <v>261</v>
      </c>
      <c r="O2583" t="s">
        <v>400</v>
      </c>
      <c r="P2583">
        <v>2.8844219629389515E-3</v>
      </c>
      <c r="Q2583" t="s">
        <v>154</v>
      </c>
      <c r="S2583" t="s">
        <v>297</v>
      </c>
      <c r="T2583" t="s">
        <v>400</v>
      </c>
      <c r="U2583">
        <v>7.1712261827705309E-4</v>
      </c>
      <c r="V2583" t="s">
        <v>154</v>
      </c>
    </row>
    <row r="2584" spans="9:22" x14ac:dyDescent="0.45">
      <c r="I2584" t="s">
        <v>187</v>
      </c>
      <c r="J2584" t="s">
        <v>401</v>
      </c>
      <c r="K2584">
        <v>0</v>
      </c>
      <c r="L2584" t="s">
        <v>154</v>
      </c>
      <c r="N2584" t="s">
        <v>261</v>
      </c>
      <c r="O2584" t="s">
        <v>401</v>
      </c>
      <c r="P2584">
        <v>1.1484244740383294E-2</v>
      </c>
      <c r="Q2584" t="s">
        <v>154</v>
      </c>
      <c r="S2584" t="s">
        <v>297</v>
      </c>
      <c r="T2584" t="s">
        <v>401</v>
      </c>
      <c r="U2584">
        <v>3.3777940237035339E-3</v>
      </c>
      <c r="V2584" t="s">
        <v>154</v>
      </c>
    </row>
    <row r="2585" spans="9:22" x14ac:dyDescent="0.45">
      <c r="I2585" t="s">
        <v>187</v>
      </c>
      <c r="J2585" t="s">
        <v>402</v>
      </c>
      <c r="K2585">
        <v>0</v>
      </c>
      <c r="L2585" t="s">
        <v>154</v>
      </c>
      <c r="N2585" t="s">
        <v>261</v>
      </c>
      <c r="O2585" t="s">
        <v>402</v>
      </c>
      <c r="P2585">
        <v>4.2519199360730895E-3</v>
      </c>
      <c r="Q2585" t="s">
        <v>154</v>
      </c>
      <c r="S2585" t="s">
        <v>297</v>
      </c>
      <c r="T2585" t="s">
        <v>402</v>
      </c>
      <c r="U2585">
        <v>1.4304853713110844E-2</v>
      </c>
      <c r="V2585" t="s">
        <v>154</v>
      </c>
    </row>
    <row r="2586" spans="9:22" x14ac:dyDescent="0.45">
      <c r="I2586" t="s">
        <v>187</v>
      </c>
      <c r="J2586" t="s">
        <v>403</v>
      </c>
      <c r="K2586">
        <v>1.1531085297253889E-3</v>
      </c>
      <c r="L2586" t="s">
        <v>154</v>
      </c>
      <c r="N2586" t="s">
        <v>261</v>
      </c>
      <c r="O2586" t="s">
        <v>403</v>
      </c>
      <c r="P2586">
        <v>6.1030650700483169E-4</v>
      </c>
      <c r="Q2586" t="s">
        <v>154</v>
      </c>
      <c r="S2586" t="s">
        <v>297</v>
      </c>
      <c r="T2586" t="s">
        <v>403</v>
      </c>
      <c r="U2586">
        <v>2.4386246566591311E-3</v>
      </c>
      <c r="V2586" t="s">
        <v>154</v>
      </c>
    </row>
    <row r="2587" spans="9:22" x14ac:dyDescent="0.45">
      <c r="I2587" t="s">
        <v>187</v>
      </c>
      <c r="J2587" t="s">
        <v>404</v>
      </c>
      <c r="K2587">
        <v>4.8160445900774625E-2</v>
      </c>
      <c r="L2587" t="s">
        <v>154</v>
      </c>
      <c r="N2587" t="s">
        <v>261</v>
      </c>
      <c r="O2587" t="s">
        <v>404</v>
      </c>
      <c r="P2587">
        <v>6.5643551768312727E-3</v>
      </c>
      <c r="Q2587" t="s">
        <v>154</v>
      </c>
      <c r="S2587" t="s">
        <v>297</v>
      </c>
      <c r="T2587" t="s">
        <v>404</v>
      </c>
      <c r="U2587">
        <v>1.7896513039156577E-2</v>
      </c>
      <c r="V2587" t="s">
        <v>154</v>
      </c>
    </row>
    <row r="2588" spans="9:22" x14ac:dyDescent="0.45">
      <c r="I2588" t="s">
        <v>187</v>
      </c>
      <c r="J2588" t="s">
        <v>405</v>
      </c>
      <c r="K2588">
        <v>2.4717555138850959E-3</v>
      </c>
      <c r="L2588" t="s">
        <v>154</v>
      </c>
      <c r="N2588" t="s">
        <v>261</v>
      </c>
      <c r="O2588" t="s">
        <v>405</v>
      </c>
      <c r="P2588">
        <v>1.0197001931480691E-3</v>
      </c>
      <c r="Q2588" t="s">
        <v>154</v>
      </c>
      <c r="S2588" t="s">
        <v>297</v>
      </c>
      <c r="T2588" t="s">
        <v>405</v>
      </c>
      <c r="U2588">
        <v>1.630401454517028E-3</v>
      </c>
      <c r="V2588" t="s">
        <v>154</v>
      </c>
    </row>
    <row r="2589" spans="9:22" x14ac:dyDescent="0.45">
      <c r="I2589" t="s">
        <v>187</v>
      </c>
      <c r="J2589" t="s">
        <v>406</v>
      </c>
      <c r="K2589">
        <v>1.1848547247368889E-3</v>
      </c>
      <c r="L2589" t="s">
        <v>154</v>
      </c>
      <c r="N2589" t="s">
        <v>261</v>
      </c>
      <c r="O2589" t="s">
        <v>406</v>
      </c>
      <c r="P2589">
        <v>9.1478217576748254E-4</v>
      </c>
      <c r="Q2589" t="s">
        <v>154</v>
      </c>
      <c r="S2589" t="s">
        <v>297</v>
      </c>
      <c r="T2589" t="s">
        <v>406</v>
      </c>
      <c r="U2589">
        <v>1.8257774534071434E-3</v>
      </c>
      <c r="V2589" t="s">
        <v>154</v>
      </c>
    </row>
    <row r="2590" spans="9:22" x14ac:dyDescent="0.45">
      <c r="I2590" t="s">
        <v>187</v>
      </c>
      <c r="J2590" t="s">
        <v>407</v>
      </c>
      <c r="K2590">
        <v>0</v>
      </c>
      <c r="L2590" t="s">
        <v>154</v>
      </c>
      <c r="N2590" t="s">
        <v>261</v>
      </c>
      <c r="O2590" t="s">
        <v>407</v>
      </c>
      <c r="P2590">
        <v>2.9500655442253648E-3</v>
      </c>
      <c r="Q2590" t="s">
        <v>154</v>
      </c>
      <c r="S2590" t="s">
        <v>297</v>
      </c>
      <c r="T2590" t="s">
        <v>407</v>
      </c>
      <c r="U2590">
        <v>9.6590753645654451E-3</v>
      </c>
      <c r="V2590" t="s">
        <v>154</v>
      </c>
    </row>
    <row r="2591" spans="9:22" x14ac:dyDescent="0.45">
      <c r="I2591" t="s">
        <v>187</v>
      </c>
      <c r="J2591" t="s">
        <v>408</v>
      </c>
      <c r="K2591">
        <v>0</v>
      </c>
      <c r="L2591" t="s">
        <v>154</v>
      </c>
      <c r="N2591" t="s">
        <v>261</v>
      </c>
      <c r="O2591" t="s">
        <v>408</v>
      </c>
      <c r="P2591">
        <v>4.9388837099309621E-4</v>
      </c>
      <c r="Q2591" t="s">
        <v>154</v>
      </c>
      <c r="S2591" t="s">
        <v>297</v>
      </c>
      <c r="T2591" t="s">
        <v>408</v>
      </c>
      <c r="U2591">
        <v>5.08574928604418E-4</v>
      </c>
      <c r="V2591" t="s">
        <v>154</v>
      </c>
    </row>
    <row r="2592" spans="9:22" x14ac:dyDescent="0.45">
      <c r="I2592" t="s">
        <v>187</v>
      </c>
      <c r="J2592" t="s">
        <v>409</v>
      </c>
      <c r="K2592">
        <v>8.8571484627213235E-4</v>
      </c>
      <c r="L2592" t="s">
        <v>154</v>
      </c>
      <c r="N2592" t="s">
        <v>261</v>
      </c>
      <c r="O2592" t="s">
        <v>409</v>
      </c>
      <c r="P2592">
        <v>9.4277196633100107E-5</v>
      </c>
      <c r="Q2592" t="s">
        <v>154</v>
      </c>
      <c r="S2592" t="s">
        <v>297</v>
      </c>
      <c r="T2592" t="s">
        <v>409</v>
      </c>
      <c r="U2592">
        <v>9.6163551545772616E-5</v>
      </c>
      <c r="V2592" t="s">
        <v>154</v>
      </c>
    </row>
    <row r="2593" spans="9:22" x14ac:dyDescent="0.45">
      <c r="I2593" t="s">
        <v>187</v>
      </c>
      <c r="J2593" t="s">
        <v>410</v>
      </c>
      <c r="K2593">
        <v>2.5972327454194574E-2</v>
      </c>
      <c r="L2593" t="s">
        <v>154</v>
      </c>
      <c r="N2593" t="s">
        <v>261</v>
      </c>
      <c r="O2593" t="s">
        <v>410</v>
      </c>
      <c r="P2593">
        <v>1.2404312601969434E-3</v>
      </c>
      <c r="Q2593" t="s">
        <v>154</v>
      </c>
      <c r="S2593" t="s">
        <v>297</v>
      </c>
      <c r="T2593" t="s">
        <v>410</v>
      </c>
      <c r="U2593">
        <v>7.885460879282195E-4</v>
      </c>
      <c r="V2593" t="s">
        <v>154</v>
      </c>
    </row>
    <row r="2594" spans="9:22" x14ac:dyDescent="0.45">
      <c r="I2594" t="s">
        <v>187</v>
      </c>
      <c r="J2594" t="s">
        <v>411</v>
      </c>
      <c r="K2594">
        <v>1.5339877635785024E-3</v>
      </c>
      <c r="L2594" t="s">
        <v>154</v>
      </c>
      <c r="N2594" t="s">
        <v>261</v>
      </c>
      <c r="O2594" t="s">
        <v>411</v>
      </c>
      <c r="P2594">
        <v>2.4427224517976421E-4</v>
      </c>
      <c r="Q2594" t="s">
        <v>154</v>
      </c>
      <c r="S2594" t="s">
        <v>297</v>
      </c>
      <c r="T2594" t="s">
        <v>411</v>
      </c>
      <c r="U2594">
        <v>8.3762608015193466E-5</v>
      </c>
      <c r="V2594" t="s">
        <v>154</v>
      </c>
    </row>
    <row r="2595" spans="9:22" x14ac:dyDescent="0.45">
      <c r="I2595" t="s">
        <v>187</v>
      </c>
      <c r="J2595" t="s">
        <v>412</v>
      </c>
      <c r="K2595">
        <v>8.3371057669884827E-4</v>
      </c>
      <c r="L2595" t="s">
        <v>154</v>
      </c>
      <c r="N2595" t="s">
        <v>261</v>
      </c>
      <c r="O2595" t="s">
        <v>412</v>
      </c>
      <c r="P2595">
        <v>1.3599045924903011E-4</v>
      </c>
      <c r="Q2595" t="s">
        <v>154</v>
      </c>
      <c r="S2595" t="s">
        <v>297</v>
      </c>
      <c r="T2595" t="s">
        <v>412</v>
      </c>
      <c r="U2595">
        <v>3.6275712328644056E-5</v>
      </c>
      <c r="V2595" t="s">
        <v>154</v>
      </c>
    </row>
    <row r="2596" spans="9:22" x14ac:dyDescent="0.45">
      <c r="I2596" t="s">
        <v>187</v>
      </c>
      <c r="J2596" t="s">
        <v>413</v>
      </c>
      <c r="K2596">
        <v>0</v>
      </c>
      <c r="L2596" t="s">
        <v>154</v>
      </c>
      <c r="N2596" t="s">
        <v>261</v>
      </c>
      <c r="O2596" t="s">
        <v>413</v>
      </c>
      <c r="P2596">
        <v>3.6147387745985186E-4</v>
      </c>
      <c r="Q2596" t="s">
        <v>154</v>
      </c>
      <c r="S2596" t="s">
        <v>297</v>
      </c>
      <c r="T2596" t="s">
        <v>413</v>
      </c>
      <c r="U2596">
        <v>1.6283496872284117E-4</v>
      </c>
      <c r="V2596" t="s">
        <v>154</v>
      </c>
    </row>
    <row r="2597" spans="9:22" x14ac:dyDescent="0.45">
      <c r="I2597" t="s">
        <v>187</v>
      </c>
      <c r="J2597" t="s">
        <v>414</v>
      </c>
      <c r="K2597">
        <v>0</v>
      </c>
      <c r="L2597" t="s">
        <v>154</v>
      </c>
      <c r="N2597" t="s">
        <v>261</v>
      </c>
      <c r="O2597" t="s">
        <v>414</v>
      </c>
      <c r="P2597">
        <v>1.6952114967480215E-2</v>
      </c>
      <c r="Q2597" t="s">
        <v>154</v>
      </c>
      <c r="S2597" t="s">
        <v>297</v>
      </c>
      <c r="T2597" t="s">
        <v>414</v>
      </c>
      <c r="U2597">
        <v>2.2973405083254413E-3</v>
      </c>
      <c r="V2597" t="s">
        <v>154</v>
      </c>
    </row>
    <row r="2598" spans="9:22" x14ac:dyDescent="0.45">
      <c r="I2598" t="s">
        <v>187</v>
      </c>
      <c r="J2598" t="s">
        <v>415</v>
      </c>
      <c r="K2598">
        <v>1.2037907364264432E-3</v>
      </c>
      <c r="L2598" t="s">
        <v>154</v>
      </c>
      <c r="N2598" t="s">
        <v>261</v>
      </c>
      <c r="O2598" t="s">
        <v>415</v>
      </c>
      <c r="P2598">
        <v>2.061749056100699E-3</v>
      </c>
      <c r="Q2598" t="s">
        <v>154</v>
      </c>
      <c r="S2598" t="s">
        <v>297</v>
      </c>
      <c r="T2598" t="s">
        <v>415</v>
      </c>
      <c r="U2598">
        <v>3.6486229258261599E-4</v>
      </c>
      <c r="V2598" t="s">
        <v>154</v>
      </c>
    </row>
    <row r="2599" spans="9:22" x14ac:dyDescent="0.45">
      <c r="I2599" t="s">
        <v>187</v>
      </c>
      <c r="J2599" t="s">
        <v>416</v>
      </c>
      <c r="K2599">
        <v>4.5966627044481297E-2</v>
      </c>
      <c r="L2599" t="s">
        <v>154</v>
      </c>
      <c r="N2599" t="s">
        <v>261</v>
      </c>
      <c r="O2599" t="s">
        <v>416</v>
      </c>
      <c r="P2599">
        <v>2.0583135810212278E-2</v>
      </c>
      <c r="Q2599" t="s">
        <v>154</v>
      </c>
      <c r="S2599" t="s">
        <v>297</v>
      </c>
      <c r="T2599" t="s">
        <v>416</v>
      </c>
      <c r="U2599">
        <v>4.3970439307644748E-3</v>
      </c>
      <c r="V2599" t="s">
        <v>154</v>
      </c>
    </row>
    <row r="2600" spans="9:22" x14ac:dyDescent="0.45">
      <c r="I2600" t="s">
        <v>187</v>
      </c>
      <c r="J2600" t="s">
        <v>417</v>
      </c>
      <c r="K2600">
        <v>2.9541364174626951E-3</v>
      </c>
      <c r="L2600" t="s">
        <v>154</v>
      </c>
      <c r="N2600" t="s">
        <v>261</v>
      </c>
      <c r="O2600" t="s">
        <v>417</v>
      </c>
      <c r="P2600">
        <v>3.2523099252629792E-3</v>
      </c>
      <c r="Q2600" t="s">
        <v>154</v>
      </c>
      <c r="S2600" t="s">
        <v>297</v>
      </c>
      <c r="T2600" t="s">
        <v>417</v>
      </c>
      <c r="U2600">
        <v>6.9272766579707738E-4</v>
      </c>
      <c r="V2600" t="s">
        <v>154</v>
      </c>
    </row>
    <row r="2601" spans="9:22" x14ac:dyDescent="0.45">
      <c r="I2601" t="s">
        <v>187</v>
      </c>
      <c r="J2601" t="s">
        <v>418</v>
      </c>
      <c r="K2601">
        <v>1.7702675834000248E-3</v>
      </c>
      <c r="L2601" t="s">
        <v>154</v>
      </c>
      <c r="N2601" t="s">
        <v>261</v>
      </c>
      <c r="O2601" t="s">
        <v>418</v>
      </c>
      <c r="P2601">
        <v>2.7114365945661652E-3</v>
      </c>
      <c r="Q2601" t="s">
        <v>154</v>
      </c>
      <c r="S2601" t="s">
        <v>297</v>
      </c>
      <c r="T2601" t="s">
        <v>418</v>
      </c>
      <c r="U2601">
        <v>7.3320704161519235E-4</v>
      </c>
      <c r="V2601" t="s">
        <v>154</v>
      </c>
    </row>
    <row r="2602" spans="9:22" x14ac:dyDescent="0.45">
      <c r="I2602" t="s">
        <v>187</v>
      </c>
      <c r="J2602" t="s">
        <v>419</v>
      </c>
      <c r="K2602">
        <v>0</v>
      </c>
      <c r="L2602" t="s">
        <v>154</v>
      </c>
      <c r="N2602" t="s">
        <v>261</v>
      </c>
      <c r="O2602" t="s">
        <v>419</v>
      </c>
      <c r="P2602">
        <v>1.3136158181598155E-2</v>
      </c>
      <c r="Q2602" t="s">
        <v>154</v>
      </c>
      <c r="S2602" t="s">
        <v>297</v>
      </c>
      <c r="T2602" t="s">
        <v>419</v>
      </c>
      <c r="U2602">
        <v>2.9398818570775496E-3</v>
      </c>
      <c r="V2602" t="s">
        <v>154</v>
      </c>
    </row>
    <row r="2603" spans="9:22" x14ac:dyDescent="0.45">
      <c r="I2603" t="s">
        <v>187</v>
      </c>
      <c r="J2603" t="s">
        <v>420</v>
      </c>
      <c r="K2603">
        <v>0</v>
      </c>
      <c r="L2603" t="s">
        <v>154</v>
      </c>
      <c r="N2603" t="s">
        <v>261</v>
      </c>
      <c r="O2603" t="s">
        <v>420</v>
      </c>
      <c r="P2603">
        <v>4.755562802174277E-2</v>
      </c>
      <c r="Q2603" t="s">
        <v>154</v>
      </c>
      <c r="S2603" t="s">
        <v>297</v>
      </c>
      <c r="T2603" t="s">
        <v>420</v>
      </c>
      <c r="U2603">
        <v>1.6986600992006131E-2</v>
      </c>
      <c r="V2603" t="s">
        <v>154</v>
      </c>
    </row>
    <row r="2604" spans="9:22" x14ac:dyDescent="0.45">
      <c r="I2604" t="s">
        <v>187</v>
      </c>
      <c r="J2604" t="s">
        <v>421</v>
      </c>
      <c r="K2604">
        <v>3.2338851648316051E-3</v>
      </c>
      <c r="L2604" t="s">
        <v>154</v>
      </c>
      <c r="N2604" t="s">
        <v>261</v>
      </c>
      <c r="O2604" t="s">
        <v>421</v>
      </c>
      <c r="P2604">
        <v>6.1665820875188033E-3</v>
      </c>
      <c r="Q2604" t="s">
        <v>154</v>
      </c>
      <c r="S2604" t="s">
        <v>297</v>
      </c>
      <c r="T2604" t="s">
        <v>421</v>
      </c>
      <c r="U2604">
        <v>2.9978173733946479E-3</v>
      </c>
      <c r="V2604" t="s">
        <v>154</v>
      </c>
    </row>
    <row r="2605" spans="9:22" x14ac:dyDescent="0.45">
      <c r="I2605" t="s">
        <v>187</v>
      </c>
      <c r="J2605" t="s">
        <v>422</v>
      </c>
      <c r="K2605">
        <v>9.4007120675760808E-2</v>
      </c>
      <c r="L2605" t="s">
        <v>154</v>
      </c>
      <c r="N2605" t="s">
        <v>261</v>
      </c>
      <c r="O2605" t="s">
        <v>422</v>
      </c>
      <c r="P2605">
        <v>5.1151722429452519E-2</v>
      </c>
      <c r="Q2605" t="s">
        <v>154</v>
      </c>
      <c r="S2605" t="s">
        <v>297</v>
      </c>
      <c r="T2605" t="s">
        <v>422</v>
      </c>
      <c r="U2605">
        <v>2.3702200303260732E-2</v>
      </c>
      <c r="V2605" t="s">
        <v>154</v>
      </c>
    </row>
    <row r="2606" spans="9:22" x14ac:dyDescent="0.45">
      <c r="I2606" t="s">
        <v>187</v>
      </c>
      <c r="J2606" t="s">
        <v>423</v>
      </c>
      <c r="K2606">
        <v>6.2535509285040715E-3</v>
      </c>
      <c r="L2606" t="s">
        <v>154</v>
      </c>
      <c r="N2606" t="s">
        <v>261</v>
      </c>
      <c r="O2606" t="s">
        <v>423</v>
      </c>
      <c r="P2606">
        <v>6.6673281410376999E-3</v>
      </c>
      <c r="Q2606" t="s">
        <v>154</v>
      </c>
      <c r="S2606" t="s">
        <v>297</v>
      </c>
      <c r="T2606" t="s">
        <v>423</v>
      </c>
      <c r="U2606">
        <v>2.3346965527378128E-3</v>
      </c>
      <c r="V2606" t="s">
        <v>154</v>
      </c>
    </row>
    <row r="2607" spans="9:22" x14ac:dyDescent="0.45">
      <c r="I2607" t="s">
        <v>187</v>
      </c>
      <c r="J2607" t="s">
        <v>424</v>
      </c>
      <c r="K2607">
        <v>3.8736143511537754E-3</v>
      </c>
      <c r="L2607" t="s">
        <v>154</v>
      </c>
      <c r="N2607" t="s">
        <v>261</v>
      </c>
      <c r="O2607" t="s">
        <v>424</v>
      </c>
      <c r="P2607">
        <v>6.1766070097899741E-3</v>
      </c>
      <c r="Q2607" t="s">
        <v>154</v>
      </c>
      <c r="S2607" t="s">
        <v>297</v>
      </c>
      <c r="T2607" t="s">
        <v>424</v>
      </c>
      <c r="U2607">
        <v>2.6157453952258868E-3</v>
      </c>
      <c r="V2607" t="s">
        <v>154</v>
      </c>
    </row>
    <row r="2608" spans="9:22" x14ac:dyDescent="0.45">
      <c r="I2608" t="s">
        <v>187</v>
      </c>
      <c r="J2608" t="s">
        <v>425</v>
      </c>
      <c r="K2608">
        <v>0</v>
      </c>
      <c r="L2608" t="s">
        <v>154</v>
      </c>
      <c r="N2608" t="s">
        <v>261</v>
      </c>
      <c r="O2608" t="s">
        <v>425</v>
      </c>
      <c r="P2608">
        <v>2.7056492331561797E-2</v>
      </c>
      <c r="Q2608" t="s">
        <v>154</v>
      </c>
      <c r="S2608" t="s">
        <v>297</v>
      </c>
      <c r="T2608" t="s">
        <v>425</v>
      </c>
      <c r="U2608">
        <v>1.3571777115871866E-2</v>
      </c>
      <c r="V2608" t="s">
        <v>154</v>
      </c>
    </row>
    <row r="2609" spans="9:22" x14ac:dyDescent="0.45">
      <c r="I2609" t="s">
        <v>187</v>
      </c>
      <c r="J2609" t="s">
        <v>426</v>
      </c>
      <c r="K2609">
        <v>0</v>
      </c>
      <c r="L2609" t="s">
        <v>154</v>
      </c>
      <c r="N2609" t="s">
        <v>261</v>
      </c>
      <c r="O2609" t="s">
        <v>426</v>
      </c>
      <c r="P2609">
        <v>4.4639503927739015E-2</v>
      </c>
      <c r="Q2609" t="s">
        <v>154</v>
      </c>
      <c r="S2609" t="s">
        <v>297</v>
      </c>
      <c r="T2609" t="s">
        <v>426</v>
      </c>
      <c r="U2609">
        <v>0.10336981722155905</v>
      </c>
      <c r="V2609" t="s">
        <v>154</v>
      </c>
    </row>
    <row r="2610" spans="9:22" x14ac:dyDescent="0.45">
      <c r="I2610" t="s">
        <v>187</v>
      </c>
      <c r="J2610" t="s">
        <v>427</v>
      </c>
      <c r="K2610">
        <v>7.9599160187944912E-3</v>
      </c>
      <c r="L2610" t="s">
        <v>154</v>
      </c>
      <c r="N2610" t="s">
        <v>261</v>
      </c>
      <c r="O2610" t="s">
        <v>427</v>
      </c>
      <c r="P2610">
        <v>6.4093229411182279E-3</v>
      </c>
      <c r="Q2610" t="s">
        <v>154</v>
      </c>
      <c r="S2610" t="s">
        <v>297</v>
      </c>
      <c r="T2610" t="s">
        <v>427</v>
      </c>
      <c r="U2610">
        <v>1.7584735543953452E-2</v>
      </c>
      <c r="V2610" t="s">
        <v>154</v>
      </c>
    </row>
    <row r="2611" spans="9:22" x14ac:dyDescent="0.45">
      <c r="I2611" t="s">
        <v>187</v>
      </c>
      <c r="J2611" t="s">
        <v>428</v>
      </c>
      <c r="K2611">
        <v>0.28725989740767244</v>
      </c>
      <c r="L2611" t="s">
        <v>154</v>
      </c>
      <c r="N2611" t="s">
        <v>261</v>
      </c>
      <c r="O2611" t="s">
        <v>428</v>
      </c>
      <c r="P2611">
        <v>6.1923318454605782E-2</v>
      </c>
      <c r="Q2611" t="s">
        <v>154</v>
      </c>
      <c r="S2611" t="s">
        <v>297</v>
      </c>
      <c r="T2611" t="s">
        <v>428</v>
      </c>
      <c r="U2611">
        <v>0.14606259501496666</v>
      </c>
      <c r="V2611" t="s">
        <v>154</v>
      </c>
    </row>
    <row r="2612" spans="9:22" x14ac:dyDescent="0.45">
      <c r="I2612" t="s">
        <v>187</v>
      </c>
      <c r="J2612" t="s">
        <v>429</v>
      </c>
      <c r="K2612">
        <v>1.7225265055896801E-2</v>
      </c>
      <c r="L2612" t="s">
        <v>154</v>
      </c>
      <c r="N2612" t="s">
        <v>261</v>
      </c>
      <c r="O2612" t="s">
        <v>429</v>
      </c>
      <c r="P2612">
        <v>9.0414737550723965E-3</v>
      </c>
      <c r="Q2612" t="s">
        <v>154</v>
      </c>
      <c r="S2612" t="s">
        <v>297</v>
      </c>
      <c r="T2612" t="s">
        <v>429</v>
      </c>
      <c r="U2612">
        <v>1.4312730248609145E-2</v>
      </c>
      <c r="V2612" t="s">
        <v>154</v>
      </c>
    </row>
    <row r="2613" spans="9:22" x14ac:dyDescent="0.45">
      <c r="I2613" t="s">
        <v>187</v>
      </c>
      <c r="J2613" t="s">
        <v>430</v>
      </c>
      <c r="K2613">
        <v>8.64410525231675E-3</v>
      </c>
      <c r="L2613" t="s">
        <v>154</v>
      </c>
      <c r="N2613" t="s">
        <v>261</v>
      </c>
      <c r="O2613" t="s">
        <v>430</v>
      </c>
      <c r="P2613">
        <v>8.126121438455371E-3</v>
      </c>
      <c r="Q2613" t="s">
        <v>154</v>
      </c>
      <c r="S2613" t="s">
        <v>297</v>
      </c>
      <c r="T2613" t="s">
        <v>430</v>
      </c>
      <c r="U2613">
        <v>1.5464465500892591E-2</v>
      </c>
      <c r="V2613" t="s">
        <v>154</v>
      </c>
    </row>
    <row r="2614" spans="9:22" x14ac:dyDescent="0.45">
      <c r="I2614" t="s">
        <v>187</v>
      </c>
      <c r="J2614" t="s">
        <v>431</v>
      </c>
      <c r="K2614">
        <v>0</v>
      </c>
      <c r="L2614" t="s">
        <v>154</v>
      </c>
      <c r="N2614" t="s">
        <v>261</v>
      </c>
      <c r="O2614" t="s">
        <v>431</v>
      </c>
      <c r="P2614">
        <v>3.6070855938098376E-2</v>
      </c>
      <c r="Q2614" t="s">
        <v>154</v>
      </c>
      <c r="S2614" t="s">
        <v>297</v>
      </c>
      <c r="T2614" t="s">
        <v>431</v>
      </c>
      <c r="U2614">
        <v>7.7729532869538806E-2</v>
      </c>
      <c r="V2614" t="s">
        <v>154</v>
      </c>
    </row>
    <row r="2615" spans="9:22" x14ac:dyDescent="0.45">
      <c r="I2615" t="s">
        <v>187</v>
      </c>
      <c r="J2615" t="s">
        <v>432</v>
      </c>
      <c r="K2615">
        <v>0</v>
      </c>
      <c r="L2615" t="s">
        <v>154</v>
      </c>
      <c r="N2615" t="s">
        <v>261</v>
      </c>
      <c r="O2615" t="s">
        <v>432</v>
      </c>
      <c r="P2615">
        <v>4.2089969494276909E-2</v>
      </c>
      <c r="Q2615" t="s">
        <v>154</v>
      </c>
      <c r="S2615" t="s">
        <v>297</v>
      </c>
      <c r="T2615" t="s">
        <v>432</v>
      </c>
      <c r="U2615">
        <v>1.6341260313852888E-2</v>
      </c>
      <c r="V2615" t="s">
        <v>154</v>
      </c>
    </row>
    <row r="2616" spans="9:22" x14ac:dyDescent="0.45">
      <c r="I2616" t="s">
        <v>187</v>
      </c>
      <c r="J2616" t="s">
        <v>433</v>
      </c>
      <c r="K2616">
        <v>1.8378579421567658E-3</v>
      </c>
      <c r="L2616" t="s">
        <v>154</v>
      </c>
      <c r="N2616" t="s">
        <v>261</v>
      </c>
      <c r="O2616" t="s">
        <v>433</v>
      </c>
      <c r="P2616">
        <v>5.2528216352567773E-3</v>
      </c>
      <c r="Q2616" t="s">
        <v>154</v>
      </c>
      <c r="S2616" t="s">
        <v>297</v>
      </c>
      <c r="T2616" t="s">
        <v>433</v>
      </c>
      <c r="U2616">
        <v>1.9854027867194702E-3</v>
      </c>
      <c r="V2616" t="s">
        <v>154</v>
      </c>
    </row>
    <row r="2617" spans="9:22" x14ac:dyDescent="0.45">
      <c r="I2617" t="s">
        <v>187</v>
      </c>
      <c r="J2617" t="s">
        <v>434</v>
      </c>
      <c r="K2617">
        <v>8.1183742681455076E-2</v>
      </c>
      <c r="L2617" t="s">
        <v>154</v>
      </c>
      <c r="N2617" t="s">
        <v>261</v>
      </c>
      <c r="O2617" t="s">
        <v>434</v>
      </c>
      <c r="P2617">
        <v>5.9374939545989061E-2</v>
      </c>
      <c r="Q2617" t="s">
        <v>154</v>
      </c>
      <c r="S2617" t="s">
        <v>297</v>
      </c>
      <c r="T2617" t="s">
        <v>434</v>
      </c>
      <c r="U2617">
        <v>1.7920911008939534E-2</v>
      </c>
      <c r="V2617" t="s">
        <v>154</v>
      </c>
    </row>
    <row r="2618" spans="9:22" x14ac:dyDescent="0.45">
      <c r="I2618" t="s">
        <v>187</v>
      </c>
      <c r="J2618" t="s">
        <v>435</v>
      </c>
      <c r="K2618">
        <v>4.5657833462574068E-3</v>
      </c>
      <c r="L2618" t="s">
        <v>154</v>
      </c>
      <c r="N2618" t="s">
        <v>261</v>
      </c>
      <c r="O2618" t="s">
        <v>435</v>
      </c>
      <c r="P2618">
        <v>7.8874800374069132E-3</v>
      </c>
      <c r="Q2618" t="s">
        <v>154</v>
      </c>
      <c r="S2618" t="s">
        <v>297</v>
      </c>
      <c r="T2618" t="s">
        <v>435</v>
      </c>
      <c r="U2618">
        <v>2.7754871093030697E-3</v>
      </c>
      <c r="V2618" t="s">
        <v>154</v>
      </c>
    </row>
    <row r="2619" spans="9:22" x14ac:dyDescent="0.45">
      <c r="I2619" t="s">
        <v>187</v>
      </c>
      <c r="J2619" t="s">
        <v>436</v>
      </c>
      <c r="K2619">
        <v>2.2418311365957821E-3</v>
      </c>
      <c r="L2619" t="s">
        <v>154</v>
      </c>
      <c r="N2619" t="s">
        <v>261</v>
      </c>
      <c r="O2619" t="s">
        <v>436</v>
      </c>
      <c r="P2619">
        <v>6.8900173816472746E-3</v>
      </c>
      <c r="Q2619" t="s">
        <v>154</v>
      </c>
      <c r="S2619" t="s">
        <v>297</v>
      </c>
      <c r="T2619" t="s">
        <v>436</v>
      </c>
      <c r="U2619">
        <v>2.7671905498731831E-3</v>
      </c>
      <c r="V2619" t="s">
        <v>154</v>
      </c>
    </row>
    <row r="2620" spans="9:22" x14ac:dyDescent="0.45">
      <c r="I2620" t="s">
        <v>187</v>
      </c>
      <c r="J2620" t="s">
        <v>437</v>
      </c>
      <c r="K2620">
        <v>0</v>
      </c>
      <c r="L2620" t="s">
        <v>154</v>
      </c>
      <c r="N2620" t="s">
        <v>261</v>
      </c>
      <c r="O2620" t="s">
        <v>437</v>
      </c>
      <c r="P2620">
        <v>2.7082121133669524E-2</v>
      </c>
      <c r="Q2620" t="s">
        <v>154</v>
      </c>
      <c r="S2620" t="s">
        <v>297</v>
      </c>
      <c r="T2620" t="s">
        <v>437</v>
      </c>
      <c r="U2620">
        <v>1.2955804524833938E-2</v>
      </c>
      <c r="V2620" t="s">
        <v>154</v>
      </c>
    </row>
    <row r="2621" spans="9:22" x14ac:dyDescent="0.45">
      <c r="I2621" t="s">
        <v>187</v>
      </c>
      <c r="J2621" t="s">
        <v>438</v>
      </c>
      <c r="K2621">
        <v>0</v>
      </c>
      <c r="L2621" t="s">
        <v>154</v>
      </c>
      <c r="N2621" t="s">
        <v>261</v>
      </c>
      <c r="O2621" t="s">
        <v>438</v>
      </c>
      <c r="P2621">
        <v>1.567851922916971E-3</v>
      </c>
      <c r="Q2621" t="s">
        <v>154</v>
      </c>
      <c r="S2621" t="s">
        <v>297</v>
      </c>
      <c r="T2621" t="s">
        <v>438</v>
      </c>
      <c r="U2621">
        <v>1.4318546278659982E-2</v>
      </c>
      <c r="V2621" t="s">
        <v>154</v>
      </c>
    </row>
    <row r="2622" spans="9:22" x14ac:dyDescent="0.45">
      <c r="I2622" t="s">
        <v>187</v>
      </c>
      <c r="J2622" t="s">
        <v>439</v>
      </c>
      <c r="K2622">
        <v>1.6205444953934663E-4</v>
      </c>
      <c r="L2622" t="s">
        <v>154</v>
      </c>
      <c r="N2622" t="s">
        <v>261</v>
      </c>
      <c r="O2622" t="s">
        <v>439</v>
      </c>
      <c r="P2622">
        <v>1.3988328494907279E-4</v>
      </c>
      <c r="Q2622" t="s">
        <v>154</v>
      </c>
      <c r="S2622" t="s">
        <v>297</v>
      </c>
      <c r="T2622" t="s">
        <v>439</v>
      </c>
      <c r="U2622">
        <v>2.0430113106430069E-3</v>
      </c>
      <c r="V2622" t="s">
        <v>154</v>
      </c>
    </row>
    <row r="2623" spans="9:22" x14ac:dyDescent="0.45">
      <c r="I2623" t="s">
        <v>187</v>
      </c>
      <c r="J2623" t="s">
        <v>440</v>
      </c>
      <c r="K2623">
        <v>9.7244259842959452E-3</v>
      </c>
      <c r="L2623" t="s">
        <v>154</v>
      </c>
      <c r="N2623" t="s">
        <v>261</v>
      </c>
      <c r="O2623" t="s">
        <v>440</v>
      </c>
      <c r="P2623">
        <v>1.5768504345158895E-3</v>
      </c>
      <c r="Q2623" t="s">
        <v>154</v>
      </c>
      <c r="S2623" t="s">
        <v>297</v>
      </c>
      <c r="T2623" t="s">
        <v>440</v>
      </c>
      <c r="U2623">
        <v>1.8674307734959428E-2</v>
      </c>
      <c r="V2623" t="s">
        <v>154</v>
      </c>
    </row>
    <row r="2624" spans="9:22" x14ac:dyDescent="0.45">
      <c r="I2624" t="s">
        <v>187</v>
      </c>
      <c r="J2624" t="s">
        <v>441</v>
      </c>
      <c r="K2624">
        <v>6.1781939971034482E-4</v>
      </c>
      <c r="L2624" t="s">
        <v>154</v>
      </c>
      <c r="N2624" t="s">
        <v>261</v>
      </c>
      <c r="O2624" t="s">
        <v>441</v>
      </c>
      <c r="P2624">
        <v>2.1982277990158407E-4</v>
      </c>
      <c r="Q2624" t="s">
        <v>154</v>
      </c>
      <c r="S2624" t="s">
        <v>297</v>
      </c>
      <c r="T2624" t="s">
        <v>441</v>
      </c>
      <c r="U2624">
        <v>1.9540062883346846E-3</v>
      </c>
      <c r="V2624" t="s">
        <v>154</v>
      </c>
    </row>
    <row r="2625" spans="9:22" x14ac:dyDescent="0.45">
      <c r="I2625" t="s">
        <v>187</v>
      </c>
      <c r="J2625" t="s">
        <v>442</v>
      </c>
      <c r="K2625">
        <v>2.6771306188750878E-4</v>
      </c>
      <c r="L2625" t="s">
        <v>154</v>
      </c>
      <c r="N2625" t="s">
        <v>261</v>
      </c>
      <c r="O2625" t="s">
        <v>442</v>
      </c>
      <c r="P2625">
        <v>1.137359644316176E-4</v>
      </c>
      <c r="Q2625" t="s">
        <v>154</v>
      </c>
      <c r="S2625" t="s">
        <v>297</v>
      </c>
      <c r="T2625" t="s">
        <v>442</v>
      </c>
      <c r="U2625">
        <v>1.9308012356099918E-3</v>
      </c>
      <c r="V2625" t="s">
        <v>154</v>
      </c>
    </row>
    <row r="2626" spans="9:22" x14ac:dyDescent="0.45">
      <c r="I2626" t="s">
        <v>187</v>
      </c>
      <c r="J2626" t="s">
        <v>443</v>
      </c>
      <c r="K2626">
        <v>0</v>
      </c>
      <c r="L2626" t="s">
        <v>154</v>
      </c>
      <c r="N2626" t="s">
        <v>261</v>
      </c>
      <c r="O2626" t="s">
        <v>443</v>
      </c>
      <c r="P2626">
        <v>3.3803453235429869E-4</v>
      </c>
      <c r="Q2626" t="s">
        <v>154</v>
      </c>
      <c r="S2626" t="s">
        <v>297</v>
      </c>
      <c r="T2626" t="s">
        <v>443</v>
      </c>
      <c r="U2626">
        <v>9.3978520916922041E-3</v>
      </c>
      <c r="V2626" t="s">
        <v>154</v>
      </c>
    </row>
    <row r="2627" spans="9:22" x14ac:dyDescent="0.45">
      <c r="I2627" t="s">
        <v>187</v>
      </c>
      <c r="J2627" t="s">
        <v>444</v>
      </c>
      <c r="K2627">
        <v>0</v>
      </c>
      <c r="L2627" t="s">
        <v>154</v>
      </c>
      <c r="N2627" t="s">
        <v>261</v>
      </c>
      <c r="O2627" t="s">
        <v>444</v>
      </c>
      <c r="P2627">
        <v>5.2366118424782117E-3</v>
      </c>
      <c r="Q2627" t="s">
        <v>154</v>
      </c>
      <c r="S2627" t="s">
        <v>297</v>
      </c>
      <c r="T2627" t="s">
        <v>444</v>
      </c>
      <c r="U2627">
        <v>1.176181861194819E-2</v>
      </c>
      <c r="V2627" t="s">
        <v>154</v>
      </c>
    </row>
    <row r="2628" spans="9:22" x14ac:dyDescent="0.45">
      <c r="I2628" t="s">
        <v>187</v>
      </c>
      <c r="J2628" t="s">
        <v>445</v>
      </c>
      <c r="K2628">
        <v>2.998378813194836E-4</v>
      </c>
      <c r="L2628" t="s">
        <v>154</v>
      </c>
      <c r="N2628" t="s">
        <v>261</v>
      </c>
      <c r="O2628" t="s">
        <v>445</v>
      </c>
      <c r="P2628">
        <v>9.73374655783121E-4</v>
      </c>
      <c r="Q2628" t="s">
        <v>154</v>
      </c>
      <c r="S2628" t="s">
        <v>297</v>
      </c>
      <c r="T2628" t="s">
        <v>445</v>
      </c>
      <c r="U2628">
        <v>1.3707592083289427E-3</v>
      </c>
      <c r="V2628" t="s">
        <v>154</v>
      </c>
    </row>
    <row r="2629" spans="9:22" x14ac:dyDescent="0.45">
      <c r="I2629" t="s">
        <v>187</v>
      </c>
      <c r="J2629" t="s">
        <v>446</v>
      </c>
      <c r="K2629">
        <v>1.0575922541161948E-2</v>
      </c>
      <c r="L2629" t="s">
        <v>154</v>
      </c>
      <c r="N2629" t="s">
        <v>261</v>
      </c>
      <c r="O2629" t="s">
        <v>446</v>
      </c>
      <c r="P2629">
        <v>1.2085767792738501E-2</v>
      </c>
      <c r="Q2629" t="s">
        <v>154</v>
      </c>
      <c r="S2629" t="s">
        <v>297</v>
      </c>
      <c r="T2629" t="s">
        <v>446</v>
      </c>
      <c r="U2629">
        <v>1.4481315222512357E-2</v>
      </c>
      <c r="V2629" t="s">
        <v>154</v>
      </c>
    </row>
    <row r="2630" spans="9:22" x14ac:dyDescent="0.45">
      <c r="I2630" t="s">
        <v>187</v>
      </c>
      <c r="J2630" t="s">
        <v>447</v>
      </c>
      <c r="K2630">
        <v>7.035025667335164E-4</v>
      </c>
      <c r="L2630" t="s">
        <v>154</v>
      </c>
      <c r="N2630" t="s">
        <v>261</v>
      </c>
      <c r="O2630" t="s">
        <v>447</v>
      </c>
      <c r="P2630">
        <v>1.77568691622303E-3</v>
      </c>
      <c r="Q2630" t="s">
        <v>154</v>
      </c>
      <c r="S2630" t="s">
        <v>297</v>
      </c>
      <c r="T2630" t="s">
        <v>447</v>
      </c>
      <c r="U2630">
        <v>1.6006622516621242E-3</v>
      </c>
      <c r="V2630" t="s">
        <v>154</v>
      </c>
    </row>
    <row r="2631" spans="9:22" x14ac:dyDescent="0.45">
      <c r="I2631" t="s">
        <v>187</v>
      </c>
      <c r="J2631" t="s">
        <v>448</v>
      </c>
      <c r="K2631">
        <v>3.488725519158209E-4</v>
      </c>
      <c r="L2631" t="s">
        <v>154</v>
      </c>
      <c r="N2631" t="s">
        <v>261</v>
      </c>
      <c r="O2631" t="s">
        <v>448</v>
      </c>
      <c r="P2631">
        <v>1.4659024745748118E-3</v>
      </c>
      <c r="Q2631" t="s">
        <v>154</v>
      </c>
      <c r="S2631" t="s">
        <v>297</v>
      </c>
      <c r="T2631" t="s">
        <v>448</v>
      </c>
      <c r="U2631">
        <v>1.4853678530525312E-3</v>
      </c>
      <c r="V2631" t="s">
        <v>154</v>
      </c>
    </row>
    <row r="2632" spans="9:22" x14ac:dyDescent="0.45">
      <c r="I2632" t="s">
        <v>187</v>
      </c>
      <c r="J2632" t="s">
        <v>449</v>
      </c>
      <c r="K2632">
        <v>0</v>
      </c>
      <c r="L2632" t="s">
        <v>154</v>
      </c>
      <c r="N2632" t="s">
        <v>261</v>
      </c>
      <c r="O2632" t="s">
        <v>449</v>
      </c>
      <c r="P2632">
        <v>4.90839185831004E-3</v>
      </c>
      <c r="Q2632" t="s">
        <v>154</v>
      </c>
      <c r="S2632" t="s">
        <v>297</v>
      </c>
      <c r="T2632" t="s">
        <v>449</v>
      </c>
      <c r="U2632">
        <v>7.6933708105996019E-3</v>
      </c>
      <c r="V2632" t="s">
        <v>154</v>
      </c>
    </row>
    <row r="2633" spans="9:22" x14ac:dyDescent="0.45">
      <c r="I2633" t="s">
        <v>188</v>
      </c>
      <c r="J2633" t="s">
        <v>153</v>
      </c>
      <c r="K2633">
        <v>0</v>
      </c>
      <c r="L2633" t="s">
        <v>154</v>
      </c>
      <c r="N2633" t="s">
        <v>262</v>
      </c>
      <c r="O2633" t="s">
        <v>153</v>
      </c>
      <c r="P2633">
        <v>3.0480639401131459E-3</v>
      </c>
      <c r="Q2633" t="s">
        <v>154</v>
      </c>
      <c r="S2633" t="s">
        <v>298</v>
      </c>
      <c r="T2633" t="s">
        <v>153</v>
      </c>
      <c r="U2633">
        <v>5.2918383836796368E-3</v>
      </c>
      <c r="V2633" t="s">
        <v>154</v>
      </c>
    </row>
    <row r="2634" spans="9:22" x14ac:dyDescent="0.45">
      <c r="I2634" t="s">
        <v>188</v>
      </c>
      <c r="J2634" t="s">
        <v>155</v>
      </c>
      <c r="K2634">
        <v>1.30932775215904E-4</v>
      </c>
      <c r="L2634" t="s">
        <v>154</v>
      </c>
      <c r="N2634" t="s">
        <v>262</v>
      </c>
      <c r="O2634" t="s">
        <v>155</v>
      </c>
      <c r="P2634">
        <v>6.385988996240919E-4</v>
      </c>
      <c r="Q2634" t="s">
        <v>154</v>
      </c>
      <c r="S2634" t="s">
        <v>298</v>
      </c>
      <c r="T2634" t="s">
        <v>155</v>
      </c>
      <c r="U2634">
        <v>8.9652344560184425E-4</v>
      </c>
      <c r="V2634" t="s">
        <v>154</v>
      </c>
    </row>
    <row r="2635" spans="9:22" x14ac:dyDescent="0.45">
      <c r="I2635" t="s">
        <v>188</v>
      </c>
      <c r="J2635" t="s">
        <v>156</v>
      </c>
      <c r="K2635">
        <v>5.1669545192293076E-3</v>
      </c>
      <c r="L2635" t="s">
        <v>154</v>
      </c>
      <c r="N2635" t="s">
        <v>262</v>
      </c>
      <c r="O2635" t="s">
        <v>156</v>
      </c>
      <c r="P2635">
        <v>6.4786694346795643E-3</v>
      </c>
      <c r="Q2635" t="s">
        <v>154</v>
      </c>
      <c r="S2635" t="s">
        <v>298</v>
      </c>
      <c r="T2635" t="s">
        <v>156</v>
      </c>
      <c r="U2635">
        <v>9.7212603621521353E-3</v>
      </c>
      <c r="V2635" t="s">
        <v>154</v>
      </c>
    </row>
    <row r="2636" spans="9:22" x14ac:dyDescent="0.45">
      <c r="I2636" t="s">
        <v>188</v>
      </c>
      <c r="J2636" t="s">
        <v>324</v>
      </c>
      <c r="K2636">
        <v>2.8011929025490529E-4</v>
      </c>
      <c r="L2636" t="s">
        <v>154</v>
      </c>
      <c r="N2636" t="s">
        <v>262</v>
      </c>
      <c r="O2636" t="s">
        <v>324</v>
      </c>
      <c r="P2636">
        <v>6.7443596428548352E-4</v>
      </c>
      <c r="Q2636" t="s">
        <v>154</v>
      </c>
      <c r="S2636" t="s">
        <v>298</v>
      </c>
      <c r="T2636" t="s">
        <v>324</v>
      </c>
      <c r="U2636">
        <v>7.650731652693902E-4</v>
      </c>
      <c r="V2636" t="s">
        <v>154</v>
      </c>
    </row>
    <row r="2637" spans="9:22" x14ac:dyDescent="0.45">
      <c r="I2637" t="s">
        <v>188</v>
      </c>
      <c r="J2637" t="s">
        <v>325</v>
      </c>
      <c r="K2637">
        <v>1.3217443835557443E-4</v>
      </c>
      <c r="L2637" t="s">
        <v>154</v>
      </c>
      <c r="N2637" t="s">
        <v>262</v>
      </c>
      <c r="O2637" t="s">
        <v>325</v>
      </c>
      <c r="P2637">
        <v>6.4246800818553644E-4</v>
      </c>
      <c r="Q2637" t="s">
        <v>154</v>
      </c>
      <c r="S2637" t="s">
        <v>298</v>
      </c>
      <c r="T2637" t="s">
        <v>325</v>
      </c>
      <c r="U2637">
        <v>6.4554810540022882E-4</v>
      </c>
      <c r="V2637" t="s">
        <v>154</v>
      </c>
    </row>
    <row r="2638" spans="9:22" x14ac:dyDescent="0.45">
      <c r="I2638" t="s">
        <v>188</v>
      </c>
      <c r="J2638" t="s">
        <v>342</v>
      </c>
      <c r="K2638">
        <v>0</v>
      </c>
      <c r="L2638" t="s">
        <v>154</v>
      </c>
      <c r="N2638" t="s">
        <v>262</v>
      </c>
      <c r="O2638" t="s">
        <v>342</v>
      </c>
      <c r="P2638">
        <v>2.350306010393103E-3</v>
      </c>
      <c r="Q2638" t="s">
        <v>154</v>
      </c>
      <c r="S2638" t="s">
        <v>298</v>
      </c>
      <c r="T2638" t="s">
        <v>342</v>
      </c>
      <c r="U2638">
        <v>2.9050448389576805E-3</v>
      </c>
      <c r="V2638" t="s">
        <v>154</v>
      </c>
    </row>
    <row r="2639" spans="9:22" x14ac:dyDescent="0.45">
      <c r="I2639" t="s">
        <v>188</v>
      </c>
      <c r="J2639" t="s">
        <v>157</v>
      </c>
      <c r="K2639">
        <v>0</v>
      </c>
      <c r="L2639" t="s">
        <v>154</v>
      </c>
      <c r="N2639" t="s">
        <v>262</v>
      </c>
      <c r="O2639" t="s">
        <v>157</v>
      </c>
      <c r="P2639">
        <v>1.4583599472496019E-2</v>
      </c>
      <c r="Q2639" t="s">
        <v>154</v>
      </c>
      <c r="S2639" t="s">
        <v>298</v>
      </c>
      <c r="T2639" t="s">
        <v>157</v>
      </c>
      <c r="U2639">
        <v>1.7249620046251812E-2</v>
      </c>
      <c r="V2639" t="s">
        <v>154</v>
      </c>
    </row>
    <row r="2640" spans="9:22" x14ac:dyDescent="0.45">
      <c r="I2640" t="s">
        <v>188</v>
      </c>
      <c r="J2640" t="s">
        <v>158</v>
      </c>
      <c r="K2640">
        <v>3.0006534354430728E-4</v>
      </c>
      <c r="L2640" t="s">
        <v>154</v>
      </c>
      <c r="N2640" t="s">
        <v>262</v>
      </c>
      <c r="O2640" t="s">
        <v>158</v>
      </c>
      <c r="P2640">
        <v>2.0255888025765491E-3</v>
      </c>
      <c r="Q2640" t="s">
        <v>154</v>
      </c>
      <c r="S2640" t="s">
        <v>298</v>
      </c>
      <c r="T2640" t="s">
        <v>158</v>
      </c>
      <c r="U2640">
        <v>2.4750901785766848E-3</v>
      </c>
      <c r="V2640" t="s">
        <v>154</v>
      </c>
    </row>
    <row r="2641" spans="9:22" x14ac:dyDescent="0.45">
      <c r="I2641" t="s">
        <v>188</v>
      </c>
      <c r="J2641" t="s">
        <v>159</v>
      </c>
      <c r="K2641">
        <v>1.4292746443108436E-2</v>
      </c>
      <c r="L2641" t="s">
        <v>154</v>
      </c>
      <c r="N2641" t="s">
        <v>262</v>
      </c>
      <c r="O2641" t="s">
        <v>159</v>
      </c>
      <c r="P2641">
        <v>2.0775569749635448E-2</v>
      </c>
      <c r="Q2641" t="s">
        <v>154</v>
      </c>
      <c r="S2641" t="s">
        <v>298</v>
      </c>
      <c r="T2641" t="s">
        <v>159</v>
      </c>
      <c r="U2641">
        <v>2.6557722042908162E-2</v>
      </c>
      <c r="V2641" t="s">
        <v>154</v>
      </c>
    </row>
    <row r="2642" spans="9:22" x14ac:dyDescent="0.45">
      <c r="I2642" t="s">
        <v>188</v>
      </c>
      <c r="J2642" t="s">
        <v>326</v>
      </c>
      <c r="K2642">
        <v>9.2514860138817134E-4</v>
      </c>
      <c r="L2642" t="s">
        <v>154</v>
      </c>
      <c r="N2642" t="s">
        <v>262</v>
      </c>
      <c r="O2642" t="s">
        <v>326</v>
      </c>
      <c r="P2642">
        <v>2.4042531183936524E-3</v>
      </c>
      <c r="Q2642" t="s">
        <v>154</v>
      </c>
      <c r="S2642" t="s">
        <v>298</v>
      </c>
      <c r="T2642" t="s">
        <v>326</v>
      </c>
      <c r="U2642">
        <v>2.969883231583953E-3</v>
      </c>
      <c r="V2642" t="s">
        <v>154</v>
      </c>
    </row>
    <row r="2643" spans="9:22" x14ac:dyDescent="0.45">
      <c r="I2643" t="s">
        <v>188</v>
      </c>
      <c r="J2643" t="s">
        <v>327</v>
      </c>
      <c r="K2643">
        <v>4.6152182133141559E-4</v>
      </c>
      <c r="L2643" t="s">
        <v>154</v>
      </c>
      <c r="N2643" t="s">
        <v>262</v>
      </c>
      <c r="O2643" t="s">
        <v>327</v>
      </c>
      <c r="P2643">
        <v>2.3119502766942475E-3</v>
      </c>
      <c r="Q2643" t="s">
        <v>154</v>
      </c>
      <c r="S2643" t="s">
        <v>298</v>
      </c>
      <c r="T2643" t="s">
        <v>327</v>
      </c>
      <c r="U2643">
        <v>2.8774605543473667E-3</v>
      </c>
      <c r="V2643" t="s">
        <v>154</v>
      </c>
    </row>
    <row r="2644" spans="9:22" x14ac:dyDescent="0.45">
      <c r="I2644" t="s">
        <v>188</v>
      </c>
      <c r="J2644" t="s">
        <v>343</v>
      </c>
      <c r="K2644">
        <v>0</v>
      </c>
      <c r="L2644" t="s">
        <v>154</v>
      </c>
      <c r="N2644" t="s">
        <v>262</v>
      </c>
      <c r="O2644" t="s">
        <v>343</v>
      </c>
      <c r="P2644">
        <v>1.0198281620678247E-2</v>
      </c>
      <c r="Q2644" t="s">
        <v>154</v>
      </c>
      <c r="S2644" t="s">
        <v>298</v>
      </c>
      <c r="T2644" t="s">
        <v>343</v>
      </c>
      <c r="U2644">
        <v>1.2917729993202063E-2</v>
      </c>
      <c r="V2644" t="s">
        <v>154</v>
      </c>
    </row>
    <row r="2645" spans="9:22" x14ac:dyDescent="0.45">
      <c r="I2645" t="s">
        <v>188</v>
      </c>
      <c r="J2645" t="s">
        <v>160</v>
      </c>
      <c r="K2645">
        <v>0</v>
      </c>
      <c r="L2645" t="s">
        <v>154</v>
      </c>
      <c r="N2645" t="s">
        <v>262</v>
      </c>
      <c r="O2645" t="s">
        <v>160</v>
      </c>
      <c r="P2645">
        <v>1.5030543821400649E-2</v>
      </c>
      <c r="Q2645" t="s">
        <v>154</v>
      </c>
      <c r="S2645" t="s">
        <v>298</v>
      </c>
      <c r="T2645" t="s">
        <v>160</v>
      </c>
      <c r="U2645">
        <v>1.782326971816391E-2</v>
      </c>
      <c r="V2645" t="s">
        <v>154</v>
      </c>
    </row>
    <row r="2646" spans="9:22" x14ac:dyDescent="0.45">
      <c r="I2646" t="s">
        <v>188</v>
      </c>
      <c r="J2646" t="s">
        <v>161</v>
      </c>
      <c r="K2646">
        <v>5.1014145668544497E-4</v>
      </c>
      <c r="L2646" t="s">
        <v>154</v>
      </c>
      <c r="N2646" t="s">
        <v>262</v>
      </c>
      <c r="O2646" t="s">
        <v>161</v>
      </c>
      <c r="P2646">
        <v>1.9322619161367452E-3</v>
      </c>
      <c r="Q2646" t="s">
        <v>154</v>
      </c>
      <c r="S2646" t="s">
        <v>298</v>
      </c>
      <c r="T2646" t="s">
        <v>161</v>
      </c>
      <c r="U2646">
        <v>2.2046763478158881E-3</v>
      </c>
      <c r="V2646" t="s">
        <v>154</v>
      </c>
    </row>
    <row r="2647" spans="9:22" x14ac:dyDescent="0.45">
      <c r="I2647" t="s">
        <v>188</v>
      </c>
      <c r="J2647" t="s">
        <v>162</v>
      </c>
      <c r="K2647">
        <v>1.6601459982954817E-2</v>
      </c>
      <c r="L2647" t="s">
        <v>154</v>
      </c>
      <c r="N2647" t="s">
        <v>262</v>
      </c>
      <c r="O2647" t="s">
        <v>162</v>
      </c>
      <c r="P2647">
        <v>1.9202462905837939E-2</v>
      </c>
      <c r="Q2647" t="s">
        <v>154</v>
      </c>
      <c r="S2647" t="s">
        <v>298</v>
      </c>
      <c r="T2647" t="s">
        <v>162</v>
      </c>
      <c r="U2647">
        <v>2.2465229217426216E-2</v>
      </c>
      <c r="V2647" t="s">
        <v>154</v>
      </c>
    </row>
    <row r="2648" spans="9:22" x14ac:dyDescent="0.45">
      <c r="I2648" t="s">
        <v>188</v>
      </c>
      <c r="J2648" t="s">
        <v>328</v>
      </c>
      <c r="K2648">
        <v>1.0083968233220459E-3</v>
      </c>
      <c r="L2648" t="s">
        <v>154</v>
      </c>
      <c r="N2648" t="s">
        <v>262</v>
      </c>
      <c r="O2648" t="s">
        <v>328</v>
      </c>
      <c r="P2648">
        <v>2.1786554037688971E-3</v>
      </c>
      <c r="Q2648" t="s">
        <v>154</v>
      </c>
      <c r="S2648" t="s">
        <v>298</v>
      </c>
      <c r="T2648" t="s">
        <v>328</v>
      </c>
      <c r="U2648">
        <v>2.2102139512512132E-3</v>
      </c>
      <c r="V2648" t="s">
        <v>154</v>
      </c>
    </row>
    <row r="2649" spans="9:22" x14ac:dyDescent="0.45">
      <c r="I2649" t="s">
        <v>188</v>
      </c>
      <c r="J2649" t="s">
        <v>329</v>
      </c>
      <c r="K2649">
        <v>4.8228999455080559E-4</v>
      </c>
      <c r="L2649" t="s">
        <v>154</v>
      </c>
      <c r="N2649" t="s">
        <v>262</v>
      </c>
      <c r="O2649" t="s">
        <v>329</v>
      </c>
      <c r="P2649">
        <v>2.0985874399793388E-3</v>
      </c>
      <c r="Q2649" t="s">
        <v>154</v>
      </c>
      <c r="S2649" t="s">
        <v>298</v>
      </c>
      <c r="T2649" t="s">
        <v>329</v>
      </c>
      <c r="U2649">
        <v>1.9782616333395369E-3</v>
      </c>
      <c r="V2649" t="s">
        <v>154</v>
      </c>
    </row>
    <row r="2650" spans="9:22" x14ac:dyDescent="0.45">
      <c r="I2650" t="s">
        <v>188</v>
      </c>
      <c r="J2650" t="s">
        <v>344</v>
      </c>
      <c r="K2650">
        <v>0</v>
      </c>
      <c r="L2650" t="s">
        <v>154</v>
      </c>
      <c r="N2650" t="s">
        <v>262</v>
      </c>
      <c r="O2650" t="s">
        <v>344</v>
      </c>
      <c r="P2650">
        <v>9.1255885091873403E-3</v>
      </c>
      <c r="Q2650" t="s">
        <v>154</v>
      </c>
      <c r="S2650" t="s">
        <v>298</v>
      </c>
      <c r="T2650" t="s">
        <v>344</v>
      </c>
      <c r="U2650">
        <v>9.5451649899433826E-3</v>
      </c>
      <c r="V2650" t="s">
        <v>154</v>
      </c>
    </row>
    <row r="2651" spans="9:22" x14ac:dyDescent="0.45">
      <c r="I2651" t="s">
        <v>188</v>
      </c>
      <c r="J2651" t="s">
        <v>163</v>
      </c>
      <c r="K2651">
        <v>0</v>
      </c>
      <c r="L2651" t="s">
        <v>154</v>
      </c>
      <c r="N2651" t="s">
        <v>262</v>
      </c>
      <c r="O2651" t="s">
        <v>163</v>
      </c>
      <c r="P2651">
        <v>7.4446237466799332E-3</v>
      </c>
      <c r="Q2651" t="s">
        <v>154</v>
      </c>
      <c r="S2651" t="s">
        <v>298</v>
      </c>
      <c r="T2651" t="s">
        <v>163</v>
      </c>
      <c r="U2651">
        <v>5.4488459854469175E-3</v>
      </c>
      <c r="V2651" t="s">
        <v>154</v>
      </c>
    </row>
    <row r="2652" spans="9:22" x14ac:dyDescent="0.45">
      <c r="I2652" t="s">
        <v>188</v>
      </c>
      <c r="J2652" t="s">
        <v>164</v>
      </c>
      <c r="K2652">
        <v>6.8532892118841702E-4</v>
      </c>
      <c r="L2652" t="s">
        <v>154</v>
      </c>
      <c r="N2652" t="s">
        <v>262</v>
      </c>
      <c r="O2652" t="s">
        <v>164</v>
      </c>
      <c r="P2652">
        <v>9.6688323240154384E-4</v>
      </c>
      <c r="Q2652" t="s">
        <v>154</v>
      </c>
      <c r="S2652" t="s">
        <v>298</v>
      </c>
      <c r="T2652" t="s">
        <v>164</v>
      </c>
      <c r="U2652">
        <v>6.4200330020866623E-4</v>
      </c>
      <c r="V2652" t="s">
        <v>154</v>
      </c>
    </row>
    <row r="2653" spans="9:22" x14ac:dyDescent="0.45">
      <c r="I2653" t="s">
        <v>188</v>
      </c>
      <c r="J2653" t="s">
        <v>165</v>
      </c>
      <c r="K2653">
        <v>1.8003822721091224E-2</v>
      </c>
      <c r="L2653" t="s">
        <v>154</v>
      </c>
      <c r="N2653" t="s">
        <v>262</v>
      </c>
      <c r="O2653" t="s">
        <v>165</v>
      </c>
      <c r="P2653">
        <v>8.3278656334242369E-3</v>
      </c>
      <c r="Q2653" t="s">
        <v>154</v>
      </c>
      <c r="S2653" t="s">
        <v>298</v>
      </c>
      <c r="T2653" t="s">
        <v>165</v>
      </c>
      <c r="U2653">
        <v>7.3982471767302504E-3</v>
      </c>
      <c r="V2653" t="s">
        <v>154</v>
      </c>
    </row>
    <row r="2654" spans="9:22" x14ac:dyDescent="0.45">
      <c r="I2654" t="s">
        <v>188</v>
      </c>
      <c r="J2654" t="s">
        <v>330</v>
      </c>
      <c r="K2654">
        <v>1.4529621866749582E-3</v>
      </c>
      <c r="L2654" t="s">
        <v>154</v>
      </c>
      <c r="N2654" t="s">
        <v>262</v>
      </c>
      <c r="O2654" t="s">
        <v>330</v>
      </c>
      <c r="P2654">
        <v>1.0392392701545692E-3</v>
      </c>
      <c r="Q2654" t="s">
        <v>154</v>
      </c>
      <c r="S2654" t="s">
        <v>298</v>
      </c>
      <c r="T2654" t="s">
        <v>330</v>
      </c>
      <c r="U2654">
        <v>7.0620963211289421E-4</v>
      </c>
      <c r="V2654" t="s">
        <v>154</v>
      </c>
    </row>
    <row r="2655" spans="9:22" x14ac:dyDescent="0.45">
      <c r="I2655" t="s">
        <v>188</v>
      </c>
      <c r="J2655" t="s">
        <v>331</v>
      </c>
      <c r="K2655">
        <v>8.5782050118675716E-4</v>
      </c>
      <c r="L2655" t="s">
        <v>154</v>
      </c>
      <c r="N2655" t="s">
        <v>262</v>
      </c>
      <c r="O2655" t="s">
        <v>331</v>
      </c>
      <c r="P2655">
        <v>1.1534727950535553E-3</v>
      </c>
      <c r="Q2655" t="s">
        <v>154</v>
      </c>
      <c r="S2655" t="s">
        <v>298</v>
      </c>
      <c r="T2655" t="s">
        <v>331</v>
      </c>
      <c r="U2655">
        <v>6.2264117802087208E-4</v>
      </c>
      <c r="V2655" t="s">
        <v>154</v>
      </c>
    </row>
    <row r="2656" spans="9:22" x14ac:dyDescent="0.45">
      <c r="I2656" t="s">
        <v>188</v>
      </c>
      <c r="J2656" t="s">
        <v>345</v>
      </c>
      <c r="K2656">
        <v>0</v>
      </c>
      <c r="L2656" t="s">
        <v>154</v>
      </c>
      <c r="N2656" t="s">
        <v>262</v>
      </c>
      <c r="O2656" t="s">
        <v>345</v>
      </c>
      <c r="P2656">
        <v>5.2109692934531786E-3</v>
      </c>
      <c r="Q2656" t="s">
        <v>154</v>
      </c>
      <c r="S2656" t="s">
        <v>298</v>
      </c>
      <c r="T2656" t="s">
        <v>345</v>
      </c>
      <c r="U2656">
        <v>2.5320484880662335E-3</v>
      </c>
      <c r="V2656" t="s">
        <v>154</v>
      </c>
    </row>
    <row r="2657" spans="9:22" x14ac:dyDescent="0.45">
      <c r="I2657" t="s">
        <v>188</v>
      </c>
      <c r="J2657" t="s">
        <v>332</v>
      </c>
      <c r="K2657">
        <v>0</v>
      </c>
      <c r="L2657" t="s">
        <v>154</v>
      </c>
      <c r="N2657" t="s">
        <v>262</v>
      </c>
      <c r="O2657" t="s">
        <v>332</v>
      </c>
      <c r="P2657">
        <v>4.0750268287320056E-3</v>
      </c>
      <c r="Q2657" t="s">
        <v>154</v>
      </c>
      <c r="S2657" t="s">
        <v>298</v>
      </c>
      <c r="T2657" t="s">
        <v>332</v>
      </c>
      <c r="U2657">
        <v>8.2703093763337038E-3</v>
      </c>
      <c r="V2657" t="s">
        <v>154</v>
      </c>
    </row>
    <row r="2658" spans="9:22" x14ac:dyDescent="0.45">
      <c r="I2658" t="s">
        <v>188</v>
      </c>
      <c r="J2658" t="s">
        <v>333</v>
      </c>
      <c r="K2658">
        <v>9.328442232660562E-4</v>
      </c>
      <c r="L2658" t="s">
        <v>154</v>
      </c>
      <c r="N2658" t="s">
        <v>262</v>
      </c>
      <c r="O2658" t="s">
        <v>333</v>
      </c>
      <c r="P2658">
        <v>5.6133094037900022E-4</v>
      </c>
      <c r="Q2658" t="s">
        <v>154</v>
      </c>
      <c r="S2658" t="s">
        <v>298</v>
      </c>
      <c r="T2658" t="s">
        <v>333</v>
      </c>
      <c r="U2658">
        <v>1.2184953292093659E-3</v>
      </c>
      <c r="V2658" t="s">
        <v>154</v>
      </c>
    </row>
    <row r="2659" spans="9:22" x14ac:dyDescent="0.45">
      <c r="I2659" t="s">
        <v>188</v>
      </c>
      <c r="J2659" t="s">
        <v>334</v>
      </c>
      <c r="K2659">
        <v>2.6840821219180168E-2</v>
      </c>
      <c r="L2659" t="s">
        <v>154</v>
      </c>
      <c r="N2659" t="s">
        <v>262</v>
      </c>
      <c r="O2659" t="s">
        <v>334</v>
      </c>
      <c r="P2659">
        <v>4.8785668887194088E-3</v>
      </c>
      <c r="Q2659" t="s">
        <v>154</v>
      </c>
      <c r="S2659" t="s">
        <v>298</v>
      </c>
      <c r="T2659" t="s">
        <v>334</v>
      </c>
      <c r="U2659">
        <v>1.1526717743503164E-2</v>
      </c>
      <c r="V2659" t="s">
        <v>154</v>
      </c>
    </row>
    <row r="2660" spans="9:22" x14ac:dyDescent="0.45">
      <c r="I2660" t="s">
        <v>188</v>
      </c>
      <c r="J2660" t="s">
        <v>335</v>
      </c>
      <c r="K2660">
        <v>2.040146708130471E-3</v>
      </c>
      <c r="L2660" t="s">
        <v>154</v>
      </c>
      <c r="N2660" t="s">
        <v>262</v>
      </c>
      <c r="O2660" t="s">
        <v>335</v>
      </c>
      <c r="P2660">
        <v>5.6159268578485227E-4</v>
      </c>
      <c r="Q2660" t="s">
        <v>154</v>
      </c>
      <c r="S2660" t="s">
        <v>298</v>
      </c>
      <c r="T2660" t="s">
        <v>335</v>
      </c>
      <c r="U2660">
        <v>9.5010818600888198E-4</v>
      </c>
      <c r="V2660" t="s">
        <v>154</v>
      </c>
    </row>
    <row r="2661" spans="9:22" x14ac:dyDescent="0.45">
      <c r="I2661" t="s">
        <v>188</v>
      </c>
      <c r="J2661" t="s">
        <v>336</v>
      </c>
      <c r="K2661">
        <v>1.1758958294412053E-3</v>
      </c>
      <c r="L2661" t="s">
        <v>154</v>
      </c>
      <c r="N2661" t="s">
        <v>262</v>
      </c>
      <c r="O2661" t="s">
        <v>336</v>
      </c>
      <c r="P2661">
        <v>4.7321110315978211E-4</v>
      </c>
      <c r="Q2661" t="s">
        <v>154</v>
      </c>
      <c r="S2661" t="s">
        <v>298</v>
      </c>
      <c r="T2661" t="s">
        <v>336</v>
      </c>
      <c r="U2661">
        <v>7.7359163183342446E-4</v>
      </c>
      <c r="V2661" t="s">
        <v>154</v>
      </c>
    </row>
    <row r="2662" spans="9:22" x14ac:dyDescent="0.45">
      <c r="I2662" t="s">
        <v>188</v>
      </c>
      <c r="J2662" t="s">
        <v>346</v>
      </c>
      <c r="K2662">
        <v>0</v>
      </c>
      <c r="L2662" t="s">
        <v>154</v>
      </c>
      <c r="N2662" t="s">
        <v>262</v>
      </c>
      <c r="O2662" t="s">
        <v>346</v>
      </c>
      <c r="P2662">
        <v>1.9182610794020707E-3</v>
      </c>
      <c r="Q2662" t="s">
        <v>154</v>
      </c>
      <c r="S2662" t="s">
        <v>298</v>
      </c>
      <c r="T2662" t="s">
        <v>346</v>
      </c>
      <c r="U2662">
        <v>4.282953084218259E-3</v>
      </c>
      <c r="V2662" t="s">
        <v>154</v>
      </c>
    </row>
    <row r="2663" spans="9:22" x14ac:dyDescent="0.45">
      <c r="I2663" t="s">
        <v>188</v>
      </c>
      <c r="J2663" t="s">
        <v>347</v>
      </c>
      <c r="K2663">
        <v>0</v>
      </c>
      <c r="L2663" t="s">
        <v>154</v>
      </c>
      <c r="N2663" t="s">
        <v>262</v>
      </c>
      <c r="O2663" t="s">
        <v>347</v>
      </c>
      <c r="P2663">
        <v>1.7955155751743729E-3</v>
      </c>
      <c r="Q2663" t="s">
        <v>154</v>
      </c>
      <c r="S2663" t="s">
        <v>298</v>
      </c>
      <c r="T2663" t="s">
        <v>347</v>
      </c>
      <c r="U2663">
        <v>5.9838689373089822E-4</v>
      </c>
      <c r="V2663" t="s">
        <v>154</v>
      </c>
    </row>
    <row r="2664" spans="9:22" x14ac:dyDescent="0.45">
      <c r="I2664" t="s">
        <v>188</v>
      </c>
      <c r="J2664" t="s">
        <v>348</v>
      </c>
      <c r="K2664">
        <v>7.8275380209461649E-4</v>
      </c>
      <c r="L2664" t="s">
        <v>154</v>
      </c>
      <c r="N2664" t="s">
        <v>262</v>
      </c>
      <c r="O2664" t="s">
        <v>348</v>
      </c>
      <c r="P2664">
        <v>2.7130663791941973E-4</v>
      </c>
      <c r="Q2664" t="s">
        <v>154</v>
      </c>
      <c r="S2664" t="s">
        <v>298</v>
      </c>
      <c r="T2664" t="s">
        <v>348</v>
      </c>
      <c r="U2664">
        <v>7.0240694826534692E-5</v>
      </c>
      <c r="V2664" t="s">
        <v>154</v>
      </c>
    </row>
    <row r="2665" spans="9:22" x14ac:dyDescent="0.45">
      <c r="I2665" t="s">
        <v>188</v>
      </c>
      <c r="J2665" t="s">
        <v>349</v>
      </c>
      <c r="K2665">
        <v>2.6221525920223546E-2</v>
      </c>
      <c r="L2665" t="s">
        <v>154</v>
      </c>
      <c r="N2665" t="s">
        <v>262</v>
      </c>
      <c r="O2665" t="s">
        <v>349</v>
      </c>
      <c r="P2665">
        <v>3.1732539804546506E-3</v>
      </c>
      <c r="Q2665" t="s">
        <v>154</v>
      </c>
      <c r="S2665" t="s">
        <v>298</v>
      </c>
      <c r="T2665" t="s">
        <v>349</v>
      </c>
      <c r="U2665">
        <v>7.9124553548773954E-4</v>
      </c>
      <c r="V2665" t="s">
        <v>154</v>
      </c>
    </row>
    <row r="2666" spans="9:22" x14ac:dyDescent="0.45">
      <c r="I2666" t="s">
        <v>188</v>
      </c>
      <c r="J2666" t="s">
        <v>350</v>
      </c>
      <c r="K2666">
        <v>1.4654140815422349E-3</v>
      </c>
      <c r="L2666" t="s">
        <v>154</v>
      </c>
      <c r="N2666" t="s">
        <v>262</v>
      </c>
      <c r="O2666" t="s">
        <v>350</v>
      </c>
      <c r="P2666">
        <v>4.32553074467509E-4</v>
      </c>
      <c r="Q2666" t="s">
        <v>154</v>
      </c>
      <c r="S2666" t="s">
        <v>298</v>
      </c>
      <c r="T2666" t="s">
        <v>350</v>
      </c>
      <c r="U2666">
        <v>1.2057305758198809E-4</v>
      </c>
      <c r="V2666" t="s">
        <v>154</v>
      </c>
    </row>
    <row r="2667" spans="9:22" x14ac:dyDescent="0.45">
      <c r="I2667" t="s">
        <v>188</v>
      </c>
      <c r="J2667" t="s">
        <v>351</v>
      </c>
      <c r="K2667">
        <v>6.9529554465481351E-4</v>
      </c>
      <c r="L2667" t="s">
        <v>154</v>
      </c>
      <c r="N2667" t="s">
        <v>262</v>
      </c>
      <c r="O2667" t="s">
        <v>351</v>
      </c>
      <c r="P2667">
        <v>3.3136490789460878E-4</v>
      </c>
      <c r="Q2667" t="s">
        <v>154</v>
      </c>
      <c r="S2667" t="s">
        <v>298</v>
      </c>
      <c r="T2667" t="s">
        <v>351</v>
      </c>
      <c r="U2667">
        <v>1.484305814815907E-4</v>
      </c>
      <c r="V2667" t="s">
        <v>154</v>
      </c>
    </row>
    <row r="2668" spans="9:22" x14ac:dyDescent="0.45">
      <c r="I2668" t="s">
        <v>188</v>
      </c>
      <c r="J2668" t="s">
        <v>352</v>
      </c>
      <c r="K2668">
        <v>0</v>
      </c>
      <c r="L2668" t="s">
        <v>154</v>
      </c>
      <c r="N2668" t="s">
        <v>262</v>
      </c>
      <c r="O2668" t="s">
        <v>352</v>
      </c>
      <c r="P2668">
        <v>1.2271218280150086E-3</v>
      </c>
      <c r="Q2668" t="s">
        <v>154</v>
      </c>
      <c r="S2668" t="s">
        <v>298</v>
      </c>
      <c r="T2668" t="s">
        <v>352</v>
      </c>
      <c r="U2668">
        <v>8.2123278477497469E-4</v>
      </c>
      <c r="V2668" t="s">
        <v>154</v>
      </c>
    </row>
    <row r="2669" spans="9:22" x14ac:dyDescent="0.45">
      <c r="I2669" t="s">
        <v>188</v>
      </c>
      <c r="J2669" t="s">
        <v>359</v>
      </c>
      <c r="K2669">
        <v>0</v>
      </c>
      <c r="L2669" t="s">
        <v>154</v>
      </c>
      <c r="N2669" t="s">
        <v>262</v>
      </c>
      <c r="O2669" t="s">
        <v>359</v>
      </c>
      <c r="P2669">
        <v>1.4680632781759288E-2</v>
      </c>
      <c r="Q2669" t="s">
        <v>154</v>
      </c>
      <c r="S2669" t="s">
        <v>298</v>
      </c>
      <c r="T2669" t="s">
        <v>359</v>
      </c>
      <c r="U2669">
        <v>1.0740074525167894E-2</v>
      </c>
      <c r="V2669" t="s">
        <v>154</v>
      </c>
    </row>
    <row r="2670" spans="9:22" x14ac:dyDescent="0.45">
      <c r="I2670" t="s">
        <v>188</v>
      </c>
      <c r="J2670" t="s">
        <v>360</v>
      </c>
      <c r="K2670">
        <v>2.1075349872505379E-4</v>
      </c>
      <c r="L2670" t="s">
        <v>154</v>
      </c>
      <c r="N2670" t="s">
        <v>262</v>
      </c>
      <c r="O2670" t="s">
        <v>360</v>
      </c>
      <c r="P2670">
        <v>2.2858671545817394E-3</v>
      </c>
      <c r="Q2670" t="s">
        <v>154</v>
      </c>
      <c r="S2670" t="s">
        <v>298</v>
      </c>
      <c r="T2670" t="s">
        <v>360</v>
      </c>
      <c r="U2670">
        <v>1.6173957029312854E-3</v>
      </c>
      <c r="V2670" t="s">
        <v>154</v>
      </c>
    </row>
    <row r="2671" spans="9:22" x14ac:dyDescent="0.45">
      <c r="I2671" t="s">
        <v>188</v>
      </c>
      <c r="J2671" t="s">
        <v>361</v>
      </c>
      <c r="K2671">
        <v>1.1960125419776174E-2</v>
      </c>
      <c r="L2671" t="s">
        <v>154</v>
      </c>
      <c r="N2671" t="s">
        <v>262</v>
      </c>
      <c r="O2671" t="s">
        <v>361</v>
      </c>
      <c r="P2671">
        <v>2.282285392493677E-2</v>
      </c>
      <c r="Q2671" t="s">
        <v>154</v>
      </c>
      <c r="S2671" t="s">
        <v>298</v>
      </c>
      <c r="T2671" t="s">
        <v>361</v>
      </c>
      <c r="U2671">
        <v>1.7259428163487828E-2</v>
      </c>
      <c r="V2671" t="s">
        <v>154</v>
      </c>
    </row>
    <row r="2672" spans="9:22" x14ac:dyDescent="0.45">
      <c r="I2672" t="s">
        <v>188</v>
      </c>
      <c r="J2672" t="s">
        <v>362</v>
      </c>
      <c r="K2672">
        <v>6.380466619407988E-4</v>
      </c>
      <c r="L2672" t="s">
        <v>154</v>
      </c>
      <c r="N2672" t="s">
        <v>262</v>
      </c>
      <c r="O2672" t="s">
        <v>362</v>
      </c>
      <c r="P2672">
        <v>2.8658408830392716E-3</v>
      </c>
      <c r="Q2672" t="s">
        <v>154</v>
      </c>
      <c r="S2672" t="s">
        <v>298</v>
      </c>
      <c r="T2672" t="s">
        <v>362</v>
      </c>
      <c r="U2672">
        <v>1.8075614784036831E-3</v>
      </c>
      <c r="V2672" t="s">
        <v>154</v>
      </c>
    </row>
    <row r="2673" spans="9:22" x14ac:dyDescent="0.45">
      <c r="I2673" t="s">
        <v>188</v>
      </c>
      <c r="J2673" t="s">
        <v>363</v>
      </c>
      <c r="K2673">
        <v>3.2706878199721933E-4</v>
      </c>
      <c r="L2673" t="s">
        <v>154</v>
      </c>
      <c r="N2673" t="s">
        <v>262</v>
      </c>
      <c r="O2673" t="s">
        <v>363</v>
      </c>
      <c r="P2673">
        <v>2.8131323099681582E-3</v>
      </c>
      <c r="Q2673" t="s">
        <v>154</v>
      </c>
      <c r="S2673" t="s">
        <v>298</v>
      </c>
      <c r="T2673" t="s">
        <v>363</v>
      </c>
      <c r="U2673">
        <v>1.699262438726503E-3</v>
      </c>
      <c r="V2673" t="s">
        <v>154</v>
      </c>
    </row>
    <row r="2674" spans="9:22" x14ac:dyDescent="0.45">
      <c r="I2674" t="s">
        <v>188</v>
      </c>
      <c r="J2674" t="s">
        <v>364</v>
      </c>
      <c r="K2674">
        <v>0</v>
      </c>
      <c r="L2674" t="s">
        <v>154</v>
      </c>
      <c r="N2674" t="s">
        <v>262</v>
      </c>
      <c r="O2674" t="s">
        <v>364</v>
      </c>
      <c r="P2674">
        <v>1.219917302795479E-2</v>
      </c>
      <c r="Q2674" t="s">
        <v>154</v>
      </c>
      <c r="S2674" t="s">
        <v>298</v>
      </c>
      <c r="T2674" t="s">
        <v>364</v>
      </c>
      <c r="U2674">
        <v>8.5656276210614602E-3</v>
      </c>
      <c r="V2674" t="s">
        <v>154</v>
      </c>
    </row>
    <row r="2675" spans="9:22" x14ac:dyDescent="0.45">
      <c r="I2675" t="s">
        <v>188</v>
      </c>
      <c r="J2675" t="s">
        <v>365</v>
      </c>
      <c r="K2675">
        <v>0</v>
      </c>
      <c r="L2675" t="s">
        <v>154</v>
      </c>
      <c r="N2675" t="s">
        <v>262</v>
      </c>
      <c r="O2675" t="s">
        <v>365</v>
      </c>
      <c r="P2675">
        <v>2.7375489582036793E-2</v>
      </c>
      <c r="Q2675" t="s">
        <v>154</v>
      </c>
      <c r="S2675" t="s">
        <v>298</v>
      </c>
      <c r="T2675" t="s">
        <v>365</v>
      </c>
      <c r="U2675">
        <v>1.0578750256529625E-2</v>
      </c>
      <c r="V2675" t="s">
        <v>154</v>
      </c>
    </row>
    <row r="2676" spans="9:22" x14ac:dyDescent="0.45">
      <c r="I2676" t="s">
        <v>188</v>
      </c>
      <c r="J2676" t="s">
        <v>366</v>
      </c>
      <c r="K2676">
        <v>1.0771710515365591E-3</v>
      </c>
      <c r="L2676" t="s">
        <v>154</v>
      </c>
      <c r="N2676" t="s">
        <v>262</v>
      </c>
      <c r="O2676" t="s">
        <v>366</v>
      </c>
      <c r="P2676">
        <v>3.8543651865812672E-3</v>
      </c>
      <c r="Q2676" t="s">
        <v>154</v>
      </c>
      <c r="S2676" t="s">
        <v>298</v>
      </c>
      <c r="T2676" t="s">
        <v>366</v>
      </c>
      <c r="U2676">
        <v>1.6924014436315339E-3</v>
      </c>
      <c r="V2676" t="s">
        <v>154</v>
      </c>
    </row>
    <row r="2677" spans="9:22" x14ac:dyDescent="0.45">
      <c r="I2677" t="s">
        <v>188</v>
      </c>
      <c r="J2677" t="s">
        <v>367</v>
      </c>
      <c r="K2677">
        <v>3.3496668735031591E-2</v>
      </c>
      <c r="L2677" t="s">
        <v>154</v>
      </c>
      <c r="N2677" t="s">
        <v>262</v>
      </c>
      <c r="O2677" t="s">
        <v>367</v>
      </c>
      <c r="P2677">
        <v>3.7500514926301402E-2</v>
      </c>
      <c r="Q2677" t="s">
        <v>154</v>
      </c>
      <c r="S2677" t="s">
        <v>298</v>
      </c>
      <c r="T2677" t="s">
        <v>367</v>
      </c>
      <c r="U2677">
        <v>1.4662438163941782E-2</v>
      </c>
      <c r="V2677" t="s">
        <v>154</v>
      </c>
    </row>
    <row r="2678" spans="9:22" x14ac:dyDescent="0.45">
      <c r="I2678" t="s">
        <v>188</v>
      </c>
      <c r="J2678" t="s">
        <v>368</v>
      </c>
      <c r="K2678">
        <v>2.617581745401258E-3</v>
      </c>
      <c r="L2678" t="s">
        <v>154</v>
      </c>
      <c r="N2678" t="s">
        <v>262</v>
      </c>
      <c r="O2678" t="s">
        <v>368</v>
      </c>
      <c r="P2678">
        <v>4.0291158980769884E-3</v>
      </c>
      <c r="Q2678" t="s">
        <v>154</v>
      </c>
      <c r="S2678" t="s">
        <v>298</v>
      </c>
      <c r="T2678" t="s">
        <v>368</v>
      </c>
      <c r="U2678">
        <v>1.2577429679960297E-3</v>
      </c>
      <c r="V2678" t="s">
        <v>154</v>
      </c>
    </row>
    <row r="2679" spans="9:22" x14ac:dyDescent="0.45">
      <c r="I2679" t="s">
        <v>188</v>
      </c>
      <c r="J2679" t="s">
        <v>369</v>
      </c>
      <c r="K2679">
        <v>1.594505136801158E-3</v>
      </c>
      <c r="L2679" t="s">
        <v>154</v>
      </c>
      <c r="N2679" t="s">
        <v>262</v>
      </c>
      <c r="O2679" t="s">
        <v>369</v>
      </c>
      <c r="P2679">
        <v>3.9065563392713751E-3</v>
      </c>
      <c r="Q2679" t="s">
        <v>154</v>
      </c>
      <c r="S2679" t="s">
        <v>298</v>
      </c>
      <c r="T2679" t="s">
        <v>369</v>
      </c>
      <c r="U2679">
        <v>1.1443539719681658E-3</v>
      </c>
      <c r="V2679" t="s">
        <v>154</v>
      </c>
    </row>
    <row r="2680" spans="9:22" x14ac:dyDescent="0.45">
      <c r="I2680" t="s">
        <v>188</v>
      </c>
      <c r="J2680" t="s">
        <v>370</v>
      </c>
      <c r="K2680">
        <v>0</v>
      </c>
      <c r="L2680" t="s">
        <v>154</v>
      </c>
      <c r="N2680" t="s">
        <v>262</v>
      </c>
      <c r="O2680" t="s">
        <v>370</v>
      </c>
      <c r="P2680">
        <v>1.7574704016689122E-2</v>
      </c>
      <c r="Q2680" t="s">
        <v>154</v>
      </c>
      <c r="S2680" t="s">
        <v>298</v>
      </c>
      <c r="T2680" t="s">
        <v>370</v>
      </c>
      <c r="U2680">
        <v>4.1878227023665051E-3</v>
      </c>
      <c r="V2680" t="s">
        <v>154</v>
      </c>
    </row>
    <row r="2681" spans="9:22" x14ac:dyDescent="0.45">
      <c r="I2681" t="s">
        <v>188</v>
      </c>
      <c r="J2681" t="s">
        <v>371</v>
      </c>
      <c r="K2681">
        <v>0</v>
      </c>
      <c r="L2681" t="s">
        <v>154</v>
      </c>
      <c r="N2681" t="s">
        <v>262</v>
      </c>
      <c r="O2681" t="s">
        <v>371</v>
      </c>
      <c r="P2681">
        <v>1.384239391070603E-3</v>
      </c>
      <c r="Q2681" t="s">
        <v>154</v>
      </c>
      <c r="S2681" t="s">
        <v>298</v>
      </c>
      <c r="T2681" t="s">
        <v>371</v>
      </c>
      <c r="U2681">
        <v>8.8599212609617936E-3</v>
      </c>
      <c r="V2681" t="s">
        <v>154</v>
      </c>
    </row>
    <row r="2682" spans="9:22" x14ac:dyDescent="0.45">
      <c r="I2682" t="s">
        <v>188</v>
      </c>
      <c r="J2682" t="s">
        <v>372</v>
      </c>
      <c r="K2682">
        <v>1.1125170221175419E-3</v>
      </c>
      <c r="L2682" t="s">
        <v>154</v>
      </c>
      <c r="N2682" t="s">
        <v>262</v>
      </c>
      <c r="O2682" t="s">
        <v>372</v>
      </c>
      <c r="P2682">
        <v>1.4868957809517549E-4</v>
      </c>
      <c r="Q2682" t="s">
        <v>154</v>
      </c>
      <c r="S2682" t="s">
        <v>298</v>
      </c>
      <c r="T2682" t="s">
        <v>372</v>
      </c>
      <c r="U2682">
        <v>1.0768448827774E-3</v>
      </c>
      <c r="V2682" t="s">
        <v>154</v>
      </c>
    </row>
    <row r="2683" spans="9:22" x14ac:dyDescent="0.45">
      <c r="I2683" t="s">
        <v>188</v>
      </c>
      <c r="J2683" t="s">
        <v>373</v>
      </c>
      <c r="K2683">
        <v>2.6278343384266219E-2</v>
      </c>
      <c r="L2683" t="s">
        <v>154</v>
      </c>
      <c r="N2683" t="s">
        <v>262</v>
      </c>
      <c r="O2683" t="s">
        <v>373</v>
      </c>
      <c r="P2683">
        <v>9.7560147101563306E-4</v>
      </c>
      <c r="Q2683" t="s">
        <v>154</v>
      </c>
      <c r="S2683" t="s">
        <v>298</v>
      </c>
      <c r="T2683" t="s">
        <v>373</v>
      </c>
      <c r="U2683">
        <v>1.0406715795060612E-2</v>
      </c>
      <c r="V2683" t="s">
        <v>154</v>
      </c>
    </row>
    <row r="2684" spans="9:22" x14ac:dyDescent="0.45">
      <c r="I2684" t="s">
        <v>188</v>
      </c>
      <c r="J2684" t="s">
        <v>374</v>
      </c>
      <c r="K2684">
        <v>1.8649717020192413E-3</v>
      </c>
      <c r="L2684" t="s">
        <v>154</v>
      </c>
      <c r="N2684" t="s">
        <v>262</v>
      </c>
      <c r="O2684" t="s">
        <v>374</v>
      </c>
      <c r="P2684">
        <v>1.7380145991824852E-4</v>
      </c>
      <c r="Q2684" t="s">
        <v>154</v>
      </c>
      <c r="S2684" t="s">
        <v>298</v>
      </c>
      <c r="T2684" t="s">
        <v>374</v>
      </c>
      <c r="U2684">
        <v>1.297836520151272E-3</v>
      </c>
      <c r="V2684" t="s">
        <v>154</v>
      </c>
    </row>
    <row r="2685" spans="9:22" x14ac:dyDescent="0.45">
      <c r="I2685" t="s">
        <v>188</v>
      </c>
      <c r="J2685" t="s">
        <v>375</v>
      </c>
      <c r="K2685">
        <v>1.1710987257140886E-3</v>
      </c>
      <c r="L2685" t="s">
        <v>154</v>
      </c>
      <c r="N2685" t="s">
        <v>262</v>
      </c>
      <c r="O2685" t="s">
        <v>375</v>
      </c>
      <c r="P2685">
        <v>1.5820728153534194E-4</v>
      </c>
      <c r="Q2685" t="s">
        <v>154</v>
      </c>
      <c r="S2685" t="s">
        <v>298</v>
      </c>
      <c r="T2685" t="s">
        <v>375</v>
      </c>
      <c r="U2685">
        <v>1.1824534450366928E-3</v>
      </c>
      <c r="V2685" t="s">
        <v>154</v>
      </c>
    </row>
    <row r="2686" spans="9:22" x14ac:dyDescent="0.45">
      <c r="I2686" t="s">
        <v>188</v>
      </c>
      <c r="J2686" t="s">
        <v>376</v>
      </c>
      <c r="K2686">
        <v>0</v>
      </c>
      <c r="L2686" t="s">
        <v>154</v>
      </c>
      <c r="N2686" t="s">
        <v>262</v>
      </c>
      <c r="O2686" t="s">
        <v>376</v>
      </c>
      <c r="P2686">
        <v>4.9019036551636104E-4</v>
      </c>
      <c r="Q2686" t="s">
        <v>154</v>
      </c>
      <c r="S2686" t="s">
        <v>298</v>
      </c>
      <c r="T2686" t="s">
        <v>376</v>
      </c>
      <c r="U2686">
        <v>5.3474371413058993E-3</v>
      </c>
      <c r="V2686" t="s">
        <v>154</v>
      </c>
    </row>
    <row r="2687" spans="9:22" x14ac:dyDescent="0.45">
      <c r="I2687" t="s">
        <v>188</v>
      </c>
      <c r="J2687" t="s">
        <v>390</v>
      </c>
      <c r="K2687">
        <v>0</v>
      </c>
      <c r="L2687" t="s">
        <v>154</v>
      </c>
      <c r="N2687" t="s">
        <v>262</v>
      </c>
      <c r="O2687" t="s">
        <v>390</v>
      </c>
      <c r="P2687">
        <v>3.6062322425044788E-3</v>
      </c>
      <c r="Q2687" t="s">
        <v>154</v>
      </c>
      <c r="S2687" t="s">
        <v>298</v>
      </c>
      <c r="T2687" t="s">
        <v>390</v>
      </c>
      <c r="U2687">
        <v>1.7476421447517425E-3</v>
      </c>
      <c r="V2687" t="s">
        <v>154</v>
      </c>
    </row>
    <row r="2688" spans="9:22" x14ac:dyDescent="0.45">
      <c r="I2688" t="s">
        <v>188</v>
      </c>
      <c r="J2688" t="s">
        <v>391</v>
      </c>
      <c r="K2688">
        <v>2.7474220845180443E-3</v>
      </c>
      <c r="L2688" t="s">
        <v>154</v>
      </c>
      <c r="N2688" t="s">
        <v>262</v>
      </c>
      <c r="O2688" t="s">
        <v>391</v>
      </c>
      <c r="P2688">
        <v>6.5052783637307738E-4</v>
      </c>
      <c r="Q2688" t="s">
        <v>154</v>
      </c>
      <c r="S2688" t="s">
        <v>298</v>
      </c>
      <c r="T2688" t="s">
        <v>391</v>
      </c>
      <c r="U2688">
        <v>2.529452947777496E-4</v>
      </c>
      <c r="V2688" t="s">
        <v>154</v>
      </c>
    </row>
    <row r="2689" spans="9:22" x14ac:dyDescent="0.45">
      <c r="I2689" t="s">
        <v>188</v>
      </c>
      <c r="J2689" t="s">
        <v>392</v>
      </c>
      <c r="K2689">
        <v>6.4378020133469091E-2</v>
      </c>
      <c r="L2689" t="s">
        <v>154</v>
      </c>
      <c r="N2689" t="s">
        <v>262</v>
      </c>
      <c r="O2689" t="s">
        <v>392</v>
      </c>
      <c r="P2689">
        <v>6.7889749136872193E-3</v>
      </c>
      <c r="Q2689" t="s">
        <v>154</v>
      </c>
      <c r="S2689" t="s">
        <v>298</v>
      </c>
      <c r="T2689" t="s">
        <v>392</v>
      </c>
      <c r="U2689">
        <v>2.3439998896950336E-3</v>
      </c>
      <c r="V2689" t="s">
        <v>154</v>
      </c>
    </row>
    <row r="2690" spans="9:22" x14ac:dyDescent="0.45">
      <c r="I2690" t="s">
        <v>188</v>
      </c>
      <c r="J2690" t="s">
        <v>393</v>
      </c>
      <c r="K2690">
        <v>3.8597066110119998E-3</v>
      </c>
      <c r="L2690" t="s">
        <v>154</v>
      </c>
      <c r="N2690" t="s">
        <v>262</v>
      </c>
      <c r="O2690" t="s">
        <v>393</v>
      </c>
      <c r="P2690">
        <v>1.0470067093666107E-3</v>
      </c>
      <c r="Q2690" t="s">
        <v>154</v>
      </c>
      <c r="S2690" t="s">
        <v>298</v>
      </c>
      <c r="T2690" t="s">
        <v>393</v>
      </c>
      <c r="U2690">
        <v>2.370070668075537E-4</v>
      </c>
      <c r="V2690" t="s">
        <v>154</v>
      </c>
    </row>
    <row r="2691" spans="9:22" x14ac:dyDescent="0.45">
      <c r="I2691" t="s">
        <v>188</v>
      </c>
      <c r="J2691" t="s">
        <v>394</v>
      </c>
      <c r="K2691">
        <v>2.0596520256455559E-3</v>
      </c>
      <c r="L2691" t="s">
        <v>154</v>
      </c>
      <c r="N2691" t="s">
        <v>262</v>
      </c>
      <c r="O2691" t="s">
        <v>394</v>
      </c>
      <c r="P2691">
        <v>9.72372283689502E-4</v>
      </c>
      <c r="Q2691" t="s">
        <v>154</v>
      </c>
      <c r="S2691" t="s">
        <v>298</v>
      </c>
      <c r="T2691" t="s">
        <v>394</v>
      </c>
      <c r="U2691">
        <v>1.9849045324351342E-4</v>
      </c>
      <c r="V2691" t="s">
        <v>154</v>
      </c>
    </row>
    <row r="2692" spans="9:22" x14ac:dyDescent="0.45">
      <c r="I2692" t="s">
        <v>188</v>
      </c>
      <c r="J2692" t="s">
        <v>395</v>
      </c>
      <c r="K2692">
        <v>0</v>
      </c>
      <c r="L2692" t="s">
        <v>154</v>
      </c>
      <c r="N2692" t="s">
        <v>262</v>
      </c>
      <c r="O2692" t="s">
        <v>395</v>
      </c>
      <c r="P2692">
        <v>3.8035130367213075E-3</v>
      </c>
      <c r="Q2692" t="s">
        <v>154</v>
      </c>
      <c r="S2692" t="s">
        <v>298</v>
      </c>
      <c r="T2692" t="s">
        <v>395</v>
      </c>
      <c r="U2692">
        <v>8.4186410630933785E-4</v>
      </c>
      <c r="V2692" t="s">
        <v>154</v>
      </c>
    </row>
    <row r="2693" spans="9:22" x14ac:dyDescent="0.45">
      <c r="I2693" t="s">
        <v>188</v>
      </c>
      <c r="J2693" t="s">
        <v>396</v>
      </c>
      <c r="K2693">
        <v>0</v>
      </c>
      <c r="L2693" t="s">
        <v>154</v>
      </c>
      <c r="N2693" t="s">
        <v>262</v>
      </c>
      <c r="O2693" t="s">
        <v>396</v>
      </c>
      <c r="P2693">
        <v>1.5037924033041241E-2</v>
      </c>
      <c r="Q2693" t="s">
        <v>154</v>
      </c>
      <c r="S2693" t="s">
        <v>298</v>
      </c>
      <c r="T2693" t="s">
        <v>396</v>
      </c>
      <c r="U2693">
        <v>2.9762160321009823E-3</v>
      </c>
      <c r="V2693" t="s">
        <v>154</v>
      </c>
    </row>
    <row r="2694" spans="9:22" x14ac:dyDescent="0.45">
      <c r="I2694" t="s">
        <v>188</v>
      </c>
      <c r="J2694" t="s">
        <v>397</v>
      </c>
      <c r="K2694">
        <v>1.4739572021986644E-3</v>
      </c>
      <c r="L2694" t="s">
        <v>154</v>
      </c>
      <c r="N2694" t="s">
        <v>262</v>
      </c>
      <c r="O2694" t="s">
        <v>397</v>
      </c>
      <c r="P2694">
        <v>1.8685038730094079E-3</v>
      </c>
      <c r="Q2694" t="s">
        <v>154</v>
      </c>
      <c r="S2694" t="s">
        <v>298</v>
      </c>
      <c r="T2694" t="s">
        <v>397</v>
      </c>
      <c r="U2694">
        <v>4.4085082881838866E-4</v>
      </c>
      <c r="V2694" t="s">
        <v>154</v>
      </c>
    </row>
    <row r="2695" spans="9:22" x14ac:dyDescent="0.45">
      <c r="I2695" t="s">
        <v>188</v>
      </c>
      <c r="J2695" t="s">
        <v>398</v>
      </c>
      <c r="K2695">
        <v>4.2010052984952452E-2</v>
      </c>
      <c r="L2695" t="s">
        <v>154</v>
      </c>
      <c r="N2695" t="s">
        <v>262</v>
      </c>
      <c r="O2695" t="s">
        <v>398</v>
      </c>
      <c r="P2695">
        <v>1.5406069534224874E-2</v>
      </c>
      <c r="Q2695" t="s">
        <v>154</v>
      </c>
      <c r="S2695" t="s">
        <v>298</v>
      </c>
      <c r="T2695" t="s">
        <v>398</v>
      </c>
      <c r="U2695">
        <v>2.6227827524249988E-3</v>
      </c>
      <c r="V2695" t="s">
        <v>154</v>
      </c>
    </row>
    <row r="2696" spans="9:22" x14ac:dyDescent="0.45">
      <c r="I2696" t="s">
        <v>188</v>
      </c>
      <c r="J2696" t="s">
        <v>399</v>
      </c>
      <c r="K2696">
        <v>2.41967589155397E-3</v>
      </c>
      <c r="L2696" t="s">
        <v>154</v>
      </c>
      <c r="N2696" t="s">
        <v>262</v>
      </c>
      <c r="O2696" t="s">
        <v>399</v>
      </c>
      <c r="P2696">
        <v>2.1098999923601061E-3</v>
      </c>
      <c r="Q2696" t="s">
        <v>154</v>
      </c>
      <c r="S2696" t="s">
        <v>298</v>
      </c>
      <c r="T2696" t="s">
        <v>399</v>
      </c>
      <c r="U2696">
        <v>2.2690779258655616E-4</v>
      </c>
      <c r="V2696" t="s">
        <v>154</v>
      </c>
    </row>
    <row r="2697" spans="9:22" x14ac:dyDescent="0.45">
      <c r="I2697" t="s">
        <v>188</v>
      </c>
      <c r="J2697" t="s">
        <v>400</v>
      </c>
      <c r="K2697">
        <v>1.4600469082956412E-3</v>
      </c>
      <c r="L2697" t="s">
        <v>154</v>
      </c>
      <c r="N2697" t="s">
        <v>262</v>
      </c>
      <c r="O2697" t="s">
        <v>400</v>
      </c>
      <c r="P2697">
        <v>1.9382603887136399E-3</v>
      </c>
      <c r="Q2697" t="s">
        <v>154</v>
      </c>
      <c r="S2697" t="s">
        <v>298</v>
      </c>
      <c r="T2697" t="s">
        <v>400</v>
      </c>
      <c r="U2697">
        <v>2.1762116445774862E-4</v>
      </c>
      <c r="V2697" t="s">
        <v>154</v>
      </c>
    </row>
    <row r="2698" spans="9:22" x14ac:dyDescent="0.45">
      <c r="I2698" t="s">
        <v>188</v>
      </c>
      <c r="J2698" t="s">
        <v>401</v>
      </c>
      <c r="K2698">
        <v>0</v>
      </c>
      <c r="L2698" t="s">
        <v>154</v>
      </c>
      <c r="N2698" t="s">
        <v>262</v>
      </c>
      <c r="O2698" t="s">
        <v>401</v>
      </c>
      <c r="P2698">
        <v>8.1867396350726492E-3</v>
      </c>
      <c r="Q2698" t="s">
        <v>154</v>
      </c>
      <c r="S2698" t="s">
        <v>298</v>
      </c>
      <c r="T2698" t="s">
        <v>401</v>
      </c>
      <c r="U2698">
        <v>1.8300448925921984E-3</v>
      </c>
      <c r="V2698" t="s">
        <v>154</v>
      </c>
    </row>
    <row r="2699" spans="9:22" x14ac:dyDescent="0.45">
      <c r="I2699" t="s">
        <v>188</v>
      </c>
      <c r="J2699" t="s">
        <v>402</v>
      </c>
      <c r="K2699">
        <v>0</v>
      </c>
      <c r="L2699" t="s">
        <v>154</v>
      </c>
      <c r="N2699" t="s">
        <v>262</v>
      </c>
      <c r="O2699" t="s">
        <v>402</v>
      </c>
      <c r="P2699">
        <v>3.492384487401399E-3</v>
      </c>
      <c r="Q2699" t="s">
        <v>154</v>
      </c>
      <c r="S2699" t="s">
        <v>298</v>
      </c>
      <c r="T2699" t="s">
        <v>402</v>
      </c>
      <c r="U2699">
        <v>1.4892910446505066E-2</v>
      </c>
      <c r="V2699" t="s">
        <v>154</v>
      </c>
    </row>
    <row r="2700" spans="9:22" x14ac:dyDescent="0.45">
      <c r="I2700" t="s">
        <v>188</v>
      </c>
      <c r="J2700" t="s">
        <v>403</v>
      </c>
      <c r="K2700">
        <v>1.9735908651984904E-3</v>
      </c>
      <c r="L2700" t="s">
        <v>154</v>
      </c>
      <c r="N2700" t="s">
        <v>262</v>
      </c>
      <c r="O2700" t="s">
        <v>403</v>
      </c>
      <c r="P2700">
        <v>5.0228672896438615E-4</v>
      </c>
      <c r="Q2700" t="s">
        <v>154</v>
      </c>
      <c r="S2700" t="s">
        <v>298</v>
      </c>
      <c r="T2700" t="s">
        <v>403</v>
      </c>
      <c r="U2700">
        <v>2.3796790596485986E-3</v>
      </c>
      <c r="V2700" t="s">
        <v>154</v>
      </c>
    </row>
    <row r="2701" spans="9:22" x14ac:dyDescent="0.45">
      <c r="I2701" t="s">
        <v>188</v>
      </c>
      <c r="J2701" t="s">
        <v>404</v>
      </c>
      <c r="K2701">
        <v>4.5415415111227077E-2</v>
      </c>
      <c r="L2701" t="s">
        <v>154</v>
      </c>
      <c r="N2701" t="s">
        <v>262</v>
      </c>
      <c r="O2701" t="s">
        <v>404</v>
      </c>
      <c r="P2701">
        <v>4.9735293509214958E-3</v>
      </c>
      <c r="Q2701" t="s">
        <v>154</v>
      </c>
      <c r="S2701" t="s">
        <v>298</v>
      </c>
      <c r="T2701" t="s">
        <v>404</v>
      </c>
      <c r="U2701">
        <v>1.6851813659382615E-2</v>
      </c>
      <c r="V2701" t="s">
        <v>154</v>
      </c>
    </row>
    <row r="2702" spans="9:22" x14ac:dyDescent="0.45">
      <c r="I2702" t="s">
        <v>188</v>
      </c>
      <c r="J2702" t="s">
        <v>405</v>
      </c>
      <c r="K2702">
        <v>2.3970885272393476E-3</v>
      </c>
      <c r="L2702" t="s">
        <v>154</v>
      </c>
      <c r="N2702" t="s">
        <v>262</v>
      </c>
      <c r="O2702" t="s">
        <v>405</v>
      </c>
      <c r="P2702">
        <v>6.6156694384013456E-4</v>
      </c>
      <c r="Q2702" t="s">
        <v>154</v>
      </c>
      <c r="S2702" t="s">
        <v>298</v>
      </c>
      <c r="T2702" t="s">
        <v>405</v>
      </c>
      <c r="U2702">
        <v>1.7157157580112352E-3</v>
      </c>
      <c r="V2702" t="s">
        <v>154</v>
      </c>
    </row>
    <row r="2703" spans="9:22" x14ac:dyDescent="0.45">
      <c r="I2703" t="s">
        <v>188</v>
      </c>
      <c r="J2703" t="s">
        <v>406</v>
      </c>
      <c r="K2703">
        <v>1.4336767885719647E-3</v>
      </c>
      <c r="L2703" t="s">
        <v>154</v>
      </c>
      <c r="N2703" t="s">
        <v>262</v>
      </c>
      <c r="O2703" t="s">
        <v>406</v>
      </c>
      <c r="P2703">
        <v>6.6578117892521021E-4</v>
      </c>
      <c r="Q2703" t="s">
        <v>154</v>
      </c>
      <c r="S2703" t="s">
        <v>298</v>
      </c>
      <c r="T2703" t="s">
        <v>406</v>
      </c>
      <c r="U2703">
        <v>1.6571803013867448E-3</v>
      </c>
      <c r="V2703" t="s">
        <v>154</v>
      </c>
    </row>
    <row r="2704" spans="9:22" x14ac:dyDescent="0.45">
      <c r="I2704" t="s">
        <v>188</v>
      </c>
      <c r="J2704" t="s">
        <v>407</v>
      </c>
      <c r="K2704">
        <v>0</v>
      </c>
      <c r="L2704" t="s">
        <v>154</v>
      </c>
      <c r="N2704" t="s">
        <v>262</v>
      </c>
      <c r="O2704" t="s">
        <v>407</v>
      </c>
      <c r="P2704">
        <v>3.3562499555424719E-3</v>
      </c>
      <c r="Q2704" t="s">
        <v>154</v>
      </c>
      <c r="S2704" t="s">
        <v>298</v>
      </c>
      <c r="T2704" t="s">
        <v>407</v>
      </c>
      <c r="U2704">
        <v>9.3426537536931437E-3</v>
      </c>
      <c r="V2704" t="s">
        <v>154</v>
      </c>
    </row>
    <row r="2705" spans="9:22" x14ac:dyDescent="0.45">
      <c r="I2705" t="s">
        <v>188</v>
      </c>
      <c r="J2705" t="s">
        <v>408</v>
      </c>
      <c r="K2705">
        <v>0</v>
      </c>
      <c r="L2705" t="s">
        <v>154</v>
      </c>
      <c r="N2705" t="s">
        <v>262</v>
      </c>
      <c r="O2705" t="s">
        <v>408</v>
      </c>
      <c r="P2705">
        <v>4.754091338990109E-4</v>
      </c>
      <c r="Q2705" t="s">
        <v>154</v>
      </c>
      <c r="S2705" t="s">
        <v>298</v>
      </c>
      <c r="T2705" t="s">
        <v>408</v>
      </c>
      <c r="U2705">
        <v>2.4094098598500445E-4</v>
      </c>
      <c r="V2705" t="s">
        <v>154</v>
      </c>
    </row>
    <row r="2706" spans="9:22" x14ac:dyDescent="0.45">
      <c r="I2706" t="s">
        <v>188</v>
      </c>
      <c r="J2706" t="s">
        <v>409</v>
      </c>
      <c r="K2706">
        <v>1.0319647645490972E-3</v>
      </c>
      <c r="L2706" t="s">
        <v>154</v>
      </c>
      <c r="N2706" t="s">
        <v>262</v>
      </c>
      <c r="O2706" t="s">
        <v>409</v>
      </c>
      <c r="P2706">
        <v>7.7388607864574402E-5</v>
      </c>
      <c r="Q2706" t="s">
        <v>154</v>
      </c>
      <c r="S2706" t="s">
        <v>298</v>
      </c>
      <c r="T2706" t="s">
        <v>409</v>
      </c>
      <c r="U2706">
        <v>4.4675538702407784E-5</v>
      </c>
      <c r="V2706" t="s">
        <v>154</v>
      </c>
    </row>
    <row r="2707" spans="9:22" x14ac:dyDescent="0.45">
      <c r="I2707" t="s">
        <v>188</v>
      </c>
      <c r="J2707" t="s">
        <v>410</v>
      </c>
      <c r="K2707">
        <v>2.5034519114751533E-2</v>
      </c>
      <c r="L2707" t="s">
        <v>154</v>
      </c>
      <c r="N2707" t="s">
        <v>262</v>
      </c>
      <c r="O2707" t="s">
        <v>410</v>
      </c>
      <c r="P2707">
        <v>3.9411408091988813E-4</v>
      </c>
      <c r="Q2707" t="s">
        <v>154</v>
      </c>
      <c r="S2707" t="s">
        <v>298</v>
      </c>
      <c r="T2707" t="s">
        <v>410</v>
      </c>
      <c r="U2707">
        <v>3.7071051715375315E-4</v>
      </c>
      <c r="V2707" t="s">
        <v>154</v>
      </c>
    </row>
    <row r="2708" spans="9:22" x14ac:dyDescent="0.45">
      <c r="I2708" t="s">
        <v>188</v>
      </c>
      <c r="J2708" t="s">
        <v>411</v>
      </c>
      <c r="K2708">
        <v>1.2997875217010827E-3</v>
      </c>
      <c r="L2708" t="s">
        <v>154</v>
      </c>
      <c r="N2708" t="s">
        <v>262</v>
      </c>
      <c r="O2708" t="s">
        <v>411</v>
      </c>
      <c r="P2708">
        <v>1.2526738579618363E-4</v>
      </c>
      <c r="Q2708" t="s">
        <v>154</v>
      </c>
      <c r="S2708" t="s">
        <v>298</v>
      </c>
      <c r="T2708" t="s">
        <v>411</v>
      </c>
      <c r="U2708">
        <v>4.9508557844765994E-5</v>
      </c>
      <c r="V2708" t="s">
        <v>154</v>
      </c>
    </row>
    <row r="2709" spans="9:22" x14ac:dyDescent="0.45">
      <c r="I2709" t="s">
        <v>188</v>
      </c>
      <c r="J2709" t="s">
        <v>412</v>
      </c>
      <c r="K2709">
        <v>7.577180920955637E-4</v>
      </c>
      <c r="L2709" t="s">
        <v>154</v>
      </c>
      <c r="N2709" t="s">
        <v>262</v>
      </c>
      <c r="O2709" t="s">
        <v>412</v>
      </c>
      <c r="P2709">
        <v>7.4412521736294201E-5</v>
      </c>
      <c r="Q2709" t="s">
        <v>154</v>
      </c>
      <c r="S2709" t="s">
        <v>298</v>
      </c>
      <c r="T2709" t="s">
        <v>412</v>
      </c>
      <c r="U2709">
        <v>3.2935378175953066E-5</v>
      </c>
      <c r="V2709" t="s">
        <v>154</v>
      </c>
    </row>
    <row r="2710" spans="9:22" x14ac:dyDescent="0.45">
      <c r="I2710" t="s">
        <v>188</v>
      </c>
      <c r="J2710" t="s">
        <v>413</v>
      </c>
      <c r="K2710">
        <v>0</v>
      </c>
      <c r="L2710" t="s">
        <v>154</v>
      </c>
      <c r="N2710" t="s">
        <v>262</v>
      </c>
      <c r="O2710" t="s">
        <v>413</v>
      </c>
      <c r="P2710">
        <v>2.5200116712225594E-4</v>
      </c>
      <c r="Q2710" t="s">
        <v>154</v>
      </c>
      <c r="S2710" t="s">
        <v>298</v>
      </c>
      <c r="T2710" t="s">
        <v>413</v>
      </c>
      <c r="U2710">
        <v>1.2040221976182064E-4</v>
      </c>
      <c r="V2710" t="s">
        <v>154</v>
      </c>
    </row>
    <row r="2711" spans="9:22" x14ac:dyDescent="0.45">
      <c r="I2711" t="s">
        <v>188</v>
      </c>
      <c r="J2711" t="s">
        <v>414</v>
      </c>
      <c r="K2711">
        <v>0</v>
      </c>
      <c r="L2711" t="s">
        <v>154</v>
      </c>
      <c r="N2711" t="s">
        <v>262</v>
      </c>
      <c r="O2711" t="s">
        <v>414</v>
      </c>
      <c r="P2711">
        <v>9.1753138459929086E-3</v>
      </c>
      <c r="Q2711" t="s">
        <v>154</v>
      </c>
      <c r="S2711" t="s">
        <v>298</v>
      </c>
      <c r="T2711" t="s">
        <v>414</v>
      </c>
      <c r="U2711">
        <v>3.8508112589239682E-3</v>
      </c>
      <c r="V2711" t="s">
        <v>154</v>
      </c>
    </row>
    <row r="2712" spans="9:22" x14ac:dyDescent="0.45">
      <c r="I2712" t="s">
        <v>188</v>
      </c>
      <c r="J2712" t="s">
        <v>415</v>
      </c>
      <c r="K2712">
        <v>1.4355573931141849E-3</v>
      </c>
      <c r="L2712" t="s">
        <v>154</v>
      </c>
      <c r="N2712" t="s">
        <v>262</v>
      </c>
      <c r="O2712" t="s">
        <v>415</v>
      </c>
      <c r="P2712">
        <v>1.4014268863584577E-3</v>
      </c>
      <c r="Q2712" t="s">
        <v>154</v>
      </c>
      <c r="S2712" t="s">
        <v>298</v>
      </c>
      <c r="T2712" t="s">
        <v>415</v>
      </c>
      <c r="U2712">
        <v>6.2327373193295016E-4</v>
      </c>
      <c r="V2712" t="s">
        <v>154</v>
      </c>
    </row>
    <row r="2713" spans="9:22" x14ac:dyDescent="0.45">
      <c r="I2713" t="s">
        <v>188</v>
      </c>
      <c r="J2713" t="s">
        <v>416</v>
      </c>
      <c r="K2713">
        <v>4.125147665984779E-2</v>
      </c>
      <c r="L2713" t="s">
        <v>154</v>
      </c>
      <c r="N2713" t="s">
        <v>262</v>
      </c>
      <c r="O2713" t="s">
        <v>416</v>
      </c>
      <c r="P2713">
        <v>1.225085536625742E-2</v>
      </c>
      <c r="Q2713" t="s">
        <v>154</v>
      </c>
      <c r="S2713" t="s">
        <v>298</v>
      </c>
      <c r="T2713" t="s">
        <v>416</v>
      </c>
      <c r="U2713">
        <v>2.8418903588746554E-3</v>
      </c>
      <c r="V2713" t="s">
        <v>154</v>
      </c>
    </row>
    <row r="2714" spans="9:22" x14ac:dyDescent="0.45">
      <c r="I2714" t="s">
        <v>188</v>
      </c>
      <c r="J2714" t="s">
        <v>417</v>
      </c>
      <c r="K2714">
        <v>2.5189148047643269E-3</v>
      </c>
      <c r="L2714" t="s">
        <v>154</v>
      </c>
      <c r="N2714" t="s">
        <v>262</v>
      </c>
      <c r="O2714" t="s">
        <v>417</v>
      </c>
      <c r="P2714">
        <v>2.0113218583733268E-3</v>
      </c>
      <c r="Q2714" t="s">
        <v>154</v>
      </c>
      <c r="S2714" t="s">
        <v>298</v>
      </c>
      <c r="T2714" t="s">
        <v>417</v>
      </c>
      <c r="U2714">
        <v>2.9170590026128123E-4</v>
      </c>
      <c r="V2714" t="s">
        <v>154</v>
      </c>
    </row>
    <row r="2715" spans="9:22" x14ac:dyDescent="0.45">
      <c r="I2715" t="s">
        <v>188</v>
      </c>
      <c r="J2715" t="s">
        <v>418</v>
      </c>
      <c r="K2715">
        <v>1.6260771362807732E-3</v>
      </c>
      <c r="L2715" t="s">
        <v>154</v>
      </c>
      <c r="N2715" t="s">
        <v>262</v>
      </c>
      <c r="O2715" t="s">
        <v>418</v>
      </c>
      <c r="P2715">
        <v>1.9280714133006924E-3</v>
      </c>
      <c r="Q2715" t="s">
        <v>154</v>
      </c>
      <c r="S2715" t="s">
        <v>298</v>
      </c>
      <c r="T2715" t="s">
        <v>418</v>
      </c>
      <c r="U2715">
        <v>3.4205707424455077E-4</v>
      </c>
      <c r="V2715" t="s">
        <v>154</v>
      </c>
    </row>
    <row r="2716" spans="9:22" x14ac:dyDescent="0.45">
      <c r="I2716" t="s">
        <v>188</v>
      </c>
      <c r="J2716" t="s">
        <v>419</v>
      </c>
      <c r="K2716">
        <v>0</v>
      </c>
      <c r="L2716" t="s">
        <v>154</v>
      </c>
      <c r="N2716" t="s">
        <v>262</v>
      </c>
      <c r="O2716" t="s">
        <v>419</v>
      </c>
      <c r="P2716">
        <v>8.0182918339937962E-3</v>
      </c>
      <c r="Q2716" t="s">
        <v>154</v>
      </c>
      <c r="S2716" t="s">
        <v>298</v>
      </c>
      <c r="T2716" t="s">
        <v>419</v>
      </c>
      <c r="U2716">
        <v>2.2929927021963828E-3</v>
      </c>
      <c r="V2716" t="s">
        <v>154</v>
      </c>
    </row>
    <row r="2717" spans="9:22" x14ac:dyDescent="0.45">
      <c r="I2717" t="s">
        <v>188</v>
      </c>
      <c r="J2717" t="s">
        <v>420</v>
      </c>
      <c r="K2717">
        <v>0</v>
      </c>
      <c r="L2717" t="s">
        <v>154</v>
      </c>
      <c r="N2717" t="s">
        <v>262</v>
      </c>
      <c r="O2717" t="s">
        <v>420</v>
      </c>
      <c r="P2717">
        <v>3.3026476137132554E-2</v>
      </c>
      <c r="Q2717" t="s">
        <v>154</v>
      </c>
      <c r="S2717" t="s">
        <v>298</v>
      </c>
      <c r="T2717" t="s">
        <v>420</v>
      </c>
      <c r="U2717">
        <v>2.5288710469734004E-2</v>
      </c>
      <c r="V2717" t="s">
        <v>154</v>
      </c>
    </row>
    <row r="2718" spans="9:22" x14ac:dyDescent="0.45">
      <c r="I2718" t="s">
        <v>188</v>
      </c>
      <c r="J2718" t="s">
        <v>421</v>
      </c>
      <c r="K2718">
        <v>2.8580337567726162E-3</v>
      </c>
      <c r="L2718" t="s">
        <v>154</v>
      </c>
      <c r="N2718" t="s">
        <v>262</v>
      </c>
      <c r="O2718" t="s">
        <v>421</v>
      </c>
      <c r="P2718">
        <v>4.5224734714086464E-3</v>
      </c>
      <c r="Q2718" t="s">
        <v>154</v>
      </c>
      <c r="S2718" t="s">
        <v>298</v>
      </c>
      <c r="T2718" t="s">
        <v>421</v>
      </c>
      <c r="U2718">
        <v>3.6482557458603474E-3</v>
      </c>
      <c r="V2718" t="s">
        <v>154</v>
      </c>
    </row>
    <row r="2719" spans="9:22" x14ac:dyDescent="0.45">
      <c r="I2719" t="s">
        <v>188</v>
      </c>
      <c r="J2719" t="s">
        <v>422</v>
      </c>
      <c r="K2719">
        <v>7.8207800342509196E-2</v>
      </c>
      <c r="L2719" t="s">
        <v>154</v>
      </c>
      <c r="N2719" t="s">
        <v>262</v>
      </c>
      <c r="O2719" t="s">
        <v>422</v>
      </c>
      <c r="P2719">
        <v>4.2022578538169736E-2</v>
      </c>
      <c r="Q2719" t="s">
        <v>154</v>
      </c>
      <c r="S2719" t="s">
        <v>298</v>
      </c>
      <c r="T2719" t="s">
        <v>422</v>
      </c>
      <c r="U2719">
        <v>3.1143624129256441E-2</v>
      </c>
      <c r="V2719" t="s">
        <v>154</v>
      </c>
    </row>
    <row r="2720" spans="9:22" x14ac:dyDescent="0.45">
      <c r="I2720" t="s">
        <v>188</v>
      </c>
      <c r="J2720" t="s">
        <v>423</v>
      </c>
      <c r="K2720">
        <v>4.9955228150475916E-3</v>
      </c>
      <c r="L2720" t="s">
        <v>154</v>
      </c>
      <c r="N2720" t="s">
        <v>262</v>
      </c>
      <c r="O2720" t="s">
        <v>423</v>
      </c>
      <c r="P2720">
        <v>4.6152329393684115E-3</v>
      </c>
      <c r="Q2720" t="s">
        <v>154</v>
      </c>
      <c r="S2720" t="s">
        <v>298</v>
      </c>
      <c r="T2720" t="s">
        <v>423</v>
      </c>
      <c r="U2720">
        <v>3.0900305282042261E-3</v>
      </c>
      <c r="V2720" t="s">
        <v>154</v>
      </c>
    </row>
    <row r="2721" spans="9:22" x14ac:dyDescent="0.45">
      <c r="I2721" t="s">
        <v>188</v>
      </c>
      <c r="J2721" t="s">
        <v>424</v>
      </c>
      <c r="K2721">
        <v>3.1880596247235442E-3</v>
      </c>
      <c r="L2721" t="s">
        <v>154</v>
      </c>
      <c r="N2721" t="s">
        <v>262</v>
      </c>
      <c r="O2721" t="s">
        <v>424</v>
      </c>
      <c r="P2721">
        <v>4.4394606643542332E-3</v>
      </c>
      <c r="Q2721" t="s">
        <v>154</v>
      </c>
      <c r="S2721" t="s">
        <v>298</v>
      </c>
      <c r="T2721" t="s">
        <v>424</v>
      </c>
      <c r="U2721">
        <v>3.00661331348334E-3</v>
      </c>
      <c r="V2721" t="s">
        <v>154</v>
      </c>
    </row>
    <row r="2722" spans="9:22" x14ac:dyDescent="0.45">
      <c r="I2722" t="s">
        <v>188</v>
      </c>
      <c r="J2722" t="s">
        <v>425</v>
      </c>
      <c r="K2722">
        <v>0</v>
      </c>
      <c r="L2722" t="s">
        <v>154</v>
      </c>
      <c r="N2722" t="s">
        <v>262</v>
      </c>
      <c r="O2722" t="s">
        <v>425</v>
      </c>
      <c r="P2722">
        <v>2.1500818762983168E-2</v>
      </c>
      <c r="Q2722" t="s">
        <v>154</v>
      </c>
      <c r="S2722" t="s">
        <v>298</v>
      </c>
      <c r="T2722" t="s">
        <v>425</v>
      </c>
      <c r="U2722">
        <v>1.7996434692273439E-2</v>
      </c>
      <c r="V2722" t="s">
        <v>154</v>
      </c>
    </row>
    <row r="2723" spans="9:22" x14ac:dyDescent="0.45">
      <c r="I2723" t="s">
        <v>188</v>
      </c>
      <c r="J2723" t="s">
        <v>426</v>
      </c>
      <c r="K2723">
        <v>1.736439768420355E-6</v>
      </c>
      <c r="L2723" t="s">
        <v>154</v>
      </c>
      <c r="N2723" t="s">
        <v>262</v>
      </c>
      <c r="O2723" t="s">
        <v>426</v>
      </c>
      <c r="P2723">
        <v>9.7386177486401368E-2</v>
      </c>
      <c r="Q2723" t="s">
        <v>154</v>
      </c>
      <c r="S2723" t="s">
        <v>298</v>
      </c>
      <c r="T2723" t="s">
        <v>426</v>
      </c>
      <c r="U2723">
        <v>0.12688179339707353</v>
      </c>
      <c r="V2723" t="s">
        <v>154</v>
      </c>
    </row>
    <row r="2724" spans="9:22" x14ac:dyDescent="0.45">
      <c r="I2724" t="s">
        <v>188</v>
      </c>
      <c r="J2724" t="s">
        <v>427</v>
      </c>
      <c r="K2724">
        <v>1.3537841789901944E-2</v>
      </c>
      <c r="L2724" t="s">
        <v>154</v>
      </c>
      <c r="N2724" t="s">
        <v>262</v>
      </c>
      <c r="O2724" t="s">
        <v>427</v>
      </c>
      <c r="P2724">
        <v>1.5190088173748558E-2</v>
      </c>
      <c r="Q2724" t="s">
        <v>154</v>
      </c>
      <c r="S2724" t="s">
        <v>298</v>
      </c>
      <c r="T2724" t="s">
        <v>427</v>
      </c>
      <c r="U2724">
        <v>2.0133828293865254E-2</v>
      </c>
      <c r="V2724" t="s">
        <v>154</v>
      </c>
    </row>
    <row r="2725" spans="9:22" x14ac:dyDescent="0.45">
      <c r="I2725" t="s">
        <v>188</v>
      </c>
      <c r="J2725" t="s">
        <v>428</v>
      </c>
      <c r="K2725">
        <v>0.30758379103787054</v>
      </c>
      <c r="L2725" t="s">
        <v>154</v>
      </c>
      <c r="N2725" t="s">
        <v>262</v>
      </c>
      <c r="O2725" t="s">
        <v>428</v>
      </c>
      <c r="P2725">
        <v>0.1364478046294387</v>
      </c>
      <c r="Q2725" t="s">
        <v>154</v>
      </c>
      <c r="S2725" t="s">
        <v>298</v>
      </c>
      <c r="T2725" t="s">
        <v>428</v>
      </c>
      <c r="U2725">
        <v>0.17323078307634765</v>
      </c>
      <c r="V2725" t="s">
        <v>154</v>
      </c>
    </row>
    <row r="2726" spans="9:22" x14ac:dyDescent="0.45">
      <c r="I2726" t="s">
        <v>188</v>
      </c>
      <c r="J2726" t="s">
        <v>429</v>
      </c>
      <c r="K2726">
        <v>2.0328746517692241E-2</v>
      </c>
      <c r="L2726" t="s">
        <v>154</v>
      </c>
      <c r="N2726" t="s">
        <v>262</v>
      </c>
      <c r="O2726" t="s">
        <v>429</v>
      </c>
      <c r="P2726">
        <v>1.6059268413931901E-2</v>
      </c>
      <c r="Q2726" t="s">
        <v>154</v>
      </c>
      <c r="S2726" t="s">
        <v>298</v>
      </c>
      <c r="T2726" t="s">
        <v>429</v>
      </c>
      <c r="U2726">
        <v>1.7205462386644488E-2</v>
      </c>
      <c r="V2726" t="s">
        <v>154</v>
      </c>
    </row>
    <row r="2727" spans="9:22" x14ac:dyDescent="0.45">
      <c r="I2727" t="s">
        <v>188</v>
      </c>
      <c r="J2727" t="s">
        <v>430</v>
      </c>
      <c r="K2727">
        <v>1.2078637355110989E-2</v>
      </c>
      <c r="L2727" t="s">
        <v>154</v>
      </c>
      <c r="N2727" t="s">
        <v>262</v>
      </c>
      <c r="O2727" t="s">
        <v>430</v>
      </c>
      <c r="P2727">
        <v>1.6267154599931024E-2</v>
      </c>
      <c r="Q2727" t="s">
        <v>154</v>
      </c>
      <c r="S2727" t="s">
        <v>298</v>
      </c>
      <c r="T2727" t="s">
        <v>430</v>
      </c>
      <c r="U2727">
        <v>1.6542527427649872E-2</v>
      </c>
      <c r="V2727" t="s">
        <v>154</v>
      </c>
    </row>
    <row r="2728" spans="9:22" x14ac:dyDescent="0.45">
      <c r="I2728" t="s">
        <v>188</v>
      </c>
      <c r="J2728" t="s">
        <v>431</v>
      </c>
      <c r="K2728">
        <v>0</v>
      </c>
      <c r="L2728" t="s">
        <v>154</v>
      </c>
      <c r="N2728" t="s">
        <v>262</v>
      </c>
      <c r="O2728" t="s">
        <v>431</v>
      </c>
      <c r="P2728">
        <v>7.8105664773255923E-2</v>
      </c>
      <c r="Q2728" t="s">
        <v>154</v>
      </c>
      <c r="S2728" t="s">
        <v>298</v>
      </c>
      <c r="T2728" t="s">
        <v>431</v>
      </c>
      <c r="U2728">
        <v>8.5995654713692943E-2</v>
      </c>
      <c r="V2728" t="s">
        <v>154</v>
      </c>
    </row>
    <row r="2729" spans="9:22" x14ac:dyDescent="0.45">
      <c r="I2729" t="s">
        <v>188</v>
      </c>
      <c r="J2729" t="s">
        <v>432</v>
      </c>
      <c r="K2729">
        <v>3.0630403160438982E-8</v>
      </c>
      <c r="L2729" t="s">
        <v>154</v>
      </c>
      <c r="N2729" t="s">
        <v>262</v>
      </c>
      <c r="O2729" t="s">
        <v>432</v>
      </c>
      <c r="P2729">
        <v>2.2583508313466928E-2</v>
      </c>
      <c r="Q2729" t="s">
        <v>154</v>
      </c>
      <c r="S2729" t="s">
        <v>298</v>
      </c>
      <c r="T2729" t="s">
        <v>432</v>
      </c>
      <c r="U2729">
        <v>8.7242337480222237E-3</v>
      </c>
      <c r="V2729" t="s">
        <v>154</v>
      </c>
    </row>
    <row r="2730" spans="9:22" x14ac:dyDescent="0.45">
      <c r="I2730" t="s">
        <v>188</v>
      </c>
      <c r="J2730" t="s">
        <v>433</v>
      </c>
      <c r="K2730">
        <v>2.4753614229931116E-3</v>
      </c>
      <c r="L2730" t="s">
        <v>154</v>
      </c>
      <c r="N2730" t="s">
        <v>262</v>
      </c>
      <c r="O2730" t="s">
        <v>433</v>
      </c>
      <c r="P2730">
        <v>2.8715495086232088E-3</v>
      </c>
      <c r="Q2730" t="s">
        <v>154</v>
      </c>
      <c r="S2730" t="s">
        <v>298</v>
      </c>
      <c r="T2730" t="s">
        <v>433</v>
      </c>
      <c r="U2730">
        <v>1.2481547540709164E-3</v>
      </c>
      <c r="V2730" t="s">
        <v>154</v>
      </c>
    </row>
    <row r="2731" spans="9:22" x14ac:dyDescent="0.45">
      <c r="I2731" t="s">
        <v>188</v>
      </c>
      <c r="J2731" t="s">
        <v>434</v>
      </c>
      <c r="K2731">
        <v>7.9313774845559362E-2</v>
      </c>
      <c r="L2731" t="s">
        <v>154</v>
      </c>
      <c r="N2731" t="s">
        <v>262</v>
      </c>
      <c r="O2731" t="s">
        <v>434</v>
      </c>
      <c r="P2731">
        <v>3.0258030615062104E-2</v>
      </c>
      <c r="Q2731" t="s">
        <v>154</v>
      </c>
      <c r="S2731" t="s">
        <v>298</v>
      </c>
      <c r="T2731" t="s">
        <v>434</v>
      </c>
      <c r="U2731">
        <v>1.723183387571741E-2</v>
      </c>
      <c r="V2731" t="s">
        <v>154</v>
      </c>
    </row>
    <row r="2732" spans="9:22" x14ac:dyDescent="0.45">
      <c r="I2732" t="s">
        <v>188</v>
      </c>
      <c r="J2732" t="s">
        <v>435</v>
      </c>
      <c r="K2732">
        <v>4.1291950827052424E-3</v>
      </c>
      <c r="L2732" t="s">
        <v>154</v>
      </c>
      <c r="N2732" t="s">
        <v>262</v>
      </c>
      <c r="O2732" t="s">
        <v>435</v>
      </c>
      <c r="P2732">
        <v>4.2127888317581904E-3</v>
      </c>
      <c r="Q2732" t="s">
        <v>154</v>
      </c>
      <c r="S2732" t="s">
        <v>298</v>
      </c>
      <c r="T2732" t="s">
        <v>435</v>
      </c>
      <c r="U2732">
        <v>1.9098816765996209E-3</v>
      </c>
      <c r="V2732" t="s">
        <v>154</v>
      </c>
    </row>
    <row r="2733" spans="9:22" x14ac:dyDescent="0.45">
      <c r="I2733" t="s">
        <v>188</v>
      </c>
      <c r="J2733" t="s">
        <v>436</v>
      </c>
      <c r="K2733">
        <v>1.8986925771421991E-3</v>
      </c>
      <c r="L2733" t="s">
        <v>154</v>
      </c>
      <c r="N2733" t="s">
        <v>262</v>
      </c>
      <c r="O2733" t="s">
        <v>436</v>
      </c>
      <c r="P2733">
        <v>4.090863315767029E-3</v>
      </c>
      <c r="Q2733" t="s">
        <v>154</v>
      </c>
      <c r="S2733" t="s">
        <v>298</v>
      </c>
      <c r="T2733" t="s">
        <v>436</v>
      </c>
      <c r="U2733">
        <v>1.496395840809993E-3</v>
      </c>
      <c r="V2733" t="s">
        <v>154</v>
      </c>
    </row>
    <row r="2734" spans="9:22" x14ac:dyDescent="0.45">
      <c r="I2734" t="s">
        <v>188</v>
      </c>
      <c r="J2734" t="s">
        <v>437</v>
      </c>
      <c r="K2734">
        <v>0</v>
      </c>
      <c r="L2734" t="s">
        <v>154</v>
      </c>
      <c r="N2734" t="s">
        <v>262</v>
      </c>
      <c r="O2734" t="s">
        <v>437</v>
      </c>
      <c r="P2734">
        <v>1.7185121564380842E-2</v>
      </c>
      <c r="Q2734" t="s">
        <v>154</v>
      </c>
      <c r="S2734" t="s">
        <v>298</v>
      </c>
      <c r="T2734" t="s">
        <v>437</v>
      </c>
      <c r="U2734">
        <v>5.9681069440237671E-3</v>
      </c>
      <c r="V2734" t="s">
        <v>154</v>
      </c>
    </row>
    <row r="2735" spans="9:22" x14ac:dyDescent="0.45">
      <c r="I2735" t="s">
        <v>188</v>
      </c>
      <c r="J2735" t="s">
        <v>438</v>
      </c>
      <c r="K2735">
        <v>0</v>
      </c>
      <c r="L2735" t="s">
        <v>154</v>
      </c>
      <c r="N2735" t="s">
        <v>262</v>
      </c>
      <c r="O2735" t="s">
        <v>438</v>
      </c>
      <c r="P2735">
        <v>4.1804728928483588E-3</v>
      </c>
      <c r="Q2735" t="s">
        <v>154</v>
      </c>
      <c r="S2735" t="s">
        <v>298</v>
      </c>
      <c r="T2735" t="s">
        <v>438</v>
      </c>
      <c r="U2735">
        <v>1.3264885310024377E-2</v>
      </c>
      <c r="V2735" t="s">
        <v>154</v>
      </c>
    </row>
    <row r="2736" spans="9:22" x14ac:dyDescent="0.45">
      <c r="I2736" t="s">
        <v>188</v>
      </c>
      <c r="J2736" t="s">
        <v>439</v>
      </c>
      <c r="K2736">
        <v>1.8947501968660221E-4</v>
      </c>
      <c r="L2736" t="s">
        <v>154</v>
      </c>
      <c r="N2736" t="s">
        <v>262</v>
      </c>
      <c r="O2736" t="s">
        <v>439</v>
      </c>
      <c r="P2736">
        <v>4.5970656895802321E-4</v>
      </c>
      <c r="Q2736" t="s">
        <v>154</v>
      </c>
      <c r="S2736" t="s">
        <v>298</v>
      </c>
      <c r="T2736" t="s">
        <v>439</v>
      </c>
      <c r="U2736">
        <v>1.9530578470784514E-3</v>
      </c>
      <c r="V2736" t="s">
        <v>154</v>
      </c>
    </row>
    <row r="2737" spans="9:22" x14ac:dyDescent="0.45">
      <c r="I2737" t="s">
        <v>188</v>
      </c>
      <c r="J2737" t="s">
        <v>440</v>
      </c>
      <c r="K2737">
        <v>8.623313591550703E-3</v>
      </c>
      <c r="L2737" t="s">
        <v>154</v>
      </c>
      <c r="N2737" t="s">
        <v>262</v>
      </c>
      <c r="O2737" t="s">
        <v>440</v>
      </c>
      <c r="P2737">
        <v>5.1999358312753499E-3</v>
      </c>
      <c r="Q2737" t="s">
        <v>154</v>
      </c>
      <c r="S2737" t="s">
        <v>298</v>
      </c>
      <c r="T2737" t="s">
        <v>440</v>
      </c>
      <c r="U2737">
        <v>1.8201192747166788E-2</v>
      </c>
      <c r="V2737" t="s">
        <v>154</v>
      </c>
    </row>
    <row r="2738" spans="9:22" x14ac:dyDescent="0.45">
      <c r="I2738" t="s">
        <v>188</v>
      </c>
      <c r="J2738" t="s">
        <v>441</v>
      </c>
      <c r="K2738">
        <v>4.5887817039914729E-4</v>
      </c>
      <c r="L2738" t="s">
        <v>154</v>
      </c>
      <c r="N2738" t="s">
        <v>262</v>
      </c>
      <c r="O2738" t="s">
        <v>441</v>
      </c>
      <c r="P2738">
        <v>5.4147468258596812E-4</v>
      </c>
      <c r="Q2738" t="s">
        <v>154</v>
      </c>
      <c r="S2738" t="s">
        <v>298</v>
      </c>
      <c r="T2738" t="s">
        <v>441</v>
      </c>
      <c r="U2738">
        <v>2.035092571061214E-3</v>
      </c>
      <c r="V2738" t="s">
        <v>154</v>
      </c>
    </row>
    <row r="2739" spans="9:22" x14ac:dyDescent="0.45">
      <c r="I2739" t="s">
        <v>188</v>
      </c>
      <c r="J2739" t="s">
        <v>442</v>
      </c>
      <c r="K2739">
        <v>1.94283631454342E-4</v>
      </c>
      <c r="L2739" t="s">
        <v>154</v>
      </c>
      <c r="N2739" t="s">
        <v>262</v>
      </c>
      <c r="O2739" t="s">
        <v>442</v>
      </c>
      <c r="P2739">
        <v>4.8106477774259701E-4</v>
      </c>
      <c r="Q2739" t="s">
        <v>154</v>
      </c>
      <c r="S2739" t="s">
        <v>298</v>
      </c>
      <c r="T2739" t="s">
        <v>442</v>
      </c>
      <c r="U2739">
        <v>2.0318827801580276E-3</v>
      </c>
      <c r="V2739" t="s">
        <v>154</v>
      </c>
    </row>
    <row r="2740" spans="9:22" x14ac:dyDescent="0.45">
      <c r="I2740" t="s">
        <v>188</v>
      </c>
      <c r="J2740" t="s">
        <v>443</v>
      </c>
      <c r="K2740">
        <v>0</v>
      </c>
      <c r="L2740" t="s">
        <v>154</v>
      </c>
      <c r="N2740" t="s">
        <v>262</v>
      </c>
      <c r="O2740" t="s">
        <v>443</v>
      </c>
      <c r="P2740">
        <v>1.8031315509531895E-3</v>
      </c>
      <c r="Q2740" t="s">
        <v>154</v>
      </c>
      <c r="S2740" t="s">
        <v>298</v>
      </c>
      <c r="T2740" t="s">
        <v>443</v>
      </c>
      <c r="U2740">
        <v>9.2779242776865837E-3</v>
      </c>
      <c r="V2740" t="s">
        <v>154</v>
      </c>
    </row>
    <row r="2741" spans="9:22" x14ac:dyDescent="0.45">
      <c r="I2741" t="s">
        <v>188</v>
      </c>
      <c r="J2741" t="s">
        <v>444</v>
      </c>
      <c r="K2741">
        <v>0</v>
      </c>
      <c r="L2741" t="s">
        <v>154</v>
      </c>
      <c r="N2741" t="s">
        <v>262</v>
      </c>
      <c r="O2741" t="s">
        <v>444</v>
      </c>
      <c r="P2741">
        <v>1.9728672104495034E-3</v>
      </c>
      <c r="Q2741" t="s">
        <v>154</v>
      </c>
      <c r="S2741" t="s">
        <v>298</v>
      </c>
      <c r="T2741" t="s">
        <v>444</v>
      </c>
      <c r="U2741">
        <v>8.6710803975389213E-3</v>
      </c>
      <c r="V2741" t="s">
        <v>154</v>
      </c>
    </row>
    <row r="2742" spans="9:22" x14ac:dyDescent="0.45">
      <c r="I2742" t="s">
        <v>188</v>
      </c>
      <c r="J2742" t="s">
        <v>445</v>
      </c>
      <c r="K2742">
        <v>2.5376586629628371E-4</v>
      </c>
      <c r="L2742" t="s">
        <v>154</v>
      </c>
      <c r="N2742" t="s">
        <v>262</v>
      </c>
      <c r="O2742" t="s">
        <v>445</v>
      </c>
      <c r="P2742">
        <v>2.8188823481205288E-4</v>
      </c>
      <c r="Q2742" t="s">
        <v>154</v>
      </c>
      <c r="S2742" t="s">
        <v>298</v>
      </c>
      <c r="T2742" t="s">
        <v>445</v>
      </c>
      <c r="U2742">
        <v>1.1891998043096084E-3</v>
      </c>
      <c r="V2742" t="s">
        <v>154</v>
      </c>
    </row>
    <row r="2743" spans="9:22" x14ac:dyDescent="0.45">
      <c r="I2743" t="s">
        <v>188</v>
      </c>
      <c r="J2743" t="s">
        <v>446</v>
      </c>
      <c r="K2743">
        <v>8.760920825982026E-3</v>
      </c>
      <c r="L2743" t="s">
        <v>154</v>
      </c>
      <c r="N2743" t="s">
        <v>262</v>
      </c>
      <c r="O2743" t="s">
        <v>446</v>
      </c>
      <c r="P2743">
        <v>4.2719568632365963E-3</v>
      </c>
      <c r="Q2743" t="s">
        <v>154</v>
      </c>
      <c r="S2743" t="s">
        <v>298</v>
      </c>
      <c r="T2743" t="s">
        <v>446</v>
      </c>
      <c r="U2743">
        <v>1.1852333214337242E-2</v>
      </c>
      <c r="V2743" t="s">
        <v>154</v>
      </c>
    </row>
    <row r="2744" spans="9:22" x14ac:dyDescent="0.45">
      <c r="I2744" t="s">
        <v>188</v>
      </c>
      <c r="J2744" t="s">
        <v>447</v>
      </c>
      <c r="K2744">
        <v>3.9836366781339372E-4</v>
      </c>
      <c r="L2744" t="s">
        <v>154</v>
      </c>
      <c r="N2744" t="s">
        <v>262</v>
      </c>
      <c r="O2744" t="s">
        <v>447</v>
      </c>
      <c r="P2744">
        <v>6.8221832441507971E-4</v>
      </c>
      <c r="Q2744" t="s">
        <v>154</v>
      </c>
      <c r="S2744" t="s">
        <v>298</v>
      </c>
      <c r="T2744" t="s">
        <v>447</v>
      </c>
      <c r="U2744">
        <v>1.2879424679984913E-3</v>
      </c>
      <c r="V2744" t="s">
        <v>154</v>
      </c>
    </row>
    <row r="2745" spans="9:22" x14ac:dyDescent="0.45">
      <c r="I2745" t="s">
        <v>188</v>
      </c>
      <c r="J2745" t="s">
        <v>448</v>
      </c>
      <c r="K2745">
        <v>1.4401935368775118E-4</v>
      </c>
      <c r="L2745" t="s">
        <v>154</v>
      </c>
      <c r="N2745" t="s">
        <v>262</v>
      </c>
      <c r="O2745" t="s">
        <v>448</v>
      </c>
      <c r="P2745">
        <v>6.6059536959739255E-4</v>
      </c>
      <c r="Q2745" t="s">
        <v>154</v>
      </c>
      <c r="S2745" t="s">
        <v>298</v>
      </c>
      <c r="T2745" t="s">
        <v>448</v>
      </c>
      <c r="U2745">
        <v>1.0378021397027008E-3</v>
      </c>
      <c r="V2745" t="s">
        <v>154</v>
      </c>
    </row>
    <row r="2746" spans="9:22" x14ac:dyDescent="0.45">
      <c r="I2746" t="s">
        <v>188</v>
      </c>
      <c r="J2746" t="s">
        <v>449</v>
      </c>
      <c r="K2746">
        <v>0</v>
      </c>
      <c r="L2746" t="s">
        <v>154</v>
      </c>
      <c r="N2746" t="s">
        <v>262</v>
      </c>
      <c r="O2746" t="s">
        <v>449</v>
      </c>
      <c r="P2746">
        <v>2.6469093542826534E-3</v>
      </c>
      <c r="Q2746" t="s">
        <v>154</v>
      </c>
      <c r="S2746" t="s">
        <v>298</v>
      </c>
      <c r="T2746" t="s">
        <v>449</v>
      </c>
      <c r="U2746">
        <v>4.7710924614058486E-3</v>
      </c>
      <c r="V2746" t="s">
        <v>154</v>
      </c>
    </row>
    <row r="2747" spans="9:22" x14ac:dyDescent="0.45">
      <c r="I2747" t="s">
        <v>189</v>
      </c>
      <c r="J2747" t="s">
        <v>153</v>
      </c>
      <c r="K2747">
        <v>0</v>
      </c>
      <c r="L2747" t="s">
        <v>154</v>
      </c>
      <c r="N2747" t="s">
        <v>263</v>
      </c>
      <c r="O2747" t="s">
        <v>153</v>
      </c>
      <c r="P2747">
        <v>9.1015718707769585E-3</v>
      </c>
      <c r="Q2747" t="s">
        <v>154</v>
      </c>
      <c r="S2747" t="s">
        <v>299</v>
      </c>
      <c r="T2747" t="s">
        <v>153</v>
      </c>
      <c r="U2747">
        <v>6.7770449347870285E-3</v>
      </c>
      <c r="V2747" t="s">
        <v>154</v>
      </c>
    </row>
    <row r="2748" spans="9:22" x14ac:dyDescent="0.45">
      <c r="I2748" t="s">
        <v>189</v>
      </c>
      <c r="J2748" t="s">
        <v>155</v>
      </c>
      <c r="K2748">
        <v>7.4939186949880918E-5</v>
      </c>
      <c r="L2748" t="s">
        <v>154</v>
      </c>
      <c r="N2748" t="s">
        <v>263</v>
      </c>
      <c r="O2748" t="s">
        <v>155</v>
      </c>
      <c r="P2748">
        <v>7.6334638055423605E-4</v>
      </c>
      <c r="Q2748" t="s">
        <v>154</v>
      </c>
      <c r="S2748" t="s">
        <v>299</v>
      </c>
      <c r="T2748" t="s">
        <v>155</v>
      </c>
      <c r="U2748">
        <v>6.5000715693488628E-4</v>
      </c>
      <c r="V2748" t="s">
        <v>154</v>
      </c>
    </row>
    <row r="2749" spans="9:22" x14ac:dyDescent="0.45">
      <c r="I2749" t="s">
        <v>189</v>
      </c>
      <c r="J2749" t="s">
        <v>156</v>
      </c>
      <c r="K2749">
        <v>4.1754857118979603E-3</v>
      </c>
      <c r="L2749" t="s">
        <v>154</v>
      </c>
      <c r="N2749" t="s">
        <v>263</v>
      </c>
      <c r="O2749" t="s">
        <v>156</v>
      </c>
      <c r="P2749">
        <v>8.7240379443625175E-3</v>
      </c>
      <c r="Q2749" t="s">
        <v>154</v>
      </c>
      <c r="S2749" t="s">
        <v>299</v>
      </c>
      <c r="T2749" t="s">
        <v>156</v>
      </c>
      <c r="U2749">
        <v>6.0921968115419051E-3</v>
      </c>
      <c r="V2749" t="s">
        <v>154</v>
      </c>
    </row>
    <row r="2750" spans="9:22" x14ac:dyDescent="0.45">
      <c r="I2750" t="s">
        <v>189</v>
      </c>
      <c r="J2750" t="s">
        <v>324</v>
      </c>
      <c r="K2750">
        <v>2.3467491534273329E-4</v>
      </c>
      <c r="L2750" t="s">
        <v>154</v>
      </c>
      <c r="N2750" t="s">
        <v>263</v>
      </c>
      <c r="O2750" t="s">
        <v>324</v>
      </c>
      <c r="P2750">
        <v>1.2256412229956384E-3</v>
      </c>
      <c r="Q2750" t="s">
        <v>154</v>
      </c>
      <c r="S2750" t="s">
        <v>299</v>
      </c>
      <c r="T2750" t="s">
        <v>324</v>
      </c>
      <c r="U2750">
        <v>6.4535436100220177E-4</v>
      </c>
      <c r="V2750" t="s">
        <v>154</v>
      </c>
    </row>
    <row r="2751" spans="9:22" x14ac:dyDescent="0.45">
      <c r="I2751" t="s">
        <v>189</v>
      </c>
      <c r="J2751" t="s">
        <v>325</v>
      </c>
      <c r="K2751">
        <v>9.7434297244779926E-5</v>
      </c>
      <c r="L2751" t="s">
        <v>154</v>
      </c>
      <c r="N2751" t="s">
        <v>263</v>
      </c>
      <c r="O2751" t="s">
        <v>325</v>
      </c>
      <c r="P2751">
        <v>1.1454157524385849E-3</v>
      </c>
      <c r="Q2751" t="s">
        <v>154</v>
      </c>
      <c r="S2751" t="s">
        <v>299</v>
      </c>
      <c r="T2751" t="s">
        <v>325</v>
      </c>
      <c r="U2751">
        <v>6.2775525324056981E-4</v>
      </c>
      <c r="V2751" t="s">
        <v>154</v>
      </c>
    </row>
    <row r="2752" spans="9:22" x14ac:dyDescent="0.45">
      <c r="I2752" t="s">
        <v>189</v>
      </c>
      <c r="J2752" t="s">
        <v>342</v>
      </c>
      <c r="K2752">
        <v>0</v>
      </c>
      <c r="L2752" t="s">
        <v>154</v>
      </c>
      <c r="N2752" t="s">
        <v>263</v>
      </c>
      <c r="O2752" t="s">
        <v>342</v>
      </c>
      <c r="P2752">
        <v>4.5827537697261762E-3</v>
      </c>
      <c r="Q2752" t="s">
        <v>154</v>
      </c>
      <c r="S2752" t="s">
        <v>299</v>
      </c>
      <c r="T2752" t="s">
        <v>342</v>
      </c>
      <c r="U2752">
        <v>3.2530504839584189E-3</v>
      </c>
      <c r="V2752" t="s">
        <v>154</v>
      </c>
    </row>
    <row r="2753" spans="9:22" x14ac:dyDescent="0.45">
      <c r="I2753" t="s">
        <v>189</v>
      </c>
      <c r="J2753" t="s">
        <v>157</v>
      </c>
      <c r="K2753">
        <v>0</v>
      </c>
      <c r="L2753" t="s">
        <v>154</v>
      </c>
      <c r="N2753" t="s">
        <v>263</v>
      </c>
      <c r="O2753" t="s">
        <v>157</v>
      </c>
      <c r="P2753">
        <v>2.0310828807952944E-2</v>
      </c>
      <c r="Q2753" t="s">
        <v>154</v>
      </c>
      <c r="S2753" t="s">
        <v>299</v>
      </c>
      <c r="T2753" t="s">
        <v>157</v>
      </c>
      <c r="U2753">
        <v>1.8455285593895275E-2</v>
      </c>
      <c r="V2753" t="s">
        <v>154</v>
      </c>
    </row>
    <row r="2754" spans="9:22" x14ac:dyDescent="0.45">
      <c r="I2754" t="s">
        <v>189</v>
      </c>
      <c r="J2754" t="s">
        <v>158</v>
      </c>
      <c r="K2754">
        <v>3.2059997307024772E-4</v>
      </c>
      <c r="L2754" t="s">
        <v>154</v>
      </c>
      <c r="N2754" t="s">
        <v>263</v>
      </c>
      <c r="O2754" t="s">
        <v>158</v>
      </c>
      <c r="P2754">
        <v>2.6323429972877478E-3</v>
      </c>
      <c r="Q2754" t="s">
        <v>154</v>
      </c>
      <c r="S2754" t="s">
        <v>299</v>
      </c>
      <c r="T2754" t="s">
        <v>158</v>
      </c>
      <c r="U2754">
        <v>2.7753807573439788E-3</v>
      </c>
      <c r="V2754" t="s">
        <v>154</v>
      </c>
    </row>
    <row r="2755" spans="9:22" x14ac:dyDescent="0.45">
      <c r="I2755" t="s">
        <v>189</v>
      </c>
      <c r="J2755" t="s">
        <v>159</v>
      </c>
      <c r="K2755">
        <v>1.5018844139542461E-2</v>
      </c>
      <c r="L2755" t="s">
        <v>154</v>
      </c>
      <c r="N2755" t="s">
        <v>263</v>
      </c>
      <c r="O2755" t="s">
        <v>159</v>
      </c>
      <c r="P2755">
        <v>2.5177518396647846E-2</v>
      </c>
      <c r="Q2755" t="s">
        <v>154</v>
      </c>
      <c r="S2755" t="s">
        <v>299</v>
      </c>
      <c r="T2755" t="s">
        <v>159</v>
      </c>
      <c r="U2755">
        <v>2.4941485729151707E-2</v>
      </c>
      <c r="V2755" t="s">
        <v>154</v>
      </c>
    </row>
    <row r="2756" spans="9:22" x14ac:dyDescent="0.45">
      <c r="I2756" t="s">
        <v>189</v>
      </c>
      <c r="J2756" t="s">
        <v>326</v>
      </c>
      <c r="K2756">
        <v>6.1831014335447115E-4</v>
      </c>
      <c r="L2756" t="s">
        <v>154</v>
      </c>
      <c r="N2756" t="s">
        <v>263</v>
      </c>
      <c r="O2756" t="s">
        <v>326</v>
      </c>
      <c r="P2756">
        <v>3.1079700311320265E-3</v>
      </c>
      <c r="Q2756" t="s">
        <v>154</v>
      </c>
      <c r="S2756" t="s">
        <v>299</v>
      </c>
      <c r="T2756" t="s">
        <v>326</v>
      </c>
      <c r="U2756">
        <v>2.6561167005768717E-3</v>
      </c>
      <c r="V2756" t="s">
        <v>154</v>
      </c>
    </row>
    <row r="2757" spans="9:22" x14ac:dyDescent="0.45">
      <c r="I2757" t="s">
        <v>189</v>
      </c>
      <c r="J2757" t="s">
        <v>327</v>
      </c>
      <c r="K2757">
        <v>2.8844620620965215E-4</v>
      </c>
      <c r="L2757" t="s">
        <v>154</v>
      </c>
      <c r="N2757" t="s">
        <v>263</v>
      </c>
      <c r="O2757" t="s">
        <v>327</v>
      </c>
      <c r="P2757">
        <v>3.1424167841232337E-3</v>
      </c>
      <c r="Q2757" t="s">
        <v>154</v>
      </c>
      <c r="S2757" t="s">
        <v>299</v>
      </c>
      <c r="T2757" t="s">
        <v>327</v>
      </c>
      <c r="U2757">
        <v>2.5865110983369433E-3</v>
      </c>
      <c r="V2757" t="s">
        <v>154</v>
      </c>
    </row>
    <row r="2758" spans="9:22" x14ac:dyDescent="0.45">
      <c r="I2758" t="s">
        <v>189</v>
      </c>
      <c r="J2758" t="s">
        <v>343</v>
      </c>
      <c r="K2758">
        <v>0</v>
      </c>
      <c r="L2758" t="s">
        <v>154</v>
      </c>
      <c r="N2758" t="s">
        <v>263</v>
      </c>
      <c r="O2758" t="s">
        <v>343</v>
      </c>
      <c r="P2758">
        <v>1.6054756420817242E-2</v>
      </c>
      <c r="Q2758" t="s">
        <v>154</v>
      </c>
      <c r="S2758" t="s">
        <v>299</v>
      </c>
      <c r="T2758" t="s">
        <v>343</v>
      </c>
      <c r="U2758">
        <v>1.2623693521236363E-2</v>
      </c>
      <c r="V2758" t="s">
        <v>154</v>
      </c>
    </row>
    <row r="2759" spans="9:22" x14ac:dyDescent="0.45">
      <c r="I2759" t="s">
        <v>189</v>
      </c>
      <c r="J2759" t="s">
        <v>160</v>
      </c>
      <c r="K2759">
        <v>0</v>
      </c>
      <c r="L2759" t="s">
        <v>154</v>
      </c>
      <c r="N2759" t="s">
        <v>263</v>
      </c>
      <c r="O2759" t="s">
        <v>160</v>
      </c>
      <c r="P2759">
        <v>3.1171703663415616E-2</v>
      </c>
      <c r="Q2759" t="s">
        <v>154</v>
      </c>
      <c r="S2759" t="s">
        <v>299</v>
      </c>
      <c r="T2759" t="s">
        <v>160</v>
      </c>
      <c r="U2759">
        <v>2.0244753156766097E-2</v>
      </c>
      <c r="V2759" t="s">
        <v>154</v>
      </c>
    </row>
    <row r="2760" spans="9:22" x14ac:dyDescent="0.45">
      <c r="I2760" t="s">
        <v>189</v>
      </c>
      <c r="J2760" t="s">
        <v>161</v>
      </c>
      <c r="K2760">
        <v>5.6618670272918093E-4</v>
      </c>
      <c r="L2760" t="s">
        <v>154</v>
      </c>
      <c r="N2760" t="s">
        <v>263</v>
      </c>
      <c r="O2760" t="s">
        <v>161</v>
      </c>
      <c r="P2760">
        <v>4.08538571466291E-3</v>
      </c>
      <c r="Q2760" t="s">
        <v>154</v>
      </c>
      <c r="S2760" t="s">
        <v>299</v>
      </c>
      <c r="T2760" t="s">
        <v>161</v>
      </c>
      <c r="U2760">
        <v>2.6977088398956028E-3</v>
      </c>
      <c r="V2760" t="s">
        <v>154</v>
      </c>
    </row>
    <row r="2761" spans="9:22" x14ac:dyDescent="0.45">
      <c r="I2761" t="s">
        <v>189</v>
      </c>
      <c r="J2761" t="s">
        <v>162</v>
      </c>
      <c r="K2761">
        <v>1.7687341856694471E-2</v>
      </c>
      <c r="L2761" t="s">
        <v>154</v>
      </c>
      <c r="N2761" t="s">
        <v>263</v>
      </c>
      <c r="O2761" t="s">
        <v>162</v>
      </c>
      <c r="P2761">
        <v>4.1350397206384566E-2</v>
      </c>
      <c r="Q2761" t="s">
        <v>154</v>
      </c>
      <c r="S2761" t="s">
        <v>299</v>
      </c>
      <c r="T2761" t="s">
        <v>162</v>
      </c>
      <c r="U2761">
        <v>2.4696098457756027E-2</v>
      </c>
      <c r="V2761" t="s">
        <v>154</v>
      </c>
    </row>
    <row r="2762" spans="9:22" x14ac:dyDescent="0.45">
      <c r="I2762" t="s">
        <v>189</v>
      </c>
      <c r="J2762" t="s">
        <v>328</v>
      </c>
      <c r="K2762">
        <v>8.9215798022716146E-4</v>
      </c>
      <c r="L2762" t="s">
        <v>154</v>
      </c>
      <c r="N2762" t="s">
        <v>263</v>
      </c>
      <c r="O2762" t="s">
        <v>328</v>
      </c>
      <c r="P2762">
        <v>4.0659304336205767E-3</v>
      </c>
      <c r="Q2762" t="s">
        <v>154</v>
      </c>
      <c r="S2762" t="s">
        <v>299</v>
      </c>
      <c r="T2762" t="s">
        <v>328</v>
      </c>
      <c r="U2762">
        <v>2.4181220235738703E-3</v>
      </c>
      <c r="V2762" t="s">
        <v>154</v>
      </c>
    </row>
    <row r="2763" spans="9:22" x14ac:dyDescent="0.45">
      <c r="I2763" t="s">
        <v>189</v>
      </c>
      <c r="J2763" t="s">
        <v>329</v>
      </c>
      <c r="K2763">
        <v>4.0218764903718443E-4</v>
      </c>
      <c r="L2763" t="s">
        <v>154</v>
      </c>
      <c r="N2763" t="s">
        <v>263</v>
      </c>
      <c r="O2763" t="s">
        <v>329</v>
      </c>
      <c r="P2763">
        <v>3.9978667029107176E-3</v>
      </c>
      <c r="Q2763" t="s">
        <v>154</v>
      </c>
      <c r="S2763" t="s">
        <v>299</v>
      </c>
      <c r="T2763" t="s">
        <v>329</v>
      </c>
      <c r="U2763">
        <v>2.4541247494943106E-3</v>
      </c>
      <c r="V2763" t="s">
        <v>154</v>
      </c>
    </row>
    <row r="2764" spans="9:22" x14ac:dyDescent="0.45">
      <c r="I2764" t="s">
        <v>189</v>
      </c>
      <c r="J2764" t="s">
        <v>344</v>
      </c>
      <c r="K2764">
        <v>0</v>
      </c>
      <c r="L2764" t="s">
        <v>154</v>
      </c>
      <c r="N2764" t="s">
        <v>263</v>
      </c>
      <c r="O2764" t="s">
        <v>344</v>
      </c>
      <c r="P2764">
        <v>1.9330394419545684E-2</v>
      </c>
      <c r="Q2764" t="s">
        <v>154</v>
      </c>
      <c r="S2764" t="s">
        <v>299</v>
      </c>
      <c r="T2764" t="s">
        <v>344</v>
      </c>
      <c r="U2764">
        <v>1.2591845485686181E-2</v>
      </c>
      <c r="V2764" t="s">
        <v>154</v>
      </c>
    </row>
    <row r="2765" spans="9:22" x14ac:dyDescent="0.45">
      <c r="I2765" t="s">
        <v>189</v>
      </c>
      <c r="J2765" t="s">
        <v>163</v>
      </c>
      <c r="K2765">
        <v>0</v>
      </c>
      <c r="L2765" t="s">
        <v>154</v>
      </c>
      <c r="N2765" t="s">
        <v>263</v>
      </c>
      <c r="O2765" t="s">
        <v>163</v>
      </c>
      <c r="P2765">
        <v>1.3057275055085048E-2</v>
      </c>
      <c r="Q2765" t="s">
        <v>154</v>
      </c>
      <c r="S2765" t="s">
        <v>299</v>
      </c>
      <c r="T2765" t="s">
        <v>163</v>
      </c>
      <c r="U2765">
        <v>9.4491867546289948E-3</v>
      </c>
      <c r="V2765" t="s">
        <v>154</v>
      </c>
    </row>
    <row r="2766" spans="9:22" x14ac:dyDescent="0.45">
      <c r="I2766" t="s">
        <v>189</v>
      </c>
      <c r="J2766" t="s">
        <v>164</v>
      </c>
      <c r="K2766">
        <v>6.8708422112485413E-4</v>
      </c>
      <c r="L2766" t="s">
        <v>154</v>
      </c>
      <c r="N2766" t="s">
        <v>263</v>
      </c>
      <c r="O2766" t="s">
        <v>164</v>
      </c>
      <c r="P2766">
        <v>1.6495982905855144E-3</v>
      </c>
      <c r="Q2766" t="s">
        <v>154</v>
      </c>
      <c r="S2766" t="s">
        <v>299</v>
      </c>
      <c r="T2766" t="s">
        <v>164</v>
      </c>
      <c r="U2766">
        <v>1.1362537808960445E-3</v>
      </c>
      <c r="V2766" t="s">
        <v>154</v>
      </c>
    </row>
    <row r="2767" spans="9:22" x14ac:dyDescent="0.45">
      <c r="I2767" t="s">
        <v>189</v>
      </c>
      <c r="J2767" t="s">
        <v>165</v>
      </c>
      <c r="K2767">
        <v>1.7541032926294036E-2</v>
      </c>
      <c r="L2767" t="s">
        <v>154</v>
      </c>
      <c r="N2767" t="s">
        <v>263</v>
      </c>
      <c r="O2767" t="s">
        <v>165</v>
      </c>
      <c r="P2767">
        <v>2.6035308007132597E-2</v>
      </c>
      <c r="Q2767" t="s">
        <v>154</v>
      </c>
      <c r="S2767" t="s">
        <v>299</v>
      </c>
      <c r="T2767" t="s">
        <v>165</v>
      </c>
      <c r="U2767">
        <v>1.2725015084177758E-2</v>
      </c>
      <c r="V2767" t="s">
        <v>154</v>
      </c>
    </row>
    <row r="2768" spans="9:22" x14ac:dyDescent="0.45">
      <c r="I2768" t="s">
        <v>189</v>
      </c>
      <c r="J2768" t="s">
        <v>330</v>
      </c>
      <c r="K2768">
        <v>1.055210374444349E-3</v>
      </c>
      <c r="L2768" t="s">
        <v>154</v>
      </c>
      <c r="N2768" t="s">
        <v>263</v>
      </c>
      <c r="O2768" t="s">
        <v>330</v>
      </c>
      <c r="P2768">
        <v>2.5893392103090206E-3</v>
      </c>
      <c r="Q2768" t="s">
        <v>154</v>
      </c>
      <c r="S2768" t="s">
        <v>299</v>
      </c>
      <c r="T2768" t="s">
        <v>330</v>
      </c>
      <c r="U2768">
        <v>1.2211557580499265E-3</v>
      </c>
      <c r="V2768" t="s">
        <v>154</v>
      </c>
    </row>
    <row r="2769" spans="9:22" x14ac:dyDescent="0.45">
      <c r="I2769" t="s">
        <v>189</v>
      </c>
      <c r="J2769" t="s">
        <v>331</v>
      </c>
      <c r="K2769">
        <v>5.113023637821273E-4</v>
      </c>
      <c r="L2769" t="s">
        <v>154</v>
      </c>
      <c r="N2769" t="s">
        <v>263</v>
      </c>
      <c r="O2769" t="s">
        <v>331</v>
      </c>
      <c r="P2769">
        <v>2.3563375125455802E-3</v>
      </c>
      <c r="Q2769" t="s">
        <v>154</v>
      </c>
      <c r="S2769" t="s">
        <v>299</v>
      </c>
      <c r="T2769" t="s">
        <v>331</v>
      </c>
      <c r="U2769">
        <v>1.1454437239798248E-3</v>
      </c>
      <c r="V2769" t="s">
        <v>154</v>
      </c>
    </row>
    <row r="2770" spans="9:22" x14ac:dyDescent="0.45">
      <c r="I2770" t="s">
        <v>189</v>
      </c>
      <c r="J2770" t="s">
        <v>345</v>
      </c>
      <c r="K2770">
        <v>0</v>
      </c>
      <c r="L2770" t="s">
        <v>154</v>
      </c>
      <c r="N2770" t="s">
        <v>263</v>
      </c>
      <c r="O2770" t="s">
        <v>345</v>
      </c>
      <c r="P2770">
        <v>8.8992981554100216E-3</v>
      </c>
      <c r="Q2770" t="s">
        <v>154</v>
      </c>
      <c r="S2770" t="s">
        <v>299</v>
      </c>
      <c r="T2770" t="s">
        <v>345</v>
      </c>
      <c r="U2770">
        <v>5.5841687307523567E-3</v>
      </c>
      <c r="V2770" t="s">
        <v>154</v>
      </c>
    </row>
    <row r="2771" spans="9:22" x14ac:dyDescent="0.45">
      <c r="I2771" t="s">
        <v>189</v>
      </c>
      <c r="J2771" t="s">
        <v>332</v>
      </c>
      <c r="K2771">
        <v>0</v>
      </c>
      <c r="L2771" t="s">
        <v>154</v>
      </c>
      <c r="N2771" t="s">
        <v>263</v>
      </c>
      <c r="O2771" t="s">
        <v>332</v>
      </c>
      <c r="P2771">
        <v>8.7510909138238599E-3</v>
      </c>
      <c r="Q2771" t="s">
        <v>154</v>
      </c>
      <c r="S2771" t="s">
        <v>299</v>
      </c>
      <c r="T2771" t="s">
        <v>332</v>
      </c>
      <c r="U2771">
        <v>9.6708899484870808E-3</v>
      </c>
      <c r="V2771" t="s">
        <v>154</v>
      </c>
    </row>
    <row r="2772" spans="9:22" x14ac:dyDescent="0.45">
      <c r="I2772" t="s">
        <v>189</v>
      </c>
      <c r="J2772" t="s">
        <v>333</v>
      </c>
      <c r="K2772">
        <v>7.3326668378242651E-4</v>
      </c>
      <c r="L2772" t="s">
        <v>154</v>
      </c>
      <c r="N2772" t="s">
        <v>263</v>
      </c>
      <c r="O2772" t="s">
        <v>333</v>
      </c>
      <c r="P2772">
        <v>1.0954218739563271E-3</v>
      </c>
      <c r="Q2772" t="s">
        <v>154</v>
      </c>
      <c r="S2772" t="s">
        <v>299</v>
      </c>
      <c r="T2772" t="s">
        <v>333</v>
      </c>
      <c r="U2772">
        <v>1.193941942678524E-3</v>
      </c>
      <c r="V2772" t="s">
        <v>154</v>
      </c>
    </row>
    <row r="2773" spans="9:22" x14ac:dyDescent="0.45">
      <c r="I2773" t="s">
        <v>189</v>
      </c>
      <c r="J2773" t="s">
        <v>334</v>
      </c>
      <c r="K2773">
        <v>2.5252257400224125E-2</v>
      </c>
      <c r="L2773" t="s">
        <v>154</v>
      </c>
      <c r="N2773" t="s">
        <v>263</v>
      </c>
      <c r="O2773" t="s">
        <v>334</v>
      </c>
      <c r="P2773">
        <v>1.8875648282548597E-2</v>
      </c>
      <c r="Q2773" t="s">
        <v>154</v>
      </c>
      <c r="S2773" t="s">
        <v>299</v>
      </c>
      <c r="T2773" t="s">
        <v>334</v>
      </c>
      <c r="U2773">
        <v>1.2144205753390817E-2</v>
      </c>
      <c r="V2773" t="s">
        <v>154</v>
      </c>
    </row>
    <row r="2774" spans="9:22" x14ac:dyDescent="0.45">
      <c r="I2774" t="s">
        <v>189</v>
      </c>
      <c r="J2774" t="s">
        <v>335</v>
      </c>
      <c r="K2774">
        <v>1.4834190986082901E-3</v>
      </c>
      <c r="L2774" t="s">
        <v>154</v>
      </c>
      <c r="N2774" t="s">
        <v>263</v>
      </c>
      <c r="O2774" t="s">
        <v>335</v>
      </c>
      <c r="P2774">
        <v>1.859010463494133E-3</v>
      </c>
      <c r="Q2774" t="s">
        <v>154</v>
      </c>
      <c r="S2774" t="s">
        <v>299</v>
      </c>
      <c r="T2774" t="s">
        <v>335</v>
      </c>
      <c r="U2774">
        <v>1.1100949062175277E-3</v>
      </c>
      <c r="V2774" t="s">
        <v>154</v>
      </c>
    </row>
    <row r="2775" spans="9:22" x14ac:dyDescent="0.45">
      <c r="I2775" t="s">
        <v>189</v>
      </c>
      <c r="J2775" t="s">
        <v>336</v>
      </c>
      <c r="K2775">
        <v>7.0972571970966732E-4</v>
      </c>
      <c r="L2775" t="s">
        <v>154</v>
      </c>
      <c r="N2775" t="s">
        <v>263</v>
      </c>
      <c r="O2775" t="s">
        <v>336</v>
      </c>
      <c r="P2775">
        <v>1.6188316970031328E-3</v>
      </c>
      <c r="Q2775" t="s">
        <v>154</v>
      </c>
      <c r="S2775" t="s">
        <v>299</v>
      </c>
      <c r="T2775" t="s">
        <v>336</v>
      </c>
      <c r="U2775">
        <v>1.0322631172575969E-3</v>
      </c>
      <c r="V2775" t="s">
        <v>154</v>
      </c>
    </row>
    <row r="2776" spans="9:22" x14ac:dyDescent="0.45">
      <c r="I2776" t="s">
        <v>189</v>
      </c>
      <c r="J2776" t="s">
        <v>346</v>
      </c>
      <c r="K2776">
        <v>0</v>
      </c>
      <c r="L2776" t="s">
        <v>154</v>
      </c>
      <c r="N2776" t="s">
        <v>263</v>
      </c>
      <c r="O2776" t="s">
        <v>346</v>
      </c>
      <c r="P2776">
        <v>5.5766682203749742E-3</v>
      </c>
      <c r="Q2776" t="s">
        <v>154</v>
      </c>
      <c r="S2776" t="s">
        <v>299</v>
      </c>
      <c r="T2776" t="s">
        <v>346</v>
      </c>
      <c r="U2776">
        <v>5.2484293384873282E-3</v>
      </c>
      <c r="V2776" t="s">
        <v>154</v>
      </c>
    </row>
    <row r="2777" spans="9:22" x14ac:dyDescent="0.45">
      <c r="I2777" t="s">
        <v>189</v>
      </c>
      <c r="J2777" t="s">
        <v>347</v>
      </c>
      <c r="K2777">
        <v>0</v>
      </c>
      <c r="L2777" t="s">
        <v>154</v>
      </c>
      <c r="N2777" t="s">
        <v>263</v>
      </c>
      <c r="O2777" t="s">
        <v>347</v>
      </c>
      <c r="P2777">
        <v>3.3214376459548211E-4</v>
      </c>
      <c r="Q2777" t="s">
        <v>154</v>
      </c>
      <c r="S2777" t="s">
        <v>299</v>
      </c>
      <c r="T2777" t="s">
        <v>347</v>
      </c>
      <c r="U2777">
        <v>3.7059923266738242E-4</v>
      </c>
      <c r="V2777" t="s">
        <v>154</v>
      </c>
    </row>
    <row r="2778" spans="9:22" x14ac:dyDescent="0.45">
      <c r="I2778" t="s">
        <v>189</v>
      </c>
      <c r="J2778" t="s">
        <v>348</v>
      </c>
      <c r="K2778">
        <v>7.9721223383128251E-4</v>
      </c>
      <c r="L2778" t="s">
        <v>154</v>
      </c>
      <c r="N2778" t="s">
        <v>263</v>
      </c>
      <c r="O2778" t="s">
        <v>348</v>
      </c>
      <c r="P2778">
        <v>3.5170199727320359E-5</v>
      </c>
      <c r="Q2778" t="s">
        <v>154</v>
      </c>
      <c r="S2778" t="s">
        <v>299</v>
      </c>
      <c r="T2778" t="s">
        <v>348</v>
      </c>
      <c r="U2778">
        <v>3.7847641162459935E-5</v>
      </c>
      <c r="V2778" t="s">
        <v>154</v>
      </c>
    </row>
    <row r="2779" spans="9:22" x14ac:dyDescent="0.45">
      <c r="I2779" t="s">
        <v>189</v>
      </c>
      <c r="J2779" t="s">
        <v>349</v>
      </c>
      <c r="K2779">
        <v>2.8691664094949339E-2</v>
      </c>
      <c r="L2779" t="s">
        <v>154</v>
      </c>
      <c r="N2779" t="s">
        <v>263</v>
      </c>
      <c r="O2779" t="s">
        <v>349</v>
      </c>
      <c r="P2779">
        <v>1.6432491030705712E-3</v>
      </c>
      <c r="Q2779" t="s">
        <v>154</v>
      </c>
      <c r="S2779" t="s">
        <v>299</v>
      </c>
      <c r="T2779" t="s">
        <v>349</v>
      </c>
      <c r="U2779">
        <v>4.7154149666688662E-4</v>
      </c>
      <c r="V2779" t="s">
        <v>154</v>
      </c>
    </row>
    <row r="2780" spans="9:22" x14ac:dyDescent="0.45">
      <c r="I2780" t="s">
        <v>189</v>
      </c>
      <c r="J2780" t="s">
        <v>350</v>
      </c>
      <c r="K2780">
        <v>1.7195864100224291E-3</v>
      </c>
      <c r="L2780" t="s">
        <v>154</v>
      </c>
      <c r="N2780" t="s">
        <v>263</v>
      </c>
      <c r="O2780" t="s">
        <v>350</v>
      </c>
      <c r="P2780">
        <v>4.2671832364200792E-4</v>
      </c>
      <c r="Q2780" t="s">
        <v>154</v>
      </c>
      <c r="S2780" t="s">
        <v>299</v>
      </c>
      <c r="T2780" t="s">
        <v>350</v>
      </c>
      <c r="U2780">
        <v>1.2936036381939098E-4</v>
      </c>
      <c r="V2780" t="s">
        <v>154</v>
      </c>
    </row>
    <row r="2781" spans="9:22" x14ac:dyDescent="0.45">
      <c r="I2781" t="s">
        <v>189</v>
      </c>
      <c r="J2781" t="s">
        <v>351</v>
      </c>
      <c r="K2781">
        <v>7.7495665275518089E-4</v>
      </c>
      <c r="L2781" t="s">
        <v>154</v>
      </c>
      <c r="N2781" t="s">
        <v>263</v>
      </c>
      <c r="O2781" t="s">
        <v>351</v>
      </c>
      <c r="P2781">
        <v>3.2889426109666798E-4</v>
      </c>
      <c r="Q2781" t="s">
        <v>154</v>
      </c>
      <c r="S2781" t="s">
        <v>299</v>
      </c>
      <c r="T2781" t="s">
        <v>351</v>
      </c>
      <c r="U2781">
        <v>1.3852350617980271E-4</v>
      </c>
      <c r="V2781" t="s">
        <v>154</v>
      </c>
    </row>
    <row r="2782" spans="9:22" x14ac:dyDescent="0.45">
      <c r="I2782" t="s">
        <v>189</v>
      </c>
      <c r="J2782" t="s">
        <v>352</v>
      </c>
      <c r="K2782">
        <v>0</v>
      </c>
      <c r="L2782" t="s">
        <v>154</v>
      </c>
      <c r="N2782" t="s">
        <v>263</v>
      </c>
      <c r="O2782" t="s">
        <v>352</v>
      </c>
      <c r="P2782">
        <v>8.7162650248879679E-4</v>
      </c>
      <c r="Q2782" t="s">
        <v>154</v>
      </c>
      <c r="S2782" t="s">
        <v>299</v>
      </c>
      <c r="T2782" t="s">
        <v>352</v>
      </c>
      <c r="U2782">
        <v>7.206568423209482E-4</v>
      </c>
      <c r="V2782" t="s">
        <v>154</v>
      </c>
    </row>
    <row r="2783" spans="9:22" x14ac:dyDescent="0.45">
      <c r="I2783" t="s">
        <v>189</v>
      </c>
      <c r="J2783" t="s">
        <v>359</v>
      </c>
      <c r="K2783">
        <v>0</v>
      </c>
      <c r="L2783" t="s">
        <v>154</v>
      </c>
      <c r="N2783" t="s">
        <v>263</v>
      </c>
      <c r="O2783" t="s">
        <v>359</v>
      </c>
      <c r="P2783">
        <v>1.4596630842303704E-2</v>
      </c>
      <c r="Q2783" t="s">
        <v>154</v>
      </c>
      <c r="S2783" t="s">
        <v>299</v>
      </c>
      <c r="T2783" t="s">
        <v>359</v>
      </c>
      <c r="U2783">
        <v>1.1578480482745152E-2</v>
      </c>
      <c r="V2783" t="s">
        <v>154</v>
      </c>
    </row>
    <row r="2784" spans="9:22" x14ac:dyDescent="0.45">
      <c r="I2784" t="s">
        <v>189</v>
      </c>
      <c r="J2784" t="s">
        <v>360</v>
      </c>
      <c r="K2784">
        <v>2.0095763155166671E-4</v>
      </c>
      <c r="L2784" t="s">
        <v>154</v>
      </c>
      <c r="N2784" t="s">
        <v>263</v>
      </c>
      <c r="O2784" t="s">
        <v>360</v>
      </c>
      <c r="P2784">
        <v>2.1877693809259167E-3</v>
      </c>
      <c r="Q2784" t="s">
        <v>154</v>
      </c>
      <c r="S2784" t="s">
        <v>299</v>
      </c>
      <c r="T2784" t="s">
        <v>360</v>
      </c>
      <c r="U2784">
        <v>1.719098021599932E-3</v>
      </c>
      <c r="V2784" t="s">
        <v>154</v>
      </c>
    </row>
    <row r="2785" spans="9:22" x14ac:dyDescent="0.45">
      <c r="I2785" t="s">
        <v>189</v>
      </c>
      <c r="J2785" t="s">
        <v>361</v>
      </c>
      <c r="K2785">
        <v>1.2483712100596072E-2</v>
      </c>
      <c r="L2785" t="s">
        <v>154</v>
      </c>
      <c r="N2785" t="s">
        <v>263</v>
      </c>
      <c r="O2785" t="s">
        <v>361</v>
      </c>
      <c r="P2785">
        <v>2.5057231279933156E-2</v>
      </c>
      <c r="Q2785" t="s">
        <v>154</v>
      </c>
      <c r="S2785" t="s">
        <v>299</v>
      </c>
      <c r="T2785" t="s">
        <v>361</v>
      </c>
      <c r="U2785">
        <v>1.8986214232866633E-2</v>
      </c>
      <c r="V2785" t="s">
        <v>154</v>
      </c>
    </row>
    <row r="2786" spans="9:22" x14ac:dyDescent="0.45">
      <c r="I2786" t="s">
        <v>189</v>
      </c>
      <c r="J2786" t="s">
        <v>362</v>
      </c>
      <c r="K2786">
        <v>7.000164169768539E-4</v>
      </c>
      <c r="L2786" t="s">
        <v>154</v>
      </c>
      <c r="N2786" t="s">
        <v>263</v>
      </c>
      <c r="O2786" t="s">
        <v>362</v>
      </c>
      <c r="P2786">
        <v>3.0888659608764185E-3</v>
      </c>
      <c r="Q2786" t="s">
        <v>154</v>
      </c>
      <c r="S2786" t="s">
        <v>299</v>
      </c>
      <c r="T2786" t="s">
        <v>362</v>
      </c>
      <c r="U2786">
        <v>2.234124190644528E-3</v>
      </c>
      <c r="V2786" t="s">
        <v>154</v>
      </c>
    </row>
    <row r="2787" spans="9:22" x14ac:dyDescent="0.45">
      <c r="I2787" t="s">
        <v>189</v>
      </c>
      <c r="J2787" t="s">
        <v>363</v>
      </c>
      <c r="K2787">
        <v>3.4426329571717474E-4</v>
      </c>
      <c r="L2787" t="s">
        <v>154</v>
      </c>
      <c r="N2787" t="s">
        <v>263</v>
      </c>
      <c r="O2787" t="s">
        <v>363</v>
      </c>
      <c r="P2787">
        <v>2.6601805635190073E-3</v>
      </c>
      <c r="Q2787" t="s">
        <v>154</v>
      </c>
      <c r="S2787" t="s">
        <v>299</v>
      </c>
      <c r="T2787" t="s">
        <v>363</v>
      </c>
      <c r="U2787">
        <v>2.1276100215523947E-3</v>
      </c>
      <c r="V2787" t="s">
        <v>154</v>
      </c>
    </row>
    <row r="2788" spans="9:22" x14ac:dyDescent="0.45">
      <c r="I2788" t="s">
        <v>189</v>
      </c>
      <c r="J2788" t="s">
        <v>364</v>
      </c>
      <c r="K2788">
        <v>0</v>
      </c>
      <c r="L2788" t="s">
        <v>154</v>
      </c>
      <c r="N2788" t="s">
        <v>263</v>
      </c>
      <c r="O2788" t="s">
        <v>364</v>
      </c>
      <c r="P2788">
        <v>1.1649846177649543E-2</v>
      </c>
      <c r="Q2788" t="s">
        <v>154</v>
      </c>
      <c r="S2788" t="s">
        <v>299</v>
      </c>
      <c r="T2788" t="s">
        <v>364</v>
      </c>
      <c r="U2788">
        <v>1.0060051248579574E-2</v>
      </c>
      <c r="V2788" t="s">
        <v>154</v>
      </c>
    </row>
    <row r="2789" spans="9:22" x14ac:dyDescent="0.45">
      <c r="I2789" t="s">
        <v>189</v>
      </c>
      <c r="J2789" t="s">
        <v>365</v>
      </c>
      <c r="K2789">
        <v>0</v>
      </c>
      <c r="L2789" t="s">
        <v>154</v>
      </c>
      <c r="N2789" t="s">
        <v>263</v>
      </c>
      <c r="O2789" t="s">
        <v>365</v>
      </c>
      <c r="P2789">
        <v>2.8224880656527677E-2</v>
      </c>
      <c r="Q2789" t="s">
        <v>154</v>
      </c>
      <c r="S2789" t="s">
        <v>299</v>
      </c>
      <c r="T2789" t="s">
        <v>365</v>
      </c>
      <c r="U2789">
        <v>1.6365925407102664E-2</v>
      </c>
      <c r="V2789" t="s">
        <v>154</v>
      </c>
    </row>
    <row r="2790" spans="9:22" x14ac:dyDescent="0.45">
      <c r="I2790" t="s">
        <v>189</v>
      </c>
      <c r="J2790" t="s">
        <v>366</v>
      </c>
      <c r="K2790">
        <v>1.08163949018026E-3</v>
      </c>
      <c r="L2790" t="s">
        <v>154</v>
      </c>
      <c r="N2790" t="s">
        <v>263</v>
      </c>
      <c r="O2790" t="s">
        <v>366</v>
      </c>
      <c r="P2790">
        <v>3.3034608480613775E-3</v>
      </c>
      <c r="Q2790" t="s">
        <v>154</v>
      </c>
      <c r="S2790" t="s">
        <v>299</v>
      </c>
      <c r="T2790" t="s">
        <v>366</v>
      </c>
      <c r="U2790">
        <v>2.1653326979277094E-3</v>
      </c>
      <c r="V2790" t="s">
        <v>154</v>
      </c>
    </row>
    <row r="2791" spans="9:22" x14ac:dyDescent="0.45">
      <c r="I2791" t="s">
        <v>189</v>
      </c>
      <c r="J2791" t="s">
        <v>367</v>
      </c>
      <c r="K2791">
        <v>3.2951531513741875E-2</v>
      </c>
      <c r="L2791" t="s">
        <v>154</v>
      </c>
      <c r="N2791" t="s">
        <v>263</v>
      </c>
      <c r="O2791" t="s">
        <v>367</v>
      </c>
      <c r="P2791">
        <v>4.3619035879135112E-2</v>
      </c>
      <c r="Q2791" t="s">
        <v>154</v>
      </c>
      <c r="S2791" t="s">
        <v>299</v>
      </c>
      <c r="T2791" t="s">
        <v>367</v>
      </c>
      <c r="U2791">
        <v>2.1054567793991275E-2</v>
      </c>
      <c r="V2791" t="s">
        <v>154</v>
      </c>
    </row>
    <row r="2792" spans="9:22" x14ac:dyDescent="0.45">
      <c r="I2792" t="s">
        <v>189</v>
      </c>
      <c r="J2792" t="s">
        <v>368</v>
      </c>
      <c r="K2792">
        <v>2.3835308481494621E-3</v>
      </c>
      <c r="L2792" t="s">
        <v>154</v>
      </c>
      <c r="N2792" t="s">
        <v>263</v>
      </c>
      <c r="O2792" t="s">
        <v>368</v>
      </c>
      <c r="P2792">
        <v>4.8626505979650321E-3</v>
      </c>
      <c r="Q2792" t="s">
        <v>154</v>
      </c>
      <c r="S2792" t="s">
        <v>299</v>
      </c>
      <c r="T2792" t="s">
        <v>368</v>
      </c>
      <c r="U2792">
        <v>2.3028671167502814E-3</v>
      </c>
      <c r="V2792" t="s">
        <v>154</v>
      </c>
    </row>
    <row r="2793" spans="9:22" x14ac:dyDescent="0.45">
      <c r="I2793" t="s">
        <v>189</v>
      </c>
      <c r="J2793" t="s">
        <v>369</v>
      </c>
      <c r="K2793">
        <v>1.2651901301976537E-3</v>
      </c>
      <c r="L2793" t="s">
        <v>154</v>
      </c>
      <c r="N2793" t="s">
        <v>263</v>
      </c>
      <c r="O2793" t="s">
        <v>369</v>
      </c>
      <c r="P2793">
        <v>4.4132265232074523E-3</v>
      </c>
      <c r="Q2793" t="s">
        <v>154</v>
      </c>
      <c r="S2793" t="s">
        <v>299</v>
      </c>
      <c r="T2793" t="s">
        <v>369</v>
      </c>
      <c r="U2793">
        <v>2.1109452879446732E-3</v>
      </c>
      <c r="V2793" t="s">
        <v>154</v>
      </c>
    </row>
    <row r="2794" spans="9:22" x14ac:dyDescent="0.45">
      <c r="I2794" t="s">
        <v>189</v>
      </c>
      <c r="J2794" t="s">
        <v>370</v>
      </c>
      <c r="K2794">
        <v>0</v>
      </c>
      <c r="L2794" t="s">
        <v>154</v>
      </c>
      <c r="N2794" t="s">
        <v>263</v>
      </c>
      <c r="O2794" t="s">
        <v>370</v>
      </c>
      <c r="P2794">
        <v>1.7802509169397237E-2</v>
      </c>
      <c r="Q2794" t="s">
        <v>154</v>
      </c>
      <c r="S2794" t="s">
        <v>299</v>
      </c>
      <c r="T2794" t="s">
        <v>370</v>
      </c>
      <c r="U2794">
        <v>8.8720045901496368E-3</v>
      </c>
      <c r="V2794" t="s">
        <v>154</v>
      </c>
    </row>
    <row r="2795" spans="9:22" x14ac:dyDescent="0.45">
      <c r="I2795" t="s">
        <v>189</v>
      </c>
      <c r="J2795" t="s">
        <v>371</v>
      </c>
      <c r="K2795">
        <v>0</v>
      </c>
      <c r="L2795" t="s">
        <v>154</v>
      </c>
      <c r="N2795" t="s">
        <v>263</v>
      </c>
      <c r="O2795" t="s">
        <v>371</v>
      </c>
      <c r="P2795">
        <v>8.125071758961256E-3</v>
      </c>
      <c r="Q2795" t="s">
        <v>154</v>
      </c>
      <c r="S2795" t="s">
        <v>299</v>
      </c>
      <c r="T2795" t="s">
        <v>371</v>
      </c>
      <c r="U2795">
        <v>1.0117557655947733E-2</v>
      </c>
      <c r="V2795" t="s">
        <v>154</v>
      </c>
    </row>
    <row r="2796" spans="9:22" x14ac:dyDescent="0.45">
      <c r="I2796" t="s">
        <v>189</v>
      </c>
      <c r="J2796" t="s">
        <v>372</v>
      </c>
      <c r="K2796">
        <v>9.0679526135539735E-4</v>
      </c>
      <c r="L2796" t="s">
        <v>154</v>
      </c>
      <c r="N2796" t="s">
        <v>263</v>
      </c>
      <c r="O2796" t="s">
        <v>372</v>
      </c>
      <c r="P2796">
        <v>9.0740946721196516E-4</v>
      </c>
      <c r="Q2796" t="s">
        <v>154</v>
      </c>
      <c r="S2796" t="s">
        <v>299</v>
      </c>
      <c r="T2796" t="s">
        <v>372</v>
      </c>
      <c r="U2796">
        <v>1.1129459434112688E-3</v>
      </c>
      <c r="V2796" t="s">
        <v>154</v>
      </c>
    </row>
    <row r="2797" spans="9:22" x14ac:dyDescent="0.45">
      <c r="I2797" t="s">
        <v>189</v>
      </c>
      <c r="J2797" t="s">
        <v>373</v>
      </c>
      <c r="K2797">
        <v>2.5438457003169143E-2</v>
      </c>
      <c r="L2797" t="s">
        <v>154</v>
      </c>
      <c r="N2797" t="s">
        <v>263</v>
      </c>
      <c r="O2797" t="s">
        <v>373</v>
      </c>
      <c r="P2797">
        <v>1.270675486144131E-2</v>
      </c>
      <c r="Q2797" t="s">
        <v>154</v>
      </c>
      <c r="S2797" t="s">
        <v>299</v>
      </c>
      <c r="T2797" t="s">
        <v>373</v>
      </c>
      <c r="U2797">
        <v>1.0918413576056466E-2</v>
      </c>
      <c r="V2797" t="s">
        <v>154</v>
      </c>
    </row>
    <row r="2798" spans="9:22" x14ac:dyDescent="0.45">
      <c r="I2798" t="s">
        <v>189</v>
      </c>
      <c r="J2798" t="s">
        <v>374</v>
      </c>
      <c r="K2798">
        <v>1.6090771319439052E-3</v>
      </c>
      <c r="L2798" t="s">
        <v>154</v>
      </c>
      <c r="N2798" t="s">
        <v>263</v>
      </c>
      <c r="O2798" t="s">
        <v>374</v>
      </c>
      <c r="P2798">
        <v>1.5776434629279528E-3</v>
      </c>
      <c r="Q2798" t="s">
        <v>154</v>
      </c>
      <c r="S2798" t="s">
        <v>299</v>
      </c>
      <c r="T2798" t="s">
        <v>374</v>
      </c>
      <c r="U2798">
        <v>1.1723196016016433E-3</v>
      </c>
      <c r="V2798" t="s">
        <v>154</v>
      </c>
    </row>
    <row r="2799" spans="9:22" x14ac:dyDescent="0.45">
      <c r="I2799" t="s">
        <v>189</v>
      </c>
      <c r="J2799" t="s">
        <v>375</v>
      </c>
      <c r="K2799">
        <v>9.2123111497221307E-4</v>
      </c>
      <c r="L2799" t="s">
        <v>154</v>
      </c>
      <c r="N2799" t="s">
        <v>263</v>
      </c>
      <c r="O2799" t="s">
        <v>375</v>
      </c>
      <c r="P2799">
        <v>1.4877681515501112E-3</v>
      </c>
      <c r="Q2799" t="s">
        <v>154</v>
      </c>
      <c r="S2799" t="s">
        <v>299</v>
      </c>
      <c r="T2799" t="s">
        <v>375</v>
      </c>
      <c r="U2799">
        <v>1.1459158613557742E-3</v>
      </c>
      <c r="V2799" t="s">
        <v>154</v>
      </c>
    </row>
    <row r="2800" spans="9:22" x14ac:dyDescent="0.45">
      <c r="I2800" t="s">
        <v>189</v>
      </c>
      <c r="J2800" t="s">
        <v>376</v>
      </c>
      <c r="K2800">
        <v>0</v>
      </c>
      <c r="L2800" t="s">
        <v>154</v>
      </c>
      <c r="N2800" t="s">
        <v>263</v>
      </c>
      <c r="O2800" t="s">
        <v>376</v>
      </c>
      <c r="P2800">
        <v>5.692467717699796E-3</v>
      </c>
      <c r="Q2800" t="s">
        <v>154</v>
      </c>
      <c r="S2800" t="s">
        <v>299</v>
      </c>
      <c r="T2800" t="s">
        <v>376</v>
      </c>
      <c r="U2800">
        <v>5.7382194834116971E-3</v>
      </c>
      <c r="V2800" t="s">
        <v>154</v>
      </c>
    </row>
    <row r="2801" spans="9:22" x14ac:dyDescent="0.45">
      <c r="I2801" t="s">
        <v>189</v>
      </c>
      <c r="J2801" t="s">
        <v>390</v>
      </c>
      <c r="K2801">
        <v>0</v>
      </c>
      <c r="L2801" t="s">
        <v>154</v>
      </c>
      <c r="N2801" t="s">
        <v>263</v>
      </c>
      <c r="O2801" t="s">
        <v>390</v>
      </c>
      <c r="P2801">
        <v>1.1537921361333666E-3</v>
      </c>
      <c r="Q2801" t="s">
        <v>154</v>
      </c>
      <c r="S2801" t="s">
        <v>299</v>
      </c>
      <c r="T2801" t="s">
        <v>390</v>
      </c>
      <c r="U2801">
        <v>1.8472356747827839E-3</v>
      </c>
      <c r="V2801" t="s">
        <v>154</v>
      </c>
    </row>
    <row r="2802" spans="9:22" x14ac:dyDescent="0.45">
      <c r="I2802" t="s">
        <v>189</v>
      </c>
      <c r="J2802" t="s">
        <v>391</v>
      </c>
      <c r="K2802">
        <v>2.3737738110203303E-3</v>
      </c>
      <c r="L2802" t="s">
        <v>154</v>
      </c>
      <c r="N2802" t="s">
        <v>263</v>
      </c>
      <c r="O2802" t="s">
        <v>391</v>
      </c>
      <c r="P2802">
        <v>1.9938317176617404E-4</v>
      </c>
      <c r="Q2802" t="s">
        <v>154</v>
      </c>
      <c r="S2802" t="s">
        <v>299</v>
      </c>
      <c r="T2802" t="s">
        <v>391</v>
      </c>
      <c r="U2802">
        <v>2.7420575286008896E-4</v>
      </c>
      <c r="V2802" t="s">
        <v>154</v>
      </c>
    </row>
    <row r="2803" spans="9:22" x14ac:dyDescent="0.45">
      <c r="I2803" t="s">
        <v>189</v>
      </c>
      <c r="J2803" t="s">
        <v>392</v>
      </c>
      <c r="K2803">
        <v>6.3148513880456378E-2</v>
      </c>
      <c r="L2803" t="s">
        <v>154</v>
      </c>
      <c r="N2803" t="s">
        <v>263</v>
      </c>
      <c r="O2803" t="s">
        <v>392</v>
      </c>
      <c r="P2803">
        <v>3.6619641200455011E-3</v>
      </c>
      <c r="Q2803" t="s">
        <v>154</v>
      </c>
      <c r="S2803" t="s">
        <v>299</v>
      </c>
      <c r="T2803" t="s">
        <v>392</v>
      </c>
      <c r="U2803">
        <v>2.6405281677095954E-3</v>
      </c>
      <c r="V2803" t="s">
        <v>154</v>
      </c>
    </row>
    <row r="2804" spans="9:22" x14ac:dyDescent="0.45">
      <c r="I2804" t="s">
        <v>189</v>
      </c>
      <c r="J2804" t="s">
        <v>393</v>
      </c>
      <c r="K2804">
        <v>3.2958391595092336E-3</v>
      </c>
      <c r="L2804" t="s">
        <v>154</v>
      </c>
      <c r="N2804" t="s">
        <v>263</v>
      </c>
      <c r="O2804" t="s">
        <v>393</v>
      </c>
      <c r="P2804">
        <v>4.5758058123371981E-4</v>
      </c>
      <c r="Q2804" t="s">
        <v>154</v>
      </c>
      <c r="S2804" t="s">
        <v>299</v>
      </c>
      <c r="T2804" t="s">
        <v>393</v>
      </c>
      <c r="U2804">
        <v>2.6065159848195815E-4</v>
      </c>
      <c r="V2804" t="s">
        <v>154</v>
      </c>
    </row>
    <row r="2805" spans="9:22" x14ac:dyDescent="0.45">
      <c r="I2805" t="s">
        <v>189</v>
      </c>
      <c r="J2805" t="s">
        <v>394</v>
      </c>
      <c r="K2805">
        <v>1.6129576205472691E-3</v>
      </c>
      <c r="L2805" t="s">
        <v>154</v>
      </c>
      <c r="N2805" t="s">
        <v>263</v>
      </c>
      <c r="O2805" t="s">
        <v>394</v>
      </c>
      <c r="P2805">
        <v>3.6192837215987835E-4</v>
      </c>
      <c r="Q2805" t="s">
        <v>154</v>
      </c>
      <c r="S2805" t="s">
        <v>299</v>
      </c>
      <c r="T2805" t="s">
        <v>394</v>
      </c>
      <c r="U2805">
        <v>2.5312212474991764E-4</v>
      </c>
      <c r="V2805" t="s">
        <v>154</v>
      </c>
    </row>
    <row r="2806" spans="9:22" x14ac:dyDescent="0.45">
      <c r="I2806" t="s">
        <v>189</v>
      </c>
      <c r="J2806" t="s">
        <v>395</v>
      </c>
      <c r="K2806">
        <v>0</v>
      </c>
      <c r="L2806" t="s">
        <v>154</v>
      </c>
      <c r="N2806" t="s">
        <v>263</v>
      </c>
      <c r="O2806" t="s">
        <v>395</v>
      </c>
      <c r="P2806">
        <v>9.8746858646009406E-4</v>
      </c>
      <c r="Q2806" t="s">
        <v>154</v>
      </c>
      <c r="S2806" t="s">
        <v>299</v>
      </c>
      <c r="T2806" t="s">
        <v>395</v>
      </c>
      <c r="U2806">
        <v>1.054298770602913E-3</v>
      </c>
      <c r="V2806" t="s">
        <v>154</v>
      </c>
    </row>
    <row r="2807" spans="9:22" x14ac:dyDescent="0.45">
      <c r="I2807" t="s">
        <v>189</v>
      </c>
      <c r="J2807" t="s">
        <v>396</v>
      </c>
      <c r="K2807">
        <v>0</v>
      </c>
      <c r="L2807" t="s">
        <v>154</v>
      </c>
      <c r="N2807" t="s">
        <v>263</v>
      </c>
      <c r="O2807" t="s">
        <v>396</v>
      </c>
      <c r="P2807">
        <v>4.1406102197806488E-3</v>
      </c>
      <c r="Q2807" t="s">
        <v>154</v>
      </c>
      <c r="S2807" t="s">
        <v>299</v>
      </c>
      <c r="T2807" t="s">
        <v>396</v>
      </c>
      <c r="U2807">
        <v>3.2403724929383694E-3</v>
      </c>
      <c r="V2807" t="s">
        <v>154</v>
      </c>
    </row>
    <row r="2808" spans="9:22" x14ac:dyDescent="0.45">
      <c r="I2808" t="s">
        <v>189</v>
      </c>
      <c r="J2808" t="s">
        <v>397</v>
      </c>
      <c r="K2808">
        <v>1.6852206751453911E-3</v>
      </c>
      <c r="L2808" t="s">
        <v>154</v>
      </c>
      <c r="N2808" t="s">
        <v>263</v>
      </c>
      <c r="O2808" t="s">
        <v>397</v>
      </c>
      <c r="P2808">
        <v>5.8520627525060346E-4</v>
      </c>
      <c r="Q2808" t="s">
        <v>154</v>
      </c>
      <c r="S2808" t="s">
        <v>299</v>
      </c>
      <c r="T2808" t="s">
        <v>397</v>
      </c>
      <c r="U2808">
        <v>4.7188859208063518E-4</v>
      </c>
      <c r="V2808" t="s">
        <v>154</v>
      </c>
    </row>
    <row r="2809" spans="9:22" x14ac:dyDescent="0.45">
      <c r="I2809" t="s">
        <v>189</v>
      </c>
      <c r="J2809" t="s">
        <v>398</v>
      </c>
      <c r="K2809">
        <v>4.3859356166440051E-2</v>
      </c>
      <c r="L2809" t="s">
        <v>154</v>
      </c>
      <c r="N2809" t="s">
        <v>263</v>
      </c>
      <c r="O2809" t="s">
        <v>398</v>
      </c>
      <c r="P2809">
        <v>5.225363194455936E-3</v>
      </c>
      <c r="Q2809" t="s">
        <v>154</v>
      </c>
      <c r="S2809" t="s">
        <v>299</v>
      </c>
      <c r="T2809" t="s">
        <v>398</v>
      </c>
      <c r="U2809">
        <v>3.504406246025374E-3</v>
      </c>
      <c r="V2809" t="s">
        <v>154</v>
      </c>
    </row>
    <row r="2810" spans="9:22" x14ac:dyDescent="0.45">
      <c r="I2810" t="s">
        <v>189</v>
      </c>
      <c r="J2810" t="s">
        <v>399</v>
      </c>
      <c r="K2810">
        <v>2.226019693785916E-3</v>
      </c>
      <c r="L2810" t="s">
        <v>154</v>
      </c>
      <c r="N2810" t="s">
        <v>263</v>
      </c>
      <c r="O2810" t="s">
        <v>399</v>
      </c>
      <c r="P2810">
        <v>5.1840600729164625E-4</v>
      </c>
      <c r="Q2810" t="s">
        <v>154</v>
      </c>
      <c r="S2810" t="s">
        <v>299</v>
      </c>
      <c r="T2810" t="s">
        <v>399</v>
      </c>
      <c r="U2810">
        <v>3.0083838786506542E-4</v>
      </c>
      <c r="V2810" t="s">
        <v>154</v>
      </c>
    </row>
    <row r="2811" spans="9:22" x14ac:dyDescent="0.45">
      <c r="I2811" t="s">
        <v>189</v>
      </c>
      <c r="J2811" t="s">
        <v>400</v>
      </c>
      <c r="K2811">
        <v>1.2599866483603366E-3</v>
      </c>
      <c r="L2811" t="s">
        <v>154</v>
      </c>
      <c r="N2811" t="s">
        <v>263</v>
      </c>
      <c r="O2811" t="s">
        <v>400</v>
      </c>
      <c r="P2811">
        <v>5.7939303563441619E-4</v>
      </c>
      <c r="Q2811" t="s">
        <v>154</v>
      </c>
      <c r="S2811" t="s">
        <v>299</v>
      </c>
      <c r="T2811" t="s">
        <v>400</v>
      </c>
      <c r="U2811">
        <v>3.298465288004069E-4</v>
      </c>
      <c r="V2811" t="s">
        <v>154</v>
      </c>
    </row>
    <row r="2812" spans="9:22" x14ac:dyDescent="0.45">
      <c r="I2812" t="s">
        <v>189</v>
      </c>
      <c r="J2812" t="s">
        <v>401</v>
      </c>
      <c r="K2812">
        <v>0</v>
      </c>
      <c r="L2812" t="s">
        <v>154</v>
      </c>
      <c r="N2812" t="s">
        <v>263</v>
      </c>
      <c r="O2812" t="s">
        <v>401</v>
      </c>
      <c r="P2812">
        <v>3.3412436348162935E-3</v>
      </c>
      <c r="Q2812" t="s">
        <v>154</v>
      </c>
      <c r="S2812" t="s">
        <v>299</v>
      </c>
      <c r="T2812" t="s">
        <v>401</v>
      </c>
      <c r="U2812">
        <v>2.2779628701164152E-3</v>
      </c>
      <c r="V2812" t="s">
        <v>154</v>
      </c>
    </row>
    <row r="2813" spans="9:22" x14ac:dyDescent="0.45">
      <c r="I2813" t="s">
        <v>189</v>
      </c>
      <c r="J2813" t="s">
        <v>402</v>
      </c>
      <c r="K2813">
        <v>0</v>
      </c>
      <c r="L2813" t="s">
        <v>154</v>
      </c>
      <c r="N2813" t="s">
        <v>263</v>
      </c>
      <c r="O2813" t="s">
        <v>402</v>
      </c>
      <c r="P2813">
        <v>1.2835593509750283E-2</v>
      </c>
      <c r="Q2813" t="s">
        <v>154</v>
      </c>
      <c r="S2813" t="s">
        <v>299</v>
      </c>
      <c r="T2813" t="s">
        <v>402</v>
      </c>
      <c r="U2813">
        <v>1.4726691419159384E-2</v>
      </c>
      <c r="V2813" t="s">
        <v>154</v>
      </c>
    </row>
    <row r="2814" spans="9:22" x14ac:dyDescent="0.45">
      <c r="I2814" t="s">
        <v>189</v>
      </c>
      <c r="J2814" t="s">
        <v>403</v>
      </c>
      <c r="K2814">
        <v>2.1851357496818903E-3</v>
      </c>
      <c r="L2814" t="s">
        <v>154</v>
      </c>
      <c r="N2814" t="s">
        <v>263</v>
      </c>
      <c r="O2814" t="s">
        <v>403</v>
      </c>
      <c r="P2814">
        <v>1.9684415230117398E-3</v>
      </c>
      <c r="Q2814" t="s">
        <v>154</v>
      </c>
      <c r="S2814" t="s">
        <v>299</v>
      </c>
      <c r="T2814" t="s">
        <v>403</v>
      </c>
      <c r="U2814">
        <v>2.4489963620844368E-3</v>
      </c>
      <c r="V2814" t="s">
        <v>154</v>
      </c>
    </row>
    <row r="2815" spans="9:22" x14ac:dyDescent="0.45">
      <c r="I2815" t="s">
        <v>189</v>
      </c>
      <c r="J2815" t="s">
        <v>404</v>
      </c>
      <c r="K2815">
        <v>4.754189865526174E-2</v>
      </c>
      <c r="L2815" t="s">
        <v>154</v>
      </c>
      <c r="N2815" t="s">
        <v>263</v>
      </c>
      <c r="O2815" t="s">
        <v>404</v>
      </c>
      <c r="P2815">
        <v>1.7567902682436243E-2</v>
      </c>
      <c r="Q2815" t="s">
        <v>154</v>
      </c>
      <c r="S2815" t="s">
        <v>299</v>
      </c>
      <c r="T2815" t="s">
        <v>404</v>
      </c>
      <c r="U2815">
        <v>1.8681760614569644E-2</v>
      </c>
      <c r="V2815" t="s">
        <v>154</v>
      </c>
    </row>
    <row r="2816" spans="9:22" x14ac:dyDescent="0.45">
      <c r="I2816" t="s">
        <v>189</v>
      </c>
      <c r="J2816" t="s">
        <v>405</v>
      </c>
      <c r="K2816">
        <v>2.0729364677310809E-3</v>
      </c>
      <c r="L2816" t="s">
        <v>154</v>
      </c>
      <c r="N2816" t="s">
        <v>263</v>
      </c>
      <c r="O2816" t="s">
        <v>405</v>
      </c>
      <c r="P2816">
        <v>1.7480354960770605E-3</v>
      </c>
      <c r="Q2816" t="s">
        <v>154</v>
      </c>
      <c r="S2816" t="s">
        <v>299</v>
      </c>
      <c r="T2816" t="s">
        <v>405</v>
      </c>
      <c r="U2816">
        <v>1.6554880528208342E-3</v>
      </c>
      <c r="V2816" t="s">
        <v>154</v>
      </c>
    </row>
    <row r="2817" spans="9:22" x14ac:dyDescent="0.45">
      <c r="I2817" t="s">
        <v>189</v>
      </c>
      <c r="J2817" t="s">
        <v>406</v>
      </c>
      <c r="K2817">
        <v>1.1392392627167683E-3</v>
      </c>
      <c r="L2817" t="s">
        <v>154</v>
      </c>
      <c r="N2817" t="s">
        <v>263</v>
      </c>
      <c r="O2817" t="s">
        <v>406</v>
      </c>
      <c r="P2817">
        <v>1.9319517987774859E-3</v>
      </c>
      <c r="Q2817" t="s">
        <v>154</v>
      </c>
      <c r="S2817" t="s">
        <v>299</v>
      </c>
      <c r="T2817" t="s">
        <v>406</v>
      </c>
      <c r="U2817">
        <v>1.7554399257514207E-3</v>
      </c>
      <c r="V2817" t="s">
        <v>154</v>
      </c>
    </row>
    <row r="2818" spans="9:22" x14ac:dyDescent="0.45">
      <c r="I2818" t="s">
        <v>189</v>
      </c>
      <c r="J2818" t="s">
        <v>407</v>
      </c>
      <c r="K2818">
        <v>0</v>
      </c>
      <c r="L2818" t="s">
        <v>154</v>
      </c>
      <c r="N2818" t="s">
        <v>263</v>
      </c>
      <c r="O2818" t="s">
        <v>407</v>
      </c>
      <c r="P2818">
        <v>1.0458081331204466E-2</v>
      </c>
      <c r="Q2818" t="s">
        <v>154</v>
      </c>
      <c r="S2818" t="s">
        <v>299</v>
      </c>
      <c r="T2818" t="s">
        <v>407</v>
      </c>
      <c r="U2818">
        <v>9.5974138369113327E-3</v>
      </c>
      <c r="V2818" t="s">
        <v>154</v>
      </c>
    </row>
    <row r="2819" spans="9:22" x14ac:dyDescent="0.45">
      <c r="I2819" t="s">
        <v>189</v>
      </c>
      <c r="J2819" t="s">
        <v>408</v>
      </c>
      <c r="K2819">
        <v>0</v>
      </c>
      <c r="L2819" t="s">
        <v>154</v>
      </c>
      <c r="N2819" t="s">
        <v>263</v>
      </c>
      <c r="O2819" t="s">
        <v>408</v>
      </c>
      <c r="P2819">
        <v>5.6732752363706151E-4</v>
      </c>
      <c r="Q2819" t="s">
        <v>154</v>
      </c>
      <c r="S2819" t="s">
        <v>299</v>
      </c>
      <c r="T2819" t="s">
        <v>408</v>
      </c>
      <c r="U2819">
        <v>2.9906841466034175E-4</v>
      </c>
      <c r="V2819" t="s">
        <v>154</v>
      </c>
    </row>
    <row r="2820" spans="9:22" x14ac:dyDescent="0.45">
      <c r="I2820" t="s">
        <v>189</v>
      </c>
      <c r="J2820" t="s">
        <v>409</v>
      </c>
      <c r="K2820">
        <v>1.1501275585165478E-3</v>
      </c>
      <c r="L2820" t="s">
        <v>154</v>
      </c>
      <c r="N2820" t="s">
        <v>263</v>
      </c>
      <c r="O2820" t="s">
        <v>409</v>
      </c>
      <c r="P2820">
        <v>8.0350584996006499E-5</v>
      </c>
      <c r="Q2820" t="s">
        <v>154</v>
      </c>
      <c r="S2820" t="s">
        <v>299</v>
      </c>
      <c r="T2820" t="s">
        <v>409</v>
      </c>
      <c r="U2820">
        <v>4.6445379490018518E-5</v>
      </c>
      <c r="V2820" t="s">
        <v>154</v>
      </c>
    </row>
    <row r="2821" spans="9:22" x14ac:dyDescent="0.45">
      <c r="I2821" t="s">
        <v>189</v>
      </c>
      <c r="J2821" t="s">
        <v>410</v>
      </c>
      <c r="K2821">
        <v>2.6096775328467856E-2</v>
      </c>
      <c r="L2821" t="s">
        <v>154</v>
      </c>
      <c r="N2821" t="s">
        <v>263</v>
      </c>
      <c r="O2821" t="s">
        <v>410</v>
      </c>
      <c r="P2821">
        <v>9.7940107473316928E-4</v>
      </c>
      <c r="Q2821" t="s">
        <v>154</v>
      </c>
      <c r="S2821" t="s">
        <v>299</v>
      </c>
      <c r="T2821" t="s">
        <v>410</v>
      </c>
      <c r="U2821">
        <v>4.8240850677887031E-4</v>
      </c>
      <c r="V2821" t="s">
        <v>154</v>
      </c>
    </row>
    <row r="2822" spans="9:22" x14ac:dyDescent="0.45">
      <c r="I2822" t="s">
        <v>189</v>
      </c>
      <c r="J2822" t="s">
        <v>411</v>
      </c>
      <c r="K2822">
        <v>1.2273335894273146E-3</v>
      </c>
      <c r="L2822" t="s">
        <v>154</v>
      </c>
      <c r="N2822" t="s">
        <v>263</v>
      </c>
      <c r="O2822" t="s">
        <v>411</v>
      </c>
      <c r="P2822">
        <v>7.6503044562363208E-5</v>
      </c>
      <c r="Q2822" t="s">
        <v>154</v>
      </c>
      <c r="S2822" t="s">
        <v>299</v>
      </c>
      <c r="T2822" t="s">
        <v>411</v>
      </c>
      <c r="U2822">
        <v>5.7095282222400277E-5</v>
      </c>
      <c r="V2822" t="s">
        <v>154</v>
      </c>
    </row>
    <row r="2823" spans="9:22" x14ac:dyDescent="0.45">
      <c r="I2823" t="s">
        <v>189</v>
      </c>
      <c r="J2823" t="s">
        <v>412</v>
      </c>
      <c r="K2823">
        <v>6.0487312423851468E-4</v>
      </c>
      <c r="L2823" t="s">
        <v>154</v>
      </c>
      <c r="N2823" t="s">
        <v>263</v>
      </c>
      <c r="O2823" t="s">
        <v>412</v>
      </c>
      <c r="P2823">
        <v>6.1050324894549638E-5</v>
      </c>
      <c r="Q2823" t="s">
        <v>154</v>
      </c>
      <c r="S2823" t="s">
        <v>299</v>
      </c>
      <c r="T2823" t="s">
        <v>412</v>
      </c>
      <c r="U2823">
        <v>3.127988928597246E-5</v>
      </c>
      <c r="V2823" t="s">
        <v>154</v>
      </c>
    </row>
    <row r="2824" spans="9:22" x14ac:dyDescent="0.45">
      <c r="I2824" t="s">
        <v>189</v>
      </c>
      <c r="J2824" t="s">
        <v>413</v>
      </c>
      <c r="K2824">
        <v>0</v>
      </c>
      <c r="L2824" t="s">
        <v>154</v>
      </c>
      <c r="N2824" t="s">
        <v>263</v>
      </c>
      <c r="O2824" t="s">
        <v>413</v>
      </c>
      <c r="P2824">
        <v>3.6437857300274432E-4</v>
      </c>
      <c r="Q2824" t="s">
        <v>154</v>
      </c>
      <c r="S2824" t="s">
        <v>299</v>
      </c>
      <c r="T2824" t="s">
        <v>413</v>
      </c>
      <c r="U2824">
        <v>1.2918802634417749E-4</v>
      </c>
      <c r="V2824" t="s">
        <v>154</v>
      </c>
    </row>
    <row r="2825" spans="9:22" x14ac:dyDescent="0.45">
      <c r="I2825" t="s">
        <v>189</v>
      </c>
      <c r="J2825" t="s">
        <v>414</v>
      </c>
      <c r="K2825">
        <v>0</v>
      </c>
      <c r="L2825" t="s">
        <v>154</v>
      </c>
      <c r="N2825" t="s">
        <v>263</v>
      </c>
      <c r="O2825" t="s">
        <v>414</v>
      </c>
      <c r="P2825">
        <v>3.2008064129595217E-3</v>
      </c>
      <c r="Q2825" t="s">
        <v>154</v>
      </c>
      <c r="S2825" t="s">
        <v>299</v>
      </c>
      <c r="T2825" t="s">
        <v>414</v>
      </c>
      <c r="U2825">
        <v>5.0475559547240026E-3</v>
      </c>
      <c r="V2825" t="s">
        <v>154</v>
      </c>
    </row>
    <row r="2826" spans="9:22" x14ac:dyDescent="0.45">
      <c r="I2826" t="s">
        <v>189</v>
      </c>
      <c r="J2826" t="s">
        <v>415</v>
      </c>
      <c r="K2826">
        <v>1.3381020124095281E-3</v>
      </c>
      <c r="L2826" t="s">
        <v>154</v>
      </c>
      <c r="N2826" t="s">
        <v>263</v>
      </c>
      <c r="O2826" t="s">
        <v>415</v>
      </c>
      <c r="P2826">
        <v>5.2793834736289185E-4</v>
      </c>
      <c r="Q2826" t="s">
        <v>154</v>
      </c>
      <c r="S2826" t="s">
        <v>299</v>
      </c>
      <c r="T2826" t="s">
        <v>415</v>
      </c>
      <c r="U2826">
        <v>9.5843102570899433E-4</v>
      </c>
      <c r="V2826" t="s">
        <v>154</v>
      </c>
    </row>
    <row r="2827" spans="9:22" x14ac:dyDescent="0.45">
      <c r="I2827" t="s">
        <v>189</v>
      </c>
      <c r="J2827" t="s">
        <v>416</v>
      </c>
      <c r="K2827">
        <v>4.0440390728777462E-2</v>
      </c>
      <c r="L2827" t="s">
        <v>154</v>
      </c>
      <c r="N2827" t="s">
        <v>263</v>
      </c>
      <c r="O2827" t="s">
        <v>416</v>
      </c>
      <c r="P2827">
        <v>5.573595780919754E-3</v>
      </c>
      <c r="Q2827" t="s">
        <v>154</v>
      </c>
      <c r="S2827" t="s">
        <v>299</v>
      </c>
      <c r="T2827" t="s">
        <v>416</v>
      </c>
      <c r="U2827">
        <v>6.614252756176644E-3</v>
      </c>
      <c r="V2827" t="s">
        <v>154</v>
      </c>
    </row>
    <row r="2828" spans="9:22" x14ac:dyDescent="0.45">
      <c r="I2828" t="s">
        <v>189</v>
      </c>
      <c r="J2828" t="s">
        <v>417</v>
      </c>
      <c r="K2828">
        <v>2.0443063579861954E-3</v>
      </c>
      <c r="L2828" t="s">
        <v>154</v>
      </c>
      <c r="N2828" t="s">
        <v>263</v>
      </c>
      <c r="O2828" t="s">
        <v>417</v>
      </c>
      <c r="P2828">
        <v>7.0059933661479321E-4</v>
      </c>
      <c r="Q2828" t="s">
        <v>154</v>
      </c>
      <c r="S2828" t="s">
        <v>299</v>
      </c>
      <c r="T2828" t="s">
        <v>417</v>
      </c>
      <c r="U2828">
        <v>4.8793251382269625E-4</v>
      </c>
      <c r="V2828" t="s">
        <v>154</v>
      </c>
    </row>
    <row r="2829" spans="9:22" x14ac:dyDescent="0.45">
      <c r="I2829" t="s">
        <v>189</v>
      </c>
      <c r="J2829" t="s">
        <v>418</v>
      </c>
      <c r="K2829">
        <v>1.1120018221296418E-3</v>
      </c>
      <c r="L2829" t="s">
        <v>154</v>
      </c>
      <c r="N2829" t="s">
        <v>263</v>
      </c>
      <c r="O2829" t="s">
        <v>418</v>
      </c>
      <c r="P2829">
        <v>6.8718084095224091E-4</v>
      </c>
      <c r="Q2829" t="s">
        <v>154</v>
      </c>
      <c r="S2829" t="s">
        <v>299</v>
      </c>
      <c r="T2829" t="s">
        <v>418</v>
      </c>
      <c r="U2829">
        <v>5.6303457313610597E-4</v>
      </c>
      <c r="V2829" t="s">
        <v>154</v>
      </c>
    </row>
    <row r="2830" spans="9:22" x14ac:dyDescent="0.45">
      <c r="I2830" t="s">
        <v>189</v>
      </c>
      <c r="J2830" t="s">
        <v>419</v>
      </c>
      <c r="K2830">
        <v>0</v>
      </c>
      <c r="L2830" t="s">
        <v>154</v>
      </c>
      <c r="N2830" t="s">
        <v>263</v>
      </c>
      <c r="O2830" t="s">
        <v>419</v>
      </c>
      <c r="P2830">
        <v>3.408434282375757E-3</v>
      </c>
      <c r="Q2830" t="s">
        <v>154</v>
      </c>
      <c r="S2830" t="s">
        <v>299</v>
      </c>
      <c r="T2830" t="s">
        <v>419</v>
      </c>
      <c r="U2830">
        <v>3.3582900267705895E-3</v>
      </c>
      <c r="V2830" t="s">
        <v>154</v>
      </c>
    </row>
    <row r="2831" spans="9:22" x14ac:dyDescent="0.45">
      <c r="I2831" t="s">
        <v>189</v>
      </c>
      <c r="J2831" t="s">
        <v>420</v>
      </c>
      <c r="K2831">
        <v>0</v>
      </c>
      <c r="L2831" t="s">
        <v>154</v>
      </c>
      <c r="N2831" t="s">
        <v>263</v>
      </c>
      <c r="O2831" t="s">
        <v>420</v>
      </c>
      <c r="P2831">
        <v>1.7176573306583894E-2</v>
      </c>
      <c r="Q2831" t="s">
        <v>154</v>
      </c>
      <c r="S2831" t="s">
        <v>299</v>
      </c>
      <c r="T2831" t="s">
        <v>420</v>
      </c>
      <c r="U2831">
        <v>2.3415050432843042E-2</v>
      </c>
      <c r="V2831" t="s">
        <v>154</v>
      </c>
    </row>
    <row r="2832" spans="9:22" x14ac:dyDescent="0.45">
      <c r="I2832" t="s">
        <v>189</v>
      </c>
      <c r="J2832" t="s">
        <v>421</v>
      </c>
      <c r="K2832">
        <v>3.0646095857813742E-3</v>
      </c>
      <c r="L2832" t="s">
        <v>154</v>
      </c>
      <c r="N2832" t="s">
        <v>263</v>
      </c>
      <c r="O2832" t="s">
        <v>421</v>
      </c>
      <c r="P2832">
        <v>2.9535519306746138E-3</v>
      </c>
      <c r="Q2832" t="s">
        <v>154</v>
      </c>
      <c r="S2832" t="s">
        <v>299</v>
      </c>
      <c r="T2832" t="s">
        <v>421</v>
      </c>
      <c r="U2832">
        <v>3.9426281748285649E-3</v>
      </c>
      <c r="V2832" t="s">
        <v>154</v>
      </c>
    </row>
    <row r="2833" spans="9:22" x14ac:dyDescent="0.45">
      <c r="I2833" t="s">
        <v>189</v>
      </c>
      <c r="J2833" t="s">
        <v>422</v>
      </c>
      <c r="K2833">
        <v>7.8377456294625975E-2</v>
      </c>
      <c r="L2833" t="s">
        <v>154</v>
      </c>
      <c r="N2833" t="s">
        <v>263</v>
      </c>
      <c r="O2833" t="s">
        <v>422</v>
      </c>
      <c r="P2833">
        <v>2.2968654544605463E-2</v>
      </c>
      <c r="Q2833" t="s">
        <v>154</v>
      </c>
      <c r="S2833" t="s">
        <v>299</v>
      </c>
      <c r="T2833" t="s">
        <v>422</v>
      </c>
      <c r="U2833">
        <v>3.1265649916060623E-2</v>
      </c>
      <c r="V2833" t="s">
        <v>154</v>
      </c>
    </row>
    <row r="2834" spans="9:22" x14ac:dyDescent="0.45">
      <c r="I2834" t="s">
        <v>189</v>
      </c>
      <c r="J2834" t="s">
        <v>423</v>
      </c>
      <c r="K2834">
        <v>4.7036519694889471E-3</v>
      </c>
      <c r="L2834" t="s">
        <v>154</v>
      </c>
      <c r="N2834" t="s">
        <v>263</v>
      </c>
      <c r="O2834" t="s">
        <v>423</v>
      </c>
      <c r="P2834">
        <v>2.2876567837430569E-3</v>
      </c>
      <c r="Q2834" t="s">
        <v>154</v>
      </c>
      <c r="S2834" t="s">
        <v>299</v>
      </c>
      <c r="T2834" t="s">
        <v>423</v>
      </c>
      <c r="U2834">
        <v>2.5590137973977955E-3</v>
      </c>
      <c r="V2834" t="s">
        <v>154</v>
      </c>
    </row>
    <row r="2835" spans="9:22" x14ac:dyDescent="0.45">
      <c r="I2835" t="s">
        <v>189</v>
      </c>
      <c r="J2835" t="s">
        <v>424</v>
      </c>
      <c r="K2835">
        <v>2.9693288522675242E-3</v>
      </c>
      <c r="L2835" t="s">
        <v>154</v>
      </c>
      <c r="N2835" t="s">
        <v>263</v>
      </c>
      <c r="O2835" t="s">
        <v>424</v>
      </c>
      <c r="P2835">
        <v>2.5490646717286213E-3</v>
      </c>
      <c r="Q2835" t="s">
        <v>154</v>
      </c>
      <c r="S2835" t="s">
        <v>299</v>
      </c>
      <c r="T2835" t="s">
        <v>424</v>
      </c>
      <c r="U2835">
        <v>2.8359220528259791E-3</v>
      </c>
      <c r="V2835" t="s">
        <v>154</v>
      </c>
    </row>
    <row r="2836" spans="9:22" x14ac:dyDescent="0.45">
      <c r="I2836" t="s">
        <v>189</v>
      </c>
      <c r="J2836" t="s">
        <v>425</v>
      </c>
      <c r="K2836">
        <v>0</v>
      </c>
      <c r="L2836" t="s">
        <v>154</v>
      </c>
      <c r="N2836" t="s">
        <v>263</v>
      </c>
      <c r="O2836" t="s">
        <v>425</v>
      </c>
      <c r="P2836">
        <v>1.3911376109971356E-2</v>
      </c>
      <c r="Q2836" t="s">
        <v>154</v>
      </c>
      <c r="S2836" t="s">
        <v>299</v>
      </c>
      <c r="T2836" t="s">
        <v>425</v>
      </c>
      <c r="U2836">
        <v>1.6232693760255587E-2</v>
      </c>
      <c r="V2836" t="s">
        <v>154</v>
      </c>
    </row>
    <row r="2837" spans="9:22" x14ac:dyDescent="0.45">
      <c r="I2837" t="s">
        <v>189</v>
      </c>
      <c r="J2837" t="s">
        <v>426</v>
      </c>
      <c r="K2837">
        <v>0</v>
      </c>
      <c r="L2837" t="s">
        <v>154</v>
      </c>
      <c r="N2837" t="s">
        <v>263</v>
      </c>
      <c r="O2837" t="s">
        <v>426</v>
      </c>
      <c r="P2837">
        <v>6.6094140324928996E-2</v>
      </c>
      <c r="Q2837" t="s">
        <v>154</v>
      </c>
      <c r="S2837" t="s">
        <v>299</v>
      </c>
      <c r="T2837" t="s">
        <v>426</v>
      </c>
      <c r="U2837">
        <v>0.11938449357405015</v>
      </c>
      <c r="V2837" t="s">
        <v>154</v>
      </c>
    </row>
    <row r="2838" spans="9:22" x14ac:dyDescent="0.45">
      <c r="I2838" t="s">
        <v>189</v>
      </c>
      <c r="J2838" t="s">
        <v>427</v>
      </c>
      <c r="K2838">
        <v>1.4662282504368069E-2</v>
      </c>
      <c r="L2838" t="s">
        <v>154</v>
      </c>
      <c r="N2838" t="s">
        <v>263</v>
      </c>
      <c r="O2838" t="s">
        <v>427</v>
      </c>
      <c r="P2838">
        <v>8.1187636116082564E-3</v>
      </c>
      <c r="Q2838" t="s">
        <v>154</v>
      </c>
      <c r="S2838" t="s">
        <v>299</v>
      </c>
      <c r="T2838" t="s">
        <v>427</v>
      </c>
      <c r="U2838">
        <v>1.8909429431860057E-2</v>
      </c>
      <c r="V2838" t="s">
        <v>154</v>
      </c>
    </row>
    <row r="2839" spans="9:22" x14ac:dyDescent="0.45">
      <c r="I2839" t="s">
        <v>189</v>
      </c>
      <c r="J2839" t="s">
        <v>428</v>
      </c>
      <c r="K2839">
        <v>0.31128056328114301</v>
      </c>
      <c r="L2839" t="s">
        <v>154</v>
      </c>
      <c r="N2839" t="s">
        <v>263</v>
      </c>
      <c r="O2839" t="s">
        <v>428</v>
      </c>
      <c r="P2839">
        <v>7.5566481268776298E-2</v>
      </c>
      <c r="Q2839" t="s">
        <v>154</v>
      </c>
      <c r="S2839" t="s">
        <v>299</v>
      </c>
      <c r="T2839" t="s">
        <v>428</v>
      </c>
      <c r="U2839">
        <v>0.1484014868309145</v>
      </c>
      <c r="V2839" t="s">
        <v>154</v>
      </c>
    </row>
    <row r="2840" spans="9:22" x14ac:dyDescent="0.45">
      <c r="I2840" t="s">
        <v>189</v>
      </c>
      <c r="J2840" t="s">
        <v>429</v>
      </c>
      <c r="K2840">
        <v>1.9395736945481343E-2</v>
      </c>
      <c r="L2840" t="s">
        <v>154</v>
      </c>
      <c r="N2840" t="s">
        <v>263</v>
      </c>
      <c r="O2840" t="s">
        <v>429</v>
      </c>
      <c r="P2840">
        <v>1.4819532617638033E-2</v>
      </c>
      <c r="Q2840" t="s">
        <v>154</v>
      </c>
      <c r="S2840" t="s">
        <v>299</v>
      </c>
      <c r="T2840" t="s">
        <v>429</v>
      </c>
      <c r="U2840">
        <v>1.3134538297887813E-2</v>
      </c>
      <c r="V2840" t="s">
        <v>154</v>
      </c>
    </row>
    <row r="2841" spans="9:22" x14ac:dyDescent="0.45">
      <c r="I2841" t="s">
        <v>189</v>
      </c>
      <c r="J2841" t="s">
        <v>430</v>
      </c>
      <c r="K2841">
        <v>1.1527073717872566E-2</v>
      </c>
      <c r="L2841" t="s">
        <v>154</v>
      </c>
      <c r="N2841" t="s">
        <v>263</v>
      </c>
      <c r="O2841" t="s">
        <v>430</v>
      </c>
      <c r="P2841">
        <v>1.564165168213786E-2</v>
      </c>
      <c r="Q2841" t="s">
        <v>154</v>
      </c>
      <c r="S2841" t="s">
        <v>299</v>
      </c>
      <c r="T2841" t="s">
        <v>430</v>
      </c>
      <c r="U2841">
        <v>1.3730681178750506E-2</v>
      </c>
      <c r="V2841" t="s">
        <v>154</v>
      </c>
    </row>
    <row r="2842" spans="9:22" x14ac:dyDescent="0.45">
      <c r="I2842" t="s">
        <v>189</v>
      </c>
      <c r="J2842" t="s">
        <v>431</v>
      </c>
      <c r="K2842">
        <v>0</v>
      </c>
      <c r="L2842" t="s">
        <v>154</v>
      </c>
      <c r="N2842" t="s">
        <v>263</v>
      </c>
      <c r="O2842" t="s">
        <v>431</v>
      </c>
      <c r="P2842">
        <v>7.023740296130139E-2</v>
      </c>
      <c r="Q2842" t="s">
        <v>154</v>
      </c>
      <c r="S2842" t="s">
        <v>299</v>
      </c>
      <c r="T2842" t="s">
        <v>431</v>
      </c>
      <c r="U2842">
        <v>7.3333698587291302E-2</v>
      </c>
      <c r="V2842" t="s">
        <v>154</v>
      </c>
    </row>
    <row r="2843" spans="9:22" x14ac:dyDescent="0.45">
      <c r="I2843" t="s">
        <v>189</v>
      </c>
      <c r="J2843" t="s">
        <v>432</v>
      </c>
      <c r="K2843">
        <v>0</v>
      </c>
      <c r="L2843" t="s">
        <v>154</v>
      </c>
      <c r="N2843" t="s">
        <v>263</v>
      </c>
      <c r="O2843" t="s">
        <v>432</v>
      </c>
      <c r="P2843">
        <v>9.6145163741590024E-3</v>
      </c>
      <c r="Q2843" t="s">
        <v>154</v>
      </c>
      <c r="S2843" t="s">
        <v>299</v>
      </c>
      <c r="T2843" t="s">
        <v>432</v>
      </c>
      <c r="U2843">
        <v>8.8765159325171657E-3</v>
      </c>
      <c r="V2843" t="s">
        <v>154</v>
      </c>
    </row>
    <row r="2844" spans="9:22" x14ac:dyDescent="0.45">
      <c r="I2844" t="s">
        <v>189</v>
      </c>
      <c r="J2844" t="s">
        <v>433</v>
      </c>
      <c r="K2844">
        <v>2.3866655854131772E-3</v>
      </c>
      <c r="L2844" t="s">
        <v>154</v>
      </c>
      <c r="N2844" t="s">
        <v>263</v>
      </c>
      <c r="O2844" t="s">
        <v>433</v>
      </c>
      <c r="P2844">
        <v>1.0556605991775738E-3</v>
      </c>
      <c r="Q2844" t="s">
        <v>154</v>
      </c>
      <c r="S2844" t="s">
        <v>299</v>
      </c>
      <c r="T2844" t="s">
        <v>433</v>
      </c>
      <c r="U2844">
        <v>1.2000203931970949E-3</v>
      </c>
      <c r="V2844" t="s">
        <v>154</v>
      </c>
    </row>
    <row r="2845" spans="9:22" x14ac:dyDescent="0.45">
      <c r="I2845" t="s">
        <v>189</v>
      </c>
      <c r="J2845" t="s">
        <v>434</v>
      </c>
      <c r="K2845">
        <v>7.7597031250690979E-2</v>
      </c>
      <c r="L2845" t="s">
        <v>154</v>
      </c>
      <c r="N2845" t="s">
        <v>263</v>
      </c>
      <c r="O2845" t="s">
        <v>434</v>
      </c>
      <c r="P2845">
        <v>1.3704962478946463E-2</v>
      </c>
      <c r="Q2845" t="s">
        <v>154</v>
      </c>
      <c r="S2845" t="s">
        <v>299</v>
      </c>
      <c r="T2845" t="s">
        <v>434</v>
      </c>
      <c r="U2845">
        <v>1.4869788109883566E-2</v>
      </c>
      <c r="V2845" t="s">
        <v>154</v>
      </c>
    </row>
    <row r="2846" spans="9:22" x14ac:dyDescent="0.45">
      <c r="I2846" t="s">
        <v>189</v>
      </c>
      <c r="J2846" t="s">
        <v>435</v>
      </c>
      <c r="K2846">
        <v>4.027173708429547E-3</v>
      </c>
      <c r="L2846" t="s">
        <v>154</v>
      </c>
      <c r="N2846" t="s">
        <v>263</v>
      </c>
      <c r="O2846" t="s">
        <v>435</v>
      </c>
      <c r="P2846">
        <v>1.9583811183120576E-3</v>
      </c>
      <c r="Q2846" t="s">
        <v>154</v>
      </c>
      <c r="S2846" t="s">
        <v>299</v>
      </c>
      <c r="T2846" t="s">
        <v>435</v>
      </c>
      <c r="U2846">
        <v>1.6243826500150519E-3</v>
      </c>
      <c r="V2846" t="s">
        <v>154</v>
      </c>
    </row>
    <row r="2847" spans="9:22" x14ac:dyDescent="0.45">
      <c r="I2847" t="s">
        <v>189</v>
      </c>
      <c r="J2847" t="s">
        <v>436</v>
      </c>
      <c r="K2847">
        <v>1.9106322150870549E-3</v>
      </c>
      <c r="L2847" t="s">
        <v>154</v>
      </c>
      <c r="N2847" t="s">
        <v>263</v>
      </c>
      <c r="O2847" t="s">
        <v>436</v>
      </c>
      <c r="P2847">
        <v>1.8691741408900721E-3</v>
      </c>
      <c r="Q2847" t="s">
        <v>154</v>
      </c>
      <c r="S2847" t="s">
        <v>299</v>
      </c>
      <c r="T2847" t="s">
        <v>436</v>
      </c>
      <c r="U2847">
        <v>1.5015037652127907E-3</v>
      </c>
      <c r="V2847" t="s">
        <v>154</v>
      </c>
    </row>
    <row r="2848" spans="9:22" x14ac:dyDescent="0.45">
      <c r="I2848" t="s">
        <v>189</v>
      </c>
      <c r="J2848" t="s">
        <v>437</v>
      </c>
      <c r="K2848">
        <v>0</v>
      </c>
      <c r="L2848" t="s">
        <v>154</v>
      </c>
      <c r="N2848" t="s">
        <v>263</v>
      </c>
      <c r="O2848" t="s">
        <v>437</v>
      </c>
      <c r="P2848">
        <v>7.8719432539653272E-3</v>
      </c>
      <c r="Q2848" t="s">
        <v>154</v>
      </c>
      <c r="S2848" t="s">
        <v>299</v>
      </c>
      <c r="T2848" t="s">
        <v>437</v>
      </c>
      <c r="U2848">
        <v>6.7393596407744226E-3</v>
      </c>
      <c r="V2848" t="s">
        <v>154</v>
      </c>
    </row>
    <row r="2849" spans="9:22" x14ac:dyDescent="0.45">
      <c r="I2849" t="s">
        <v>189</v>
      </c>
      <c r="J2849" t="s">
        <v>438</v>
      </c>
      <c r="K2849">
        <v>0</v>
      </c>
      <c r="L2849" t="s">
        <v>154</v>
      </c>
      <c r="N2849" t="s">
        <v>263</v>
      </c>
      <c r="O2849" t="s">
        <v>438</v>
      </c>
      <c r="P2849">
        <v>1.0566941640855192E-2</v>
      </c>
      <c r="Q2849" t="s">
        <v>154</v>
      </c>
      <c r="S2849" t="s">
        <v>299</v>
      </c>
      <c r="T2849" t="s">
        <v>438</v>
      </c>
      <c r="U2849">
        <v>1.1912223994919757E-2</v>
      </c>
      <c r="V2849" t="s">
        <v>154</v>
      </c>
    </row>
    <row r="2850" spans="9:22" x14ac:dyDescent="0.45">
      <c r="I2850" t="s">
        <v>189</v>
      </c>
      <c r="J2850" t="s">
        <v>439</v>
      </c>
      <c r="K2850">
        <v>2.7785815700585718E-4</v>
      </c>
      <c r="L2850" t="s">
        <v>154</v>
      </c>
      <c r="N2850" t="s">
        <v>263</v>
      </c>
      <c r="O2850" t="s">
        <v>439</v>
      </c>
      <c r="P2850">
        <v>1.2100459062605489E-3</v>
      </c>
      <c r="Q2850" t="s">
        <v>154</v>
      </c>
      <c r="S2850" t="s">
        <v>299</v>
      </c>
      <c r="T2850" t="s">
        <v>439</v>
      </c>
      <c r="U2850">
        <v>1.6040138909168729E-3</v>
      </c>
      <c r="V2850" t="s">
        <v>154</v>
      </c>
    </row>
    <row r="2851" spans="9:22" x14ac:dyDescent="0.45">
      <c r="I2851" t="s">
        <v>189</v>
      </c>
      <c r="J2851" t="s">
        <v>440</v>
      </c>
      <c r="K2851">
        <v>8.0522888455819841E-3</v>
      </c>
      <c r="L2851" t="s">
        <v>154</v>
      </c>
      <c r="N2851" t="s">
        <v>263</v>
      </c>
      <c r="O2851" t="s">
        <v>440</v>
      </c>
      <c r="P2851">
        <v>1.4839700150865213E-2</v>
      </c>
      <c r="Q2851" t="s">
        <v>154</v>
      </c>
      <c r="S2851" t="s">
        <v>299</v>
      </c>
      <c r="T2851" t="s">
        <v>440</v>
      </c>
      <c r="U2851">
        <v>1.6299150194643265E-2</v>
      </c>
      <c r="V2851" t="s">
        <v>154</v>
      </c>
    </row>
    <row r="2852" spans="9:22" x14ac:dyDescent="0.45">
      <c r="I2852" t="s">
        <v>189</v>
      </c>
      <c r="J2852" t="s">
        <v>441</v>
      </c>
      <c r="K2852">
        <v>3.9010106254384782E-4</v>
      </c>
      <c r="L2852" t="s">
        <v>154</v>
      </c>
      <c r="N2852" t="s">
        <v>263</v>
      </c>
      <c r="O2852" t="s">
        <v>441</v>
      </c>
      <c r="P2852">
        <v>1.8202972144136581E-3</v>
      </c>
      <c r="Q2852" t="s">
        <v>154</v>
      </c>
      <c r="S2852" t="s">
        <v>299</v>
      </c>
      <c r="T2852" t="s">
        <v>441</v>
      </c>
      <c r="U2852">
        <v>1.9278731155480333E-3</v>
      </c>
      <c r="V2852" t="s">
        <v>154</v>
      </c>
    </row>
    <row r="2853" spans="9:22" x14ac:dyDescent="0.45">
      <c r="I2853" t="s">
        <v>189</v>
      </c>
      <c r="J2853" t="s">
        <v>442</v>
      </c>
      <c r="K2853">
        <v>1.7552900993649684E-4</v>
      </c>
      <c r="L2853" t="s">
        <v>154</v>
      </c>
      <c r="N2853" t="s">
        <v>263</v>
      </c>
      <c r="O2853" t="s">
        <v>442</v>
      </c>
      <c r="P2853">
        <v>1.6880380424155815E-3</v>
      </c>
      <c r="Q2853" t="s">
        <v>154</v>
      </c>
      <c r="S2853" t="s">
        <v>299</v>
      </c>
      <c r="T2853" t="s">
        <v>442</v>
      </c>
      <c r="U2853">
        <v>1.9582110253907117E-3</v>
      </c>
      <c r="V2853" t="s">
        <v>154</v>
      </c>
    </row>
    <row r="2854" spans="9:22" x14ac:dyDescent="0.45">
      <c r="I2854" t="s">
        <v>189</v>
      </c>
      <c r="J2854" t="s">
        <v>443</v>
      </c>
      <c r="K2854">
        <v>0</v>
      </c>
      <c r="L2854" t="s">
        <v>154</v>
      </c>
      <c r="N2854" t="s">
        <v>263</v>
      </c>
      <c r="O2854" t="s">
        <v>443</v>
      </c>
      <c r="P2854">
        <v>7.5170646083575878E-3</v>
      </c>
      <c r="Q2854" t="s">
        <v>154</v>
      </c>
      <c r="S2854" t="s">
        <v>299</v>
      </c>
      <c r="T2854" t="s">
        <v>443</v>
      </c>
      <c r="U2854">
        <v>9.1465006794053585E-3</v>
      </c>
      <c r="V2854" t="s">
        <v>154</v>
      </c>
    </row>
    <row r="2855" spans="9:22" x14ac:dyDescent="0.45">
      <c r="I2855" t="s">
        <v>189</v>
      </c>
      <c r="J2855" t="s">
        <v>444</v>
      </c>
      <c r="K2855">
        <v>0</v>
      </c>
      <c r="L2855" t="s">
        <v>154</v>
      </c>
      <c r="N2855" t="s">
        <v>263</v>
      </c>
      <c r="O2855" t="s">
        <v>444</v>
      </c>
      <c r="P2855">
        <v>1.1350727501484172E-2</v>
      </c>
      <c r="Q2855" t="s">
        <v>154</v>
      </c>
      <c r="S2855" t="s">
        <v>299</v>
      </c>
      <c r="T2855" t="s">
        <v>444</v>
      </c>
      <c r="U2855">
        <v>9.5392430900068034E-3</v>
      </c>
      <c r="V2855" t="s">
        <v>154</v>
      </c>
    </row>
    <row r="2856" spans="9:22" x14ac:dyDescent="0.45">
      <c r="I2856" t="s">
        <v>189</v>
      </c>
      <c r="J2856" t="s">
        <v>445</v>
      </c>
      <c r="K2856">
        <v>3.6915136453992837E-4</v>
      </c>
      <c r="L2856" t="s">
        <v>154</v>
      </c>
      <c r="N2856" t="s">
        <v>263</v>
      </c>
      <c r="O2856" t="s">
        <v>445</v>
      </c>
      <c r="P2856">
        <v>1.1559550662343528E-3</v>
      </c>
      <c r="Q2856" t="s">
        <v>154</v>
      </c>
      <c r="S2856" t="s">
        <v>299</v>
      </c>
      <c r="T2856" t="s">
        <v>445</v>
      </c>
      <c r="U2856">
        <v>1.0762098780315557E-3</v>
      </c>
      <c r="V2856" t="s">
        <v>154</v>
      </c>
    </row>
    <row r="2857" spans="9:22" x14ac:dyDescent="0.45">
      <c r="I2857" t="s">
        <v>189</v>
      </c>
      <c r="J2857" t="s">
        <v>446</v>
      </c>
      <c r="K2857">
        <v>1.0855796302358733E-2</v>
      </c>
      <c r="L2857" t="s">
        <v>154</v>
      </c>
      <c r="N2857" t="s">
        <v>263</v>
      </c>
      <c r="O2857" t="s">
        <v>446</v>
      </c>
      <c r="P2857">
        <v>1.5064627317563707E-2</v>
      </c>
      <c r="Q2857" t="s">
        <v>154</v>
      </c>
      <c r="S2857" t="s">
        <v>299</v>
      </c>
      <c r="T2857" t="s">
        <v>446</v>
      </c>
      <c r="U2857">
        <v>1.1892271904174283E-2</v>
      </c>
      <c r="V2857" t="s">
        <v>154</v>
      </c>
    </row>
    <row r="2858" spans="9:22" x14ac:dyDescent="0.45">
      <c r="I2858" t="s">
        <v>189</v>
      </c>
      <c r="J2858" t="s">
        <v>447</v>
      </c>
      <c r="K2858">
        <v>6.4798348002314513E-4</v>
      </c>
      <c r="L2858" t="s">
        <v>154</v>
      </c>
      <c r="N2858" t="s">
        <v>263</v>
      </c>
      <c r="O2858" t="s">
        <v>447</v>
      </c>
      <c r="P2858">
        <v>2.0676612955545085E-3</v>
      </c>
      <c r="Q2858" t="s">
        <v>154</v>
      </c>
      <c r="S2858" t="s">
        <v>299</v>
      </c>
      <c r="T2858" t="s">
        <v>447</v>
      </c>
      <c r="U2858">
        <v>1.2745465220612056E-3</v>
      </c>
      <c r="V2858" t="s">
        <v>154</v>
      </c>
    </row>
    <row r="2859" spans="9:22" x14ac:dyDescent="0.45">
      <c r="I2859" t="s">
        <v>189</v>
      </c>
      <c r="J2859" t="s">
        <v>448</v>
      </c>
      <c r="K2859">
        <v>2.9456867437210524E-4</v>
      </c>
      <c r="L2859" t="s">
        <v>154</v>
      </c>
      <c r="N2859" t="s">
        <v>263</v>
      </c>
      <c r="O2859" t="s">
        <v>448</v>
      </c>
      <c r="P2859">
        <v>2.0019056866663089E-3</v>
      </c>
      <c r="Q2859" t="s">
        <v>154</v>
      </c>
      <c r="S2859" t="s">
        <v>299</v>
      </c>
      <c r="T2859" t="s">
        <v>448</v>
      </c>
      <c r="U2859">
        <v>1.1721481343068703E-3</v>
      </c>
      <c r="V2859" t="s">
        <v>154</v>
      </c>
    </row>
    <row r="2860" spans="9:22" x14ac:dyDescent="0.45">
      <c r="I2860" t="s">
        <v>189</v>
      </c>
      <c r="J2860" t="s">
        <v>449</v>
      </c>
      <c r="K2860">
        <v>0</v>
      </c>
      <c r="L2860" t="s">
        <v>154</v>
      </c>
      <c r="N2860" t="s">
        <v>263</v>
      </c>
      <c r="O2860" t="s">
        <v>449</v>
      </c>
      <c r="P2860">
        <v>1.0432324331344193E-2</v>
      </c>
      <c r="Q2860" t="s">
        <v>154</v>
      </c>
      <c r="S2860" t="s">
        <v>299</v>
      </c>
      <c r="T2860" t="s">
        <v>449</v>
      </c>
      <c r="U2860">
        <v>6.3459150259580132E-3</v>
      </c>
      <c r="V2860" t="s">
        <v>154</v>
      </c>
    </row>
    <row r="2861" spans="9:22" x14ac:dyDescent="0.45">
      <c r="I2861" t="s">
        <v>190</v>
      </c>
      <c r="J2861" t="s">
        <v>153</v>
      </c>
      <c r="K2861">
        <v>0</v>
      </c>
      <c r="L2861" t="s">
        <v>154</v>
      </c>
      <c r="N2861" t="s">
        <v>264</v>
      </c>
      <c r="O2861" t="s">
        <v>153</v>
      </c>
      <c r="P2861">
        <v>5.9179098500619781E-3</v>
      </c>
      <c r="Q2861" t="s">
        <v>154</v>
      </c>
      <c r="S2861" t="s">
        <v>300</v>
      </c>
      <c r="T2861" t="s">
        <v>153</v>
      </c>
      <c r="U2861">
        <v>4.3560555921645433E-3</v>
      </c>
      <c r="V2861" t="s">
        <v>154</v>
      </c>
    </row>
    <row r="2862" spans="9:22" x14ac:dyDescent="0.45">
      <c r="I2862" t="s">
        <v>190</v>
      </c>
      <c r="J2862" t="s">
        <v>155</v>
      </c>
      <c r="K2862">
        <v>1.2509435481164425E-4</v>
      </c>
      <c r="L2862" t="s">
        <v>154</v>
      </c>
      <c r="N2862" t="s">
        <v>264</v>
      </c>
      <c r="O2862" t="s">
        <v>155</v>
      </c>
      <c r="P2862">
        <v>9.0897489973793249E-4</v>
      </c>
      <c r="Q2862" t="s">
        <v>154</v>
      </c>
      <c r="S2862" t="s">
        <v>300</v>
      </c>
      <c r="T2862" t="s">
        <v>155</v>
      </c>
      <c r="U2862">
        <v>5.277557906834268E-4</v>
      </c>
      <c r="V2862" t="s">
        <v>154</v>
      </c>
    </row>
    <row r="2863" spans="9:22" x14ac:dyDescent="0.45">
      <c r="I2863" t="s">
        <v>190</v>
      </c>
      <c r="J2863" t="s">
        <v>156</v>
      </c>
      <c r="K2863">
        <v>5.9982475431315432E-3</v>
      </c>
      <c r="L2863" t="s">
        <v>154</v>
      </c>
      <c r="N2863" t="s">
        <v>264</v>
      </c>
      <c r="O2863" t="s">
        <v>156</v>
      </c>
      <c r="P2863">
        <v>7.7762769288314219E-3</v>
      </c>
      <c r="Q2863" t="s">
        <v>154</v>
      </c>
      <c r="S2863" t="s">
        <v>300</v>
      </c>
      <c r="T2863" t="s">
        <v>156</v>
      </c>
      <c r="U2863">
        <v>4.4215017941985268E-3</v>
      </c>
      <c r="V2863" t="s">
        <v>154</v>
      </c>
    </row>
    <row r="2864" spans="9:22" x14ac:dyDescent="0.45">
      <c r="I2864" t="s">
        <v>190</v>
      </c>
      <c r="J2864" t="s">
        <v>324</v>
      </c>
      <c r="K2864">
        <v>3.9556149711141155E-4</v>
      </c>
      <c r="L2864" t="s">
        <v>154</v>
      </c>
      <c r="N2864" t="s">
        <v>264</v>
      </c>
      <c r="O2864" t="s">
        <v>324</v>
      </c>
      <c r="P2864">
        <v>1.0755897344726553E-3</v>
      </c>
      <c r="Q2864" t="s">
        <v>154</v>
      </c>
      <c r="S2864" t="s">
        <v>300</v>
      </c>
      <c r="T2864" t="s">
        <v>324</v>
      </c>
      <c r="U2864">
        <v>4.7175093441821148E-4</v>
      </c>
      <c r="V2864" t="s">
        <v>154</v>
      </c>
    </row>
    <row r="2865" spans="9:22" x14ac:dyDescent="0.45">
      <c r="I2865" t="s">
        <v>190</v>
      </c>
      <c r="J2865" t="s">
        <v>325</v>
      </c>
      <c r="K2865">
        <v>2.3290587543933967E-4</v>
      </c>
      <c r="L2865" t="s">
        <v>154</v>
      </c>
      <c r="N2865" t="s">
        <v>264</v>
      </c>
      <c r="O2865" t="s">
        <v>325</v>
      </c>
      <c r="P2865">
        <v>1.1760720238168109E-3</v>
      </c>
      <c r="Q2865" t="s">
        <v>154</v>
      </c>
      <c r="S2865" t="s">
        <v>300</v>
      </c>
      <c r="T2865" t="s">
        <v>325</v>
      </c>
      <c r="U2865">
        <v>5.0587422904595442E-4</v>
      </c>
      <c r="V2865" t="s">
        <v>154</v>
      </c>
    </row>
    <row r="2866" spans="9:22" x14ac:dyDescent="0.45">
      <c r="I2866" t="s">
        <v>190</v>
      </c>
      <c r="J2866" t="s">
        <v>342</v>
      </c>
      <c r="K2866">
        <v>0</v>
      </c>
      <c r="L2866" t="s">
        <v>154</v>
      </c>
      <c r="N2866" t="s">
        <v>264</v>
      </c>
      <c r="O2866" t="s">
        <v>342</v>
      </c>
      <c r="P2866">
        <v>5.1694825533884119E-3</v>
      </c>
      <c r="Q2866" t="s">
        <v>154</v>
      </c>
      <c r="S2866" t="s">
        <v>300</v>
      </c>
      <c r="T2866" t="s">
        <v>342</v>
      </c>
      <c r="U2866">
        <v>3.2666891772029547E-3</v>
      </c>
      <c r="V2866" t="s">
        <v>154</v>
      </c>
    </row>
    <row r="2867" spans="9:22" x14ac:dyDescent="0.45">
      <c r="I2867" t="s">
        <v>190</v>
      </c>
      <c r="J2867" t="s">
        <v>157</v>
      </c>
      <c r="K2867">
        <v>0</v>
      </c>
      <c r="L2867" t="s">
        <v>154</v>
      </c>
      <c r="N2867" t="s">
        <v>264</v>
      </c>
      <c r="O2867" t="s">
        <v>157</v>
      </c>
      <c r="P2867">
        <v>1.8241631629304249E-2</v>
      </c>
      <c r="Q2867" t="s">
        <v>154</v>
      </c>
      <c r="S2867" t="s">
        <v>300</v>
      </c>
      <c r="T2867" t="s">
        <v>157</v>
      </c>
      <c r="U2867">
        <v>3.0953990731677301E-3</v>
      </c>
      <c r="V2867" t="s">
        <v>154</v>
      </c>
    </row>
    <row r="2868" spans="9:22" x14ac:dyDescent="0.45">
      <c r="I2868" t="s">
        <v>190</v>
      </c>
      <c r="J2868" t="s">
        <v>158</v>
      </c>
      <c r="K2868">
        <v>3.6635717688065491E-4</v>
      </c>
      <c r="L2868" t="s">
        <v>154</v>
      </c>
      <c r="N2868" t="s">
        <v>264</v>
      </c>
      <c r="O2868" t="s">
        <v>158</v>
      </c>
      <c r="P2868">
        <v>2.8527169062509154E-3</v>
      </c>
      <c r="Q2868" t="s">
        <v>154</v>
      </c>
      <c r="S2868" t="s">
        <v>300</v>
      </c>
      <c r="T2868" t="s">
        <v>158</v>
      </c>
      <c r="U2868">
        <v>3.4067686079935827E-4</v>
      </c>
      <c r="V2868" t="s">
        <v>154</v>
      </c>
    </row>
    <row r="2869" spans="9:22" x14ac:dyDescent="0.45">
      <c r="I2869" t="s">
        <v>190</v>
      </c>
      <c r="J2869" t="s">
        <v>159</v>
      </c>
      <c r="K2869">
        <v>1.6682640715479032E-2</v>
      </c>
      <c r="L2869" t="s">
        <v>154</v>
      </c>
      <c r="N2869" t="s">
        <v>264</v>
      </c>
      <c r="O2869" t="s">
        <v>159</v>
      </c>
      <c r="P2869">
        <v>2.5946066031729449E-2</v>
      </c>
      <c r="Q2869" t="s">
        <v>154</v>
      </c>
      <c r="S2869" t="s">
        <v>300</v>
      </c>
      <c r="T2869" t="s">
        <v>159</v>
      </c>
      <c r="U2869">
        <v>2.7738108211781752E-3</v>
      </c>
      <c r="V2869" t="s">
        <v>154</v>
      </c>
    </row>
    <row r="2870" spans="9:22" x14ac:dyDescent="0.45">
      <c r="I2870" t="s">
        <v>190</v>
      </c>
      <c r="J2870" t="s">
        <v>326</v>
      </c>
      <c r="K2870">
        <v>8.5905201703254021E-4</v>
      </c>
      <c r="L2870" t="s">
        <v>154</v>
      </c>
      <c r="N2870" t="s">
        <v>264</v>
      </c>
      <c r="O2870" t="s">
        <v>326</v>
      </c>
      <c r="P2870">
        <v>3.1336243145872475E-3</v>
      </c>
      <c r="Q2870" t="s">
        <v>154</v>
      </c>
      <c r="S2870" t="s">
        <v>300</v>
      </c>
      <c r="T2870" t="s">
        <v>326</v>
      </c>
      <c r="U2870">
        <v>3.0315187789188591E-4</v>
      </c>
      <c r="V2870" t="s">
        <v>154</v>
      </c>
    </row>
    <row r="2871" spans="9:22" x14ac:dyDescent="0.45">
      <c r="I2871" t="s">
        <v>190</v>
      </c>
      <c r="J2871" t="s">
        <v>327</v>
      </c>
      <c r="K2871">
        <v>4.4286210579449749E-4</v>
      </c>
      <c r="L2871" t="s">
        <v>154</v>
      </c>
      <c r="N2871" t="s">
        <v>264</v>
      </c>
      <c r="O2871" t="s">
        <v>327</v>
      </c>
      <c r="P2871">
        <v>3.1582932136508118E-3</v>
      </c>
      <c r="Q2871" t="s">
        <v>154</v>
      </c>
      <c r="S2871" t="s">
        <v>300</v>
      </c>
      <c r="T2871" t="s">
        <v>327</v>
      </c>
      <c r="U2871">
        <v>3.3972334631297732E-4</v>
      </c>
      <c r="V2871" t="s">
        <v>154</v>
      </c>
    </row>
    <row r="2872" spans="9:22" x14ac:dyDescent="0.45">
      <c r="I2872" t="s">
        <v>190</v>
      </c>
      <c r="J2872" t="s">
        <v>343</v>
      </c>
      <c r="K2872">
        <v>0</v>
      </c>
      <c r="L2872" t="s">
        <v>154</v>
      </c>
      <c r="N2872" t="s">
        <v>264</v>
      </c>
      <c r="O2872" t="s">
        <v>343</v>
      </c>
      <c r="P2872">
        <v>1.4453630669066903E-2</v>
      </c>
      <c r="Q2872" t="s">
        <v>154</v>
      </c>
      <c r="S2872" t="s">
        <v>300</v>
      </c>
      <c r="T2872" t="s">
        <v>343</v>
      </c>
      <c r="U2872">
        <v>1.821091229834414E-3</v>
      </c>
      <c r="V2872" t="s">
        <v>154</v>
      </c>
    </row>
    <row r="2873" spans="9:22" x14ac:dyDescent="0.45">
      <c r="I2873" t="s">
        <v>190</v>
      </c>
      <c r="J2873" t="s">
        <v>160</v>
      </c>
      <c r="K2873">
        <v>0</v>
      </c>
      <c r="L2873" t="s">
        <v>154</v>
      </c>
      <c r="N2873" t="s">
        <v>264</v>
      </c>
      <c r="O2873" t="s">
        <v>160</v>
      </c>
      <c r="P2873">
        <v>1.8482274415211858E-2</v>
      </c>
      <c r="Q2873" t="s">
        <v>154</v>
      </c>
      <c r="S2873" t="s">
        <v>300</v>
      </c>
      <c r="T2873" t="s">
        <v>160</v>
      </c>
      <c r="U2873">
        <v>1.6092144240899683E-3</v>
      </c>
      <c r="V2873" t="s">
        <v>154</v>
      </c>
    </row>
    <row r="2874" spans="9:22" x14ac:dyDescent="0.45">
      <c r="I2874" t="s">
        <v>190</v>
      </c>
      <c r="J2874" t="s">
        <v>161</v>
      </c>
      <c r="K2874">
        <v>4.3864615019290786E-4</v>
      </c>
      <c r="L2874" t="s">
        <v>154</v>
      </c>
      <c r="N2874" t="s">
        <v>264</v>
      </c>
      <c r="O2874" t="s">
        <v>161</v>
      </c>
      <c r="P2874">
        <v>2.6686352492250012E-3</v>
      </c>
      <c r="Q2874" t="s">
        <v>154</v>
      </c>
      <c r="S2874" t="s">
        <v>300</v>
      </c>
      <c r="T2874" t="s">
        <v>161</v>
      </c>
      <c r="U2874">
        <v>2.4013216265912044E-4</v>
      </c>
      <c r="V2874" t="s">
        <v>154</v>
      </c>
    </row>
    <row r="2875" spans="9:22" x14ac:dyDescent="0.45">
      <c r="I2875" t="s">
        <v>190</v>
      </c>
      <c r="J2875" t="s">
        <v>162</v>
      </c>
      <c r="K2875">
        <v>1.8782680543973383E-2</v>
      </c>
      <c r="L2875" t="s">
        <v>154</v>
      </c>
      <c r="N2875" t="s">
        <v>264</v>
      </c>
      <c r="O2875" t="s">
        <v>162</v>
      </c>
      <c r="P2875">
        <v>2.6541643375409752E-2</v>
      </c>
      <c r="Q2875" t="s">
        <v>154</v>
      </c>
      <c r="S2875" t="s">
        <v>300</v>
      </c>
      <c r="T2875" t="s">
        <v>162</v>
      </c>
      <c r="U2875">
        <v>3.1097488879084493E-3</v>
      </c>
      <c r="V2875" t="s">
        <v>154</v>
      </c>
    </row>
    <row r="2876" spans="9:22" x14ac:dyDescent="0.45">
      <c r="I2876" t="s">
        <v>190</v>
      </c>
      <c r="J2876" t="s">
        <v>328</v>
      </c>
      <c r="K2876">
        <v>1.0641427808873876E-3</v>
      </c>
      <c r="L2876" t="s">
        <v>154</v>
      </c>
      <c r="N2876" t="s">
        <v>264</v>
      </c>
      <c r="O2876" t="s">
        <v>328</v>
      </c>
      <c r="P2876">
        <v>3.2303041498280703E-3</v>
      </c>
      <c r="Q2876" t="s">
        <v>154</v>
      </c>
      <c r="S2876" t="s">
        <v>300</v>
      </c>
      <c r="T2876" t="s">
        <v>328</v>
      </c>
      <c r="U2876">
        <v>4.2515684054640894E-4</v>
      </c>
      <c r="V2876" t="s">
        <v>154</v>
      </c>
    </row>
    <row r="2877" spans="9:22" x14ac:dyDescent="0.45">
      <c r="I2877" t="s">
        <v>190</v>
      </c>
      <c r="J2877" t="s">
        <v>329</v>
      </c>
      <c r="K2877">
        <v>4.3388738239279244E-4</v>
      </c>
      <c r="L2877" t="s">
        <v>154</v>
      </c>
      <c r="N2877" t="s">
        <v>264</v>
      </c>
      <c r="O2877" t="s">
        <v>329</v>
      </c>
      <c r="P2877">
        <v>3.1546275250771746E-3</v>
      </c>
      <c r="Q2877" t="s">
        <v>154</v>
      </c>
      <c r="S2877" t="s">
        <v>300</v>
      </c>
      <c r="T2877" t="s">
        <v>329</v>
      </c>
      <c r="U2877">
        <v>4.4343283929186746E-4</v>
      </c>
      <c r="V2877" t="s">
        <v>154</v>
      </c>
    </row>
    <row r="2878" spans="9:22" x14ac:dyDescent="0.45">
      <c r="I2878" t="s">
        <v>190</v>
      </c>
      <c r="J2878" t="s">
        <v>344</v>
      </c>
      <c r="K2878">
        <v>0</v>
      </c>
      <c r="L2878" t="s">
        <v>154</v>
      </c>
      <c r="N2878" t="s">
        <v>264</v>
      </c>
      <c r="O2878" t="s">
        <v>344</v>
      </c>
      <c r="P2878">
        <v>1.4194086133493197E-2</v>
      </c>
      <c r="Q2878" t="s">
        <v>154</v>
      </c>
      <c r="S2878" t="s">
        <v>300</v>
      </c>
      <c r="T2878" t="s">
        <v>344</v>
      </c>
      <c r="U2878">
        <v>2.4251266992654915E-3</v>
      </c>
      <c r="V2878" t="s">
        <v>154</v>
      </c>
    </row>
    <row r="2879" spans="9:22" x14ac:dyDescent="0.45">
      <c r="I2879" t="s">
        <v>190</v>
      </c>
      <c r="J2879" t="s">
        <v>163</v>
      </c>
      <c r="K2879">
        <v>0</v>
      </c>
      <c r="L2879" t="s">
        <v>154</v>
      </c>
      <c r="N2879" t="s">
        <v>264</v>
      </c>
      <c r="O2879" t="s">
        <v>163</v>
      </c>
      <c r="P2879">
        <v>1.51350973198598E-2</v>
      </c>
      <c r="Q2879" t="s">
        <v>154</v>
      </c>
      <c r="S2879" t="s">
        <v>300</v>
      </c>
      <c r="T2879" t="s">
        <v>163</v>
      </c>
      <c r="U2879">
        <v>8.6138858454811989E-3</v>
      </c>
      <c r="V2879" t="s">
        <v>154</v>
      </c>
    </row>
    <row r="2880" spans="9:22" x14ac:dyDescent="0.45">
      <c r="I2880" t="s">
        <v>190</v>
      </c>
      <c r="J2880" t="s">
        <v>164</v>
      </c>
      <c r="K2880">
        <v>4.9816901881026337E-4</v>
      </c>
      <c r="L2880" t="s">
        <v>154</v>
      </c>
      <c r="N2880" t="s">
        <v>264</v>
      </c>
      <c r="O2880" t="s">
        <v>164</v>
      </c>
      <c r="P2880">
        <v>2.1257525247793886E-3</v>
      </c>
      <c r="Q2880" t="s">
        <v>154</v>
      </c>
      <c r="S2880" t="s">
        <v>300</v>
      </c>
      <c r="T2880" t="s">
        <v>164</v>
      </c>
      <c r="U2880">
        <v>1.6653093071076822E-3</v>
      </c>
      <c r="V2880" t="s">
        <v>154</v>
      </c>
    </row>
    <row r="2881" spans="9:22" x14ac:dyDescent="0.45">
      <c r="I2881" t="s">
        <v>190</v>
      </c>
      <c r="J2881" t="s">
        <v>165</v>
      </c>
      <c r="K2881">
        <v>1.7480795356965818E-2</v>
      </c>
      <c r="L2881" t="s">
        <v>154</v>
      </c>
      <c r="N2881" t="s">
        <v>264</v>
      </c>
      <c r="O2881" t="s">
        <v>165</v>
      </c>
      <c r="P2881">
        <v>2.1979102577966775E-2</v>
      </c>
      <c r="Q2881" t="s">
        <v>154</v>
      </c>
      <c r="S2881" t="s">
        <v>300</v>
      </c>
      <c r="T2881" t="s">
        <v>165</v>
      </c>
      <c r="U2881">
        <v>1.3079715353269329E-2</v>
      </c>
      <c r="V2881" t="s">
        <v>154</v>
      </c>
    </row>
    <row r="2882" spans="9:22" x14ac:dyDescent="0.45">
      <c r="I2882" t="s">
        <v>190</v>
      </c>
      <c r="J2882" t="s">
        <v>330</v>
      </c>
      <c r="K2882">
        <v>1.2725991216803452E-3</v>
      </c>
      <c r="L2882" t="s">
        <v>154</v>
      </c>
      <c r="N2882" t="s">
        <v>264</v>
      </c>
      <c r="O2882" t="s">
        <v>330</v>
      </c>
      <c r="P2882">
        <v>3.1049793486858561E-3</v>
      </c>
      <c r="Q2882" t="s">
        <v>154</v>
      </c>
      <c r="S2882" t="s">
        <v>300</v>
      </c>
      <c r="T2882" t="s">
        <v>330</v>
      </c>
      <c r="U2882">
        <v>1.0806891651438178E-3</v>
      </c>
      <c r="V2882" t="s">
        <v>154</v>
      </c>
    </row>
    <row r="2883" spans="9:22" x14ac:dyDescent="0.45">
      <c r="I2883" t="s">
        <v>190</v>
      </c>
      <c r="J2883" t="s">
        <v>331</v>
      </c>
      <c r="K2883">
        <v>5.8600793144852155E-4</v>
      </c>
      <c r="L2883" t="s">
        <v>154</v>
      </c>
      <c r="N2883" t="s">
        <v>264</v>
      </c>
      <c r="O2883" t="s">
        <v>331</v>
      </c>
      <c r="P2883">
        <v>3.0670388677169116E-3</v>
      </c>
      <c r="Q2883" t="s">
        <v>154</v>
      </c>
      <c r="S2883" t="s">
        <v>300</v>
      </c>
      <c r="T2883" t="s">
        <v>331</v>
      </c>
      <c r="U2883">
        <v>1.0378210048848212E-3</v>
      </c>
      <c r="V2883" t="s">
        <v>154</v>
      </c>
    </row>
    <row r="2884" spans="9:22" x14ac:dyDescent="0.45">
      <c r="I2884" t="s">
        <v>190</v>
      </c>
      <c r="J2884" t="s">
        <v>345</v>
      </c>
      <c r="K2884">
        <v>0</v>
      </c>
      <c r="L2884" t="s">
        <v>154</v>
      </c>
      <c r="N2884" t="s">
        <v>264</v>
      </c>
      <c r="O2884" t="s">
        <v>345</v>
      </c>
      <c r="P2884">
        <v>1.3656506453804708E-2</v>
      </c>
      <c r="Q2884" t="s">
        <v>154</v>
      </c>
      <c r="S2884" t="s">
        <v>300</v>
      </c>
      <c r="T2884" t="s">
        <v>345</v>
      </c>
      <c r="U2884">
        <v>5.415658122439407E-3</v>
      </c>
      <c r="V2884" t="s">
        <v>154</v>
      </c>
    </row>
    <row r="2885" spans="9:22" x14ac:dyDescent="0.45">
      <c r="I2885" t="s">
        <v>190</v>
      </c>
      <c r="J2885" t="s">
        <v>332</v>
      </c>
      <c r="K2885">
        <v>0</v>
      </c>
      <c r="L2885" t="s">
        <v>154</v>
      </c>
      <c r="N2885" t="s">
        <v>264</v>
      </c>
      <c r="O2885" t="s">
        <v>332</v>
      </c>
      <c r="P2885">
        <v>1.5547255870443573E-2</v>
      </c>
      <c r="Q2885" t="s">
        <v>154</v>
      </c>
      <c r="S2885" t="s">
        <v>300</v>
      </c>
      <c r="T2885" t="s">
        <v>332</v>
      </c>
      <c r="U2885">
        <v>5.0431661914694132E-3</v>
      </c>
      <c r="V2885" t="s">
        <v>154</v>
      </c>
    </row>
    <row r="2886" spans="9:22" x14ac:dyDescent="0.45">
      <c r="I2886" t="s">
        <v>190</v>
      </c>
      <c r="J2886" t="s">
        <v>333</v>
      </c>
      <c r="K2886">
        <v>7.2159829869202462E-4</v>
      </c>
      <c r="L2886" t="s">
        <v>154</v>
      </c>
      <c r="N2886" t="s">
        <v>264</v>
      </c>
      <c r="O2886" t="s">
        <v>333</v>
      </c>
      <c r="P2886">
        <v>1.8071537508564288E-3</v>
      </c>
      <c r="Q2886" t="s">
        <v>154</v>
      </c>
      <c r="S2886" t="s">
        <v>300</v>
      </c>
      <c r="T2886" t="s">
        <v>333</v>
      </c>
      <c r="U2886">
        <v>8.3225329354048578E-4</v>
      </c>
      <c r="V2886" t="s">
        <v>154</v>
      </c>
    </row>
    <row r="2887" spans="9:22" x14ac:dyDescent="0.45">
      <c r="I2887" t="s">
        <v>190</v>
      </c>
      <c r="J2887" t="s">
        <v>334</v>
      </c>
      <c r="K2887">
        <v>2.7722151867531058E-2</v>
      </c>
      <c r="L2887" t="s">
        <v>154</v>
      </c>
      <c r="N2887" t="s">
        <v>264</v>
      </c>
      <c r="O2887" t="s">
        <v>334</v>
      </c>
      <c r="P2887">
        <v>1.743497465148286E-2</v>
      </c>
      <c r="Q2887" t="s">
        <v>154</v>
      </c>
      <c r="S2887" t="s">
        <v>300</v>
      </c>
      <c r="T2887" t="s">
        <v>334</v>
      </c>
      <c r="U2887">
        <v>1.0458044216783069E-2</v>
      </c>
      <c r="V2887" t="s">
        <v>154</v>
      </c>
    </row>
    <row r="2888" spans="9:22" x14ac:dyDescent="0.45">
      <c r="I2888" t="s">
        <v>190</v>
      </c>
      <c r="J2888" t="s">
        <v>335</v>
      </c>
      <c r="K2888">
        <v>1.9535298719340313E-3</v>
      </c>
      <c r="L2888" t="s">
        <v>154</v>
      </c>
      <c r="N2888" t="s">
        <v>264</v>
      </c>
      <c r="O2888" t="s">
        <v>335</v>
      </c>
      <c r="P2888">
        <v>2.3284341990113104E-3</v>
      </c>
      <c r="Q2888" t="s">
        <v>154</v>
      </c>
      <c r="S2888" t="s">
        <v>300</v>
      </c>
      <c r="T2888" t="s">
        <v>335</v>
      </c>
      <c r="U2888">
        <v>1.0266114932334291E-3</v>
      </c>
      <c r="V2888" t="s">
        <v>154</v>
      </c>
    </row>
    <row r="2889" spans="9:22" x14ac:dyDescent="0.45">
      <c r="I2889" t="s">
        <v>190</v>
      </c>
      <c r="J2889" t="s">
        <v>336</v>
      </c>
      <c r="K2889">
        <v>1.0206750345340741E-3</v>
      </c>
      <c r="L2889" t="s">
        <v>154</v>
      </c>
      <c r="N2889" t="s">
        <v>264</v>
      </c>
      <c r="O2889" t="s">
        <v>336</v>
      </c>
      <c r="P2889">
        <v>2.3116142350798471E-3</v>
      </c>
      <c r="Q2889" t="s">
        <v>154</v>
      </c>
      <c r="S2889" t="s">
        <v>300</v>
      </c>
      <c r="T2889" t="s">
        <v>336</v>
      </c>
      <c r="U2889">
        <v>1.0147054554269766E-3</v>
      </c>
      <c r="V2889" t="s">
        <v>154</v>
      </c>
    </row>
    <row r="2890" spans="9:22" x14ac:dyDescent="0.45">
      <c r="I2890" t="s">
        <v>190</v>
      </c>
      <c r="J2890" t="s">
        <v>346</v>
      </c>
      <c r="K2890">
        <v>0</v>
      </c>
      <c r="L2890" t="s">
        <v>154</v>
      </c>
      <c r="N2890" t="s">
        <v>264</v>
      </c>
      <c r="O2890" t="s">
        <v>346</v>
      </c>
      <c r="P2890">
        <v>1.1139026386405387E-2</v>
      </c>
      <c r="Q2890" t="s">
        <v>154</v>
      </c>
      <c r="S2890" t="s">
        <v>300</v>
      </c>
      <c r="T2890" t="s">
        <v>346</v>
      </c>
      <c r="U2890">
        <v>5.8592861802328521E-3</v>
      </c>
      <c r="V2890" t="s">
        <v>154</v>
      </c>
    </row>
    <row r="2891" spans="9:22" x14ac:dyDescent="0.45">
      <c r="I2891" t="s">
        <v>190</v>
      </c>
      <c r="J2891" t="s">
        <v>347</v>
      </c>
      <c r="K2891">
        <v>0</v>
      </c>
      <c r="L2891" t="s">
        <v>154</v>
      </c>
      <c r="N2891" t="s">
        <v>264</v>
      </c>
      <c r="O2891" t="s">
        <v>347</v>
      </c>
      <c r="P2891">
        <v>2.1082064309772006E-3</v>
      </c>
      <c r="Q2891" t="s">
        <v>154</v>
      </c>
      <c r="S2891" t="s">
        <v>300</v>
      </c>
      <c r="T2891" t="s">
        <v>347</v>
      </c>
      <c r="U2891">
        <v>1.0479054694026815E-2</v>
      </c>
      <c r="V2891" t="s">
        <v>154</v>
      </c>
    </row>
    <row r="2892" spans="9:22" x14ac:dyDescent="0.45">
      <c r="I2892" t="s">
        <v>190</v>
      </c>
      <c r="J2892" t="s">
        <v>348</v>
      </c>
      <c r="K2892">
        <v>4.4295766101761045E-4</v>
      </c>
      <c r="L2892" t="s">
        <v>154</v>
      </c>
      <c r="N2892" t="s">
        <v>264</v>
      </c>
      <c r="O2892" t="s">
        <v>348</v>
      </c>
      <c r="P2892">
        <v>3.5833405356972524E-4</v>
      </c>
      <c r="Q2892" t="s">
        <v>154</v>
      </c>
      <c r="S2892" t="s">
        <v>300</v>
      </c>
      <c r="T2892" t="s">
        <v>348</v>
      </c>
      <c r="U2892">
        <v>1.3961671851284868E-3</v>
      </c>
      <c r="V2892" t="s">
        <v>154</v>
      </c>
    </row>
    <row r="2893" spans="9:22" x14ac:dyDescent="0.45">
      <c r="I2893" t="s">
        <v>190</v>
      </c>
      <c r="J2893" t="s">
        <v>349</v>
      </c>
      <c r="K2893">
        <v>2.5233887426270179E-2</v>
      </c>
      <c r="L2893" t="s">
        <v>154</v>
      </c>
      <c r="N2893" t="s">
        <v>264</v>
      </c>
      <c r="O2893" t="s">
        <v>349</v>
      </c>
      <c r="P2893">
        <v>3.2000695962433961E-3</v>
      </c>
      <c r="Q2893" t="s">
        <v>154</v>
      </c>
      <c r="S2893" t="s">
        <v>300</v>
      </c>
      <c r="T2893" t="s">
        <v>349</v>
      </c>
      <c r="U2893">
        <v>1.4012512406737366E-2</v>
      </c>
      <c r="V2893" t="s">
        <v>154</v>
      </c>
    </row>
    <row r="2894" spans="9:22" x14ac:dyDescent="0.45">
      <c r="I2894" t="s">
        <v>190</v>
      </c>
      <c r="J2894" t="s">
        <v>350</v>
      </c>
      <c r="K2894">
        <v>1.2901446172190853E-3</v>
      </c>
      <c r="L2894" t="s">
        <v>154</v>
      </c>
      <c r="N2894" t="s">
        <v>264</v>
      </c>
      <c r="O2894" t="s">
        <v>350</v>
      </c>
      <c r="P2894">
        <v>6.4296693904684378E-4</v>
      </c>
      <c r="Q2894" t="s">
        <v>154</v>
      </c>
      <c r="S2894" t="s">
        <v>300</v>
      </c>
      <c r="T2894" t="s">
        <v>350</v>
      </c>
      <c r="U2894">
        <v>1.3822984116302721E-3</v>
      </c>
      <c r="V2894" t="s">
        <v>154</v>
      </c>
    </row>
    <row r="2895" spans="9:22" x14ac:dyDescent="0.45">
      <c r="I2895" t="s">
        <v>190</v>
      </c>
      <c r="J2895" t="s">
        <v>351</v>
      </c>
      <c r="K2895">
        <v>5.006530202368841E-4</v>
      </c>
      <c r="L2895" t="s">
        <v>154</v>
      </c>
      <c r="N2895" t="s">
        <v>264</v>
      </c>
      <c r="O2895" t="s">
        <v>351</v>
      </c>
      <c r="P2895">
        <v>9.2639335099698134E-4</v>
      </c>
      <c r="Q2895" t="s">
        <v>154</v>
      </c>
      <c r="S2895" t="s">
        <v>300</v>
      </c>
      <c r="T2895" t="s">
        <v>351</v>
      </c>
      <c r="U2895">
        <v>1.507341842786144E-3</v>
      </c>
      <c r="V2895" t="s">
        <v>154</v>
      </c>
    </row>
    <row r="2896" spans="9:22" x14ac:dyDescent="0.45">
      <c r="I2896" t="s">
        <v>190</v>
      </c>
      <c r="J2896" t="s">
        <v>352</v>
      </c>
      <c r="K2896">
        <v>0</v>
      </c>
      <c r="L2896" t="s">
        <v>154</v>
      </c>
      <c r="N2896" t="s">
        <v>264</v>
      </c>
      <c r="O2896" t="s">
        <v>352</v>
      </c>
      <c r="P2896">
        <v>3.5326644236014456E-3</v>
      </c>
      <c r="Q2896" t="s">
        <v>154</v>
      </c>
      <c r="S2896" t="s">
        <v>300</v>
      </c>
      <c r="T2896" t="s">
        <v>352</v>
      </c>
      <c r="U2896">
        <v>8.8181172923422427E-3</v>
      </c>
      <c r="V2896" t="s">
        <v>154</v>
      </c>
    </row>
    <row r="2897" spans="9:22" x14ac:dyDescent="0.45">
      <c r="I2897" t="s">
        <v>190</v>
      </c>
      <c r="J2897" t="s">
        <v>359</v>
      </c>
      <c r="K2897">
        <v>0</v>
      </c>
      <c r="L2897" t="s">
        <v>154</v>
      </c>
      <c r="N2897" t="s">
        <v>264</v>
      </c>
      <c r="O2897" t="s">
        <v>359</v>
      </c>
      <c r="P2897">
        <v>1.3873068289908896E-2</v>
      </c>
      <c r="Q2897" t="s">
        <v>154</v>
      </c>
      <c r="S2897" t="s">
        <v>300</v>
      </c>
      <c r="T2897" t="s">
        <v>359</v>
      </c>
      <c r="U2897">
        <v>1.8998563312843482E-3</v>
      </c>
      <c r="V2897" t="s">
        <v>154</v>
      </c>
    </row>
    <row r="2898" spans="9:22" x14ac:dyDescent="0.45">
      <c r="I2898" t="s">
        <v>190</v>
      </c>
      <c r="J2898" t="s">
        <v>360</v>
      </c>
      <c r="K2898">
        <v>2.2867557361465281E-4</v>
      </c>
      <c r="L2898" t="s">
        <v>154</v>
      </c>
      <c r="N2898" t="s">
        <v>264</v>
      </c>
      <c r="O2898" t="s">
        <v>360</v>
      </c>
      <c r="P2898">
        <v>1.9932756274305642E-3</v>
      </c>
      <c r="Q2898" t="s">
        <v>154</v>
      </c>
      <c r="S2898" t="s">
        <v>300</v>
      </c>
      <c r="T2898" t="s">
        <v>360</v>
      </c>
      <c r="U2898">
        <v>3.7476443164663779E-4</v>
      </c>
      <c r="V2898" t="s">
        <v>154</v>
      </c>
    </row>
    <row r="2899" spans="9:22" x14ac:dyDescent="0.45">
      <c r="I2899" t="s">
        <v>190</v>
      </c>
      <c r="J2899" t="s">
        <v>361</v>
      </c>
      <c r="K2899">
        <v>1.2630837372153939E-2</v>
      </c>
      <c r="L2899" t="s">
        <v>154</v>
      </c>
      <c r="N2899" t="s">
        <v>264</v>
      </c>
      <c r="O2899" t="s">
        <v>361</v>
      </c>
      <c r="P2899">
        <v>2.209149313239904E-2</v>
      </c>
      <c r="Q2899" t="s">
        <v>154</v>
      </c>
      <c r="S2899" t="s">
        <v>300</v>
      </c>
      <c r="T2899" t="s">
        <v>361</v>
      </c>
      <c r="U2899">
        <v>3.4516800296932018E-3</v>
      </c>
      <c r="V2899" t="s">
        <v>154</v>
      </c>
    </row>
    <row r="2900" spans="9:22" x14ac:dyDescent="0.45">
      <c r="I2900" t="s">
        <v>190</v>
      </c>
      <c r="J2900" t="s">
        <v>362</v>
      </c>
      <c r="K2900">
        <v>7.9463848818445691E-4</v>
      </c>
      <c r="L2900" t="s">
        <v>154</v>
      </c>
      <c r="N2900" t="s">
        <v>264</v>
      </c>
      <c r="O2900" t="s">
        <v>362</v>
      </c>
      <c r="P2900">
        <v>2.6682779947966293E-3</v>
      </c>
      <c r="Q2900" t="s">
        <v>154</v>
      </c>
      <c r="S2900" t="s">
        <v>300</v>
      </c>
      <c r="T2900" t="s">
        <v>362</v>
      </c>
      <c r="U2900">
        <v>1.4668661009516724E-4</v>
      </c>
      <c r="V2900" t="s">
        <v>154</v>
      </c>
    </row>
    <row r="2901" spans="9:22" x14ac:dyDescent="0.45">
      <c r="I2901" t="s">
        <v>190</v>
      </c>
      <c r="J2901" t="s">
        <v>363</v>
      </c>
      <c r="K2901">
        <v>3.7899325353264632E-4</v>
      </c>
      <c r="L2901" t="s">
        <v>154</v>
      </c>
      <c r="N2901" t="s">
        <v>264</v>
      </c>
      <c r="O2901" t="s">
        <v>363</v>
      </c>
      <c r="P2901">
        <v>2.6978285962595801E-3</v>
      </c>
      <c r="Q2901" t="s">
        <v>154</v>
      </c>
      <c r="S2901" t="s">
        <v>300</v>
      </c>
      <c r="T2901" t="s">
        <v>363</v>
      </c>
      <c r="U2901">
        <v>1.6414113382175232E-4</v>
      </c>
      <c r="V2901" t="s">
        <v>154</v>
      </c>
    </row>
    <row r="2902" spans="9:22" x14ac:dyDescent="0.45">
      <c r="I2902" t="s">
        <v>190</v>
      </c>
      <c r="J2902" t="s">
        <v>364</v>
      </c>
      <c r="K2902">
        <v>0</v>
      </c>
      <c r="L2902" t="s">
        <v>154</v>
      </c>
      <c r="N2902" t="s">
        <v>264</v>
      </c>
      <c r="O2902" t="s">
        <v>364</v>
      </c>
      <c r="P2902">
        <v>1.3001601965219706E-2</v>
      </c>
      <c r="Q2902" t="s">
        <v>154</v>
      </c>
      <c r="S2902" t="s">
        <v>300</v>
      </c>
      <c r="T2902" t="s">
        <v>364</v>
      </c>
      <c r="U2902">
        <v>1.0148356372010415E-3</v>
      </c>
      <c r="V2902" t="s">
        <v>154</v>
      </c>
    </row>
    <row r="2903" spans="9:22" x14ac:dyDescent="0.45">
      <c r="I2903" t="s">
        <v>190</v>
      </c>
      <c r="J2903" t="s">
        <v>365</v>
      </c>
      <c r="K2903">
        <v>0</v>
      </c>
      <c r="L2903" t="s">
        <v>154</v>
      </c>
      <c r="N2903" t="s">
        <v>264</v>
      </c>
      <c r="O2903" t="s">
        <v>365</v>
      </c>
      <c r="P2903">
        <v>1.3780032006622658E-2</v>
      </c>
      <c r="Q2903" t="s">
        <v>154</v>
      </c>
      <c r="S2903" t="s">
        <v>300</v>
      </c>
      <c r="T2903" t="s">
        <v>365</v>
      </c>
      <c r="U2903">
        <v>4.4288387183008485E-3</v>
      </c>
      <c r="V2903" t="s">
        <v>154</v>
      </c>
    </row>
    <row r="2904" spans="9:22" x14ac:dyDescent="0.45">
      <c r="I2904" t="s">
        <v>190</v>
      </c>
      <c r="J2904" t="s">
        <v>366</v>
      </c>
      <c r="K2904">
        <v>9.981548160191906E-4</v>
      </c>
      <c r="L2904" t="s">
        <v>154</v>
      </c>
      <c r="N2904" t="s">
        <v>264</v>
      </c>
      <c r="O2904" t="s">
        <v>366</v>
      </c>
      <c r="P2904">
        <v>2.3665692888861778E-3</v>
      </c>
      <c r="Q2904" t="s">
        <v>154</v>
      </c>
      <c r="S2904" t="s">
        <v>300</v>
      </c>
      <c r="T2904" t="s">
        <v>366</v>
      </c>
      <c r="U2904">
        <v>6.9731631072774206E-4</v>
      </c>
      <c r="V2904" t="s">
        <v>154</v>
      </c>
    </row>
    <row r="2905" spans="9:22" x14ac:dyDescent="0.45">
      <c r="I2905" t="s">
        <v>190</v>
      </c>
      <c r="J2905" t="s">
        <v>367</v>
      </c>
      <c r="K2905">
        <v>3.356740599931568E-2</v>
      </c>
      <c r="L2905" t="s">
        <v>154</v>
      </c>
      <c r="N2905" t="s">
        <v>264</v>
      </c>
      <c r="O2905" t="s">
        <v>367</v>
      </c>
      <c r="P2905">
        <v>1.8746859143300591E-2</v>
      </c>
      <c r="Q2905" t="s">
        <v>154</v>
      </c>
      <c r="S2905" t="s">
        <v>300</v>
      </c>
      <c r="T2905" t="s">
        <v>367</v>
      </c>
      <c r="U2905">
        <v>7.469797301661414E-3</v>
      </c>
      <c r="V2905" t="s">
        <v>154</v>
      </c>
    </row>
    <row r="2906" spans="9:22" x14ac:dyDescent="0.45">
      <c r="I2906" t="s">
        <v>190</v>
      </c>
      <c r="J2906" t="s">
        <v>368</v>
      </c>
      <c r="K2906">
        <v>2.7085333784891388E-3</v>
      </c>
      <c r="L2906" t="s">
        <v>154</v>
      </c>
      <c r="N2906" t="s">
        <v>264</v>
      </c>
      <c r="O2906" t="s">
        <v>368</v>
      </c>
      <c r="P2906">
        <v>2.5256445951554536E-3</v>
      </c>
      <c r="Q2906" t="s">
        <v>154</v>
      </c>
      <c r="S2906" t="s">
        <v>300</v>
      </c>
      <c r="T2906" t="s">
        <v>368</v>
      </c>
      <c r="U2906">
        <v>7.5144245152273387E-4</v>
      </c>
      <c r="V2906" t="s">
        <v>154</v>
      </c>
    </row>
    <row r="2907" spans="9:22" x14ac:dyDescent="0.45">
      <c r="I2907" t="s">
        <v>190</v>
      </c>
      <c r="J2907" t="s">
        <v>369</v>
      </c>
      <c r="K2907">
        <v>1.5380545321244047E-3</v>
      </c>
      <c r="L2907" t="s">
        <v>154</v>
      </c>
      <c r="N2907" t="s">
        <v>264</v>
      </c>
      <c r="O2907" t="s">
        <v>369</v>
      </c>
      <c r="P2907">
        <v>2.3987834877499991E-3</v>
      </c>
      <c r="Q2907" t="s">
        <v>154</v>
      </c>
      <c r="S2907" t="s">
        <v>300</v>
      </c>
      <c r="T2907" t="s">
        <v>369</v>
      </c>
      <c r="U2907">
        <v>7.9800748094485804E-4</v>
      </c>
      <c r="V2907" t="s">
        <v>154</v>
      </c>
    </row>
    <row r="2908" spans="9:22" x14ac:dyDescent="0.45">
      <c r="I2908" t="s">
        <v>190</v>
      </c>
      <c r="J2908" t="s">
        <v>370</v>
      </c>
      <c r="K2908">
        <v>0</v>
      </c>
      <c r="L2908" t="s">
        <v>154</v>
      </c>
      <c r="N2908" t="s">
        <v>264</v>
      </c>
      <c r="O2908" t="s">
        <v>370</v>
      </c>
      <c r="P2908">
        <v>9.6236288079674884E-3</v>
      </c>
      <c r="Q2908" t="s">
        <v>154</v>
      </c>
      <c r="S2908" t="s">
        <v>300</v>
      </c>
      <c r="T2908" t="s">
        <v>370</v>
      </c>
      <c r="U2908">
        <v>4.8520651126947563E-3</v>
      </c>
      <c r="V2908" t="s">
        <v>154</v>
      </c>
    </row>
    <row r="2909" spans="9:22" x14ac:dyDescent="0.45">
      <c r="I2909" t="s">
        <v>190</v>
      </c>
      <c r="J2909" t="s">
        <v>371</v>
      </c>
      <c r="K2909">
        <v>0</v>
      </c>
      <c r="L2909" t="s">
        <v>154</v>
      </c>
      <c r="N2909" t="s">
        <v>264</v>
      </c>
      <c r="O2909" t="s">
        <v>371</v>
      </c>
      <c r="P2909">
        <v>1.6702454928673779E-2</v>
      </c>
      <c r="Q2909" t="s">
        <v>154</v>
      </c>
      <c r="S2909" t="s">
        <v>300</v>
      </c>
      <c r="T2909" t="s">
        <v>371</v>
      </c>
      <c r="U2909">
        <v>7.5917571957847853E-3</v>
      </c>
      <c r="V2909" t="s">
        <v>154</v>
      </c>
    </row>
    <row r="2910" spans="9:22" x14ac:dyDescent="0.45">
      <c r="I2910" t="s">
        <v>190</v>
      </c>
      <c r="J2910" t="s">
        <v>372</v>
      </c>
      <c r="K2910">
        <v>8.9110308105581838E-4</v>
      </c>
      <c r="L2910" t="s">
        <v>154</v>
      </c>
      <c r="N2910" t="s">
        <v>264</v>
      </c>
      <c r="O2910" t="s">
        <v>372</v>
      </c>
      <c r="P2910">
        <v>2.1876064253024716E-3</v>
      </c>
      <c r="Q2910" t="s">
        <v>154</v>
      </c>
      <c r="S2910" t="s">
        <v>300</v>
      </c>
      <c r="T2910" t="s">
        <v>372</v>
      </c>
      <c r="U2910">
        <v>1.3158635502727083E-3</v>
      </c>
      <c r="V2910" t="s">
        <v>154</v>
      </c>
    </row>
    <row r="2911" spans="9:22" x14ac:dyDescent="0.45">
      <c r="I2911" t="s">
        <v>190</v>
      </c>
      <c r="J2911" t="s">
        <v>373</v>
      </c>
      <c r="K2911">
        <v>2.6051714236551483E-2</v>
      </c>
      <c r="L2911" t="s">
        <v>154</v>
      </c>
      <c r="N2911" t="s">
        <v>264</v>
      </c>
      <c r="O2911" t="s">
        <v>373</v>
      </c>
      <c r="P2911">
        <v>2.5706852544972139E-2</v>
      </c>
      <c r="Q2911" t="s">
        <v>154</v>
      </c>
      <c r="S2911" t="s">
        <v>300</v>
      </c>
      <c r="T2911" t="s">
        <v>373</v>
      </c>
      <c r="U2911">
        <v>1.1679376825824967E-2</v>
      </c>
      <c r="V2911" t="s">
        <v>154</v>
      </c>
    </row>
    <row r="2912" spans="9:22" x14ac:dyDescent="0.45">
      <c r="I2912" t="s">
        <v>190</v>
      </c>
      <c r="J2912" t="s">
        <v>374</v>
      </c>
      <c r="K2912">
        <v>1.61321602523769E-3</v>
      </c>
      <c r="L2912" t="s">
        <v>154</v>
      </c>
      <c r="N2912" t="s">
        <v>264</v>
      </c>
      <c r="O2912" t="s">
        <v>374</v>
      </c>
      <c r="P2912">
        <v>3.4013709519066728E-3</v>
      </c>
      <c r="Q2912" t="s">
        <v>154</v>
      </c>
      <c r="S2912" t="s">
        <v>300</v>
      </c>
      <c r="T2912" t="s">
        <v>374</v>
      </c>
      <c r="U2912">
        <v>9.0436822031943187E-4</v>
      </c>
      <c r="V2912" t="s">
        <v>154</v>
      </c>
    </row>
    <row r="2913" spans="9:22" x14ac:dyDescent="0.45">
      <c r="I2913" t="s">
        <v>190</v>
      </c>
      <c r="J2913" t="s">
        <v>375</v>
      </c>
      <c r="K2913">
        <v>9.8356892449629873E-4</v>
      </c>
      <c r="L2913" t="s">
        <v>154</v>
      </c>
      <c r="N2913" t="s">
        <v>264</v>
      </c>
      <c r="O2913" t="s">
        <v>375</v>
      </c>
      <c r="P2913">
        <v>3.0485282898238476E-3</v>
      </c>
      <c r="Q2913" t="s">
        <v>154</v>
      </c>
      <c r="S2913" t="s">
        <v>300</v>
      </c>
      <c r="T2913" t="s">
        <v>375</v>
      </c>
      <c r="U2913">
        <v>8.9689026588225253E-4</v>
      </c>
      <c r="V2913" t="s">
        <v>154</v>
      </c>
    </row>
    <row r="2914" spans="9:22" x14ac:dyDescent="0.45">
      <c r="I2914" t="s">
        <v>190</v>
      </c>
      <c r="J2914" t="s">
        <v>376</v>
      </c>
      <c r="K2914">
        <v>0</v>
      </c>
      <c r="L2914" t="s">
        <v>154</v>
      </c>
      <c r="N2914" t="s">
        <v>264</v>
      </c>
      <c r="O2914" t="s">
        <v>376</v>
      </c>
      <c r="P2914">
        <v>1.3930891319667292E-2</v>
      </c>
      <c r="Q2914" t="s">
        <v>154</v>
      </c>
      <c r="S2914" t="s">
        <v>300</v>
      </c>
      <c r="T2914" t="s">
        <v>376</v>
      </c>
      <c r="U2914">
        <v>4.5894313294359305E-3</v>
      </c>
      <c r="V2914" t="s">
        <v>154</v>
      </c>
    </row>
    <row r="2915" spans="9:22" x14ac:dyDescent="0.45">
      <c r="I2915" t="s">
        <v>190</v>
      </c>
      <c r="J2915" t="s">
        <v>390</v>
      </c>
      <c r="K2915">
        <v>0</v>
      </c>
      <c r="L2915" t="s">
        <v>154</v>
      </c>
      <c r="N2915" t="s">
        <v>264</v>
      </c>
      <c r="O2915" t="s">
        <v>390</v>
      </c>
      <c r="P2915">
        <v>8.4755442794663509E-3</v>
      </c>
      <c r="Q2915" t="s">
        <v>154</v>
      </c>
      <c r="S2915" t="s">
        <v>300</v>
      </c>
      <c r="T2915" t="s">
        <v>390</v>
      </c>
      <c r="U2915">
        <v>3.157374435510305E-3</v>
      </c>
      <c r="V2915" t="s">
        <v>154</v>
      </c>
    </row>
    <row r="2916" spans="9:22" x14ac:dyDescent="0.45">
      <c r="I2916" t="s">
        <v>190</v>
      </c>
      <c r="J2916" t="s">
        <v>391</v>
      </c>
      <c r="K2916">
        <v>1.6389916489763529E-3</v>
      </c>
      <c r="L2916" t="s">
        <v>154</v>
      </c>
      <c r="N2916" t="s">
        <v>264</v>
      </c>
      <c r="O2916" t="s">
        <v>391</v>
      </c>
      <c r="P2916">
        <v>5.4049630406921502E-4</v>
      </c>
      <c r="Q2916" t="s">
        <v>154</v>
      </c>
      <c r="S2916" t="s">
        <v>300</v>
      </c>
      <c r="T2916" t="s">
        <v>391</v>
      </c>
      <c r="U2916">
        <v>3.7017484440908304E-4</v>
      </c>
      <c r="V2916" t="s">
        <v>154</v>
      </c>
    </row>
    <row r="2917" spans="9:22" x14ac:dyDescent="0.45">
      <c r="I2917" t="s">
        <v>190</v>
      </c>
      <c r="J2917" t="s">
        <v>392</v>
      </c>
      <c r="K2917">
        <v>6.0277309553189468E-2</v>
      </c>
      <c r="L2917" t="s">
        <v>154</v>
      </c>
      <c r="N2917" t="s">
        <v>264</v>
      </c>
      <c r="O2917" t="s">
        <v>392</v>
      </c>
      <c r="P2917">
        <v>7.4979068455741441E-3</v>
      </c>
      <c r="Q2917" t="s">
        <v>154</v>
      </c>
      <c r="S2917" t="s">
        <v>300</v>
      </c>
      <c r="T2917" t="s">
        <v>392</v>
      </c>
      <c r="U2917">
        <v>4.1671801302208388E-3</v>
      </c>
      <c r="V2917" t="s">
        <v>154</v>
      </c>
    </row>
    <row r="2918" spans="9:22" x14ac:dyDescent="0.45">
      <c r="I2918" t="s">
        <v>190</v>
      </c>
      <c r="J2918" t="s">
        <v>393</v>
      </c>
      <c r="K2918">
        <v>3.3779894163398854E-3</v>
      </c>
      <c r="L2918" t="s">
        <v>154</v>
      </c>
      <c r="N2918" t="s">
        <v>264</v>
      </c>
      <c r="O2918" t="s">
        <v>393</v>
      </c>
      <c r="P2918">
        <v>1.5608281715457915E-3</v>
      </c>
      <c r="Q2918" t="s">
        <v>154</v>
      </c>
      <c r="S2918" t="s">
        <v>300</v>
      </c>
      <c r="T2918" t="s">
        <v>393</v>
      </c>
      <c r="U2918">
        <v>5.024744764623207E-4</v>
      </c>
      <c r="V2918" t="s">
        <v>154</v>
      </c>
    </row>
    <row r="2919" spans="9:22" x14ac:dyDescent="0.45">
      <c r="I2919" t="s">
        <v>190</v>
      </c>
      <c r="J2919" t="s">
        <v>394</v>
      </c>
      <c r="K2919">
        <v>1.5457229389510318E-3</v>
      </c>
      <c r="L2919" t="s">
        <v>154</v>
      </c>
      <c r="N2919" t="s">
        <v>264</v>
      </c>
      <c r="O2919" t="s">
        <v>394</v>
      </c>
      <c r="P2919">
        <v>1.4245469046331653E-3</v>
      </c>
      <c r="Q2919" t="s">
        <v>154</v>
      </c>
      <c r="S2919" t="s">
        <v>300</v>
      </c>
      <c r="T2919" t="s">
        <v>394</v>
      </c>
      <c r="U2919">
        <v>4.7867652448905601E-4</v>
      </c>
      <c r="V2919" t="s">
        <v>154</v>
      </c>
    </row>
    <row r="2920" spans="9:22" x14ac:dyDescent="0.45">
      <c r="I2920" t="s">
        <v>190</v>
      </c>
      <c r="J2920" t="s">
        <v>395</v>
      </c>
      <c r="K2920">
        <v>0</v>
      </c>
      <c r="L2920" t="s">
        <v>154</v>
      </c>
      <c r="N2920" t="s">
        <v>264</v>
      </c>
      <c r="O2920" t="s">
        <v>395</v>
      </c>
      <c r="P2920">
        <v>6.6403556193795482E-3</v>
      </c>
      <c r="Q2920" t="s">
        <v>154</v>
      </c>
      <c r="S2920" t="s">
        <v>300</v>
      </c>
      <c r="T2920" t="s">
        <v>395</v>
      </c>
      <c r="U2920">
        <v>2.9110356688638026E-3</v>
      </c>
      <c r="V2920" t="s">
        <v>154</v>
      </c>
    </row>
    <row r="2921" spans="9:22" x14ac:dyDescent="0.45">
      <c r="I2921" t="s">
        <v>190</v>
      </c>
      <c r="J2921" t="s">
        <v>396</v>
      </c>
      <c r="K2921">
        <v>0</v>
      </c>
      <c r="L2921" t="s">
        <v>154</v>
      </c>
      <c r="N2921" t="s">
        <v>264</v>
      </c>
      <c r="O2921" t="s">
        <v>396</v>
      </c>
      <c r="P2921">
        <v>2.7143958452947054E-3</v>
      </c>
      <c r="Q2921" t="s">
        <v>154</v>
      </c>
      <c r="S2921" t="s">
        <v>300</v>
      </c>
      <c r="T2921" t="s">
        <v>396</v>
      </c>
      <c r="U2921">
        <v>8.156690524715857E-3</v>
      </c>
      <c r="V2921" t="s">
        <v>154</v>
      </c>
    </row>
    <row r="2922" spans="9:22" x14ac:dyDescent="0.45">
      <c r="I2922" t="s">
        <v>190</v>
      </c>
      <c r="J2922" t="s">
        <v>397</v>
      </c>
      <c r="K2922">
        <v>1.4396929626802511E-3</v>
      </c>
      <c r="L2922" t="s">
        <v>154</v>
      </c>
      <c r="N2922" t="s">
        <v>264</v>
      </c>
      <c r="O2922" t="s">
        <v>397</v>
      </c>
      <c r="P2922">
        <v>3.7355829265516005E-4</v>
      </c>
      <c r="Q2922" t="s">
        <v>154</v>
      </c>
      <c r="S2922" t="s">
        <v>300</v>
      </c>
      <c r="T2922" t="s">
        <v>397</v>
      </c>
      <c r="U2922">
        <v>8.7271906437210703E-4</v>
      </c>
      <c r="V2922" t="s">
        <v>154</v>
      </c>
    </row>
    <row r="2923" spans="9:22" x14ac:dyDescent="0.45">
      <c r="I2923" t="s">
        <v>190</v>
      </c>
      <c r="J2923" t="s">
        <v>398</v>
      </c>
      <c r="K2923">
        <v>4.4129661858873979E-2</v>
      </c>
      <c r="L2923" t="s">
        <v>154</v>
      </c>
      <c r="N2923" t="s">
        <v>264</v>
      </c>
      <c r="O2923" t="s">
        <v>398</v>
      </c>
      <c r="P2923">
        <v>4.3222821218524042E-3</v>
      </c>
      <c r="Q2923" t="s">
        <v>154</v>
      </c>
      <c r="S2923" t="s">
        <v>300</v>
      </c>
      <c r="T2923" t="s">
        <v>398</v>
      </c>
      <c r="U2923">
        <v>7.856980485529734E-3</v>
      </c>
      <c r="V2923" t="s">
        <v>154</v>
      </c>
    </row>
    <row r="2924" spans="9:22" x14ac:dyDescent="0.45">
      <c r="I2924" t="s">
        <v>190</v>
      </c>
      <c r="J2924" t="s">
        <v>399</v>
      </c>
      <c r="K2924">
        <v>2.9295827172066496E-3</v>
      </c>
      <c r="L2924" t="s">
        <v>154</v>
      </c>
      <c r="N2924" t="s">
        <v>264</v>
      </c>
      <c r="O2924" t="s">
        <v>399</v>
      </c>
      <c r="P2924">
        <v>3.8568148722839047E-4</v>
      </c>
      <c r="Q2924" t="s">
        <v>154</v>
      </c>
      <c r="S2924" t="s">
        <v>300</v>
      </c>
      <c r="T2924" t="s">
        <v>399</v>
      </c>
      <c r="U2924">
        <v>9.1917421633072767E-4</v>
      </c>
      <c r="V2924" t="s">
        <v>154</v>
      </c>
    </row>
    <row r="2925" spans="9:22" x14ac:dyDescent="0.45">
      <c r="I2925" t="s">
        <v>190</v>
      </c>
      <c r="J2925" t="s">
        <v>400</v>
      </c>
      <c r="K2925">
        <v>1.7126579318044314E-3</v>
      </c>
      <c r="L2925" t="s">
        <v>154</v>
      </c>
      <c r="N2925" t="s">
        <v>264</v>
      </c>
      <c r="O2925" t="s">
        <v>400</v>
      </c>
      <c r="P2925">
        <v>3.5478859637269133E-4</v>
      </c>
      <c r="Q2925" t="s">
        <v>154</v>
      </c>
      <c r="S2925" t="s">
        <v>300</v>
      </c>
      <c r="T2925" t="s">
        <v>400</v>
      </c>
      <c r="U2925">
        <v>9.3918776466706238E-4</v>
      </c>
      <c r="V2925" t="s">
        <v>154</v>
      </c>
    </row>
    <row r="2926" spans="9:22" x14ac:dyDescent="0.45">
      <c r="I2926" t="s">
        <v>190</v>
      </c>
      <c r="J2926" t="s">
        <v>401</v>
      </c>
      <c r="K2926">
        <v>0</v>
      </c>
      <c r="L2926" t="s">
        <v>154</v>
      </c>
      <c r="N2926" t="s">
        <v>264</v>
      </c>
      <c r="O2926" t="s">
        <v>401</v>
      </c>
      <c r="P2926">
        <v>2.37934959428001E-3</v>
      </c>
      <c r="Q2926" t="s">
        <v>154</v>
      </c>
      <c r="S2926" t="s">
        <v>300</v>
      </c>
      <c r="T2926" t="s">
        <v>401</v>
      </c>
      <c r="U2926">
        <v>5.6293317802452413E-3</v>
      </c>
      <c r="V2926" t="s">
        <v>154</v>
      </c>
    </row>
    <row r="2927" spans="9:22" x14ac:dyDescent="0.45">
      <c r="I2927" t="s">
        <v>190</v>
      </c>
      <c r="J2927" t="s">
        <v>402</v>
      </c>
      <c r="K2927">
        <v>0</v>
      </c>
      <c r="L2927" t="s">
        <v>154</v>
      </c>
      <c r="N2927" t="s">
        <v>264</v>
      </c>
      <c r="O2927" t="s">
        <v>402</v>
      </c>
      <c r="P2927">
        <v>1.2607089337538444E-2</v>
      </c>
      <c r="Q2927" t="s">
        <v>154</v>
      </c>
      <c r="S2927" t="s">
        <v>300</v>
      </c>
      <c r="T2927" t="s">
        <v>402</v>
      </c>
      <c r="U2927">
        <v>1.3399978337973954E-2</v>
      </c>
      <c r="V2927" t="s">
        <v>154</v>
      </c>
    </row>
    <row r="2928" spans="9:22" x14ac:dyDescent="0.45">
      <c r="I2928" t="s">
        <v>190</v>
      </c>
      <c r="J2928" t="s">
        <v>403</v>
      </c>
      <c r="K2928">
        <v>1.5682936993103521E-3</v>
      </c>
      <c r="L2928" t="s">
        <v>154</v>
      </c>
      <c r="N2928" t="s">
        <v>264</v>
      </c>
      <c r="O2928" t="s">
        <v>403</v>
      </c>
      <c r="P2928">
        <v>1.4063937674410193E-3</v>
      </c>
      <c r="Q2928" t="s">
        <v>154</v>
      </c>
      <c r="S2928" t="s">
        <v>300</v>
      </c>
      <c r="T2928" t="s">
        <v>403</v>
      </c>
      <c r="U2928">
        <v>1.8310604565012984E-3</v>
      </c>
      <c r="V2928" t="s">
        <v>154</v>
      </c>
    </row>
    <row r="2929" spans="9:22" x14ac:dyDescent="0.45">
      <c r="I2929" t="s">
        <v>190</v>
      </c>
      <c r="J2929" t="s">
        <v>404</v>
      </c>
      <c r="K2929">
        <v>4.70630897604674E-2</v>
      </c>
      <c r="L2929" t="s">
        <v>154</v>
      </c>
      <c r="N2929" t="s">
        <v>264</v>
      </c>
      <c r="O2929" t="s">
        <v>404</v>
      </c>
      <c r="P2929">
        <v>1.3937408551639127E-2</v>
      </c>
      <c r="Q2929" t="s">
        <v>154</v>
      </c>
      <c r="S2929" t="s">
        <v>300</v>
      </c>
      <c r="T2929" t="s">
        <v>404</v>
      </c>
      <c r="U2929">
        <v>1.5872737113057703E-2</v>
      </c>
      <c r="V2929" t="s">
        <v>154</v>
      </c>
    </row>
    <row r="2930" spans="9:22" x14ac:dyDescent="0.45">
      <c r="I2930" t="s">
        <v>190</v>
      </c>
      <c r="J2930" t="s">
        <v>405</v>
      </c>
      <c r="K2930">
        <v>2.4115991546783603E-3</v>
      </c>
      <c r="L2930" t="s">
        <v>154</v>
      </c>
      <c r="N2930" t="s">
        <v>264</v>
      </c>
      <c r="O2930" t="s">
        <v>405</v>
      </c>
      <c r="P2930">
        <v>1.5573618116475497E-3</v>
      </c>
      <c r="Q2930" t="s">
        <v>154</v>
      </c>
      <c r="S2930" t="s">
        <v>300</v>
      </c>
      <c r="T2930" t="s">
        <v>405</v>
      </c>
      <c r="U2930">
        <v>1.418203681181089E-3</v>
      </c>
      <c r="V2930" t="s">
        <v>154</v>
      </c>
    </row>
    <row r="2931" spans="9:22" x14ac:dyDescent="0.45">
      <c r="I2931" t="s">
        <v>190</v>
      </c>
      <c r="J2931" t="s">
        <v>406</v>
      </c>
      <c r="K2931">
        <v>1.2250350711970591E-3</v>
      </c>
      <c r="L2931" t="s">
        <v>154</v>
      </c>
      <c r="N2931" t="s">
        <v>264</v>
      </c>
      <c r="O2931" t="s">
        <v>406</v>
      </c>
      <c r="P2931">
        <v>1.1245843167351981E-3</v>
      </c>
      <c r="Q2931" t="s">
        <v>154</v>
      </c>
      <c r="S2931" t="s">
        <v>300</v>
      </c>
      <c r="T2931" t="s">
        <v>406</v>
      </c>
      <c r="U2931">
        <v>1.5764758288489961E-3</v>
      </c>
      <c r="V2931" t="s">
        <v>154</v>
      </c>
    </row>
    <row r="2932" spans="9:22" x14ac:dyDescent="0.45">
      <c r="I2932" t="s">
        <v>190</v>
      </c>
      <c r="J2932" t="s">
        <v>407</v>
      </c>
      <c r="K2932">
        <v>0</v>
      </c>
      <c r="L2932" t="s">
        <v>154</v>
      </c>
      <c r="N2932" t="s">
        <v>264</v>
      </c>
      <c r="O2932" t="s">
        <v>407</v>
      </c>
      <c r="P2932">
        <v>7.9756434402007016E-3</v>
      </c>
      <c r="Q2932" t="s">
        <v>154</v>
      </c>
      <c r="S2932" t="s">
        <v>300</v>
      </c>
      <c r="T2932" t="s">
        <v>407</v>
      </c>
      <c r="U2932">
        <v>9.2641965356640727E-3</v>
      </c>
      <c r="V2932" t="s">
        <v>154</v>
      </c>
    </row>
    <row r="2933" spans="9:22" x14ac:dyDescent="0.45">
      <c r="I2933" t="s">
        <v>190</v>
      </c>
      <c r="J2933" t="s">
        <v>408</v>
      </c>
      <c r="K2933">
        <v>0</v>
      </c>
      <c r="L2933" t="s">
        <v>154</v>
      </c>
      <c r="N2933" t="s">
        <v>264</v>
      </c>
      <c r="O2933" t="s">
        <v>408</v>
      </c>
      <c r="P2933">
        <v>3.7719254818822365E-4</v>
      </c>
      <c r="Q2933" t="s">
        <v>154</v>
      </c>
      <c r="S2933" t="s">
        <v>300</v>
      </c>
      <c r="T2933" t="s">
        <v>408</v>
      </c>
      <c r="U2933">
        <v>8.4465376899002347E-3</v>
      </c>
      <c r="V2933" t="s">
        <v>154</v>
      </c>
    </row>
    <row r="2934" spans="9:22" x14ac:dyDescent="0.45">
      <c r="I2934" t="s">
        <v>190</v>
      </c>
      <c r="J2934" t="s">
        <v>409</v>
      </c>
      <c r="K2934">
        <v>8.4513253903240699E-4</v>
      </c>
      <c r="L2934" t="s">
        <v>154</v>
      </c>
      <c r="N2934" t="s">
        <v>264</v>
      </c>
      <c r="O2934" t="s">
        <v>409</v>
      </c>
      <c r="P2934">
        <v>4.6627663981873206E-5</v>
      </c>
      <c r="Q2934" t="s">
        <v>154</v>
      </c>
      <c r="S2934" t="s">
        <v>300</v>
      </c>
      <c r="T2934" t="s">
        <v>409</v>
      </c>
      <c r="U2934">
        <v>1.1360714613256923E-3</v>
      </c>
      <c r="V2934" t="s">
        <v>154</v>
      </c>
    </row>
    <row r="2935" spans="9:22" x14ac:dyDescent="0.45">
      <c r="I2935" t="s">
        <v>190</v>
      </c>
      <c r="J2935" t="s">
        <v>410</v>
      </c>
      <c r="K2935">
        <v>2.6465713088355554E-2</v>
      </c>
      <c r="L2935" t="s">
        <v>154</v>
      </c>
      <c r="N2935" t="s">
        <v>264</v>
      </c>
      <c r="O2935" t="s">
        <v>410</v>
      </c>
      <c r="P2935">
        <v>7.788948623176173E-4</v>
      </c>
      <c r="Q2935" t="s">
        <v>154</v>
      </c>
      <c r="S2935" t="s">
        <v>300</v>
      </c>
      <c r="T2935" t="s">
        <v>410</v>
      </c>
      <c r="U2935">
        <v>1.0851916881587619E-2</v>
      </c>
      <c r="V2935" t="s">
        <v>154</v>
      </c>
    </row>
    <row r="2936" spans="9:22" x14ac:dyDescent="0.45">
      <c r="I2936" t="s">
        <v>190</v>
      </c>
      <c r="J2936" t="s">
        <v>411</v>
      </c>
      <c r="K2936">
        <v>1.2783829445353078E-3</v>
      </c>
      <c r="L2936" t="s">
        <v>154</v>
      </c>
      <c r="N2936" t="s">
        <v>264</v>
      </c>
      <c r="O2936" t="s">
        <v>411</v>
      </c>
      <c r="P2936">
        <v>1.2323345708143872E-4</v>
      </c>
      <c r="Q2936" t="s">
        <v>154</v>
      </c>
      <c r="S2936" t="s">
        <v>300</v>
      </c>
      <c r="T2936" t="s">
        <v>411</v>
      </c>
      <c r="U2936">
        <v>1.2400995199076293E-3</v>
      </c>
      <c r="V2936" t="s">
        <v>154</v>
      </c>
    </row>
    <row r="2937" spans="9:22" x14ac:dyDescent="0.45">
      <c r="I2937" t="s">
        <v>190</v>
      </c>
      <c r="J2937" t="s">
        <v>412</v>
      </c>
      <c r="K2937">
        <v>6.2185250550121087E-4</v>
      </c>
      <c r="L2937" t="s">
        <v>154</v>
      </c>
      <c r="N2937" t="s">
        <v>264</v>
      </c>
      <c r="O2937" t="s">
        <v>412</v>
      </c>
      <c r="P2937">
        <v>6.3449089773693859E-5</v>
      </c>
      <c r="Q2937" t="s">
        <v>154</v>
      </c>
      <c r="S2937" t="s">
        <v>300</v>
      </c>
      <c r="T2937" t="s">
        <v>412</v>
      </c>
      <c r="U2937">
        <v>1.1390171911304751E-3</v>
      </c>
      <c r="V2937" t="s">
        <v>154</v>
      </c>
    </row>
    <row r="2938" spans="9:22" x14ac:dyDescent="0.45">
      <c r="I2938" t="s">
        <v>190</v>
      </c>
      <c r="J2938" t="s">
        <v>413</v>
      </c>
      <c r="K2938">
        <v>0</v>
      </c>
      <c r="L2938" t="s">
        <v>154</v>
      </c>
      <c r="N2938" t="s">
        <v>264</v>
      </c>
      <c r="O2938" t="s">
        <v>413</v>
      </c>
      <c r="P2938">
        <v>5.7341331385125905E-4</v>
      </c>
      <c r="Q2938" t="s">
        <v>154</v>
      </c>
      <c r="S2938" t="s">
        <v>300</v>
      </c>
      <c r="T2938" t="s">
        <v>413</v>
      </c>
      <c r="U2938">
        <v>4.8861405487384988E-3</v>
      </c>
      <c r="V2938" t="s">
        <v>154</v>
      </c>
    </row>
    <row r="2939" spans="9:22" x14ac:dyDescent="0.45">
      <c r="I2939" t="s">
        <v>190</v>
      </c>
      <c r="J2939" t="s">
        <v>414</v>
      </c>
      <c r="K2939">
        <v>0</v>
      </c>
      <c r="L2939" t="s">
        <v>154</v>
      </c>
      <c r="N2939" t="s">
        <v>264</v>
      </c>
      <c r="O2939" t="s">
        <v>414</v>
      </c>
      <c r="P2939">
        <v>1.0787594376426806E-2</v>
      </c>
      <c r="Q2939" t="s">
        <v>154</v>
      </c>
      <c r="S2939" t="s">
        <v>300</v>
      </c>
      <c r="T2939" t="s">
        <v>414</v>
      </c>
      <c r="U2939">
        <v>2.2863649157675359E-2</v>
      </c>
      <c r="V2939" t="s">
        <v>154</v>
      </c>
    </row>
    <row r="2940" spans="9:22" x14ac:dyDescent="0.45">
      <c r="I2940" t="s">
        <v>190</v>
      </c>
      <c r="J2940" t="s">
        <v>415</v>
      </c>
      <c r="K2940">
        <v>1.3629643658692775E-3</v>
      </c>
      <c r="L2940" t="s">
        <v>154</v>
      </c>
      <c r="N2940" t="s">
        <v>264</v>
      </c>
      <c r="O2940" t="s">
        <v>415</v>
      </c>
      <c r="P2940">
        <v>1.4840691392800107E-3</v>
      </c>
      <c r="Q2940" t="s">
        <v>154</v>
      </c>
      <c r="S2940" t="s">
        <v>300</v>
      </c>
      <c r="T2940" t="s">
        <v>415</v>
      </c>
      <c r="U2940">
        <v>2.7719143136568816E-3</v>
      </c>
      <c r="V2940" t="s">
        <v>154</v>
      </c>
    </row>
    <row r="2941" spans="9:22" x14ac:dyDescent="0.45">
      <c r="I2941" t="s">
        <v>190</v>
      </c>
      <c r="J2941" t="s">
        <v>416</v>
      </c>
      <c r="K2941">
        <v>4.4452138209142775E-2</v>
      </c>
      <c r="L2941" t="s">
        <v>154</v>
      </c>
      <c r="N2941" t="s">
        <v>264</v>
      </c>
      <c r="O2941" t="s">
        <v>416</v>
      </c>
      <c r="P2941">
        <v>1.3903237715053144E-2</v>
      </c>
      <c r="Q2941" t="s">
        <v>154</v>
      </c>
      <c r="S2941" t="s">
        <v>300</v>
      </c>
      <c r="T2941" t="s">
        <v>416</v>
      </c>
      <c r="U2941">
        <v>2.9236951943391626E-2</v>
      </c>
      <c r="V2941" t="s">
        <v>154</v>
      </c>
    </row>
    <row r="2942" spans="9:22" x14ac:dyDescent="0.45">
      <c r="I2942" t="s">
        <v>190</v>
      </c>
      <c r="J2942" t="s">
        <v>417</v>
      </c>
      <c r="K2942">
        <v>2.7492989181036971E-3</v>
      </c>
      <c r="L2942" t="s">
        <v>154</v>
      </c>
      <c r="N2942" t="s">
        <v>264</v>
      </c>
      <c r="O2942" t="s">
        <v>417</v>
      </c>
      <c r="P2942">
        <v>1.5478997419531544E-3</v>
      </c>
      <c r="Q2942" t="s">
        <v>154</v>
      </c>
      <c r="S2942" t="s">
        <v>300</v>
      </c>
      <c r="T2942" t="s">
        <v>417</v>
      </c>
      <c r="U2942">
        <v>3.3244665269630586E-3</v>
      </c>
      <c r="V2942" t="s">
        <v>154</v>
      </c>
    </row>
    <row r="2943" spans="9:22" x14ac:dyDescent="0.45">
      <c r="I2943" t="s">
        <v>190</v>
      </c>
      <c r="J2943" t="s">
        <v>418</v>
      </c>
      <c r="K2943">
        <v>1.7320074487325772E-3</v>
      </c>
      <c r="L2943" t="s">
        <v>154</v>
      </c>
      <c r="N2943" t="s">
        <v>264</v>
      </c>
      <c r="O2943" t="s">
        <v>418</v>
      </c>
      <c r="P2943">
        <v>1.1347723043985221E-3</v>
      </c>
      <c r="Q2943" t="s">
        <v>154</v>
      </c>
      <c r="S2943" t="s">
        <v>300</v>
      </c>
      <c r="T2943" t="s">
        <v>418</v>
      </c>
      <c r="U2943">
        <v>3.5379637633664103E-3</v>
      </c>
      <c r="V2943" t="s">
        <v>154</v>
      </c>
    </row>
    <row r="2944" spans="9:22" x14ac:dyDescent="0.45">
      <c r="I2944" t="s">
        <v>190</v>
      </c>
      <c r="J2944" t="s">
        <v>419</v>
      </c>
      <c r="K2944">
        <v>0</v>
      </c>
      <c r="L2944" t="s">
        <v>154</v>
      </c>
      <c r="N2944" t="s">
        <v>264</v>
      </c>
      <c r="O2944" t="s">
        <v>419</v>
      </c>
      <c r="P2944">
        <v>8.5874946833683821E-3</v>
      </c>
      <c r="Q2944" t="s">
        <v>154</v>
      </c>
      <c r="S2944" t="s">
        <v>300</v>
      </c>
      <c r="T2944" t="s">
        <v>419</v>
      </c>
      <c r="U2944">
        <v>1.8174438064053468E-2</v>
      </c>
      <c r="V2944" t="s">
        <v>154</v>
      </c>
    </row>
    <row r="2945" spans="9:22" x14ac:dyDescent="0.45">
      <c r="I2945" t="s">
        <v>190</v>
      </c>
      <c r="J2945" t="s">
        <v>420</v>
      </c>
      <c r="K2945">
        <v>0</v>
      </c>
      <c r="L2945" t="s">
        <v>154</v>
      </c>
      <c r="N2945" t="s">
        <v>264</v>
      </c>
      <c r="O2945" t="s">
        <v>420</v>
      </c>
      <c r="P2945">
        <v>2.6596124757396408E-2</v>
      </c>
      <c r="Q2945" t="s">
        <v>154</v>
      </c>
      <c r="S2945" t="s">
        <v>300</v>
      </c>
      <c r="T2945" t="s">
        <v>420</v>
      </c>
      <c r="U2945">
        <v>6.6023651136311354E-2</v>
      </c>
      <c r="V2945" t="s">
        <v>154</v>
      </c>
    </row>
    <row r="2946" spans="9:22" x14ac:dyDescent="0.45">
      <c r="I2946" t="s">
        <v>190</v>
      </c>
      <c r="J2946" t="s">
        <v>421</v>
      </c>
      <c r="K2946">
        <v>2.9596570777107836E-3</v>
      </c>
      <c r="L2946" t="s">
        <v>154</v>
      </c>
      <c r="N2946" t="s">
        <v>264</v>
      </c>
      <c r="O2946" t="s">
        <v>421</v>
      </c>
      <c r="P2946">
        <v>3.6016873932651489E-3</v>
      </c>
      <c r="Q2946" t="s">
        <v>154</v>
      </c>
      <c r="S2946" t="s">
        <v>300</v>
      </c>
      <c r="T2946" t="s">
        <v>421</v>
      </c>
      <c r="U2946">
        <v>8.4237232384135052E-3</v>
      </c>
      <c r="V2946" t="s">
        <v>154</v>
      </c>
    </row>
    <row r="2947" spans="9:22" x14ac:dyDescent="0.45">
      <c r="I2947" t="s">
        <v>190</v>
      </c>
      <c r="J2947" t="s">
        <v>422</v>
      </c>
      <c r="K2947">
        <v>8.5550741691694854E-2</v>
      </c>
      <c r="L2947" t="s">
        <v>154</v>
      </c>
      <c r="N2947" t="s">
        <v>264</v>
      </c>
      <c r="O2947" t="s">
        <v>422</v>
      </c>
      <c r="P2947">
        <v>3.7126915643418114E-2</v>
      </c>
      <c r="Q2947" t="s">
        <v>154</v>
      </c>
      <c r="S2947" t="s">
        <v>300</v>
      </c>
      <c r="T2947" t="s">
        <v>422</v>
      </c>
      <c r="U2947">
        <v>8.1816248136316369E-2</v>
      </c>
      <c r="V2947" t="s">
        <v>154</v>
      </c>
    </row>
    <row r="2948" spans="9:22" x14ac:dyDescent="0.45">
      <c r="I2948" t="s">
        <v>190</v>
      </c>
      <c r="J2948" t="s">
        <v>423</v>
      </c>
      <c r="K2948">
        <v>5.582235571199138E-3</v>
      </c>
      <c r="L2948" t="s">
        <v>154</v>
      </c>
      <c r="N2948" t="s">
        <v>264</v>
      </c>
      <c r="O2948" t="s">
        <v>423</v>
      </c>
      <c r="P2948">
        <v>4.3875231630902956E-3</v>
      </c>
      <c r="Q2948" t="s">
        <v>154</v>
      </c>
      <c r="S2948" t="s">
        <v>300</v>
      </c>
      <c r="T2948" t="s">
        <v>423</v>
      </c>
      <c r="U2948">
        <v>9.2594282376085649E-3</v>
      </c>
      <c r="V2948" t="s">
        <v>154</v>
      </c>
    </row>
    <row r="2949" spans="9:22" x14ac:dyDescent="0.45">
      <c r="I2949" t="s">
        <v>190</v>
      </c>
      <c r="J2949" t="s">
        <v>424</v>
      </c>
      <c r="K2949">
        <v>3.4556829575640552E-3</v>
      </c>
      <c r="L2949" t="s">
        <v>154</v>
      </c>
      <c r="N2949" t="s">
        <v>264</v>
      </c>
      <c r="O2949" t="s">
        <v>424</v>
      </c>
      <c r="P2949">
        <v>3.3470612329797797E-3</v>
      </c>
      <c r="Q2949" t="s">
        <v>154</v>
      </c>
      <c r="S2949" t="s">
        <v>300</v>
      </c>
      <c r="T2949" t="s">
        <v>424</v>
      </c>
      <c r="U2949">
        <v>9.2881387357052741E-3</v>
      </c>
      <c r="V2949" t="s">
        <v>154</v>
      </c>
    </row>
    <row r="2950" spans="9:22" x14ac:dyDescent="0.45">
      <c r="I2950" t="s">
        <v>190</v>
      </c>
      <c r="J2950" t="s">
        <v>425</v>
      </c>
      <c r="K2950">
        <v>0</v>
      </c>
      <c r="L2950" t="s">
        <v>154</v>
      </c>
      <c r="N2950" t="s">
        <v>264</v>
      </c>
      <c r="O2950" t="s">
        <v>425</v>
      </c>
      <c r="P2950">
        <v>2.1134121070703313E-2</v>
      </c>
      <c r="Q2950" t="s">
        <v>154</v>
      </c>
      <c r="S2950" t="s">
        <v>300</v>
      </c>
      <c r="T2950" t="s">
        <v>425</v>
      </c>
      <c r="U2950">
        <v>4.699328627277085E-2</v>
      </c>
      <c r="V2950" t="s">
        <v>154</v>
      </c>
    </row>
    <row r="2951" spans="9:22" x14ac:dyDescent="0.45">
      <c r="I2951" t="s">
        <v>190</v>
      </c>
      <c r="J2951" t="s">
        <v>426</v>
      </c>
      <c r="K2951">
        <v>0</v>
      </c>
      <c r="L2951" t="s">
        <v>154</v>
      </c>
      <c r="N2951" t="s">
        <v>264</v>
      </c>
      <c r="O2951" t="s">
        <v>426</v>
      </c>
      <c r="P2951">
        <v>6.2677709184435243E-2</v>
      </c>
      <c r="Q2951" t="s">
        <v>154</v>
      </c>
      <c r="S2951" t="s">
        <v>300</v>
      </c>
      <c r="T2951" t="s">
        <v>426</v>
      </c>
      <c r="U2951">
        <v>8.7888108583494759E-2</v>
      </c>
      <c r="V2951" t="s">
        <v>154</v>
      </c>
    </row>
    <row r="2952" spans="9:22" x14ac:dyDescent="0.45">
      <c r="I2952" t="s">
        <v>190</v>
      </c>
      <c r="J2952" t="s">
        <v>427</v>
      </c>
      <c r="K2952">
        <v>1.0630838835732138E-2</v>
      </c>
      <c r="L2952" t="s">
        <v>154</v>
      </c>
      <c r="N2952" t="s">
        <v>264</v>
      </c>
      <c r="O2952" t="s">
        <v>427</v>
      </c>
      <c r="P2952">
        <v>8.2935417733409605E-3</v>
      </c>
      <c r="Q2952" t="s">
        <v>154</v>
      </c>
      <c r="S2952" t="s">
        <v>300</v>
      </c>
      <c r="T2952" t="s">
        <v>427</v>
      </c>
      <c r="U2952">
        <v>1.1468567425811434E-2</v>
      </c>
      <c r="V2952" t="s">
        <v>154</v>
      </c>
    </row>
    <row r="2953" spans="9:22" x14ac:dyDescent="0.45">
      <c r="I2953" t="s">
        <v>190</v>
      </c>
      <c r="J2953" t="s">
        <v>428</v>
      </c>
      <c r="K2953">
        <v>0.29672663422476175</v>
      </c>
      <c r="L2953" t="s">
        <v>154</v>
      </c>
      <c r="N2953" t="s">
        <v>264</v>
      </c>
      <c r="O2953" t="s">
        <v>428</v>
      </c>
      <c r="P2953">
        <v>8.7911190150049973E-2</v>
      </c>
      <c r="Q2953" t="s">
        <v>154</v>
      </c>
      <c r="S2953" t="s">
        <v>300</v>
      </c>
      <c r="T2953" t="s">
        <v>428</v>
      </c>
      <c r="U2953">
        <v>0.11393577292606262</v>
      </c>
      <c r="V2953" t="s">
        <v>154</v>
      </c>
    </row>
    <row r="2954" spans="9:22" x14ac:dyDescent="0.45">
      <c r="I2954" t="s">
        <v>190</v>
      </c>
      <c r="J2954" t="s">
        <v>429</v>
      </c>
      <c r="K2954">
        <v>1.8342533919240393E-2</v>
      </c>
      <c r="L2954" t="s">
        <v>154</v>
      </c>
      <c r="N2954" t="s">
        <v>264</v>
      </c>
      <c r="O2954" t="s">
        <v>429</v>
      </c>
      <c r="P2954">
        <v>9.6301777349336263E-3</v>
      </c>
      <c r="Q2954" t="s">
        <v>154</v>
      </c>
      <c r="S2954" t="s">
        <v>300</v>
      </c>
      <c r="T2954" t="s">
        <v>429</v>
      </c>
      <c r="U2954">
        <v>1.3996800641820625E-2</v>
      </c>
      <c r="V2954" t="s">
        <v>154</v>
      </c>
    </row>
    <row r="2955" spans="9:22" x14ac:dyDescent="0.45">
      <c r="I2955" t="s">
        <v>190</v>
      </c>
      <c r="J2955" t="s">
        <v>430</v>
      </c>
      <c r="K2955">
        <v>9.9529017201098365E-3</v>
      </c>
      <c r="L2955" t="s">
        <v>154</v>
      </c>
      <c r="N2955" t="s">
        <v>264</v>
      </c>
      <c r="O2955" t="s">
        <v>430</v>
      </c>
      <c r="P2955">
        <v>8.1114748417646723E-3</v>
      </c>
      <c r="Q2955" t="s">
        <v>154</v>
      </c>
      <c r="S2955" t="s">
        <v>300</v>
      </c>
      <c r="T2955" t="s">
        <v>430</v>
      </c>
      <c r="U2955">
        <v>1.3585910948419613E-2</v>
      </c>
      <c r="V2955" t="s">
        <v>154</v>
      </c>
    </row>
    <row r="2956" spans="9:22" x14ac:dyDescent="0.45">
      <c r="I2956" t="s">
        <v>190</v>
      </c>
      <c r="J2956" t="s">
        <v>431</v>
      </c>
      <c r="K2956">
        <v>0</v>
      </c>
      <c r="L2956" t="s">
        <v>154</v>
      </c>
      <c r="N2956" t="s">
        <v>264</v>
      </c>
      <c r="O2956" t="s">
        <v>431</v>
      </c>
      <c r="P2956">
        <v>5.1035808387315917E-2</v>
      </c>
      <c r="Q2956" t="s">
        <v>154</v>
      </c>
      <c r="S2956" t="s">
        <v>300</v>
      </c>
      <c r="T2956" t="s">
        <v>431</v>
      </c>
      <c r="U2956">
        <v>6.4480038830677475E-2</v>
      </c>
      <c r="V2956" t="s">
        <v>154</v>
      </c>
    </row>
    <row r="2957" spans="9:22" x14ac:dyDescent="0.45">
      <c r="I2957" t="s">
        <v>190</v>
      </c>
      <c r="J2957" t="s">
        <v>432</v>
      </c>
      <c r="K2957">
        <v>0</v>
      </c>
      <c r="L2957" t="s">
        <v>154</v>
      </c>
      <c r="N2957" t="s">
        <v>264</v>
      </c>
      <c r="O2957" t="s">
        <v>432</v>
      </c>
      <c r="P2957">
        <v>1.276259355639729E-2</v>
      </c>
      <c r="Q2957" t="s">
        <v>154</v>
      </c>
      <c r="S2957" t="s">
        <v>300</v>
      </c>
      <c r="T2957" t="s">
        <v>432</v>
      </c>
      <c r="U2957">
        <v>1.9488406192667122E-2</v>
      </c>
      <c r="V2957" t="s">
        <v>154</v>
      </c>
    </row>
    <row r="2958" spans="9:22" x14ac:dyDescent="0.45">
      <c r="I2958" t="s">
        <v>190</v>
      </c>
      <c r="J2958" t="s">
        <v>433</v>
      </c>
      <c r="K2958">
        <v>2.0417508216884765E-3</v>
      </c>
      <c r="L2958" t="s">
        <v>154</v>
      </c>
      <c r="N2958" t="s">
        <v>264</v>
      </c>
      <c r="O2958" t="s">
        <v>433</v>
      </c>
      <c r="P2958">
        <v>1.8838378425260933E-3</v>
      </c>
      <c r="Q2958" t="s">
        <v>154</v>
      </c>
      <c r="S2958" t="s">
        <v>300</v>
      </c>
      <c r="T2958" t="s">
        <v>433</v>
      </c>
      <c r="U2958">
        <v>2.6832013987730247E-3</v>
      </c>
      <c r="V2958" t="s">
        <v>154</v>
      </c>
    </row>
    <row r="2959" spans="9:22" x14ac:dyDescent="0.45">
      <c r="I2959" t="s">
        <v>190</v>
      </c>
      <c r="J2959" t="s">
        <v>434</v>
      </c>
      <c r="K2959">
        <v>8.0729011919693991E-2</v>
      </c>
      <c r="L2959" t="s">
        <v>154</v>
      </c>
      <c r="N2959" t="s">
        <v>264</v>
      </c>
      <c r="O2959" t="s">
        <v>434</v>
      </c>
      <c r="P2959">
        <v>1.6668903272156334E-2</v>
      </c>
      <c r="Q2959" t="s">
        <v>154</v>
      </c>
      <c r="S2959" t="s">
        <v>300</v>
      </c>
      <c r="T2959" t="s">
        <v>434</v>
      </c>
      <c r="U2959">
        <v>2.7618854940759798E-2</v>
      </c>
      <c r="V2959" t="s">
        <v>154</v>
      </c>
    </row>
    <row r="2960" spans="9:22" x14ac:dyDescent="0.45">
      <c r="I2960" t="s">
        <v>190</v>
      </c>
      <c r="J2960" t="s">
        <v>435</v>
      </c>
      <c r="K2960">
        <v>4.2253385225782389E-3</v>
      </c>
      <c r="L2960" t="s">
        <v>154</v>
      </c>
      <c r="N2960" t="s">
        <v>264</v>
      </c>
      <c r="O2960" t="s">
        <v>435</v>
      </c>
      <c r="P2960">
        <v>2.4276083810924154E-3</v>
      </c>
      <c r="Q2960" t="s">
        <v>154</v>
      </c>
      <c r="S2960" t="s">
        <v>300</v>
      </c>
      <c r="T2960" t="s">
        <v>435</v>
      </c>
      <c r="U2960">
        <v>2.5207693290478245E-3</v>
      </c>
      <c r="V2960" t="s">
        <v>154</v>
      </c>
    </row>
    <row r="2961" spans="9:22" x14ac:dyDescent="0.45">
      <c r="I2961" t="s">
        <v>190</v>
      </c>
      <c r="J2961" t="s">
        <v>436</v>
      </c>
      <c r="K2961">
        <v>2.114431889688777E-3</v>
      </c>
      <c r="L2961" t="s">
        <v>154</v>
      </c>
      <c r="N2961" t="s">
        <v>264</v>
      </c>
      <c r="O2961" t="s">
        <v>436</v>
      </c>
      <c r="P2961">
        <v>2.5753334525367749E-3</v>
      </c>
      <c r="Q2961" t="s">
        <v>154</v>
      </c>
      <c r="S2961" t="s">
        <v>300</v>
      </c>
      <c r="T2961" t="s">
        <v>436</v>
      </c>
      <c r="U2961">
        <v>2.7550562892023457E-3</v>
      </c>
      <c r="V2961" t="s">
        <v>154</v>
      </c>
    </row>
    <row r="2962" spans="9:22" x14ac:dyDescent="0.45">
      <c r="I2962" t="s">
        <v>190</v>
      </c>
      <c r="J2962" t="s">
        <v>437</v>
      </c>
      <c r="K2962">
        <v>0</v>
      </c>
      <c r="L2962" t="s">
        <v>154</v>
      </c>
      <c r="N2962" t="s">
        <v>264</v>
      </c>
      <c r="O2962" t="s">
        <v>437</v>
      </c>
      <c r="P2962">
        <v>1.089969158588149E-2</v>
      </c>
      <c r="Q2962" t="s">
        <v>154</v>
      </c>
      <c r="S2962" t="s">
        <v>300</v>
      </c>
      <c r="T2962" t="s">
        <v>437</v>
      </c>
      <c r="U2962">
        <v>1.6541434649861044E-2</v>
      </c>
      <c r="V2962" t="s">
        <v>154</v>
      </c>
    </row>
    <row r="2963" spans="9:22" x14ac:dyDescent="0.45">
      <c r="I2963" t="s">
        <v>190</v>
      </c>
      <c r="J2963" t="s">
        <v>438</v>
      </c>
      <c r="K2963">
        <v>0</v>
      </c>
      <c r="L2963" t="s">
        <v>154</v>
      </c>
      <c r="N2963" t="s">
        <v>264</v>
      </c>
      <c r="O2963" t="s">
        <v>438</v>
      </c>
      <c r="P2963">
        <v>7.3881710044911512E-3</v>
      </c>
      <c r="Q2963" t="s">
        <v>154</v>
      </c>
      <c r="S2963" t="s">
        <v>300</v>
      </c>
      <c r="T2963" t="s">
        <v>438</v>
      </c>
      <c r="U2963">
        <v>4.9224036625177608E-3</v>
      </c>
      <c r="V2963" t="s">
        <v>154</v>
      </c>
    </row>
    <row r="2964" spans="9:22" x14ac:dyDescent="0.45">
      <c r="I2964" t="s">
        <v>190</v>
      </c>
      <c r="J2964" t="s">
        <v>439</v>
      </c>
      <c r="K2964">
        <v>2.5156933232349928E-4</v>
      </c>
      <c r="L2964" t="s">
        <v>154</v>
      </c>
      <c r="N2964" t="s">
        <v>264</v>
      </c>
      <c r="O2964" t="s">
        <v>439</v>
      </c>
      <c r="P2964">
        <v>1.3730451763636659E-3</v>
      </c>
      <c r="Q2964" t="s">
        <v>154</v>
      </c>
      <c r="S2964" t="s">
        <v>300</v>
      </c>
      <c r="T2964" t="s">
        <v>439</v>
      </c>
      <c r="U2964">
        <v>6.7533309874402139E-4</v>
      </c>
      <c r="V2964" t="s">
        <v>154</v>
      </c>
    </row>
    <row r="2965" spans="9:22" x14ac:dyDescent="0.45">
      <c r="I2965" t="s">
        <v>190</v>
      </c>
      <c r="J2965" t="s">
        <v>440</v>
      </c>
      <c r="K2965">
        <v>9.4223006372102184E-3</v>
      </c>
      <c r="L2965" t="s">
        <v>154</v>
      </c>
      <c r="N2965" t="s">
        <v>264</v>
      </c>
      <c r="O2965" t="s">
        <v>440</v>
      </c>
      <c r="P2965">
        <v>1.3500229981564714E-2</v>
      </c>
      <c r="Q2965" t="s">
        <v>154</v>
      </c>
      <c r="S2965" t="s">
        <v>300</v>
      </c>
      <c r="T2965" t="s">
        <v>440</v>
      </c>
      <c r="U2965">
        <v>7.3614530032392869E-3</v>
      </c>
      <c r="V2965" t="s">
        <v>154</v>
      </c>
    </row>
    <row r="2966" spans="9:22" x14ac:dyDescent="0.45">
      <c r="I2966" t="s">
        <v>190</v>
      </c>
      <c r="J2966" t="s">
        <v>441</v>
      </c>
      <c r="K2966">
        <v>5.7322372365708237E-4</v>
      </c>
      <c r="L2966" t="s">
        <v>154</v>
      </c>
      <c r="N2966" t="s">
        <v>264</v>
      </c>
      <c r="O2966" t="s">
        <v>441</v>
      </c>
      <c r="P2966">
        <v>1.6459445223061403E-3</v>
      </c>
      <c r="Q2966" t="s">
        <v>154</v>
      </c>
      <c r="S2966" t="s">
        <v>300</v>
      </c>
      <c r="T2966" t="s">
        <v>441</v>
      </c>
      <c r="U2966">
        <v>7.1313347726630907E-4</v>
      </c>
      <c r="V2966" t="s">
        <v>154</v>
      </c>
    </row>
    <row r="2967" spans="9:22" x14ac:dyDescent="0.45">
      <c r="I2967" t="s">
        <v>190</v>
      </c>
      <c r="J2967" t="s">
        <v>442</v>
      </c>
      <c r="K2967">
        <v>2.6581156130217615E-4</v>
      </c>
      <c r="L2967" t="s">
        <v>154</v>
      </c>
      <c r="N2967" t="s">
        <v>264</v>
      </c>
      <c r="O2967" t="s">
        <v>442</v>
      </c>
      <c r="P2967">
        <v>1.4995510036965591E-3</v>
      </c>
      <c r="Q2967" t="s">
        <v>154</v>
      </c>
      <c r="S2967" t="s">
        <v>300</v>
      </c>
      <c r="T2967" t="s">
        <v>442</v>
      </c>
      <c r="U2967">
        <v>8.1638443289233859E-4</v>
      </c>
      <c r="V2967" t="s">
        <v>154</v>
      </c>
    </row>
    <row r="2968" spans="9:22" x14ac:dyDescent="0.45">
      <c r="I2968" t="s">
        <v>190</v>
      </c>
      <c r="J2968" t="s">
        <v>443</v>
      </c>
      <c r="K2968">
        <v>0</v>
      </c>
      <c r="L2968" t="s">
        <v>154</v>
      </c>
      <c r="N2968" t="s">
        <v>264</v>
      </c>
      <c r="O2968" t="s">
        <v>443</v>
      </c>
      <c r="P2968">
        <v>7.2632923106818962E-3</v>
      </c>
      <c r="Q2968" t="s">
        <v>154</v>
      </c>
      <c r="S2968" t="s">
        <v>300</v>
      </c>
      <c r="T2968" t="s">
        <v>443</v>
      </c>
      <c r="U2968">
        <v>4.6988129598045294E-3</v>
      </c>
      <c r="V2968" t="s">
        <v>154</v>
      </c>
    </row>
    <row r="2969" spans="9:22" x14ac:dyDescent="0.45">
      <c r="I2969" t="s">
        <v>190</v>
      </c>
      <c r="J2969" t="s">
        <v>444</v>
      </c>
      <c r="K2969">
        <v>0</v>
      </c>
      <c r="L2969" t="s">
        <v>154</v>
      </c>
      <c r="N2969" t="s">
        <v>264</v>
      </c>
      <c r="O2969" t="s">
        <v>444</v>
      </c>
      <c r="P2969">
        <v>9.8051177264603367E-3</v>
      </c>
      <c r="Q2969" t="s">
        <v>154</v>
      </c>
      <c r="S2969" t="s">
        <v>300</v>
      </c>
      <c r="T2969" t="s">
        <v>444</v>
      </c>
      <c r="U2969">
        <v>4.7209153668956146E-3</v>
      </c>
      <c r="V2969" t="s">
        <v>154</v>
      </c>
    </row>
    <row r="2970" spans="9:22" x14ac:dyDescent="0.45">
      <c r="I2970" t="s">
        <v>190</v>
      </c>
      <c r="J2970" t="s">
        <v>445</v>
      </c>
      <c r="K2970">
        <v>3.0542067983558929E-4</v>
      </c>
      <c r="L2970" t="s">
        <v>154</v>
      </c>
      <c r="N2970" t="s">
        <v>264</v>
      </c>
      <c r="O2970" t="s">
        <v>445</v>
      </c>
      <c r="P2970">
        <v>1.3173644168114769E-3</v>
      </c>
      <c r="Q2970" t="s">
        <v>154</v>
      </c>
      <c r="S2970" t="s">
        <v>300</v>
      </c>
      <c r="T2970" t="s">
        <v>445</v>
      </c>
      <c r="U2970">
        <v>9.4584104992060953E-4</v>
      </c>
      <c r="V2970" t="s">
        <v>154</v>
      </c>
    </row>
    <row r="2971" spans="9:22" x14ac:dyDescent="0.45">
      <c r="I2971" t="s">
        <v>190</v>
      </c>
      <c r="J2971" t="s">
        <v>446</v>
      </c>
      <c r="K2971">
        <v>1.0326253221751378E-2</v>
      </c>
      <c r="L2971" t="s">
        <v>154</v>
      </c>
      <c r="N2971" t="s">
        <v>264</v>
      </c>
      <c r="O2971" t="s">
        <v>446</v>
      </c>
      <c r="P2971">
        <v>1.2433471645188267E-2</v>
      </c>
      <c r="Q2971" t="s">
        <v>154</v>
      </c>
      <c r="S2971" t="s">
        <v>300</v>
      </c>
      <c r="T2971" t="s">
        <v>446</v>
      </c>
      <c r="U2971">
        <v>8.0288843565771879E-3</v>
      </c>
      <c r="V2971" t="s">
        <v>154</v>
      </c>
    </row>
    <row r="2972" spans="9:22" x14ac:dyDescent="0.45">
      <c r="I2972" t="s">
        <v>190</v>
      </c>
      <c r="J2972" t="s">
        <v>447</v>
      </c>
      <c r="K2972">
        <v>5.2797368830244384E-4</v>
      </c>
      <c r="L2972" t="s">
        <v>154</v>
      </c>
      <c r="N2972" t="s">
        <v>264</v>
      </c>
      <c r="O2972" t="s">
        <v>447</v>
      </c>
      <c r="P2972">
        <v>1.5694268505931587E-3</v>
      </c>
      <c r="Q2972" t="s">
        <v>154</v>
      </c>
      <c r="S2972" t="s">
        <v>300</v>
      </c>
      <c r="T2972" t="s">
        <v>447</v>
      </c>
      <c r="U2972">
        <v>7.0460091452825618E-4</v>
      </c>
      <c r="V2972" t="s">
        <v>154</v>
      </c>
    </row>
    <row r="2973" spans="9:22" x14ac:dyDescent="0.45">
      <c r="I2973" t="s">
        <v>190</v>
      </c>
      <c r="J2973" t="s">
        <v>448</v>
      </c>
      <c r="K2973">
        <v>2.5842822076822597E-4</v>
      </c>
      <c r="L2973" t="s">
        <v>154</v>
      </c>
      <c r="N2973" t="s">
        <v>264</v>
      </c>
      <c r="O2973" t="s">
        <v>448</v>
      </c>
      <c r="P2973">
        <v>1.3131028343551082E-3</v>
      </c>
      <c r="Q2973" t="s">
        <v>154</v>
      </c>
      <c r="S2973" t="s">
        <v>300</v>
      </c>
      <c r="T2973" t="s">
        <v>448</v>
      </c>
      <c r="U2973">
        <v>7.8131772506170871E-4</v>
      </c>
      <c r="V2973" t="s">
        <v>154</v>
      </c>
    </row>
    <row r="2974" spans="9:22" x14ac:dyDescent="0.45">
      <c r="I2974" t="s">
        <v>190</v>
      </c>
      <c r="J2974" t="s">
        <v>449</v>
      </c>
      <c r="K2974">
        <v>0</v>
      </c>
      <c r="L2974" t="s">
        <v>154</v>
      </c>
      <c r="N2974" t="s">
        <v>264</v>
      </c>
      <c r="O2974" t="s">
        <v>449</v>
      </c>
      <c r="P2974">
        <v>5.9017069412592394E-3</v>
      </c>
      <c r="Q2974" t="s">
        <v>154</v>
      </c>
      <c r="S2974" t="s">
        <v>300</v>
      </c>
      <c r="T2974" t="s">
        <v>449</v>
      </c>
      <c r="U2974">
        <v>3.7046541286509197E-3</v>
      </c>
      <c r="V2974" t="s">
        <v>154</v>
      </c>
    </row>
    <row r="2975" spans="9:22" x14ac:dyDescent="0.45">
      <c r="I2975" t="s">
        <v>191</v>
      </c>
      <c r="J2975" t="s">
        <v>153</v>
      </c>
      <c r="K2975">
        <v>0</v>
      </c>
      <c r="L2975" t="s">
        <v>154</v>
      </c>
      <c r="N2975" t="s">
        <v>265</v>
      </c>
      <c r="O2975" t="s">
        <v>153</v>
      </c>
      <c r="P2975">
        <v>1.3728766784923377E-3</v>
      </c>
      <c r="Q2975" t="s">
        <v>154</v>
      </c>
      <c r="S2975" t="s">
        <v>301</v>
      </c>
      <c r="T2975" t="s">
        <v>153</v>
      </c>
      <c r="U2975">
        <v>6.3399441104334958E-3</v>
      </c>
      <c r="V2975" t="s">
        <v>154</v>
      </c>
    </row>
    <row r="2976" spans="9:22" x14ac:dyDescent="0.45">
      <c r="I2976" t="s">
        <v>191</v>
      </c>
      <c r="J2976" t="s">
        <v>155</v>
      </c>
      <c r="K2976">
        <v>7.3492763839249833E-5</v>
      </c>
      <c r="L2976" t="s">
        <v>154</v>
      </c>
      <c r="N2976" t="s">
        <v>265</v>
      </c>
      <c r="O2976" t="s">
        <v>155</v>
      </c>
      <c r="P2976">
        <v>1.0978183567702186E-4</v>
      </c>
      <c r="Q2976" t="s">
        <v>154</v>
      </c>
      <c r="S2976" t="s">
        <v>301</v>
      </c>
      <c r="T2976" t="s">
        <v>155</v>
      </c>
      <c r="U2976">
        <v>9.3013414158085944E-4</v>
      </c>
      <c r="V2976" t="s">
        <v>154</v>
      </c>
    </row>
    <row r="2977" spans="9:22" x14ac:dyDescent="0.45">
      <c r="I2977" t="s">
        <v>191</v>
      </c>
      <c r="J2977" t="s">
        <v>156</v>
      </c>
      <c r="K2977">
        <v>6.5857634183075376E-3</v>
      </c>
      <c r="L2977" t="s">
        <v>154</v>
      </c>
      <c r="N2977" t="s">
        <v>265</v>
      </c>
      <c r="O2977" t="s">
        <v>156</v>
      </c>
      <c r="P2977">
        <v>1.7452777097937593E-3</v>
      </c>
      <c r="Q2977" t="s">
        <v>154</v>
      </c>
      <c r="S2977" t="s">
        <v>301</v>
      </c>
      <c r="T2977" t="s">
        <v>156</v>
      </c>
      <c r="U2977">
        <v>8.4858145475655098E-3</v>
      </c>
      <c r="V2977" t="s">
        <v>154</v>
      </c>
    </row>
    <row r="2978" spans="9:22" x14ac:dyDescent="0.45">
      <c r="I2978" t="s">
        <v>191</v>
      </c>
      <c r="J2978" t="s">
        <v>324</v>
      </c>
      <c r="K2978">
        <v>4.4071095782442722E-4</v>
      </c>
      <c r="L2978" t="s">
        <v>154</v>
      </c>
      <c r="N2978" t="s">
        <v>265</v>
      </c>
      <c r="O2978" t="s">
        <v>324</v>
      </c>
      <c r="P2978">
        <v>3.8281020433145652E-4</v>
      </c>
      <c r="Q2978" t="s">
        <v>154</v>
      </c>
      <c r="S2978" t="s">
        <v>301</v>
      </c>
      <c r="T2978" t="s">
        <v>324</v>
      </c>
      <c r="U2978">
        <v>7.718592148250003E-4</v>
      </c>
      <c r="V2978" t="s">
        <v>154</v>
      </c>
    </row>
    <row r="2979" spans="9:22" x14ac:dyDescent="0.45">
      <c r="I2979" t="s">
        <v>191</v>
      </c>
      <c r="J2979" t="s">
        <v>325</v>
      </c>
      <c r="K2979">
        <v>2.1557805870242727E-4</v>
      </c>
      <c r="L2979" t="s">
        <v>154</v>
      </c>
      <c r="N2979" t="s">
        <v>265</v>
      </c>
      <c r="O2979" t="s">
        <v>325</v>
      </c>
      <c r="P2979">
        <v>3.005883641486455E-4</v>
      </c>
      <c r="Q2979" t="s">
        <v>154</v>
      </c>
      <c r="S2979" t="s">
        <v>301</v>
      </c>
      <c r="T2979" t="s">
        <v>325</v>
      </c>
      <c r="U2979">
        <v>8.2858561413086699E-4</v>
      </c>
      <c r="V2979" t="s">
        <v>154</v>
      </c>
    </row>
    <row r="2980" spans="9:22" x14ac:dyDescent="0.45">
      <c r="I2980" t="s">
        <v>191</v>
      </c>
      <c r="J2980" t="s">
        <v>342</v>
      </c>
      <c r="K2980">
        <v>0</v>
      </c>
      <c r="L2980" t="s">
        <v>154</v>
      </c>
      <c r="N2980" t="s">
        <v>265</v>
      </c>
      <c r="O2980" t="s">
        <v>342</v>
      </c>
      <c r="P2980">
        <v>1.5740688778238024E-3</v>
      </c>
      <c r="Q2980" t="s">
        <v>154</v>
      </c>
      <c r="S2980" t="s">
        <v>301</v>
      </c>
      <c r="T2980" t="s">
        <v>342</v>
      </c>
      <c r="U2980">
        <v>4.2397256362757913E-3</v>
      </c>
      <c r="V2980" t="s">
        <v>154</v>
      </c>
    </row>
    <row r="2981" spans="9:22" x14ac:dyDescent="0.45">
      <c r="I2981" t="s">
        <v>191</v>
      </c>
      <c r="J2981" t="s">
        <v>157</v>
      </c>
      <c r="K2981">
        <v>0</v>
      </c>
      <c r="L2981" t="s">
        <v>154</v>
      </c>
      <c r="N2981" t="s">
        <v>265</v>
      </c>
      <c r="O2981" t="s">
        <v>157</v>
      </c>
      <c r="P2981">
        <v>1.9141095482022179E-2</v>
      </c>
      <c r="Q2981" t="s">
        <v>154</v>
      </c>
      <c r="S2981" t="s">
        <v>301</v>
      </c>
      <c r="T2981" t="s">
        <v>157</v>
      </c>
      <c r="U2981">
        <v>3.3831806388135328E-3</v>
      </c>
      <c r="V2981" t="s">
        <v>154</v>
      </c>
    </row>
    <row r="2982" spans="9:22" x14ac:dyDescent="0.45">
      <c r="I2982" t="s">
        <v>191</v>
      </c>
      <c r="J2982" t="s">
        <v>158</v>
      </c>
      <c r="K2982">
        <v>4.9126490073755588E-4</v>
      </c>
      <c r="L2982" t="s">
        <v>154</v>
      </c>
      <c r="N2982" t="s">
        <v>265</v>
      </c>
      <c r="O2982" t="s">
        <v>158</v>
      </c>
      <c r="P2982">
        <v>2.0664084872978094E-3</v>
      </c>
      <c r="Q2982" t="s">
        <v>154</v>
      </c>
      <c r="S2982" t="s">
        <v>301</v>
      </c>
      <c r="T2982" t="s">
        <v>158</v>
      </c>
      <c r="U2982">
        <v>4.2201346194029277E-4</v>
      </c>
      <c r="V2982" t="s">
        <v>154</v>
      </c>
    </row>
    <row r="2983" spans="9:22" x14ac:dyDescent="0.45">
      <c r="I2983" t="s">
        <v>191</v>
      </c>
      <c r="J2983" t="s">
        <v>159</v>
      </c>
      <c r="K2983">
        <v>1.8197967795199377E-2</v>
      </c>
      <c r="L2983" t="s">
        <v>154</v>
      </c>
      <c r="N2983" t="s">
        <v>265</v>
      </c>
      <c r="O2983" t="s">
        <v>159</v>
      </c>
      <c r="P2983">
        <v>2.2341580206980172E-2</v>
      </c>
      <c r="Q2983" t="s">
        <v>154</v>
      </c>
      <c r="S2983" t="s">
        <v>301</v>
      </c>
      <c r="T2983" t="s">
        <v>159</v>
      </c>
      <c r="U2983">
        <v>3.5197179653239075E-3</v>
      </c>
      <c r="V2983" t="s">
        <v>154</v>
      </c>
    </row>
    <row r="2984" spans="9:22" x14ac:dyDescent="0.45">
      <c r="I2984" t="s">
        <v>191</v>
      </c>
      <c r="J2984" t="s">
        <v>326</v>
      </c>
      <c r="K2984">
        <v>1.0108573100389938E-3</v>
      </c>
      <c r="L2984" t="s">
        <v>154</v>
      </c>
      <c r="N2984" t="s">
        <v>265</v>
      </c>
      <c r="O2984" t="s">
        <v>326</v>
      </c>
      <c r="P2984">
        <v>2.6988162654451591E-3</v>
      </c>
      <c r="Q2984" t="s">
        <v>154</v>
      </c>
      <c r="S2984" t="s">
        <v>301</v>
      </c>
      <c r="T2984" t="s">
        <v>326</v>
      </c>
      <c r="U2984">
        <v>3.1924801242864801E-4</v>
      </c>
      <c r="V2984" t="s">
        <v>154</v>
      </c>
    </row>
    <row r="2985" spans="9:22" x14ac:dyDescent="0.45">
      <c r="I2985" t="s">
        <v>191</v>
      </c>
      <c r="J2985" t="s">
        <v>327</v>
      </c>
      <c r="K2985">
        <v>4.8414404584261491E-4</v>
      </c>
      <c r="L2985" t="s">
        <v>154</v>
      </c>
      <c r="N2985" t="s">
        <v>265</v>
      </c>
      <c r="O2985" t="s">
        <v>327</v>
      </c>
      <c r="P2985">
        <v>2.0709175646419988E-3</v>
      </c>
      <c r="Q2985" t="s">
        <v>154</v>
      </c>
      <c r="S2985" t="s">
        <v>301</v>
      </c>
      <c r="T2985" t="s">
        <v>327</v>
      </c>
      <c r="U2985">
        <v>3.9901432224626884E-4</v>
      </c>
      <c r="V2985" t="s">
        <v>154</v>
      </c>
    </row>
    <row r="2986" spans="9:22" x14ac:dyDescent="0.45">
      <c r="I2986" t="s">
        <v>191</v>
      </c>
      <c r="J2986" t="s">
        <v>343</v>
      </c>
      <c r="K2986">
        <v>0</v>
      </c>
      <c r="L2986" t="s">
        <v>154</v>
      </c>
      <c r="N2986" t="s">
        <v>265</v>
      </c>
      <c r="O2986" t="s">
        <v>343</v>
      </c>
      <c r="P2986">
        <v>1.2502513129955928E-2</v>
      </c>
      <c r="Q2986" t="s">
        <v>154</v>
      </c>
      <c r="S2986" t="s">
        <v>301</v>
      </c>
      <c r="T2986" t="s">
        <v>343</v>
      </c>
      <c r="U2986">
        <v>1.7415754371425481E-3</v>
      </c>
      <c r="V2986" t="s">
        <v>154</v>
      </c>
    </row>
    <row r="2987" spans="9:22" x14ac:dyDescent="0.45">
      <c r="I2987" t="s">
        <v>191</v>
      </c>
      <c r="J2987" t="s">
        <v>160</v>
      </c>
      <c r="K2987">
        <v>0</v>
      </c>
      <c r="L2987" t="s">
        <v>154</v>
      </c>
      <c r="N2987" t="s">
        <v>265</v>
      </c>
      <c r="O2987" t="s">
        <v>160</v>
      </c>
      <c r="P2987">
        <v>2.1318149585141354E-2</v>
      </c>
      <c r="Q2987" t="s">
        <v>154</v>
      </c>
      <c r="S2987" t="s">
        <v>301</v>
      </c>
      <c r="T2987" t="s">
        <v>160</v>
      </c>
      <c r="U2987">
        <v>1.1624701691630068E-3</v>
      </c>
      <c r="V2987" t="s">
        <v>154</v>
      </c>
    </row>
    <row r="2988" spans="9:22" x14ac:dyDescent="0.45">
      <c r="I2988" t="s">
        <v>191</v>
      </c>
      <c r="J2988" t="s">
        <v>161</v>
      </c>
      <c r="K2988">
        <v>6.2221977999700104E-4</v>
      </c>
      <c r="L2988" t="s">
        <v>154</v>
      </c>
      <c r="N2988" t="s">
        <v>265</v>
      </c>
      <c r="O2988" t="s">
        <v>161</v>
      </c>
      <c r="P2988">
        <v>2.8175253038961721E-3</v>
      </c>
      <c r="Q2988" t="s">
        <v>154</v>
      </c>
      <c r="S2988" t="s">
        <v>301</v>
      </c>
      <c r="T2988" t="s">
        <v>161</v>
      </c>
      <c r="U2988">
        <v>3.3405288782983769E-4</v>
      </c>
      <c r="V2988" t="s">
        <v>154</v>
      </c>
    </row>
    <row r="2989" spans="9:22" x14ac:dyDescent="0.45">
      <c r="I2989" t="s">
        <v>191</v>
      </c>
      <c r="J2989" t="s">
        <v>162</v>
      </c>
      <c r="K2989">
        <v>1.9007608658534708E-2</v>
      </c>
      <c r="L2989" t="s">
        <v>154</v>
      </c>
      <c r="N2989" t="s">
        <v>265</v>
      </c>
      <c r="O2989" t="s">
        <v>162</v>
      </c>
      <c r="P2989">
        <v>2.8665346643458222E-2</v>
      </c>
      <c r="Q2989" t="s">
        <v>154</v>
      </c>
      <c r="S2989" t="s">
        <v>301</v>
      </c>
      <c r="T2989" t="s">
        <v>162</v>
      </c>
      <c r="U2989">
        <v>3.7916447938595188E-3</v>
      </c>
      <c r="V2989" t="s">
        <v>154</v>
      </c>
    </row>
    <row r="2990" spans="9:22" x14ac:dyDescent="0.45">
      <c r="I2990" t="s">
        <v>191</v>
      </c>
      <c r="J2990" t="s">
        <v>328</v>
      </c>
      <c r="K2990">
        <v>1.1927098326617368E-3</v>
      </c>
      <c r="L2990" t="s">
        <v>154</v>
      </c>
      <c r="N2990" t="s">
        <v>265</v>
      </c>
      <c r="O2990" t="s">
        <v>328</v>
      </c>
      <c r="P2990">
        <v>3.3733133516373869E-3</v>
      </c>
      <c r="Q2990" t="s">
        <v>154</v>
      </c>
      <c r="S2990" t="s">
        <v>301</v>
      </c>
      <c r="T2990" t="s">
        <v>328</v>
      </c>
      <c r="U2990">
        <v>3.579441339390465E-4</v>
      </c>
      <c r="V2990" t="s">
        <v>154</v>
      </c>
    </row>
    <row r="2991" spans="9:22" x14ac:dyDescent="0.45">
      <c r="I2991" t="s">
        <v>191</v>
      </c>
      <c r="J2991" t="s">
        <v>329</v>
      </c>
      <c r="K2991">
        <v>5.4684894692678314E-4</v>
      </c>
      <c r="L2991" t="s">
        <v>154</v>
      </c>
      <c r="N2991" t="s">
        <v>265</v>
      </c>
      <c r="O2991" t="s">
        <v>329</v>
      </c>
      <c r="P2991">
        <v>2.8338274510896809E-3</v>
      </c>
      <c r="Q2991" t="s">
        <v>154</v>
      </c>
      <c r="S2991" t="s">
        <v>301</v>
      </c>
      <c r="T2991" t="s">
        <v>329</v>
      </c>
      <c r="U2991">
        <v>3.9045736974539406E-4</v>
      </c>
      <c r="V2991" t="s">
        <v>154</v>
      </c>
    </row>
    <row r="2992" spans="9:22" x14ac:dyDescent="0.45">
      <c r="I2992" t="s">
        <v>191</v>
      </c>
      <c r="J2992" t="s">
        <v>344</v>
      </c>
      <c r="K2992">
        <v>0</v>
      </c>
      <c r="L2992" t="s">
        <v>154</v>
      </c>
      <c r="N2992" t="s">
        <v>265</v>
      </c>
      <c r="O2992" t="s">
        <v>344</v>
      </c>
      <c r="P2992">
        <v>1.3382664635443331E-2</v>
      </c>
      <c r="Q2992" t="s">
        <v>154</v>
      </c>
      <c r="S2992" t="s">
        <v>301</v>
      </c>
      <c r="T2992" t="s">
        <v>344</v>
      </c>
      <c r="U2992">
        <v>1.6213099060895706E-3</v>
      </c>
      <c r="V2992" t="s">
        <v>154</v>
      </c>
    </row>
    <row r="2993" spans="9:22" x14ac:dyDescent="0.45">
      <c r="I2993" t="s">
        <v>191</v>
      </c>
      <c r="J2993" t="s">
        <v>163</v>
      </c>
      <c r="K2993">
        <v>0</v>
      </c>
      <c r="L2993" t="s">
        <v>154</v>
      </c>
      <c r="N2993" t="s">
        <v>265</v>
      </c>
      <c r="O2993" t="s">
        <v>163</v>
      </c>
      <c r="P2993">
        <v>1.9975394484406533E-2</v>
      </c>
      <c r="Q2993" t="s">
        <v>154</v>
      </c>
      <c r="S2993" t="s">
        <v>301</v>
      </c>
      <c r="T2993" t="s">
        <v>163</v>
      </c>
      <c r="U2993">
        <v>8.1694649155144398E-3</v>
      </c>
      <c r="V2993" t="s">
        <v>154</v>
      </c>
    </row>
    <row r="2994" spans="9:22" x14ac:dyDescent="0.45">
      <c r="I2994" t="s">
        <v>191</v>
      </c>
      <c r="J2994" t="s">
        <v>164</v>
      </c>
      <c r="K2994">
        <v>5.7190916699431974E-4</v>
      </c>
      <c r="L2994" t="s">
        <v>154</v>
      </c>
      <c r="N2994" t="s">
        <v>265</v>
      </c>
      <c r="O2994" t="s">
        <v>164</v>
      </c>
      <c r="P2994">
        <v>2.6965190150180646E-3</v>
      </c>
      <c r="Q2994" t="s">
        <v>154</v>
      </c>
      <c r="S2994" t="s">
        <v>301</v>
      </c>
      <c r="T2994" t="s">
        <v>164</v>
      </c>
      <c r="U2994">
        <v>1.3369265532476944E-3</v>
      </c>
      <c r="V2994" t="s">
        <v>154</v>
      </c>
    </row>
    <row r="2995" spans="9:22" x14ac:dyDescent="0.45">
      <c r="I2995" t="s">
        <v>191</v>
      </c>
      <c r="J2995" t="s">
        <v>165</v>
      </c>
      <c r="K2995">
        <v>1.7604850316253355E-2</v>
      </c>
      <c r="L2995" t="s">
        <v>154</v>
      </c>
      <c r="N2995" t="s">
        <v>265</v>
      </c>
      <c r="O2995" t="s">
        <v>165</v>
      </c>
      <c r="P2995">
        <v>2.7788744280036616E-2</v>
      </c>
      <c r="Q2995" t="s">
        <v>154</v>
      </c>
      <c r="S2995" t="s">
        <v>301</v>
      </c>
      <c r="T2995" t="s">
        <v>165</v>
      </c>
      <c r="U2995">
        <v>1.1065507396900728E-2</v>
      </c>
      <c r="V2995" t="s">
        <v>154</v>
      </c>
    </row>
    <row r="2996" spans="9:22" x14ac:dyDescent="0.45">
      <c r="I2996" t="s">
        <v>191</v>
      </c>
      <c r="J2996" t="s">
        <v>330</v>
      </c>
      <c r="K2996">
        <v>1.1974497636036831E-3</v>
      </c>
      <c r="L2996" t="s">
        <v>154</v>
      </c>
      <c r="N2996" t="s">
        <v>265</v>
      </c>
      <c r="O2996" t="s">
        <v>330</v>
      </c>
      <c r="P2996">
        <v>2.8866032807979385E-3</v>
      </c>
      <c r="Q2996" t="s">
        <v>154</v>
      </c>
      <c r="S2996" t="s">
        <v>301</v>
      </c>
      <c r="T2996" t="s">
        <v>330</v>
      </c>
      <c r="U2996">
        <v>8.0847405689454365E-4</v>
      </c>
      <c r="V2996" t="s">
        <v>154</v>
      </c>
    </row>
    <row r="2997" spans="9:22" x14ac:dyDescent="0.45">
      <c r="I2997" t="s">
        <v>191</v>
      </c>
      <c r="J2997" t="s">
        <v>331</v>
      </c>
      <c r="K2997">
        <v>5.3971566476935964E-4</v>
      </c>
      <c r="L2997" t="s">
        <v>154</v>
      </c>
      <c r="N2997" t="s">
        <v>265</v>
      </c>
      <c r="O2997" t="s">
        <v>331</v>
      </c>
      <c r="P2997">
        <v>2.1986826365638151E-3</v>
      </c>
      <c r="Q2997" t="s">
        <v>154</v>
      </c>
      <c r="S2997" t="s">
        <v>301</v>
      </c>
      <c r="T2997" t="s">
        <v>331</v>
      </c>
      <c r="U2997">
        <v>7.624941059961002E-4</v>
      </c>
      <c r="V2997" t="s">
        <v>154</v>
      </c>
    </row>
    <row r="2998" spans="9:22" x14ac:dyDescent="0.45">
      <c r="I2998" t="s">
        <v>191</v>
      </c>
      <c r="J2998" t="s">
        <v>345</v>
      </c>
      <c r="K2998">
        <v>0</v>
      </c>
      <c r="L2998" t="s">
        <v>154</v>
      </c>
      <c r="N2998" t="s">
        <v>265</v>
      </c>
      <c r="O2998" t="s">
        <v>345</v>
      </c>
      <c r="P2998">
        <v>1.1055434005072463E-2</v>
      </c>
      <c r="Q2998" t="s">
        <v>154</v>
      </c>
      <c r="S2998" t="s">
        <v>301</v>
      </c>
      <c r="T2998" t="s">
        <v>345</v>
      </c>
      <c r="U2998">
        <v>4.1490780166908913E-3</v>
      </c>
      <c r="V2998" t="s">
        <v>154</v>
      </c>
    </row>
    <row r="2999" spans="9:22" x14ac:dyDescent="0.45">
      <c r="I2999" t="s">
        <v>191</v>
      </c>
      <c r="J2999" t="s">
        <v>332</v>
      </c>
      <c r="K2999">
        <v>0</v>
      </c>
      <c r="L2999" t="s">
        <v>154</v>
      </c>
      <c r="N2999" t="s">
        <v>265</v>
      </c>
      <c r="O2999" t="s">
        <v>332</v>
      </c>
      <c r="P2999">
        <v>7.4589999136781835E-3</v>
      </c>
      <c r="Q2999" t="s">
        <v>154</v>
      </c>
      <c r="S2999" t="s">
        <v>301</v>
      </c>
      <c r="T2999" t="s">
        <v>332</v>
      </c>
      <c r="U2999">
        <v>6.0538893582431303E-3</v>
      </c>
      <c r="V2999" t="s">
        <v>154</v>
      </c>
    </row>
    <row r="3000" spans="9:22" x14ac:dyDescent="0.45">
      <c r="I3000" t="s">
        <v>191</v>
      </c>
      <c r="J3000" t="s">
        <v>333</v>
      </c>
      <c r="K3000">
        <v>7.1820593756884675E-4</v>
      </c>
      <c r="L3000" t="s">
        <v>154</v>
      </c>
      <c r="N3000" t="s">
        <v>265</v>
      </c>
      <c r="O3000" t="s">
        <v>333</v>
      </c>
      <c r="P3000">
        <v>6.5604903329585774E-4</v>
      </c>
      <c r="Q3000" t="s">
        <v>154</v>
      </c>
      <c r="S3000" t="s">
        <v>301</v>
      </c>
      <c r="T3000" t="s">
        <v>333</v>
      </c>
      <c r="U3000">
        <v>1.4615590022073806E-3</v>
      </c>
      <c r="V3000" t="s">
        <v>154</v>
      </c>
    </row>
    <row r="3001" spans="9:22" x14ac:dyDescent="0.45">
      <c r="I3001" t="s">
        <v>191</v>
      </c>
      <c r="J3001" t="s">
        <v>334</v>
      </c>
      <c r="K3001">
        <v>2.724220091636376E-2</v>
      </c>
      <c r="L3001" t="s">
        <v>154</v>
      </c>
      <c r="N3001" t="s">
        <v>265</v>
      </c>
      <c r="O3001" t="s">
        <v>334</v>
      </c>
      <c r="P3001">
        <v>1.1495574864299982E-2</v>
      </c>
      <c r="Q3001" t="s">
        <v>154</v>
      </c>
      <c r="S3001" t="s">
        <v>301</v>
      </c>
      <c r="T3001" t="s">
        <v>334</v>
      </c>
      <c r="U3001">
        <v>1.247578145472625E-2</v>
      </c>
      <c r="V3001" t="s">
        <v>154</v>
      </c>
    </row>
    <row r="3002" spans="9:22" x14ac:dyDescent="0.45">
      <c r="I3002" t="s">
        <v>191</v>
      </c>
      <c r="J3002" t="s">
        <v>335</v>
      </c>
      <c r="K3002">
        <v>1.6380319360316791E-3</v>
      </c>
      <c r="L3002" t="s">
        <v>154</v>
      </c>
      <c r="N3002" t="s">
        <v>265</v>
      </c>
      <c r="O3002" t="s">
        <v>335</v>
      </c>
      <c r="P3002">
        <v>1.5906021539708814E-3</v>
      </c>
      <c r="Q3002" t="s">
        <v>154</v>
      </c>
      <c r="S3002" t="s">
        <v>301</v>
      </c>
      <c r="T3002" t="s">
        <v>335</v>
      </c>
      <c r="U3002">
        <v>7.3588626752252046E-4</v>
      </c>
      <c r="V3002" t="s">
        <v>154</v>
      </c>
    </row>
    <row r="3003" spans="9:22" x14ac:dyDescent="0.45">
      <c r="I3003" t="s">
        <v>191</v>
      </c>
      <c r="J3003" t="s">
        <v>336</v>
      </c>
      <c r="K3003">
        <v>8.1386932458125851E-4</v>
      </c>
      <c r="L3003" t="s">
        <v>154</v>
      </c>
      <c r="N3003" t="s">
        <v>265</v>
      </c>
      <c r="O3003" t="s">
        <v>336</v>
      </c>
      <c r="P3003">
        <v>1.1805600696580905E-3</v>
      </c>
      <c r="Q3003" t="s">
        <v>154</v>
      </c>
      <c r="S3003" t="s">
        <v>301</v>
      </c>
      <c r="T3003" t="s">
        <v>336</v>
      </c>
      <c r="U3003">
        <v>6.7740591699387998E-4</v>
      </c>
      <c r="V3003" t="s">
        <v>154</v>
      </c>
    </row>
    <row r="3004" spans="9:22" x14ac:dyDescent="0.45">
      <c r="I3004" t="s">
        <v>191</v>
      </c>
      <c r="J3004" t="s">
        <v>346</v>
      </c>
      <c r="K3004">
        <v>0</v>
      </c>
      <c r="L3004" t="s">
        <v>154</v>
      </c>
      <c r="N3004" t="s">
        <v>265</v>
      </c>
      <c r="O3004" t="s">
        <v>346</v>
      </c>
      <c r="P3004">
        <v>4.559733770124857E-3</v>
      </c>
      <c r="Q3004" t="s">
        <v>154</v>
      </c>
      <c r="S3004" t="s">
        <v>301</v>
      </c>
      <c r="T3004" t="s">
        <v>346</v>
      </c>
      <c r="U3004">
        <v>3.1305579065436986E-3</v>
      </c>
      <c r="V3004" t="s">
        <v>154</v>
      </c>
    </row>
    <row r="3005" spans="9:22" x14ac:dyDescent="0.45">
      <c r="I3005" t="s">
        <v>191</v>
      </c>
      <c r="J3005" t="s">
        <v>347</v>
      </c>
      <c r="K3005">
        <v>0</v>
      </c>
      <c r="L3005" t="s">
        <v>154</v>
      </c>
      <c r="N3005" t="s">
        <v>265</v>
      </c>
      <c r="O3005" t="s">
        <v>347</v>
      </c>
      <c r="P3005">
        <v>4.154943261882738E-4</v>
      </c>
      <c r="Q3005" t="s">
        <v>154</v>
      </c>
      <c r="S3005" t="s">
        <v>301</v>
      </c>
      <c r="T3005" t="s">
        <v>347</v>
      </c>
      <c r="U3005">
        <v>8.5692366204448353E-3</v>
      </c>
      <c r="V3005" t="s">
        <v>154</v>
      </c>
    </row>
    <row r="3006" spans="9:22" x14ac:dyDescent="0.45">
      <c r="I3006" t="s">
        <v>191</v>
      </c>
      <c r="J3006" t="s">
        <v>348</v>
      </c>
      <c r="K3006">
        <v>4.7674763995131885E-4</v>
      </c>
      <c r="L3006" t="s">
        <v>154</v>
      </c>
      <c r="N3006" t="s">
        <v>265</v>
      </c>
      <c r="O3006" t="s">
        <v>348</v>
      </c>
      <c r="P3006">
        <v>9.5948804815107458E-5</v>
      </c>
      <c r="Q3006" t="s">
        <v>154</v>
      </c>
      <c r="S3006" t="s">
        <v>301</v>
      </c>
      <c r="T3006" t="s">
        <v>348</v>
      </c>
      <c r="U3006">
        <v>1.5519010829527448E-3</v>
      </c>
      <c r="V3006" t="s">
        <v>154</v>
      </c>
    </row>
    <row r="3007" spans="9:22" x14ac:dyDescent="0.45">
      <c r="I3007" t="s">
        <v>191</v>
      </c>
      <c r="J3007" t="s">
        <v>349</v>
      </c>
      <c r="K3007">
        <v>2.549337118900875E-2</v>
      </c>
      <c r="L3007" t="s">
        <v>154</v>
      </c>
      <c r="N3007" t="s">
        <v>265</v>
      </c>
      <c r="O3007" t="s">
        <v>349</v>
      </c>
      <c r="P3007">
        <v>1.5247437822808792E-3</v>
      </c>
      <c r="Q3007" t="s">
        <v>154</v>
      </c>
      <c r="S3007" t="s">
        <v>301</v>
      </c>
      <c r="T3007" t="s">
        <v>349</v>
      </c>
      <c r="U3007">
        <v>1.1793992334117352E-2</v>
      </c>
      <c r="V3007" t="s">
        <v>154</v>
      </c>
    </row>
    <row r="3008" spans="9:22" x14ac:dyDescent="0.45">
      <c r="I3008" t="s">
        <v>191</v>
      </c>
      <c r="J3008" t="s">
        <v>350</v>
      </c>
      <c r="K3008">
        <v>1.405038641240648E-3</v>
      </c>
      <c r="L3008" t="s">
        <v>154</v>
      </c>
      <c r="N3008" t="s">
        <v>265</v>
      </c>
      <c r="O3008" t="s">
        <v>350</v>
      </c>
      <c r="P3008">
        <v>2.5104688263787348E-4</v>
      </c>
      <c r="Q3008" t="s">
        <v>154</v>
      </c>
      <c r="S3008" t="s">
        <v>301</v>
      </c>
      <c r="T3008" t="s">
        <v>350</v>
      </c>
      <c r="U3008">
        <v>7.2569362887575206E-4</v>
      </c>
      <c r="V3008" t="s">
        <v>154</v>
      </c>
    </row>
    <row r="3009" spans="9:22" x14ac:dyDescent="0.45">
      <c r="I3009" t="s">
        <v>191</v>
      </c>
      <c r="J3009" t="s">
        <v>351</v>
      </c>
      <c r="K3009">
        <v>6.1914505926645262E-4</v>
      </c>
      <c r="L3009" t="s">
        <v>154</v>
      </c>
      <c r="N3009" t="s">
        <v>265</v>
      </c>
      <c r="O3009" t="s">
        <v>351</v>
      </c>
      <c r="P3009">
        <v>3.1044778284880362E-4</v>
      </c>
      <c r="Q3009" t="s">
        <v>154</v>
      </c>
      <c r="S3009" t="s">
        <v>301</v>
      </c>
      <c r="T3009" t="s">
        <v>351</v>
      </c>
      <c r="U3009">
        <v>7.2270800948111584E-4</v>
      </c>
      <c r="V3009" t="s">
        <v>154</v>
      </c>
    </row>
    <row r="3010" spans="9:22" x14ac:dyDescent="0.45">
      <c r="I3010" t="s">
        <v>191</v>
      </c>
      <c r="J3010" t="s">
        <v>352</v>
      </c>
      <c r="K3010">
        <v>0</v>
      </c>
      <c r="L3010" t="s">
        <v>154</v>
      </c>
      <c r="N3010" t="s">
        <v>265</v>
      </c>
      <c r="O3010" t="s">
        <v>352</v>
      </c>
      <c r="P3010">
        <v>4.1566102139918391E-4</v>
      </c>
      <c r="Q3010" t="s">
        <v>154</v>
      </c>
      <c r="S3010" t="s">
        <v>301</v>
      </c>
      <c r="T3010" t="s">
        <v>352</v>
      </c>
      <c r="U3010">
        <v>3.7681338929233575E-3</v>
      </c>
      <c r="V3010" t="s">
        <v>154</v>
      </c>
    </row>
    <row r="3011" spans="9:22" x14ac:dyDescent="0.45">
      <c r="I3011" t="s">
        <v>191</v>
      </c>
      <c r="J3011" t="s">
        <v>359</v>
      </c>
      <c r="K3011">
        <v>0</v>
      </c>
      <c r="L3011" t="s">
        <v>154</v>
      </c>
      <c r="N3011" t="s">
        <v>265</v>
      </c>
      <c r="O3011" t="s">
        <v>359</v>
      </c>
      <c r="P3011">
        <v>5.256314727111547E-3</v>
      </c>
      <c r="Q3011" t="s">
        <v>154</v>
      </c>
      <c r="S3011" t="s">
        <v>301</v>
      </c>
      <c r="T3011" t="s">
        <v>359</v>
      </c>
      <c r="U3011">
        <v>9.8829243894675654E-4</v>
      </c>
      <c r="V3011" t="s">
        <v>154</v>
      </c>
    </row>
    <row r="3012" spans="9:22" x14ac:dyDescent="0.45">
      <c r="I3012" t="s">
        <v>191</v>
      </c>
      <c r="J3012" t="s">
        <v>360</v>
      </c>
      <c r="K3012">
        <v>2.2403030773446151E-4</v>
      </c>
      <c r="L3012" t="s">
        <v>154</v>
      </c>
      <c r="N3012" t="s">
        <v>265</v>
      </c>
      <c r="O3012" t="s">
        <v>360</v>
      </c>
      <c r="P3012">
        <v>7.6679118790540994E-4</v>
      </c>
      <c r="Q3012" t="s">
        <v>154</v>
      </c>
      <c r="S3012" t="s">
        <v>301</v>
      </c>
      <c r="T3012" t="s">
        <v>360</v>
      </c>
      <c r="U3012">
        <v>2.494601089582959E-4</v>
      </c>
      <c r="V3012" t="s">
        <v>154</v>
      </c>
    </row>
    <row r="3013" spans="9:22" x14ac:dyDescent="0.45">
      <c r="I3013" t="s">
        <v>191</v>
      </c>
      <c r="J3013" t="s">
        <v>361</v>
      </c>
      <c r="K3013">
        <v>1.1246115773866036E-2</v>
      </c>
      <c r="L3013" t="s">
        <v>154</v>
      </c>
      <c r="N3013" t="s">
        <v>265</v>
      </c>
      <c r="O3013" t="s">
        <v>361</v>
      </c>
      <c r="P3013">
        <v>1.2292226753829591E-2</v>
      </c>
      <c r="Q3013" t="s">
        <v>154</v>
      </c>
      <c r="S3013" t="s">
        <v>301</v>
      </c>
      <c r="T3013" t="s">
        <v>361</v>
      </c>
      <c r="U3013">
        <v>1.8935380941128134E-3</v>
      </c>
      <c r="V3013" t="s">
        <v>154</v>
      </c>
    </row>
    <row r="3014" spans="9:22" x14ac:dyDescent="0.45">
      <c r="I3014" t="s">
        <v>191</v>
      </c>
      <c r="J3014" t="s">
        <v>362</v>
      </c>
      <c r="K3014">
        <v>9.3698721766208922E-4</v>
      </c>
      <c r="L3014" t="s">
        <v>154</v>
      </c>
      <c r="N3014" t="s">
        <v>265</v>
      </c>
      <c r="O3014" t="s">
        <v>362</v>
      </c>
      <c r="P3014">
        <v>1.7851575731633598E-3</v>
      </c>
      <c r="Q3014" t="s">
        <v>154</v>
      </c>
      <c r="S3014" t="s">
        <v>301</v>
      </c>
      <c r="T3014" t="s">
        <v>362</v>
      </c>
      <c r="U3014">
        <v>6.5309601072930016E-5</v>
      </c>
      <c r="V3014" t="s">
        <v>154</v>
      </c>
    </row>
    <row r="3015" spans="9:22" x14ac:dyDescent="0.45">
      <c r="I3015" t="s">
        <v>191</v>
      </c>
      <c r="J3015" t="s">
        <v>363</v>
      </c>
      <c r="K3015">
        <v>5.043504724444311E-4</v>
      </c>
      <c r="L3015" t="s">
        <v>154</v>
      </c>
      <c r="N3015" t="s">
        <v>265</v>
      </c>
      <c r="O3015" t="s">
        <v>363</v>
      </c>
      <c r="P3015">
        <v>1.469076410819434E-3</v>
      </c>
      <c r="Q3015" t="s">
        <v>154</v>
      </c>
      <c r="S3015" t="s">
        <v>301</v>
      </c>
      <c r="T3015" t="s">
        <v>363</v>
      </c>
      <c r="U3015">
        <v>5.8753190046005088E-5</v>
      </c>
      <c r="V3015" t="s">
        <v>154</v>
      </c>
    </row>
    <row r="3016" spans="9:22" x14ac:dyDescent="0.45">
      <c r="I3016" t="s">
        <v>191</v>
      </c>
      <c r="J3016" t="s">
        <v>364</v>
      </c>
      <c r="K3016">
        <v>0</v>
      </c>
      <c r="L3016" t="s">
        <v>154</v>
      </c>
      <c r="N3016" t="s">
        <v>265</v>
      </c>
      <c r="O3016" t="s">
        <v>364</v>
      </c>
      <c r="P3016">
        <v>6.4728761966065798E-3</v>
      </c>
      <c r="Q3016" t="s">
        <v>154</v>
      </c>
      <c r="S3016" t="s">
        <v>301</v>
      </c>
      <c r="T3016" t="s">
        <v>364</v>
      </c>
      <c r="U3016">
        <v>2.7249182232355103E-4</v>
      </c>
      <c r="V3016" t="s">
        <v>154</v>
      </c>
    </row>
    <row r="3017" spans="9:22" x14ac:dyDescent="0.45">
      <c r="I3017" t="s">
        <v>191</v>
      </c>
      <c r="J3017" t="s">
        <v>365</v>
      </c>
      <c r="K3017">
        <v>0</v>
      </c>
      <c r="L3017" t="s">
        <v>154</v>
      </c>
      <c r="N3017" t="s">
        <v>265</v>
      </c>
      <c r="O3017" t="s">
        <v>365</v>
      </c>
      <c r="P3017">
        <v>2.6464293206166247E-2</v>
      </c>
      <c r="Q3017" t="s">
        <v>154</v>
      </c>
      <c r="S3017" t="s">
        <v>301</v>
      </c>
      <c r="T3017" t="s">
        <v>365</v>
      </c>
      <c r="U3017">
        <v>2.2507494748928267E-3</v>
      </c>
      <c r="V3017" t="s">
        <v>154</v>
      </c>
    </row>
    <row r="3018" spans="9:22" x14ac:dyDescent="0.45">
      <c r="I3018" t="s">
        <v>191</v>
      </c>
      <c r="J3018" t="s">
        <v>366</v>
      </c>
      <c r="K3018">
        <v>1.3130146309278808E-3</v>
      </c>
      <c r="L3018" t="s">
        <v>154</v>
      </c>
      <c r="N3018" t="s">
        <v>265</v>
      </c>
      <c r="O3018" t="s">
        <v>366</v>
      </c>
      <c r="P3018">
        <v>3.0382528293961073E-3</v>
      </c>
      <c r="Q3018" t="s">
        <v>154</v>
      </c>
      <c r="S3018" t="s">
        <v>301</v>
      </c>
      <c r="T3018" t="s">
        <v>366</v>
      </c>
      <c r="U3018">
        <v>5.2129805822018281E-4</v>
      </c>
      <c r="V3018" t="s">
        <v>154</v>
      </c>
    </row>
    <row r="3019" spans="9:22" x14ac:dyDescent="0.45">
      <c r="I3019" t="s">
        <v>191</v>
      </c>
      <c r="J3019" t="s">
        <v>367</v>
      </c>
      <c r="K3019">
        <v>3.5987157515865155E-2</v>
      </c>
      <c r="L3019" t="s">
        <v>154</v>
      </c>
      <c r="N3019" t="s">
        <v>265</v>
      </c>
      <c r="O3019" t="s">
        <v>367</v>
      </c>
      <c r="P3019">
        <v>3.4495987803448758E-2</v>
      </c>
      <c r="Q3019" t="s">
        <v>154</v>
      </c>
      <c r="S3019" t="s">
        <v>301</v>
      </c>
      <c r="T3019" t="s">
        <v>367</v>
      </c>
      <c r="U3019">
        <v>5.2263120866044791E-3</v>
      </c>
      <c r="V3019" t="s">
        <v>154</v>
      </c>
    </row>
    <row r="3020" spans="9:22" x14ac:dyDescent="0.45">
      <c r="I3020" t="s">
        <v>191</v>
      </c>
      <c r="J3020" t="s">
        <v>368</v>
      </c>
      <c r="K3020">
        <v>2.723258990369726E-3</v>
      </c>
      <c r="L3020" t="s">
        <v>154</v>
      </c>
      <c r="N3020" t="s">
        <v>265</v>
      </c>
      <c r="O3020" t="s">
        <v>368</v>
      </c>
      <c r="P3020">
        <v>3.5331217716505253E-3</v>
      </c>
      <c r="Q3020" t="s">
        <v>154</v>
      </c>
      <c r="S3020" t="s">
        <v>301</v>
      </c>
      <c r="T3020" t="s">
        <v>368</v>
      </c>
      <c r="U3020">
        <v>3.3112612083686119E-4</v>
      </c>
      <c r="V3020" t="s">
        <v>154</v>
      </c>
    </row>
    <row r="3021" spans="9:22" x14ac:dyDescent="0.45">
      <c r="I3021" t="s">
        <v>191</v>
      </c>
      <c r="J3021" t="s">
        <v>369</v>
      </c>
      <c r="K3021">
        <v>1.5720501111563011E-3</v>
      </c>
      <c r="L3021" t="s">
        <v>154</v>
      </c>
      <c r="N3021" t="s">
        <v>265</v>
      </c>
      <c r="O3021" t="s">
        <v>369</v>
      </c>
      <c r="P3021">
        <v>2.5932228573563327E-3</v>
      </c>
      <c r="Q3021" t="s">
        <v>154</v>
      </c>
      <c r="S3021" t="s">
        <v>301</v>
      </c>
      <c r="T3021" t="s">
        <v>369</v>
      </c>
      <c r="U3021">
        <v>3.7124913942524531E-4</v>
      </c>
      <c r="V3021" t="s">
        <v>154</v>
      </c>
    </row>
    <row r="3022" spans="9:22" x14ac:dyDescent="0.45">
      <c r="I3022" t="s">
        <v>191</v>
      </c>
      <c r="J3022" t="s">
        <v>370</v>
      </c>
      <c r="K3022">
        <v>0</v>
      </c>
      <c r="L3022" t="s">
        <v>154</v>
      </c>
      <c r="N3022" t="s">
        <v>265</v>
      </c>
      <c r="O3022" t="s">
        <v>370</v>
      </c>
      <c r="P3022">
        <v>1.3596274223360854E-2</v>
      </c>
      <c r="Q3022" t="s">
        <v>154</v>
      </c>
      <c r="S3022" t="s">
        <v>301</v>
      </c>
      <c r="T3022" t="s">
        <v>370</v>
      </c>
      <c r="U3022">
        <v>2.1000464708771653E-3</v>
      </c>
      <c r="V3022" t="s">
        <v>154</v>
      </c>
    </row>
    <row r="3023" spans="9:22" x14ac:dyDescent="0.45">
      <c r="I3023" t="s">
        <v>191</v>
      </c>
      <c r="J3023" t="s">
        <v>371</v>
      </c>
      <c r="K3023">
        <v>0</v>
      </c>
      <c r="L3023" t="s">
        <v>154</v>
      </c>
      <c r="N3023" t="s">
        <v>265</v>
      </c>
      <c r="O3023" t="s">
        <v>371</v>
      </c>
      <c r="P3023">
        <v>1.043339221080305E-2</v>
      </c>
      <c r="Q3023" t="s">
        <v>154</v>
      </c>
      <c r="S3023" t="s">
        <v>301</v>
      </c>
      <c r="T3023" t="s">
        <v>371</v>
      </c>
      <c r="U3023">
        <v>4.8321087567286137E-3</v>
      </c>
      <c r="V3023" t="s">
        <v>154</v>
      </c>
    </row>
    <row r="3024" spans="9:22" x14ac:dyDescent="0.45">
      <c r="I3024" t="s">
        <v>191</v>
      </c>
      <c r="J3024" t="s">
        <v>372</v>
      </c>
      <c r="K3024">
        <v>1.1680712975613702E-3</v>
      </c>
      <c r="L3024" t="s">
        <v>154</v>
      </c>
      <c r="N3024" t="s">
        <v>265</v>
      </c>
      <c r="O3024" t="s">
        <v>372</v>
      </c>
      <c r="P3024">
        <v>9.2122080788024734E-4</v>
      </c>
      <c r="Q3024" t="s">
        <v>154</v>
      </c>
      <c r="S3024" t="s">
        <v>301</v>
      </c>
      <c r="T3024" t="s">
        <v>372</v>
      </c>
      <c r="U3024">
        <v>1.0375003254701057E-3</v>
      </c>
      <c r="V3024" t="s">
        <v>154</v>
      </c>
    </row>
    <row r="3025" spans="9:22" x14ac:dyDescent="0.45">
      <c r="I3025" t="s">
        <v>191</v>
      </c>
      <c r="J3025" t="s">
        <v>373</v>
      </c>
      <c r="K3025">
        <v>2.7183296305135902E-2</v>
      </c>
      <c r="L3025" t="s">
        <v>154</v>
      </c>
      <c r="N3025" t="s">
        <v>265</v>
      </c>
      <c r="O3025" t="s">
        <v>373</v>
      </c>
      <c r="P3025">
        <v>1.6989992085675136E-2</v>
      </c>
      <c r="Q3025" t="s">
        <v>154</v>
      </c>
      <c r="S3025" t="s">
        <v>301</v>
      </c>
      <c r="T3025" t="s">
        <v>373</v>
      </c>
      <c r="U3025">
        <v>8.5971685553585045E-3</v>
      </c>
      <c r="V3025" t="s">
        <v>154</v>
      </c>
    </row>
    <row r="3026" spans="9:22" x14ac:dyDescent="0.45">
      <c r="I3026" t="s">
        <v>191</v>
      </c>
      <c r="J3026" t="s">
        <v>374</v>
      </c>
      <c r="K3026">
        <v>1.9171707472570498E-3</v>
      </c>
      <c r="L3026" t="s">
        <v>154</v>
      </c>
      <c r="N3026" t="s">
        <v>265</v>
      </c>
      <c r="O3026" t="s">
        <v>374</v>
      </c>
      <c r="P3026">
        <v>2.2987717238780038E-3</v>
      </c>
      <c r="Q3026" t="s">
        <v>154</v>
      </c>
      <c r="S3026" t="s">
        <v>301</v>
      </c>
      <c r="T3026" t="s">
        <v>374</v>
      </c>
      <c r="U3026">
        <v>4.8389371810165382E-4</v>
      </c>
      <c r="V3026" t="s">
        <v>154</v>
      </c>
    </row>
    <row r="3027" spans="9:22" x14ac:dyDescent="0.45">
      <c r="I3027" t="s">
        <v>191</v>
      </c>
      <c r="J3027" t="s">
        <v>375</v>
      </c>
      <c r="K3027">
        <v>1.1761128293202657E-3</v>
      </c>
      <c r="L3027" t="s">
        <v>154</v>
      </c>
      <c r="N3027" t="s">
        <v>265</v>
      </c>
      <c r="O3027" t="s">
        <v>375</v>
      </c>
      <c r="P3027">
        <v>1.3891259965228794E-3</v>
      </c>
      <c r="Q3027" t="s">
        <v>154</v>
      </c>
      <c r="S3027" t="s">
        <v>301</v>
      </c>
      <c r="T3027" t="s">
        <v>375</v>
      </c>
      <c r="U3027">
        <v>4.5438656849638092E-4</v>
      </c>
      <c r="V3027" t="s">
        <v>154</v>
      </c>
    </row>
    <row r="3028" spans="9:22" x14ac:dyDescent="0.45">
      <c r="I3028" t="s">
        <v>191</v>
      </c>
      <c r="J3028" t="s">
        <v>376</v>
      </c>
      <c r="K3028">
        <v>0</v>
      </c>
      <c r="L3028" t="s">
        <v>154</v>
      </c>
      <c r="N3028" t="s">
        <v>265</v>
      </c>
      <c r="O3028" t="s">
        <v>376</v>
      </c>
      <c r="P3028">
        <v>5.3660202843788954E-3</v>
      </c>
      <c r="Q3028" t="s">
        <v>154</v>
      </c>
      <c r="S3028" t="s">
        <v>301</v>
      </c>
      <c r="T3028" t="s">
        <v>376</v>
      </c>
      <c r="U3028">
        <v>2.2303853633955741E-3</v>
      </c>
      <c r="V3028" t="s">
        <v>154</v>
      </c>
    </row>
    <row r="3029" spans="9:22" x14ac:dyDescent="0.45">
      <c r="I3029" t="s">
        <v>191</v>
      </c>
      <c r="J3029" t="s">
        <v>390</v>
      </c>
      <c r="K3029">
        <v>0</v>
      </c>
      <c r="L3029" t="s">
        <v>154</v>
      </c>
      <c r="N3029" t="s">
        <v>265</v>
      </c>
      <c r="O3029" t="s">
        <v>390</v>
      </c>
      <c r="P3029">
        <v>4.6235390777534307E-3</v>
      </c>
      <c r="Q3029" t="s">
        <v>154</v>
      </c>
      <c r="S3029" t="s">
        <v>301</v>
      </c>
      <c r="T3029" t="s">
        <v>390</v>
      </c>
      <c r="U3029">
        <v>3.5254797669163522E-3</v>
      </c>
      <c r="V3029" t="s">
        <v>154</v>
      </c>
    </row>
    <row r="3030" spans="9:22" x14ac:dyDescent="0.45">
      <c r="I3030" t="s">
        <v>191</v>
      </c>
      <c r="J3030" t="s">
        <v>391</v>
      </c>
      <c r="K3030">
        <v>2.5315038044464249E-3</v>
      </c>
      <c r="L3030" t="s">
        <v>154</v>
      </c>
      <c r="N3030" t="s">
        <v>265</v>
      </c>
      <c r="O3030" t="s">
        <v>391</v>
      </c>
      <c r="P3030">
        <v>4.4441356120472473E-4</v>
      </c>
      <c r="Q3030" t="s">
        <v>154</v>
      </c>
      <c r="S3030" t="s">
        <v>301</v>
      </c>
      <c r="T3030" t="s">
        <v>391</v>
      </c>
      <c r="U3030">
        <v>5.3559947138054483E-4</v>
      </c>
      <c r="V3030" t="s">
        <v>154</v>
      </c>
    </row>
    <row r="3031" spans="9:22" x14ac:dyDescent="0.45">
      <c r="I3031" t="s">
        <v>191</v>
      </c>
      <c r="J3031" t="s">
        <v>392</v>
      </c>
      <c r="K3031">
        <v>5.9847307555327765E-2</v>
      </c>
      <c r="L3031" t="s">
        <v>154</v>
      </c>
      <c r="N3031" t="s">
        <v>265</v>
      </c>
      <c r="O3031" t="s">
        <v>392</v>
      </c>
      <c r="P3031">
        <v>5.7674048597849666E-3</v>
      </c>
      <c r="Q3031" t="s">
        <v>154</v>
      </c>
      <c r="S3031" t="s">
        <v>301</v>
      </c>
      <c r="T3031" t="s">
        <v>392</v>
      </c>
      <c r="U3031">
        <v>4.8296271648650569E-3</v>
      </c>
      <c r="V3031" t="s">
        <v>154</v>
      </c>
    </row>
    <row r="3032" spans="9:22" x14ac:dyDescent="0.45">
      <c r="I3032" t="s">
        <v>191</v>
      </c>
      <c r="J3032" t="s">
        <v>393</v>
      </c>
      <c r="K3032">
        <v>2.7369034239027234E-3</v>
      </c>
      <c r="L3032" t="s">
        <v>154</v>
      </c>
      <c r="N3032" t="s">
        <v>265</v>
      </c>
      <c r="O3032" t="s">
        <v>393</v>
      </c>
      <c r="P3032">
        <v>1.1975337106089519E-3</v>
      </c>
      <c r="Q3032" t="s">
        <v>154</v>
      </c>
      <c r="S3032" t="s">
        <v>301</v>
      </c>
      <c r="T3032" t="s">
        <v>393</v>
      </c>
      <c r="U3032">
        <v>4.7609423092932361E-4</v>
      </c>
      <c r="V3032" t="s">
        <v>154</v>
      </c>
    </row>
    <row r="3033" spans="9:22" x14ac:dyDescent="0.45">
      <c r="I3033" t="s">
        <v>191</v>
      </c>
      <c r="J3033" t="s">
        <v>394</v>
      </c>
      <c r="K3033">
        <v>1.3180879511030747E-3</v>
      </c>
      <c r="L3033" t="s">
        <v>154</v>
      </c>
      <c r="N3033" t="s">
        <v>265</v>
      </c>
      <c r="O3033" t="s">
        <v>394</v>
      </c>
      <c r="P3033">
        <v>1.1016558384497382E-3</v>
      </c>
      <c r="Q3033" t="s">
        <v>154</v>
      </c>
      <c r="S3033" t="s">
        <v>301</v>
      </c>
      <c r="T3033" t="s">
        <v>394</v>
      </c>
      <c r="U3033">
        <v>4.7785787325191906E-4</v>
      </c>
      <c r="V3033" t="s">
        <v>154</v>
      </c>
    </row>
    <row r="3034" spans="9:22" x14ac:dyDescent="0.45">
      <c r="I3034" t="s">
        <v>191</v>
      </c>
      <c r="J3034" t="s">
        <v>395</v>
      </c>
      <c r="K3034">
        <v>0</v>
      </c>
      <c r="L3034" t="s">
        <v>154</v>
      </c>
      <c r="N3034" t="s">
        <v>265</v>
      </c>
      <c r="O3034" t="s">
        <v>395</v>
      </c>
      <c r="P3034">
        <v>3.3954299199082825E-3</v>
      </c>
      <c r="Q3034" t="s">
        <v>154</v>
      </c>
      <c r="S3034" t="s">
        <v>301</v>
      </c>
      <c r="T3034" t="s">
        <v>395</v>
      </c>
      <c r="U3034">
        <v>2.5317503188753464E-3</v>
      </c>
      <c r="V3034" t="s">
        <v>154</v>
      </c>
    </row>
    <row r="3035" spans="9:22" x14ac:dyDescent="0.45">
      <c r="I3035" t="s">
        <v>191</v>
      </c>
      <c r="J3035" t="s">
        <v>396</v>
      </c>
      <c r="K3035">
        <v>0</v>
      </c>
      <c r="L3035" t="s">
        <v>154</v>
      </c>
      <c r="N3035" t="s">
        <v>265</v>
      </c>
      <c r="O3035" t="s">
        <v>396</v>
      </c>
      <c r="P3035">
        <v>2.8455083572451597E-3</v>
      </c>
      <c r="Q3035" t="s">
        <v>154</v>
      </c>
      <c r="S3035" t="s">
        <v>301</v>
      </c>
      <c r="T3035" t="s">
        <v>396</v>
      </c>
      <c r="U3035">
        <v>7.1282488631370551E-3</v>
      </c>
      <c r="V3035" t="s">
        <v>154</v>
      </c>
    </row>
    <row r="3036" spans="9:22" x14ac:dyDescent="0.45">
      <c r="I3036" t="s">
        <v>191</v>
      </c>
      <c r="J3036" t="s">
        <v>397</v>
      </c>
      <c r="K3036">
        <v>1.4873860685446145E-3</v>
      </c>
      <c r="L3036" t="s">
        <v>154</v>
      </c>
      <c r="N3036" t="s">
        <v>265</v>
      </c>
      <c r="O3036" t="s">
        <v>397</v>
      </c>
      <c r="P3036">
        <v>5.4695275032013715E-4</v>
      </c>
      <c r="Q3036" t="s">
        <v>154</v>
      </c>
      <c r="S3036" t="s">
        <v>301</v>
      </c>
      <c r="T3036" t="s">
        <v>397</v>
      </c>
      <c r="U3036">
        <v>8.8946725208426385E-4</v>
      </c>
      <c r="V3036" t="s">
        <v>154</v>
      </c>
    </row>
    <row r="3037" spans="9:22" x14ac:dyDescent="0.45">
      <c r="I3037" t="s">
        <v>191</v>
      </c>
      <c r="J3037" t="s">
        <v>398</v>
      </c>
      <c r="K3037">
        <v>4.7965188243275544E-2</v>
      </c>
      <c r="L3037" t="s">
        <v>154</v>
      </c>
      <c r="N3037" t="s">
        <v>265</v>
      </c>
      <c r="O3037" t="s">
        <v>398</v>
      </c>
      <c r="P3037">
        <v>5.0620444606108064E-3</v>
      </c>
      <c r="Q3037" t="s">
        <v>154</v>
      </c>
      <c r="S3037" t="s">
        <v>301</v>
      </c>
      <c r="T3037" t="s">
        <v>398</v>
      </c>
      <c r="U3037">
        <v>8.045888654393844E-3</v>
      </c>
      <c r="V3037" t="s">
        <v>154</v>
      </c>
    </row>
    <row r="3038" spans="9:22" x14ac:dyDescent="0.45">
      <c r="I3038" t="s">
        <v>191</v>
      </c>
      <c r="J3038" t="s">
        <v>399</v>
      </c>
      <c r="K3038">
        <v>2.5807305273494343E-3</v>
      </c>
      <c r="L3038" t="s">
        <v>154</v>
      </c>
      <c r="N3038" t="s">
        <v>265</v>
      </c>
      <c r="O3038" t="s">
        <v>399</v>
      </c>
      <c r="P3038">
        <v>5.7228403565093907E-4</v>
      </c>
      <c r="Q3038" t="s">
        <v>154</v>
      </c>
      <c r="S3038" t="s">
        <v>301</v>
      </c>
      <c r="T3038" t="s">
        <v>399</v>
      </c>
      <c r="U3038">
        <v>9.8711513891871746E-4</v>
      </c>
      <c r="V3038" t="s">
        <v>154</v>
      </c>
    </row>
    <row r="3039" spans="9:22" x14ac:dyDescent="0.45">
      <c r="I3039" t="s">
        <v>191</v>
      </c>
      <c r="J3039" t="s">
        <v>400</v>
      </c>
      <c r="K3039">
        <v>1.4588160801764093E-3</v>
      </c>
      <c r="L3039" t="s">
        <v>154</v>
      </c>
      <c r="N3039" t="s">
        <v>265</v>
      </c>
      <c r="O3039" t="s">
        <v>400</v>
      </c>
      <c r="P3039">
        <v>5.5015330206903965E-4</v>
      </c>
      <c r="Q3039" t="s">
        <v>154</v>
      </c>
      <c r="S3039" t="s">
        <v>301</v>
      </c>
      <c r="T3039" t="s">
        <v>400</v>
      </c>
      <c r="U3039">
        <v>1.135549602486655E-3</v>
      </c>
      <c r="V3039" t="s">
        <v>154</v>
      </c>
    </row>
    <row r="3040" spans="9:22" x14ac:dyDescent="0.45">
      <c r="I3040" t="s">
        <v>191</v>
      </c>
      <c r="J3040" t="s">
        <v>401</v>
      </c>
      <c r="K3040">
        <v>0</v>
      </c>
      <c r="L3040" t="s">
        <v>154</v>
      </c>
      <c r="N3040" t="s">
        <v>265</v>
      </c>
      <c r="O3040" t="s">
        <v>401</v>
      </c>
      <c r="P3040">
        <v>1.7219430287900785E-3</v>
      </c>
      <c r="Q3040" t="s">
        <v>154</v>
      </c>
      <c r="S3040" t="s">
        <v>301</v>
      </c>
      <c r="T3040" t="s">
        <v>401</v>
      </c>
      <c r="U3040">
        <v>5.2838586739391439E-3</v>
      </c>
      <c r="V3040" t="s">
        <v>154</v>
      </c>
    </row>
    <row r="3041" spans="9:22" x14ac:dyDescent="0.45">
      <c r="I3041" t="s">
        <v>191</v>
      </c>
      <c r="J3041" t="s">
        <v>402</v>
      </c>
      <c r="K3041">
        <v>0</v>
      </c>
      <c r="L3041" t="s">
        <v>154</v>
      </c>
      <c r="N3041" t="s">
        <v>265</v>
      </c>
      <c r="O3041" t="s">
        <v>402</v>
      </c>
      <c r="P3041">
        <v>5.9892114832329219E-3</v>
      </c>
      <c r="Q3041" t="s">
        <v>154</v>
      </c>
      <c r="S3041" t="s">
        <v>301</v>
      </c>
      <c r="T3041" t="s">
        <v>402</v>
      </c>
      <c r="U3041">
        <v>6.1334139446384116E-3</v>
      </c>
      <c r="V3041" t="s">
        <v>154</v>
      </c>
    </row>
    <row r="3042" spans="9:22" x14ac:dyDescent="0.45">
      <c r="I3042" t="s">
        <v>191</v>
      </c>
      <c r="J3042" t="s">
        <v>403</v>
      </c>
      <c r="K3042">
        <v>1.4288578340152546E-3</v>
      </c>
      <c r="L3042" t="s">
        <v>154</v>
      </c>
      <c r="N3042" t="s">
        <v>265</v>
      </c>
      <c r="O3042" t="s">
        <v>403</v>
      </c>
      <c r="P3042">
        <v>1.3027315408413529E-3</v>
      </c>
      <c r="Q3042" t="s">
        <v>154</v>
      </c>
      <c r="S3042" t="s">
        <v>301</v>
      </c>
      <c r="T3042" t="s">
        <v>403</v>
      </c>
      <c r="U3042">
        <v>9.4793994352573743E-4</v>
      </c>
      <c r="V3042" t="s">
        <v>154</v>
      </c>
    </row>
    <row r="3043" spans="9:22" x14ac:dyDescent="0.45">
      <c r="I3043" t="s">
        <v>191</v>
      </c>
      <c r="J3043" t="s">
        <v>404</v>
      </c>
      <c r="K3043">
        <v>4.8328658296298101E-2</v>
      </c>
      <c r="L3043" t="s">
        <v>154</v>
      </c>
      <c r="N3043" t="s">
        <v>265</v>
      </c>
      <c r="O3043" t="s">
        <v>404</v>
      </c>
      <c r="P3043">
        <v>6.7479639383675079E-3</v>
      </c>
      <c r="Q3043" t="s">
        <v>154</v>
      </c>
      <c r="S3043" t="s">
        <v>301</v>
      </c>
      <c r="T3043" t="s">
        <v>404</v>
      </c>
      <c r="U3043">
        <v>8.2570868248072696E-3</v>
      </c>
      <c r="V3043" t="s">
        <v>154</v>
      </c>
    </row>
    <row r="3044" spans="9:22" x14ac:dyDescent="0.45">
      <c r="I3044" t="s">
        <v>191</v>
      </c>
      <c r="J3044" t="s">
        <v>405</v>
      </c>
      <c r="K3044">
        <v>2.3934910009470473E-3</v>
      </c>
      <c r="L3044" t="s">
        <v>154</v>
      </c>
      <c r="N3044" t="s">
        <v>265</v>
      </c>
      <c r="O3044" t="s">
        <v>405</v>
      </c>
      <c r="P3044">
        <v>5.7759209091301337E-4</v>
      </c>
      <c r="Q3044" t="s">
        <v>154</v>
      </c>
      <c r="S3044" t="s">
        <v>301</v>
      </c>
      <c r="T3044" t="s">
        <v>405</v>
      </c>
      <c r="U3044">
        <v>9.1697220387605054E-4</v>
      </c>
      <c r="V3044" t="s">
        <v>154</v>
      </c>
    </row>
    <row r="3045" spans="9:22" x14ac:dyDescent="0.45">
      <c r="I3045" t="s">
        <v>191</v>
      </c>
      <c r="J3045" t="s">
        <v>406</v>
      </c>
      <c r="K3045">
        <v>1.1722713040812664E-3</v>
      </c>
      <c r="L3045" t="s">
        <v>154</v>
      </c>
      <c r="N3045" t="s">
        <v>265</v>
      </c>
      <c r="O3045" t="s">
        <v>406</v>
      </c>
      <c r="P3045">
        <v>5.8770603390597179E-4</v>
      </c>
      <c r="Q3045" t="s">
        <v>154</v>
      </c>
      <c r="S3045" t="s">
        <v>301</v>
      </c>
      <c r="T3045" t="s">
        <v>406</v>
      </c>
      <c r="U3045">
        <v>8.4785490138082089E-4</v>
      </c>
      <c r="V3045" t="s">
        <v>154</v>
      </c>
    </row>
    <row r="3046" spans="9:22" x14ac:dyDescent="0.45">
      <c r="I3046" t="s">
        <v>191</v>
      </c>
      <c r="J3046" t="s">
        <v>407</v>
      </c>
      <c r="K3046">
        <v>0</v>
      </c>
      <c r="L3046" t="s">
        <v>154</v>
      </c>
      <c r="N3046" t="s">
        <v>265</v>
      </c>
      <c r="O3046" t="s">
        <v>407</v>
      </c>
      <c r="P3046">
        <v>3.8196167067174186E-3</v>
      </c>
      <c r="Q3046" t="s">
        <v>154</v>
      </c>
      <c r="S3046" t="s">
        <v>301</v>
      </c>
      <c r="T3046" t="s">
        <v>407</v>
      </c>
      <c r="U3046">
        <v>3.7592286164037582E-3</v>
      </c>
      <c r="V3046" t="s">
        <v>154</v>
      </c>
    </row>
    <row r="3047" spans="9:22" x14ac:dyDescent="0.45">
      <c r="I3047" t="s">
        <v>191</v>
      </c>
      <c r="J3047" t="s">
        <v>408</v>
      </c>
      <c r="K3047">
        <v>0</v>
      </c>
      <c r="L3047" t="s">
        <v>154</v>
      </c>
      <c r="N3047" t="s">
        <v>265</v>
      </c>
      <c r="O3047" t="s">
        <v>408</v>
      </c>
      <c r="P3047">
        <v>1.5173028852521232E-3</v>
      </c>
      <c r="Q3047" t="s">
        <v>154</v>
      </c>
      <c r="S3047" t="s">
        <v>301</v>
      </c>
      <c r="T3047" t="s">
        <v>408</v>
      </c>
      <c r="U3047">
        <v>8.8931578605308016E-3</v>
      </c>
      <c r="V3047" t="s">
        <v>154</v>
      </c>
    </row>
    <row r="3048" spans="9:22" x14ac:dyDescent="0.45">
      <c r="I3048" t="s">
        <v>191</v>
      </c>
      <c r="J3048" t="s">
        <v>409</v>
      </c>
      <c r="K3048">
        <v>1.1220218873653775E-3</v>
      </c>
      <c r="L3048" t="s">
        <v>154</v>
      </c>
      <c r="N3048" t="s">
        <v>265</v>
      </c>
      <c r="O3048" t="s">
        <v>409</v>
      </c>
      <c r="P3048">
        <v>1.9045789280758686E-4</v>
      </c>
      <c r="Q3048" t="s">
        <v>154</v>
      </c>
      <c r="S3048" t="s">
        <v>301</v>
      </c>
      <c r="T3048" t="s">
        <v>409</v>
      </c>
      <c r="U3048">
        <v>1.0858750949536069E-3</v>
      </c>
      <c r="V3048" t="s">
        <v>154</v>
      </c>
    </row>
    <row r="3049" spans="9:22" x14ac:dyDescent="0.45">
      <c r="I3049" t="s">
        <v>191</v>
      </c>
      <c r="J3049" t="s">
        <v>410</v>
      </c>
      <c r="K3049">
        <v>2.6970159865659225E-2</v>
      </c>
      <c r="L3049" t="s">
        <v>154</v>
      </c>
      <c r="N3049" t="s">
        <v>265</v>
      </c>
      <c r="O3049" t="s">
        <v>410</v>
      </c>
      <c r="P3049">
        <v>2.9142285269446468E-3</v>
      </c>
      <c r="Q3049" t="s">
        <v>154</v>
      </c>
      <c r="S3049" t="s">
        <v>301</v>
      </c>
      <c r="T3049" t="s">
        <v>410</v>
      </c>
      <c r="U3049">
        <v>1.0976651974893243E-2</v>
      </c>
      <c r="V3049" t="s">
        <v>154</v>
      </c>
    </row>
    <row r="3050" spans="9:22" x14ac:dyDescent="0.45">
      <c r="I3050" t="s">
        <v>191</v>
      </c>
      <c r="J3050" t="s">
        <v>411</v>
      </c>
      <c r="K3050">
        <v>1.4098448874614432E-3</v>
      </c>
      <c r="L3050" t="s">
        <v>154</v>
      </c>
      <c r="N3050" t="s">
        <v>265</v>
      </c>
      <c r="O3050" t="s">
        <v>411</v>
      </c>
      <c r="P3050">
        <v>4.0211222155219346E-4</v>
      </c>
      <c r="Q3050" t="s">
        <v>154</v>
      </c>
      <c r="S3050" t="s">
        <v>301</v>
      </c>
      <c r="T3050" t="s">
        <v>411</v>
      </c>
      <c r="U3050">
        <v>1.5324811303274388E-3</v>
      </c>
      <c r="V3050" t="s">
        <v>154</v>
      </c>
    </row>
    <row r="3051" spans="9:22" x14ac:dyDescent="0.45">
      <c r="I3051" t="s">
        <v>191</v>
      </c>
      <c r="J3051" t="s">
        <v>412</v>
      </c>
      <c r="K3051">
        <v>7.2390302744367605E-4</v>
      </c>
      <c r="L3051" t="s">
        <v>154</v>
      </c>
      <c r="N3051" t="s">
        <v>265</v>
      </c>
      <c r="O3051" t="s">
        <v>412</v>
      </c>
      <c r="P3051">
        <v>3.1621123322133292E-4</v>
      </c>
      <c r="Q3051" t="s">
        <v>154</v>
      </c>
      <c r="S3051" t="s">
        <v>301</v>
      </c>
      <c r="T3051" t="s">
        <v>412</v>
      </c>
      <c r="U3051">
        <v>1.5002861167914799E-3</v>
      </c>
      <c r="V3051" t="s">
        <v>154</v>
      </c>
    </row>
    <row r="3052" spans="9:22" x14ac:dyDescent="0.45">
      <c r="I3052" t="s">
        <v>191</v>
      </c>
      <c r="J3052" t="s">
        <v>413</v>
      </c>
      <c r="K3052">
        <v>0</v>
      </c>
      <c r="L3052" t="s">
        <v>154</v>
      </c>
      <c r="N3052" t="s">
        <v>265</v>
      </c>
      <c r="O3052" t="s">
        <v>413</v>
      </c>
      <c r="P3052">
        <v>1.2764292638370797E-3</v>
      </c>
      <c r="Q3052" t="s">
        <v>154</v>
      </c>
      <c r="S3052" t="s">
        <v>301</v>
      </c>
      <c r="T3052" t="s">
        <v>413</v>
      </c>
      <c r="U3052">
        <v>6.9932154665924041E-3</v>
      </c>
      <c r="V3052" t="s">
        <v>154</v>
      </c>
    </row>
    <row r="3053" spans="9:22" x14ac:dyDescent="0.45">
      <c r="I3053" t="s">
        <v>191</v>
      </c>
      <c r="J3053" t="s">
        <v>414</v>
      </c>
      <c r="K3053">
        <v>0</v>
      </c>
      <c r="L3053" t="s">
        <v>154</v>
      </c>
      <c r="N3053" t="s">
        <v>265</v>
      </c>
      <c r="O3053" t="s">
        <v>414</v>
      </c>
      <c r="P3053">
        <v>9.7652805841274334E-3</v>
      </c>
      <c r="Q3053" t="s">
        <v>154</v>
      </c>
      <c r="S3053" t="s">
        <v>301</v>
      </c>
      <c r="T3053" t="s">
        <v>414</v>
      </c>
      <c r="U3053">
        <v>2.5442905026555985E-2</v>
      </c>
      <c r="V3053" t="s">
        <v>154</v>
      </c>
    </row>
    <row r="3054" spans="9:22" x14ac:dyDescent="0.45">
      <c r="I3054" t="s">
        <v>191</v>
      </c>
      <c r="J3054" t="s">
        <v>415</v>
      </c>
      <c r="K3054">
        <v>1.6209409517850067E-3</v>
      </c>
      <c r="L3054" t="s">
        <v>154</v>
      </c>
      <c r="N3054" t="s">
        <v>265</v>
      </c>
      <c r="O3054" t="s">
        <v>415</v>
      </c>
      <c r="P3054">
        <v>1.5837314512614298E-3</v>
      </c>
      <c r="Q3054" t="s">
        <v>154</v>
      </c>
      <c r="S3054" t="s">
        <v>301</v>
      </c>
      <c r="T3054" t="s">
        <v>415</v>
      </c>
      <c r="U3054">
        <v>3.107615216443595E-3</v>
      </c>
      <c r="V3054" t="s">
        <v>154</v>
      </c>
    </row>
    <row r="3055" spans="9:22" x14ac:dyDescent="0.45">
      <c r="I3055" t="s">
        <v>191</v>
      </c>
      <c r="J3055" t="s">
        <v>416</v>
      </c>
      <c r="K3055">
        <v>4.5681162716204142E-2</v>
      </c>
      <c r="L3055" t="s">
        <v>154</v>
      </c>
      <c r="N3055" t="s">
        <v>265</v>
      </c>
      <c r="O3055" t="s">
        <v>416</v>
      </c>
      <c r="P3055">
        <v>1.1947841898055417E-2</v>
      </c>
      <c r="Q3055" t="s">
        <v>154</v>
      </c>
      <c r="S3055" t="s">
        <v>301</v>
      </c>
      <c r="T3055" t="s">
        <v>416</v>
      </c>
      <c r="U3055">
        <v>3.2245262122961006E-2</v>
      </c>
      <c r="V3055" t="s">
        <v>154</v>
      </c>
    </row>
    <row r="3056" spans="9:22" x14ac:dyDescent="0.45">
      <c r="I3056" t="s">
        <v>191</v>
      </c>
      <c r="J3056" t="s">
        <v>417</v>
      </c>
      <c r="K3056">
        <v>2.8225111730147941E-3</v>
      </c>
      <c r="L3056" t="s">
        <v>154</v>
      </c>
      <c r="N3056" t="s">
        <v>265</v>
      </c>
      <c r="O3056" t="s">
        <v>417</v>
      </c>
      <c r="P3056">
        <v>1.060392008150267E-3</v>
      </c>
      <c r="Q3056" t="s">
        <v>154</v>
      </c>
      <c r="S3056" t="s">
        <v>301</v>
      </c>
      <c r="T3056" t="s">
        <v>417</v>
      </c>
      <c r="U3056">
        <v>4.030160306343347E-3</v>
      </c>
      <c r="V3056" t="s">
        <v>154</v>
      </c>
    </row>
    <row r="3057" spans="9:22" x14ac:dyDescent="0.45">
      <c r="I3057" t="s">
        <v>191</v>
      </c>
      <c r="J3057" t="s">
        <v>418</v>
      </c>
      <c r="K3057">
        <v>1.8035627187337469E-3</v>
      </c>
      <c r="L3057" t="s">
        <v>154</v>
      </c>
      <c r="N3057" t="s">
        <v>265</v>
      </c>
      <c r="O3057" t="s">
        <v>418</v>
      </c>
      <c r="P3057">
        <v>8.8088191913956082E-4</v>
      </c>
      <c r="Q3057" t="s">
        <v>154</v>
      </c>
      <c r="S3057" t="s">
        <v>301</v>
      </c>
      <c r="T3057" t="s">
        <v>418</v>
      </c>
      <c r="U3057">
        <v>3.9383922462994459E-3</v>
      </c>
      <c r="V3057" t="s">
        <v>154</v>
      </c>
    </row>
    <row r="3058" spans="9:22" x14ac:dyDescent="0.45">
      <c r="I3058" t="s">
        <v>191</v>
      </c>
      <c r="J3058" t="s">
        <v>419</v>
      </c>
      <c r="K3058">
        <v>0</v>
      </c>
      <c r="L3058" t="s">
        <v>154</v>
      </c>
      <c r="N3058" t="s">
        <v>265</v>
      </c>
      <c r="O3058" t="s">
        <v>419</v>
      </c>
      <c r="P3058">
        <v>6.2570988145460287E-3</v>
      </c>
      <c r="Q3058" t="s">
        <v>154</v>
      </c>
      <c r="S3058" t="s">
        <v>301</v>
      </c>
      <c r="T3058" t="s">
        <v>419</v>
      </c>
      <c r="U3058">
        <v>1.9718400453783834E-2</v>
      </c>
      <c r="V3058" t="s">
        <v>154</v>
      </c>
    </row>
    <row r="3059" spans="9:22" x14ac:dyDescent="0.45">
      <c r="I3059" t="s">
        <v>191</v>
      </c>
      <c r="J3059" t="s">
        <v>420</v>
      </c>
      <c r="K3059">
        <v>0</v>
      </c>
      <c r="L3059" t="s">
        <v>154</v>
      </c>
      <c r="N3059" t="s">
        <v>265</v>
      </c>
      <c r="O3059" t="s">
        <v>420</v>
      </c>
      <c r="P3059">
        <v>3.2608663256281138E-2</v>
      </c>
      <c r="Q3059" t="s">
        <v>154</v>
      </c>
      <c r="S3059" t="s">
        <v>301</v>
      </c>
      <c r="T3059" t="s">
        <v>420</v>
      </c>
      <c r="U3059">
        <v>6.5967424951311526E-2</v>
      </c>
      <c r="V3059" t="s">
        <v>154</v>
      </c>
    </row>
    <row r="3060" spans="9:22" x14ac:dyDescent="0.45">
      <c r="I3060" t="s">
        <v>191</v>
      </c>
      <c r="J3060" t="s">
        <v>421</v>
      </c>
      <c r="K3060">
        <v>3.9030913605390947E-3</v>
      </c>
      <c r="L3060" t="s">
        <v>154</v>
      </c>
      <c r="N3060" t="s">
        <v>265</v>
      </c>
      <c r="O3060" t="s">
        <v>421</v>
      </c>
      <c r="P3060">
        <v>5.3065571423389817E-3</v>
      </c>
      <c r="Q3060" t="s">
        <v>154</v>
      </c>
      <c r="S3060" t="s">
        <v>301</v>
      </c>
      <c r="T3060" t="s">
        <v>421</v>
      </c>
      <c r="U3060">
        <v>8.405143650918807E-3</v>
      </c>
      <c r="V3060" t="s">
        <v>154</v>
      </c>
    </row>
    <row r="3061" spans="9:22" x14ac:dyDescent="0.45">
      <c r="I3061" t="s">
        <v>191</v>
      </c>
      <c r="J3061" t="s">
        <v>422</v>
      </c>
      <c r="K3061">
        <v>8.8674513632878357E-2</v>
      </c>
      <c r="L3061" t="s">
        <v>154</v>
      </c>
      <c r="N3061" t="s">
        <v>265</v>
      </c>
      <c r="O3061" t="s">
        <v>422</v>
      </c>
      <c r="P3061">
        <v>3.9646828696955898E-2</v>
      </c>
      <c r="Q3061" t="s">
        <v>154</v>
      </c>
      <c r="S3061" t="s">
        <v>301</v>
      </c>
      <c r="T3061" t="s">
        <v>422</v>
      </c>
      <c r="U3061">
        <v>7.698618156261619E-2</v>
      </c>
      <c r="V3061" t="s">
        <v>154</v>
      </c>
    </row>
    <row r="3062" spans="9:22" x14ac:dyDescent="0.45">
      <c r="I3062" t="s">
        <v>191</v>
      </c>
      <c r="J3062" t="s">
        <v>423</v>
      </c>
      <c r="K3062">
        <v>5.7017057506936119E-3</v>
      </c>
      <c r="L3062" t="s">
        <v>154</v>
      </c>
      <c r="N3062" t="s">
        <v>265</v>
      </c>
      <c r="O3062" t="s">
        <v>423</v>
      </c>
      <c r="P3062">
        <v>3.5342585604203024E-3</v>
      </c>
      <c r="Q3062" t="s">
        <v>154</v>
      </c>
      <c r="S3062" t="s">
        <v>301</v>
      </c>
      <c r="T3062" t="s">
        <v>423</v>
      </c>
      <c r="U3062">
        <v>9.1257776188333091E-3</v>
      </c>
      <c r="V3062" t="s">
        <v>154</v>
      </c>
    </row>
    <row r="3063" spans="9:22" x14ac:dyDescent="0.45">
      <c r="I3063" t="s">
        <v>191</v>
      </c>
      <c r="J3063" t="s">
        <v>424</v>
      </c>
      <c r="K3063">
        <v>3.4790469486131368E-3</v>
      </c>
      <c r="L3063" t="s">
        <v>154</v>
      </c>
      <c r="N3063" t="s">
        <v>265</v>
      </c>
      <c r="O3063" t="s">
        <v>424</v>
      </c>
      <c r="P3063">
        <v>3.1721636600958425E-3</v>
      </c>
      <c r="Q3063" t="s">
        <v>154</v>
      </c>
      <c r="S3063" t="s">
        <v>301</v>
      </c>
      <c r="T3063" t="s">
        <v>424</v>
      </c>
      <c r="U3063">
        <v>9.4808961435458011E-3</v>
      </c>
      <c r="V3063" t="s">
        <v>154</v>
      </c>
    </row>
    <row r="3064" spans="9:22" x14ac:dyDescent="0.45">
      <c r="I3064" t="s">
        <v>191</v>
      </c>
      <c r="J3064" t="s">
        <v>425</v>
      </c>
      <c r="K3064">
        <v>0</v>
      </c>
      <c r="L3064" t="s">
        <v>154</v>
      </c>
      <c r="N3064" t="s">
        <v>265</v>
      </c>
      <c r="O3064" t="s">
        <v>425</v>
      </c>
      <c r="P3064">
        <v>2.1726656087242301E-2</v>
      </c>
      <c r="Q3064" t="s">
        <v>154</v>
      </c>
      <c r="S3064" t="s">
        <v>301</v>
      </c>
      <c r="T3064" t="s">
        <v>425</v>
      </c>
      <c r="U3064">
        <v>4.8040481526710456E-2</v>
      </c>
      <c r="V3064" t="s">
        <v>154</v>
      </c>
    </row>
    <row r="3065" spans="9:22" x14ac:dyDescent="0.45">
      <c r="I3065" t="s">
        <v>191</v>
      </c>
      <c r="J3065" t="s">
        <v>426</v>
      </c>
      <c r="K3065">
        <v>0</v>
      </c>
      <c r="L3065" t="s">
        <v>154</v>
      </c>
      <c r="N3065" t="s">
        <v>265</v>
      </c>
      <c r="O3065" t="s">
        <v>426</v>
      </c>
      <c r="P3065">
        <v>8.5004421950424763E-2</v>
      </c>
      <c r="Q3065" t="s">
        <v>154</v>
      </c>
      <c r="S3065" t="s">
        <v>301</v>
      </c>
      <c r="T3065" t="s">
        <v>426</v>
      </c>
      <c r="U3065">
        <v>0.10732106078162373</v>
      </c>
      <c r="V3065" t="s">
        <v>154</v>
      </c>
    </row>
    <row r="3066" spans="9:22" x14ac:dyDescent="0.45">
      <c r="I3066" t="s">
        <v>191</v>
      </c>
      <c r="J3066" t="s">
        <v>427</v>
      </c>
      <c r="K3066">
        <v>1.0159603093210281E-2</v>
      </c>
      <c r="L3066" t="s">
        <v>154</v>
      </c>
      <c r="N3066" t="s">
        <v>265</v>
      </c>
      <c r="O3066" t="s">
        <v>427</v>
      </c>
      <c r="P3066">
        <v>9.3173300640185704E-3</v>
      </c>
      <c r="Q3066" t="s">
        <v>154</v>
      </c>
      <c r="S3066" t="s">
        <v>301</v>
      </c>
      <c r="T3066" t="s">
        <v>427</v>
      </c>
      <c r="U3066">
        <v>1.358997726715722E-2</v>
      </c>
      <c r="V3066" t="s">
        <v>154</v>
      </c>
    </row>
    <row r="3067" spans="9:22" x14ac:dyDescent="0.45">
      <c r="I3067" t="s">
        <v>191</v>
      </c>
      <c r="J3067" t="s">
        <v>428</v>
      </c>
      <c r="K3067">
        <v>0.28363096886278538</v>
      </c>
      <c r="L3067" t="s">
        <v>154</v>
      </c>
      <c r="N3067" t="s">
        <v>265</v>
      </c>
      <c r="O3067" t="s">
        <v>428</v>
      </c>
      <c r="P3067">
        <v>0.10868883651795794</v>
      </c>
      <c r="Q3067" t="s">
        <v>154</v>
      </c>
      <c r="S3067" t="s">
        <v>301</v>
      </c>
      <c r="T3067" t="s">
        <v>428</v>
      </c>
      <c r="U3067">
        <v>0.12335600361717231</v>
      </c>
      <c r="V3067" t="s">
        <v>154</v>
      </c>
    </row>
    <row r="3068" spans="9:22" x14ac:dyDescent="0.45">
      <c r="I3068" t="s">
        <v>191</v>
      </c>
      <c r="J3068" t="s">
        <v>429</v>
      </c>
      <c r="K3068">
        <v>1.529217779503254E-2</v>
      </c>
      <c r="L3068" t="s">
        <v>154</v>
      </c>
      <c r="N3068" t="s">
        <v>265</v>
      </c>
      <c r="O3068" t="s">
        <v>429</v>
      </c>
      <c r="P3068">
        <v>1.7768390429443264E-2</v>
      </c>
      <c r="Q3068" t="s">
        <v>154</v>
      </c>
      <c r="S3068" t="s">
        <v>301</v>
      </c>
      <c r="T3068" t="s">
        <v>429</v>
      </c>
      <c r="U3068">
        <v>1.5726230692340047E-2</v>
      </c>
      <c r="V3068" t="s">
        <v>154</v>
      </c>
    </row>
    <row r="3069" spans="9:22" x14ac:dyDescent="0.45">
      <c r="I3069" t="s">
        <v>191</v>
      </c>
      <c r="J3069" t="s">
        <v>430</v>
      </c>
      <c r="K3069">
        <v>8.0288735109743919E-3</v>
      </c>
      <c r="L3069" t="s">
        <v>154</v>
      </c>
      <c r="N3069" t="s">
        <v>265</v>
      </c>
      <c r="O3069" t="s">
        <v>430</v>
      </c>
      <c r="P3069">
        <v>1.8472138539351313E-2</v>
      </c>
      <c r="Q3069" t="s">
        <v>154</v>
      </c>
      <c r="S3069" t="s">
        <v>301</v>
      </c>
      <c r="T3069" t="s">
        <v>430</v>
      </c>
      <c r="U3069">
        <v>1.5886754987089628E-2</v>
      </c>
      <c r="V3069" t="s">
        <v>154</v>
      </c>
    </row>
    <row r="3070" spans="9:22" x14ac:dyDescent="0.45">
      <c r="I3070" t="s">
        <v>191</v>
      </c>
      <c r="J3070" t="s">
        <v>431</v>
      </c>
      <c r="K3070">
        <v>0</v>
      </c>
      <c r="L3070" t="s">
        <v>154</v>
      </c>
      <c r="N3070" t="s">
        <v>265</v>
      </c>
      <c r="O3070" t="s">
        <v>431</v>
      </c>
      <c r="P3070">
        <v>6.9566143803898903E-2</v>
      </c>
      <c r="Q3070" t="s">
        <v>154</v>
      </c>
      <c r="S3070" t="s">
        <v>301</v>
      </c>
      <c r="T3070" t="s">
        <v>431</v>
      </c>
      <c r="U3070">
        <v>7.9725835901330491E-2</v>
      </c>
      <c r="V3070" t="s">
        <v>154</v>
      </c>
    </row>
    <row r="3071" spans="9:22" x14ac:dyDescent="0.45">
      <c r="I3071" t="s">
        <v>191</v>
      </c>
      <c r="J3071" t="s">
        <v>432</v>
      </c>
      <c r="K3071">
        <v>0</v>
      </c>
      <c r="L3071" t="s">
        <v>154</v>
      </c>
      <c r="N3071" t="s">
        <v>265</v>
      </c>
      <c r="O3071" t="s">
        <v>432</v>
      </c>
      <c r="P3071">
        <v>1.2072769115142766E-2</v>
      </c>
      <c r="Q3071" t="s">
        <v>154</v>
      </c>
      <c r="S3071" t="s">
        <v>301</v>
      </c>
      <c r="T3071" t="s">
        <v>432</v>
      </c>
      <c r="U3071">
        <v>1.9508417690578875E-2</v>
      </c>
      <c r="V3071" t="s">
        <v>154</v>
      </c>
    </row>
    <row r="3072" spans="9:22" x14ac:dyDescent="0.45">
      <c r="I3072" t="s">
        <v>191</v>
      </c>
      <c r="J3072" t="s">
        <v>433</v>
      </c>
      <c r="K3072">
        <v>2.4859844890329618E-3</v>
      </c>
      <c r="L3072" t="s">
        <v>154</v>
      </c>
      <c r="N3072" t="s">
        <v>265</v>
      </c>
      <c r="O3072" t="s">
        <v>433</v>
      </c>
      <c r="P3072">
        <v>1.5912890675738786E-3</v>
      </c>
      <c r="Q3072" t="s">
        <v>154</v>
      </c>
      <c r="S3072" t="s">
        <v>301</v>
      </c>
      <c r="T3072" t="s">
        <v>433</v>
      </c>
      <c r="U3072">
        <v>3.0675853777465335E-3</v>
      </c>
      <c r="V3072" t="s">
        <v>154</v>
      </c>
    </row>
    <row r="3073" spans="9:22" x14ac:dyDescent="0.45">
      <c r="I3073" t="s">
        <v>191</v>
      </c>
      <c r="J3073" t="s">
        <v>434</v>
      </c>
      <c r="K3073">
        <v>8.2517303137057726E-2</v>
      </c>
      <c r="L3073" t="s">
        <v>154</v>
      </c>
      <c r="N3073" t="s">
        <v>265</v>
      </c>
      <c r="O3073" t="s">
        <v>434</v>
      </c>
      <c r="P3073">
        <v>1.5525941769858711E-2</v>
      </c>
      <c r="Q3073" t="s">
        <v>154</v>
      </c>
      <c r="S3073" t="s">
        <v>301</v>
      </c>
      <c r="T3073" t="s">
        <v>434</v>
      </c>
      <c r="U3073">
        <v>2.7996449950164416E-2</v>
      </c>
      <c r="V3073" t="s">
        <v>154</v>
      </c>
    </row>
    <row r="3074" spans="9:22" x14ac:dyDescent="0.45">
      <c r="I3074" t="s">
        <v>191</v>
      </c>
      <c r="J3074" t="s">
        <v>435</v>
      </c>
      <c r="K3074">
        <v>4.0391031059239298E-3</v>
      </c>
      <c r="L3074" t="s">
        <v>154</v>
      </c>
      <c r="N3074" t="s">
        <v>265</v>
      </c>
      <c r="O3074" t="s">
        <v>435</v>
      </c>
      <c r="P3074">
        <v>1.9282150413720116E-3</v>
      </c>
      <c r="Q3074" t="s">
        <v>154</v>
      </c>
      <c r="S3074" t="s">
        <v>301</v>
      </c>
      <c r="T3074" t="s">
        <v>435</v>
      </c>
      <c r="U3074">
        <v>2.380910514187051E-3</v>
      </c>
      <c r="V3074" t="s">
        <v>154</v>
      </c>
    </row>
    <row r="3075" spans="9:22" x14ac:dyDescent="0.45">
      <c r="I3075" t="s">
        <v>191</v>
      </c>
      <c r="J3075" t="s">
        <v>436</v>
      </c>
      <c r="K3075">
        <v>1.8715412559475639E-3</v>
      </c>
      <c r="L3075" t="s">
        <v>154</v>
      </c>
      <c r="N3075" t="s">
        <v>265</v>
      </c>
      <c r="O3075" t="s">
        <v>436</v>
      </c>
      <c r="P3075">
        <v>1.6144284644382719E-3</v>
      </c>
      <c r="Q3075" t="s">
        <v>154</v>
      </c>
      <c r="S3075" t="s">
        <v>301</v>
      </c>
      <c r="T3075" t="s">
        <v>436</v>
      </c>
      <c r="U3075">
        <v>2.5267556966478213E-3</v>
      </c>
      <c r="V3075" t="s">
        <v>154</v>
      </c>
    </row>
    <row r="3076" spans="9:22" x14ac:dyDescent="0.45">
      <c r="I3076" t="s">
        <v>191</v>
      </c>
      <c r="J3076" t="s">
        <v>437</v>
      </c>
      <c r="K3076">
        <v>0</v>
      </c>
      <c r="L3076" t="s">
        <v>154</v>
      </c>
      <c r="N3076" t="s">
        <v>265</v>
      </c>
      <c r="O3076" t="s">
        <v>437</v>
      </c>
      <c r="P3076">
        <v>5.7185421702460448E-3</v>
      </c>
      <c r="Q3076" t="s">
        <v>154</v>
      </c>
      <c r="S3076" t="s">
        <v>301</v>
      </c>
      <c r="T3076" t="s">
        <v>437</v>
      </c>
      <c r="U3076">
        <v>1.4181918492796035E-2</v>
      </c>
      <c r="V3076" t="s">
        <v>154</v>
      </c>
    </row>
    <row r="3077" spans="9:22" x14ac:dyDescent="0.45">
      <c r="I3077" t="s">
        <v>191</v>
      </c>
      <c r="J3077" t="s">
        <v>438</v>
      </c>
      <c r="K3077">
        <v>0</v>
      </c>
      <c r="L3077" t="s">
        <v>154</v>
      </c>
      <c r="N3077" t="s">
        <v>265</v>
      </c>
      <c r="O3077" t="s">
        <v>438</v>
      </c>
      <c r="P3077">
        <v>7.4315773818792574E-3</v>
      </c>
      <c r="Q3077" t="s">
        <v>154</v>
      </c>
      <c r="S3077" t="s">
        <v>301</v>
      </c>
      <c r="T3077" t="s">
        <v>438</v>
      </c>
      <c r="U3077">
        <v>2.6876382328113054E-3</v>
      </c>
      <c r="V3077" t="s">
        <v>154</v>
      </c>
    </row>
    <row r="3078" spans="9:22" x14ac:dyDescent="0.45">
      <c r="I3078" t="s">
        <v>191</v>
      </c>
      <c r="J3078" t="s">
        <v>439</v>
      </c>
      <c r="K3078">
        <v>2.943567814937495E-4</v>
      </c>
      <c r="L3078" t="s">
        <v>154</v>
      </c>
      <c r="N3078" t="s">
        <v>265</v>
      </c>
      <c r="O3078" t="s">
        <v>439</v>
      </c>
      <c r="P3078">
        <v>1.0552663504132249E-3</v>
      </c>
      <c r="Q3078" t="s">
        <v>154</v>
      </c>
      <c r="S3078" t="s">
        <v>301</v>
      </c>
      <c r="T3078" t="s">
        <v>439</v>
      </c>
      <c r="U3078">
        <v>4.9186023480852863E-4</v>
      </c>
      <c r="V3078" t="s">
        <v>154</v>
      </c>
    </row>
    <row r="3079" spans="9:22" x14ac:dyDescent="0.45">
      <c r="I3079" t="s">
        <v>191</v>
      </c>
      <c r="J3079" t="s">
        <v>440</v>
      </c>
      <c r="K3079">
        <v>9.6402187018836804E-3</v>
      </c>
      <c r="L3079" t="s">
        <v>154</v>
      </c>
      <c r="N3079" t="s">
        <v>265</v>
      </c>
      <c r="O3079" t="s">
        <v>440</v>
      </c>
      <c r="P3079">
        <v>1.5976958393319658E-2</v>
      </c>
      <c r="Q3079" t="s">
        <v>154</v>
      </c>
      <c r="S3079" t="s">
        <v>301</v>
      </c>
      <c r="T3079" t="s">
        <v>440</v>
      </c>
      <c r="U3079">
        <v>6.3148965291489126E-3</v>
      </c>
      <c r="V3079" t="s">
        <v>154</v>
      </c>
    </row>
    <row r="3080" spans="9:22" x14ac:dyDescent="0.45">
      <c r="I3080" t="s">
        <v>191</v>
      </c>
      <c r="J3080" t="s">
        <v>441</v>
      </c>
      <c r="K3080">
        <v>5.8467316009732577E-4</v>
      </c>
      <c r="L3080" t="s">
        <v>154</v>
      </c>
      <c r="N3080" t="s">
        <v>265</v>
      </c>
      <c r="O3080" t="s">
        <v>441</v>
      </c>
      <c r="P3080">
        <v>1.8435556287438727E-3</v>
      </c>
      <c r="Q3080" t="s">
        <v>154</v>
      </c>
      <c r="S3080" t="s">
        <v>301</v>
      </c>
      <c r="T3080" t="s">
        <v>441</v>
      </c>
      <c r="U3080">
        <v>4.8225178426680005E-4</v>
      </c>
      <c r="V3080" t="s">
        <v>154</v>
      </c>
    </row>
    <row r="3081" spans="9:22" x14ac:dyDescent="0.45">
      <c r="I3081" t="s">
        <v>191</v>
      </c>
      <c r="J3081" t="s">
        <v>442</v>
      </c>
      <c r="K3081">
        <v>2.6598859086374572E-4</v>
      </c>
      <c r="L3081" t="s">
        <v>154</v>
      </c>
      <c r="N3081" t="s">
        <v>265</v>
      </c>
      <c r="O3081" t="s">
        <v>442</v>
      </c>
      <c r="P3081">
        <v>1.5256867357634324E-3</v>
      </c>
      <c r="Q3081" t="s">
        <v>154</v>
      </c>
      <c r="S3081" t="s">
        <v>301</v>
      </c>
      <c r="T3081" t="s">
        <v>442</v>
      </c>
      <c r="U3081">
        <v>5.3120639673511264E-4</v>
      </c>
      <c r="V3081" t="s">
        <v>154</v>
      </c>
    </row>
    <row r="3082" spans="9:22" x14ac:dyDescent="0.45">
      <c r="I3082" t="s">
        <v>191</v>
      </c>
      <c r="J3082" t="s">
        <v>443</v>
      </c>
      <c r="K3082">
        <v>0</v>
      </c>
      <c r="L3082" t="s">
        <v>154</v>
      </c>
      <c r="N3082" t="s">
        <v>265</v>
      </c>
      <c r="O3082" t="s">
        <v>443</v>
      </c>
      <c r="P3082">
        <v>8.3275040178269651E-3</v>
      </c>
      <c r="Q3082" t="s">
        <v>154</v>
      </c>
      <c r="S3082" t="s">
        <v>301</v>
      </c>
      <c r="T3082" t="s">
        <v>443</v>
      </c>
      <c r="U3082">
        <v>2.5393824733881392E-3</v>
      </c>
      <c r="V3082" t="s">
        <v>154</v>
      </c>
    </row>
    <row r="3083" spans="9:22" x14ac:dyDescent="0.45">
      <c r="I3083" t="s">
        <v>191</v>
      </c>
      <c r="J3083" t="s">
        <v>444</v>
      </c>
      <c r="K3083">
        <v>0</v>
      </c>
      <c r="L3083" t="s">
        <v>154</v>
      </c>
      <c r="N3083" t="s">
        <v>265</v>
      </c>
      <c r="O3083" t="s">
        <v>444</v>
      </c>
      <c r="P3083">
        <v>1.3161924527963297E-2</v>
      </c>
      <c r="Q3083" t="s">
        <v>154</v>
      </c>
      <c r="S3083" t="s">
        <v>301</v>
      </c>
      <c r="T3083" t="s">
        <v>444</v>
      </c>
      <c r="U3083">
        <v>5.1252383991003785E-3</v>
      </c>
      <c r="V3083" t="s">
        <v>154</v>
      </c>
    </row>
    <row r="3084" spans="9:22" x14ac:dyDescent="0.45">
      <c r="I3084" t="s">
        <v>191</v>
      </c>
      <c r="J3084" t="s">
        <v>445</v>
      </c>
      <c r="K3084">
        <v>2.194591173166047E-4</v>
      </c>
      <c r="L3084" t="s">
        <v>154</v>
      </c>
      <c r="N3084" t="s">
        <v>265</v>
      </c>
      <c r="O3084" t="s">
        <v>445</v>
      </c>
      <c r="P3084">
        <v>1.6486652541527662E-3</v>
      </c>
      <c r="Q3084" t="s">
        <v>154</v>
      </c>
      <c r="S3084" t="s">
        <v>301</v>
      </c>
      <c r="T3084" t="s">
        <v>445</v>
      </c>
      <c r="U3084">
        <v>9.3342243945817097E-4</v>
      </c>
      <c r="V3084" t="s">
        <v>154</v>
      </c>
    </row>
    <row r="3085" spans="9:22" x14ac:dyDescent="0.45">
      <c r="I3085" t="s">
        <v>191</v>
      </c>
      <c r="J3085" t="s">
        <v>446</v>
      </c>
      <c r="K3085">
        <v>9.8256799086411783E-3</v>
      </c>
      <c r="L3085" t="s">
        <v>154</v>
      </c>
      <c r="N3085" t="s">
        <v>265</v>
      </c>
      <c r="O3085" t="s">
        <v>446</v>
      </c>
      <c r="P3085">
        <v>1.7755591366744004E-2</v>
      </c>
      <c r="Q3085" t="s">
        <v>154</v>
      </c>
      <c r="S3085" t="s">
        <v>301</v>
      </c>
      <c r="T3085" t="s">
        <v>446</v>
      </c>
      <c r="U3085">
        <v>8.1622533878225254E-3</v>
      </c>
      <c r="V3085" t="s">
        <v>154</v>
      </c>
    </row>
    <row r="3086" spans="9:22" x14ac:dyDescent="0.45">
      <c r="I3086" t="s">
        <v>191</v>
      </c>
      <c r="J3086" t="s">
        <v>447</v>
      </c>
      <c r="K3086">
        <v>5.8293740781871104E-4</v>
      </c>
      <c r="L3086" t="s">
        <v>154</v>
      </c>
      <c r="N3086" t="s">
        <v>265</v>
      </c>
      <c r="O3086" t="s">
        <v>447</v>
      </c>
      <c r="P3086">
        <v>1.8868152296527064E-3</v>
      </c>
      <c r="Q3086" t="s">
        <v>154</v>
      </c>
      <c r="S3086" t="s">
        <v>301</v>
      </c>
      <c r="T3086" t="s">
        <v>447</v>
      </c>
      <c r="U3086">
        <v>4.7807887585710131E-4</v>
      </c>
      <c r="V3086" t="s">
        <v>154</v>
      </c>
    </row>
    <row r="3087" spans="9:22" x14ac:dyDescent="0.45">
      <c r="I3087" t="s">
        <v>191</v>
      </c>
      <c r="J3087" t="s">
        <v>448</v>
      </c>
      <c r="K3087">
        <v>2.5814584851270665E-4</v>
      </c>
      <c r="L3087" t="s">
        <v>154</v>
      </c>
      <c r="N3087" t="s">
        <v>265</v>
      </c>
      <c r="O3087" t="s">
        <v>448</v>
      </c>
      <c r="P3087">
        <v>1.4774046895119489E-3</v>
      </c>
      <c r="Q3087" t="s">
        <v>154</v>
      </c>
      <c r="S3087" t="s">
        <v>301</v>
      </c>
      <c r="T3087" t="s">
        <v>448</v>
      </c>
      <c r="U3087">
        <v>5.5686547985264148E-4</v>
      </c>
      <c r="V3087" t="s">
        <v>154</v>
      </c>
    </row>
    <row r="3088" spans="9:22" x14ac:dyDescent="0.45">
      <c r="I3088" t="s">
        <v>191</v>
      </c>
      <c r="J3088" t="s">
        <v>449</v>
      </c>
      <c r="K3088">
        <v>0</v>
      </c>
      <c r="L3088" t="s">
        <v>154</v>
      </c>
      <c r="N3088" t="s">
        <v>265</v>
      </c>
      <c r="O3088" t="s">
        <v>449</v>
      </c>
      <c r="P3088">
        <v>5.2639021573745812E-3</v>
      </c>
      <c r="Q3088" t="s">
        <v>154</v>
      </c>
      <c r="S3088" t="s">
        <v>301</v>
      </c>
      <c r="T3088" t="s">
        <v>449</v>
      </c>
      <c r="U3088">
        <v>3.2882101042155396E-3</v>
      </c>
      <c r="V3088" t="s">
        <v>154</v>
      </c>
    </row>
    <row r="3089" spans="9:22" x14ac:dyDescent="0.45">
      <c r="I3089" t="s">
        <v>192</v>
      </c>
      <c r="J3089" t="s">
        <v>153</v>
      </c>
      <c r="K3089">
        <v>0</v>
      </c>
      <c r="L3089" t="s">
        <v>154</v>
      </c>
      <c r="N3089" t="s">
        <v>266</v>
      </c>
      <c r="O3089" t="s">
        <v>153</v>
      </c>
      <c r="P3089">
        <v>3.0296708974009777E-3</v>
      </c>
      <c r="Q3089" t="s">
        <v>154</v>
      </c>
      <c r="S3089" t="s">
        <v>302</v>
      </c>
      <c r="T3089" t="s">
        <v>153</v>
      </c>
      <c r="U3089">
        <v>3.1070187775393302E-3</v>
      </c>
      <c r="V3089" t="s">
        <v>154</v>
      </c>
    </row>
    <row r="3090" spans="9:22" x14ac:dyDescent="0.45">
      <c r="I3090" t="s">
        <v>192</v>
      </c>
      <c r="J3090" t="s">
        <v>155</v>
      </c>
      <c r="K3090">
        <v>1.228139869323887E-4</v>
      </c>
      <c r="L3090" t="s">
        <v>154</v>
      </c>
      <c r="N3090" t="s">
        <v>266</v>
      </c>
      <c r="O3090" t="s">
        <v>155</v>
      </c>
      <c r="P3090">
        <v>2.8258197840340778E-4</v>
      </c>
      <c r="Q3090" t="s">
        <v>154</v>
      </c>
      <c r="S3090" t="s">
        <v>302</v>
      </c>
      <c r="T3090" t="s">
        <v>155</v>
      </c>
      <c r="U3090">
        <v>3.0260154982947508E-4</v>
      </c>
      <c r="V3090" t="s">
        <v>154</v>
      </c>
    </row>
    <row r="3091" spans="9:22" x14ac:dyDescent="0.45">
      <c r="I3091" t="s">
        <v>192</v>
      </c>
      <c r="J3091" t="s">
        <v>156</v>
      </c>
      <c r="K3091">
        <v>6.3219705532760202E-3</v>
      </c>
      <c r="L3091" t="s">
        <v>154</v>
      </c>
      <c r="N3091" t="s">
        <v>266</v>
      </c>
      <c r="O3091" t="s">
        <v>156</v>
      </c>
      <c r="P3091">
        <v>1.5581895954414394E-3</v>
      </c>
      <c r="Q3091" t="s">
        <v>154</v>
      </c>
      <c r="S3091" t="s">
        <v>302</v>
      </c>
      <c r="T3091" t="s">
        <v>156</v>
      </c>
      <c r="U3091">
        <v>2.0877870125132307E-3</v>
      </c>
      <c r="V3091" t="s">
        <v>154</v>
      </c>
    </row>
    <row r="3092" spans="9:22" x14ac:dyDescent="0.45">
      <c r="I3092" t="s">
        <v>192</v>
      </c>
      <c r="J3092" t="s">
        <v>324</v>
      </c>
      <c r="K3092">
        <v>4.0771030630351671E-4</v>
      </c>
      <c r="L3092" t="s">
        <v>154</v>
      </c>
      <c r="N3092" t="s">
        <v>266</v>
      </c>
      <c r="O3092" t="s">
        <v>324</v>
      </c>
      <c r="P3092">
        <v>1.6210510953570351E-4</v>
      </c>
      <c r="Q3092" t="s">
        <v>154</v>
      </c>
      <c r="S3092" t="s">
        <v>302</v>
      </c>
      <c r="T3092" t="s">
        <v>324</v>
      </c>
      <c r="U3092">
        <v>1.4718895984385647E-4</v>
      </c>
      <c r="V3092" t="s">
        <v>154</v>
      </c>
    </row>
    <row r="3093" spans="9:22" x14ac:dyDescent="0.45">
      <c r="I3093" t="s">
        <v>192</v>
      </c>
      <c r="J3093" t="s">
        <v>325</v>
      </c>
      <c r="K3093">
        <v>2.2118042735477198E-4</v>
      </c>
      <c r="L3093" t="s">
        <v>154</v>
      </c>
      <c r="N3093" t="s">
        <v>266</v>
      </c>
      <c r="O3093" t="s">
        <v>325</v>
      </c>
      <c r="P3093">
        <v>1.8922963732449389E-4</v>
      </c>
      <c r="Q3093" t="s">
        <v>154</v>
      </c>
      <c r="S3093" t="s">
        <v>302</v>
      </c>
      <c r="T3093" t="s">
        <v>325</v>
      </c>
      <c r="U3093">
        <v>1.4087496392625466E-4</v>
      </c>
      <c r="V3093" t="s">
        <v>154</v>
      </c>
    </row>
    <row r="3094" spans="9:22" x14ac:dyDescent="0.45">
      <c r="I3094" t="s">
        <v>192</v>
      </c>
      <c r="J3094" t="s">
        <v>342</v>
      </c>
      <c r="K3094">
        <v>0</v>
      </c>
      <c r="L3094" t="s">
        <v>154</v>
      </c>
      <c r="N3094" t="s">
        <v>266</v>
      </c>
      <c r="O3094" t="s">
        <v>342</v>
      </c>
      <c r="P3094">
        <v>1.171881315276597E-3</v>
      </c>
      <c r="Q3094" t="s">
        <v>154</v>
      </c>
      <c r="S3094" t="s">
        <v>302</v>
      </c>
      <c r="T3094" t="s">
        <v>342</v>
      </c>
      <c r="U3094">
        <v>7.3352519549097417E-4</v>
      </c>
      <c r="V3094" t="s">
        <v>154</v>
      </c>
    </row>
    <row r="3095" spans="9:22" x14ac:dyDescent="0.45">
      <c r="I3095" t="s">
        <v>192</v>
      </c>
      <c r="J3095" t="s">
        <v>157</v>
      </c>
      <c r="K3095">
        <v>0</v>
      </c>
      <c r="L3095" t="s">
        <v>154</v>
      </c>
      <c r="N3095" t="s">
        <v>266</v>
      </c>
      <c r="O3095" t="s">
        <v>157</v>
      </c>
      <c r="P3095">
        <v>1.2575643040741519E-2</v>
      </c>
      <c r="Q3095" t="s">
        <v>154</v>
      </c>
      <c r="S3095" t="s">
        <v>302</v>
      </c>
      <c r="T3095" t="s">
        <v>157</v>
      </c>
      <c r="U3095">
        <v>6.1558001668542564E-3</v>
      </c>
      <c r="V3095" t="s">
        <v>154</v>
      </c>
    </row>
    <row r="3096" spans="9:22" x14ac:dyDescent="0.45">
      <c r="I3096" t="s">
        <v>192</v>
      </c>
      <c r="J3096" t="s">
        <v>158</v>
      </c>
      <c r="K3096">
        <v>4.3355104838019396E-4</v>
      </c>
      <c r="L3096" t="s">
        <v>154</v>
      </c>
      <c r="N3096" t="s">
        <v>266</v>
      </c>
      <c r="O3096" t="s">
        <v>158</v>
      </c>
      <c r="P3096">
        <v>1.4935850904286532E-3</v>
      </c>
      <c r="Q3096" t="s">
        <v>154</v>
      </c>
      <c r="S3096" t="s">
        <v>302</v>
      </c>
      <c r="T3096" t="s">
        <v>158</v>
      </c>
      <c r="U3096">
        <v>9.781111719196745E-4</v>
      </c>
      <c r="V3096" t="s">
        <v>154</v>
      </c>
    </row>
    <row r="3097" spans="9:22" x14ac:dyDescent="0.45">
      <c r="I3097" t="s">
        <v>192</v>
      </c>
      <c r="J3097" t="s">
        <v>159</v>
      </c>
      <c r="K3097">
        <v>1.5898105150120568E-2</v>
      </c>
      <c r="L3097" t="s">
        <v>154</v>
      </c>
      <c r="N3097" t="s">
        <v>266</v>
      </c>
      <c r="O3097" t="s">
        <v>159</v>
      </c>
      <c r="P3097">
        <v>1.9732770523992121E-2</v>
      </c>
      <c r="Q3097" t="s">
        <v>154</v>
      </c>
      <c r="S3097" t="s">
        <v>302</v>
      </c>
      <c r="T3097" t="s">
        <v>159</v>
      </c>
      <c r="U3097">
        <v>9.7111293521083691E-3</v>
      </c>
      <c r="V3097" t="s">
        <v>154</v>
      </c>
    </row>
    <row r="3098" spans="9:22" x14ac:dyDescent="0.45">
      <c r="I3098" t="s">
        <v>192</v>
      </c>
      <c r="J3098" t="s">
        <v>326</v>
      </c>
      <c r="K3098">
        <v>8.6638698070741222E-4</v>
      </c>
      <c r="L3098" t="s">
        <v>154</v>
      </c>
      <c r="N3098" t="s">
        <v>266</v>
      </c>
      <c r="O3098" t="s">
        <v>326</v>
      </c>
      <c r="P3098">
        <v>2.4243385565643088E-3</v>
      </c>
      <c r="Q3098" t="s">
        <v>154</v>
      </c>
      <c r="S3098" t="s">
        <v>302</v>
      </c>
      <c r="T3098" t="s">
        <v>326</v>
      </c>
      <c r="U3098">
        <v>1.521485838547808E-3</v>
      </c>
      <c r="V3098" t="s">
        <v>154</v>
      </c>
    </row>
    <row r="3099" spans="9:22" x14ac:dyDescent="0.45">
      <c r="I3099" t="s">
        <v>192</v>
      </c>
      <c r="J3099" t="s">
        <v>327</v>
      </c>
      <c r="K3099">
        <v>3.6663741557101581E-4</v>
      </c>
      <c r="L3099" t="s">
        <v>154</v>
      </c>
      <c r="N3099" t="s">
        <v>266</v>
      </c>
      <c r="O3099" t="s">
        <v>327</v>
      </c>
      <c r="P3099">
        <v>2.0845997536905105E-3</v>
      </c>
      <c r="Q3099" t="s">
        <v>154</v>
      </c>
      <c r="S3099" t="s">
        <v>302</v>
      </c>
      <c r="T3099" t="s">
        <v>327</v>
      </c>
      <c r="U3099">
        <v>1.5650193245827133E-3</v>
      </c>
      <c r="V3099" t="s">
        <v>154</v>
      </c>
    </row>
    <row r="3100" spans="9:22" x14ac:dyDescent="0.45">
      <c r="I3100" t="s">
        <v>192</v>
      </c>
      <c r="J3100" t="s">
        <v>343</v>
      </c>
      <c r="K3100">
        <v>0</v>
      </c>
      <c r="L3100" t="s">
        <v>154</v>
      </c>
      <c r="N3100" t="s">
        <v>266</v>
      </c>
      <c r="O3100" t="s">
        <v>343</v>
      </c>
      <c r="P3100">
        <v>1.1068515417688926E-2</v>
      </c>
      <c r="Q3100" t="s">
        <v>154</v>
      </c>
      <c r="S3100" t="s">
        <v>302</v>
      </c>
      <c r="T3100" t="s">
        <v>343</v>
      </c>
      <c r="U3100">
        <v>7.1607657060314914E-3</v>
      </c>
      <c r="V3100" t="s">
        <v>154</v>
      </c>
    </row>
    <row r="3101" spans="9:22" x14ac:dyDescent="0.45">
      <c r="I3101" t="s">
        <v>192</v>
      </c>
      <c r="J3101" t="s">
        <v>160</v>
      </c>
      <c r="K3101">
        <v>0</v>
      </c>
      <c r="L3101" t="s">
        <v>154</v>
      </c>
      <c r="N3101" t="s">
        <v>266</v>
      </c>
      <c r="O3101" t="s">
        <v>160</v>
      </c>
      <c r="P3101">
        <v>1.9436649399855455E-2</v>
      </c>
      <c r="Q3101" t="s">
        <v>154</v>
      </c>
      <c r="S3101" t="s">
        <v>302</v>
      </c>
      <c r="T3101" t="s">
        <v>160</v>
      </c>
      <c r="U3101">
        <v>1.4824540137287109E-2</v>
      </c>
      <c r="V3101" t="s">
        <v>154</v>
      </c>
    </row>
    <row r="3102" spans="9:22" x14ac:dyDescent="0.45">
      <c r="I3102" t="s">
        <v>192</v>
      </c>
      <c r="J3102" t="s">
        <v>161</v>
      </c>
      <c r="K3102">
        <v>5.3322501115305983E-4</v>
      </c>
      <c r="L3102" t="s">
        <v>154</v>
      </c>
      <c r="N3102" t="s">
        <v>266</v>
      </c>
      <c r="O3102" t="s">
        <v>161</v>
      </c>
      <c r="P3102">
        <v>2.3128497656669006E-3</v>
      </c>
      <c r="Q3102" t="s">
        <v>154</v>
      </c>
      <c r="S3102" t="s">
        <v>302</v>
      </c>
      <c r="T3102" t="s">
        <v>161</v>
      </c>
      <c r="U3102">
        <v>2.2710577527436581E-3</v>
      </c>
      <c r="V3102" t="s">
        <v>154</v>
      </c>
    </row>
    <row r="3103" spans="9:22" x14ac:dyDescent="0.45">
      <c r="I3103" t="s">
        <v>192</v>
      </c>
      <c r="J3103" t="s">
        <v>162</v>
      </c>
      <c r="K3103">
        <v>1.820824348564952E-2</v>
      </c>
      <c r="L3103" t="s">
        <v>154</v>
      </c>
      <c r="N3103" t="s">
        <v>266</v>
      </c>
      <c r="O3103" t="s">
        <v>162</v>
      </c>
      <c r="P3103">
        <v>2.2983188611224507E-2</v>
      </c>
      <c r="Q3103" t="s">
        <v>154</v>
      </c>
      <c r="S3103" t="s">
        <v>302</v>
      </c>
      <c r="T3103" t="s">
        <v>162</v>
      </c>
      <c r="U3103">
        <v>2.0373086769003006E-2</v>
      </c>
      <c r="V3103" t="s">
        <v>154</v>
      </c>
    </row>
    <row r="3104" spans="9:22" x14ac:dyDescent="0.45">
      <c r="I3104" t="s">
        <v>192</v>
      </c>
      <c r="J3104" t="s">
        <v>328</v>
      </c>
      <c r="K3104">
        <v>1.0027998143522575E-3</v>
      </c>
      <c r="L3104" t="s">
        <v>154</v>
      </c>
      <c r="N3104" t="s">
        <v>266</v>
      </c>
      <c r="O3104" t="s">
        <v>328</v>
      </c>
      <c r="P3104">
        <v>2.7857758120469114E-3</v>
      </c>
      <c r="Q3104" t="s">
        <v>154</v>
      </c>
      <c r="S3104" t="s">
        <v>302</v>
      </c>
      <c r="T3104" t="s">
        <v>328</v>
      </c>
      <c r="U3104">
        <v>1.9171820061370912E-3</v>
      </c>
      <c r="V3104" t="s">
        <v>154</v>
      </c>
    </row>
    <row r="3105" spans="9:22" x14ac:dyDescent="0.45">
      <c r="I3105" t="s">
        <v>192</v>
      </c>
      <c r="J3105" t="s">
        <v>329</v>
      </c>
      <c r="K3105">
        <v>4.6394894496237164E-4</v>
      </c>
      <c r="L3105" t="s">
        <v>154</v>
      </c>
      <c r="N3105" t="s">
        <v>266</v>
      </c>
      <c r="O3105" t="s">
        <v>329</v>
      </c>
      <c r="P3105">
        <v>2.1205570750101699E-3</v>
      </c>
      <c r="Q3105" t="s">
        <v>154</v>
      </c>
      <c r="S3105" t="s">
        <v>302</v>
      </c>
      <c r="T3105" t="s">
        <v>329</v>
      </c>
      <c r="U3105">
        <v>1.9855507731890076E-3</v>
      </c>
      <c r="V3105" t="s">
        <v>154</v>
      </c>
    </row>
    <row r="3106" spans="9:22" x14ac:dyDescent="0.45">
      <c r="I3106" t="s">
        <v>192</v>
      </c>
      <c r="J3106" t="s">
        <v>344</v>
      </c>
      <c r="K3106">
        <v>0</v>
      </c>
      <c r="L3106" t="s">
        <v>154</v>
      </c>
      <c r="N3106" t="s">
        <v>266</v>
      </c>
      <c r="O3106" t="s">
        <v>344</v>
      </c>
      <c r="P3106">
        <v>9.6184492244748912E-3</v>
      </c>
      <c r="Q3106" t="s">
        <v>154</v>
      </c>
      <c r="S3106" t="s">
        <v>302</v>
      </c>
      <c r="T3106" t="s">
        <v>344</v>
      </c>
      <c r="U3106">
        <v>9.196350656750063E-3</v>
      </c>
      <c r="V3106" t="s">
        <v>154</v>
      </c>
    </row>
    <row r="3107" spans="9:22" x14ac:dyDescent="0.45">
      <c r="I3107" t="s">
        <v>192</v>
      </c>
      <c r="J3107" t="s">
        <v>163</v>
      </c>
      <c r="K3107">
        <v>0</v>
      </c>
      <c r="L3107" t="s">
        <v>154</v>
      </c>
      <c r="N3107" t="s">
        <v>266</v>
      </c>
      <c r="O3107" t="s">
        <v>163</v>
      </c>
      <c r="P3107">
        <v>1.298541794538955E-2</v>
      </c>
      <c r="Q3107" t="s">
        <v>154</v>
      </c>
      <c r="S3107" t="s">
        <v>302</v>
      </c>
      <c r="T3107" t="s">
        <v>163</v>
      </c>
      <c r="U3107">
        <v>1.0384996392305492E-2</v>
      </c>
      <c r="V3107" t="s">
        <v>154</v>
      </c>
    </row>
    <row r="3108" spans="9:22" x14ac:dyDescent="0.45">
      <c r="I3108" t="s">
        <v>192</v>
      </c>
      <c r="J3108" t="s">
        <v>164</v>
      </c>
      <c r="K3108">
        <v>6.2766798561421974E-4</v>
      </c>
      <c r="L3108" t="s">
        <v>154</v>
      </c>
      <c r="N3108" t="s">
        <v>266</v>
      </c>
      <c r="O3108" t="s">
        <v>164</v>
      </c>
      <c r="P3108">
        <v>2.1541559234023312E-3</v>
      </c>
      <c r="Q3108" t="s">
        <v>154</v>
      </c>
      <c r="S3108" t="s">
        <v>302</v>
      </c>
      <c r="T3108" t="s">
        <v>164</v>
      </c>
      <c r="U3108">
        <v>1.3745606389496303E-3</v>
      </c>
      <c r="V3108" t="s">
        <v>154</v>
      </c>
    </row>
    <row r="3109" spans="9:22" x14ac:dyDescent="0.45">
      <c r="I3109" t="s">
        <v>192</v>
      </c>
      <c r="J3109" t="s">
        <v>165</v>
      </c>
      <c r="K3109">
        <v>1.8073343686930168E-2</v>
      </c>
      <c r="L3109" t="s">
        <v>154</v>
      </c>
      <c r="N3109" t="s">
        <v>266</v>
      </c>
      <c r="O3109" t="s">
        <v>165</v>
      </c>
      <c r="P3109">
        <v>1.8784407380429743E-2</v>
      </c>
      <c r="Q3109" t="s">
        <v>154</v>
      </c>
      <c r="S3109" t="s">
        <v>302</v>
      </c>
      <c r="T3109" t="s">
        <v>165</v>
      </c>
      <c r="U3109">
        <v>1.3018998692051168E-2</v>
      </c>
      <c r="V3109" t="s">
        <v>154</v>
      </c>
    </row>
    <row r="3110" spans="9:22" x14ac:dyDescent="0.45">
      <c r="I3110" t="s">
        <v>192</v>
      </c>
      <c r="J3110" t="s">
        <v>330</v>
      </c>
      <c r="K3110">
        <v>1.2727949800978725E-3</v>
      </c>
      <c r="L3110" t="s">
        <v>154</v>
      </c>
      <c r="N3110" t="s">
        <v>266</v>
      </c>
      <c r="O3110" t="s">
        <v>330</v>
      </c>
      <c r="P3110">
        <v>2.3460442393785932E-3</v>
      </c>
      <c r="Q3110" t="s">
        <v>154</v>
      </c>
      <c r="S3110" t="s">
        <v>302</v>
      </c>
      <c r="T3110" t="s">
        <v>330</v>
      </c>
      <c r="U3110">
        <v>1.3979396734423043E-3</v>
      </c>
      <c r="V3110" t="s">
        <v>154</v>
      </c>
    </row>
    <row r="3111" spans="9:22" x14ac:dyDescent="0.45">
      <c r="I3111" t="s">
        <v>192</v>
      </c>
      <c r="J3111" t="s">
        <v>331</v>
      </c>
      <c r="K3111">
        <v>6.5873250957170035E-4</v>
      </c>
      <c r="L3111" t="s">
        <v>154</v>
      </c>
      <c r="N3111" t="s">
        <v>266</v>
      </c>
      <c r="O3111" t="s">
        <v>331</v>
      </c>
      <c r="P3111">
        <v>1.9090922114713305E-3</v>
      </c>
      <c r="Q3111" t="s">
        <v>154</v>
      </c>
      <c r="S3111" t="s">
        <v>302</v>
      </c>
      <c r="T3111" t="s">
        <v>331</v>
      </c>
      <c r="U3111">
        <v>1.3817588655078092E-3</v>
      </c>
      <c r="V3111" t="s">
        <v>154</v>
      </c>
    </row>
    <row r="3112" spans="9:22" x14ac:dyDescent="0.45">
      <c r="I3112" t="s">
        <v>192</v>
      </c>
      <c r="J3112" t="s">
        <v>345</v>
      </c>
      <c r="K3112">
        <v>0</v>
      </c>
      <c r="L3112" t="s">
        <v>154</v>
      </c>
      <c r="N3112" t="s">
        <v>266</v>
      </c>
      <c r="O3112" t="s">
        <v>345</v>
      </c>
      <c r="P3112">
        <v>8.4075503931908078E-3</v>
      </c>
      <c r="Q3112" t="s">
        <v>154</v>
      </c>
      <c r="S3112" t="s">
        <v>302</v>
      </c>
      <c r="T3112" t="s">
        <v>345</v>
      </c>
      <c r="U3112">
        <v>6.7205615031614933E-3</v>
      </c>
      <c r="V3112" t="s">
        <v>154</v>
      </c>
    </row>
    <row r="3113" spans="9:22" x14ac:dyDescent="0.45">
      <c r="I3113" t="s">
        <v>192</v>
      </c>
      <c r="J3113" t="s">
        <v>332</v>
      </c>
      <c r="K3113">
        <v>0</v>
      </c>
      <c r="L3113" t="s">
        <v>154</v>
      </c>
      <c r="N3113" t="s">
        <v>266</v>
      </c>
      <c r="O3113" t="s">
        <v>332</v>
      </c>
      <c r="P3113">
        <v>4.9181164897593912E-3</v>
      </c>
      <c r="Q3113" t="s">
        <v>154</v>
      </c>
      <c r="S3113" t="s">
        <v>302</v>
      </c>
      <c r="T3113" t="s">
        <v>332</v>
      </c>
      <c r="U3113">
        <v>3.9422072764146348E-3</v>
      </c>
      <c r="V3113" t="s">
        <v>154</v>
      </c>
    </row>
    <row r="3114" spans="9:22" x14ac:dyDescent="0.45">
      <c r="I3114" t="s">
        <v>192</v>
      </c>
      <c r="J3114" t="s">
        <v>333</v>
      </c>
      <c r="K3114">
        <v>5.845282147697113E-4</v>
      </c>
      <c r="L3114" t="s">
        <v>154</v>
      </c>
      <c r="N3114" t="s">
        <v>266</v>
      </c>
      <c r="O3114" t="s">
        <v>333</v>
      </c>
      <c r="P3114">
        <v>4.1503623218271731E-4</v>
      </c>
      <c r="Q3114" t="s">
        <v>154</v>
      </c>
      <c r="S3114" t="s">
        <v>302</v>
      </c>
      <c r="T3114" t="s">
        <v>333</v>
      </c>
      <c r="U3114">
        <v>5.2007794264859002E-4</v>
      </c>
      <c r="V3114" t="s">
        <v>154</v>
      </c>
    </row>
    <row r="3115" spans="9:22" x14ac:dyDescent="0.45">
      <c r="I3115" t="s">
        <v>192</v>
      </c>
      <c r="J3115" t="s">
        <v>334</v>
      </c>
      <c r="K3115">
        <v>2.6024453216294464E-2</v>
      </c>
      <c r="L3115" t="s">
        <v>154</v>
      </c>
      <c r="N3115" t="s">
        <v>266</v>
      </c>
      <c r="O3115" t="s">
        <v>334</v>
      </c>
      <c r="P3115">
        <v>6.8831397404824825E-3</v>
      </c>
      <c r="Q3115" t="s">
        <v>154</v>
      </c>
      <c r="S3115" t="s">
        <v>302</v>
      </c>
      <c r="T3115" t="s">
        <v>334</v>
      </c>
      <c r="U3115">
        <v>5.1529771613423089E-3</v>
      </c>
      <c r="V3115" t="s">
        <v>154</v>
      </c>
    </row>
    <row r="3116" spans="9:22" x14ac:dyDescent="0.45">
      <c r="I3116" t="s">
        <v>192</v>
      </c>
      <c r="J3116" t="s">
        <v>335</v>
      </c>
      <c r="K3116">
        <v>1.874315316010443E-3</v>
      </c>
      <c r="L3116" t="s">
        <v>154</v>
      </c>
      <c r="N3116" t="s">
        <v>266</v>
      </c>
      <c r="O3116" t="s">
        <v>335</v>
      </c>
      <c r="P3116">
        <v>1.0233208829628175E-3</v>
      </c>
      <c r="Q3116" t="s">
        <v>154</v>
      </c>
      <c r="S3116" t="s">
        <v>302</v>
      </c>
      <c r="T3116" t="s">
        <v>335</v>
      </c>
      <c r="U3116">
        <v>5.720799182165891E-4</v>
      </c>
      <c r="V3116" t="s">
        <v>154</v>
      </c>
    </row>
    <row r="3117" spans="9:22" x14ac:dyDescent="0.45">
      <c r="I3117" t="s">
        <v>192</v>
      </c>
      <c r="J3117" t="s">
        <v>336</v>
      </c>
      <c r="K3117">
        <v>9.4915159427414462E-4</v>
      </c>
      <c r="L3117" t="s">
        <v>154</v>
      </c>
      <c r="N3117" t="s">
        <v>266</v>
      </c>
      <c r="O3117" t="s">
        <v>336</v>
      </c>
      <c r="P3117">
        <v>9.3391446231809244E-4</v>
      </c>
      <c r="Q3117" t="s">
        <v>154</v>
      </c>
      <c r="S3117" t="s">
        <v>302</v>
      </c>
      <c r="T3117" t="s">
        <v>336</v>
      </c>
      <c r="U3117">
        <v>4.8047054397504246E-4</v>
      </c>
      <c r="V3117" t="s">
        <v>154</v>
      </c>
    </row>
    <row r="3118" spans="9:22" x14ac:dyDescent="0.45">
      <c r="I3118" t="s">
        <v>192</v>
      </c>
      <c r="J3118" t="s">
        <v>346</v>
      </c>
      <c r="K3118">
        <v>0</v>
      </c>
      <c r="L3118" t="s">
        <v>154</v>
      </c>
      <c r="N3118" t="s">
        <v>266</v>
      </c>
      <c r="O3118" t="s">
        <v>346</v>
      </c>
      <c r="P3118">
        <v>2.5753934149862763E-3</v>
      </c>
      <c r="Q3118" t="s">
        <v>154</v>
      </c>
      <c r="S3118" t="s">
        <v>302</v>
      </c>
      <c r="T3118" t="s">
        <v>346</v>
      </c>
      <c r="U3118">
        <v>2.4309024305875669E-3</v>
      </c>
      <c r="V3118" t="s">
        <v>154</v>
      </c>
    </row>
    <row r="3119" spans="9:22" x14ac:dyDescent="0.45">
      <c r="I3119" t="s">
        <v>192</v>
      </c>
      <c r="J3119" t="s">
        <v>347</v>
      </c>
      <c r="K3119">
        <v>0</v>
      </c>
      <c r="L3119" t="s">
        <v>154</v>
      </c>
      <c r="N3119" t="s">
        <v>266</v>
      </c>
      <c r="O3119" t="s">
        <v>347</v>
      </c>
      <c r="P3119">
        <v>2.5502980197270714E-4</v>
      </c>
      <c r="Q3119" t="s">
        <v>154</v>
      </c>
      <c r="S3119" t="s">
        <v>302</v>
      </c>
      <c r="T3119" t="s">
        <v>347</v>
      </c>
      <c r="U3119">
        <v>9.768438252362613E-4</v>
      </c>
      <c r="V3119" t="s">
        <v>154</v>
      </c>
    </row>
    <row r="3120" spans="9:22" x14ac:dyDescent="0.45">
      <c r="I3120" t="s">
        <v>192</v>
      </c>
      <c r="J3120" t="s">
        <v>348</v>
      </c>
      <c r="K3120">
        <v>6.5254063398408296E-4</v>
      </c>
      <c r="L3120" t="s">
        <v>154</v>
      </c>
      <c r="N3120" t="s">
        <v>266</v>
      </c>
      <c r="O3120" t="s">
        <v>348</v>
      </c>
      <c r="P3120">
        <v>3.9115049612883091E-5</v>
      </c>
      <c r="Q3120" t="s">
        <v>154</v>
      </c>
      <c r="S3120" t="s">
        <v>302</v>
      </c>
      <c r="T3120" t="s">
        <v>348</v>
      </c>
      <c r="U3120">
        <v>1.2396128513949707E-4</v>
      </c>
      <c r="V3120" t="s">
        <v>154</v>
      </c>
    </row>
    <row r="3121" spans="9:22" x14ac:dyDescent="0.45">
      <c r="I3121" t="s">
        <v>192</v>
      </c>
      <c r="J3121" t="s">
        <v>349</v>
      </c>
      <c r="K3121">
        <v>2.5702043623977502E-2</v>
      </c>
      <c r="L3121" t="s">
        <v>154</v>
      </c>
      <c r="N3121" t="s">
        <v>266</v>
      </c>
      <c r="O3121" t="s">
        <v>349</v>
      </c>
      <c r="P3121">
        <v>1.0062245898484804E-3</v>
      </c>
      <c r="Q3121" t="s">
        <v>154</v>
      </c>
      <c r="S3121" t="s">
        <v>302</v>
      </c>
      <c r="T3121" t="s">
        <v>349</v>
      </c>
      <c r="U3121">
        <v>5.7535240421100245E-4</v>
      </c>
      <c r="V3121" t="s">
        <v>154</v>
      </c>
    </row>
    <row r="3122" spans="9:22" x14ac:dyDescent="0.45">
      <c r="I3122" t="s">
        <v>192</v>
      </c>
      <c r="J3122" t="s">
        <v>350</v>
      </c>
      <c r="K3122">
        <v>1.5518063600163544E-3</v>
      </c>
      <c r="L3122" t="s">
        <v>154</v>
      </c>
      <c r="N3122" t="s">
        <v>266</v>
      </c>
      <c r="O3122" t="s">
        <v>350</v>
      </c>
      <c r="P3122">
        <v>2.048322064090872E-4</v>
      </c>
      <c r="Q3122" t="s">
        <v>154</v>
      </c>
      <c r="S3122" t="s">
        <v>302</v>
      </c>
      <c r="T3122" t="s">
        <v>350</v>
      </c>
      <c r="U3122">
        <v>8.3236573820524897E-5</v>
      </c>
      <c r="V3122" t="s">
        <v>154</v>
      </c>
    </row>
    <row r="3123" spans="9:22" x14ac:dyDescent="0.45">
      <c r="I3123" t="s">
        <v>192</v>
      </c>
      <c r="J3123" t="s">
        <v>351</v>
      </c>
      <c r="K3123">
        <v>6.3519197142144807E-4</v>
      </c>
      <c r="L3123" t="s">
        <v>154</v>
      </c>
      <c r="N3123" t="s">
        <v>266</v>
      </c>
      <c r="O3123" t="s">
        <v>351</v>
      </c>
      <c r="P3123">
        <v>2.4934516843834784E-4</v>
      </c>
      <c r="Q3123" t="s">
        <v>154</v>
      </c>
      <c r="S3123" t="s">
        <v>302</v>
      </c>
      <c r="T3123" t="s">
        <v>351</v>
      </c>
      <c r="U3123">
        <v>1.2515924937833467E-4</v>
      </c>
      <c r="V3123" t="s">
        <v>154</v>
      </c>
    </row>
    <row r="3124" spans="9:22" x14ac:dyDescent="0.45">
      <c r="I3124" t="s">
        <v>192</v>
      </c>
      <c r="J3124" t="s">
        <v>352</v>
      </c>
      <c r="K3124">
        <v>0</v>
      </c>
      <c r="L3124" t="s">
        <v>154</v>
      </c>
      <c r="N3124" t="s">
        <v>266</v>
      </c>
      <c r="O3124" t="s">
        <v>352</v>
      </c>
      <c r="P3124">
        <v>7.5606780232710473E-4</v>
      </c>
      <c r="Q3124" t="s">
        <v>154</v>
      </c>
      <c r="S3124" t="s">
        <v>302</v>
      </c>
      <c r="T3124" t="s">
        <v>352</v>
      </c>
      <c r="U3124">
        <v>6.9039541785141699E-4</v>
      </c>
      <c r="V3124" t="s">
        <v>154</v>
      </c>
    </row>
    <row r="3125" spans="9:22" x14ac:dyDescent="0.45">
      <c r="I3125" t="s">
        <v>192</v>
      </c>
      <c r="J3125" t="s">
        <v>359</v>
      </c>
      <c r="K3125">
        <v>0</v>
      </c>
      <c r="L3125" t="s">
        <v>154</v>
      </c>
      <c r="N3125" t="s">
        <v>266</v>
      </c>
      <c r="O3125" t="s">
        <v>359</v>
      </c>
      <c r="P3125">
        <v>4.7654132368349835E-3</v>
      </c>
      <c r="Q3125" t="s">
        <v>154</v>
      </c>
      <c r="S3125" t="s">
        <v>302</v>
      </c>
      <c r="T3125" t="s">
        <v>359</v>
      </c>
      <c r="U3125">
        <v>3.9460847306862718E-3</v>
      </c>
      <c r="V3125" t="s">
        <v>154</v>
      </c>
    </row>
    <row r="3126" spans="9:22" x14ac:dyDescent="0.45">
      <c r="I3126" t="s">
        <v>192</v>
      </c>
      <c r="J3126" t="s">
        <v>360</v>
      </c>
      <c r="K3126">
        <v>1.7814991471311892E-4</v>
      </c>
      <c r="L3126" t="s">
        <v>154</v>
      </c>
      <c r="N3126" t="s">
        <v>266</v>
      </c>
      <c r="O3126" t="s">
        <v>360</v>
      </c>
      <c r="P3126">
        <v>3.629890128070012E-4</v>
      </c>
      <c r="Q3126" t="s">
        <v>154</v>
      </c>
      <c r="S3126" t="s">
        <v>302</v>
      </c>
      <c r="T3126" t="s">
        <v>360</v>
      </c>
      <c r="U3126">
        <v>5.8198782910716862E-4</v>
      </c>
      <c r="V3126" t="s">
        <v>154</v>
      </c>
    </row>
    <row r="3127" spans="9:22" x14ac:dyDescent="0.45">
      <c r="I3127" t="s">
        <v>192</v>
      </c>
      <c r="J3127" t="s">
        <v>361</v>
      </c>
      <c r="K3127">
        <v>1.0782936170775335E-2</v>
      </c>
      <c r="L3127" t="s">
        <v>154</v>
      </c>
      <c r="N3127" t="s">
        <v>266</v>
      </c>
      <c r="O3127" t="s">
        <v>361</v>
      </c>
      <c r="P3127">
        <v>6.3199814713547683E-3</v>
      </c>
      <c r="Q3127" t="s">
        <v>154</v>
      </c>
      <c r="S3127" t="s">
        <v>302</v>
      </c>
      <c r="T3127" t="s">
        <v>361</v>
      </c>
      <c r="U3127">
        <v>5.3287032754785035E-3</v>
      </c>
      <c r="V3127" t="s">
        <v>154</v>
      </c>
    </row>
    <row r="3128" spans="9:22" x14ac:dyDescent="0.45">
      <c r="I3128" t="s">
        <v>192</v>
      </c>
      <c r="J3128" t="s">
        <v>362</v>
      </c>
      <c r="K3128">
        <v>8.4959633177439007E-4</v>
      </c>
      <c r="L3128" t="s">
        <v>154</v>
      </c>
      <c r="N3128" t="s">
        <v>266</v>
      </c>
      <c r="O3128" t="s">
        <v>362</v>
      </c>
      <c r="P3128">
        <v>1.1355516225262268E-3</v>
      </c>
      <c r="Q3128" t="s">
        <v>154</v>
      </c>
      <c r="S3128" t="s">
        <v>302</v>
      </c>
      <c r="T3128" t="s">
        <v>362</v>
      </c>
      <c r="U3128">
        <v>8.3748355213148764E-4</v>
      </c>
      <c r="V3128" t="s">
        <v>154</v>
      </c>
    </row>
    <row r="3129" spans="9:22" x14ac:dyDescent="0.45">
      <c r="I3129" t="s">
        <v>192</v>
      </c>
      <c r="J3129" t="s">
        <v>363</v>
      </c>
      <c r="K3129">
        <v>4.8722278723505871E-4</v>
      </c>
      <c r="L3129" t="s">
        <v>154</v>
      </c>
      <c r="N3129" t="s">
        <v>266</v>
      </c>
      <c r="O3129" t="s">
        <v>363</v>
      </c>
      <c r="P3129">
        <v>1.3485386808364502E-3</v>
      </c>
      <c r="Q3129" t="s">
        <v>154</v>
      </c>
      <c r="S3129" t="s">
        <v>302</v>
      </c>
      <c r="T3129" t="s">
        <v>363</v>
      </c>
      <c r="U3129">
        <v>9.0388564749624E-4</v>
      </c>
      <c r="V3129" t="s">
        <v>154</v>
      </c>
    </row>
    <row r="3130" spans="9:22" x14ac:dyDescent="0.45">
      <c r="I3130" t="s">
        <v>192</v>
      </c>
      <c r="J3130" t="s">
        <v>364</v>
      </c>
      <c r="K3130">
        <v>0</v>
      </c>
      <c r="L3130" t="s">
        <v>154</v>
      </c>
      <c r="N3130" t="s">
        <v>266</v>
      </c>
      <c r="O3130" t="s">
        <v>364</v>
      </c>
      <c r="P3130">
        <v>5.4188163112424623E-3</v>
      </c>
      <c r="Q3130" t="s">
        <v>154</v>
      </c>
      <c r="S3130" t="s">
        <v>302</v>
      </c>
      <c r="T3130" t="s">
        <v>364</v>
      </c>
      <c r="U3130">
        <v>4.7560667931933641E-3</v>
      </c>
      <c r="V3130" t="s">
        <v>154</v>
      </c>
    </row>
    <row r="3131" spans="9:22" x14ac:dyDescent="0.45">
      <c r="I3131" t="s">
        <v>192</v>
      </c>
      <c r="J3131" t="s">
        <v>365</v>
      </c>
      <c r="K3131">
        <v>0</v>
      </c>
      <c r="L3131" t="s">
        <v>154</v>
      </c>
      <c r="N3131" t="s">
        <v>266</v>
      </c>
      <c r="O3131" t="s">
        <v>365</v>
      </c>
      <c r="P3131">
        <v>3.5221807876833655E-2</v>
      </c>
      <c r="Q3131" t="s">
        <v>154</v>
      </c>
      <c r="S3131" t="s">
        <v>302</v>
      </c>
      <c r="T3131" t="s">
        <v>365</v>
      </c>
      <c r="U3131">
        <v>3.1909715284272409E-2</v>
      </c>
      <c r="V3131" t="s">
        <v>154</v>
      </c>
    </row>
    <row r="3132" spans="9:22" x14ac:dyDescent="0.45">
      <c r="I3132" t="s">
        <v>192</v>
      </c>
      <c r="J3132" t="s">
        <v>366</v>
      </c>
      <c r="K3132">
        <v>1.3015478837221444E-3</v>
      </c>
      <c r="L3132" t="s">
        <v>154</v>
      </c>
      <c r="N3132" t="s">
        <v>266</v>
      </c>
      <c r="O3132" t="s">
        <v>366</v>
      </c>
      <c r="P3132">
        <v>4.9931025242149008E-3</v>
      </c>
      <c r="Q3132" t="s">
        <v>154</v>
      </c>
      <c r="S3132" t="s">
        <v>302</v>
      </c>
      <c r="T3132" t="s">
        <v>366</v>
      </c>
      <c r="U3132">
        <v>4.2995541688660623E-3</v>
      </c>
      <c r="V3132" t="s">
        <v>154</v>
      </c>
    </row>
    <row r="3133" spans="9:22" x14ac:dyDescent="0.45">
      <c r="I3133" t="s">
        <v>192</v>
      </c>
      <c r="J3133" t="s">
        <v>367</v>
      </c>
      <c r="K3133">
        <v>3.4437264945984779E-2</v>
      </c>
      <c r="L3133" t="s">
        <v>154</v>
      </c>
      <c r="N3133" t="s">
        <v>266</v>
      </c>
      <c r="O3133" t="s">
        <v>367</v>
      </c>
      <c r="P3133">
        <v>5.0912010121197546E-2</v>
      </c>
      <c r="Q3133" t="s">
        <v>154</v>
      </c>
      <c r="S3133" t="s">
        <v>302</v>
      </c>
      <c r="T3133" t="s">
        <v>367</v>
      </c>
      <c r="U3133">
        <v>3.8840261935839705E-2</v>
      </c>
      <c r="V3133" t="s">
        <v>154</v>
      </c>
    </row>
    <row r="3134" spans="9:22" x14ac:dyDescent="0.45">
      <c r="I3134" t="s">
        <v>192</v>
      </c>
      <c r="J3134" t="s">
        <v>368</v>
      </c>
      <c r="K3134">
        <v>2.5394209055183831E-3</v>
      </c>
      <c r="L3134" t="s">
        <v>154</v>
      </c>
      <c r="N3134" t="s">
        <v>266</v>
      </c>
      <c r="O3134" t="s">
        <v>368</v>
      </c>
      <c r="P3134">
        <v>5.1663965075839915E-3</v>
      </c>
      <c r="Q3134" t="s">
        <v>154</v>
      </c>
      <c r="S3134" t="s">
        <v>302</v>
      </c>
      <c r="T3134" t="s">
        <v>368</v>
      </c>
      <c r="U3134">
        <v>4.4423578120246741E-3</v>
      </c>
      <c r="V3134" t="s">
        <v>154</v>
      </c>
    </row>
    <row r="3135" spans="9:22" x14ac:dyDescent="0.45">
      <c r="I3135" t="s">
        <v>192</v>
      </c>
      <c r="J3135" t="s">
        <v>369</v>
      </c>
      <c r="K3135">
        <v>1.4625582587643763E-3</v>
      </c>
      <c r="L3135" t="s">
        <v>154</v>
      </c>
      <c r="N3135" t="s">
        <v>266</v>
      </c>
      <c r="O3135" t="s">
        <v>369</v>
      </c>
      <c r="P3135">
        <v>4.3913663217366294E-3</v>
      </c>
      <c r="Q3135" t="s">
        <v>154</v>
      </c>
      <c r="S3135" t="s">
        <v>302</v>
      </c>
      <c r="T3135" t="s">
        <v>369</v>
      </c>
      <c r="U3135">
        <v>4.239282672229604E-3</v>
      </c>
      <c r="V3135" t="s">
        <v>154</v>
      </c>
    </row>
    <row r="3136" spans="9:22" x14ac:dyDescent="0.45">
      <c r="I3136" t="s">
        <v>192</v>
      </c>
      <c r="J3136" t="s">
        <v>370</v>
      </c>
      <c r="K3136">
        <v>0</v>
      </c>
      <c r="L3136" t="s">
        <v>154</v>
      </c>
      <c r="N3136" t="s">
        <v>266</v>
      </c>
      <c r="O3136" t="s">
        <v>370</v>
      </c>
      <c r="P3136">
        <v>2.0102253125887998E-2</v>
      </c>
      <c r="Q3136" t="s">
        <v>154</v>
      </c>
      <c r="S3136" t="s">
        <v>302</v>
      </c>
      <c r="T3136" t="s">
        <v>370</v>
      </c>
      <c r="U3136">
        <v>2.0566912660651075E-2</v>
      </c>
      <c r="V3136" t="s">
        <v>154</v>
      </c>
    </row>
    <row r="3137" spans="9:22" x14ac:dyDescent="0.45">
      <c r="I3137" t="s">
        <v>192</v>
      </c>
      <c r="J3137" t="s">
        <v>371</v>
      </c>
      <c r="K3137">
        <v>0</v>
      </c>
      <c r="L3137" t="s">
        <v>154</v>
      </c>
      <c r="N3137" t="s">
        <v>266</v>
      </c>
      <c r="O3137" t="s">
        <v>371</v>
      </c>
      <c r="P3137">
        <v>4.733680668158078E-3</v>
      </c>
      <c r="Q3137" t="s">
        <v>154</v>
      </c>
      <c r="S3137" t="s">
        <v>302</v>
      </c>
      <c r="T3137" t="s">
        <v>371</v>
      </c>
      <c r="U3137">
        <v>6.7362868777280987E-3</v>
      </c>
      <c r="V3137" t="s">
        <v>154</v>
      </c>
    </row>
    <row r="3138" spans="9:22" x14ac:dyDescent="0.45">
      <c r="I3138" t="s">
        <v>192</v>
      </c>
      <c r="J3138" t="s">
        <v>372</v>
      </c>
      <c r="K3138">
        <v>1.0085506045342694E-3</v>
      </c>
      <c r="L3138" t="s">
        <v>154</v>
      </c>
      <c r="N3138" t="s">
        <v>266</v>
      </c>
      <c r="O3138" t="s">
        <v>372</v>
      </c>
      <c r="P3138">
        <v>5.4528750756594596E-4</v>
      </c>
      <c r="Q3138" t="s">
        <v>154</v>
      </c>
      <c r="S3138" t="s">
        <v>302</v>
      </c>
      <c r="T3138" t="s">
        <v>372</v>
      </c>
      <c r="U3138">
        <v>7.1872004864089454E-4</v>
      </c>
      <c r="V3138" t="s">
        <v>154</v>
      </c>
    </row>
    <row r="3139" spans="9:22" x14ac:dyDescent="0.45">
      <c r="I3139" t="s">
        <v>192</v>
      </c>
      <c r="J3139" t="s">
        <v>373</v>
      </c>
      <c r="K3139">
        <v>2.6580848226366374E-2</v>
      </c>
      <c r="L3139" t="s">
        <v>154</v>
      </c>
      <c r="N3139" t="s">
        <v>266</v>
      </c>
      <c r="O3139" t="s">
        <v>373</v>
      </c>
      <c r="P3139">
        <v>6.5670066457387162E-3</v>
      </c>
      <c r="Q3139" t="s">
        <v>154</v>
      </c>
      <c r="S3139" t="s">
        <v>302</v>
      </c>
      <c r="T3139" t="s">
        <v>373</v>
      </c>
      <c r="U3139">
        <v>5.7219132851719784E-3</v>
      </c>
      <c r="V3139" t="s">
        <v>154</v>
      </c>
    </row>
    <row r="3140" spans="9:22" x14ac:dyDescent="0.45">
      <c r="I3140" t="s">
        <v>192</v>
      </c>
      <c r="J3140" t="s">
        <v>374</v>
      </c>
      <c r="K3140">
        <v>1.8038185685191077E-3</v>
      </c>
      <c r="L3140" t="s">
        <v>154</v>
      </c>
      <c r="N3140" t="s">
        <v>266</v>
      </c>
      <c r="O3140" t="s">
        <v>374</v>
      </c>
      <c r="P3140">
        <v>1.0272161152186856E-3</v>
      </c>
      <c r="Q3140" t="s">
        <v>154</v>
      </c>
      <c r="S3140" t="s">
        <v>302</v>
      </c>
      <c r="T3140" t="s">
        <v>374</v>
      </c>
      <c r="U3140">
        <v>6.507849323775421E-4</v>
      </c>
      <c r="V3140" t="s">
        <v>154</v>
      </c>
    </row>
    <row r="3141" spans="9:22" x14ac:dyDescent="0.45">
      <c r="I3141" t="s">
        <v>192</v>
      </c>
      <c r="J3141" t="s">
        <v>375</v>
      </c>
      <c r="K3141">
        <v>1.0345656891454155E-3</v>
      </c>
      <c r="L3141" t="s">
        <v>154</v>
      </c>
      <c r="N3141" t="s">
        <v>266</v>
      </c>
      <c r="O3141" t="s">
        <v>375</v>
      </c>
      <c r="P3141">
        <v>8.3940534193085515E-4</v>
      </c>
      <c r="Q3141" t="s">
        <v>154</v>
      </c>
      <c r="S3141" t="s">
        <v>302</v>
      </c>
      <c r="T3141" t="s">
        <v>375</v>
      </c>
      <c r="U3141">
        <v>6.0001401461286046E-4</v>
      </c>
      <c r="V3141" t="s">
        <v>154</v>
      </c>
    </row>
    <row r="3142" spans="9:22" x14ac:dyDescent="0.45">
      <c r="I3142" t="s">
        <v>192</v>
      </c>
      <c r="J3142" t="s">
        <v>376</v>
      </c>
      <c r="K3142">
        <v>0</v>
      </c>
      <c r="L3142" t="s">
        <v>154</v>
      </c>
      <c r="N3142" t="s">
        <v>266</v>
      </c>
      <c r="O3142" t="s">
        <v>376</v>
      </c>
      <c r="P3142">
        <v>3.1301503982795226E-3</v>
      </c>
      <c r="Q3142" t="s">
        <v>154</v>
      </c>
      <c r="S3142" t="s">
        <v>302</v>
      </c>
      <c r="T3142" t="s">
        <v>376</v>
      </c>
      <c r="U3142">
        <v>2.5482628717269245E-3</v>
      </c>
      <c r="V3142" t="s">
        <v>154</v>
      </c>
    </row>
    <row r="3143" spans="9:22" x14ac:dyDescent="0.45">
      <c r="I3143" t="s">
        <v>192</v>
      </c>
      <c r="J3143" t="s">
        <v>390</v>
      </c>
      <c r="K3143">
        <v>0</v>
      </c>
      <c r="L3143" t="s">
        <v>154</v>
      </c>
      <c r="N3143" t="s">
        <v>266</v>
      </c>
      <c r="O3143" t="s">
        <v>390</v>
      </c>
      <c r="P3143">
        <v>1.1648697935420554E-3</v>
      </c>
      <c r="Q3143" t="s">
        <v>154</v>
      </c>
      <c r="S3143" t="s">
        <v>302</v>
      </c>
      <c r="T3143" t="s">
        <v>390</v>
      </c>
      <c r="U3143">
        <v>3.4339070468237111E-3</v>
      </c>
      <c r="V3143" t="s">
        <v>154</v>
      </c>
    </row>
    <row r="3144" spans="9:22" x14ac:dyDescent="0.45">
      <c r="I3144" t="s">
        <v>192</v>
      </c>
      <c r="J3144" t="s">
        <v>391</v>
      </c>
      <c r="K3144">
        <v>2.1467835744818078E-3</v>
      </c>
      <c r="L3144" t="s">
        <v>154</v>
      </c>
      <c r="N3144" t="s">
        <v>266</v>
      </c>
      <c r="O3144" t="s">
        <v>391</v>
      </c>
      <c r="P3144">
        <v>1.4911595464321277E-4</v>
      </c>
      <c r="Q3144" t="s">
        <v>154</v>
      </c>
      <c r="S3144" t="s">
        <v>302</v>
      </c>
      <c r="T3144" t="s">
        <v>391</v>
      </c>
      <c r="U3144">
        <v>5.5996688904159095E-4</v>
      </c>
      <c r="V3144" t="s">
        <v>154</v>
      </c>
    </row>
    <row r="3145" spans="9:22" x14ac:dyDescent="0.45">
      <c r="I3145" t="s">
        <v>192</v>
      </c>
      <c r="J3145" t="s">
        <v>392</v>
      </c>
      <c r="K3145">
        <v>5.9534017894155647E-2</v>
      </c>
      <c r="L3145" t="s">
        <v>154</v>
      </c>
      <c r="N3145" t="s">
        <v>266</v>
      </c>
      <c r="O3145" t="s">
        <v>392</v>
      </c>
      <c r="P3145">
        <v>2.9473302084059801E-3</v>
      </c>
      <c r="Q3145" t="s">
        <v>154</v>
      </c>
      <c r="S3145" t="s">
        <v>302</v>
      </c>
      <c r="T3145" t="s">
        <v>392</v>
      </c>
      <c r="U3145">
        <v>4.6691499163018088E-3</v>
      </c>
      <c r="V3145" t="s">
        <v>154</v>
      </c>
    </row>
    <row r="3146" spans="9:22" x14ac:dyDescent="0.45">
      <c r="I3146" t="s">
        <v>192</v>
      </c>
      <c r="J3146" t="s">
        <v>393</v>
      </c>
      <c r="K3146">
        <v>3.2043727362777862E-3</v>
      </c>
      <c r="L3146" t="s">
        <v>154</v>
      </c>
      <c r="N3146" t="s">
        <v>266</v>
      </c>
      <c r="O3146" t="s">
        <v>393</v>
      </c>
      <c r="P3146">
        <v>4.4589430509392892E-4</v>
      </c>
      <c r="Q3146" t="s">
        <v>154</v>
      </c>
      <c r="S3146" t="s">
        <v>302</v>
      </c>
      <c r="T3146" t="s">
        <v>393</v>
      </c>
      <c r="U3146">
        <v>5.5376521545613341E-4</v>
      </c>
      <c r="V3146" t="s">
        <v>154</v>
      </c>
    </row>
    <row r="3147" spans="9:22" x14ac:dyDescent="0.45">
      <c r="I3147" t="s">
        <v>192</v>
      </c>
      <c r="J3147" t="s">
        <v>394</v>
      </c>
      <c r="K3147">
        <v>1.525440407044081E-3</v>
      </c>
      <c r="L3147" t="s">
        <v>154</v>
      </c>
      <c r="N3147" t="s">
        <v>266</v>
      </c>
      <c r="O3147" t="s">
        <v>394</v>
      </c>
      <c r="P3147">
        <v>3.786749788161391E-4</v>
      </c>
      <c r="Q3147" t="s">
        <v>154</v>
      </c>
      <c r="S3147" t="s">
        <v>302</v>
      </c>
      <c r="T3147" t="s">
        <v>394</v>
      </c>
      <c r="U3147">
        <v>5.6675160620162698E-4</v>
      </c>
      <c r="V3147" t="s">
        <v>154</v>
      </c>
    </row>
    <row r="3148" spans="9:22" x14ac:dyDescent="0.45">
      <c r="I3148" t="s">
        <v>192</v>
      </c>
      <c r="J3148" t="s">
        <v>395</v>
      </c>
      <c r="K3148">
        <v>0</v>
      </c>
      <c r="L3148" t="s">
        <v>154</v>
      </c>
      <c r="N3148" t="s">
        <v>266</v>
      </c>
      <c r="O3148" t="s">
        <v>395</v>
      </c>
      <c r="P3148">
        <v>1.4584754989895715E-3</v>
      </c>
      <c r="Q3148" t="s">
        <v>154</v>
      </c>
      <c r="S3148" t="s">
        <v>302</v>
      </c>
      <c r="T3148" t="s">
        <v>395</v>
      </c>
      <c r="U3148">
        <v>2.7359914829327221E-3</v>
      </c>
      <c r="V3148" t="s">
        <v>154</v>
      </c>
    </row>
    <row r="3149" spans="9:22" x14ac:dyDescent="0.45">
      <c r="I3149" t="s">
        <v>192</v>
      </c>
      <c r="J3149" t="s">
        <v>396</v>
      </c>
      <c r="K3149">
        <v>0</v>
      </c>
      <c r="L3149" t="s">
        <v>154</v>
      </c>
      <c r="N3149" t="s">
        <v>266</v>
      </c>
      <c r="O3149" t="s">
        <v>396</v>
      </c>
      <c r="P3149">
        <v>2.4156424148193659E-3</v>
      </c>
      <c r="Q3149" t="s">
        <v>154</v>
      </c>
      <c r="S3149" t="s">
        <v>302</v>
      </c>
      <c r="T3149" t="s">
        <v>396</v>
      </c>
      <c r="U3149">
        <v>9.6280246828622882E-3</v>
      </c>
      <c r="V3149" t="s">
        <v>154</v>
      </c>
    </row>
    <row r="3150" spans="9:22" x14ac:dyDescent="0.45">
      <c r="I3150" t="s">
        <v>192</v>
      </c>
      <c r="J3150" t="s">
        <v>397</v>
      </c>
      <c r="K3150">
        <v>1.768322812301757E-3</v>
      </c>
      <c r="L3150" t="s">
        <v>154</v>
      </c>
      <c r="N3150" t="s">
        <v>266</v>
      </c>
      <c r="O3150" t="s">
        <v>397</v>
      </c>
      <c r="P3150">
        <v>5.485612923390342E-4</v>
      </c>
      <c r="Q3150" t="s">
        <v>154</v>
      </c>
      <c r="S3150" t="s">
        <v>302</v>
      </c>
      <c r="T3150" t="s">
        <v>397</v>
      </c>
      <c r="U3150">
        <v>1.6887765826485227E-3</v>
      </c>
      <c r="V3150" t="s">
        <v>154</v>
      </c>
    </row>
    <row r="3151" spans="9:22" x14ac:dyDescent="0.45">
      <c r="I3151" t="s">
        <v>192</v>
      </c>
      <c r="J3151" t="s">
        <v>398</v>
      </c>
      <c r="K3151">
        <v>4.634878710791486E-2</v>
      </c>
      <c r="L3151" t="s">
        <v>154</v>
      </c>
      <c r="N3151" t="s">
        <v>266</v>
      </c>
      <c r="O3151" t="s">
        <v>398</v>
      </c>
      <c r="P3151">
        <v>3.8534966809814233E-3</v>
      </c>
      <c r="Q3151" t="s">
        <v>154</v>
      </c>
      <c r="S3151" t="s">
        <v>302</v>
      </c>
      <c r="T3151" t="s">
        <v>398</v>
      </c>
      <c r="U3151">
        <v>1.3574372513681016E-2</v>
      </c>
      <c r="V3151" t="s">
        <v>154</v>
      </c>
    </row>
    <row r="3152" spans="9:22" x14ac:dyDescent="0.45">
      <c r="I3152" t="s">
        <v>192</v>
      </c>
      <c r="J3152" t="s">
        <v>399</v>
      </c>
      <c r="K3152">
        <v>2.5779477455198387E-3</v>
      </c>
      <c r="L3152" t="s">
        <v>154</v>
      </c>
      <c r="N3152" t="s">
        <v>266</v>
      </c>
      <c r="O3152" t="s">
        <v>399</v>
      </c>
      <c r="P3152">
        <v>3.8478551284405505E-4</v>
      </c>
      <c r="Q3152" t="s">
        <v>154</v>
      </c>
      <c r="S3152" t="s">
        <v>302</v>
      </c>
      <c r="T3152" t="s">
        <v>399</v>
      </c>
      <c r="U3152">
        <v>1.0297202519141705E-3</v>
      </c>
      <c r="V3152" t="s">
        <v>154</v>
      </c>
    </row>
    <row r="3153" spans="9:22" x14ac:dyDescent="0.45">
      <c r="I3153" t="s">
        <v>192</v>
      </c>
      <c r="J3153" t="s">
        <v>400</v>
      </c>
      <c r="K3153">
        <v>1.3770847255771149E-3</v>
      </c>
      <c r="L3153" t="s">
        <v>154</v>
      </c>
      <c r="N3153" t="s">
        <v>266</v>
      </c>
      <c r="O3153" t="s">
        <v>400</v>
      </c>
      <c r="P3153">
        <v>2.8241482303322034E-4</v>
      </c>
      <c r="Q3153" t="s">
        <v>154</v>
      </c>
      <c r="S3153" t="s">
        <v>302</v>
      </c>
      <c r="T3153" t="s">
        <v>400</v>
      </c>
      <c r="U3153">
        <v>1.1589989565123598E-3</v>
      </c>
      <c r="V3153" t="s">
        <v>154</v>
      </c>
    </row>
    <row r="3154" spans="9:22" x14ac:dyDescent="0.45">
      <c r="I3154" t="s">
        <v>192</v>
      </c>
      <c r="J3154" t="s">
        <v>401</v>
      </c>
      <c r="K3154">
        <v>0</v>
      </c>
      <c r="L3154" t="s">
        <v>154</v>
      </c>
      <c r="N3154" t="s">
        <v>266</v>
      </c>
      <c r="O3154" t="s">
        <v>401</v>
      </c>
      <c r="P3154">
        <v>1.6150978480320034E-3</v>
      </c>
      <c r="Q3154" t="s">
        <v>154</v>
      </c>
      <c r="S3154" t="s">
        <v>302</v>
      </c>
      <c r="T3154" t="s">
        <v>401</v>
      </c>
      <c r="U3154">
        <v>6.8646726997878531E-3</v>
      </c>
      <c r="V3154" t="s">
        <v>154</v>
      </c>
    </row>
    <row r="3155" spans="9:22" x14ac:dyDescent="0.45">
      <c r="I3155" t="s">
        <v>192</v>
      </c>
      <c r="J3155" t="s">
        <v>402</v>
      </c>
      <c r="K3155">
        <v>0</v>
      </c>
      <c r="L3155" t="s">
        <v>154</v>
      </c>
      <c r="N3155" t="s">
        <v>266</v>
      </c>
      <c r="O3155" t="s">
        <v>402</v>
      </c>
      <c r="P3155">
        <v>7.4310386417071831E-3</v>
      </c>
      <c r="Q3155" t="s">
        <v>154</v>
      </c>
      <c r="S3155" t="s">
        <v>302</v>
      </c>
      <c r="T3155" t="s">
        <v>402</v>
      </c>
      <c r="U3155">
        <v>2.3011123228449101E-2</v>
      </c>
      <c r="V3155" t="s">
        <v>154</v>
      </c>
    </row>
    <row r="3156" spans="9:22" x14ac:dyDescent="0.45">
      <c r="I3156" t="s">
        <v>192</v>
      </c>
      <c r="J3156" t="s">
        <v>403</v>
      </c>
      <c r="K3156">
        <v>1.8714183759789191E-3</v>
      </c>
      <c r="L3156" t="s">
        <v>154</v>
      </c>
      <c r="N3156" t="s">
        <v>266</v>
      </c>
      <c r="O3156" t="s">
        <v>403</v>
      </c>
      <c r="P3156">
        <v>9.0738583203507281E-4</v>
      </c>
      <c r="Q3156" t="s">
        <v>154</v>
      </c>
      <c r="S3156" t="s">
        <v>302</v>
      </c>
      <c r="T3156" t="s">
        <v>403</v>
      </c>
      <c r="U3156">
        <v>3.3192575493354759E-3</v>
      </c>
      <c r="V3156" t="s">
        <v>154</v>
      </c>
    </row>
    <row r="3157" spans="9:22" x14ac:dyDescent="0.45">
      <c r="I3157" t="s">
        <v>192</v>
      </c>
      <c r="J3157" t="s">
        <v>404</v>
      </c>
      <c r="K3157">
        <v>4.9515586675942441E-2</v>
      </c>
      <c r="L3157" t="s">
        <v>154</v>
      </c>
      <c r="N3157" t="s">
        <v>266</v>
      </c>
      <c r="O3157" t="s">
        <v>404</v>
      </c>
      <c r="P3157">
        <v>9.1469452840629729E-3</v>
      </c>
      <c r="Q3157" t="s">
        <v>154</v>
      </c>
      <c r="S3157" t="s">
        <v>302</v>
      </c>
      <c r="T3157" t="s">
        <v>404</v>
      </c>
      <c r="U3157">
        <v>2.5569942689269525E-2</v>
      </c>
      <c r="V3157" t="s">
        <v>154</v>
      </c>
    </row>
    <row r="3158" spans="9:22" x14ac:dyDescent="0.45">
      <c r="I3158" t="s">
        <v>192</v>
      </c>
      <c r="J3158" t="s">
        <v>405</v>
      </c>
      <c r="K3158">
        <v>2.4689100107381924E-3</v>
      </c>
      <c r="L3158" t="s">
        <v>154</v>
      </c>
      <c r="N3158" t="s">
        <v>266</v>
      </c>
      <c r="O3158" t="s">
        <v>405</v>
      </c>
      <c r="P3158">
        <v>1.0175720565981903E-3</v>
      </c>
      <c r="Q3158" t="s">
        <v>154</v>
      </c>
      <c r="S3158" t="s">
        <v>302</v>
      </c>
      <c r="T3158" t="s">
        <v>405</v>
      </c>
      <c r="U3158">
        <v>2.172933326228622E-3</v>
      </c>
      <c r="V3158" t="s">
        <v>154</v>
      </c>
    </row>
    <row r="3159" spans="9:22" x14ac:dyDescent="0.45">
      <c r="I3159" t="s">
        <v>192</v>
      </c>
      <c r="J3159" t="s">
        <v>406</v>
      </c>
      <c r="K3159">
        <v>1.1533349082930803E-3</v>
      </c>
      <c r="L3159" t="s">
        <v>154</v>
      </c>
      <c r="N3159" t="s">
        <v>266</v>
      </c>
      <c r="O3159" t="s">
        <v>406</v>
      </c>
      <c r="P3159">
        <v>7.7976377325474544E-4</v>
      </c>
      <c r="Q3159" t="s">
        <v>154</v>
      </c>
      <c r="S3159" t="s">
        <v>302</v>
      </c>
      <c r="T3159" t="s">
        <v>406</v>
      </c>
      <c r="U3159">
        <v>2.3703732325509414E-3</v>
      </c>
      <c r="V3159" t="s">
        <v>154</v>
      </c>
    </row>
    <row r="3160" spans="9:22" x14ac:dyDescent="0.45">
      <c r="I3160" t="s">
        <v>192</v>
      </c>
      <c r="J3160" t="s">
        <v>407</v>
      </c>
      <c r="K3160">
        <v>0</v>
      </c>
      <c r="L3160" t="s">
        <v>154</v>
      </c>
      <c r="N3160" t="s">
        <v>266</v>
      </c>
      <c r="O3160" t="s">
        <v>407</v>
      </c>
      <c r="P3160">
        <v>4.9740916561787875E-3</v>
      </c>
      <c r="Q3160" t="s">
        <v>154</v>
      </c>
      <c r="S3160" t="s">
        <v>302</v>
      </c>
      <c r="T3160" t="s">
        <v>407</v>
      </c>
      <c r="U3160">
        <v>1.4624232178650965E-2</v>
      </c>
      <c r="V3160" t="s">
        <v>154</v>
      </c>
    </row>
    <row r="3161" spans="9:22" x14ac:dyDescent="0.45">
      <c r="I3161" t="s">
        <v>192</v>
      </c>
      <c r="J3161" t="s">
        <v>408</v>
      </c>
      <c r="K3161">
        <v>0</v>
      </c>
      <c r="L3161" t="s">
        <v>154</v>
      </c>
      <c r="N3161" t="s">
        <v>266</v>
      </c>
      <c r="O3161" t="s">
        <v>408</v>
      </c>
      <c r="P3161">
        <v>4.0826022507074614E-4</v>
      </c>
      <c r="Q3161" t="s">
        <v>154</v>
      </c>
      <c r="S3161" t="s">
        <v>302</v>
      </c>
      <c r="T3161" t="s">
        <v>408</v>
      </c>
      <c r="U3161">
        <v>1.2067768920133615E-3</v>
      </c>
      <c r="V3161" t="s">
        <v>154</v>
      </c>
    </row>
    <row r="3162" spans="9:22" x14ac:dyDescent="0.45">
      <c r="I3162" t="s">
        <v>192</v>
      </c>
      <c r="J3162" t="s">
        <v>409</v>
      </c>
      <c r="K3162">
        <v>1.0355142170491577E-3</v>
      </c>
      <c r="L3162" t="s">
        <v>154</v>
      </c>
      <c r="N3162" t="s">
        <v>266</v>
      </c>
      <c r="O3162" t="s">
        <v>409</v>
      </c>
      <c r="P3162">
        <v>7.928315919633345E-5</v>
      </c>
      <c r="Q3162" t="s">
        <v>154</v>
      </c>
      <c r="S3162" t="s">
        <v>302</v>
      </c>
      <c r="T3162" t="s">
        <v>409</v>
      </c>
      <c r="U3162">
        <v>1.741164391109403E-4</v>
      </c>
      <c r="V3162" t="s">
        <v>154</v>
      </c>
    </row>
    <row r="3163" spans="9:22" x14ac:dyDescent="0.45">
      <c r="I3163" t="s">
        <v>192</v>
      </c>
      <c r="J3163" t="s">
        <v>410</v>
      </c>
      <c r="K3163">
        <v>2.5922241289408489E-2</v>
      </c>
      <c r="L3163" t="s">
        <v>154</v>
      </c>
      <c r="N3163" t="s">
        <v>266</v>
      </c>
      <c r="O3163" t="s">
        <v>410</v>
      </c>
      <c r="P3163">
        <v>6.9301579038600746E-4</v>
      </c>
      <c r="Q3163" t="s">
        <v>154</v>
      </c>
      <c r="S3163" t="s">
        <v>302</v>
      </c>
      <c r="T3163" t="s">
        <v>410</v>
      </c>
      <c r="U3163">
        <v>1.1766144966893057E-3</v>
      </c>
      <c r="V3163" t="s">
        <v>154</v>
      </c>
    </row>
    <row r="3164" spans="9:22" x14ac:dyDescent="0.45">
      <c r="I3164" t="s">
        <v>192</v>
      </c>
      <c r="J3164" t="s">
        <v>411</v>
      </c>
      <c r="K3164">
        <v>1.2348931533592063E-3</v>
      </c>
      <c r="L3164" t="s">
        <v>154</v>
      </c>
      <c r="N3164" t="s">
        <v>266</v>
      </c>
      <c r="O3164" t="s">
        <v>411</v>
      </c>
      <c r="P3164">
        <v>9.080021898935715E-5</v>
      </c>
      <c r="Q3164" t="s">
        <v>154</v>
      </c>
      <c r="S3164" t="s">
        <v>302</v>
      </c>
      <c r="T3164" t="s">
        <v>411</v>
      </c>
      <c r="U3164">
        <v>1.6567508280033948E-4</v>
      </c>
      <c r="V3164" t="s">
        <v>154</v>
      </c>
    </row>
    <row r="3165" spans="9:22" x14ac:dyDescent="0.45">
      <c r="I3165" t="s">
        <v>192</v>
      </c>
      <c r="J3165" t="s">
        <v>412</v>
      </c>
      <c r="K3165">
        <v>6.0786855369445413E-4</v>
      </c>
      <c r="L3165" t="s">
        <v>154</v>
      </c>
      <c r="N3165" t="s">
        <v>266</v>
      </c>
      <c r="O3165" t="s">
        <v>412</v>
      </c>
      <c r="P3165">
        <v>5.1153147176864916E-5</v>
      </c>
      <c r="Q3165" t="s">
        <v>154</v>
      </c>
      <c r="S3165" t="s">
        <v>302</v>
      </c>
      <c r="T3165" t="s">
        <v>412</v>
      </c>
      <c r="U3165">
        <v>2.75283093053334E-4</v>
      </c>
      <c r="V3165" t="s">
        <v>154</v>
      </c>
    </row>
    <row r="3166" spans="9:22" x14ac:dyDescent="0.45">
      <c r="I3166" t="s">
        <v>192</v>
      </c>
      <c r="J3166" t="s">
        <v>413</v>
      </c>
      <c r="K3166">
        <v>0</v>
      </c>
      <c r="L3166" t="s">
        <v>154</v>
      </c>
      <c r="N3166" t="s">
        <v>266</v>
      </c>
      <c r="O3166" t="s">
        <v>413</v>
      </c>
      <c r="P3166">
        <v>3.4757754039643502E-4</v>
      </c>
      <c r="Q3166" t="s">
        <v>154</v>
      </c>
      <c r="S3166" t="s">
        <v>302</v>
      </c>
      <c r="T3166" t="s">
        <v>413</v>
      </c>
      <c r="U3166">
        <v>2.2467394183977168E-3</v>
      </c>
      <c r="V3166" t="s">
        <v>154</v>
      </c>
    </row>
    <row r="3167" spans="9:22" x14ac:dyDescent="0.45">
      <c r="I3167" t="s">
        <v>192</v>
      </c>
      <c r="J3167" t="s">
        <v>414</v>
      </c>
      <c r="K3167">
        <v>0</v>
      </c>
      <c r="L3167" t="s">
        <v>154</v>
      </c>
      <c r="N3167" t="s">
        <v>266</v>
      </c>
      <c r="O3167" t="s">
        <v>414</v>
      </c>
      <c r="P3167">
        <v>8.3081205058213193E-3</v>
      </c>
      <c r="Q3167" t="s">
        <v>154</v>
      </c>
      <c r="S3167" t="s">
        <v>302</v>
      </c>
      <c r="T3167" t="s">
        <v>414</v>
      </c>
      <c r="U3167">
        <v>1.1347487955680103E-2</v>
      </c>
      <c r="V3167" t="s">
        <v>154</v>
      </c>
    </row>
    <row r="3168" spans="9:22" x14ac:dyDescent="0.45">
      <c r="I3168" t="s">
        <v>192</v>
      </c>
      <c r="J3168" t="s">
        <v>415</v>
      </c>
      <c r="K3168">
        <v>1.5457103989821933E-3</v>
      </c>
      <c r="L3168" t="s">
        <v>154</v>
      </c>
      <c r="N3168" t="s">
        <v>266</v>
      </c>
      <c r="O3168" t="s">
        <v>415</v>
      </c>
      <c r="P3168">
        <v>1.246446379498267E-3</v>
      </c>
      <c r="Q3168" t="s">
        <v>154</v>
      </c>
      <c r="S3168" t="s">
        <v>302</v>
      </c>
      <c r="T3168" t="s">
        <v>415</v>
      </c>
      <c r="U3168">
        <v>1.8039600802411818E-3</v>
      </c>
      <c r="V3168" t="s">
        <v>154</v>
      </c>
    </row>
    <row r="3169" spans="9:22" x14ac:dyDescent="0.45">
      <c r="I3169" t="s">
        <v>192</v>
      </c>
      <c r="J3169" t="s">
        <v>416</v>
      </c>
      <c r="K3169">
        <v>4.2984599384577257E-2</v>
      </c>
      <c r="L3169" t="s">
        <v>154</v>
      </c>
      <c r="N3169" t="s">
        <v>266</v>
      </c>
      <c r="O3169" t="s">
        <v>416</v>
      </c>
      <c r="P3169">
        <v>1.2553405979826859E-2</v>
      </c>
      <c r="Q3169" t="s">
        <v>154</v>
      </c>
      <c r="S3169" t="s">
        <v>302</v>
      </c>
      <c r="T3169" t="s">
        <v>416</v>
      </c>
      <c r="U3169">
        <v>1.383376645651694E-2</v>
      </c>
      <c r="V3169" t="s">
        <v>154</v>
      </c>
    </row>
    <row r="3170" spans="9:22" x14ac:dyDescent="0.45">
      <c r="I3170" t="s">
        <v>192</v>
      </c>
      <c r="J3170" t="s">
        <v>417</v>
      </c>
      <c r="K3170">
        <v>2.6034983024855536E-3</v>
      </c>
      <c r="L3170" t="s">
        <v>154</v>
      </c>
      <c r="N3170" t="s">
        <v>266</v>
      </c>
      <c r="O3170" t="s">
        <v>417</v>
      </c>
      <c r="P3170">
        <v>1.3024689814792579E-3</v>
      </c>
      <c r="Q3170" t="s">
        <v>154</v>
      </c>
      <c r="S3170" t="s">
        <v>302</v>
      </c>
      <c r="T3170" t="s">
        <v>417</v>
      </c>
      <c r="U3170">
        <v>1.0097017369419272E-3</v>
      </c>
      <c r="V3170" t="s">
        <v>154</v>
      </c>
    </row>
    <row r="3171" spans="9:22" x14ac:dyDescent="0.45">
      <c r="I3171" t="s">
        <v>192</v>
      </c>
      <c r="J3171" t="s">
        <v>418</v>
      </c>
      <c r="K3171">
        <v>1.5119099972267004E-3</v>
      </c>
      <c r="L3171" t="s">
        <v>154</v>
      </c>
      <c r="N3171" t="s">
        <v>266</v>
      </c>
      <c r="O3171" t="s">
        <v>418</v>
      </c>
      <c r="P3171">
        <v>9.7402058056922781E-4</v>
      </c>
      <c r="Q3171" t="s">
        <v>154</v>
      </c>
      <c r="S3171" t="s">
        <v>302</v>
      </c>
      <c r="T3171" t="s">
        <v>418</v>
      </c>
      <c r="U3171">
        <v>1.1217191697003455E-3</v>
      </c>
      <c r="V3171" t="s">
        <v>154</v>
      </c>
    </row>
    <row r="3172" spans="9:22" x14ac:dyDescent="0.45">
      <c r="I3172" t="s">
        <v>192</v>
      </c>
      <c r="J3172" t="s">
        <v>419</v>
      </c>
      <c r="K3172">
        <v>0</v>
      </c>
      <c r="L3172" t="s">
        <v>154</v>
      </c>
      <c r="N3172" t="s">
        <v>266</v>
      </c>
      <c r="O3172" t="s">
        <v>419</v>
      </c>
      <c r="P3172">
        <v>5.4420906323203446E-3</v>
      </c>
      <c r="Q3172" t="s">
        <v>154</v>
      </c>
      <c r="S3172" t="s">
        <v>302</v>
      </c>
      <c r="T3172" t="s">
        <v>419</v>
      </c>
      <c r="U3172">
        <v>8.5373718765754964E-3</v>
      </c>
      <c r="V3172" t="s">
        <v>154</v>
      </c>
    </row>
    <row r="3173" spans="9:22" x14ac:dyDescent="0.45">
      <c r="I3173" t="s">
        <v>192</v>
      </c>
      <c r="J3173" t="s">
        <v>420</v>
      </c>
      <c r="K3173">
        <v>0</v>
      </c>
      <c r="L3173" t="s">
        <v>154</v>
      </c>
      <c r="N3173" t="s">
        <v>266</v>
      </c>
      <c r="O3173" t="s">
        <v>420</v>
      </c>
      <c r="P3173">
        <v>3.3303768887476534E-2</v>
      </c>
      <c r="Q3173" t="s">
        <v>154</v>
      </c>
      <c r="S3173" t="s">
        <v>302</v>
      </c>
      <c r="T3173" t="s">
        <v>420</v>
      </c>
      <c r="U3173">
        <v>5.5728668201556586E-2</v>
      </c>
      <c r="V3173" t="s">
        <v>154</v>
      </c>
    </row>
    <row r="3174" spans="9:22" x14ac:dyDescent="0.45">
      <c r="I3174" t="s">
        <v>192</v>
      </c>
      <c r="J3174" t="s">
        <v>421</v>
      </c>
      <c r="K3174">
        <v>3.3817233279040417E-3</v>
      </c>
      <c r="L3174" t="s">
        <v>154</v>
      </c>
      <c r="N3174" t="s">
        <v>266</v>
      </c>
      <c r="O3174" t="s">
        <v>421</v>
      </c>
      <c r="P3174">
        <v>5.1851525331293915E-3</v>
      </c>
      <c r="Q3174" t="s">
        <v>154</v>
      </c>
      <c r="S3174" t="s">
        <v>302</v>
      </c>
      <c r="T3174" t="s">
        <v>421</v>
      </c>
      <c r="U3174">
        <v>8.1514794566815447E-3</v>
      </c>
      <c r="V3174" t="s">
        <v>154</v>
      </c>
    </row>
    <row r="3175" spans="9:22" x14ac:dyDescent="0.45">
      <c r="I3175" t="s">
        <v>192</v>
      </c>
      <c r="J3175" t="s">
        <v>422</v>
      </c>
      <c r="K3175">
        <v>8.4563775904029304E-2</v>
      </c>
      <c r="L3175" t="s">
        <v>154</v>
      </c>
      <c r="N3175" t="s">
        <v>266</v>
      </c>
      <c r="O3175" t="s">
        <v>422</v>
      </c>
      <c r="P3175">
        <v>5.2879198385887033E-2</v>
      </c>
      <c r="Q3175" t="s">
        <v>154</v>
      </c>
      <c r="S3175" t="s">
        <v>302</v>
      </c>
      <c r="T3175" t="s">
        <v>422</v>
      </c>
      <c r="U3175">
        <v>6.9215171824616603E-2</v>
      </c>
      <c r="V3175" t="s">
        <v>154</v>
      </c>
    </row>
    <row r="3176" spans="9:22" x14ac:dyDescent="0.45">
      <c r="I3176" t="s">
        <v>192</v>
      </c>
      <c r="J3176" t="s">
        <v>423</v>
      </c>
      <c r="K3176">
        <v>5.3282361216146698E-3</v>
      </c>
      <c r="L3176" t="s">
        <v>154</v>
      </c>
      <c r="N3176" t="s">
        <v>266</v>
      </c>
      <c r="O3176" t="s">
        <v>423</v>
      </c>
      <c r="P3176">
        <v>5.5486762570805415E-3</v>
      </c>
      <c r="Q3176" t="s">
        <v>154</v>
      </c>
      <c r="S3176" t="s">
        <v>302</v>
      </c>
      <c r="T3176" t="s">
        <v>423</v>
      </c>
      <c r="U3176">
        <v>6.6101365726682583E-3</v>
      </c>
      <c r="V3176" t="s">
        <v>154</v>
      </c>
    </row>
    <row r="3177" spans="9:22" x14ac:dyDescent="0.45">
      <c r="I3177" t="s">
        <v>192</v>
      </c>
      <c r="J3177" t="s">
        <v>424</v>
      </c>
      <c r="K3177">
        <v>3.2116035970601513E-3</v>
      </c>
      <c r="L3177" t="s">
        <v>154</v>
      </c>
      <c r="N3177" t="s">
        <v>266</v>
      </c>
      <c r="O3177" t="s">
        <v>424</v>
      </c>
      <c r="P3177">
        <v>4.4554815187878415E-3</v>
      </c>
      <c r="Q3177" t="s">
        <v>154</v>
      </c>
      <c r="S3177" t="s">
        <v>302</v>
      </c>
      <c r="T3177" t="s">
        <v>424</v>
      </c>
      <c r="U3177">
        <v>7.3286176944031946E-3</v>
      </c>
      <c r="V3177" t="s">
        <v>154</v>
      </c>
    </row>
    <row r="3178" spans="9:22" x14ac:dyDescent="0.45">
      <c r="I3178" t="s">
        <v>192</v>
      </c>
      <c r="J3178" t="s">
        <v>425</v>
      </c>
      <c r="K3178">
        <v>0</v>
      </c>
      <c r="L3178" t="s">
        <v>154</v>
      </c>
      <c r="N3178" t="s">
        <v>266</v>
      </c>
      <c r="O3178" t="s">
        <v>425</v>
      </c>
      <c r="P3178">
        <v>2.3507644325740627E-2</v>
      </c>
      <c r="Q3178" t="s">
        <v>154</v>
      </c>
      <c r="S3178" t="s">
        <v>302</v>
      </c>
      <c r="T3178" t="s">
        <v>425</v>
      </c>
      <c r="U3178">
        <v>4.1804705804322086E-2</v>
      </c>
      <c r="V3178" t="s">
        <v>154</v>
      </c>
    </row>
    <row r="3179" spans="9:22" x14ac:dyDescent="0.45">
      <c r="I3179" t="s">
        <v>192</v>
      </c>
      <c r="J3179" t="s">
        <v>426</v>
      </c>
      <c r="K3179">
        <v>0</v>
      </c>
      <c r="L3179" t="s">
        <v>154</v>
      </c>
      <c r="N3179" t="s">
        <v>266</v>
      </c>
      <c r="O3179" t="s">
        <v>426</v>
      </c>
      <c r="P3179">
        <v>0.12308386552623227</v>
      </c>
      <c r="Q3179" t="s">
        <v>154</v>
      </c>
      <c r="S3179" t="s">
        <v>302</v>
      </c>
      <c r="T3179" t="s">
        <v>426</v>
      </c>
      <c r="U3179">
        <v>9.5842867403239482E-2</v>
      </c>
      <c r="V3179" t="s">
        <v>154</v>
      </c>
    </row>
    <row r="3180" spans="9:22" x14ac:dyDescent="0.45">
      <c r="I3180" t="s">
        <v>192</v>
      </c>
      <c r="J3180" t="s">
        <v>427</v>
      </c>
      <c r="K3180">
        <v>1.2057215404647133E-2</v>
      </c>
      <c r="L3180" t="s">
        <v>154</v>
      </c>
      <c r="N3180" t="s">
        <v>266</v>
      </c>
      <c r="O3180" t="s">
        <v>427</v>
      </c>
      <c r="P3180">
        <v>1.6651369680144815E-2</v>
      </c>
      <c r="Q3180" t="s">
        <v>154</v>
      </c>
      <c r="S3180" t="s">
        <v>302</v>
      </c>
      <c r="T3180" t="s">
        <v>427</v>
      </c>
      <c r="U3180">
        <v>1.2874499904714806E-2</v>
      </c>
      <c r="V3180" t="s">
        <v>154</v>
      </c>
    </row>
    <row r="3181" spans="9:22" x14ac:dyDescent="0.45">
      <c r="I3181" t="s">
        <v>192</v>
      </c>
      <c r="J3181" t="s">
        <v>428</v>
      </c>
      <c r="K3181">
        <v>0.29542395811781852</v>
      </c>
      <c r="L3181" t="s">
        <v>154</v>
      </c>
      <c r="N3181" t="s">
        <v>266</v>
      </c>
      <c r="O3181" t="s">
        <v>428</v>
      </c>
      <c r="P3181">
        <v>0.14374139939765876</v>
      </c>
      <c r="Q3181" t="s">
        <v>154</v>
      </c>
      <c r="S3181" t="s">
        <v>302</v>
      </c>
      <c r="T3181" t="s">
        <v>428</v>
      </c>
      <c r="U3181">
        <v>0.10946231369519929</v>
      </c>
      <c r="V3181" t="s">
        <v>154</v>
      </c>
    </row>
    <row r="3182" spans="9:22" x14ac:dyDescent="0.45">
      <c r="I3182" t="s">
        <v>192</v>
      </c>
      <c r="J3182" t="s">
        <v>429</v>
      </c>
      <c r="K3182">
        <v>1.7268283358004712E-2</v>
      </c>
      <c r="L3182" t="s">
        <v>154</v>
      </c>
      <c r="N3182" t="s">
        <v>266</v>
      </c>
      <c r="O3182" t="s">
        <v>429</v>
      </c>
      <c r="P3182">
        <v>1.5914850506804912E-2</v>
      </c>
      <c r="Q3182" t="s">
        <v>154</v>
      </c>
      <c r="S3182" t="s">
        <v>302</v>
      </c>
      <c r="T3182" t="s">
        <v>429</v>
      </c>
      <c r="U3182">
        <v>1.1590524790404072E-2</v>
      </c>
      <c r="V3182" t="s">
        <v>154</v>
      </c>
    </row>
    <row r="3183" spans="9:22" x14ac:dyDescent="0.45">
      <c r="I3183" t="s">
        <v>192</v>
      </c>
      <c r="J3183" t="s">
        <v>430</v>
      </c>
      <c r="K3183">
        <v>9.5354756427261118E-3</v>
      </c>
      <c r="L3183" t="s">
        <v>154</v>
      </c>
      <c r="N3183" t="s">
        <v>266</v>
      </c>
      <c r="O3183" t="s">
        <v>430</v>
      </c>
      <c r="P3183">
        <v>1.3680657168707639E-2</v>
      </c>
      <c r="Q3183" t="s">
        <v>154</v>
      </c>
      <c r="S3183" t="s">
        <v>302</v>
      </c>
      <c r="T3183" t="s">
        <v>430</v>
      </c>
      <c r="U3183">
        <v>1.3207052332358808E-2</v>
      </c>
      <c r="V3183" t="s">
        <v>154</v>
      </c>
    </row>
    <row r="3184" spans="9:22" x14ac:dyDescent="0.45">
      <c r="I3184" t="s">
        <v>192</v>
      </c>
      <c r="J3184" t="s">
        <v>431</v>
      </c>
      <c r="K3184">
        <v>0</v>
      </c>
      <c r="L3184" t="s">
        <v>154</v>
      </c>
      <c r="N3184" t="s">
        <v>266</v>
      </c>
      <c r="O3184" t="s">
        <v>431</v>
      </c>
      <c r="P3184">
        <v>8.2652356157891071E-2</v>
      </c>
      <c r="Q3184" t="s">
        <v>154</v>
      </c>
      <c r="S3184" t="s">
        <v>302</v>
      </c>
      <c r="T3184" t="s">
        <v>431</v>
      </c>
      <c r="U3184">
        <v>7.9528688030929454E-2</v>
      </c>
      <c r="V3184" t="s">
        <v>154</v>
      </c>
    </row>
    <row r="3185" spans="9:22" x14ac:dyDescent="0.45">
      <c r="I3185" t="s">
        <v>192</v>
      </c>
      <c r="J3185" t="s">
        <v>432</v>
      </c>
      <c r="K3185">
        <v>0</v>
      </c>
      <c r="L3185" t="s">
        <v>154</v>
      </c>
      <c r="N3185" t="s">
        <v>266</v>
      </c>
      <c r="O3185" t="s">
        <v>432</v>
      </c>
      <c r="P3185">
        <v>7.1727785220459727E-3</v>
      </c>
      <c r="Q3185" t="s">
        <v>154</v>
      </c>
      <c r="S3185" t="s">
        <v>302</v>
      </c>
      <c r="T3185" t="s">
        <v>432</v>
      </c>
      <c r="U3185">
        <v>5.6401096382714651E-3</v>
      </c>
      <c r="V3185" t="s">
        <v>154</v>
      </c>
    </row>
    <row r="3186" spans="9:22" x14ac:dyDescent="0.45">
      <c r="I3186" t="s">
        <v>192</v>
      </c>
      <c r="J3186" t="s">
        <v>433</v>
      </c>
      <c r="K3186">
        <v>2.876357374650865E-3</v>
      </c>
      <c r="L3186" t="s">
        <v>154</v>
      </c>
      <c r="N3186" t="s">
        <v>266</v>
      </c>
      <c r="O3186" t="s">
        <v>433</v>
      </c>
      <c r="P3186">
        <v>7.4566976923031412E-4</v>
      </c>
      <c r="Q3186" t="s">
        <v>154</v>
      </c>
      <c r="S3186" t="s">
        <v>302</v>
      </c>
      <c r="T3186" t="s">
        <v>433</v>
      </c>
      <c r="U3186">
        <v>1.055988298267209E-3</v>
      </c>
      <c r="V3186" t="s">
        <v>154</v>
      </c>
    </row>
    <row r="3187" spans="9:22" x14ac:dyDescent="0.45">
      <c r="I3187" t="s">
        <v>192</v>
      </c>
      <c r="J3187" t="s">
        <v>434</v>
      </c>
      <c r="K3187">
        <v>8.1984339000031561E-2</v>
      </c>
      <c r="L3187" t="s">
        <v>154</v>
      </c>
      <c r="N3187" t="s">
        <v>266</v>
      </c>
      <c r="O3187" t="s">
        <v>434</v>
      </c>
      <c r="P3187">
        <v>1.1750812263037643E-2</v>
      </c>
      <c r="Q3187" t="s">
        <v>154</v>
      </c>
      <c r="S3187" t="s">
        <v>302</v>
      </c>
      <c r="T3187" t="s">
        <v>434</v>
      </c>
      <c r="U3187">
        <v>1.0054085847699314E-2</v>
      </c>
      <c r="V3187" t="s">
        <v>154</v>
      </c>
    </row>
    <row r="3188" spans="9:22" x14ac:dyDescent="0.45">
      <c r="I3188" t="s">
        <v>192</v>
      </c>
      <c r="J3188" t="s">
        <v>435</v>
      </c>
      <c r="K3188">
        <v>4.4049834237734255E-3</v>
      </c>
      <c r="L3188" t="s">
        <v>154</v>
      </c>
      <c r="N3188" t="s">
        <v>266</v>
      </c>
      <c r="O3188" t="s">
        <v>435</v>
      </c>
      <c r="P3188">
        <v>1.6560812005345835E-3</v>
      </c>
      <c r="Q3188" t="s">
        <v>154</v>
      </c>
      <c r="S3188" t="s">
        <v>302</v>
      </c>
      <c r="T3188" t="s">
        <v>435</v>
      </c>
      <c r="U3188">
        <v>1.321685358495191E-3</v>
      </c>
      <c r="V3188" t="s">
        <v>154</v>
      </c>
    </row>
    <row r="3189" spans="9:22" x14ac:dyDescent="0.45">
      <c r="I3189" t="s">
        <v>192</v>
      </c>
      <c r="J3189" t="s">
        <v>436</v>
      </c>
      <c r="K3189">
        <v>1.9970687306321766E-3</v>
      </c>
      <c r="L3189" t="s">
        <v>154</v>
      </c>
      <c r="N3189" t="s">
        <v>266</v>
      </c>
      <c r="O3189" t="s">
        <v>436</v>
      </c>
      <c r="P3189">
        <v>1.3560054892752141E-3</v>
      </c>
      <c r="Q3189" t="s">
        <v>154</v>
      </c>
      <c r="S3189" t="s">
        <v>302</v>
      </c>
      <c r="T3189" t="s">
        <v>436</v>
      </c>
      <c r="U3189">
        <v>1.3882629121723434E-3</v>
      </c>
      <c r="V3189" t="s">
        <v>154</v>
      </c>
    </row>
    <row r="3190" spans="9:22" x14ac:dyDescent="0.45">
      <c r="I3190" t="s">
        <v>192</v>
      </c>
      <c r="J3190" t="s">
        <v>437</v>
      </c>
      <c r="K3190">
        <v>0</v>
      </c>
      <c r="L3190" t="s">
        <v>154</v>
      </c>
      <c r="N3190" t="s">
        <v>266</v>
      </c>
      <c r="O3190" t="s">
        <v>437</v>
      </c>
      <c r="P3190">
        <v>5.568015033331597E-3</v>
      </c>
      <c r="Q3190" t="s">
        <v>154</v>
      </c>
      <c r="S3190" t="s">
        <v>302</v>
      </c>
      <c r="T3190" t="s">
        <v>437</v>
      </c>
      <c r="U3190">
        <v>5.1809532354508917E-3</v>
      </c>
      <c r="V3190" t="s">
        <v>154</v>
      </c>
    </row>
    <row r="3191" spans="9:22" x14ac:dyDescent="0.45">
      <c r="I3191" t="s">
        <v>192</v>
      </c>
      <c r="J3191" t="s">
        <v>438</v>
      </c>
      <c r="K3191">
        <v>0</v>
      </c>
      <c r="L3191" t="s">
        <v>154</v>
      </c>
      <c r="N3191" t="s">
        <v>266</v>
      </c>
      <c r="O3191" t="s">
        <v>438</v>
      </c>
      <c r="P3191">
        <v>3.0639939112916364E-3</v>
      </c>
      <c r="Q3191" t="s">
        <v>154</v>
      </c>
      <c r="S3191" t="s">
        <v>302</v>
      </c>
      <c r="T3191" t="s">
        <v>438</v>
      </c>
      <c r="U3191">
        <v>1.1589480204039469E-3</v>
      </c>
      <c r="V3191" t="s">
        <v>154</v>
      </c>
    </row>
    <row r="3192" spans="9:22" x14ac:dyDescent="0.45">
      <c r="I3192" t="s">
        <v>192</v>
      </c>
      <c r="J3192" t="s">
        <v>439</v>
      </c>
      <c r="K3192">
        <v>3.8142150972492644E-4</v>
      </c>
      <c r="L3192" t="s">
        <v>154</v>
      </c>
      <c r="N3192" t="s">
        <v>266</v>
      </c>
      <c r="O3192" t="s">
        <v>439</v>
      </c>
      <c r="P3192">
        <v>5.3425074305605657E-4</v>
      </c>
      <c r="Q3192" t="s">
        <v>154</v>
      </c>
      <c r="S3192" t="s">
        <v>302</v>
      </c>
      <c r="T3192" t="s">
        <v>439</v>
      </c>
      <c r="U3192">
        <v>2.5304726577644139E-4</v>
      </c>
      <c r="V3192" t="s">
        <v>154</v>
      </c>
    </row>
    <row r="3193" spans="9:22" x14ac:dyDescent="0.45">
      <c r="I3193" t="s">
        <v>192</v>
      </c>
      <c r="J3193" t="s">
        <v>440</v>
      </c>
      <c r="K3193">
        <v>8.9194596437285507E-3</v>
      </c>
      <c r="L3193" t="s">
        <v>154</v>
      </c>
      <c r="N3193" t="s">
        <v>266</v>
      </c>
      <c r="O3193" t="s">
        <v>440</v>
      </c>
      <c r="P3193">
        <v>7.3223809254782364E-3</v>
      </c>
      <c r="Q3193" t="s">
        <v>154</v>
      </c>
      <c r="S3193" t="s">
        <v>302</v>
      </c>
      <c r="T3193" t="s">
        <v>440</v>
      </c>
      <c r="U3193">
        <v>1.6623451337675996E-3</v>
      </c>
      <c r="V3193" t="s">
        <v>154</v>
      </c>
    </row>
    <row r="3194" spans="9:22" x14ac:dyDescent="0.45">
      <c r="I3194" t="s">
        <v>192</v>
      </c>
      <c r="J3194" t="s">
        <v>441</v>
      </c>
      <c r="K3194">
        <v>4.2951955428524661E-4</v>
      </c>
      <c r="L3194" t="s">
        <v>154</v>
      </c>
      <c r="N3194" t="s">
        <v>266</v>
      </c>
      <c r="O3194" t="s">
        <v>441</v>
      </c>
      <c r="P3194">
        <v>1.1964665029990471E-3</v>
      </c>
      <c r="Q3194" t="s">
        <v>154</v>
      </c>
      <c r="S3194" t="s">
        <v>302</v>
      </c>
      <c r="T3194" t="s">
        <v>441</v>
      </c>
      <c r="U3194">
        <v>2.852445994563321E-4</v>
      </c>
      <c r="V3194" t="s">
        <v>154</v>
      </c>
    </row>
    <row r="3195" spans="9:22" x14ac:dyDescent="0.45">
      <c r="I3195" t="s">
        <v>192</v>
      </c>
      <c r="J3195" t="s">
        <v>442</v>
      </c>
      <c r="K3195">
        <v>1.7192580365811273E-4</v>
      </c>
      <c r="L3195" t="s">
        <v>154</v>
      </c>
      <c r="N3195" t="s">
        <v>266</v>
      </c>
      <c r="O3195" t="s">
        <v>442</v>
      </c>
      <c r="P3195">
        <v>9.1076948745878262E-4</v>
      </c>
      <c r="Q3195" t="s">
        <v>154</v>
      </c>
      <c r="S3195" t="s">
        <v>302</v>
      </c>
      <c r="T3195" t="s">
        <v>442</v>
      </c>
      <c r="U3195">
        <v>2.7031894529833253E-4</v>
      </c>
      <c r="V3195" t="s">
        <v>154</v>
      </c>
    </row>
    <row r="3196" spans="9:22" x14ac:dyDescent="0.45">
      <c r="I3196" t="s">
        <v>192</v>
      </c>
      <c r="J3196" t="s">
        <v>443</v>
      </c>
      <c r="K3196">
        <v>0</v>
      </c>
      <c r="L3196" t="s">
        <v>154</v>
      </c>
      <c r="N3196" t="s">
        <v>266</v>
      </c>
      <c r="O3196" t="s">
        <v>443</v>
      </c>
      <c r="P3196">
        <v>4.1122869197544529E-3</v>
      </c>
      <c r="Q3196" t="s">
        <v>154</v>
      </c>
      <c r="S3196" t="s">
        <v>302</v>
      </c>
      <c r="T3196" t="s">
        <v>443</v>
      </c>
      <c r="U3196">
        <v>1.4494091956886131E-3</v>
      </c>
      <c r="V3196" t="s">
        <v>154</v>
      </c>
    </row>
    <row r="3197" spans="9:22" x14ac:dyDescent="0.45">
      <c r="I3197" t="s">
        <v>192</v>
      </c>
      <c r="J3197" t="s">
        <v>444</v>
      </c>
      <c r="K3197">
        <v>0</v>
      </c>
      <c r="L3197" t="s">
        <v>154</v>
      </c>
      <c r="N3197" t="s">
        <v>266</v>
      </c>
      <c r="O3197" t="s">
        <v>444</v>
      </c>
      <c r="P3197">
        <v>7.3415603920908967E-3</v>
      </c>
      <c r="Q3197" t="s">
        <v>154</v>
      </c>
      <c r="S3197" t="s">
        <v>302</v>
      </c>
      <c r="T3197" t="s">
        <v>444</v>
      </c>
      <c r="U3197">
        <v>7.7103429813708112E-3</v>
      </c>
      <c r="V3197" t="s">
        <v>154</v>
      </c>
    </row>
    <row r="3198" spans="9:22" x14ac:dyDescent="0.45">
      <c r="I3198" t="s">
        <v>192</v>
      </c>
      <c r="J3198" t="s">
        <v>445</v>
      </c>
      <c r="K3198">
        <v>2.6319302955487677E-4</v>
      </c>
      <c r="L3198" t="s">
        <v>154</v>
      </c>
      <c r="N3198" t="s">
        <v>266</v>
      </c>
      <c r="O3198" t="s">
        <v>445</v>
      </c>
      <c r="P3198">
        <v>7.3990088048927365E-4</v>
      </c>
      <c r="Q3198" t="s">
        <v>154</v>
      </c>
      <c r="S3198" t="s">
        <v>302</v>
      </c>
      <c r="T3198" t="s">
        <v>445</v>
      </c>
      <c r="U3198">
        <v>1.0566727046342846E-3</v>
      </c>
      <c r="V3198" t="s">
        <v>154</v>
      </c>
    </row>
    <row r="3199" spans="9:22" x14ac:dyDescent="0.45">
      <c r="I3199" t="s">
        <v>192</v>
      </c>
      <c r="J3199" t="s">
        <v>446</v>
      </c>
      <c r="K3199">
        <v>1.0122909644100246E-2</v>
      </c>
      <c r="L3199" t="s">
        <v>154</v>
      </c>
      <c r="N3199" t="s">
        <v>266</v>
      </c>
      <c r="O3199" t="s">
        <v>446</v>
      </c>
      <c r="P3199">
        <v>9.6233806315374239E-3</v>
      </c>
      <c r="Q3199" t="s">
        <v>154</v>
      </c>
      <c r="S3199" t="s">
        <v>302</v>
      </c>
      <c r="T3199" t="s">
        <v>446</v>
      </c>
      <c r="U3199">
        <v>1.0918854885989017E-2</v>
      </c>
      <c r="V3199" t="s">
        <v>154</v>
      </c>
    </row>
    <row r="3200" spans="9:22" x14ac:dyDescent="0.45">
      <c r="I3200" t="s">
        <v>192</v>
      </c>
      <c r="J3200" t="s">
        <v>447</v>
      </c>
      <c r="K3200">
        <v>5.8442685416759525E-4</v>
      </c>
      <c r="L3200" t="s">
        <v>154</v>
      </c>
      <c r="N3200" t="s">
        <v>266</v>
      </c>
      <c r="O3200" t="s">
        <v>447</v>
      </c>
      <c r="P3200">
        <v>1.5308590013781071E-3</v>
      </c>
      <c r="Q3200" t="s">
        <v>154</v>
      </c>
      <c r="S3200" t="s">
        <v>302</v>
      </c>
      <c r="T3200" t="s">
        <v>447</v>
      </c>
      <c r="U3200">
        <v>1.2211472684783187E-3</v>
      </c>
      <c r="V3200" t="s">
        <v>154</v>
      </c>
    </row>
    <row r="3201" spans="9:22" x14ac:dyDescent="0.45">
      <c r="I3201" t="s">
        <v>192</v>
      </c>
      <c r="J3201" t="s">
        <v>448</v>
      </c>
      <c r="K3201">
        <v>2.3625818210565097E-4</v>
      </c>
      <c r="L3201" t="s">
        <v>154</v>
      </c>
      <c r="N3201" t="s">
        <v>266</v>
      </c>
      <c r="O3201" t="s">
        <v>448</v>
      </c>
      <c r="P3201">
        <v>1.1533144764973085E-3</v>
      </c>
      <c r="Q3201" t="s">
        <v>154</v>
      </c>
      <c r="S3201" t="s">
        <v>302</v>
      </c>
      <c r="T3201" t="s">
        <v>448</v>
      </c>
      <c r="U3201">
        <v>1.0858298677732163E-3</v>
      </c>
      <c r="V3201" t="s">
        <v>154</v>
      </c>
    </row>
    <row r="3202" spans="9:22" x14ac:dyDescent="0.45">
      <c r="I3202" t="s">
        <v>192</v>
      </c>
      <c r="J3202" t="s">
        <v>449</v>
      </c>
      <c r="K3202">
        <v>0</v>
      </c>
      <c r="L3202" t="s">
        <v>154</v>
      </c>
      <c r="N3202" t="s">
        <v>266</v>
      </c>
      <c r="O3202" t="s">
        <v>449</v>
      </c>
      <c r="P3202">
        <v>4.3614955795869539E-3</v>
      </c>
      <c r="Q3202" t="s">
        <v>154</v>
      </c>
      <c r="S3202" t="s">
        <v>302</v>
      </c>
      <c r="T3202" t="s">
        <v>449</v>
      </c>
      <c r="U3202">
        <v>4.7510210827732564E-3</v>
      </c>
      <c r="V3202" t="s">
        <v>154</v>
      </c>
    </row>
    <row r="3203" spans="9:22" x14ac:dyDescent="0.45">
      <c r="I3203" t="s">
        <v>193</v>
      </c>
      <c r="J3203" t="s">
        <v>153</v>
      </c>
      <c r="K3203">
        <v>9.7154951595215656E-5</v>
      </c>
      <c r="L3203" t="s">
        <v>154</v>
      </c>
      <c r="N3203" t="s">
        <v>267</v>
      </c>
      <c r="O3203" t="s">
        <v>153</v>
      </c>
      <c r="P3203">
        <v>7.541385988666216E-3</v>
      </c>
      <c r="Q3203" t="s">
        <v>154</v>
      </c>
      <c r="S3203" t="s">
        <v>303</v>
      </c>
      <c r="T3203" t="s">
        <v>153</v>
      </c>
      <c r="U3203">
        <v>2.5015197281887465E-3</v>
      </c>
      <c r="V3203" t="s">
        <v>154</v>
      </c>
    </row>
    <row r="3204" spans="9:22" x14ac:dyDescent="0.45">
      <c r="I3204" t="s">
        <v>193</v>
      </c>
      <c r="J3204" t="s">
        <v>155</v>
      </c>
      <c r="K3204">
        <v>2.1079571073786256E-4</v>
      </c>
      <c r="L3204" t="s">
        <v>154</v>
      </c>
      <c r="N3204" t="s">
        <v>267</v>
      </c>
      <c r="O3204" t="s">
        <v>155</v>
      </c>
      <c r="P3204">
        <v>6.9602598445971131E-4</v>
      </c>
      <c r="Q3204" t="s">
        <v>154</v>
      </c>
      <c r="S3204" t="s">
        <v>303</v>
      </c>
      <c r="T3204" t="s">
        <v>155</v>
      </c>
      <c r="U3204">
        <v>4.4195541494705058E-4</v>
      </c>
      <c r="V3204" t="s">
        <v>154</v>
      </c>
    </row>
    <row r="3205" spans="9:22" x14ac:dyDescent="0.45">
      <c r="I3205" t="s">
        <v>193</v>
      </c>
      <c r="J3205" t="s">
        <v>156</v>
      </c>
      <c r="K3205">
        <v>5.9037489257614756E-3</v>
      </c>
      <c r="L3205" t="s">
        <v>154</v>
      </c>
      <c r="N3205" t="s">
        <v>267</v>
      </c>
      <c r="O3205" t="s">
        <v>156</v>
      </c>
      <c r="P3205">
        <v>5.9880499555006444E-3</v>
      </c>
      <c r="Q3205" t="s">
        <v>154</v>
      </c>
      <c r="S3205" t="s">
        <v>303</v>
      </c>
      <c r="T3205" t="s">
        <v>156</v>
      </c>
      <c r="U3205">
        <v>2.8480657314824739E-3</v>
      </c>
      <c r="V3205" t="s">
        <v>154</v>
      </c>
    </row>
    <row r="3206" spans="9:22" x14ac:dyDescent="0.45">
      <c r="I3206" t="s">
        <v>193</v>
      </c>
      <c r="J3206" t="s">
        <v>324</v>
      </c>
      <c r="K3206">
        <v>2.2597728063588981E-4</v>
      </c>
      <c r="L3206" t="s">
        <v>154</v>
      </c>
      <c r="N3206" t="s">
        <v>267</v>
      </c>
      <c r="O3206" t="s">
        <v>324</v>
      </c>
      <c r="P3206">
        <v>7.8720159012145492E-4</v>
      </c>
      <c r="Q3206" t="s">
        <v>154</v>
      </c>
      <c r="S3206" t="s">
        <v>303</v>
      </c>
      <c r="T3206" t="s">
        <v>324</v>
      </c>
      <c r="U3206">
        <v>4.3960517765946459E-4</v>
      </c>
      <c r="V3206" t="s">
        <v>154</v>
      </c>
    </row>
    <row r="3207" spans="9:22" x14ac:dyDescent="0.45">
      <c r="I3207" t="s">
        <v>193</v>
      </c>
      <c r="J3207" t="s">
        <v>325</v>
      </c>
      <c r="K3207">
        <v>7.0868923315060625E-6</v>
      </c>
      <c r="L3207" t="s">
        <v>154</v>
      </c>
      <c r="N3207" t="s">
        <v>267</v>
      </c>
      <c r="O3207" t="s">
        <v>325</v>
      </c>
      <c r="P3207">
        <v>7.6061883903121854E-4</v>
      </c>
      <c r="Q3207" t="s">
        <v>154</v>
      </c>
      <c r="S3207" t="s">
        <v>303</v>
      </c>
      <c r="T3207" t="s">
        <v>325</v>
      </c>
      <c r="U3207">
        <v>4.0811183653073971E-4</v>
      </c>
      <c r="V3207" t="s">
        <v>154</v>
      </c>
    </row>
    <row r="3208" spans="9:22" x14ac:dyDescent="0.45">
      <c r="I3208" t="s">
        <v>193</v>
      </c>
      <c r="J3208" t="s">
        <v>342</v>
      </c>
      <c r="K3208">
        <v>0</v>
      </c>
      <c r="L3208" t="s">
        <v>154</v>
      </c>
      <c r="N3208" t="s">
        <v>267</v>
      </c>
      <c r="O3208" t="s">
        <v>342</v>
      </c>
      <c r="P3208">
        <v>3.7328788026163946E-3</v>
      </c>
      <c r="Q3208" t="s">
        <v>154</v>
      </c>
      <c r="S3208" t="s">
        <v>303</v>
      </c>
      <c r="T3208" t="s">
        <v>342</v>
      </c>
      <c r="U3208">
        <v>1.3549960834814837E-3</v>
      </c>
      <c r="V3208" t="s">
        <v>154</v>
      </c>
    </row>
    <row r="3209" spans="9:22" x14ac:dyDescent="0.45">
      <c r="I3209" t="s">
        <v>193</v>
      </c>
      <c r="J3209" t="s">
        <v>157</v>
      </c>
      <c r="K3209">
        <v>3.8857917258453272E-4</v>
      </c>
      <c r="L3209" t="s">
        <v>154</v>
      </c>
      <c r="N3209" t="s">
        <v>267</v>
      </c>
      <c r="O3209" t="s">
        <v>157</v>
      </c>
      <c r="P3209">
        <v>1.7090023279443239E-2</v>
      </c>
      <c r="Q3209" t="s">
        <v>154</v>
      </c>
      <c r="S3209" t="s">
        <v>303</v>
      </c>
      <c r="T3209" t="s">
        <v>157</v>
      </c>
      <c r="U3209">
        <v>1.1562714198414989E-2</v>
      </c>
      <c r="V3209" t="s">
        <v>154</v>
      </c>
    </row>
    <row r="3210" spans="9:22" x14ac:dyDescent="0.45">
      <c r="I3210" t="s">
        <v>193</v>
      </c>
      <c r="J3210" t="s">
        <v>158</v>
      </c>
      <c r="K3210">
        <v>6.7936392351300836E-4</v>
      </c>
      <c r="L3210" t="s">
        <v>154</v>
      </c>
      <c r="N3210" t="s">
        <v>267</v>
      </c>
      <c r="O3210" t="s">
        <v>158</v>
      </c>
      <c r="P3210">
        <v>2.4129349811572573E-3</v>
      </c>
      <c r="Q3210" t="s">
        <v>154</v>
      </c>
      <c r="S3210" t="s">
        <v>303</v>
      </c>
      <c r="T3210" t="s">
        <v>158</v>
      </c>
      <c r="U3210">
        <v>1.4160631526804208E-3</v>
      </c>
      <c r="V3210" t="s">
        <v>154</v>
      </c>
    </row>
    <row r="3211" spans="9:22" x14ac:dyDescent="0.45">
      <c r="I3211" t="s">
        <v>193</v>
      </c>
      <c r="J3211" t="s">
        <v>159</v>
      </c>
      <c r="K3211">
        <v>1.4507772204686759E-2</v>
      </c>
      <c r="L3211" t="s">
        <v>154</v>
      </c>
      <c r="N3211" t="s">
        <v>267</v>
      </c>
      <c r="O3211" t="s">
        <v>159</v>
      </c>
      <c r="P3211">
        <v>2.1883472800819329E-2</v>
      </c>
      <c r="Q3211" t="s">
        <v>154</v>
      </c>
      <c r="S3211" t="s">
        <v>303</v>
      </c>
      <c r="T3211" t="s">
        <v>159</v>
      </c>
      <c r="U3211">
        <v>1.358386819172235E-2</v>
      </c>
      <c r="V3211" t="s">
        <v>154</v>
      </c>
    </row>
    <row r="3212" spans="9:22" x14ac:dyDescent="0.45">
      <c r="I3212" t="s">
        <v>193</v>
      </c>
      <c r="J3212" t="s">
        <v>326</v>
      </c>
      <c r="K3212">
        <v>3.6482128842981018E-4</v>
      </c>
      <c r="L3212" t="s">
        <v>154</v>
      </c>
      <c r="N3212" t="s">
        <v>267</v>
      </c>
      <c r="O3212" t="s">
        <v>326</v>
      </c>
      <c r="P3212">
        <v>2.5006674526653946E-3</v>
      </c>
      <c r="Q3212" t="s">
        <v>154</v>
      </c>
      <c r="S3212" t="s">
        <v>303</v>
      </c>
      <c r="T3212" t="s">
        <v>326</v>
      </c>
      <c r="U3212">
        <v>2.2286788547575304E-3</v>
      </c>
      <c r="V3212" t="s">
        <v>154</v>
      </c>
    </row>
    <row r="3213" spans="9:22" x14ac:dyDescent="0.45">
      <c r="I3213" t="s">
        <v>193</v>
      </c>
      <c r="J3213" t="s">
        <v>327</v>
      </c>
      <c r="K3213">
        <v>5.7495884940266578E-5</v>
      </c>
      <c r="L3213" t="s">
        <v>154</v>
      </c>
      <c r="N3213" t="s">
        <v>267</v>
      </c>
      <c r="O3213" t="s">
        <v>327</v>
      </c>
      <c r="P3213">
        <v>2.4634880437091004E-3</v>
      </c>
      <c r="Q3213" t="s">
        <v>154</v>
      </c>
      <c r="S3213" t="s">
        <v>303</v>
      </c>
      <c r="T3213" t="s">
        <v>327</v>
      </c>
      <c r="U3213">
        <v>2.1996943513321564E-3</v>
      </c>
      <c r="V3213" t="s">
        <v>154</v>
      </c>
    </row>
    <row r="3214" spans="9:22" x14ac:dyDescent="0.45">
      <c r="I3214" t="s">
        <v>193</v>
      </c>
      <c r="J3214" t="s">
        <v>343</v>
      </c>
      <c r="K3214">
        <v>0</v>
      </c>
      <c r="L3214" t="s">
        <v>154</v>
      </c>
      <c r="N3214" t="s">
        <v>267</v>
      </c>
      <c r="O3214" t="s">
        <v>343</v>
      </c>
      <c r="P3214">
        <v>1.2026400459619849E-2</v>
      </c>
      <c r="Q3214" t="s">
        <v>154</v>
      </c>
      <c r="S3214" t="s">
        <v>303</v>
      </c>
      <c r="T3214" t="s">
        <v>343</v>
      </c>
      <c r="U3214">
        <v>1.0516683880150137E-2</v>
      </c>
      <c r="V3214" t="s">
        <v>154</v>
      </c>
    </row>
    <row r="3215" spans="9:22" x14ac:dyDescent="0.45">
      <c r="I3215" t="s">
        <v>193</v>
      </c>
      <c r="J3215" t="s">
        <v>160</v>
      </c>
      <c r="K3215">
        <v>2.6126694434736811E-4</v>
      </c>
      <c r="L3215" t="s">
        <v>154</v>
      </c>
      <c r="N3215" t="s">
        <v>267</v>
      </c>
      <c r="O3215" t="s">
        <v>160</v>
      </c>
      <c r="P3215">
        <v>2.1789429324678599E-2</v>
      </c>
      <c r="Q3215" t="s">
        <v>154</v>
      </c>
      <c r="S3215" t="s">
        <v>303</v>
      </c>
      <c r="T3215" t="s">
        <v>160</v>
      </c>
      <c r="U3215">
        <v>1.6733617374990819E-2</v>
      </c>
      <c r="V3215" t="s">
        <v>154</v>
      </c>
    </row>
    <row r="3216" spans="9:22" x14ac:dyDescent="0.45">
      <c r="I3216" t="s">
        <v>193</v>
      </c>
      <c r="J3216" t="s">
        <v>161</v>
      </c>
      <c r="K3216">
        <v>8.2557182738227021E-4</v>
      </c>
      <c r="L3216" t="s">
        <v>154</v>
      </c>
      <c r="N3216" t="s">
        <v>267</v>
      </c>
      <c r="O3216" t="s">
        <v>161</v>
      </c>
      <c r="P3216">
        <v>2.9650290787331425E-3</v>
      </c>
      <c r="Q3216" t="s">
        <v>154</v>
      </c>
      <c r="S3216" t="s">
        <v>303</v>
      </c>
      <c r="T3216" t="s">
        <v>161</v>
      </c>
      <c r="U3216">
        <v>2.092578095921855E-3</v>
      </c>
      <c r="V3216" t="s">
        <v>154</v>
      </c>
    </row>
    <row r="3217" spans="9:22" x14ac:dyDescent="0.45">
      <c r="I3217" t="s">
        <v>193</v>
      </c>
      <c r="J3217" t="s">
        <v>162</v>
      </c>
      <c r="K3217">
        <v>1.7140661759620653E-2</v>
      </c>
      <c r="L3217" t="s">
        <v>154</v>
      </c>
      <c r="N3217" t="s">
        <v>267</v>
      </c>
      <c r="O3217" t="s">
        <v>162</v>
      </c>
      <c r="P3217">
        <v>2.6137929263214323E-2</v>
      </c>
      <c r="Q3217" t="s">
        <v>154</v>
      </c>
      <c r="S3217" t="s">
        <v>303</v>
      </c>
      <c r="T3217" t="s">
        <v>162</v>
      </c>
      <c r="U3217">
        <v>1.8984466088477571E-2</v>
      </c>
      <c r="V3217" t="s">
        <v>154</v>
      </c>
    </row>
    <row r="3218" spans="9:22" x14ac:dyDescent="0.45">
      <c r="I3218" t="s">
        <v>193</v>
      </c>
      <c r="J3218" t="s">
        <v>328</v>
      </c>
      <c r="K3218">
        <v>4.2108926165611353E-4</v>
      </c>
      <c r="L3218" t="s">
        <v>154</v>
      </c>
      <c r="N3218" t="s">
        <v>267</v>
      </c>
      <c r="O3218" t="s">
        <v>328</v>
      </c>
      <c r="P3218">
        <v>2.6236563503979917E-3</v>
      </c>
      <c r="Q3218" t="s">
        <v>154</v>
      </c>
      <c r="S3218" t="s">
        <v>303</v>
      </c>
      <c r="T3218" t="s">
        <v>328</v>
      </c>
      <c r="U3218">
        <v>2.2177441555649418E-3</v>
      </c>
      <c r="V3218" t="s">
        <v>154</v>
      </c>
    </row>
    <row r="3219" spans="9:22" x14ac:dyDescent="0.45">
      <c r="I3219" t="s">
        <v>193</v>
      </c>
      <c r="J3219" t="s">
        <v>329</v>
      </c>
      <c r="K3219">
        <v>6.1740279053271594E-5</v>
      </c>
      <c r="L3219" t="s">
        <v>154</v>
      </c>
      <c r="N3219" t="s">
        <v>267</v>
      </c>
      <c r="O3219" t="s">
        <v>329</v>
      </c>
      <c r="P3219">
        <v>2.6515707153256301E-3</v>
      </c>
      <c r="Q3219" t="s">
        <v>154</v>
      </c>
      <c r="S3219" t="s">
        <v>303</v>
      </c>
      <c r="T3219" t="s">
        <v>329</v>
      </c>
      <c r="U3219">
        <v>2.1895910898286513E-3</v>
      </c>
      <c r="V3219" t="s">
        <v>154</v>
      </c>
    </row>
    <row r="3220" spans="9:22" x14ac:dyDescent="0.45">
      <c r="I3220" t="s">
        <v>193</v>
      </c>
      <c r="J3220" t="s">
        <v>344</v>
      </c>
      <c r="K3220">
        <v>0</v>
      </c>
      <c r="L3220" t="s">
        <v>154</v>
      </c>
      <c r="N3220" t="s">
        <v>267</v>
      </c>
      <c r="O3220" t="s">
        <v>344</v>
      </c>
      <c r="P3220">
        <v>1.3645293545176613E-2</v>
      </c>
      <c r="Q3220" t="s">
        <v>154</v>
      </c>
      <c r="S3220" t="s">
        <v>303</v>
      </c>
      <c r="T3220" t="s">
        <v>344</v>
      </c>
      <c r="U3220">
        <v>1.0486414591692823E-2</v>
      </c>
      <c r="V3220" t="s">
        <v>154</v>
      </c>
    </row>
    <row r="3221" spans="9:22" x14ac:dyDescent="0.45">
      <c r="I3221" t="s">
        <v>193</v>
      </c>
      <c r="J3221" t="s">
        <v>163</v>
      </c>
      <c r="K3221">
        <v>3.4993038616181046E-4</v>
      </c>
      <c r="L3221" t="s">
        <v>154</v>
      </c>
      <c r="N3221" t="s">
        <v>267</v>
      </c>
      <c r="O3221" t="s">
        <v>163</v>
      </c>
      <c r="P3221">
        <v>1.2379429184972583E-2</v>
      </c>
      <c r="Q3221" t="s">
        <v>154</v>
      </c>
      <c r="S3221" t="s">
        <v>303</v>
      </c>
      <c r="T3221" t="s">
        <v>163</v>
      </c>
      <c r="U3221">
        <v>6.8191666939256034E-3</v>
      </c>
      <c r="V3221" t="s">
        <v>154</v>
      </c>
    </row>
    <row r="3222" spans="9:22" x14ac:dyDescent="0.45">
      <c r="I3222" t="s">
        <v>193</v>
      </c>
      <c r="J3222" t="s">
        <v>164</v>
      </c>
      <c r="K3222">
        <v>1.4123375955552781E-3</v>
      </c>
      <c r="L3222" t="s">
        <v>154</v>
      </c>
      <c r="N3222" t="s">
        <v>267</v>
      </c>
      <c r="O3222" t="s">
        <v>164</v>
      </c>
      <c r="P3222">
        <v>1.49151262220086E-3</v>
      </c>
      <c r="Q3222" t="s">
        <v>154</v>
      </c>
      <c r="S3222" t="s">
        <v>303</v>
      </c>
      <c r="T3222" t="s">
        <v>164</v>
      </c>
      <c r="U3222">
        <v>8.0181294273237291E-4</v>
      </c>
      <c r="V3222" t="s">
        <v>154</v>
      </c>
    </row>
    <row r="3223" spans="9:22" x14ac:dyDescent="0.45">
      <c r="I3223" t="s">
        <v>193</v>
      </c>
      <c r="J3223" t="s">
        <v>165</v>
      </c>
      <c r="K3223">
        <v>2.2967218563845912E-2</v>
      </c>
      <c r="L3223" t="s">
        <v>154</v>
      </c>
      <c r="N3223" t="s">
        <v>267</v>
      </c>
      <c r="O3223" t="s">
        <v>165</v>
      </c>
      <c r="P3223">
        <v>1.7012159588380447E-2</v>
      </c>
      <c r="Q3223" t="s">
        <v>154</v>
      </c>
      <c r="S3223" t="s">
        <v>303</v>
      </c>
      <c r="T3223" t="s">
        <v>165</v>
      </c>
      <c r="U3223">
        <v>9.8666982352631424E-3</v>
      </c>
      <c r="V3223" t="s">
        <v>154</v>
      </c>
    </row>
    <row r="3224" spans="9:22" x14ac:dyDescent="0.45">
      <c r="I3224" t="s">
        <v>193</v>
      </c>
      <c r="J3224" t="s">
        <v>330</v>
      </c>
      <c r="K3224">
        <v>1.1601859049900319E-3</v>
      </c>
      <c r="L3224" t="s">
        <v>154</v>
      </c>
      <c r="N3224" t="s">
        <v>267</v>
      </c>
      <c r="O3224" t="s">
        <v>330</v>
      </c>
      <c r="P3224">
        <v>1.5991896754831694E-3</v>
      </c>
      <c r="Q3224" t="s">
        <v>154</v>
      </c>
      <c r="S3224" t="s">
        <v>303</v>
      </c>
      <c r="T3224" t="s">
        <v>330</v>
      </c>
      <c r="U3224">
        <v>1.8985622236339804E-3</v>
      </c>
      <c r="V3224" t="s">
        <v>154</v>
      </c>
    </row>
    <row r="3225" spans="9:22" x14ac:dyDescent="0.45">
      <c r="I3225" t="s">
        <v>193</v>
      </c>
      <c r="J3225" t="s">
        <v>331</v>
      </c>
      <c r="K3225">
        <v>6.7212103454721158E-4</v>
      </c>
      <c r="L3225" t="s">
        <v>154</v>
      </c>
      <c r="N3225" t="s">
        <v>267</v>
      </c>
      <c r="O3225" t="s">
        <v>331</v>
      </c>
      <c r="P3225">
        <v>1.5704488191368459E-3</v>
      </c>
      <c r="Q3225" t="s">
        <v>154</v>
      </c>
      <c r="S3225" t="s">
        <v>303</v>
      </c>
      <c r="T3225" t="s">
        <v>331</v>
      </c>
      <c r="U3225">
        <v>1.7909853482605696E-3</v>
      </c>
      <c r="V3225" t="s">
        <v>154</v>
      </c>
    </row>
    <row r="3226" spans="9:22" x14ac:dyDescent="0.45">
      <c r="I3226" t="s">
        <v>193</v>
      </c>
      <c r="J3226" t="s">
        <v>345</v>
      </c>
      <c r="K3226">
        <v>0</v>
      </c>
      <c r="L3226" t="s">
        <v>154</v>
      </c>
      <c r="N3226" t="s">
        <v>267</v>
      </c>
      <c r="O3226" t="s">
        <v>345</v>
      </c>
      <c r="P3226">
        <v>7.9916500508288683E-3</v>
      </c>
      <c r="Q3226" t="s">
        <v>154</v>
      </c>
      <c r="S3226" t="s">
        <v>303</v>
      </c>
      <c r="T3226" t="s">
        <v>345</v>
      </c>
      <c r="U3226">
        <v>7.6930401344341461E-3</v>
      </c>
      <c r="V3226" t="s">
        <v>154</v>
      </c>
    </row>
    <row r="3227" spans="9:22" x14ac:dyDescent="0.45">
      <c r="I3227" t="s">
        <v>193</v>
      </c>
      <c r="J3227" t="s">
        <v>332</v>
      </c>
      <c r="K3227">
        <v>1.1902262090480514E-4</v>
      </c>
      <c r="L3227" t="s">
        <v>154</v>
      </c>
      <c r="N3227" t="s">
        <v>267</v>
      </c>
      <c r="O3227" t="s">
        <v>332</v>
      </c>
      <c r="P3227">
        <v>8.3203530407574538E-3</v>
      </c>
      <c r="Q3227" t="s">
        <v>154</v>
      </c>
      <c r="S3227" t="s">
        <v>303</v>
      </c>
      <c r="T3227" t="s">
        <v>332</v>
      </c>
      <c r="U3227">
        <v>5.5776779805317414E-3</v>
      </c>
      <c r="V3227" t="s">
        <v>154</v>
      </c>
    </row>
    <row r="3228" spans="9:22" x14ac:dyDescent="0.45">
      <c r="I3228" t="s">
        <v>193</v>
      </c>
      <c r="J3228" t="s">
        <v>333</v>
      </c>
      <c r="K3228">
        <v>1.1160467234416576E-3</v>
      </c>
      <c r="L3228" t="s">
        <v>154</v>
      </c>
      <c r="N3228" t="s">
        <v>267</v>
      </c>
      <c r="O3228" t="s">
        <v>333</v>
      </c>
      <c r="P3228">
        <v>8.8607394062162315E-4</v>
      </c>
      <c r="Q3228" t="s">
        <v>154</v>
      </c>
      <c r="S3228" t="s">
        <v>303</v>
      </c>
      <c r="T3228" t="s">
        <v>333</v>
      </c>
      <c r="U3228">
        <v>5.8181301690149424E-4</v>
      </c>
      <c r="V3228" t="s">
        <v>154</v>
      </c>
    </row>
    <row r="3229" spans="9:22" x14ac:dyDescent="0.45">
      <c r="I3229" t="s">
        <v>193</v>
      </c>
      <c r="J3229" t="s">
        <v>334</v>
      </c>
      <c r="K3229">
        <v>2.7834064662770327E-2</v>
      </c>
      <c r="L3229" t="s">
        <v>154</v>
      </c>
      <c r="N3229" t="s">
        <v>267</v>
      </c>
      <c r="O3229" t="s">
        <v>334</v>
      </c>
      <c r="P3229">
        <v>1.1167225800208212E-2</v>
      </c>
      <c r="Q3229" t="s">
        <v>154</v>
      </c>
      <c r="S3229" t="s">
        <v>303</v>
      </c>
      <c r="T3229" t="s">
        <v>334</v>
      </c>
      <c r="U3229">
        <v>6.4769545155377063E-3</v>
      </c>
      <c r="V3229" t="s">
        <v>154</v>
      </c>
    </row>
    <row r="3230" spans="9:22" x14ac:dyDescent="0.45">
      <c r="I3230" t="s">
        <v>193</v>
      </c>
      <c r="J3230" t="s">
        <v>335</v>
      </c>
      <c r="K3230">
        <v>1.0278974551140886E-3</v>
      </c>
      <c r="L3230" t="s">
        <v>154</v>
      </c>
      <c r="N3230" t="s">
        <v>267</v>
      </c>
      <c r="O3230" t="s">
        <v>335</v>
      </c>
      <c r="P3230">
        <v>1.1878717715729618E-3</v>
      </c>
      <c r="Q3230" t="s">
        <v>154</v>
      </c>
      <c r="S3230" t="s">
        <v>303</v>
      </c>
      <c r="T3230" t="s">
        <v>335</v>
      </c>
      <c r="U3230">
        <v>1.0813366371540791E-3</v>
      </c>
      <c r="V3230" t="s">
        <v>154</v>
      </c>
    </row>
    <row r="3231" spans="9:22" x14ac:dyDescent="0.45">
      <c r="I3231" t="s">
        <v>193</v>
      </c>
      <c r="J3231" t="s">
        <v>336</v>
      </c>
      <c r="K3231">
        <v>6.0380574998319719E-4</v>
      </c>
      <c r="L3231" t="s">
        <v>154</v>
      </c>
      <c r="N3231" t="s">
        <v>267</v>
      </c>
      <c r="O3231" t="s">
        <v>336</v>
      </c>
      <c r="P3231">
        <v>1.1103078110068535E-3</v>
      </c>
      <c r="Q3231" t="s">
        <v>154</v>
      </c>
      <c r="S3231" t="s">
        <v>303</v>
      </c>
      <c r="T3231" t="s">
        <v>336</v>
      </c>
      <c r="U3231">
        <v>9.7154048671022444E-4</v>
      </c>
      <c r="V3231" t="s">
        <v>154</v>
      </c>
    </row>
    <row r="3232" spans="9:22" x14ac:dyDescent="0.45">
      <c r="I3232" t="s">
        <v>193</v>
      </c>
      <c r="J3232" t="s">
        <v>346</v>
      </c>
      <c r="K3232">
        <v>0</v>
      </c>
      <c r="L3232" t="s">
        <v>154</v>
      </c>
      <c r="N3232" t="s">
        <v>267</v>
      </c>
      <c r="O3232" t="s">
        <v>346</v>
      </c>
      <c r="P3232">
        <v>4.6987487669089417E-3</v>
      </c>
      <c r="Q3232" t="s">
        <v>154</v>
      </c>
      <c r="S3232" t="s">
        <v>303</v>
      </c>
      <c r="T3232" t="s">
        <v>346</v>
      </c>
      <c r="U3232">
        <v>3.2290554882201776E-3</v>
      </c>
      <c r="V3232" t="s">
        <v>154</v>
      </c>
    </row>
    <row r="3233" spans="9:22" x14ac:dyDescent="0.45">
      <c r="I3233" t="s">
        <v>193</v>
      </c>
      <c r="J3233" t="s">
        <v>347</v>
      </c>
      <c r="K3233">
        <v>2.4636229305439575E-5</v>
      </c>
      <c r="L3233" t="s">
        <v>154</v>
      </c>
      <c r="N3233" t="s">
        <v>267</v>
      </c>
      <c r="O3233" t="s">
        <v>347</v>
      </c>
      <c r="P3233">
        <v>4.7377395955760403E-4</v>
      </c>
      <c r="Q3233" t="s">
        <v>154</v>
      </c>
      <c r="S3233" t="s">
        <v>303</v>
      </c>
      <c r="T3233" t="s">
        <v>347</v>
      </c>
      <c r="U3233">
        <v>4.2269892746849442E-4</v>
      </c>
      <c r="V3233" t="s">
        <v>154</v>
      </c>
    </row>
    <row r="3234" spans="9:22" x14ac:dyDescent="0.45">
      <c r="I3234" t="s">
        <v>193</v>
      </c>
      <c r="J3234" t="s">
        <v>348</v>
      </c>
      <c r="K3234">
        <v>1.9973534721293099E-3</v>
      </c>
      <c r="L3234" t="s">
        <v>154</v>
      </c>
      <c r="N3234" t="s">
        <v>267</v>
      </c>
      <c r="O3234" t="s">
        <v>348</v>
      </c>
      <c r="P3234">
        <v>5.5740107275392452E-5</v>
      </c>
      <c r="Q3234" t="s">
        <v>154</v>
      </c>
      <c r="S3234" t="s">
        <v>303</v>
      </c>
      <c r="T3234" t="s">
        <v>348</v>
      </c>
      <c r="U3234">
        <v>6.3622400933353935E-5</v>
      </c>
      <c r="V3234" t="s">
        <v>154</v>
      </c>
    </row>
    <row r="3235" spans="9:22" x14ac:dyDescent="0.45">
      <c r="I3235" t="s">
        <v>193</v>
      </c>
      <c r="J3235" t="s">
        <v>349</v>
      </c>
      <c r="K3235">
        <v>3.7096384152825637E-2</v>
      </c>
      <c r="L3235" t="s">
        <v>154</v>
      </c>
      <c r="N3235" t="s">
        <v>267</v>
      </c>
      <c r="O3235" t="s">
        <v>349</v>
      </c>
      <c r="P3235">
        <v>6.5975684604529887E-4</v>
      </c>
      <c r="Q3235" t="s">
        <v>154</v>
      </c>
      <c r="S3235" t="s">
        <v>303</v>
      </c>
      <c r="T3235" t="s">
        <v>349</v>
      </c>
      <c r="U3235">
        <v>9.8595987403306468E-4</v>
      </c>
      <c r="V3235" t="s">
        <v>154</v>
      </c>
    </row>
    <row r="3236" spans="9:22" x14ac:dyDescent="0.45">
      <c r="I3236" t="s">
        <v>193</v>
      </c>
      <c r="J3236" t="s">
        <v>350</v>
      </c>
      <c r="K3236">
        <v>1.8058735696997413E-3</v>
      </c>
      <c r="L3236" t="s">
        <v>154</v>
      </c>
      <c r="N3236" t="s">
        <v>267</v>
      </c>
      <c r="O3236" t="s">
        <v>350</v>
      </c>
      <c r="P3236">
        <v>1.5920521261298846E-4</v>
      </c>
      <c r="Q3236" t="s">
        <v>154</v>
      </c>
      <c r="S3236" t="s">
        <v>303</v>
      </c>
      <c r="T3236" t="s">
        <v>350</v>
      </c>
      <c r="U3236">
        <v>2.4904092792145757E-4</v>
      </c>
      <c r="V3236" t="s">
        <v>154</v>
      </c>
    </row>
    <row r="3237" spans="9:22" x14ac:dyDescent="0.45">
      <c r="I3237" t="s">
        <v>193</v>
      </c>
      <c r="J3237" t="s">
        <v>351</v>
      </c>
      <c r="K3237">
        <v>1.1551358363285492E-3</v>
      </c>
      <c r="L3237" t="s">
        <v>154</v>
      </c>
      <c r="N3237" t="s">
        <v>267</v>
      </c>
      <c r="O3237" t="s">
        <v>351</v>
      </c>
      <c r="P3237">
        <v>1.5842798361777029E-4</v>
      </c>
      <c r="Q3237" t="s">
        <v>154</v>
      </c>
      <c r="S3237" t="s">
        <v>303</v>
      </c>
      <c r="T3237" t="s">
        <v>351</v>
      </c>
      <c r="U3237">
        <v>2.2560384951835082E-4</v>
      </c>
      <c r="V3237" t="s">
        <v>154</v>
      </c>
    </row>
    <row r="3238" spans="9:22" x14ac:dyDescent="0.45">
      <c r="I3238" t="s">
        <v>193</v>
      </c>
      <c r="J3238" t="s">
        <v>352</v>
      </c>
      <c r="K3238">
        <v>0</v>
      </c>
      <c r="L3238" t="s">
        <v>154</v>
      </c>
      <c r="N3238" t="s">
        <v>267</v>
      </c>
      <c r="O3238" t="s">
        <v>352</v>
      </c>
      <c r="P3238">
        <v>9.3128527630630586E-4</v>
      </c>
      <c r="Q3238" t="s">
        <v>154</v>
      </c>
      <c r="S3238" t="s">
        <v>303</v>
      </c>
      <c r="T3238" t="s">
        <v>352</v>
      </c>
      <c r="U3238">
        <v>7.4141399254719679E-4</v>
      </c>
      <c r="V3238" t="s">
        <v>154</v>
      </c>
    </row>
    <row r="3239" spans="9:22" x14ac:dyDescent="0.45">
      <c r="I3239" t="s">
        <v>193</v>
      </c>
      <c r="J3239" t="s">
        <v>359</v>
      </c>
      <c r="K3239">
        <v>1.258013310928249E-7</v>
      </c>
      <c r="L3239" t="s">
        <v>154</v>
      </c>
      <c r="N3239" t="s">
        <v>267</v>
      </c>
      <c r="O3239" t="s">
        <v>359</v>
      </c>
      <c r="P3239">
        <v>1.11902269816028E-2</v>
      </c>
      <c r="Q3239" t="s">
        <v>154</v>
      </c>
      <c r="S3239" t="s">
        <v>303</v>
      </c>
      <c r="T3239" t="s">
        <v>359</v>
      </c>
      <c r="U3239">
        <v>6.8081315427321806E-3</v>
      </c>
      <c r="V3239" t="s">
        <v>154</v>
      </c>
    </row>
    <row r="3240" spans="9:22" x14ac:dyDescent="0.45">
      <c r="I3240" t="s">
        <v>193</v>
      </c>
      <c r="J3240" t="s">
        <v>360</v>
      </c>
      <c r="K3240">
        <v>5.6990284332972859E-4</v>
      </c>
      <c r="L3240" t="s">
        <v>154</v>
      </c>
      <c r="N3240" t="s">
        <v>267</v>
      </c>
      <c r="O3240" t="s">
        <v>360</v>
      </c>
      <c r="P3240">
        <v>1.5474571646434446E-3</v>
      </c>
      <c r="Q3240" t="s">
        <v>154</v>
      </c>
      <c r="S3240" t="s">
        <v>303</v>
      </c>
      <c r="T3240" t="s">
        <v>360</v>
      </c>
      <c r="U3240">
        <v>1.2031253909948795E-3</v>
      </c>
      <c r="V3240" t="s">
        <v>154</v>
      </c>
    </row>
    <row r="3241" spans="9:22" x14ac:dyDescent="0.45">
      <c r="I3241" t="s">
        <v>193</v>
      </c>
      <c r="J3241" t="s">
        <v>361</v>
      </c>
      <c r="K3241">
        <v>1.4724017209596417E-2</v>
      </c>
      <c r="L3241" t="s">
        <v>154</v>
      </c>
      <c r="N3241" t="s">
        <v>267</v>
      </c>
      <c r="O3241" t="s">
        <v>361</v>
      </c>
      <c r="P3241">
        <v>1.6954228515578561E-2</v>
      </c>
      <c r="Q3241" t="s">
        <v>154</v>
      </c>
      <c r="S3241" t="s">
        <v>303</v>
      </c>
      <c r="T3241" t="s">
        <v>361</v>
      </c>
      <c r="U3241">
        <v>1.3303551284052726E-2</v>
      </c>
      <c r="V3241" t="s">
        <v>154</v>
      </c>
    </row>
    <row r="3242" spans="9:22" x14ac:dyDescent="0.45">
      <c r="I3242" t="s">
        <v>193</v>
      </c>
      <c r="J3242" t="s">
        <v>362</v>
      </c>
      <c r="K3242">
        <v>3.5896161644487223E-4</v>
      </c>
      <c r="L3242" t="s">
        <v>154</v>
      </c>
      <c r="N3242" t="s">
        <v>267</v>
      </c>
      <c r="O3242" t="s">
        <v>362</v>
      </c>
      <c r="P3242">
        <v>2.3045605605497726E-3</v>
      </c>
      <c r="Q3242" t="s">
        <v>154</v>
      </c>
      <c r="S3242" t="s">
        <v>303</v>
      </c>
      <c r="T3242" t="s">
        <v>362</v>
      </c>
      <c r="U3242">
        <v>1.8716296751838917E-3</v>
      </c>
      <c r="V3242" t="s">
        <v>154</v>
      </c>
    </row>
    <row r="3243" spans="9:22" x14ac:dyDescent="0.45">
      <c r="I3243" t="s">
        <v>193</v>
      </c>
      <c r="J3243" t="s">
        <v>363</v>
      </c>
      <c r="K3243">
        <v>1.8822193182439052E-4</v>
      </c>
      <c r="L3243" t="s">
        <v>154</v>
      </c>
      <c r="N3243" t="s">
        <v>267</v>
      </c>
      <c r="O3243" t="s">
        <v>363</v>
      </c>
      <c r="P3243">
        <v>2.1638540718482593E-3</v>
      </c>
      <c r="Q3243" t="s">
        <v>154</v>
      </c>
      <c r="S3243" t="s">
        <v>303</v>
      </c>
      <c r="T3243" t="s">
        <v>363</v>
      </c>
      <c r="U3243">
        <v>1.6274831844732239E-3</v>
      </c>
      <c r="V3243" t="s">
        <v>154</v>
      </c>
    </row>
    <row r="3244" spans="9:22" x14ac:dyDescent="0.45">
      <c r="I3244" t="s">
        <v>193</v>
      </c>
      <c r="J3244" t="s">
        <v>364</v>
      </c>
      <c r="K3244">
        <v>0</v>
      </c>
      <c r="L3244" t="s">
        <v>154</v>
      </c>
      <c r="N3244" t="s">
        <v>267</v>
      </c>
      <c r="O3244" t="s">
        <v>364</v>
      </c>
      <c r="P3244">
        <v>9.6246661126123522E-3</v>
      </c>
      <c r="Q3244" t="s">
        <v>154</v>
      </c>
      <c r="S3244" t="s">
        <v>303</v>
      </c>
      <c r="T3244" t="s">
        <v>364</v>
      </c>
      <c r="U3244">
        <v>7.2682697803540071E-3</v>
      </c>
      <c r="V3244" t="s">
        <v>154</v>
      </c>
    </row>
    <row r="3245" spans="9:22" x14ac:dyDescent="0.45">
      <c r="I3245" t="s">
        <v>193</v>
      </c>
      <c r="J3245" t="s">
        <v>365</v>
      </c>
      <c r="K3245">
        <v>6.1484727794501105E-7</v>
      </c>
      <c r="L3245" t="s">
        <v>154</v>
      </c>
      <c r="N3245" t="s">
        <v>267</v>
      </c>
      <c r="O3245" t="s">
        <v>365</v>
      </c>
      <c r="P3245">
        <v>2.2472093261494821E-2</v>
      </c>
      <c r="Q3245" t="s">
        <v>154</v>
      </c>
      <c r="S3245" t="s">
        <v>303</v>
      </c>
      <c r="T3245" t="s">
        <v>365</v>
      </c>
      <c r="U3245">
        <v>1.9239695322089849E-2</v>
      </c>
      <c r="V3245" t="s">
        <v>154</v>
      </c>
    </row>
    <row r="3246" spans="9:22" x14ac:dyDescent="0.45">
      <c r="I3246" t="s">
        <v>193</v>
      </c>
      <c r="J3246" t="s">
        <v>366</v>
      </c>
      <c r="K3246">
        <v>1.237023155280522E-3</v>
      </c>
      <c r="L3246" t="s">
        <v>154</v>
      </c>
      <c r="N3246" t="s">
        <v>267</v>
      </c>
      <c r="O3246" t="s">
        <v>366</v>
      </c>
      <c r="P3246">
        <v>2.8709456515789902E-3</v>
      </c>
      <c r="Q3246" t="s">
        <v>154</v>
      </c>
      <c r="S3246" t="s">
        <v>303</v>
      </c>
      <c r="T3246" t="s">
        <v>366</v>
      </c>
      <c r="U3246">
        <v>2.7298474936260546E-3</v>
      </c>
      <c r="V3246" t="s">
        <v>154</v>
      </c>
    </row>
    <row r="3247" spans="9:22" x14ac:dyDescent="0.45">
      <c r="I3247" t="s">
        <v>193</v>
      </c>
      <c r="J3247" t="s">
        <v>367</v>
      </c>
      <c r="K3247">
        <v>2.9857142417685296E-2</v>
      </c>
      <c r="L3247" t="s">
        <v>154</v>
      </c>
      <c r="N3247" t="s">
        <v>267</v>
      </c>
      <c r="O3247" t="s">
        <v>367</v>
      </c>
      <c r="P3247">
        <v>2.8765079665332337E-2</v>
      </c>
      <c r="Q3247" t="s">
        <v>154</v>
      </c>
      <c r="S3247" t="s">
        <v>303</v>
      </c>
      <c r="T3247" t="s">
        <v>367</v>
      </c>
      <c r="U3247">
        <v>2.537770865606313E-2</v>
      </c>
      <c r="V3247" t="s">
        <v>154</v>
      </c>
    </row>
    <row r="3248" spans="9:22" x14ac:dyDescent="0.45">
      <c r="I3248" t="s">
        <v>193</v>
      </c>
      <c r="J3248" t="s">
        <v>368</v>
      </c>
      <c r="K3248">
        <v>1.3821756422290141E-3</v>
      </c>
      <c r="L3248" t="s">
        <v>154</v>
      </c>
      <c r="N3248" t="s">
        <v>267</v>
      </c>
      <c r="O3248" t="s">
        <v>368</v>
      </c>
      <c r="P3248">
        <v>3.2020535551262391E-3</v>
      </c>
      <c r="Q3248" t="s">
        <v>154</v>
      </c>
      <c r="S3248" t="s">
        <v>303</v>
      </c>
      <c r="T3248" t="s">
        <v>368</v>
      </c>
      <c r="U3248">
        <v>4.1078024696680569E-3</v>
      </c>
      <c r="V3248" t="s">
        <v>154</v>
      </c>
    </row>
    <row r="3249" spans="9:22" x14ac:dyDescent="0.45">
      <c r="I3249" t="s">
        <v>193</v>
      </c>
      <c r="J3249" t="s">
        <v>369</v>
      </c>
      <c r="K3249">
        <v>5.268601320589601E-4</v>
      </c>
      <c r="L3249" t="s">
        <v>154</v>
      </c>
      <c r="N3249" t="s">
        <v>267</v>
      </c>
      <c r="O3249" t="s">
        <v>369</v>
      </c>
      <c r="P3249">
        <v>2.9305513568832721E-3</v>
      </c>
      <c r="Q3249" t="s">
        <v>154</v>
      </c>
      <c r="S3249" t="s">
        <v>303</v>
      </c>
      <c r="T3249" t="s">
        <v>369</v>
      </c>
      <c r="U3249">
        <v>3.9580454901857838E-3</v>
      </c>
      <c r="V3249" t="s">
        <v>154</v>
      </c>
    </row>
    <row r="3250" spans="9:22" x14ac:dyDescent="0.45">
      <c r="I3250" t="s">
        <v>193</v>
      </c>
      <c r="J3250" t="s">
        <v>370</v>
      </c>
      <c r="K3250">
        <v>0</v>
      </c>
      <c r="L3250" t="s">
        <v>154</v>
      </c>
      <c r="N3250" t="s">
        <v>267</v>
      </c>
      <c r="O3250" t="s">
        <v>370</v>
      </c>
      <c r="P3250">
        <v>1.3381192511432544E-2</v>
      </c>
      <c r="Q3250" t="s">
        <v>154</v>
      </c>
      <c r="S3250" t="s">
        <v>303</v>
      </c>
      <c r="T3250" t="s">
        <v>370</v>
      </c>
      <c r="U3250">
        <v>1.6076462165791516E-2</v>
      </c>
      <c r="V3250" t="s">
        <v>154</v>
      </c>
    </row>
    <row r="3251" spans="9:22" x14ac:dyDescent="0.45">
      <c r="I3251" t="s">
        <v>193</v>
      </c>
      <c r="J3251" t="s">
        <v>371</v>
      </c>
      <c r="K3251">
        <v>4.6504874529329908E-5</v>
      </c>
      <c r="L3251" t="s">
        <v>154</v>
      </c>
      <c r="N3251" t="s">
        <v>267</v>
      </c>
      <c r="O3251" t="s">
        <v>371</v>
      </c>
      <c r="P3251">
        <v>8.9375922328558573E-3</v>
      </c>
      <c r="Q3251" t="s">
        <v>154</v>
      </c>
      <c r="S3251" t="s">
        <v>303</v>
      </c>
      <c r="T3251" t="s">
        <v>371</v>
      </c>
      <c r="U3251">
        <v>4.2541963203310187E-3</v>
      </c>
      <c r="V3251" t="s">
        <v>154</v>
      </c>
    </row>
    <row r="3252" spans="9:22" x14ac:dyDescent="0.45">
      <c r="I3252" t="s">
        <v>193</v>
      </c>
      <c r="J3252" t="s">
        <v>372</v>
      </c>
      <c r="K3252">
        <v>1.4099690109514638E-3</v>
      </c>
      <c r="L3252" t="s">
        <v>154</v>
      </c>
      <c r="N3252" t="s">
        <v>267</v>
      </c>
      <c r="O3252" t="s">
        <v>372</v>
      </c>
      <c r="P3252">
        <v>8.9214566997777617E-4</v>
      </c>
      <c r="Q3252" t="s">
        <v>154</v>
      </c>
      <c r="S3252" t="s">
        <v>303</v>
      </c>
      <c r="T3252" t="s">
        <v>372</v>
      </c>
      <c r="U3252">
        <v>5.4379619375749685E-4</v>
      </c>
      <c r="V3252" t="s">
        <v>154</v>
      </c>
    </row>
    <row r="3253" spans="9:22" x14ac:dyDescent="0.45">
      <c r="I3253" t="s">
        <v>193</v>
      </c>
      <c r="J3253" t="s">
        <v>373</v>
      </c>
      <c r="K3253">
        <v>2.5008370149247942E-2</v>
      </c>
      <c r="L3253" t="s">
        <v>154</v>
      </c>
      <c r="N3253" t="s">
        <v>267</v>
      </c>
      <c r="O3253" t="s">
        <v>373</v>
      </c>
      <c r="P3253">
        <v>8.5233052789911463E-3</v>
      </c>
      <c r="Q3253" t="s">
        <v>154</v>
      </c>
      <c r="S3253" t="s">
        <v>303</v>
      </c>
      <c r="T3253" t="s">
        <v>373</v>
      </c>
      <c r="U3253">
        <v>4.8039028147783703E-3</v>
      </c>
      <c r="V3253" t="s">
        <v>154</v>
      </c>
    </row>
    <row r="3254" spans="9:22" x14ac:dyDescent="0.45">
      <c r="I3254" t="s">
        <v>193</v>
      </c>
      <c r="J3254" t="s">
        <v>374</v>
      </c>
      <c r="K3254">
        <v>7.7432785053282624E-4</v>
      </c>
      <c r="L3254" t="s">
        <v>154</v>
      </c>
      <c r="N3254" t="s">
        <v>267</v>
      </c>
      <c r="O3254" t="s">
        <v>374</v>
      </c>
      <c r="P3254">
        <v>1.0634787641088689E-3</v>
      </c>
      <c r="Q3254" t="s">
        <v>154</v>
      </c>
      <c r="S3254" t="s">
        <v>303</v>
      </c>
      <c r="T3254" t="s">
        <v>374</v>
      </c>
      <c r="U3254">
        <v>7.3801942578583012E-4</v>
      </c>
      <c r="V3254" t="s">
        <v>154</v>
      </c>
    </row>
    <row r="3255" spans="9:22" x14ac:dyDescent="0.45">
      <c r="I3255" t="s">
        <v>193</v>
      </c>
      <c r="J3255" t="s">
        <v>375</v>
      </c>
      <c r="K3255">
        <v>1.651217745433582E-4</v>
      </c>
      <c r="L3255" t="s">
        <v>154</v>
      </c>
      <c r="N3255" t="s">
        <v>267</v>
      </c>
      <c r="O3255" t="s">
        <v>375</v>
      </c>
      <c r="P3255">
        <v>1.0421150431046749E-3</v>
      </c>
      <c r="Q3255" t="s">
        <v>154</v>
      </c>
      <c r="S3255" t="s">
        <v>303</v>
      </c>
      <c r="T3255" t="s">
        <v>375</v>
      </c>
      <c r="U3255">
        <v>6.2559151364148242E-4</v>
      </c>
      <c r="V3255" t="s">
        <v>154</v>
      </c>
    </row>
    <row r="3256" spans="9:22" x14ac:dyDescent="0.45">
      <c r="I3256" t="s">
        <v>193</v>
      </c>
      <c r="J3256" t="s">
        <v>376</v>
      </c>
      <c r="K3256">
        <v>0</v>
      </c>
      <c r="L3256" t="s">
        <v>154</v>
      </c>
      <c r="N3256" t="s">
        <v>267</v>
      </c>
      <c r="O3256" t="s">
        <v>376</v>
      </c>
      <c r="P3256">
        <v>5.1996004420974181E-3</v>
      </c>
      <c r="Q3256" t="s">
        <v>154</v>
      </c>
      <c r="S3256" t="s">
        <v>303</v>
      </c>
      <c r="T3256" t="s">
        <v>376</v>
      </c>
      <c r="U3256">
        <v>1.9052291411297835E-3</v>
      </c>
      <c r="V3256" t="s">
        <v>154</v>
      </c>
    </row>
    <row r="3257" spans="9:22" x14ac:dyDescent="0.45">
      <c r="I3257" t="s">
        <v>193</v>
      </c>
      <c r="J3257" t="s">
        <v>390</v>
      </c>
      <c r="K3257">
        <v>1.3844010993060872E-3</v>
      </c>
      <c r="L3257" t="s">
        <v>154</v>
      </c>
      <c r="N3257" t="s">
        <v>267</v>
      </c>
      <c r="O3257" t="s">
        <v>390</v>
      </c>
      <c r="P3257">
        <v>2.0705716775307297E-3</v>
      </c>
      <c r="Q3257" t="s">
        <v>154</v>
      </c>
      <c r="S3257" t="s">
        <v>303</v>
      </c>
      <c r="T3257" t="s">
        <v>390</v>
      </c>
      <c r="U3257">
        <v>2.6425488378876839E-3</v>
      </c>
      <c r="V3257" t="s">
        <v>154</v>
      </c>
    </row>
    <row r="3258" spans="9:22" x14ac:dyDescent="0.45">
      <c r="I3258" t="s">
        <v>193</v>
      </c>
      <c r="J3258" t="s">
        <v>391</v>
      </c>
      <c r="K3258">
        <v>4.173791941993547E-3</v>
      </c>
      <c r="L3258" t="s">
        <v>154</v>
      </c>
      <c r="N3258" t="s">
        <v>267</v>
      </c>
      <c r="O3258" t="s">
        <v>391</v>
      </c>
      <c r="P3258">
        <v>2.8502693123060409E-4</v>
      </c>
      <c r="Q3258" t="s">
        <v>154</v>
      </c>
      <c r="S3258" t="s">
        <v>303</v>
      </c>
      <c r="T3258" t="s">
        <v>391</v>
      </c>
      <c r="U3258">
        <v>3.851356615509619E-4</v>
      </c>
      <c r="V3258" t="s">
        <v>154</v>
      </c>
    </row>
    <row r="3259" spans="9:22" x14ac:dyDescent="0.45">
      <c r="I3259" t="s">
        <v>193</v>
      </c>
      <c r="J3259" t="s">
        <v>392</v>
      </c>
      <c r="K3259">
        <v>6.9593931180038288E-2</v>
      </c>
      <c r="L3259" t="s">
        <v>154</v>
      </c>
      <c r="N3259" t="s">
        <v>267</v>
      </c>
      <c r="O3259" t="s">
        <v>392</v>
      </c>
      <c r="P3259">
        <v>2.9101791694221705E-3</v>
      </c>
      <c r="Q3259" t="s">
        <v>154</v>
      </c>
      <c r="S3259" t="s">
        <v>303</v>
      </c>
      <c r="T3259" t="s">
        <v>392</v>
      </c>
      <c r="U3259">
        <v>3.8151070527035515E-3</v>
      </c>
      <c r="V3259" t="s">
        <v>154</v>
      </c>
    </row>
    <row r="3260" spans="9:22" x14ac:dyDescent="0.45">
      <c r="I3260" t="s">
        <v>193</v>
      </c>
      <c r="J3260" t="s">
        <v>393</v>
      </c>
      <c r="K3260">
        <v>2.9569374714807769E-3</v>
      </c>
      <c r="L3260" t="s">
        <v>154</v>
      </c>
      <c r="N3260" t="s">
        <v>267</v>
      </c>
      <c r="O3260" t="s">
        <v>393</v>
      </c>
      <c r="P3260">
        <v>3.3880541917072229E-4</v>
      </c>
      <c r="Q3260" t="s">
        <v>154</v>
      </c>
      <c r="S3260" t="s">
        <v>303</v>
      </c>
      <c r="T3260" t="s">
        <v>393</v>
      </c>
      <c r="U3260">
        <v>7.111467733237469E-4</v>
      </c>
      <c r="V3260" t="s">
        <v>154</v>
      </c>
    </row>
    <row r="3261" spans="9:22" x14ac:dyDescent="0.45">
      <c r="I3261" t="s">
        <v>193</v>
      </c>
      <c r="J3261" t="s">
        <v>394</v>
      </c>
      <c r="K3261">
        <v>1.016172593093692E-4</v>
      </c>
      <c r="L3261" t="s">
        <v>154</v>
      </c>
      <c r="N3261" t="s">
        <v>267</v>
      </c>
      <c r="O3261" t="s">
        <v>394</v>
      </c>
      <c r="P3261">
        <v>2.7984185381452903E-4</v>
      </c>
      <c r="Q3261" t="s">
        <v>154</v>
      </c>
      <c r="S3261" t="s">
        <v>303</v>
      </c>
      <c r="T3261" t="s">
        <v>394</v>
      </c>
      <c r="U3261">
        <v>6.9560979573778472E-4</v>
      </c>
      <c r="V3261" t="s">
        <v>154</v>
      </c>
    </row>
    <row r="3262" spans="9:22" x14ac:dyDescent="0.45">
      <c r="I3262" t="s">
        <v>193</v>
      </c>
      <c r="J3262" t="s">
        <v>395</v>
      </c>
      <c r="K3262">
        <v>0</v>
      </c>
      <c r="L3262" t="s">
        <v>154</v>
      </c>
      <c r="N3262" t="s">
        <v>267</v>
      </c>
      <c r="O3262" t="s">
        <v>395</v>
      </c>
      <c r="P3262">
        <v>1.1743542157088276E-3</v>
      </c>
      <c r="Q3262" t="s">
        <v>154</v>
      </c>
      <c r="S3262" t="s">
        <v>303</v>
      </c>
      <c r="T3262" t="s">
        <v>395</v>
      </c>
      <c r="U3262">
        <v>2.9786366278731023E-3</v>
      </c>
      <c r="V3262" t="s">
        <v>154</v>
      </c>
    </row>
    <row r="3263" spans="9:22" x14ac:dyDescent="0.45">
      <c r="I3263" t="s">
        <v>193</v>
      </c>
      <c r="J3263" t="s">
        <v>396</v>
      </c>
      <c r="K3263">
        <v>1.1274130220888889E-3</v>
      </c>
      <c r="L3263" t="s">
        <v>154</v>
      </c>
      <c r="N3263" t="s">
        <v>267</v>
      </c>
      <c r="O3263" t="s">
        <v>396</v>
      </c>
      <c r="P3263">
        <v>3.7564957971700486E-3</v>
      </c>
      <c r="Q3263" t="s">
        <v>154</v>
      </c>
      <c r="S3263" t="s">
        <v>303</v>
      </c>
      <c r="T3263" t="s">
        <v>396</v>
      </c>
      <c r="U3263">
        <v>4.0598829788347146E-3</v>
      </c>
      <c r="V3263" t="s">
        <v>154</v>
      </c>
    </row>
    <row r="3264" spans="9:22" x14ac:dyDescent="0.45">
      <c r="I3264" t="s">
        <v>193</v>
      </c>
      <c r="J3264" t="s">
        <v>397</v>
      </c>
      <c r="K3264">
        <v>2.4071498382239381E-3</v>
      </c>
      <c r="L3264" t="s">
        <v>154</v>
      </c>
      <c r="N3264" t="s">
        <v>267</v>
      </c>
      <c r="O3264" t="s">
        <v>397</v>
      </c>
      <c r="P3264">
        <v>5.5895166588732035E-4</v>
      </c>
      <c r="Q3264" t="s">
        <v>154</v>
      </c>
      <c r="S3264" t="s">
        <v>303</v>
      </c>
      <c r="T3264" t="s">
        <v>397</v>
      </c>
      <c r="U3264">
        <v>4.4003317136779272E-4</v>
      </c>
      <c r="V3264" t="s">
        <v>154</v>
      </c>
    </row>
    <row r="3265" spans="9:22" x14ac:dyDescent="0.45">
      <c r="I3265" t="s">
        <v>193</v>
      </c>
      <c r="J3265" t="s">
        <v>398</v>
      </c>
      <c r="K3265">
        <v>4.2897398948844902E-2</v>
      </c>
      <c r="L3265" t="s">
        <v>154</v>
      </c>
      <c r="N3265" t="s">
        <v>267</v>
      </c>
      <c r="O3265" t="s">
        <v>398</v>
      </c>
      <c r="P3265">
        <v>4.2253785432519696E-3</v>
      </c>
      <c r="Q3265" t="s">
        <v>154</v>
      </c>
      <c r="S3265" t="s">
        <v>303</v>
      </c>
      <c r="T3265" t="s">
        <v>398</v>
      </c>
      <c r="U3265">
        <v>3.9752932815257085E-3</v>
      </c>
      <c r="V3265" t="s">
        <v>154</v>
      </c>
    </row>
    <row r="3266" spans="9:22" x14ac:dyDescent="0.45">
      <c r="I3266" t="s">
        <v>193</v>
      </c>
      <c r="J3266" t="s">
        <v>399</v>
      </c>
      <c r="K3266">
        <v>1.5067323695123122E-3</v>
      </c>
      <c r="L3266" t="s">
        <v>154</v>
      </c>
      <c r="N3266" t="s">
        <v>267</v>
      </c>
      <c r="O3266" t="s">
        <v>399</v>
      </c>
      <c r="P3266">
        <v>3.8488222472868902E-4</v>
      </c>
      <c r="Q3266" t="s">
        <v>154</v>
      </c>
      <c r="S3266" t="s">
        <v>303</v>
      </c>
      <c r="T3266" t="s">
        <v>399</v>
      </c>
      <c r="U3266">
        <v>6.4306839082405856E-4</v>
      </c>
      <c r="V3266" t="s">
        <v>154</v>
      </c>
    </row>
    <row r="3267" spans="9:22" x14ac:dyDescent="0.45">
      <c r="I3267" t="s">
        <v>193</v>
      </c>
      <c r="J3267" t="s">
        <v>400</v>
      </c>
      <c r="K3267">
        <v>0</v>
      </c>
      <c r="L3267" t="s">
        <v>154</v>
      </c>
      <c r="N3267" t="s">
        <v>267</v>
      </c>
      <c r="O3267" t="s">
        <v>400</v>
      </c>
      <c r="P3267">
        <v>4.1099752218146384E-4</v>
      </c>
      <c r="Q3267" t="s">
        <v>154</v>
      </c>
      <c r="S3267" t="s">
        <v>303</v>
      </c>
      <c r="T3267" t="s">
        <v>400</v>
      </c>
      <c r="U3267">
        <v>7.1082747052647111E-4</v>
      </c>
      <c r="V3267" t="s">
        <v>154</v>
      </c>
    </row>
    <row r="3268" spans="9:22" x14ac:dyDescent="0.45">
      <c r="I3268" t="s">
        <v>193</v>
      </c>
      <c r="J3268" t="s">
        <v>401</v>
      </c>
      <c r="K3268">
        <v>0</v>
      </c>
      <c r="L3268" t="s">
        <v>154</v>
      </c>
      <c r="N3268" t="s">
        <v>267</v>
      </c>
      <c r="O3268" t="s">
        <v>401</v>
      </c>
      <c r="P3268">
        <v>2.6052908868844484E-3</v>
      </c>
      <c r="Q3268" t="s">
        <v>154</v>
      </c>
      <c r="S3268" t="s">
        <v>303</v>
      </c>
      <c r="T3268" t="s">
        <v>401</v>
      </c>
      <c r="U3268">
        <v>3.4932880704830306E-3</v>
      </c>
      <c r="V3268" t="s">
        <v>154</v>
      </c>
    </row>
    <row r="3269" spans="9:22" x14ac:dyDescent="0.45">
      <c r="I3269" t="s">
        <v>193</v>
      </c>
      <c r="J3269" t="s">
        <v>402</v>
      </c>
      <c r="K3269">
        <v>1.5411596294478307E-3</v>
      </c>
      <c r="L3269" t="s">
        <v>154</v>
      </c>
      <c r="N3269" t="s">
        <v>267</v>
      </c>
      <c r="O3269" t="s">
        <v>402</v>
      </c>
      <c r="P3269">
        <v>1.4348834528835524E-2</v>
      </c>
      <c r="Q3269" t="s">
        <v>154</v>
      </c>
      <c r="S3269" t="s">
        <v>303</v>
      </c>
      <c r="T3269" t="s">
        <v>402</v>
      </c>
      <c r="U3269">
        <v>1.4475201832610106E-2</v>
      </c>
      <c r="V3269" t="s">
        <v>154</v>
      </c>
    </row>
    <row r="3270" spans="9:22" x14ac:dyDescent="0.45">
      <c r="I3270" t="s">
        <v>193</v>
      </c>
      <c r="J3270" t="s">
        <v>403</v>
      </c>
      <c r="K3270">
        <v>2.54159897653893E-3</v>
      </c>
      <c r="L3270" t="s">
        <v>154</v>
      </c>
      <c r="N3270" t="s">
        <v>267</v>
      </c>
      <c r="O3270" t="s">
        <v>403</v>
      </c>
      <c r="P3270">
        <v>2.3407341352503458E-3</v>
      </c>
      <c r="Q3270" t="s">
        <v>154</v>
      </c>
      <c r="S3270" t="s">
        <v>303</v>
      </c>
      <c r="T3270" t="s">
        <v>403</v>
      </c>
      <c r="U3270">
        <v>2.1765280161665061E-3</v>
      </c>
      <c r="V3270" t="s">
        <v>154</v>
      </c>
    </row>
    <row r="3271" spans="9:22" x14ac:dyDescent="0.45">
      <c r="I3271" t="s">
        <v>193</v>
      </c>
      <c r="J3271" t="s">
        <v>404</v>
      </c>
      <c r="K3271">
        <v>4.5143880911249469E-2</v>
      </c>
      <c r="L3271" t="s">
        <v>154</v>
      </c>
      <c r="N3271" t="s">
        <v>267</v>
      </c>
      <c r="O3271" t="s">
        <v>404</v>
      </c>
      <c r="P3271">
        <v>1.8527129627811952E-2</v>
      </c>
      <c r="Q3271" t="s">
        <v>154</v>
      </c>
      <c r="S3271" t="s">
        <v>303</v>
      </c>
      <c r="T3271" t="s">
        <v>404</v>
      </c>
      <c r="U3271">
        <v>1.6646972277460367E-2</v>
      </c>
      <c r="V3271" t="s">
        <v>154</v>
      </c>
    </row>
    <row r="3272" spans="9:22" x14ac:dyDescent="0.45">
      <c r="I3272" t="s">
        <v>193</v>
      </c>
      <c r="J3272" t="s">
        <v>405</v>
      </c>
      <c r="K3272">
        <v>1.7183780851543794E-3</v>
      </c>
      <c r="L3272" t="s">
        <v>154</v>
      </c>
      <c r="N3272" t="s">
        <v>267</v>
      </c>
      <c r="O3272" t="s">
        <v>405</v>
      </c>
      <c r="P3272">
        <v>1.5868678757710183E-3</v>
      </c>
      <c r="Q3272" t="s">
        <v>154</v>
      </c>
      <c r="S3272" t="s">
        <v>303</v>
      </c>
      <c r="T3272" t="s">
        <v>405</v>
      </c>
      <c r="U3272">
        <v>1.8806083200485345E-3</v>
      </c>
      <c r="V3272" t="s">
        <v>154</v>
      </c>
    </row>
    <row r="3273" spans="9:22" x14ac:dyDescent="0.45">
      <c r="I3273" t="s">
        <v>193</v>
      </c>
      <c r="J3273" t="s">
        <v>406</v>
      </c>
      <c r="K3273">
        <v>0</v>
      </c>
      <c r="L3273" t="s">
        <v>154</v>
      </c>
      <c r="N3273" t="s">
        <v>267</v>
      </c>
      <c r="O3273" t="s">
        <v>406</v>
      </c>
      <c r="P3273">
        <v>1.6942390845558805E-3</v>
      </c>
      <c r="Q3273" t="s">
        <v>154</v>
      </c>
      <c r="S3273" t="s">
        <v>303</v>
      </c>
      <c r="T3273" t="s">
        <v>406</v>
      </c>
      <c r="U3273">
        <v>1.9993417780821937E-3</v>
      </c>
      <c r="V3273" t="s">
        <v>154</v>
      </c>
    </row>
    <row r="3274" spans="9:22" x14ac:dyDescent="0.45">
      <c r="I3274" t="s">
        <v>193</v>
      </c>
      <c r="J3274" t="s">
        <v>407</v>
      </c>
      <c r="K3274">
        <v>0</v>
      </c>
      <c r="L3274" t="s">
        <v>154</v>
      </c>
      <c r="N3274" t="s">
        <v>267</v>
      </c>
      <c r="O3274" t="s">
        <v>407</v>
      </c>
      <c r="P3274">
        <v>9.2460380511659793E-3</v>
      </c>
      <c r="Q3274" t="s">
        <v>154</v>
      </c>
      <c r="S3274" t="s">
        <v>303</v>
      </c>
      <c r="T3274" t="s">
        <v>407</v>
      </c>
      <c r="U3274">
        <v>1.1077095081813164E-2</v>
      </c>
      <c r="V3274" t="s">
        <v>154</v>
      </c>
    </row>
    <row r="3275" spans="9:22" x14ac:dyDescent="0.45">
      <c r="I3275" t="s">
        <v>193</v>
      </c>
      <c r="J3275" t="s">
        <v>408</v>
      </c>
      <c r="K3275">
        <v>1.006279506589463E-3</v>
      </c>
      <c r="L3275" t="s">
        <v>154</v>
      </c>
      <c r="N3275" t="s">
        <v>267</v>
      </c>
      <c r="O3275" t="s">
        <v>408</v>
      </c>
      <c r="P3275">
        <v>4.3434696401134612E-4</v>
      </c>
      <c r="Q3275" t="s">
        <v>154</v>
      </c>
      <c r="S3275" t="s">
        <v>303</v>
      </c>
      <c r="T3275" t="s">
        <v>408</v>
      </c>
      <c r="U3275">
        <v>6.7188365375466625E-4</v>
      </c>
      <c r="V3275" t="s">
        <v>154</v>
      </c>
    </row>
    <row r="3276" spans="9:22" x14ac:dyDescent="0.45">
      <c r="I3276" t="s">
        <v>193</v>
      </c>
      <c r="J3276" t="s">
        <v>409</v>
      </c>
      <c r="K3276">
        <v>1.6107260321862648E-3</v>
      </c>
      <c r="L3276" t="s">
        <v>154</v>
      </c>
      <c r="N3276" t="s">
        <v>267</v>
      </c>
      <c r="O3276" t="s">
        <v>409</v>
      </c>
      <c r="P3276">
        <v>7.8111134935571436E-5</v>
      </c>
      <c r="Q3276" t="s">
        <v>154</v>
      </c>
      <c r="S3276" t="s">
        <v>303</v>
      </c>
      <c r="T3276" t="s">
        <v>409</v>
      </c>
      <c r="U3276">
        <v>1.2018947272016577E-4</v>
      </c>
      <c r="V3276" t="s">
        <v>154</v>
      </c>
    </row>
    <row r="3277" spans="9:22" x14ac:dyDescent="0.45">
      <c r="I3277" t="s">
        <v>193</v>
      </c>
      <c r="J3277" t="s">
        <v>410</v>
      </c>
      <c r="K3277">
        <v>2.6467953148723959E-2</v>
      </c>
      <c r="L3277" t="s">
        <v>154</v>
      </c>
      <c r="N3277" t="s">
        <v>267</v>
      </c>
      <c r="O3277" t="s">
        <v>410</v>
      </c>
      <c r="P3277">
        <v>6.8045933984256892E-4</v>
      </c>
      <c r="Q3277" t="s">
        <v>154</v>
      </c>
      <c r="S3277" t="s">
        <v>303</v>
      </c>
      <c r="T3277" t="s">
        <v>410</v>
      </c>
      <c r="U3277">
        <v>8.1866345172566888E-4</v>
      </c>
      <c r="V3277" t="s">
        <v>154</v>
      </c>
    </row>
    <row r="3278" spans="9:22" x14ac:dyDescent="0.45">
      <c r="I3278" t="s">
        <v>193</v>
      </c>
      <c r="J3278" t="s">
        <v>411</v>
      </c>
      <c r="K3278">
        <v>1.020334164632863E-3</v>
      </c>
      <c r="L3278" t="s">
        <v>154</v>
      </c>
      <c r="N3278" t="s">
        <v>267</v>
      </c>
      <c r="O3278" t="s">
        <v>411</v>
      </c>
      <c r="P3278">
        <v>6.412106885703614E-5</v>
      </c>
      <c r="Q3278" t="s">
        <v>154</v>
      </c>
      <c r="S3278" t="s">
        <v>303</v>
      </c>
      <c r="T3278" t="s">
        <v>411</v>
      </c>
      <c r="U3278">
        <v>1.0223038614420964E-4</v>
      </c>
      <c r="V3278" t="s">
        <v>154</v>
      </c>
    </row>
    <row r="3279" spans="9:22" x14ac:dyDescent="0.45">
      <c r="I3279" t="s">
        <v>193</v>
      </c>
      <c r="J3279" t="s">
        <v>412</v>
      </c>
      <c r="K3279">
        <v>0</v>
      </c>
      <c r="L3279" t="s">
        <v>154</v>
      </c>
      <c r="N3279" t="s">
        <v>267</v>
      </c>
      <c r="O3279" t="s">
        <v>412</v>
      </c>
      <c r="P3279">
        <v>3.9635503547973036E-5</v>
      </c>
      <c r="Q3279" t="s">
        <v>154</v>
      </c>
      <c r="S3279" t="s">
        <v>303</v>
      </c>
      <c r="T3279" t="s">
        <v>412</v>
      </c>
      <c r="U3279">
        <v>1.2971188532469874E-4</v>
      </c>
      <c r="V3279" t="s">
        <v>154</v>
      </c>
    </row>
    <row r="3280" spans="9:22" x14ac:dyDescent="0.45">
      <c r="I3280" t="s">
        <v>193</v>
      </c>
      <c r="J3280" t="s">
        <v>413</v>
      </c>
      <c r="K3280">
        <v>0</v>
      </c>
      <c r="L3280" t="s">
        <v>154</v>
      </c>
      <c r="N3280" t="s">
        <v>267</v>
      </c>
      <c r="O3280" t="s">
        <v>413</v>
      </c>
      <c r="P3280">
        <v>3.0141803338440859E-4</v>
      </c>
      <c r="Q3280" t="s">
        <v>154</v>
      </c>
      <c r="S3280" t="s">
        <v>303</v>
      </c>
      <c r="T3280" t="s">
        <v>413</v>
      </c>
      <c r="U3280">
        <v>6.3596792275657241E-4</v>
      </c>
      <c r="V3280" t="s">
        <v>154</v>
      </c>
    </row>
    <row r="3281" spans="9:22" x14ac:dyDescent="0.45">
      <c r="I3281" t="s">
        <v>193</v>
      </c>
      <c r="J3281" t="s">
        <v>414</v>
      </c>
      <c r="K3281">
        <v>9.4547223496057578E-4</v>
      </c>
      <c r="L3281" t="s">
        <v>154</v>
      </c>
      <c r="N3281" t="s">
        <v>267</v>
      </c>
      <c r="O3281" t="s">
        <v>414</v>
      </c>
      <c r="P3281">
        <v>5.3091055503035715E-3</v>
      </c>
      <c r="Q3281" t="s">
        <v>154</v>
      </c>
      <c r="S3281" t="s">
        <v>303</v>
      </c>
      <c r="T3281" t="s">
        <v>414</v>
      </c>
      <c r="U3281">
        <v>3.9320103057866023E-3</v>
      </c>
      <c r="V3281" t="s">
        <v>154</v>
      </c>
    </row>
    <row r="3282" spans="9:22" x14ac:dyDescent="0.45">
      <c r="I3282" t="s">
        <v>193</v>
      </c>
      <c r="J3282" t="s">
        <v>415</v>
      </c>
      <c r="K3282">
        <v>1.9696212357604086E-3</v>
      </c>
      <c r="L3282" t="s">
        <v>154</v>
      </c>
      <c r="N3282" t="s">
        <v>267</v>
      </c>
      <c r="O3282" t="s">
        <v>415</v>
      </c>
      <c r="P3282">
        <v>1.0211594838711272E-3</v>
      </c>
      <c r="Q3282" t="s">
        <v>154</v>
      </c>
      <c r="S3282" t="s">
        <v>303</v>
      </c>
      <c r="T3282" t="s">
        <v>415</v>
      </c>
      <c r="U3282">
        <v>5.8134798358979378E-4</v>
      </c>
      <c r="V3282" t="s">
        <v>154</v>
      </c>
    </row>
    <row r="3283" spans="9:22" x14ac:dyDescent="0.45">
      <c r="I3283" t="s">
        <v>193</v>
      </c>
      <c r="J3283" t="s">
        <v>416</v>
      </c>
      <c r="K3283">
        <v>3.8526345426073881E-2</v>
      </c>
      <c r="L3283" t="s">
        <v>154</v>
      </c>
      <c r="N3283" t="s">
        <v>267</v>
      </c>
      <c r="O3283" t="s">
        <v>416</v>
      </c>
      <c r="P3283">
        <v>8.523418531119497E-3</v>
      </c>
      <c r="Q3283" t="s">
        <v>154</v>
      </c>
      <c r="S3283" t="s">
        <v>303</v>
      </c>
      <c r="T3283" t="s">
        <v>416</v>
      </c>
      <c r="U3283">
        <v>6.9244493013037806E-3</v>
      </c>
      <c r="V3283" t="s">
        <v>154</v>
      </c>
    </row>
    <row r="3284" spans="9:22" x14ac:dyDescent="0.45">
      <c r="I3284" t="s">
        <v>193</v>
      </c>
      <c r="J3284" t="s">
        <v>417</v>
      </c>
      <c r="K3284">
        <v>1.2710090736097503E-3</v>
      </c>
      <c r="L3284" t="s">
        <v>154</v>
      </c>
      <c r="N3284" t="s">
        <v>267</v>
      </c>
      <c r="O3284" t="s">
        <v>417</v>
      </c>
      <c r="P3284">
        <v>8.0810922261456838E-4</v>
      </c>
      <c r="Q3284" t="s">
        <v>154</v>
      </c>
      <c r="S3284" t="s">
        <v>303</v>
      </c>
      <c r="T3284" t="s">
        <v>417</v>
      </c>
      <c r="U3284">
        <v>1.0105714529766187E-3</v>
      </c>
      <c r="V3284" t="s">
        <v>154</v>
      </c>
    </row>
    <row r="3285" spans="9:22" x14ac:dyDescent="0.45">
      <c r="I3285" t="s">
        <v>193</v>
      </c>
      <c r="J3285" t="s">
        <v>418</v>
      </c>
      <c r="K3285">
        <v>0</v>
      </c>
      <c r="L3285" t="s">
        <v>154</v>
      </c>
      <c r="N3285" t="s">
        <v>267</v>
      </c>
      <c r="O3285" t="s">
        <v>418</v>
      </c>
      <c r="P3285">
        <v>8.4649232354631497E-4</v>
      </c>
      <c r="Q3285" t="s">
        <v>154</v>
      </c>
      <c r="S3285" t="s">
        <v>303</v>
      </c>
      <c r="T3285" t="s">
        <v>418</v>
      </c>
      <c r="U3285">
        <v>8.5755303822575301E-4</v>
      </c>
      <c r="V3285" t="s">
        <v>154</v>
      </c>
    </row>
    <row r="3286" spans="9:22" x14ac:dyDescent="0.45">
      <c r="I3286" t="s">
        <v>193</v>
      </c>
      <c r="J3286" t="s">
        <v>419</v>
      </c>
      <c r="K3286">
        <v>0</v>
      </c>
      <c r="L3286" t="s">
        <v>154</v>
      </c>
      <c r="N3286" t="s">
        <v>267</v>
      </c>
      <c r="O3286" t="s">
        <v>419</v>
      </c>
      <c r="P3286">
        <v>4.1274847894293863E-3</v>
      </c>
      <c r="Q3286" t="s">
        <v>154</v>
      </c>
      <c r="S3286" t="s">
        <v>303</v>
      </c>
      <c r="T3286" t="s">
        <v>419</v>
      </c>
      <c r="U3286">
        <v>3.4372301173455576E-3</v>
      </c>
      <c r="V3286" t="s">
        <v>154</v>
      </c>
    </row>
    <row r="3287" spans="9:22" x14ac:dyDescent="0.45">
      <c r="I3287" t="s">
        <v>193</v>
      </c>
      <c r="J3287" t="s">
        <v>420</v>
      </c>
      <c r="K3287">
        <v>3.6746150129200527E-4</v>
      </c>
      <c r="L3287" t="s">
        <v>154</v>
      </c>
      <c r="N3287" t="s">
        <v>267</v>
      </c>
      <c r="O3287" t="s">
        <v>420</v>
      </c>
      <c r="P3287">
        <v>2.5023400838791399E-2</v>
      </c>
      <c r="Q3287" t="s">
        <v>154</v>
      </c>
      <c r="S3287" t="s">
        <v>303</v>
      </c>
      <c r="T3287" t="s">
        <v>420</v>
      </c>
      <c r="U3287">
        <v>3.315690248560306E-2</v>
      </c>
      <c r="V3287" t="s">
        <v>154</v>
      </c>
    </row>
    <row r="3288" spans="9:22" x14ac:dyDescent="0.45">
      <c r="I3288" t="s">
        <v>193</v>
      </c>
      <c r="J3288" t="s">
        <v>421</v>
      </c>
      <c r="K3288">
        <v>3.2336624564957392E-3</v>
      </c>
      <c r="L3288" t="s">
        <v>154</v>
      </c>
      <c r="N3288" t="s">
        <v>267</v>
      </c>
      <c r="O3288" t="s">
        <v>421</v>
      </c>
      <c r="P3288">
        <v>3.9268220949883531E-3</v>
      </c>
      <c r="Q3288" t="s">
        <v>154</v>
      </c>
      <c r="S3288" t="s">
        <v>303</v>
      </c>
      <c r="T3288" t="s">
        <v>421</v>
      </c>
      <c r="U3288">
        <v>4.959652402918225E-3</v>
      </c>
      <c r="V3288" t="s">
        <v>154</v>
      </c>
    </row>
    <row r="3289" spans="9:22" x14ac:dyDescent="0.45">
      <c r="I3289" t="s">
        <v>193</v>
      </c>
      <c r="J3289" t="s">
        <v>422</v>
      </c>
      <c r="K3289">
        <v>7.0631613800677659E-2</v>
      </c>
      <c r="L3289" t="s">
        <v>154</v>
      </c>
      <c r="N3289" t="s">
        <v>267</v>
      </c>
      <c r="O3289" t="s">
        <v>422</v>
      </c>
      <c r="P3289">
        <v>3.2378131735331959E-2</v>
      </c>
      <c r="Q3289" t="s">
        <v>154</v>
      </c>
      <c r="S3289" t="s">
        <v>303</v>
      </c>
      <c r="T3289" t="s">
        <v>422</v>
      </c>
      <c r="U3289">
        <v>4.6367898149882861E-2</v>
      </c>
      <c r="V3289" t="s">
        <v>154</v>
      </c>
    </row>
    <row r="3290" spans="9:22" x14ac:dyDescent="0.45">
      <c r="I3290" t="s">
        <v>193</v>
      </c>
      <c r="J3290" t="s">
        <v>423</v>
      </c>
      <c r="K3290">
        <v>3.2601207291782833E-3</v>
      </c>
      <c r="L3290" t="s">
        <v>154</v>
      </c>
      <c r="N3290" t="s">
        <v>267</v>
      </c>
      <c r="O3290" t="s">
        <v>423</v>
      </c>
      <c r="P3290">
        <v>2.8114333244371793E-3</v>
      </c>
      <c r="Q3290" t="s">
        <v>154</v>
      </c>
      <c r="S3290" t="s">
        <v>303</v>
      </c>
      <c r="T3290" t="s">
        <v>423</v>
      </c>
      <c r="U3290">
        <v>5.4526346447402868E-3</v>
      </c>
      <c r="V3290" t="s">
        <v>154</v>
      </c>
    </row>
    <row r="3291" spans="9:22" x14ac:dyDescent="0.45">
      <c r="I3291" t="s">
        <v>193</v>
      </c>
      <c r="J3291" t="s">
        <v>424</v>
      </c>
      <c r="K3291">
        <v>0</v>
      </c>
      <c r="L3291" t="s">
        <v>154</v>
      </c>
      <c r="N3291" t="s">
        <v>267</v>
      </c>
      <c r="O3291" t="s">
        <v>424</v>
      </c>
      <c r="P3291">
        <v>3.0206861360887382E-3</v>
      </c>
      <c r="Q3291" t="s">
        <v>154</v>
      </c>
      <c r="S3291" t="s">
        <v>303</v>
      </c>
      <c r="T3291" t="s">
        <v>424</v>
      </c>
      <c r="U3291">
        <v>5.6338542704331192E-3</v>
      </c>
      <c r="V3291" t="s">
        <v>154</v>
      </c>
    </row>
    <row r="3292" spans="9:22" x14ac:dyDescent="0.45">
      <c r="I3292" t="s">
        <v>193</v>
      </c>
      <c r="J3292" t="s">
        <v>425</v>
      </c>
      <c r="K3292">
        <v>0</v>
      </c>
      <c r="L3292" t="s">
        <v>154</v>
      </c>
      <c r="N3292" t="s">
        <v>267</v>
      </c>
      <c r="O3292" t="s">
        <v>425</v>
      </c>
      <c r="P3292">
        <v>1.8520136175678326E-2</v>
      </c>
      <c r="Q3292" t="s">
        <v>154</v>
      </c>
      <c r="S3292" t="s">
        <v>303</v>
      </c>
      <c r="T3292" t="s">
        <v>425</v>
      </c>
      <c r="U3292">
        <v>2.9473958387566307E-2</v>
      </c>
      <c r="V3292" t="s">
        <v>154</v>
      </c>
    </row>
    <row r="3293" spans="9:22" x14ac:dyDescent="0.45">
      <c r="I3293" t="s">
        <v>193</v>
      </c>
      <c r="J3293" t="s">
        <v>426</v>
      </c>
      <c r="K3293">
        <v>7.4210515124152497E-3</v>
      </c>
      <c r="L3293" t="s">
        <v>154</v>
      </c>
      <c r="N3293" t="s">
        <v>267</v>
      </c>
      <c r="O3293" t="s">
        <v>426</v>
      </c>
      <c r="P3293">
        <v>0.12099326775563064</v>
      </c>
      <c r="Q3293" t="s">
        <v>154</v>
      </c>
      <c r="S3293" t="s">
        <v>303</v>
      </c>
      <c r="T3293" t="s">
        <v>426</v>
      </c>
      <c r="U3293">
        <v>0.12551049205405901</v>
      </c>
      <c r="V3293" t="s">
        <v>154</v>
      </c>
    </row>
    <row r="3294" spans="9:22" x14ac:dyDescent="0.45">
      <c r="I3294" t="s">
        <v>193</v>
      </c>
      <c r="J3294" t="s">
        <v>427</v>
      </c>
      <c r="K3294">
        <v>1.6234194625933274E-2</v>
      </c>
      <c r="L3294" t="s">
        <v>154</v>
      </c>
      <c r="N3294" t="s">
        <v>267</v>
      </c>
      <c r="O3294" t="s">
        <v>427</v>
      </c>
      <c r="P3294">
        <v>1.6947701674705121E-2</v>
      </c>
      <c r="Q3294" t="s">
        <v>154</v>
      </c>
      <c r="S3294" t="s">
        <v>303</v>
      </c>
      <c r="T3294" t="s">
        <v>427</v>
      </c>
      <c r="U3294">
        <v>1.7874446013547509E-2</v>
      </c>
      <c r="V3294" t="s">
        <v>154</v>
      </c>
    </row>
    <row r="3295" spans="9:22" x14ac:dyDescent="0.45">
      <c r="I3295" t="s">
        <v>193</v>
      </c>
      <c r="J3295" t="s">
        <v>428</v>
      </c>
      <c r="K3295">
        <v>0.2896572084055079</v>
      </c>
      <c r="L3295" t="s">
        <v>154</v>
      </c>
      <c r="N3295" t="s">
        <v>267</v>
      </c>
      <c r="O3295" t="s">
        <v>428</v>
      </c>
      <c r="P3295">
        <v>0.12291271846655884</v>
      </c>
      <c r="Q3295" t="s">
        <v>154</v>
      </c>
      <c r="S3295" t="s">
        <v>303</v>
      </c>
      <c r="T3295" t="s">
        <v>428</v>
      </c>
      <c r="U3295">
        <v>0.17038827575041551</v>
      </c>
      <c r="V3295" t="s">
        <v>154</v>
      </c>
    </row>
    <row r="3296" spans="9:22" x14ac:dyDescent="0.45">
      <c r="I3296" t="s">
        <v>193</v>
      </c>
      <c r="J3296" t="s">
        <v>429</v>
      </c>
      <c r="K3296">
        <v>1.1694705398141042E-2</v>
      </c>
      <c r="L3296" t="s">
        <v>154</v>
      </c>
      <c r="N3296" t="s">
        <v>267</v>
      </c>
      <c r="O3296" t="s">
        <v>429</v>
      </c>
      <c r="P3296">
        <v>1.1586840138925051E-2</v>
      </c>
      <c r="Q3296" t="s">
        <v>154</v>
      </c>
      <c r="S3296" t="s">
        <v>303</v>
      </c>
      <c r="T3296" t="s">
        <v>429</v>
      </c>
      <c r="U3296">
        <v>2.0396752658107191E-2</v>
      </c>
      <c r="V3296" t="s">
        <v>154</v>
      </c>
    </row>
    <row r="3297" spans="9:22" x14ac:dyDescent="0.45">
      <c r="I3297" t="s">
        <v>193</v>
      </c>
      <c r="J3297" t="s">
        <v>430</v>
      </c>
      <c r="K3297">
        <v>0</v>
      </c>
      <c r="L3297" t="s">
        <v>154</v>
      </c>
      <c r="N3297" t="s">
        <v>267</v>
      </c>
      <c r="O3297" t="s">
        <v>430</v>
      </c>
      <c r="P3297">
        <v>1.2515548798770492E-2</v>
      </c>
      <c r="Q3297" t="s">
        <v>154</v>
      </c>
      <c r="S3297" t="s">
        <v>303</v>
      </c>
      <c r="T3297" t="s">
        <v>430</v>
      </c>
      <c r="U3297">
        <v>2.1561137444124485E-2</v>
      </c>
      <c r="V3297" t="s">
        <v>154</v>
      </c>
    </row>
    <row r="3298" spans="9:22" x14ac:dyDescent="0.45">
      <c r="I3298" t="s">
        <v>193</v>
      </c>
      <c r="J3298" t="s">
        <v>431</v>
      </c>
      <c r="K3298">
        <v>0</v>
      </c>
      <c r="L3298" t="s">
        <v>154</v>
      </c>
      <c r="N3298" t="s">
        <v>267</v>
      </c>
      <c r="O3298" t="s">
        <v>431</v>
      </c>
      <c r="P3298">
        <v>7.9819592359702429E-2</v>
      </c>
      <c r="Q3298" t="s">
        <v>154</v>
      </c>
      <c r="S3298" t="s">
        <v>303</v>
      </c>
      <c r="T3298" t="s">
        <v>431</v>
      </c>
      <c r="U3298">
        <v>0.10975906438382384</v>
      </c>
      <c r="V3298" t="s">
        <v>154</v>
      </c>
    </row>
    <row r="3299" spans="9:22" x14ac:dyDescent="0.45">
      <c r="I3299" t="s">
        <v>193</v>
      </c>
      <c r="J3299" t="s">
        <v>432</v>
      </c>
      <c r="K3299">
        <v>2.8376560523220144E-3</v>
      </c>
      <c r="L3299" t="s">
        <v>154</v>
      </c>
      <c r="N3299" t="s">
        <v>267</v>
      </c>
      <c r="O3299" t="s">
        <v>432</v>
      </c>
      <c r="P3299">
        <v>9.7733202595733735E-3</v>
      </c>
      <c r="Q3299" t="s">
        <v>154</v>
      </c>
      <c r="S3299" t="s">
        <v>303</v>
      </c>
      <c r="T3299" t="s">
        <v>432</v>
      </c>
      <c r="U3299">
        <v>1.0446069869550134E-2</v>
      </c>
      <c r="V3299" t="s">
        <v>154</v>
      </c>
    </row>
    <row r="3300" spans="9:22" x14ac:dyDescent="0.45">
      <c r="I3300" t="s">
        <v>193</v>
      </c>
      <c r="J3300" t="s">
        <v>433</v>
      </c>
      <c r="K3300">
        <v>6.1490253804812487E-3</v>
      </c>
      <c r="L3300" t="s">
        <v>154</v>
      </c>
      <c r="N3300" t="s">
        <v>267</v>
      </c>
      <c r="O3300" t="s">
        <v>433</v>
      </c>
      <c r="P3300">
        <v>1.1523674490928348E-3</v>
      </c>
      <c r="Q3300" t="s">
        <v>154</v>
      </c>
      <c r="S3300" t="s">
        <v>303</v>
      </c>
      <c r="T3300" t="s">
        <v>433</v>
      </c>
      <c r="U3300">
        <v>1.4915780526344887E-3</v>
      </c>
      <c r="V3300" t="s">
        <v>154</v>
      </c>
    </row>
    <row r="3301" spans="9:22" x14ac:dyDescent="0.45">
      <c r="I3301" t="s">
        <v>193</v>
      </c>
      <c r="J3301" t="s">
        <v>434</v>
      </c>
      <c r="K3301">
        <v>9.416691142720203E-2</v>
      </c>
      <c r="L3301" t="s">
        <v>154</v>
      </c>
      <c r="N3301" t="s">
        <v>267</v>
      </c>
      <c r="O3301" t="s">
        <v>434</v>
      </c>
      <c r="P3301">
        <v>1.2508092073007052E-2</v>
      </c>
      <c r="Q3301" t="s">
        <v>154</v>
      </c>
      <c r="S3301" t="s">
        <v>303</v>
      </c>
      <c r="T3301" t="s">
        <v>434</v>
      </c>
      <c r="U3301">
        <v>1.228474979434999E-2</v>
      </c>
      <c r="V3301" t="s">
        <v>154</v>
      </c>
    </row>
    <row r="3302" spans="9:22" x14ac:dyDescent="0.45">
      <c r="I3302" t="s">
        <v>193</v>
      </c>
      <c r="J3302" t="s">
        <v>435</v>
      </c>
      <c r="K3302">
        <v>3.0291766177568571E-3</v>
      </c>
      <c r="L3302" t="s">
        <v>154</v>
      </c>
      <c r="N3302" t="s">
        <v>267</v>
      </c>
      <c r="O3302" t="s">
        <v>435</v>
      </c>
      <c r="P3302">
        <v>1.5957297911532655E-3</v>
      </c>
      <c r="Q3302" t="s">
        <v>154</v>
      </c>
      <c r="S3302" t="s">
        <v>303</v>
      </c>
      <c r="T3302" t="s">
        <v>435</v>
      </c>
      <c r="U3302">
        <v>1.8012535378213025E-3</v>
      </c>
      <c r="V3302" t="s">
        <v>154</v>
      </c>
    </row>
    <row r="3303" spans="9:22" x14ac:dyDescent="0.45">
      <c r="I3303" t="s">
        <v>193</v>
      </c>
      <c r="J3303" t="s">
        <v>436</v>
      </c>
      <c r="K3303">
        <v>0</v>
      </c>
      <c r="L3303" t="s">
        <v>154</v>
      </c>
      <c r="N3303" t="s">
        <v>267</v>
      </c>
      <c r="O3303" t="s">
        <v>436</v>
      </c>
      <c r="P3303">
        <v>1.5177191296038477E-3</v>
      </c>
      <c r="Q3303" t="s">
        <v>154</v>
      </c>
      <c r="S3303" t="s">
        <v>303</v>
      </c>
      <c r="T3303" t="s">
        <v>436</v>
      </c>
      <c r="U3303">
        <v>1.6169944384981114E-3</v>
      </c>
      <c r="V3303" t="s">
        <v>154</v>
      </c>
    </row>
    <row r="3304" spans="9:22" x14ac:dyDescent="0.45">
      <c r="I3304" t="s">
        <v>193</v>
      </c>
      <c r="J3304" t="s">
        <v>437</v>
      </c>
      <c r="K3304">
        <v>0</v>
      </c>
      <c r="L3304" t="s">
        <v>154</v>
      </c>
      <c r="N3304" t="s">
        <v>267</v>
      </c>
      <c r="O3304" t="s">
        <v>437</v>
      </c>
      <c r="P3304">
        <v>7.7387727148202799E-3</v>
      </c>
      <c r="Q3304" t="s">
        <v>154</v>
      </c>
      <c r="S3304" t="s">
        <v>303</v>
      </c>
      <c r="T3304" t="s">
        <v>437</v>
      </c>
      <c r="U3304">
        <v>5.9099937277416392E-3</v>
      </c>
      <c r="V3304" t="s">
        <v>154</v>
      </c>
    </row>
    <row r="3305" spans="9:22" x14ac:dyDescent="0.45">
      <c r="I3305" t="s">
        <v>193</v>
      </c>
      <c r="J3305" t="s">
        <v>438</v>
      </c>
      <c r="K3305">
        <v>2.7034208378781362E-4</v>
      </c>
      <c r="L3305" t="s">
        <v>154</v>
      </c>
      <c r="N3305" t="s">
        <v>267</v>
      </c>
      <c r="O3305" t="s">
        <v>438</v>
      </c>
      <c r="P3305">
        <v>9.1852440795316386E-3</v>
      </c>
      <c r="Q3305" t="s">
        <v>154</v>
      </c>
      <c r="S3305" t="s">
        <v>303</v>
      </c>
      <c r="T3305" t="s">
        <v>438</v>
      </c>
      <c r="U3305">
        <v>1.8095366402882495E-3</v>
      </c>
      <c r="V3305" t="s">
        <v>154</v>
      </c>
    </row>
    <row r="3306" spans="9:22" x14ac:dyDescent="0.45">
      <c r="I3306" t="s">
        <v>193</v>
      </c>
      <c r="J3306" t="s">
        <v>439</v>
      </c>
      <c r="K3306">
        <v>6.4616301841260656E-4</v>
      </c>
      <c r="L3306" t="s">
        <v>154</v>
      </c>
      <c r="N3306" t="s">
        <v>267</v>
      </c>
      <c r="O3306" t="s">
        <v>439</v>
      </c>
      <c r="P3306">
        <v>1.152452808634278E-3</v>
      </c>
      <c r="Q3306" t="s">
        <v>154</v>
      </c>
      <c r="S3306" t="s">
        <v>303</v>
      </c>
      <c r="T3306" t="s">
        <v>439</v>
      </c>
      <c r="U3306">
        <v>3.8378344827255678E-4</v>
      </c>
      <c r="V3306" t="s">
        <v>154</v>
      </c>
    </row>
    <row r="3307" spans="9:22" x14ac:dyDescent="0.45">
      <c r="I3307" t="s">
        <v>193</v>
      </c>
      <c r="J3307" t="s">
        <v>440</v>
      </c>
      <c r="K3307">
        <v>9.6026569033814454E-3</v>
      </c>
      <c r="L3307" t="s">
        <v>154</v>
      </c>
      <c r="N3307" t="s">
        <v>267</v>
      </c>
      <c r="O3307" t="s">
        <v>440</v>
      </c>
      <c r="P3307">
        <v>1.2669786936586401E-2</v>
      </c>
      <c r="Q3307" t="s">
        <v>154</v>
      </c>
      <c r="S3307" t="s">
        <v>303</v>
      </c>
      <c r="T3307" t="s">
        <v>440</v>
      </c>
      <c r="U3307">
        <v>1.8972682337042638E-3</v>
      </c>
      <c r="V3307" t="s">
        <v>154</v>
      </c>
    </row>
    <row r="3308" spans="9:22" x14ac:dyDescent="0.45">
      <c r="I3308" t="s">
        <v>193</v>
      </c>
      <c r="J3308" t="s">
        <v>441</v>
      </c>
      <c r="K3308">
        <v>3.0968310773093875E-4</v>
      </c>
      <c r="L3308" t="s">
        <v>154</v>
      </c>
      <c r="N3308" t="s">
        <v>267</v>
      </c>
      <c r="O3308" t="s">
        <v>441</v>
      </c>
      <c r="P3308">
        <v>1.4322841570130142E-3</v>
      </c>
      <c r="Q3308" t="s">
        <v>154</v>
      </c>
      <c r="S3308" t="s">
        <v>303</v>
      </c>
      <c r="T3308" t="s">
        <v>441</v>
      </c>
      <c r="U3308">
        <v>2.0592974276172388E-4</v>
      </c>
      <c r="V3308" t="s">
        <v>154</v>
      </c>
    </row>
    <row r="3309" spans="9:22" x14ac:dyDescent="0.45">
      <c r="I3309" t="s">
        <v>193</v>
      </c>
      <c r="J3309" t="s">
        <v>442</v>
      </c>
      <c r="K3309">
        <v>0</v>
      </c>
      <c r="L3309" t="s">
        <v>154</v>
      </c>
      <c r="N3309" t="s">
        <v>267</v>
      </c>
      <c r="O3309" t="s">
        <v>442</v>
      </c>
      <c r="P3309">
        <v>1.3883337134156688E-3</v>
      </c>
      <c r="Q3309" t="s">
        <v>154</v>
      </c>
      <c r="S3309" t="s">
        <v>303</v>
      </c>
      <c r="T3309" t="s">
        <v>442</v>
      </c>
      <c r="U3309">
        <v>1.7924875341833614E-4</v>
      </c>
      <c r="V3309" t="s">
        <v>154</v>
      </c>
    </row>
    <row r="3310" spans="9:22" x14ac:dyDescent="0.45">
      <c r="I3310" t="s">
        <v>193</v>
      </c>
      <c r="J3310" t="s">
        <v>443</v>
      </c>
      <c r="K3310">
        <v>0</v>
      </c>
      <c r="L3310" t="s">
        <v>154</v>
      </c>
      <c r="N3310" t="s">
        <v>267</v>
      </c>
      <c r="O3310" t="s">
        <v>443</v>
      </c>
      <c r="P3310">
        <v>6.7417391177473579E-3</v>
      </c>
      <c r="Q3310" t="s">
        <v>154</v>
      </c>
      <c r="S3310" t="s">
        <v>303</v>
      </c>
      <c r="T3310" t="s">
        <v>443</v>
      </c>
      <c r="U3310">
        <v>8.0684173928049184E-4</v>
      </c>
      <c r="V3310" t="s">
        <v>154</v>
      </c>
    </row>
    <row r="3311" spans="9:22" x14ac:dyDescent="0.45">
      <c r="I3311" t="s">
        <v>193</v>
      </c>
      <c r="J3311" t="s">
        <v>444</v>
      </c>
      <c r="K3311">
        <v>4.3977702936946441E-4</v>
      </c>
      <c r="L3311" t="s">
        <v>154</v>
      </c>
      <c r="N3311" t="s">
        <v>267</v>
      </c>
      <c r="O3311" t="s">
        <v>444</v>
      </c>
      <c r="P3311">
        <v>9.3980071532267281E-3</v>
      </c>
      <c r="Q3311" t="s">
        <v>154</v>
      </c>
      <c r="S3311" t="s">
        <v>303</v>
      </c>
      <c r="T3311" t="s">
        <v>444</v>
      </c>
      <c r="U3311">
        <v>2.4971017703707271E-3</v>
      </c>
      <c r="V3311" t="s">
        <v>154</v>
      </c>
    </row>
    <row r="3312" spans="9:22" x14ac:dyDescent="0.45">
      <c r="I3312" t="s">
        <v>193</v>
      </c>
      <c r="J3312" t="s">
        <v>445</v>
      </c>
      <c r="K3312">
        <v>7.1383921103286866E-4</v>
      </c>
      <c r="L3312" t="s">
        <v>154</v>
      </c>
      <c r="N3312" t="s">
        <v>267</v>
      </c>
      <c r="O3312" t="s">
        <v>445</v>
      </c>
      <c r="P3312">
        <v>1.0763960914828624E-3</v>
      </c>
      <c r="Q3312" t="s">
        <v>154</v>
      </c>
      <c r="S3312" t="s">
        <v>303</v>
      </c>
      <c r="T3312" t="s">
        <v>445</v>
      </c>
      <c r="U3312">
        <v>3.653295808251155E-4</v>
      </c>
      <c r="V3312" t="s">
        <v>154</v>
      </c>
    </row>
    <row r="3313" spans="9:22" x14ac:dyDescent="0.45">
      <c r="I3313" t="s">
        <v>193</v>
      </c>
      <c r="J3313" t="s">
        <v>446</v>
      </c>
      <c r="K3313">
        <v>1.2388801821834468E-2</v>
      </c>
      <c r="L3313" t="s">
        <v>154</v>
      </c>
      <c r="N3313" t="s">
        <v>267</v>
      </c>
      <c r="O3313" t="s">
        <v>446</v>
      </c>
      <c r="P3313">
        <v>1.137848126313006E-2</v>
      </c>
      <c r="Q3313" t="s">
        <v>154</v>
      </c>
      <c r="S3313" t="s">
        <v>303</v>
      </c>
      <c r="T3313" t="s">
        <v>446</v>
      </c>
      <c r="U3313">
        <v>4.0567434147790035E-3</v>
      </c>
      <c r="V3313" t="s">
        <v>154</v>
      </c>
    </row>
    <row r="3314" spans="9:22" x14ac:dyDescent="0.45">
      <c r="I3314" t="s">
        <v>193</v>
      </c>
      <c r="J3314" t="s">
        <v>447</v>
      </c>
      <c r="K3314">
        <v>2.8401010492738597E-4</v>
      </c>
      <c r="L3314" t="s">
        <v>154</v>
      </c>
      <c r="N3314" t="s">
        <v>267</v>
      </c>
      <c r="O3314" t="s">
        <v>447</v>
      </c>
      <c r="P3314">
        <v>1.2981589240631712E-3</v>
      </c>
      <c r="Q3314" t="s">
        <v>154</v>
      </c>
      <c r="S3314" t="s">
        <v>303</v>
      </c>
      <c r="T3314" t="s">
        <v>447</v>
      </c>
      <c r="U3314">
        <v>5.2359643251195407E-4</v>
      </c>
      <c r="V3314" t="s">
        <v>154</v>
      </c>
    </row>
    <row r="3315" spans="9:22" x14ac:dyDescent="0.45">
      <c r="I3315" t="s">
        <v>193</v>
      </c>
      <c r="J3315" t="s">
        <v>448</v>
      </c>
      <c r="K3315">
        <v>5.3277346539858558E-6</v>
      </c>
      <c r="L3315" t="s">
        <v>154</v>
      </c>
      <c r="N3315" t="s">
        <v>267</v>
      </c>
      <c r="O3315" t="s">
        <v>448</v>
      </c>
      <c r="P3315">
        <v>1.2448448234007603E-3</v>
      </c>
      <c r="Q3315" t="s">
        <v>154</v>
      </c>
      <c r="S3315" t="s">
        <v>303</v>
      </c>
      <c r="T3315" t="s">
        <v>448</v>
      </c>
      <c r="U3315">
        <v>5.3937867110896145E-4</v>
      </c>
      <c r="V3315" t="s">
        <v>154</v>
      </c>
    </row>
    <row r="3316" spans="9:22" x14ac:dyDescent="0.45">
      <c r="I3316" t="s">
        <v>193</v>
      </c>
      <c r="J3316" t="s">
        <v>449</v>
      </c>
      <c r="K3316">
        <v>0</v>
      </c>
      <c r="L3316" t="s">
        <v>154</v>
      </c>
      <c r="N3316" t="s">
        <v>267</v>
      </c>
      <c r="O3316" t="s">
        <v>449</v>
      </c>
      <c r="P3316">
        <v>6.6991451064227691E-3</v>
      </c>
      <c r="Q3316" t="s">
        <v>154</v>
      </c>
      <c r="S3316" t="s">
        <v>303</v>
      </c>
      <c r="T3316" t="s">
        <v>449</v>
      </c>
      <c r="U3316">
        <v>2.4955595781977324E-3</v>
      </c>
      <c r="V3316" t="s">
        <v>154</v>
      </c>
    </row>
    <row r="3317" spans="9:22" x14ac:dyDescent="0.45">
      <c r="I3317" t="s">
        <v>194</v>
      </c>
      <c r="J3317" t="s">
        <v>153</v>
      </c>
      <c r="K3317">
        <v>0</v>
      </c>
      <c r="L3317" t="s">
        <v>154</v>
      </c>
      <c r="N3317" t="s">
        <v>268</v>
      </c>
      <c r="O3317" t="s">
        <v>153</v>
      </c>
      <c r="P3317">
        <v>1.022649970995117E-3</v>
      </c>
      <c r="Q3317" t="s">
        <v>154</v>
      </c>
      <c r="S3317" t="s">
        <v>304</v>
      </c>
      <c r="T3317" t="s">
        <v>153</v>
      </c>
      <c r="U3317">
        <v>1.5925990042043464E-3</v>
      </c>
      <c r="V3317" t="s">
        <v>154</v>
      </c>
    </row>
    <row r="3318" spans="9:22" x14ac:dyDescent="0.45">
      <c r="I3318" t="s">
        <v>194</v>
      </c>
      <c r="J3318" t="s">
        <v>155</v>
      </c>
      <c r="K3318">
        <v>1.9178483146214519E-4</v>
      </c>
      <c r="L3318" t="s">
        <v>154</v>
      </c>
      <c r="N3318" t="s">
        <v>268</v>
      </c>
      <c r="O3318" t="s">
        <v>155</v>
      </c>
      <c r="P3318">
        <v>5.8930337001486518E-5</v>
      </c>
      <c r="Q3318" t="s">
        <v>154</v>
      </c>
      <c r="S3318" t="s">
        <v>304</v>
      </c>
      <c r="T3318" t="s">
        <v>155</v>
      </c>
      <c r="U3318">
        <v>9.8144610218193535E-5</v>
      </c>
      <c r="V3318" t="s">
        <v>154</v>
      </c>
    </row>
    <row r="3319" spans="9:22" x14ac:dyDescent="0.45">
      <c r="I3319" t="s">
        <v>194</v>
      </c>
      <c r="J3319" t="s">
        <v>156</v>
      </c>
      <c r="K3319">
        <v>5.1358226380309978E-3</v>
      </c>
      <c r="L3319" t="s">
        <v>154</v>
      </c>
      <c r="N3319" t="s">
        <v>268</v>
      </c>
      <c r="O3319" t="s">
        <v>156</v>
      </c>
      <c r="P3319">
        <v>8.6530392081353988E-4</v>
      </c>
      <c r="Q3319" t="s">
        <v>154</v>
      </c>
      <c r="S3319" t="s">
        <v>304</v>
      </c>
      <c r="T3319" t="s">
        <v>156</v>
      </c>
      <c r="U3319">
        <v>1.9819608217007218E-3</v>
      </c>
      <c r="V3319" t="s">
        <v>154</v>
      </c>
    </row>
    <row r="3320" spans="9:22" x14ac:dyDescent="0.45">
      <c r="I3320" t="s">
        <v>194</v>
      </c>
      <c r="J3320" t="s">
        <v>324</v>
      </c>
      <c r="K3320">
        <v>2.0967986348765149E-4</v>
      </c>
      <c r="L3320" t="s">
        <v>154</v>
      </c>
      <c r="N3320" t="s">
        <v>268</v>
      </c>
      <c r="O3320" t="s">
        <v>324</v>
      </c>
      <c r="P3320">
        <v>1.0853360502360042E-4</v>
      </c>
      <c r="Q3320" t="s">
        <v>154</v>
      </c>
      <c r="S3320" t="s">
        <v>304</v>
      </c>
      <c r="T3320" t="s">
        <v>324</v>
      </c>
      <c r="U3320">
        <v>3.2400105321642441E-4</v>
      </c>
      <c r="V3320" t="s">
        <v>154</v>
      </c>
    </row>
    <row r="3321" spans="9:22" x14ac:dyDescent="0.45">
      <c r="I3321" t="s">
        <v>194</v>
      </c>
      <c r="J3321" t="s">
        <v>325</v>
      </c>
      <c r="K3321">
        <v>1.1789306820410287E-4</v>
      </c>
      <c r="L3321" t="s">
        <v>154</v>
      </c>
      <c r="N3321" t="s">
        <v>268</v>
      </c>
      <c r="O3321" t="s">
        <v>325</v>
      </c>
      <c r="P3321">
        <v>9.8521703330584393E-5</v>
      </c>
      <c r="Q3321" t="s">
        <v>154</v>
      </c>
      <c r="S3321" t="s">
        <v>304</v>
      </c>
      <c r="T3321" t="s">
        <v>325</v>
      </c>
      <c r="U3321">
        <v>3.2466532286171026E-4</v>
      </c>
      <c r="V3321" t="s">
        <v>154</v>
      </c>
    </row>
    <row r="3322" spans="9:22" x14ac:dyDescent="0.45">
      <c r="I3322" t="s">
        <v>194</v>
      </c>
      <c r="J3322" t="s">
        <v>342</v>
      </c>
      <c r="K3322">
        <v>0</v>
      </c>
      <c r="L3322" t="s">
        <v>154</v>
      </c>
      <c r="N3322" t="s">
        <v>268</v>
      </c>
      <c r="O3322" t="s">
        <v>342</v>
      </c>
      <c r="P3322">
        <v>4.6127208530290828E-4</v>
      </c>
      <c r="Q3322" t="s">
        <v>154</v>
      </c>
      <c r="S3322" t="s">
        <v>304</v>
      </c>
      <c r="T3322" t="s">
        <v>342</v>
      </c>
      <c r="U3322">
        <v>1.1456306097503942E-3</v>
      </c>
      <c r="V3322" t="s">
        <v>154</v>
      </c>
    </row>
    <row r="3323" spans="9:22" x14ac:dyDescent="0.45">
      <c r="I3323" t="s">
        <v>194</v>
      </c>
      <c r="J3323" t="s">
        <v>157</v>
      </c>
      <c r="K3323">
        <v>0</v>
      </c>
      <c r="L3323" t="s">
        <v>154</v>
      </c>
      <c r="N3323" t="s">
        <v>268</v>
      </c>
      <c r="O3323" t="s">
        <v>157</v>
      </c>
      <c r="P3323">
        <v>1.1012897544046768E-2</v>
      </c>
      <c r="Q3323" t="s">
        <v>154</v>
      </c>
      <c r="S3323" t="s">
        <v>304</v>
      </c>
      <c r="T3323" t="s">
        <v>157</v>
      </c>
      <c r="U3323">
        <v>8.8229654403543956E-3</v>
      </c>
      <c r="V3323" t="s">
        <v>154</v>
      </c>
    </row>
    <row r="3324" spans="9:22" x14ac:dyDescent="0.45">
      <c r="I3324" t="s">
        <v>194</v>
      </c>
      <c r="J3324" t="s">
        <v>158</v>
      </c>
      <c r="K3324">
        <v>6.4678820930443872E-4</v>
      </c>
      <c r="L3324" t="s">
        <v>154</v>
      </c>
      <c r="N3324" t="s">
        <v>268</v>
      </c>
      <c r="O3324" t="s">
        <v>158</v>
      </c>
      <c r="P3324">
        <v>1.5310136870867182E-3</v>
      </c>
      <c r="Q3324" t="s">
        <v>154</v>
      </c>
      <c r="S3324" t="s">
        <v>304</v>
      </c>
      <c r="T3324" t="s">
        <v>158</v>
      </c>
      <c r="U3324">
        <v>1.2697883546721211E-3</v>
      </c>
      <c r="V3324" t="s">
        <v>154</v>
      </c>
    </row>
    <row r="3325" spans="9:22" x14ac:dyDescent="0.45">
      <c r="I3325" t="s">
        <v>194</v>
      </c>
      <c r="J3325" t="s">
        <v>159</v>
      </c>
      <c r="K3325">
        <v>1.7985700641486784E-2</v>
      </c>
      <c r="L3325" t="s">
        <v>154</v>
      </c>
      <c r="N3325" t="s">
        <v>268</v>
      </c>
      <c r="O3325" t="s">
        <v>159</v>
      </c>
      <c r="P3325">
        <v>1.7331872063200162E-2</v>
      </c>
      <c r="Q3325" t="s">
        <v>154</v>
      </c>
      <c r="S3325" t="s">
        <v>304</v>
      </c>
      <c r="T3325" t="s">
        <v>159</v>
      </c>
      <c r="U3325">
        <v>1.0601213642006935E-2</v>
      </c>
      <c r="V3325" t="s">
        <v>154</v>
      </c>
    </row>
    <row r="3326" spans="9:22" x14ac:dyDescent="0.45">
      <c r="I3326" t="s">
        <v>194</v>
      </c>
      <c r="J3326" t="s">
        <v>326</v>
      </c>
      <c r="K3326">
        <v>1.0633929342747357E-3</v>
      </c>
      <c r="L3326" t="s">
        <v>154</v>
      </c>
      <c r="N3326" t="s">
        <v>268</v>
      </c>
      <c r="O3326" t="s">
        <v>326</v>
      </c>
      <c r="P3326">
        <v>1.9915881917789402E-3</v>
      </c>
      <c r="Q3326" t="s">
        <v>154</v>
      </c>
      <c r="S3326" t="s">
        <v>304</v>
      </c>
      <c r="T3326" t="s">
        <v>326</v>
      </c>
      <c r="U3326">
        <v>1.4267934238694226E-3</v>
      </c>
      <c r="V3326" t="s">
        <v>154</v>
      </c>
    </row>
    <row r="3327" spans="9:22" x14ac:dyDescent="0.45">
      <c r="I3327" t="s">
        <v>194</v>
      </c>
      <c r="J3327" t="s">
        <v>327</v>
      </c>
      <c r="K3327">
        <v>5.1119863075767703E-4</v>
      </c>
      <c r="L3327" t="s">
        <v>154</v>
      </c>
      <c r="N3327" t="s">
        <v>268</v>
      </c>
      <c r="O3327" t="s">
        <v>327</v>
      </c>
      <c r="P3327">
        <v>1.7875609514328239E-3</v>
      </c>
      <c r="Q3327" t="s">
        <v>154</v>
      </c>
      <c r="S3327" t="s">
        <v>304</v>
      </c>
      <c r="T3327" t="s">
        <v>327</v>
      </c>
      <c r="U3327">
        <v>1.3657058352757232E-3</v>
      </c>
      <c r="V3327" t="s">
        <v>154</v>
      </c>
    </row>
    <row r="3328" spans="9:22" x14ac:dyDescent="0.45">
      <c r="I3328" t="s">
        <v>194</v>
      </c>
      <c r="J3328" t="s">
        <v>343</v>
      </c>
      <c r="K3328">
        <v>0</v>
      </c>
      <c r="L3328" t="s">
        <v>154</v>
      </c>
      <c r="N3328" t="s">
        <v>268</v>
      </c>
      <c r="O3328" t="s">
        <v>343</v>
      </c>
      <c r="P3328">
        <v>8.1825539605520185E-3</v>
      </c>
      <c r="Q3328" t="s">
        <v>154</v>
      </c>
      <c r="S3328" t="s">
        <v>304</v>
      </c>
      <c r="T3328" t="s">
        <v>343</v>
      </c>
      <c r="U3328">
        <v>6.8142813988109688E-3</v>
      </c>
      <c r="V3328" t="s">
        <v>154</v>
      </c>
    </row>
    <row r="3329" spans="9:22" x14ac:dyDescent="0.45">
      <c r="I3329" t="s">
        <v>194</v>
      </c>
      <c r="J3329" t="s">
        <v>160</v>
      </c>
      <c r="K3329">
        <v>0</v>
      </c>
      <c r="L3329" t="s">
        <v>154</v>
      </c>
      <c r="N3329" t="s">
        <v>268</v>
      </c>
      <c r="O3329" t="s">
        <v>160</v>
      </c>
      <c r="P3329">
        <v>8.1333165657088528E-3</v>
      </c>
      <c r="Q3329" t="s">
        <v>154</v>
      </c>
      <c r="S3329" t="s">
        <v>304</v>
      </c>
      <c r="T3329" t="s">
        <v>160</v>
      </c>
      <c r="U3329">
        <v>1.4208730950238713E-2</v>
      </c>
      <c r="V3329" t="s">
        <v>154</v>
      </c>
    </row>
    <row r="3330" spans="9:22" x14ac:dyDescent="0.45">
      <c r="I3330" t="s">
        <v>194</v>
      </c>
      <c r="J3330" t="s">
        <v>161</v>
      </c>
      <c r="K3330">
        <v>7.644465898859514E-4</v>
      </c>
      <c r="L3330" t="s">
        <v>154</v>
      </c>
      <c r="N3330" t="s">
        <v>268</v>
      </c>
      <c r="O3330" t="s">
        <v>161</v>
      </c>
      <c r="P3330">
        <v>8.9759029941216377E-4</v>
      </c>
      <c r="Q3330" t="s">
        <v>154</v>
      </c>
      <c r="S3330" t="s">
        <v>304</v>
      </c>
      <c r="T3330" t="s">
        <v>161</v>
      </c>
      <c r="U3330">
        <v>1.7295816995715741E-3</v>
      </c>
      <c r="V3330" t="s">
        <v>154</v>
      </c>
    </row>
    <row r="3331" spans="9:22" x14ac:dyDescent="0.45">
      <c r="I3331" t="s">
        <v>194</v>
      </c>
      <c r="J3331" t="s">
        <v>162</v>
      </c>
      <c r="K3331">
        <v>1.7251948318292326E-2</v>
      </c>
      <c r="L3331" t="s">
        <v>154</v>
      </c>
      <c r="N3331" t="s">
        <v>268</v>
      </c>
      <c r="O3331" t="s">
        <v>162</v>
      </c>
      <c r="P3331">
        <v>9.9639185173364796E-3</v>
      </c>
      <c r="Q3331" t="s">
        <v>154</v>
      </c>
      <c r="S3331" t="s">
        <v>304</v>
      </c>
      <c r="T3331" t="s">
        <v>162</v>
      </c>
      <c r="U3331">
        <v>1.7124262975224097E-2</v>
      </c>
      <c r="V3331" t="s">
        <v>154</v>
      </c>
    </row>
    <row r="3332" spans="9:22" x14ac:dyDescent="0.45">
      <c r="I3332" t="s">
        <v>194</v>
      </c>
      <c r="J3332" t="s">
        <v>328</v>
      </c>
      <c r="K3332">
        <v>6.1289684961926322E-4</v>
      </c>
      <c r="L3332" t="s">
        <v>154</v>
      </c>
      <c r="N3332" t="s">
        <v>268</v>
      </c>
      <c r="O3332" t="s">
        <v>328</v>
      </c>
      <c r="P3332">
        <v>1.0331650616793764E-3</v>
      </c>
      <c r="Q3332" t="s">
        <v>154</v>
      </c>
      <c r="S3332" t="s">
        <v>304</v>
      </c>
      <c r="T3332" t="s">
        <v>328</v>
      </c>
      <c r="U3332">
        <v>1.8899751119536322E-3</v>
      </c>
      <c r="V3332" t="s">
        <v>154</v>
      </c>
    </row>
    <row r="3333" spans="9:22" x14ac:dyDescent="0.45">
      <c r="I3333" t="s">
        <v>194</v>
      </c>
      <c r="J3333" t="s">
        <v>329</v>
      </c>
      <c r="K3333">
        <v>3.0137232120334821E-4</v>
      </c>
      <c r="L3333" t="s">
        <v>154</v>
      </c>
      <c r="N3333" t="s">
        <v>268</v>
      </c>
      <c r="O3333" t="s">
        <v>329</v>
      </c>
      <c r="P3333">
        <v>9.5455156906496669E-4</v>
      </c>
      <c r="Q3333" t="s">
        <v>154</v>
      </c>
      <c r="S3333" t="s">
        <v>304</v>
      </c>
      <c r="T3333" t="s">
        <v>329</v>
      </c>
      <c r="U3333">
        <v>1.8117434241183882E-3</v>
      </c>
      <c r="V3333" t="s">
        <v>154</v>
      </c>
    </row>
    <row r="3334" spans="9:22" x14ac:dyDescent="0.45">
      <c r="I3334" t="s">
        <v>194</v>
      </c>
      <c r="J3334" t="s">
        <v>344</v>
      </c>
      <c r="K3334">
        <v>0</v>
      </c>
      <c r="L3334" t="s">
        <v>154</v>
      </c>
      <c r="N3334" t="s">
        <v>268</v>
      </c>
      <c r="O3334" t="s">
        <v>344</v>
      </c>
      <c r="P3334">
        <v>4.1557904921870319E-3</v>
      </c>
      <c r="Q3334" t="s">
        <v>154</v>
      </c>
      <c r="S3334" t="s">
        <v>304</v>
      </c>
      <c r="T3334" t="s">
        <v>344</v>
      </c>
      <c r="U3334">
        <v>8.4582810371489001E-3</v>
      </c>
      <c r="V3334" t="s">
        <v>154</v>
      </c>
    </row>
    <row r="3335" spans="9:22" x14ac:dyDescent="0.45">
      <c r="I3335" t="s">
        <v>194</v>
      </c>
      <c r="J3335" t="s">
        <v>163</v>
      </c>
      <c r="K3335">
        <v>0</v>
      </c>
      <c r="L3335" t="s">
        <v>154</v>
      </c>
      <c r="N3335" t="s">
        <v>268</v>
      </c>
      <c r="O3335" t="s">
        <v>163</v>
      </c>
      <c r="P3335">
        <v>1.2385713973297647E-2</v>
      </c>
      <c r="Q3335" t="s">
        <v>154</v>
      </c>
      <c r="S3335" t="s">
        <v>304</v>
      </c>
      <c r="T3335" t="s">
        <v>163</v>
      </c>
      <c r="U3335">
        <v>6.9059823103850664E-3</v>
      </c>
      <c r="V3335" t="s">
        <v>154</v>
      </c>
    </row>
    <row r="3336" spans="9:22" x14ac:dyDescent="0.45">
      <c r="I3336" t="s">
        <v>194</v>
      </c>
      <c r="J3336" t="s">
        <v>164</v>
      </c>
      <c r="K3336">
        <v>8.5325828470611987E-4</v>
      </c>
      <c r="L3336" t="s">
        <v>154</v>
      </c>
      <c r="N3336" t="s">
        <v>268</v>
      </c>
      <c r="O3336" t="s">
        <v>164</v>
      </c>
      <c r="P3336">
        <v>1.4805729741791838E-3</v>
      </c>
      <c r="Q3336" t="s">
        <v>154</v>
      </c>
      <c r="S3336" t="s">
        <v>304</v>
      </c>
      <c r="T3336" t="s">
        <v>164</v>
      </c>
      <c r="U3336">
        <v>9.0283194112349228E-4</v>
      </c>
      <c r="V3336" t="s">
        <v>154</v>
      </c>
    </row>
    <row r="3337" spans="9:22" x14ac:dyDescent="0.45">
      <c r="I3337" t="s">
        <v>194</v>
      </c>
      <c r="J3337" t="s">
        <v>165</v>
      </c>
      <c r="K3337">
        <v>1.9083518162383899E-2</v>
      </c>
      <c r="L3337" t="s">
        <v>154</v>
      </c>
      <c r="N3337" t="s">
        <v>268</v>
      </c>
      <c r="O3337" t="s">
        <v>165</v>
      </c>
      <c r="P3337">
        <v>1.4806743262932333E-2</v>
      </c>
      <c r="Q3337" t="s">
        <v>154</v>
      </c>
      <c r="S3337" t="s">
        <v>304</v>
      </c>
      <c r="T3337" t="s">
        <v>165</v>
      </c>
      <c r="U3337">
        <v>8.7924812288602237E-3</v>
      </c>
      <c r="V3337" t="s">
        <v>154</v>
      </c>
    </row>
    <row r="3338" spans="9:22" x14ac:dyDescent="0.45">
      <c r="I3338" t="s">
        <v>194</v>
      </c>
      <c r="J3338" t="s">
        <v>330</v>
      </c>
      <c r="K3338">
        <v>1.1836310917674728E-3</v>
      </c>
      <c r="L3338" t="s">
        <v>154</v>
      </c>
      <c r="N3338" t="s">
        <v>268</v>
      </c>
      <c r="O3338" t="s">
        <v>330</v>
      </c>
      <c r="P3338">
        <v>1.8921007629114136E-3</v>
      </c>
      <c r="Q3338" t="s">
        <v>154</v>
      </c>
      <c r="S3338" t="s">
        <v>304</v>
      </c>
      <c r="T3338" t="s">
        <v>330</v>
      </c>
      <c r="U3338">
        <v>1.1544062721157598E-3</v>
      </c>
      <c r="V3338" t="s">
        <v>154</v>
      </c>
    </row>
    <row r="3339" spans="9:22" x14ac:dyDescent="0.45">
      <c r="I3339" t="s">
        <v>194</v>
      </c>
      <c r="J3339" t="s">
        <v>331</v>
      </c>
      <c r="K3339">
        <v>6.6164986180572514E-4</v>
      </c>
      <c r="L3339" t="s">
        <v>154</v>
      </c>
      <c r="N3339" t="s">
        <v>268</v>
      </c>
      <c r="O3339" t="s">
        <v>331</v>
      </c>
      <c r="P3339">
        <v>1.6847480486502416E-3</v>
      </c>
      <c r="Q3339" t="s">
        <v>154</v>
      </c>
      <c r="S3339" t="s">
        <v>304</v>
      </c>
      <c r="T3339" t="s">
        <v>331</v>
      </c>
      <c r="U3339">
        <v>1.073768894960782E-3</v>
      </c>
      <c r="V3339" t="s">
        <v>154</v>
      </c>
    </row>
    <row r="3340" spans="9:22" x14ac:dyDescent="0.45">
      <c r="I3340" t="s">
        <v>194</v>
      </c>
      <c r="J3340" t="s">
        <v>345</v>
      </c>
      <c r="K3340">
        <v>0</v>
      </c>
      <c r="L3340" t="s">
        <v>154</v>
      </c>
      <c r="N3340" t="s">
        <v>268</v>
      </c>
      <c r="O3340" t="s">
        <v>345</v>
      </c>
      <c r="P3340">
        <v>8.3482096519673556E-3</v>
      </c>
      <c r="Q3340" t="s">
        <v>154</v>
      </c>
      <c r="S3340" t="s">
        <v>304</v>
      </c>
      <c r="T3340" t="s">
        <v>345</v>
      </c>
      <c r="U3340">
        <v>4.6937440044952233E-3</v>
      </c>
      <c r="V3340" t="s">
        <v>154</v>
      </c>
    </row>
    <row r="3341" spans="9:22" x14ac:dyDescent="0.45">
      <c r="I3341" t="s">
        <v>194</v>
      </c>
      <c r="J3341" t="s">
        <v>332</v>
      </c>
      <c r="K3341">
        <v>0</v>
      </c>
      <c r="L3341" t="s">
        <v>154</v>
      </c>
      <c r="N3341" t="s">
        <v>268</v>
      </c>
      <c r="O3341" t="s">
        <v>332</v>
      </c>
      <c r="P3341">
        <v>5.7306324542740449E-3</v>
      </c>
      <c r="Q3341" t="s">
        <v>154</v>
      </c>
      <c r="S3341" t="s">
        <v>304</v>
      </c>
      <c r="T3341" t="s">
        <v>332</v>
      </c>
      <c r="U3341">
        <v>3.6025839709819107E-3</v>
      </c>
      <c r="V3341" t="s">
        <v>154</v>
      </c>
    </row>
    <row r="3342" spans="9:22" x14ac:dyDescent="0.45">
      <c r="I3342" t="s">
        <v>194</v>
      </c>
      <c r="J3342" t="s">
        <v>333</v>
      </c>
      <c r="K3342">
        <v>9.7000327496380226E-4</v>
      </c>
      <c r="L3342" t="s">
        <v>154</v>
      </c>
      <c r="N3342" t="s">
        <v>268</v>
      </c>
      <c r="O3342" t="s">
        <v>333</v>
      </c>
      <c r="P3342">
        <v>5.8527378818857667E-4</v>
      </c>
      <c r="Q3342" t="s">
        <v>154</v>
      </c>
      <c r="S3342" t="s">
        <v>304</v>
      </c>
      <c r="T3342" t="s">
        <v>333</v>
      </c>
      <c r="U3342">
        <v>4.608769351057239E-4</v>
      </c>
      <c r="V3342" t="s">
        <v>154</v>
      </c>
    </row>
    <row r="3343" spans="9:22" x14ac:dyDescent="0.45">
      <c r="I3343" t="s">
        <v>194</v>
      </c>
      <c r="J3343" t="s">
        <v>334</v>
      </c>
      <c r="K3343">
        <v>2.5880993216561763E-2</v>
      </c>
      <c r="L3343" t="s">
        <v>154</v>
      </c>
      <c r="N3343" t="s">
        <v>268</v>
      </c>
      <c r="O3343" t="s">
        <v>334</v>
      </c>
      <c r="P3343">
        <v>7.233232970072453E-3</v>
      </c>
      <c r="Q3343" t="s">
        <v>154</v>
      </c>
      <c r="S3343" t="s">
        <v>304</v>
      </c>
      <c r="T3343" t="s">
        <v>334</v>
      </c>
      <c r="U3343">
        <v>5.6207040464236304E-3</v>
      </c>
      <c r="V3343" t="s">
        <v>154</v>
      </c>
    </row>
    <row r="3344" spans="9:22" x14ac:dyDescent="0.45">
      <c r="I3344" t="s">
        <v>194</v>
      </c>
      <c r="J3344" t="s">
        <v>335</v>
      </c>
      <c r="K3344">
        <v>1.2546139467690296E-3</v>
      </c>
      <c r="L3344" t="s">
        <v>154</v>
      </c>
      <c r="N3344" t="s">
        <v>268</v>
      </c>
      <c r="O3344" t="s">
        <v>335</v>
      </c>
      <c r="P3344">
        <v>7.9381610655603117E-4</v>
      </c>
      <c r="Q3344" t="s">
        <v>154</v>
      </c>
      <c r="S3344" t="s">
        <v>304</v>
      </c>
      <c r="T3344" t="s">
        <v>335</v>
      </c>
      <c r="U3344">
        <v>6.7646128161471175E-4</v>
      </c>
      <c r="V3344" t="s">
        <v>154</v>
      </c>
    </row>
    <row r="3345" spans="9:22" x14ac:dyDescent="0.45">
      <c r="I3345" t="s">
        <v>194</v>
      </c>
      <c r="J3345" t="s">
        <v>336</v>
      </c>
      <c r="K3345">
        <v>8.3745743180813157E-4</v>
      </c>
      <c r="L3345" t="s">
        <v>154</v>
      </c>
      <c r="N3345" t="s">
        <v>268</v>
      </c>
      <c r="O3345" t="s">
        <v>336</v>
      </c>
      <c r="P3345">
        <v>7.1833663270673453E-4</v>
      </c>
      <c r="Q3345" t="s">
        <v>154</v>
      </c>
      <c r="S3345" t="s">
        <v>304</v>
      </c>
      <c r="T3345" t="s">
        <v>336</v>
      </c>
      <c r="U3345">
        <v>5.7858417430127083E-4</v>
      </c>
      <c r="V3345" t="s">
        <v>154</v>
      </c>
    </row>
    <row r="3346" spans="9:22" x14ac:dyDescent="0.45">
      <c r="I3346" t="s">
        <v>194</v>
      </c>
      <c r="J3346" t="s">
        <v>346</v>
      </c>
      <c r="K3346">
        <v>0</v>
      </c>
      <c r="L3346" t="s">
        <v>154</v>
      </c>
      <c r="N3346" t="s">
        <v>268</v>
      </c>
      <c r="O3346" t="s">
        <v>346</v>
      </c>
      <c r="P3346">
        <v>3.2860893041439187E-3</v>
      </c>
      <c r="Q3346" t="s">
        <v>154</v>
      </c>
      <c r="S3346" t="s">
        <v>304</v>
      </c>
      <c r="T3346" t="s">
        <v>346</v>
      </c>
      <c r="U3346">
        <v>2.4311975634565917E-3</v>
      </c>
      <c r="V3346" t="s">
        <v>154</v>
      </c>
    </row>
    <row r="3347" spans="9:22" x14ac:dyDescent="0.45">
      <c r="I3347" t="s">
        <v>194</v>
      </c>
      <c r="J3347" t="s">
        <v>347</v>
      </c>
      <c r="K3347">
        <v>0</v>
      </c>
      <c r="L3347" t="s">
        <v>154</v>
      </c>
      <c r="N3347" t="s">
        <v>268</v>
      </c>
      <c r="O3347" t="s">
        <v>347</v>
      </c>
      <c r="P3347">
        <v>2.5464130050913147E-4</v>
      </c>
      <c r="Q3347" t="s">
        <v>154</v>
      </c>
      <c r="S3347" t="s">
        <v>304</v>
      </c>
      <c r="T3347" t="s">
        <v>347</v>
      </c>
      <c r="U3347">
        <v>7.6310767418633768E-4</v>
      </c>
      <c r="V3347" t="s">
        <v>154</v>
      </c>
    </row>
    <row r="3348" spans="9:22" x14ac:dyDescent="0.45">
      <c r="I3348" t="s">
        <v>194</v>
      </c>
      <c r="J3348" t="s">
        <v>348</v>
      </c>
      <c r="K3348">
        <v>1.6614000226336874E-3</v>
      </c>
      <c r="L3348" t="s">
        <v>154</v>
      </c>
      <c r="N3348" t="s">
        <v>268</v>
      </c>
      <c r="O3348" t="s">
        <v>348</v>
      </c>
      <c r="P3348">
        <v>2.4088618240418705E-5</v>
      </c>
      <c r="Q3348" t="s">
        <v>154</v>
      </c>
      <c r="S3348" t="s">
        <v>304</v>
      </c>
      <c r="T3348" t="s">
        <v>348</v>
      </c>
      <c r="U3348">
        <v>1.1429942251033486E-4</v>
      </c>
      <c r="V3348" t="s">
        <v>154</v>
      </c>
    </row>
    <row r="3349" spans="9:22" x14ac:dyDescent="0.45">
      <c r="I3349" t="s">
        <v>194</v>
      </c>
      <c r="J3349" t="s">
        <v>349</v>
      </c>
      <c r="K3349">
        <v>3.2631359959167085E-2</v>
      </c>
      <c r="L3349" t="s">
        <v>154</v>
      </c>
      <c r="N3349" t="s">
        <v>268</v>
      </c>
      <c r="O3349" t="s">
        <v>349</v>
      </c>
      <c r="P3349">
        <v>6.1892787154673443E-4</v>
      </c>
      <c r="Q3349" t="s">
        <v>154</v>
      </c>
      <c r="S3349" t="s">
        <v>304</v>
      </c>
      <c r="T3349" t="s">
        <v>349</v>
      </c>
      <c r="U3349">
        <v>8.2635091562467135E-4</v>
      </c>
      <c r="V3349" t="s">
        <v>154</v>
      </c>
    </row>
    <row r="3350" spans="9:22" x14ac:dyDescent="0.45">
      <c r="I3350" t="s">
        <v>194</v>
      </c>
      <c r="J3350" t="s">
        <v>350</v>
      </c>
      <c r="K3350">
        <v>2.1726752936903808E-3</v>
      </c>
      <c r="L3350" t="s">
        <v>154</v>
      </c>
      <c r="N3350" t="s">
        <v>268</v>
      </c>
      <c r="O3350" t="s">
        <v>350</v>
      </c>
      <c r="P3350">
        <v>2.1431689426045468E-4</v>
      </c>
      <c r="Q3350" t="s">
        <v>154</v>
      </c>
      <c r="S3350" t="s">
        <v>304</v>
      </c>
      <c r="T3350" t="s">
        <v>350</v>
      </c>
      <c r="U3350">
        <v>1.8817751516448538E-4</v>
      </c>
      <c r="V3350" t="s">
        <v>154</v>
      </c>
    </row>
    <row r="3351" spans="9:22" x14ac:dyDescent="0.45">
      <c r="I3351" t="s">
        <v>194</v>
      </c>
      <c r="J3351" t="s">
        <v>351</v>
      </c>
      <c r="K3351">
        <v>1.2850203777534568E-3</v>
      </c>
      <c r="L3351" t="s">
        <v>154</v>
      </c>
      <c r="N3351" t="s">
        <v>268</v>
      </c>
      <c r="O3351" t="s">
        <v>351</v>
      </c>
      <c r="P3351">
        <v>2.4756201959709077E-4</v>
      </c>
      <c r="Q3351" t="s">
        <v>154</v>
      </c>
      <c r="S3351" t="s">
        <v>304</v>
      </c>
      <c r="T3351" t="s">
        <v>351</v>
      </c>
      <c r="U3351">
        <v>1.9595060145477159E-4</v>
      </c>
      <c r="V3351" t="s">
        <v>154</v>
      </c>
    </row>
    <row r="3352" spans="9:22" x14ac:dyDescent="0.45">
      <c r="I3352" t="s">
        <v>194</v>
      </c>
      <c r="J3352" t="s">
        <v>352</v>
      </c>
      <c r="K3352">
        <v>0</v>
      </c>
      <c r="L3352" t="s">
        <v>154</v>
      </c>
      <c r="N3352" t="s">
        <v>268</v>
      </c>
      <c r="O3352" t="s">
        <v>352</v>
      </c>
      <c r="P3352">
        <v>7.7893519644400345E-4</v>
      </c>
      <c r="Q3352" t="s">
        <v>154</v>
      </c>
      <c r="S3352" t="s">
        <v>304</v>
      </c>
      <c r="T3352" t="s">
        <v>352</v>
      </c>
      <c r="U3352">
        <v>8.6279999732702482E-4</v>
      </c>
      <c r="V3352" t="s">
        <v>154</v>
      </c>
    </row>
    <row r="3353" spans="9:22" x14ac:dyDescent="0.45">
      <c r="I3353" t="s">
        <v>194</v>
      </c>
      <c r="J3353" t="s">
        <v>359</v>
      </c>
      <c r="K3353">
        <v>0</v>
      </c>
      <c r="L3353" t="s">
        <v>154</v>
      </c>
      <c r="N3353" t="s">
        <v>268</v>
      </c>
      <c r="O3353" t="s">
        <v>359</v>
      </c>
      <c r="P3353">
        <v>2.4563849597697583E-3</v>
      </c>
      <c r="Q3353" t="s">
        <v>154</v>
      </c>
      <c r="S3353" t="s">
        <v>304</v>
      </c>
      <c r="T3353" t="s">
        <v>359</v>
      </c>
      <c r="U3353">
        <v>5.2364331541986187E-3</v>
      </c>
      <c r="V3353" t="s">
        <v>154</v>
      </c>
    </row>
    <row r="3354" spans="9:22" x14ac:dyDescent="0.45">
      <c r="I3354" t="s">
        <v>194</v>
      </c>
      <c r="J3354" t="s">
        <v>360</v>
      </c>
      <c r="K3354">
        <v>5.8411047075617806E-4</v>
      </c>
      <c r="L3354" t="s">
        <v>154</v>
      </c>
      <c r="N3354" t="s">
        <v>268</v>
      </c>
      <c r="O3354" t="s">
        <v>360</v>
      </c>
      <c r="P3354">
        <v>3.5058570433291067E-4</v>
      </c>
      <c r="Q3354" t="s">
        <v>154</v>
      </c>
      <c r="S3354" t="s">
        <v>304</v>
      </c>
      <c r="T3354" t="s">
        <v>360</v>
      </c>
      <c r="U3354">
        <v>7.7165447152388372E-4</v>
      </c>
      <c r="V3354" t="s">
        <v>154</v>
      </c>
    </row>
    <row r="3355" spans="9:22" x14ac:dyDescent="0.45">
      <c r="I3355" t="s">
        <v>194</v>
      </c>
      <c r="J3355" t="s">
        <v>361</v>
      </c>
      <c r="K3355">
        <v>1.4505418867615924E-2</v>
      </c>
      <c r="L3355" t="s">
        <v>154</v>
      </c>
      <c r="N3355" t="s">
        <v>268</v>
      </c>
      <c r="O3355" t="s">
        <v>361</v>
      </c>
      <c r="P3355">
        <v>5.2546575294554095E-3</v>
      </c>
      <c r="Q3355" t="s">
        <v>154</v>
      </c>
      <c r="S3355" t="s">
        <v>304</v>
      </c>
      <c r="T3355" t="s">
        <v>361</v>
      </c>
      <c r="U3355">
        <v>7.3343628773284864E-3</v>
      </c>
      <c r="V3355" t="s">
        <v>154</v>
      </c>
    </row>
    <row r="3356" spans="9:22" x14ac:dyDescent="0.45">
      <c r="I3356" t="s">
        <v>194</v>
      </c>
      <c r="J3356" t="s">
        <v>362</v>
      </c>
      <c r="K3356">
        <v>9.1372953225904723E-4</v>
      </c>
      <c r="L3356" t="s">
        <v>154</v>
      </c>
      <c r="N3356" t="s">
        <v>268</v>
      </c>
      <c r="O3356" t="s">
        <v>362</v>
      </c>
      <c r="P3356">
        <v>8.1835518869607298E-4</v>
      </c>
      <c r="Q3356" t="s">
        <v>154</v>
      </c>
      <c r="S3356" t="s">
        <v>304</v>
      </c>
      <c r="T3356" t="s">
        <v>362</v>
      </c>
      <c r="U3356">
        <v>9.4677122705482579E-4</v>
      </c>
      <c r="V3356" t="s">
        <v>154</v>
      </c>
    </row>
    <row r="3357" spans="9:22" x14ac:dyDescent="0.45">
      <c r="I3357" t="s">
        <v>194</v>
      </c>
      <c r="J3357" t="s">
        <v>363</v>
      </c>
      <c r="K3357">
        <v>5.0168114959395162E-4</v>
      </c>
      <c r="L3357" t="s">
        <v>154</v>
      </c>
      <c r="N3357" t="s">
        <v>268</v>
      </c>
      <c r="O3357" t="s">
        <v>363</v>
      </c>
      <c r="P3357">
        <v>9.8911723242385173E-4</v>
      </c>
      <c r="Q3357" t="s">
        <v>154</v>
      </c>
      <c r="S3357" t="s">
        <v>304</v>
      </c>
      <c r="T3357" t="s">
        <v>363</v>
      </c>
      <c r="U3357">
        <v>9.2940536799181303E-4</v>
      </c>
      <c r="V3357" t="s">
        <v>154</v>
      </c>
    </row>
    <row r="3358" spans="9:22" x14ac:dyDescent="0.45">
      <c r="I3358" t="s">
        <v>194</v>
      </c>
      <c r="J3358" t="s">
        <v>364</v>
      </c>
      <c r="K3358">
        <v>0</v>
      </c>
      <c r="L3358" t="s">
        <v>154</v>
      </c>
      <c r="N3358" t="s">
        <v>268</v>
      </c>
      <c r="O3358" t="s">
        <v>364</v>
      </c>
      <c r="P3358">
        <v>4.3889548010653725E-3</v>
      </c>
      <c r="Q3358" t="s">
        <v>154</v>
      </c>
      <c r="S3358" t="s">
        <v>304</v>
      </c>
      <c r="T3358" t="s">
        <v>364</v>
      </c>
      <c r="U3358">
        <v>5.0187028917765943E-3</v>
      </c>
      <c r="V3358" t="s">
        <v>154</v>
      </c>
    </row>
    <row r="3359" spans="9:22" x14ac:dyDescent="0.45">
      <c r="I3359" t="s">
        <v>194</v>
      </c>
      <c r="J3359" t="s">
        <v>365</v>
      </c>
      <c r="K3359">
        <v>0</v>
      </c>
      <c r="L3359" t="s">
        <v>154</v>
      </c>
      <c r="N3359" t="s">
        <v>268</v>
      </c>
      <c r="O3359" t="s">
        <v>365</v>
      </c>
      <c r="P3359">
        <v>1.7885440434721636E-2</v>
      </c>
      <c r="Q3359" t="s">
        <v>154</v>
      </c>
      <c r="S3359" t="s">
        <v>304</v>
      </c>
      <c r="T3359" t="s">
        <v>365</v>
      </c>
      <c r="U3359">
        <v>2.2804530825159E-2</v>
      </c>
      <c r="V3359" t="s">
        <v>154</v>
      </c>
    </row>
    <row r="3360" spans="9:22" x14ac:dyDescent="0.45">
      <c r="I3360" t="s">
        <v>194</v>
      </c>
      <c r="J3360" t="s">
        <v>366</v>
      </c>
      <c r="K3360">
        <v>9.2374125373159601E-4</v>
      </c>
      <c r="L3360" t="s">
        <v>154</v>
      </c>
      <c r="N3360" t="s">
        <v>268</v>
      </c>
      <c r="O3360" t="s">
        <v>366</v>
      </c>
      <c r="P3360">
        <v>2.3242383917839726E-3</v>
      </c>
      <c r="Q3360" t="s">
        <v>154</v>
      </c>
      <c r="S3360" t="s">
        <v>304</v>
      </c>
      <c r="T3360" t="s">
        <v>366</v>
      </c>
      <c r="U3360">
        <v>3.1865726584191702E-3</v>
      </c>
      <c r="V3360" t="s">
        <v>154</v>
      </c>
    </row>
    <row r="3361" spans="9:22" x14ac:dyDescent="0.45">
      <c r="I3361" t="s">
        <v>194</v>
      </c>
      <c r="J3361" t="s">
        <v>367</v>
      </c>
      <c r="K3361">
        <v>2.9122930722450389E-2</v>
      </c>
      <c r="L3361" t="s">
        <v>154</v>
      </c>
      <c r="N3361" t="s">
        <v>268</v>
      </c>
      <c r="O3361" t="s">
        <v>367</v>
      </c>
      <c r="P3361">
        <v>2.3458976296774282E-2</v>
      </c>
      <c r="Q3361" t="s">
        <v>154</v>
      </c>
      <c r="S3361" t="s">
        <v>304</v>
      </c>
      <c r="T3361" t="s">
        <v>367</v>
      </c>
      <c r="U3361">
        <v>2.882925368454984E-2</v>
      </c>
      <c r="V3361" t="s">
        <v>154</v>
      </c>
    </row>
    <row r="3362" spans="9:22" x14ac:dyDescent="0.45">
      <c r="I3362" t="s">
        <v>194</v>
      </c>
      <c r="J3362" t="s">
        <v>368</v>
      </c>
      <c r="K3362">
        <v>1.6957281286646255E-3</v>
      </c>
      <c r="L3362" t="s">
        <v>154</v>
      </c>
      <c r="N3362" t="s">
        <v>268</v>
      </c>
      <c r="O3362" t="s">
        <v>368</v>
      </c>
      <c r="P3362">
        <v>2.9604702842876938E-3</v>
      </c>
      <c r="Q3362" t="s">
        <v>154</v>
      </c>
      <c r="S3362" t="s">
        <v>304</v>
      </c>
      <c r="T3362" t="s">
        <v>368</v>
      </c>
      <c r="U3362">
        <v>3.3321700084413606E-3</v>
      </c>
      <c r="V3362" t="s">
        <v>154</v>
      </c>
    </row>
    <row r="3363" spans="9:22" x14ac:dyDescent="0.45">
      <c r="I3363" t="s">
        <v>194</v>
      </c>
      <c r="J3363" t="s">
        <v>369</v>
      </c>
      <c r="K3363">
        <v>1.0516173011314704E-3</v>
      </c>
      <c r="L3363" t="s">
        <v>154</v>
      </c>
      <c r="N3363" t="s">
        <v>268</v>
      </c>
      <c r="O3363" t="s">
        <v>369</v>
      </c>
      <c r="P3363">
        <v>3.0456486398761817E-3</v>
      </c>
      <c r="Q3363" t="s">
        <v>154</v>
      </c>
      <c r="S3363" t="s">
        <v>304</v>
      </c>
      <c r="T3363" t="s">
        <v>369</v>
      </c>
      <c r="U3363">
        <v>3.2770938009586978E-3</v>
      </c>
      <c r="V3363" t="s">
        <v>154</v>
      </c>
    </row>
    <row r="3364" spans="9:22" x14ac:dyDescent="0.45">
      <c r="I3364" t="s">
        <v>194</v>
      </c>
      <c r="J3364" t="s">
        <v>370</v>
      </c>
      <c r="K3364">
        <v>0</v>
      </c>
      <c r="L3364" t="s">
        <v>154</v>
      </c>
      <c r="N3364" t="s">
        <v>268</v>
      </c>
      <c r="O3364" t="s">
        <v>370</v>
      </c>
      <c r="P3364">
        <v>1.2709314562627676E-2</v>
      </c>
      <c r="Q3364" t="s">
        <v>154</v>
      </c>
      <c r="S3364" t="s">
        <v>304</v>
      </c>
      <c r="T3364" t="s">
        <v>370</v>
      </c>
      <c r="U3364">
        <v>1.6376092384953828E-2</v>
      </c>
      <c r="V3364" t="s">
        <v>154</v>
      </c>
    </row>
    <row r="3365" spans="9:22" x14ac:dyDescent="0.45">
      <c r="I3365" t="s">
        <v>194</v>
      </c>
      <c r="J3365" t="s">
        <v>371</v>
      </c>
      <c r="K3365">
        <v>0</v>
      </c>
      <c r="L3365" t="s">
        <v>154</v>
      </c>
      <c r="N3365" t="s">
        <v>268</v>
      </c>
      <c r="O3365" t="s">
        <v>371</v>
      </c>
      <c r="P3365">
        <v>1.0207388667507849E-2</v>
      </c>
      <c r="Q3365" t="s">
        <v>154</v>
      </c>
      <c r="S3365" t="s">
        <v>304</v>
      </c>
      <c r="T3365" t="s">
        <v>371</v>
      </c>
      <c r="U3365">
        <v>4.6081900541527446E-3</v>
      </c>
      <c r="V3365" t="s">
        <v>154</v>
      </c>
    </row>
    <row r="3366" spans="9:22" x14ac:dyDescent="0.45">
      <c r="I3366" t="s">
        <v>194</v>
      </c>
      <c r="J3366" t="s">
        <v>372</v>
      </c>
      <c r="K3366">
        <v>7.4461055071412745E-4</v>
      </c>
      <c r="L3366" t="s">
        <v>154</v>
      </c>
      <c r="N3366" t="s">
        <v>268</v>
      </c>
      <c r="O3366" t="s">
        <v>372</v>
      </c>
      <c r="P3366">
        <v>1.2584226749874088E-3</v>
      </c>
      <c r="Q3366" t="s">
        <v>154</v>
      </c>
      <c r="S3366" t="s">
        <v>304</v>
      </c>
      <c r="T3366" t="s">
        <v>372</v>
      </c>
      <c r="U3366">
        <v>5.5830844197102649E-4</v>
      </c>
      <c r="V3366" t="s">
        <v>154</v>
      </c>
    </row>
    <row r="3367" spans="9:22" x14ac:dyDescent="0.45">
      <c r="I3367" t="s">
        <v>194</v>
      </c>
      <c r="J3367" t="s">
        <v>373</v>
      </c>
      <c r="K3367">
        <v>2.3456464527871482E-2</v>
      </c>
      <c r="L3367" t="s">
        <v>154</v>
      </c>
      <c r="N3367" t="s">
        <v>268</v>
      </c>
      <c r="O3367" t="s">
        <v>373</v>
      </c>
      <c r="P3367">
        <v>1.3330353458565881E-2</v>
      </c>
      <c r="Q3367" t="s">
        <v>154</v>
      </c>
      <c r="S3367" t="s">
        <v>304</v>
      </c>
      <c r="T3367" t="s">
        <v>373</v>
      </c>
      <c r="U3367">
        <v>5.1898750445317108E-3</v>
      </c>
      <c r="V3367" t="s">
        <v>154</v>
      </c>
    </row>
    <row r="3368" spans="9:22" x14ac:dyDescent="0.45">
      <c r="I3368" t="s">
        <v>194</v>
      </c>
      <c r="J3368" t="s">
        <v>374</v>
      </c>
      <c r="K3368">
        <v>1.2331841807207773E-3</v>
      </c>
      <c r="L3368" t="s">
        <v>154</v>
      </c>
      <c r="N3368" t="s">
        <v>268</v>
      </c>
      <c r="O3368" t="s">
        <v>374</v>
      </c>
      <c r="P3368">
        <v>1.3716712151456501E-3</v>
      </c>
      <c r="Q3368" t="s">
        <v>154</v>
      </c>
      <c r="S3368" t="s">
        <v>304</v>
      </c>
      <c r="T3368" t="s">
        <v>374</v>
      </c>
      <c r="U3368">
        <v>5.2928708535337945E-4</v>
      </c>
      <c r="V3368" t="s">
        <v>154</v>
      </c>
    </row>
    <row r="3369" spans="9:22" x14ac:dyDescent="0.45">
      <c r="I3369" t="s">
        <v>194</v>
      </c>
      <c r="J3369" t="s">
        <v>375</v>
      </c>
      <c r="K3369">
        <v>6.8941132030426251E-4</v>
      </c>
      <c r="L3369" t="s">
        <v>154</v>
      </c>
      <c r="N3369" t="s">
        <v>268</v>
      </c>
      <c r="O3369" t="s">
        <v>375</v>
      </c>
      <c r="P3369">
        <v>1.2629025314131808E-3</v>
      </c>
      <c r="Q3369" t="s">
        <v>154</v>
      </c>
      <c r="S3369" t="s">
        <v>304</v>
      </c>
      <c r="T3369" t="s">
        <v>375</v>
      </c>
      <c r="U3369">
        <v>4.4612344357859875E-4</v>
      </c>
      <c r="V3369" t="s">
        <v>154</v>
      </c>
    </row>
    <row r="3370" spans="9:22" x14ac:dyDescent="0.45">
      <c r="I3370" t="s">
        <v>194</v>
      </c>
      <c r="J3370" t="s">
        <v>376</v>
      </c>
      <c r="K3370">
        <v>0</v>
      </c>
      <c r="L3370" t="s">
        <v>154</v>
      </c>
      <c r="N3370" t="s">
        <v>268</v>
      </c>
      <c r="O3370" t="s">
        <v>376</v>
      </c>
      <c r="P3370">
        <v>5.9122091628645282E-3</v>
      </c>
      <c r="Q3370" t="s">
        <v>154</v>
      </c>
      <c r="S3370" t="s">
        <v>304</v>
      </c>
      <c r="T3370" t="s">
        <v>376</v>
      </c>
      <c r="U3370">
        <v>1.5243539015216503E-3</v>
      </c>
      <c r="V3370" t="s">
        <v>154</v>
      </c>
    </row>
    <row r="3371" spans="9:22" x14ac:dyDescent="0.45">
      <c r="I3371" t="s">
        <v>194</v>
      </c>
      <c r="J3371" t="s">
        <v>390</v>
      </c>
      <c r="K3371">
        <v>0</v>
      </c>
      <c r="L3371" t="s">
        <v>154</v>
      </c>
      <c r="N3371" t="s">
        <v>268</v>
      </c>
      <c r="O3371" t="s">
        <v>390</v>
      </c>
      <c r="P3371">
        <v>1.8373978467275131E-3</v>
      </c>
      <c r="Q3371" t="s">
        <v>154</v>
      </c>
      <c r="S3371" t="s">
        <v>304</v>
      </c>
      <c r="T3371" t="s">
        <v>390</v>
      </c>
      <c r="U3371">
        <v>4.3090693610808089E-3</v>
      </c>
      <c r="V3371" t="s">
        <v>154</v>
      </c>
    </row>
    <row r="3372" spans="9:22" x14ac:dyDescent="0.45">
      <c r="I3372" t="s">
        <v>194</v>
      </c>
      <c r="J3372" t="s">
        <v>391</v>
      </c>
      <c r="K3372">
        <v>3.3491553839718291E-3</v>
      </c>
      <c r="L3372" t="s">
        <v>154</v>
      </c>
      <c r="N3372" t="s">
        <v>268</v>
      </c>
      <c r="O3372" t="s">
        <v>391</v>
      </c>
      <c r="P3372">
        <v>2.55717069021743E-4</v>
      </c>
      <c r="Q3372" t="s">
        <v>154</v>
      </c>
      <c r="S3372" t="s">
        <v>304</v>
      </c>
      <c r="T3372" t="s">
        <v>391</v>
      </c>
      <c r="U3372">
        <v>7.4696525314703831E-4</v>
      </c>
      <c r="V3372" t="s">
        <v>154</v>
      </c>
    </row>
    <row r="3373" spans="9:22" x14ac:dyDescent="0.45">
      <c r="I3373" t="s">
        <v>194</v>
      </c>
      <c r="J3373" t="s">
        <v>392</v>
      </c>
      <c r="K3373">
        <v>6.8379203069089539E-2</v>
      </c>
      <c r="L3373" t="s">
        <v>154</v>
      </c>
      <c r="N3373" t="s">
        <v>268</v>
      </c>
      <c r="O3373" t="s">
        <v>392</v>
      </c>
      <c r="P3373">
        <v>4.1202351093529623E-3</v>
      </c>
      <c r="Q3373" t="s">
        <v>154</v>
      </c>
      <c r="S3373" t="s">
        <v>304</v>
      </c>
      <c r="T3373" t="s">
        <v>392</v>
      </c>
      <c r="U3373">
        <v>5.3891902001304351E-3</v>
      </c>
      <c r="V3373" t="s">
        <v>154</v>
      </c>
    </row>
    <row r="3374" spans="9:22" x14ac:dyDescent="0.45">
      <c r="I3374" t="s">
        <v>194</v>
      </c>
      <c r="J3374" t="s">
        <v>393</v>
      </c>
      <c r="K3374">
        <v>4.4485328326541729E-3</v>
      </c>
      <c r="L3374" t="s">
        <v>154</v>
      </c>
      <c r="N3374" t="s">
        <v>268</v>
      </c>
      <c r="O3374" t="s">
        <v>393</v>
      </c>
      <c r="P3374">
        <v>5.9044191504933755E-4</v>
      </c>
      <c r="Q3374" t="s">
        <v>154</v>
      </c>
      <c r="S3374" t="s">
        <v>304</v>
      </c>
      <c r="T3374" t="s">
        <v>393</v>
      </c>
      <c r="U3374">
        <v>7.3965834742905745E-4</v>
      </c>
      <c r="V3374" t="s">
        <v>154</v>
      </c>
    </row>
    <row r="3375" spans="9:22" x14ac:dyDescent="0.45">
      <c r="I3375" t="s">
        <v>194</v>
      </c>
      <c r="J3375" t="s">
        <v>394</v>
      </c>
      <c r="K3375">
        <v>2.7997259496500564E-3</v>
      </c>
      <c r="L3375" t="s">
        <v>154</v>
      </c>
      <c r="N3375" t="s">
        <v>268</v>
      </c>
      <c r="O3375" t="s">
        <v>394</v>
      </c>
      <c r="P3375">
        <v>5.477554009860867E-4</v>
      </c>
      <c r="Q3375" t="s">
        <v>154</v>
      </c>
      <c r="S3375" t="s">
        <v>304</v>
      </c>
      <c r="T3375" t="s">
        <v>394</v>
      </c>
      <c r="U3375">
        <v>7.4978047510005979E-4</v>
      </c>
      <c r="V3375" t="s">
        <v>154</v>
      </c>
    </row>
    <row r="3376" spans="9:22" x14ac:dyDescent="0.45">
      <c r="I3376" t="s">
        <v>194</v>
      </c>
      <c r="J3376" t="s">
        <v>395</v>
      </c>
      <c r="K3376">
        <v>0</v>
      </c>
      <c r="L3376" t="s">
        <v>154</v>
      </c>
      <c r="N3376" t="s">
        <v>268</v>
      </c>
      <c r="O3376" t="s">
        <v>395</v>
      </c>
      <c r="P3376">
        <v>1.9365152050038147E-3</v>
      </c>
      <c r="Q3376" t="s">
        <v>154</v>
      </c>
      <c r="S3376" t="s">
        <v>304</v>
      </c>
      <c r="T3376" t="s">
        <v>395</v>
      </c>
      <c r="U3376">
        <v>3.8072660135501446E-3</v>
      </c>
      <c r="V3376" t="s">
        <v>154</v>
      </c>
    </row>
    <row r="3377" spans="9:22" x14ac:dyDescent="0.45">
      <c r="I3377" t="s">
        <v>194</v>
      </c>
      <c r="J3377" t="s">
        <v>396</v>
      </c>
      <c r="K3377">
        <v>0</v>
      </c>
      <c r="L3377" t="s">
        <v>154</v>
      </c>
      <c r="N3377" t="s">
        <v>268</v>
      </c>
      <c r="O3377" t="s">
        <v>396</v>
      </c>
      <c r="P3377">
        <v>4.2012028673913526E-3</v>
      </c>
      <c r="Q3377" t="s">
        <v>154</v>
      </c>
      <c r="S3377" t="s">
        <v>304</v>
      </c>
      <c r="T3377" t="s">
        <v>396</v>
      </c>
      <c r="U3377">
        <v>6.030894973190341E-3</v>
      </c>
      <c r="V3377" t="s">
        <v>154</v>
      </c>
    </row>
    <row r="3378" spans="9:22" x14ac:dyDescent="0.45">
      <c r="I3378" t="s">
        <v>194</v>
      </c>
      <c r="J3378" t="s">
        <v>397</v>
      </c>
      <c r="K3378">
        <v>1.8124001619040839E-3</v>
      </c>
      <c r="L3378" t="s">
        <v>154</v>
      </c>
      <c r="N3378" t="s">
        <v>268</v>
      </c>
      <c r="O3378" t="s">
        <v>397</v>
      </c>
      <c r="P3378">
        <v>6.471232743619715E-4</v>
      </c>
      <c r="Q3378" t="s">
        <v>154</v>
      </c>
      <c r="S3378" t="s">
        <v>304</v>
      </c>
      <c r="T3378" t="s">
        <v>397</v>
      </c>
      <c r="U3378">
        <v>8.934411427172739E-4</v>
      </c>
      <c r="V3378" t="s">
        <v>154</v>
      </c>
    </row>
    <row r="3379" spans="9:22" x14ac:dyDescent="0.45">
      <c r="I3379" t="s">
        <v>194</v>
      </c>
      <c r="J3379" t="s">
        <v>398</v>
      </c>
      <c r="K3379">
        <v>3.7879062753959324E-2</v>
      </c>
      <c r="L3379" t="s">
        <v>154</v>
      </c>
      <c r="N3379" t="s">
        <v>268</v>
      </c>
      <c r="O3379" t="s">
        <v>398</v>
      </c>
      <c r="P3379">
        <v>6.11174238536663E-3</v>
      </c>
      <c r="Q3379" t="s">
        <v>154</v>
      </c>
      <c r="S3379" t="s">
        <v>304</v>
      </c>
      <c r="T3379" t="s">
        <v>398</v>
      </c>
      <c r="U3379">
        <v>7.1508595853204274E-3</v>
      </c>
      <c r="V3379" t="s">
        <v>154</v>
      </c>
    </row>
    <row r="3380" spans="9:22" x14ac:dyDescent="0.45">
      <c r="I3380" t="s">
        <v>194</v>
      </c>
      <c r="J3380" t="s">
        <v>399</v>
      </c>
      <c r="K3380">
        <v>1.5542986638193157E-3</v>
      </c>
      <c r="L3380" t="s">
        <v>154</v>
      </c>
      <c r="N3380" t="s">
        <v>268</v>
      </c>
      <c r="O3380" t="s">
        <v>399</v>
      </c>
      <c r="P3380">
        <v>6.8596047109395421E-4</v>
      </c>
      <c r="Q3380" t="s">
        <v>154</v>
      </c>
      <c r="S3380" t="s">
        <v>304</v>
      </c>
      <c r="T3380" t="s">
        <v>399</v>
      </c>
      <c r="U3380">
        <v>1.0331322881682212E-3</v>
      </c>
      <c r="V3380" t="s">
        <v>154</v>
      </c>
    </row>
    <row r="3381" spans="9:22" x14ac:dyDescent="0.45">
      <c r="I3381" t="s">
        <v>194</v>
      </c>
      <c r="J3381" t="s">
        <v>400</v>
      </c>
      <c r="K3381">
        <v>9.6064501050782181E-4</v>
      </c>
      <c r="L3381" t="s">
        <v>154</v>
      </c>
      <c r="N3381" t="s">
        <v>268</v>
      </c>
      <c r="O3381" t="s">
        <v>400</v>
      </c>
      <c r="P3381">
        <v>7.0891532927430711E-4</v>
      </c>
      <c r="Q3381" t="s">
        <v>154</v>
      </c>
      <c r="S3381" t="s">
        <v>304</v>
      </c>
      <c r="T3381" t="s">
        <v>400</v>
      </c>
      <c r="U3381">
        <v>9.9509539719924451E-4</v>
      </c>
      <c r="V3381" t="s">
        <v>154</v>
      </c>
    </row>
    <row r="3382" spans="9:22" x14ac:dyDescent="0.45">
      <c r="I3382" t="s">
        <v>194</v>
      </c>
      <c r="J3382" t="s">
        <v>401</v>
      </c>
      <c r="K3382">
        <v>0</v>
      </c>
      <c r="L3382" t="s">
        <v>154</v>
      </c>
      <c r="N3382" t="s">
        <v>268</v>
      </c>
      <c r="O3382" t="s">
        <v>401</v>
      </c>
      <c r="P3382">
        <v>3.6010978040670995E-3</v>
      </c>
      <c r="Q3382" t="s">
        <v>154</v>
      </c>
      <c r="S3382" t="s">
        <v>304</v>
      </c>
      <c r="T3382" t="s">
        <v>401</v>
      </c>
      <c r="U3382">
        <v>5.1592916936554498E-3</v>
      </c>
      <c r="V3382" t="s">
        <v>154</v>
      </c>
    </row>
    <row r="3383" spans="9:22" x14ac:dyDescent="0.45">
      <c r="I3383" t="s">
        <v>194</v>
      </c>
      <c r="J3383" t="s">
        <v>402</v>
      </c>
      <c r="K3383">
        <v>0</v>
      </c>
      <c r="L3383" t="s">
        <v>154</v>
      </c>
      <c r="N3383" t="s">
        <v>268</v>
      </c>
      <c r="O3383" t="s">
        <v>402</v>
      </c>
      <c r="P3383">
        <v>1.4315218315282333E-2</v>
      </c>
      <c r="Q3383" t="s">
        <v>154</v>
      </c>
      <c r="S3383" t="s">
        <v>304</v>
      </c>
      <c r="T3383" t="s">
        <v>402</v>
      </c>
      <c r="U3383">
        <v>1.9413698111731676E-2</v>
      </c>
      <c r="V3383" t="s">
        <v>154</v>
      </c>
    </row>
    <row r="3384" spans="9:22" x14ac:dyDescent="0.45">
      <c r="I3384" t="s">
        <v>194</v>
      </c>
      <c r="J3384" t="s">
        <v>403</v>
      </c>
      <c r="K3384">
        <v>2.2757385447268173E-3</v>
      </c>
      <c r="L3384" t="s">
        <v>154</v>
      </c>
      <c r="N3384" t="s">
        <v>268</v>
      </c>
      <c r="O3384" t="s">
        <v>403</v>
      </c>
      <c r="P3384">
        <v>1.5579563549324767E-3</v>
      </c>
      <c r="Q3384" t="s">
        <v>154</v>
      </c>
      <c r="S3384" t="s">
        <v>304</v>
      </c>
      <c r="T3384" t="s">
        <v>403</v>
      </c>
      <c r="U3384">
        <v>2.8783698013927429E-3</v>
      </c>
      <c r="V3384" t="s">
        <v>154</v>
      </c>
    </row>
    <row r="3385" spans="9:22" x14ac:dyDescent="0.45">
      <c r="I3385" t="s">
        <v>194</v>
      </c>
      <c r="J3385" t="s">
        <v>404</v>
      </c>
      <c r="K3385">
        <v>4.5111121667441488E-2</v>
      </c>
      <c r="L3385" t="s">
        <v>154</v>
      </c>
      <c r="N3385" t="s">
        <v>268</v>
      </c>
      <c r="O3385" t="s">
        <v>404</v>
      </c>
      <c r="P3385">
        <v>1.5228521784954728E-2</v>
      </c>
      <c r="Q3385" t="s">
        <v>154</v>
      </c>
      <c r="S3385" t="s">
        <v>304</v>
      </c>
      <c r="T3385" t="s">
        <v>404</v>
      </c>
      <c r="U3385">
        <v>2.2022693936447662E-2</v>
      </c>
      <c r="V3385" t="s">
        <v>154</v>
      </c>
    </row>
    <row r="3386" spans="9:22" x14ac:dyDescent="0.45">
      <c r="I3386" t="s">
        <v>194</v>
      </c>
      <c r="J3386" t="s">
        <v>405</v>
      </c>
      <c r="K3386">
        <v>2.4063075242360828E-3</v>
      </c>
      <c r="L3386" t="s">
        <v>154</v>
      </c>
      <c r="N3386" t="s">
        <v>268</v>
      </c>
      <c r="O3386" t="s">
        <v>405</v>
      </c>
      <c r="P3386">
        <v>2.2143098206326931E-3</v>
      </c>
      <c r="Q3386" t="s">
        <v>154</v>
      </c>
      <c r="S3386" t="s">
        <v>304</v>
      </c>
      <c r="T3386" t="s">
        <v>405</v>
      </c>
      <c r="U3386">
        <v>2.3356223308188895E-3</v>
      </c>
      <c r="V3386" t="s">
        <v>154</v>
      </c>
    </row>
    <row r="3387" spans="9:22" x14ac:dyDescent="0.45">
      <c r="I3387" t="s">
        <v>194</v>
      </c>
      <c r="J3387" t="s">
        <v>406</v>
      </c>
      <c r="K3387">
        <v>1.1856046662080471E-3</v>
      </c>
      <c r="L3387" t="s">
        <v>154</v>
      </c>
      <c r="N3387" t="s">
        <v>268</v>
      </c>
      <c r="O3387" t="s">
        <v>406</v>
      </c>
      <c r="P3387">
        <v>2.0822447730992296E-3</v>
      </c>
      <c r="Q3387" t="s">
        <v>154</v>
      </c>
      <c r="S3387" t="s">
        <v>304</v>
      </c>
      <c r="T3387" t="s">
        <v>406</v>
      </c>
      <c r="U3387">
        <v>2.5541676300046331E-3</v>
      </c>
      <c r="V3387" t="s">
        <v>154</v>
      </c>
    </row>
    <row r="3388" spans="9:22" x14ac:dyDescent="0.45">
      <c r="I3388" t="s">
        <v>194</v>
      </c>
      <c r="J3388" t="s">
        <v>407</v>
      </c>
      <c r="K3388">
        <v>0</v>
      </c>
      <c r="L3388" t="s">
        <v>154</v>
      </c>
      <c r="N3388" t="s">
        <v>268</v>
      </c>
      <c r="O3388" t="s">
        <v>407</v>
      </c>
      <c r="P3388">
        <v>1.1785803106771528E-2</v>
      </c>
      <c r="Q3388" t="s">
        <v>154</v>
      </c>
      <c r="S3388" t="s">
        <v>304</v>
      </c>
      <c r="T3388" t="s">
        <v>407</v>
      </c>
      <c r="U3388">
        <v>1.4184374498720329E-2</v>
      </c>
      <c r="V3388" t="s">
        <v>154</v>
      </c>
    </row>
    <row r="3389" spans="9:22" x14ac:dyDescent="0.45">
      <c r="I3389" t="s">
        <v>194</v>
      </c>
      <c r="J3389" t="s">
        <v>408</v>
      </c>
      <c r="K3389">
        <v>0</v>
      </c>
      <c r="L3389" t="s">
        <v>154</v>
      </c>
      <c r="N3389" t="s">
        <v>268</v>
      </c>
      <c r="O3389" t="s">
        <v>408</v>
      </c>
      <c r="P3389">
        <v>5.173400206649741E-4</v>
      </c>
      <c r="Q3389" t="s">
        <v>154</v>
      </c>
      <c r="S3389" t="s">
        <v>304</v>
      </c>
      <c r="T3389" t="s">
        <v>408</v>
      </c>
      <c r="U3389">
        <v>7.9323423990688708E-4</v>
      </c>
      <c r="V3389" t="s">
        <v>154</v>
      </c>
    </row>
    <row r="3390" spans="9:22" x14ac:dyDescent="0.45">
      <c r="I3390" t="s">
        <v>194</v>
      </c>
      <c r="J3390" t="s">
        <v>409</v>
      </c>
      <c r="K3390">
        <v>1.4732411249226956E-3</v>
      </c>
      <c r="L3390" t="s">
        <v>154</v>
      </c>
      <c r="N3390" t="s">
        <v>268</v>
      </c>
      <c r="O3390" t="s">
        <v>409</v>
      </c>
      <c r="P3390">
        <v>8.6774948246402521E-5</v>
      </c>
      <c r="Q3390" t="s">
        <v>154</v>
      </c>
      <c r="S3390" t="s">
        <v>304</v>
      </c>
      <c r="T3390" t="s">
        <v>409</v>
      </c>
      <c r="U3390">
        <v>7.051433180938369E-5</v>
      </c>
      <c r="V3390" t="s">
        <v>154</v>
      </c>
    </row>
    <row r="3391" spans="9:22" x14ac:dyDescent="0.45">
      <c r="I3391" t="s">
        <v>194</v>
      </c>
      <c r="J3391" t="s">
        <v>410</v>
      </c>
      <c r="K3391">
        <v>2.6179350249732117E-2</v>
      </c>
      <c r="L3391" t="s">
        <v>154</v>
      </c>
      <c r="N3391" t="s">
        <v>268</v>
      </c>
      <c r="O3391" t="s">
        <v>410</v>
      </c>
      <c r="P3391">
        <v>1.2197546293740366E-3</v>
      </c>
      <c r="Q3391" t="s">
        <v>154</v>
      </c>
      <c r="S3391" t="s">
        <v>304</v>
      </c>
      <c r="T3391" t="s">
        <v>410</v>
      </c>
      <c r="U3391">
        <v>7.254331537283671E-4</v>
      </c>
      <c r="V3391" t="s">
        <v>154</v>
      </c>
    </row>
    <row r="3392" spans="9:22" x14ac:dyDescent="0.45">
      <c r="I3392" t="s">
        <v>194</v>
      </c>
      <c r="J3392" t="s">
        <v>411</v>
      </c>
      <c r="K3392">
        <v>1.2890701768440555E-3</v>
      </c>
      <c r="L3392" t="s">
        <v>154</v>
      </c>
      <c r="N3392" t="s">
        <v>268</v>
      </c>
      <c r="O3392" t="s">
        <v>411</v>
      </c>
      <c r="P3392">
        <v>2.1178344077549716E-4</v>
      </c>
      <c r="Q3392" t="s">
        <v>154</v>
      </c>
      <c r="S3392" t="s">
        <v>304</v>
      </c>
      <c r="T3392" t="s">
        <v>411</v>
      </c>
      <c r="U3392">
        <v>1.1965508538288545E-4</v>
      </c>
      <c r="V3392" t="s">
        <v>154</v>
      </c>
    </row>
    <row r="3393" spans="9:22" x14ac:dyDescent="0.45">
      <c r="I3393" t="s">
        <v>194</v>
      </c>
      <c r="J3393" t="s">
        <v>412</v>
      </c>
      <c r="K3393">
        <v>3.5434203446167408E-4</v>
      </c>
      <c r="L3393" t="s">
        <v>154</v>
      </c>
      <c r="N3393" t="s">
        <v>268</v>
      </c>
      <c r="O3393" t="s">
        <v>412</v>
      </c>
      <c r="P3393">
        <v>1.8584934988961536E-4</v>
      </c>
      <c r="Q3393" t="s">
        <v>154</v>
      </c>
      <c r="S3393" t="s">
        <v>304</v>
      </c>
      <c r="T3393" t="s">
        <v>412</v>
      </c>
      <c r="U3393">
        <v>1.8373161695521895E-4</v>
      </c>
      <c r="V3393" t="s">
        <v>154</v>
      </c>
    </row>
    <row r="3394" spans="9:22" x14ac:dyDescent="0.45">
      <c r="I3394" t="s">
        <v>194</v>
      </c>
      <c r="J3394" t="s">
        <v>413</v>
      </c>
      <c r="K3394">
        <v>0</v>
      </c>
      <c r="L3394" t="s">
        <v>154</v>
      </c>
      <c r="N3394" t="s">
        <v>268</v>
      </c>
      <c r="O3394" t="s">
        <v>413</v>
      </c>
      <c r="P3394">
        <v>1.0536734432865786E-3</v>
      </c>
      <c r="Q3394" t="s">
        <v>154</v>
      </c>
      <c r="S3394" t="s">
        <v>304</v>
      </c>
      <c r="T3394" t="s">
        <v>413</v>
      </c>
      <c r="U3394">
        <v>1.0517299707605587E-3</v>
      </c>
      <c r="V3394" t="s">
        <v>154</v>
      </c>
    </row>
    <row r="3395" spans="9:22" x14ac:dyDescent="0.45">
      <c r="I3395" t="s">
        <v>194</v>
      </c>
      <c r="J3395" t="s">
        <v>414</v>
      </c>
      <c r="K3395">
        <v>0</v>
      </c>
      <c r="L3395" t="s">
        <v>154</v>
      </c>
      <c r="N3395" t="s">
        <v>268</v>
      </c>
      <c r="O3395" t="s">
        <v>414</v>
      </c>
      <c r="P3395">
        <v>8.1809086001348053E-3</v>
      </c>
      <c r="Q3395" t="s">
        <v>154</v>
      </c>
      <c r="S3395" t="s">
        <v>304</v>
      </c>
      <c r="T3395" t="s">
        <v>414</v>
      </c>
      <c r="U3395">
        <v>6.6646990783573237E-3</v>
      </c>
      <c r="V3395" t="s">
        <v>154</v>
      </c>
    </row>
    <row r="3396" spans="9:22" x14ac:dyDescent="0.45">
      <c r="I3396" t="s">
        <v>194</v>
      </c>
      <c r="J3396" t="s">
        <v>415</v>
      </c>
      <c r="K3396">
        <v>2.0214180371788434E-3</v>
      </c>
      <c r="L3396" t="s">
        <v>154</v>
      </c>
      <c r="N3396" t="s">
        <v>268</v>
      </c>
      <c r="O3396" t="s">
        <v>415</v>
      </c>
      <c r="P3396">
        <v>1.2152544996547059E-3</v>
      </c>
      <c r="Q3396" t="s">
        <v>154</v>
      </c>
      <c r="S3396" t="s">
        <v>304</v>
      </c>
      <c r="T3396" t="s">
        <v>415</v>
      </c>
      <c r="U3396">
        <v>1.0342297758504976E-3</v>
      </c>
      <c r="V3396" t="s">
        <v>154</v>
      </c>
    </row>
    <row r="3397" spans="9:22" x14ac:dyDescent="0.45">
      <c r="I3397" t="s">
        <v>194</v>
      </c>
      <c r="J3397" t="s">
        <v>416</v>
      </c>
      <c r="K3397">
        <v>3.9296312436076557E-2</v>
      </c>
      <c r="L3397" t="s">
        <v>154</v>
      </c>
      <c r="N3397" t="s">
        <v>268</v>
      </c>
      <c r="O3397" t="s">
        <v>416</v>
      </c>
      <c r="P3397">
        <v>1.0147723294909917E-2</v>
      </c>
      <c r="Q3397" t="s">
        <v>154</v>
      </c>
      <c r="S3397" t="s">
        <v>304</v>
      </c>
      <c r="T3397" t="s">
        <v>416</v>
      </c>
      <c r="U3397">
        <v>1.0380111727025975E-2</v>
      </c>
      <c r="V3397" t="s">
        <v>154</v>
      </c>
    </row>
    <row r="3398" spans="9:22" x14ac:dyDescent="0.45">
      <c r="I3398" t="s">
        <v>194</v>
      </c>
      <c r="J3398" t="s">
        <v>417</v>
      </c>
      <c r="K3398">
        <v>2.1207746035859904E-3</v>
      </c>
      <c r="L3398" t="s">
        <v>154</v>
      </c>
      <c r="N3398" t="s">
        <v>268</v>
      </c>
      <c r="O3398" t="s">
        <v>417</v>
      </c>
      <c r="P3398">
        <v>1.0627454895204059E-3</v>
      </c>
      <c r="Q3398" t="s">
        <v>154</v>
      </c>
      <c r="S3398" t="s">
        <v>304</v>
      </c>
      <c r="T3398" t="s">
        <v>417</v>
      </c>
      <c r="U3398">
        <v>1.1807501698630088E-3</v>
      </c>
      <c r="V3398" t="s">
        <v>154</v>
      </c>
    </row>
    <row r="3399" spans="9:22" x14ac:dyDescent="0.45">
      <c r="I3399" t="s">
        <v>194</v>
      </c>
      <c r="J3399" t="s">
        <v>418</v>
      </c>
      <c r="K3399">
        <v>8.9044660714711224E-4</v>
      </c>
      <c r="L3399" t="s">
        <v>154</v>
      </c>
      <c r="N3399" t="s">
        <v>268</v>
      </c>
      <c r="O3399" t="s">
        <v>418</v>
      </c>
      <c r="P3399">
        <v>1.0502340773242132E-3</v>
      </c>
      <c r="Q3399" t="s">
        <v>154</v>
      </c>
      <c r="S3399" t="s">
        <v>304</v>
      </c>
      <c r="T3399" t="s">
        <v>418</v>
      </c>
      <c r="U3399">
        <v>1.1311437672826732E-3</v>
      </c>
      <c r="V3399" t="s">
        <v>154</v>
      </c>
    </row>
    <row r="3400" spans="9:22" x14ac:dyDescent="0.45">
      <c r="I3400" t="s">
        <v>194</v>
      </c>
      <c r="J3400" t="s">
        <v>419</v>
      </c>
      <c r="K3400">
        <v>0</v>
      </c>
      <c r="L3400" t="s">
        <v>154</v>
      </c>
      <c r="N3400" t="s">
        <v>268</v>
      </c>
      <c r="O3400" t="s">
        <v>419</v>
      </c>
      <c r="P3400">
        <v>5.6785844438120413E-3</v>
      </c>
      <c r="Q3400" t="s">
        <v>154</v>
      </c>
      <c r="S3400" t="s">
        <v>304</v>
      </c>
      <c r="T3400" t="s">
        <v>419</v>
      </c>
      <c r="U3400">
        <v>5.1259536894866014E-3</v>
      </c>
      <c r="V3400" t="s">
        <v>154</v>
      </c>
    </row>
    <row r="3401" spans="9:22" x14ac:dyDescent="0.45">
      <c r="I3401" t="s">
        <v>194</v>
      </c>
      <c r="J3401" t="s">
        <v>420</v>
      </c>
      <c r="K3401">
        <v>0</v>
      </c>
      <c r="L3401" t="s">
        <v>154</v>
      </c>
      <c r="N3401" t="s">
        <v>268</v>
      </c>
      <c r="O3401" t="s">
        <v>420</v>
      </c>
      <c r="P3401">
        <v>4.1728691601954318E-2</v>
      </c>
      <c r="Q3401" t="s">
        <v>154</v>
      </c>
      <c r="S3401" t="s">
        <v>304</v>
      </c>
      <c r="T3401" t="s">
        <v>420</v>
      </c>
      <c r="U3401">
        <v>4.6795236050889241E-2</v>
      </c>
      <c r="V3401" t="s">
        <v>154</v>
      </c>
    </row>
    <row r="3402" spans="9:22" x14ac:dyDescent="0.45">
      <c r="I3402" t="s">
        <v>194</v>
      </c>
      <c r="J3402" t="s">
        <v>421</v>
      </c>
      <c r="K3402">
        <v>3.0061117326788686E-3</v>
      </c>
      <c r="L3402" t="s">
        <v>154</v>
      </c>
      <c r="N3402" t="s">
        <v>268</v>
      </c>
      <c r="O3402" t="s">
        <v>421</v>
      </c>
      <c r="P3402">
        <v>5.9121204859394526E-3</v>
      </c>
      <c r="Q3402" t="s">
        <v>154</v>
      </c>
      <c r="S3402" t="s">
        <v>304</v>
      </c>
      <c r="T3402" t="s">
        <v>421</v>
      </c>
      <c r="U3402">
        <v>6.8961217798358251E-3</v>
      </c>
      <c r="V3402" t="s">
        <v>154</v>
      </c>
    </row>
    <row r="3403" spans="9:22" x14ac:dyDescent="0.45">
      <c r="I3403" t="s">
        <v>194</v>
      </c>
      <c r="J3403" t="s">
        <v>422</v>
      </c>
      <c r="K3403">
        <v>6.9923289158879048E-2</v>
      </c>
      <c r="L3403" t="s">
        <v>154</v>
      </c>
      <c r="N3403" t="s">
        <v>268</v>
      </c>
      <c r="O3403" t="s">
        <v>422</v>
      </c>
      <c r="P3403">
        <v>6.2796907423501441E-2</v>
      </c>
      <c r="Q3403" t="s">
        <v>154</v>
      </c>
      <c r="S3403" t="s">
        <v>304</v>
      </c>
      <c r="T3403" t="s">
        <v>422</v>
      </c>
      <c r="U3403">
        <v>5.9321925923690767E-2</v>
      </c>
      <c r="V3403" t="s">
        <v>154</v>
      </c>
    </row>
    <row r="3404" spans="9:22" x14ac:dyDescent="0.45">
      <c r="I3404" t="s">
        <v>194</v>
      </c>
      <c r="J3404" t="s">
        <v>423</v>
      </c>
      <c r="K3404">
        <v>3.6165499130286849E-3</v>
      </c>
      <c r="L3404" t="s">
        <v>154</v>
      </c>
      <c r="N3404" t="s">
        <v>268</v>
      </c>
      <c r="O3404" t="s">
        <v>423</v>
      </c>
      <c r="P3404">
        <v>7.0610493466790811E-3</v>
      </c>
      <c r="Q3404" t="s">
        <v>154</v>
      </c>
      <c r="S3404" t="s">
        <v>304</v>
      </c>
      <c r="T3404" t="s">
        <v>423</v>
      </c>
      <c r="U3404">
        <v>6.4812483282979064E-3</v>
      </c>
      <c r="V3404" t="s">
        <v>154</v>
      </c>
    </row>
    <row r="3405" spans="9:22" x14ac:dyDescent="0.45">
      <c r="I3405" t="s">
        <v>194</v>
      </c>
      <c r="J3405" t="s">
        <v>424</v>
      </c>
      <c r="K3405">
        <v>2.6263147085954846E-3</v>
      </c>
      <c r="L3405" t="s">
        <v>154</v>
      </c>
      <c r="N3405" t="s">
        <v>268</v>
      </c>
      <c r="O3405" t="s">
        <v>424</v>
      </c>
      <c r="P3405">
        <v>6.4513735079202612E-3</v>
      </c>
      <c r="Q3405" t="s">
        <v>154</v>
      </c>
      <c r="S3405" t="s">
        <v>304</v>
      </c>
      <c r="T3405" t="s">
        <v>424</v>
      </c>
      <c r="U3405">
        <v>7.180517636424571E-3</v>
      </c>
      <c r="V3405" t="s">
        <v>154</v>
      </c>
    </row>
    <row r="3406" spans="9:22" x14ac:dyDescent="0.45">
      <c r="I3406" t="s">
        <v>194</v>
      </c>
      <c r="J3406" t="s">
        <v>425</v>
      </c>
      <c r="K3406">
        <v>0</v>
      </c>
      <c r="L3406" t="s">
        <v>154</v>
      </c>
      <c r="N3406" t="s">
        <v>268</v>
      </c>
      <c r="O3406" t="s">
        <v>425</v>
      </c>
      <c r="P3406">
        <v>3.3810578126695884E-2</v>
      </c>
      <c r="Q3406" t="s">
        <v>154</v>
      </c>
      <c r="S3406" t="s">
        <v>304</v>
      </c>
      <c r="T3406" t="s">
        <v>425</v>
      </c>
      <c r="U3406">
        <v>3.9565356537728198E-2</v>
      </c>
      <c r="V3406" t="s">
        <v>154</v>
      </c>
    </row>
    <row r="3407" spans="9:22" x14ac:dyDescent="0.45">
      <c r="I3407" t="s">
        <v>194</v>
      </c>
      <c r="J3407" t="s">
        <v>426</v>
      </c>
      <c r="K3407">
        <v>4.5731555572723365E-3</v>
      </c>
      <c r="L3407" t="s">
        <v>154</v>
      </c>
      <c r="N3407" t="s">
        <v>268</v>
      </c>
      <c r="O3407" t="s">
        <v>426</v>
      </c>
      <c r="P3407">
        <v>9.6363956454917965E-2</v>
      </c>
      <c r="Q3407" t="s">
        <v>154</v>
      </c>
      <c r="S3407" t="s">
        <v>304</v>
      </c>
      <c r="T3407" t="s">
        <v>426</v>
      </c>
      <c r="U3407">
        <v>0.12364957626660612</v>
      </c>
      <c r="V3407" t="s">
        <v>154</v>
      </c>
    </row>
    <row r="3408" spans="9:22" x14ac:dyDescent="0.45">
      <c r="I3408" t="s">
        <v>194</v>
      </c>
      <c r="J3408" t="s">
        <v>427</v>
      </c>
      <c r="K3408">
        <v>1.6676923092087098E-2</v>
      </c>
      <c r="L3408" t="s">
        <v>154</v>
      </c>
      <c r="N3408" t="s">
        <v>268</v>
      </c>
      <c r="O3408" t="s">
        <v>427</v>
      </c>
      <c r="P3408">
        <v>1.1734651009934965E-2</v>
      </c>
      <c r="Q3408" t="s">
        <v>154</v>
      </c>
      <c r="S3408" t="s">
        <v>304</v>
      </c>
      <c r="T3408" t="s">
        <v>427</v>
      </c>
      <c r="U3408">
        <v>1.7365593917664721E-2</v>
      </c>
      <c r="V3408" t="s">
        <v>154</v>
      </c>
    </row>
    <row r="3409" spans="9:22" x14ac:dyDescent="0.45">
      <c r="I3409" t="s">
        <v>194</v>
      </c>
      <c r="J3409" t="s">
        <v>428</v>
      </c>
      <c r="K3409">
        <v>0.29678596251210021</v>
      </c>
      <c r="L3409" t="s">
        <v>154</v>
      </c>
      <c r="N3409" t="s">
        <v>268</v>
      </c>
      <c r="O3409" t="s">
        <v>428</v>
      </c>
      <c r="P3409">
        <v>0.16309845961649541</v>
      </c>
      <c r="Q3409" t="s">
        <v>154</v>
      </c>
      <c r="S3409" t="s">
        <v>304</v>
      </c>
      <c r="T3409" t="s">
        <v>428</v>
      </c>
      <c r="U3409">
        <v>0.15403148541968428</v>
      </c>
      <c r="V3409" t="s">
        <v>154</v>
      </c>
    </row>
    <row r="3410" spans="9:22" x14ac:dyDescent="0.45">
      <c r="I3410" t="s">
        <v>194</v>
      </c>
      <c r="J3410" t="s">
        <v>429</v>
      </c>
      <c r="K3410">
        <v>1.7373075541287267E-2</v>
      </c>
      <c r="L3410" t="s">
        <v>154</v>
      </c>
      <c r="N3410" t="s">
        <v>268</v>
      </c>
      <c r="O3410" t="s">
        <v>429</v>
      </c>
      <c r="P3410">
        <v>2.5267009028945849E-2</v>
      </c>
      <c r="Q3410" t="s">
        <v>154</v>
      </c>
      <c r="S3410" t="s">
        <v>304</v>
      </c>
      <c r="T3410" t="s">
        <v>429</v>
      </c>
      <c r="U3410">
        <v>1.7395439249922963E-2</v>
      </c>
      <c r="V3410" t="s">
        <v>154</v>
      </c>
    </row>
    <row r="3411" spans="9:22" x14ac:dyDescent="0.45">
      <c r="I3411" t="s">
        <v>194</v>
      </c>
      <c r="J3411" t="s">
        <v>430</v>
      </c>
      <c r="K3411">
        <v>4.9759355311963056E-3</v>
      </c>
      <c r="L3411" t="s">
        <v>154</v>
      </c>
      <c r="N3411" t="s">
        <v>268</v>
      </c>
      <c r="O3411" t="s">
        <v>430</v>
      </c>
      <c r="P3411">
        <v>2.2289081539487787E-2</v>
      </c>
      <c r="Q3411" t="s">
        <v>154</v>
      </c>
      <c r="S3411" t="s">
        <v>304</v>
      </c>
      <c r="T3411" t="s">
        <v>430</v>
      </c>
      <c r="U3411">
        <v>1.9050165611415208E-2</v>
      </c>
      <c r="V3411" t="s">
        <v>154</v>
      </c>
    </row>
    <row r="3412" spans="9:22" x14ac:dyDescent="0.45">
      <c r="I3412" t="s">
        <v>194</v>
      </c>
      <c r="J3412" t="s">
        <v>431</v>
      </c>
      <c r="K3412">
        <v>0</v>
      </c>
      <c r="L3412" t="s">
        <v>154</v>
      </c>
      <c r="N3412" t="s">
        <v>268</v>
      </c>
      <c r="O3412" t="s">
        <v>431</v>
      </c>
      <c r="P3412">
        <v>9.5433664585299116E-2</v>
      </c>
      <c r="Q3412" t="s">
        <v>154</v>
      </c>
      <c r="S3412" t="s">
        <v>304</v>
      </c>
      <c r="T3412" t="s">
        <v>431</v>
      </c>
      <c r="U3412">
        <v>0.10551950382644296</v>
      </c>
      <c r="V3412" t="s">
        <v>154</v>
      </c>
    </row>
    <row r="3413" spans="9:22" x14ac:dyDescent="0.45">
      <c r="I3413" t="s">
        <v>194</v>
      </c>
      <c r="J3413" t="s">
        <v>432</v>
      </c>
      <c r="K3413">
        <v>1.4490413640141666E-3</v>
      </c>
      <c r="L3413" t="s">
        <v>154</v>
      </c>
      <c r="N3413" t="s">
        <v>268</v>
      </c>
      <c r="O3413" t="s">
        <v>432</v>
      </c>
      <c r="P3413">
        <v>6.2537989014433528E-3</v>
      </c>
      <c r="Q3413" t="s">
        <v>154</v>
      </c>
      <c r="S3413" t="s">
        <v>304</v>
      </c>
      <c r="T3413" t="s">
        <v>432</v>
      </c>
      <c r="U3413">
        <v>6.0654841679685257E-3</v>
      </c>
      <c r="V3413" t="s">
        <v>154</v>
      </c>
    </row>
    <row r="3414" spans="9:22" x14ac:dyDescent="0.45">
      <c r="I3414" t="s">
        <v>194</v>
      </c>
      <c r="J3414" t="s">
        <v>433</v>
      </c>
      <c r="K3414">
        <v>4.728684067721714E-3</v>
      </c>
      <c r="L3414" t="s">
        <v>154</v>
      </c>
      <c r="N3414" t="s">
        <v>268</v>
      </c>
      <c r="O3414" t="s">
        <v>433</v>
      </c>
      <c r="P3414">
        <v>7.3836697955603509E-4</v>
      </c>
      <c r="Q3414" t="s">
        <v>154</v>
      </c>
      <c r="S3414" t="s">
        <v>304</v>
      </c>
      <c r="T3414" t="s">
        <v>433</v>
      </c>
      <c r="U3414">
        <v>1.0328912247571161E-3</v>
      </c>
      <c r="V3414" t="s">
        <v>154</v>
      </c>
    </row>
    <row r="3415" spans="9:22" x14ac:dyDescent="0.45">
      <c r="I3415" t="s">
        <v>194</v>
      </c>
      <c r="J3415" t="s">
        <v>434</v>
      </c>
      <c r="K3415">
        <v>9.1808826459769066E-2</v>
      </c>
      <c r="L3415" t="s">
        <v>154</v>
      </c>
      <c r="N3415" t="s">
        <v>268</v>
      </c>
      <c r="O3415" t="s">
        <v>434</v>
      </c>
      <c r="P3415">
        <v>1.2389656882194643E-2</v>
      </c>
      <c r="Q3415" t="s">
        <v>154</v>
      </c>
      <c r="S3415" t="s">
        <v>304</v>
      </c>
      <c r="T3415" t="s">
        <v>434</v>
      </c>
      <c r="U3415">
        <v>7.596817814765568E-3</v>
      </c>
      <c r="V3415" t="s">
        <v>154</v>
      </c>
    </row>
    <row r="3416" spans="9:22" x14ac:dyDescent="0.45">
      <c r="I3416" t="s">
        <v>194</v>
      </c>
      <c r="J3416" t="s">
        <v>435</v>
      </c>
      <c r="K3416">
        <v>4.5259739951037155E-3</v>
      </c>
      <c r="L3416" t="s">
        <v>154</v>
      </c>
      <c r="N3416" t="s">
        <v>268</v>
      </c>
      <c r="O3416" t="s">
        <v>435</v>
      </c>
      <c r="P3416">
        <v>1.8242176733885259E-3</v>
      </c>
      <c r="Q3416" t="s">
        <v>154</v>
      </c>
      <c r="S3416" t="s">
        <v>304</v>
      </c>
      <c r="T3416" t="s">
        <v>435</v>
      </c>
      <c r="U3416">
        <v>9.1243023670682145E-4</v>
      </c>
      <c r="V3416" t="s">
        <v>154</v>
      </c>
    </row>
    <row r="3417" spans="9:22" x14ac:dyDescent="0.45">
      <c r="I3417" t="s">
        <v>194</v>
      </c>
      <c r="J3417" t="s">
        <v>436</v>
      </c>
      <c r="K3417">
        <v>9.5579954954337371E-4</v>
      </c>
      <c r="L3417" t="s">
        <v>154</v>
      </c>
      <c r="N3417" t="s">
        <v>268</v>
      </c>
      <c r="O3417" t="s">
        <v>436</v>
      </c>
      <c r="P3417">
        <v>1.6642531202947721E-3</v>
      </c>
      <c r="Q3417" t="s">
        <v>154</v>
      </c>
      <c r="S3417" t="s">
        <v>304</v>
      </c>
      <c r="T3417" t="s">
        <v>436</v>
      </c>
      <c r="U3417">
        <v>8.9485087937421709E-4</v>
      </c>
      <c r="V3417" t="s">
        <v>154</v>
      </c>
    </row>
    <row r="3418" spans="9:22" x14ac:dyDescent="0.45">
      <c r="I3418" t="s">
        <v>194</v>
      </c>
      <c r="J3418" t="s">
        <v>437</v>
      </c>
      <c r="K3418">
        <v>0</v>
      </c>
      <c r="L3418" t="s">
        <v>154</v>
      </c>
      <c r="N3418" t="s">
        <v>268</v>
      </c>
      <c r="O3418" t="s">
        <v>437</v>
      </c>
      <c r="P3418">
        <v>5.944521544839966E-3</v>
      </c>
      <c r="Q3418" t="s">
        <v>154</v>
      </c>
      <c r="S3418" t="s">
        <v>304</v>
      </c>
      <c r="T3418" t="s">
        <v>437</v>
      </c>
      <c r="U3418">
        <v>3.8587246072541792E-3</v>
      </c>
      <c r="V3418" t="s">
        <v>154</v>
      </c>
    </row>
    <row r="3419" spans="9:22" x14ac:dyDescent="0.45">
      <c r="I3419" t="s">
        <v>194</v>
      </c>
      <c r="J3419" t="s">
        <v>438</v>
      </c>
      <c r="K3419">
        <v>0</v>
      </c>
      <c r="L3419" t="s">
        <v>154</v>
      </c>
      <c r="N3419" t="s">
        <v>268</v>
      </c>
      <c r="O3419" t="s">
        <v>438</v>
      </c>
      <c r="P3419">
        <v>2.3055367915538996E-3</v>
      </c>
      <c r="Q3419" t="s">
        <v>154</v>
      </c>
      <c r="S3419" t="s">
        <v>304</v>
      </c>
      <c r="T3419" t="s">
        <v>438</v>
      </c>
      <c r="U3419">
        <v>1.3754093743314029E-3</v>
      </c>
      <c r="V3419" t="s">
        <v>154</v>
      </c>
    </row>
    <row r="3420" spans="9:22" x14ac:dyDescent="0.45">
      <c r="I3420" t="s">
        <v>194</v>
      </c>
      <c r="J3420" t="s">
        <v>439</v>
      </c>
      <c r="K3420">
        <v>4.5903658844518533E-4</v>
      </c>
      <c r="L3420" t="s">
        <v>154</v>
      </c>
      <c r="N3420" t="s">
        <v>268</v>
      </c>
      <c r="O3420" t="s">
        <v>439</v>
      </c>
      <c r="P3420">
        <v>2.3376389260134674E-4</v>
      </c>
      <c r="Q3420" t="s">
        <v>154</v>
      </c>
      <c r="S3420" t="s">
        <v>304</v>
      </c>
      <c r="T3420" t="s">
        <v>439</v>
      </c>
      <c r="U3420">
        <v>1.9523340852873038E-4</v>
      </c>
      <c r="V3420" t="s">
        <v>154</v>
      </c>
    </row>
    <row r="3421" spans="9:22" x14ac:dyDescent="0.45">
      <c r="I3421" t="s">
        <v>194</v>
      </c>
      <c r="J3421" t="s">
        <v>440</v>
      </c>
      <c r="K3421">
        <v>9.3445663125575652E-3</v>
      </c>
      <c r="L3421" t="s">
        <v>154</v>
      </c>
      <c r="N3421" t="s">
        <v>268</v>
      </c>
      <c r="O3421" t="s">
        <v>440</v>
      </c>
      <c r="P3421">
        <v>3.5778388208366849E-3</v>
      </c>
      <c r="Q3421" t="s">
        <v>154</v>
      </c>
      <c r="S3421" t="s">
        <v>304</v>
      </c>
      <c r="T3421" t="s">
        <v>440</v>
      </c>
      <c r="U3421">
        <v>1.6995930439044848E-3</v>
      </c>
      <c r="V3421" t="s">
        <v>154</v>
      </c>
    </row>
    <row r="3422" spans="9:22" x14ac:dyDescent="0.45">
      <c r="I3422" t="s">
        <v>194</v>
      </c>
      <c r="J3422" t="s">
        <v>441</v>
      </c>
      <c r="K3422">
        <v>4.8738799731555147E-4</v>
      </c>
      <c r="L3422" t="s">
        <v>154</v>
      </c>
      <c r="N3422" t="s">
        <v>268</v>
      </c>
      <c r="O3422" t="s">
        <v>441</v>
      </c>
      <c r="P3422">
        <v>5.7462763478312914E-4</v>
      </c>
      <c r="Q3422" t="s">
        <v>154</v>
      </c>
      <c r="S3422" t="s">
        <v>304</v>
      </c>
      <c r="T3422" t="s">
        <v>441</v>
      </c>
      <c r="U3422">
        <v>2.0368427329201384E-4</v>
      </c>
      <c r="V3422" t="s">
        <v>154</v>
      </c>
    </row>
    <row r="3423" spans="9:22" x14ac:dyDescent="0.45">
      <c r="I3423" t="s">
        <v>194</v>
      </c>
      <c r="J3423" t="s">
        <v>442</v>
      </c>
      <c r="K3423">
        <v>2.3230506977411916E-4</v>
      </c>
      <c r="L3423" t="s">
        <v>154</v>
      </c>
      <c r="N3423" t="s">
        <v>268</v>
      </c>
      <c r="O3423" t="s">
        <v>442</v>
      </c>
      <c r="P3423">
        <v>5.1953330041789474E-4</v>
      </c>
      <c r="Q3423" t="s">
        <v>154</v>
      </c>
      <c r="S3423" t="s">
        <v>304</v>
      </c>
      <c r="T3423" t="s">
        <v>442</v>
      </c>
      <c r="U3423">
        <v>1.7324145064650704E-4</v>
      </c>
      <c r="V3423" t="s">
        <v>154</v>
      </c>
    </row>
    <row r="3424" spans="9:22" x14ac:dyDescent="0.45">
      <c r="I3424" t="s">
        <v>194</v>
      </c>
      <c r="J3424" t="s">
        <v>443</v>
      </c>
      <c r="K3424">
        <v>0</v>
      </c>
      <c r="L3424" t="s">
        <v>154</v>
      </c>
      <c r="N3424" t="s">
        <v>268</v>
      </c>
      <c r="O3424" t="s">
        <v>443</v>
      </c>
      <c r="P3424">
        <v>3.1912471420441546E-3</v>
      </c>
      <c r="Q3424" t="s">
        <v>154</v>
      </c>
      <c r="S3424" t="s">
        <v>304</v>
      </c>
      <c r="T3424" t="s">
        <v>443</v>
      </c>
      <c r="U3424">
        <v>7.4182870531482709E-4</v>
      </c>
      <c r="V3424" t="s">
        <v>154</v>
      </c>
    </row>
    <row r="3425" spans="9:22" x14ac:dyDescent="0.45">
      <c r="I3425" t="s">
        <v>194</v>
      </c>
      <c r="J3425" t="s">
        <v>444</v>
      </c>
      <c r="K3425">
        <v>0</v>
      </c>
      <c r="L3425" t="s">
        <v>154</v>
      </c>
      <c r="N3425" t="s">
        <v>268</v>
      </c>
      <c r="O3425" t="s">
        <v>444</v>
      </c>
      <c r="P3425">
        <v>1.4054796403857955E-2</v>
      </c>
      <c r="Q3425" t="s">
        <v>154</v>
      </c>
      <c r="S3425" t="s">
        <v>304</v>
      </c>
      <c r="T3425" t="s">
        <v>444</v>
      </c>
      <c r="U3425">
        <v>2.9878230862013713E-3</v>
      </c>
      <c r="V3425" t="s">
        <v>154</v>
      </c>
    </row>
    <row r="3426" spans="9:22" x14ac:dyDescent="0.45">
      <c r="I3426" t="s">
        <v>194</v>
      </c>
      <c r="J3426" t="s">
        <v>445</v>
      </c>
      <c r="K3426">
        <v>1.8389751979420023E-4</v>
      </c>
      <c r="L3426" t="s">
        <v>154</v>
      </c>
      <c r="N3426" t="s">
        <v>268</v>
      </c>
      <c r="O3426" t="s">
        <v>445</v>
      </c>
      <c r="P3426">
        <v>1.6426367883729729E-3</v>
      </c>
      <c r="Q3426" t="s">
        <v>154</v>
      </c>
      <c r="S3426" t="s">
        <v>304</v>
      </c>
      <c r="T3426" t="s">
        <v>445</v>
      </c>
      <c r="U3426">
        <v>3.6095442367835106E-4</v>
      </c>
      <c r="V3426" t="s">
        <v>154</v>
      </c>
    </row>
    <row r="3427" spans="9:22" x14ac:dyDescent="0.45">
      <c r="I3427" t="s">
        <v>194</v>
      </c>
      <c r="J3427" t="s">
        <v>446</v>
      </c>
      <c r="K3427">
        <v>1.1095866352529382E-2</v>
      </c>
      <c r="L3427" t="s">
        <v>154</v>
      </c>
      <c r="N3427" t="s">
        <v>268</v>
      </c>
      <c r="O3427" t="s">
        <v>446</v>
      </c>
      <c r="P3427">
        <v>1.7769740138327529E-2</v>
      </c>
      <c r="Q3427" t="s">
        <v>154</v>
      </c>
      <c r="S3427" t="s">
        <v>304</v>
      </c>
      <c r="T3427" t="s">
        <v>446</v>
      </c>
      <c r="U3427">
        <v>4.9671184964607496E-3</v>
      </c>
      <c r="V3427" t="s">
        <v>154</v>
      </c>
    </row>
    <row r="3428" spans="9:22" x14ac:dyDescent="0.45">
      <c r="I3428" t="s">
        <v>194</v>
      </c>
      <c r="J3428" t="s">
        <v>447</v>
      </c>
      <c r="K3428">
        <v>4.7620588792127416E-4</v>
      </c>
      <c r="L3428" t="s">
        <v>154</v>
      </c>
      <c r="N3428" t="s">
        <v>268</v>
      </c>
      <c r="O3428" t="s">
        <v>447</v>
      </c>
      <c r="P3428">
        <v>1.9523083900135688E-3</v>
      </c>
      <c r="Q3428" t="s">
        <v>154</v>
      </c>
      <c r="S3428" t="s">
        <v>304</v>
      </c>
      <c r="T3428" t="s">
        <v>447</v>
      </c>
      <c r="U3428">
        <v>5.1579934713467869E-4</v>
      </c>
      <c r="V3428" t="s">
        <v>154</v>
      </c>
    </row>
    <row r="3429" spans="9:22" x14ac:dyDescent="0.45">
      <c r="I3429" t="s">
        <v>194</v>
      </c>
      <c r="J3429" t="s">
        <v>448</v>
      </c>
      <c r="K3429">
        <v>2.1720576443507006E-4</v>
      </c>
      <c r="L3429" t="s">
        <v>154</v>
      </c>
      <c r="N3429" t="s">
        <v>268</v>
      </c>
      <c r="O3429" t="s">
        <v>448</v>
      </c>
      <c r="P3429">
        <v>1.814292681003198E-3</v>
      </c>
      <c r="Q3429" t="s">
        <v>154</v>
      </c>
      <c r="S3429" t="s">
        <v>304</v>
      </c>
      <c r="T3429" t="s">
        <v>448</v>
      </c>
      <c r="U3429">
        <v>4.9218207363231311E-4</v>
      </c>
      <c r="V3429" t="s">
        <v>154</v>
      </c>
    </row>
    <row r="3430" spans="9:22" x14ac:dyDescent="0.45">
      <c r="I3430" t="s">
        <v>194</v>
      </c>
      <c r="J3430" t="s">
        <v>449</v>
      </c>
      <c r="K3430">
        <v>0</v>
      </c>
      <c r="L3430" t="s">
        <v>154</v>
      </c>
      <c r="N3430" t="s">
        <v>268</v>
      </c>
      <c r="O3430" t="s">
        <v>449</v>
      </c>
      <c r="P3430">
        <v>7.9024710230068337E-3</v>
      </c>
      <c r="Q3430" t="s">
        <v>154</v>
      </c>
      <c r="S3430" t="s">
        <v>304</v>
      </c>
      <c r="T3430" t="s">
        <v>449</v>
      </c>
      <c r="U3430">
        <v>2.0851904024814035E-3</v>
      </c>
      <c r="V3430" t="s">
        <v>154</v>
      </c>
    </row>
    <row r="3431" spans="9:22" x14ac:dyDescent="0.45">
      <c r="I3431" t="s">
        <v>195</v>
      </c>
      <c r="J3431" t="s">
        <v>153</v>
      </c>
      <c r="K3431">
        <v>8.9727553567185492E-6</v>
      </c>
      <c r="L3431" t="s">
        <v>154</v>
      </c>
      <c r="N3431" t="s">
        <v>269</v>
      </c>
      <c r="O3431" t="s">
        <v>153</v>
      </c>
      <c r="P3431">
        <v>3.3771345260130757E-4</v>
      </c>
      <c r="Q3431" t="s">
        <v>154</v>
      </c>
      <c r="S3431" t="s">
        <v>305</v>
      </c>
      <c r="T3431" t="s">
        <v>153</v>
      </c>
      <c r="U3431">
        <v>4.0739032595749833E-3</v>
      </c>
      <c r="V3431" t="s">
        <v>154</v>
      </c>
    </row>
    <row r="3432" spans="9:22" x14ac:dyDescent="0.45">
      <c r="I3432" t="s">
        <v>195</v>
      </c>
      <c r="J3432" t="s">
        <v>155</v>
      </c>
      <c r="K3432">
        <v>3.4217222415209366E-4</v>
      </c>
      <c r="L3432" t="s">
        <v>154</v>
      </c>
      <c r="N3432" t="s">
        <v>269</v>
      </c>
      <c r="O3432" t="s">
        <v>155</v>
      </c>
      <c r="P3432">
        <v>1.3532816631463009E-5</v>
      </c>
      <c r="Q3432" t="s">
        <v>154</v>
      </c>
      <c r="S3432" t="s">
        <v>305</v>
      </c>
      <c r="T3432" t="s">
        <v>155</v>
      </c>
      <c r="U3432">
        <v>3.6188927893642875E-4</v>
      </c>
      <c r="V3432" t="s">
        <v>154</v>
      </c>
    </row>
    <row r="3433" spans="9:22" x14ac:dyDescent="0.45">
      <c r="I3433" t="s">
        <v>195</v>
      </c>
      <c r="J3433" t="s">
        <v>156</v>
      </c>
      <c r="K3433">
        <v>5.5749270610407336E-3</v>
      </c>
      <c r="L3433" t="s">
        <v>154</v>
      </c>
      <c r="N3433" t="s">
        <v>269</v>
      </c>
      <c r="O3433" t="s">
        <v>156</v>
      </c>
      <c r="P3433">
        <v>3.7012717446974783E-4</v>
      </c>
      <c r="Q3433" t="s">
        <v>154</v>
      </c>
      <c r="S3433" t="s">
        <v>305</v>
      </c>
      <c r="T3433" t="s">
        <v>156</v>
      </c>
      <c r="U3433">
        <v>6.4854504818193069E-3</v>
      </c>
      <c r="V3433" t="s">
        <v>154</v>
      </c>
    </row>
    <row r="3434" spans="9:22" x14ac:dyDescent="0.45">
      <c r="I3434" t="s">
        <v>195</v>
      </c>
      <c r="J3434" t="s">
        <v>324</v>
      </c>
      <c r="K3434">
        <v>1.6671156526982774E-4</v>
      </c>
      <c r="L3434" t="s">
        <v>154</v>
      </c>
      <c r="N3434" t="s">
        <v>269</v>
      </c>
      <c r="O3434" t="s">
        <v>324</v>
      </c>
      <c r="P3434">
        <v>2.7106994193015637E-5</v>
      </c>
      <c r="Q3434" t="s">
        <v>154</v>
      </c>
      <c r="S3434" t="s">
        <v>305</v>
      </c>
      <c r="T3434" t="s">
        <v>324</v>
      </c>
      <c r="U3434">
        <v>7.2224600831907705E-4</v>
      </c>
      <c r="V3434" t="s">
        <v>154</v>
      </c>
    </row>
    <row r="3435" spans="9:22" x14ac:dyDescent="0.45">
      <c r="I3435" t="s">
        <v>195</v>
      </c>
      <c r="J3435" t="s">
        <v>325</v>
      </c>
      <c r="K3435">
        <v>5.1532451736433369E-5</v>
      </c>
      <c r="L3435" t="s">
        <v>154</v>
      </c>
      <c r="N3435" t="s">
        <v>269</v>
      </c>
      <c r="O3435" t="s">
        <v>325</v>
      </c>
      <c r="P3435">
        <v>2.7088397469390224E-5</v>
      </c>
      <c r="Q3435" t="s">
        <v>154</v>
      </c>
      <c r="S3435" t="s">
        <v>305</v>
      </c>
      <c r="T3435" t="s">
        <v>325</v>
      </c>
      <c r="U3435">
        <v>7.0519838433397337E-4</v>
      </c>
      <c r="V3435" t="s">
        <v>154</v>
      </c>
    </row>
    <row r="3436" spans="9:22" x14ac:dyDescent="0.45">
      <c r="I3436" t="s">
        <v>195</v>
      </c>
      <c r="J3436" t="s">
        <v>342</v>
      </c>
      <c r="K3436">
        <v>0</v>
      </c>
      <c r="L3436" t="s">
        <v>154</v>
      </c>
      <c r="N3436" t="s">
        <v>269</v>
      </c>
      <c r="O3436" t="s">
        <v>342</v>
      </c>
      <c r="P3436">
        <v>9.0625455368215717E-5</v>
      </c>
      <c r="Q3436" t="s">
        <v>154</v>
      </c>
      <c r="S3436" t="s">
        <v>305</v>
      </c>
      <c r="T3436" t="s">
        <v>342</v>
      </c>
      <c r="U3436">
        <v>2.7801480989224311E-3</v>
      </c>
      <c r="V3436" t="s">
        <v>154</v>
      </c>
    </row>
    <row r="3437" spans="9:22" x14ac:dyDescent="0.45">
      <c r="I3437" t="s">
        <v>195</v>
      </c>
      <c r="J3437" t="s">
        <v>157</v>
      </c>
      <c r="K3437">
        <v>1.4333639545202834E-5</v>
      </c>
      <c r="L3437" t="s">
        <v>154</v>
      </c>
      <c r="N3437" t="s">
        <v>269</v>
      </c>
      <c r="O3437" t="s">
        <v>157</v>
      </c>
      <c r="P3437">
        <v>1.1005469548272726E-2</v>
      </c>
      <c r="Q3437" t="s">
        <v>154</v>
      </c>
      <c r="S3437" t="s">
        <v>305</v>
      </c>
      <c r="T3437" t="s">
        <v>157</v>
      </c>
      <c r="U3437">
        <v>7.4725701540036965E-3</v>
      </c>
      <c r="V3437" t="s">
        <v>154</v>
      </c>
    </row>
    <row r="3438" spans="9:22" x14ac:dyDescent="0.45">
      <c r="I3438" t="s">
        <v>195</v>
      </c>
      <c r="J3438" t="s">
        <v>158</v>
      </c>
      <c r="K3438">
        <v>8.5841352046493388E-4</v>
      </c>
      <c r="L3438" t="s">
        <v>154</v>
      </c>
      <c r="N3438" t="s">
        <v>269</v>
      </c>
      <c r="O3438" t="s">
        <v>158</v>
      </c>
      <c r="P3438">
        <v>1.3047211996642023E-3</v>
      </c>
      <c r="Q3438" t="s">
        <v>154</v>
      </c>
      <c r="S3438" t="s">
        <v>305</v>
      </c>
      <c r="T3438" t="s">
        <v>158</v>
      </c>
      <c r="U3438">
        <v>1.4262653396444436E-3</v>
      </c>
      <c r="V3438" t="s">
        <v>154</v>
      </c>
    </row>
    <row r="3439" spans="9:22" x14ac:dyDescent="0.45">
      <c r="I3439" t="s">
        <v>195</v>
      </c>
      <c r="J3439" t="s">
        <v>159</v>
      </c>
      <c r="K3439">
        <v>1.6140962410925861E-2</v>
      </c>
      <c r="L3439" t="s">
        <v>154</v>
      </c>
      <c r="N3439" t="s">
        <v>269</v>
      </c>
      <c r="O3439" t="s">
        <v>159</v>
      </c>
      <c r="P3439">
        <v>1.7744359000882295E-2</v>
      </c>
      <c r="Q3439" t="s">
        <v>154</v>
      </c>
      <c r="S3439" t="s">
        <v>305</v>
      </c>
      <c r="T3439" t="s">
        <v>159</v>
      </c>
      <c r="U3439">
        <v>1.1937591866131678E-2</v>
      </c>
      <c r="V3439" t="s">
        <v>154</v>
      </c>
    </row>
    <row r="3440" spans="9:22" x14ac:dyDescent="0.45">
      <c r="I3440" t="s">
        <v>195</v>
      </c>
      <c r="J3440" t="s">
        <v>326</v>
      </c>
      <c r="K3440">
        <v>5.5123508695779119E-4</v>
      </c>
      <c r="L3440" t="s">
        <v>154</v>
      </c>
      <c r="N3440" t="s">
        <v>269</v>
      </c>
      <c r="O3440" t="s">
        <v>326</v>
      </c>
      <c r="P3440">
        <v>2.2101669148977283E-3</v>
      </c>
      <c r="Q3440" t="s">
        <v>154</v>
      </c>
      <c r="S3440" t="s">
        <v>305</v>
      </c>
      <c r="T3440" t="s">
        <v>326</v>
      </c>
      <c r="U3440">
        <v>1.0864482576128721E-3</v>
      </c>
      <c r="V3440" t="s">
        <v>154</v>
      </c>
    </row>
    <row r="3441" spans="9:22" x14ac:dyDescent="0.45">
      <c r="I3441" t="s">
        <v>195</v>
      </c>
      <c r="J3441" t="s">
        <v>327</v>
      </c>
      <c r="K3441">
        <v>2.3710439938835282E-4</v>
      </c>
      <c r="L3441" t="s">
        <v>154</v>
      </c>
      <c r="N3441" t="s">
        <v>269</v>
      </c>
      <c r="O3441" t="s">
        <v>327</v>
      </c>
      <c r="P3441">
        <v>1.7159760349425748E-3</v>
      </c>
      <c r="Q3441" t="s">
        <v>154</v>
      </c>
      <c r="S3441" t="s">
        <v>305</v>
      </c>
      <c r="T3441" t="s">
        <v>327</v>
      </c>
      <c r="U3441">
        <v>7.9455201892358624E-4</v>
      </c>
      <c r="V3441" t="s">
        <v>154</v>
      </c>
    </row>
    <row r="3442" spans="9:22" x14ac:dyDescent="0.45">
      <c r="I3442" t="s">
        <v>195</v>
      </c>
      <c r="J3442" t="s">
        <v>343</v>
      </c>
      <c r="K3442">
        <v>0</v>
      </c>
      <c r="L3442" t="s">
        <v>154</v>
      </c>
      <c r="N3442" t="s">
        <v>269</v>
      </c>
      <c r="O3442" t="s">
        <v>343</v>
      </c>
      <c r="P3442">
        <v>7.6840298206679774E-3</v>
      </c>
      <c r="Q3442" t="s">
        <v>154</v>
      </c>
      <c r="S3442" t="s">
        <v>305</v>
      </c>
      <c r="T3442" t="s">
        <v>343</v>
      </c>
      <c r="U3442">
        <v>5.0171757579152232E-3</v>
      </c>
      <c r="V3442" t="s">
        <v>154</v>
      </c>
    </row>
    <row r="3443" spans="9:22" x14ac:dyDescent="0.45">
      <c r="I3443" t="s">
        <v>195</v>
      </c>
      <c r="J3443" t="s">
        <v>160</v>
      </c>
      <c r="K3443">
        <v>1.3365394177157475E-6</v>
      </c>
      <c r="L3443" t="s">
        <v>154</v>
      </c>
      <c r="N3443" t="s">
        <v>269</v>
      </c>
      <c r="O3443" t="s">
        <v>160</v>
      </c>
      <c r="P3443">
        <v>9.7644101038934575E-3</v>
      </c>
      <c r="Q3443" t="s">
        <v>154</v>
      </c>
      <c r="S3443" t="s">
        <v>305</v>
      </c>
      <c r="T3443" t="s">
        <v>160</v>
      </c>
      <c r="U3443">
        <v>2.2646666865086939E-3</v>
      </c>
      <c r="V3443" t="s">
        <v>154</v>
      </c>
    </row>
    <row r="3444" spans="9:22" x14ac:dyDescent="0.45">
      <c r="I3444" t="s">
        <v>195</v>
      </c>
      <c r="J3444" t="s">
        <v>161</v>
      </c>
      <c r="K3444">
        <v>7.9373745146946108E-4</v>
      </c>
      <c r="L3444" t="s">
        <v>154</v>
      </c>
      <c r="N3444" t="s">
        <v>269</v>
      </c>
      <c r="O3444" t="s">
        <v>161</v>
      </c>
      <c r="P3444">
        <v>1.1748443805100932E-3</v>
      </c>
      <c r="Q3444" t="s">
        <v>154</v>
      </c>
      <c r="S3444" t="s">
        <v>305</v>
      </c>
      <c r="T3444" t="s">
        <v>161</v>
      </c>
      <c r="U3444">
        <v>2.7219113612609978E-4</v>
      </c>
      <c r="V3444" t="s">
        <v>154</v>
      </c>
    </row>
    <row r="3445" spans="9:22" x14ac:dyDescent="0.45">
      <c r="I3445" t="s">
        <v>195</v>
      </c>
      <c r="J3445" t="s">
        <v>162</v>
      </c>
      <c r="K3445">
        <v>1.6649281013704578E-2</v>
      </c>
      <c r="L3445" t="s">
        <v>154</v>
      </c>
      <c r="N3445" t="s">
        <v>269</v>
      </c>
      <c r="O3445" t="s">
        <v>162</v>
      </c>
      <c r="P3445">
        <v>1.3306903953968927E-2</v>
      </c>
      <c r="Q3445" t="s">
        <v>154</v>
      </c>
      <c r="S3445" t="s">
        <v>305</v>
      </c>
      <c r="T3445" t="s">
        <v>162</v>
      </c>
      <c r="U3445">
        <v>2.7810905524678145E-3</v>
      </c>
      <c r="V3445" t="s">
        <v>154</v>
      </c>
    </row>
    <row r="3446" spans="9:22" x14ac:dyDescent="0.45">
      <c r="I3446" t="s">
        <v>195</v>
      </c>
      <c r="J3446" t="s">
        <v>328</v>
      </c>
      <c r="K3446">
        <v>5.6363133304978478E-4</v>
      </c>
      <c r="L3446" t="s">
        <v>154</v>
      </c>
      <c r="N3446" t="s">
        <v>269</v>
      </c>
      <c r="O3446" t="s">
        <v>328</v>
      </c>
      <c r="P3446">
        <v>1.1020189301997455E-3</v>
      </c>
      <c r="Q3446" t="s">
        <v>154</v>
      </c>
      <c r="S3446" t="s">
        <v>305</v>
      </c>
      <c r="T3446" t="s">
        <v>328</v>
      </c>
      <c r="U3446">
        <v>4.1655465236649364E-4</v>
      </c>
      <c r="V3446" t="s">
        <v>154</v>
      </c>
    </row>
    <row r="3447" spans="9:22" x14ac:dyDescent="0.45">
      <c r="I3447" t="s">
        <v>195</v>
      </c>
      <c r="J3447" t="s">
        <v>329</v>
      </c>
      <c r="K3447">
        <v>2.3187002420392658E-4</v>
      </c>
      <c r="L3447" t="s">
        <v>154</v>
      </c>
      <c r="N3447" t="s">
        <v>269</v>
      </c>
      <c r="O3447" t="s">
        <v>329</v>
      </c>
      <c r="P3447">
        <v>7.0412607079056852E-4</v>
      </c>
      <c r="Q3447" t="s">
        <v>154</v>
      </c>
      <c r="S3447" t="s">
        <v>305</v>
      </c>
      <c r="T3447" t="s">
        <v>329</v>
      </c>
      <c r="U3447">
        <v>3.7675081654501582E-4</v>
      </c>
      <c r="V3447" t="s">
        <v>154</v>
      </c>
    </row>
    <row r="3448" spans="9:22" x14ac:dyDescent="0.45">
      <c r="I3448" t="s">
        <v>195</v>
      </c>
      <c r="J3448" t="s">
        <v>344</v>
      </c>
      <c r="K3448">
        <v>0</v>
      </c>
      <c r="L3448" t="s">
        <v>154</v>
      </c>
      <c r="N3448" t="s">
        <v>269</v>
      </c>
      <c r="O3448" t="s">
        <v>344</v>
      </c>
      <c r="P3448">
        <v>4.8155795149398845E-3</v>
      </c>
      <c r="Q3448" t="s">
        <v>154</v>
      </c>
      <c r="S3448" t="s">
        <v>305</v>
      </c>
      <c r="T3448" t="s">
        <v>344</v>
      </c>
      <c r="U3448">
        <v>1.7587892764072753E-3</v>
      </c>
      <c r="V3448" t="s">
        <v>154</v>
      </c>
    </row>
    <row r="3449" spans="9:22" x14ac:dyDescent="0.45">
      <c r="I3449" t="s">
        <v>195</v>
      </c>
      <c r="J3449" t="s">
        <v>163</v>
      </c>
      <c r="K3449">
        <v>0</v>
      </c>
      <c r="L3449" t="s">
        <v>154</v>
      </c>
      <c r="N3449" t="s">
        <v>269</v>
      </c>
      <c r="O3449" t="s">
        <v>163</v>
      </c>
      <c r="P3449">
        <v>1.2355288703758679E-2</v>
      </c>
      <c r="Q3449" t="s">
        <v>154</v>
      </c>
      <c r="S3449" t="s">
        <v>305</v>
      </c>
      <c r="T3449" t="s">
        <v>163</v>
      </c>
      <c r="U3449">
        <v>1.5242323759108039E-2</v>
      </c>
      <c r="V3449" t="s">
        <v>154</v>
      </c>
    </row>
    <row r="3450" spans="9:22" x14ac:dyDescent="0.45">
      <c r="I3450" t="s">
        <v>195</v>
      </c>
      <c r="J3450" t="s">
        <v>164</v>
      </c>
      <c r="K3450">
        <v>1.2074966442800837E-3</v>
      </c>
      <c r="L3450" t="s">
        <v>154</v>
      </c>
      <c r="N3450" t="s">
        <v>269</v>
      </c>
      <c r="O3450" t="s">
        <v>164</v>
      </c>
      <c r="P3450">
        <v>1.5706423669103312E-3</v>
      </c>
      <c r="Q3450" t="s">
        <v>154</v>
      </c>
      <c r="S3450" t="s">
        <v>305</v>
      </c>
      <c r="T3450" t="s">
        <v>164</v>
      </c>
      <c r="U3450">
        <v>1.9289928898587544E-3</v>
      </c>
      <c r="V3450" t="s">
        <v>154</v>
      </c>
    </row>
    <row r="3451" spans="9:22" x14ac:dyDescent="0.45">
      <c r="I3451" t="s">
        <v>195</v>
      </c>
      <c r="J3451" t="s">
        <v>165</v>
      </c>
      <c r="K3451">
        <v>2.0664748983062489E-2</v>
      </c>
      <c r="L3451" t="s">
        <v>154</v>
      </c>
      <c r="N3451" t="s">
        <v>269</v>
      </c>
      <c r="O3451" t="s">
        <v>165</v>
      </c>
      <c r="P3451">
        <v>1.8758535407772191E-2</v>
      </c>
      <c r="Q3451" t="s">
        <v>154</v>
      </c>
      <c r="S3451" t="s">
        <v>305</v>
      </c>
      <c r="T3451" t="s">
        <v>165</v>
      </c>
      <c r="U3451">
        <v>1.7993517638023235E-2</v>
      </c>
      <c r="V3451" t="s">
        <v>154</v>
      </c>
    </row>
    <row r="3452" spans="9:22" x14ac:dyDescent="0.45">
      <c r="I3452" t="s">
        <v>195</v>
      </c>
      <c r="J3452" t="s">
        <v>330</v>
      </c>
      <c r="K3452">
        <v>1.1880035608731068E-3</v>
      </c>
      <c r="L3452" t="s">
        <v>154</v>
      </c>
      <c r="N3452" t="s">
        <v>269</v>
      </c>
      <c r="O3452" t="s">
        <v>330</v>
      </c>
      <c r="P3452">
        <v>2.2257128878446341E-3</v>
      </c>
      <c r="Q3452" t="s">
        <v>154</v>
      </c>
      <c r="S3452" t="s">
        <v>305</v>
      </c>
      <c r="T3452" t="s">
        <v>330</v>
      </c>
      <c r="U3452">
        <v>2.158290266474861E-3</v>
      </c>
      <c r="V3452" t="s">
        <v>154</v>
      </c>
    </row>
    <row r="3453" spans="9:22" x14ac:dyDescent="0.45">
      <c r="I3453" t="s">
        <v>195</v>
      </c>
      <c r="J3453" t="s">
        <v>331</v>
      </c>
      <c r="K3453">
        <v>5.9985092150856398E-4</v>
      </c>
      <c r="L3453" t="s">
        <v>154</v>
      </c>
      <c r="N3453" t="s">
        <v>269</v>
      </c>
      <c r="O3453" t="s">
        <v>331</v>
      </c>
      <c r="P3453">
        <v>1.7901870929370404E-3</v>
      </c>
      <c r="Q3453" t="s">
        <v>154</v>
      </c>
      <c r="S3453" t="s">
        <v>305</v>
      </c>
      <c r="T3453" t="s">
        <v>331</v>
      </c>
      <c r="U3453">
        <v>2.1782279879788966E-3</v>
      </c>
      <c r="V3453" t="s">
        <v>154</v>
      </c>
    </row>
    <row r="3454" spans="9:22" x14ac:dyDescent="0.45">
      <c r="I3454" t="s">
        <v>195</v>
      </c>
      <c r="J3454" t="s">
        <v>345</v>
      </c>
      <c r="K3454">
        <v>0</v>
      </c>
      <c r="L3454" t="s">
        <v>154</v>
      </c>
      <c r="N3454" t="s">
        <v>269</v>
      </c>
      <c r="O3454" t="s">
        <v>345</v>
      </c>
      <c r="P3454">
        <v>7.5990105672597268E-3</v>
      </c>
      <c r="Q3454" t="s">
        <v>154</v>
      </c>
      <c r="S3454" t="s">
        <v>305</v>
      </c>
      <c r="T3454" t="s">
        <v>345</v>
      </c>
      <c r="U3454">
        <v>1.1193030466914318E-2</v>
      </c>
      <c r="V3454" t="s">
        <v>154</v>
      </c>
    </row>
    <row r="3455" spans="9:22" x14ac:dyDescent="0.45">
      <c r="I3455" t="s">
        <v>195</v>
      </c>
      <c r="J3455" t="s">
        <v>332</v>
      </c>
      <c r="K3455">
        <v>0</v>
      </c>
      <c r="L3455" t="s">
        <v>154</v>
      </c>
      <c r="N3455" t="s">
        <v>269</v>
      </c>
      <c r="O3455" t="s">
        <v>332</v>
      </c>
      <c r="P3455">
        <v>4.2873696608647016E-3</v>
      </c>
      <c r="Q3455" t="s">
        <v>154</v>
      </c>
      <c r="S3455" t="s">
        <v>305</v>
      </c>
      <c r="T3455" t="s">
        <v>332</v>
      </c>
      <c r="U3455">
        <v>7.4227316137863925E-3</v>
      </c>
      <c r="V3455" t="s">
        <v>154</v>
      </c>
    </row>
    <row r="3456" spans="9:22" x14ac:dyDescent="0.45">
      <c r="I3456" t="s">
        <v>195</v>
      </c>
      <c r="J3456" t="s">
        <v>333</v>
      </c>
      <c r="K3456">
        <v>1.2799307596731194E-3</v>
      </c>
      <c r="L3456" t="s">
        <v>154</v>
      </c>
      <c r="N3456" t="s">
        <v>269</v>
      </c>
      <c r="O3456" t="s">
        <v>333</v>
      </c>
      <c r="P3456">
        <v>2.6022042519141287E-4</v>
      </c>
      <c r="Q3456" t="s">
        <v>154</v>
      </c>
      <c r="S3456" t="s">
        <v>305</v>
      </c>
      <c r="T3456" t="s">
        <v>333</v>
      </c>
      <c r="U3456">
        <v>1.1527558796520609E-3</v>
      </c>
      <c r="V3456" t="s">
        <v>154</v>
      </c>
    </row>
    <row r="3457" spans="9:22" x14ac:dyDescent="0.45">
      <c r="I3457" t="s">
        <v>195</v>
      </c>
      <c r="J3457" t="s">
        <v>334</v>
      </c>
      <c r="K3457">
        <v>2.6296600313875266E-2</v>
      </c>
      <c r="L3457" t="s">
        <v>154</v>
      </c>
      <c r="N3457" t="s">
        <v>269</v>
      </c>
      <c r="O3457" t="s">
        <v>334</v>
      </c>
      <c r="P3457">
        <v>6.8428195540246968E-3</v>
      </c>
      <c r="Q3457" t="s">
        <v>154</v>
      </c>
      <c r="S3457" t="s">
        <v>305</v>
      </c>
      <c r="T3457" t="s">
        <v>334</v>
      </c>
      <c r="U3457">
        <v>1.2022568655564126E-2</v>
      </c>
      <c r="V3457" t="s">
        <v>154</v>
      </c>
    </row>
    <row r="3458" spans="9:22" x14ac:dyDescent="0.45">
      <c r="I3458" t="s">
        <v>195</v>
      </c>
      <c r="J3458" t="s">
        <v>335</v>
      </c>
      <c r="K3458">
        <v>1.0737053627465803E-3</v>
      </c>
      <c r="L3458" t="s">
        <v>154</v>
      </c>
      <c r="N3458" t="s">
        <v>269</v>
      </c>
      <c r="O3458" t="s">
        <v>335</v>
      </c>
      <c r="P3458">
        <v>9.7867614189271496E-4</v>
      </c>
      <c r="Q3458" t="s">
        <v>154</v>
      </c>
      <c r="S3458" t="s">
        <v>305</v>
      </c>
      <c r="T3458" t="s">
        <v>335</v>
      </c>
      <c r="U3458">
        <v>1.6232369166294012E-3</v>
      </c>
      <c r="V3458" t="s">
        <v>154</v>
      </c>
    </row>
    <row r="3459" spans="9:22" x14ac:dyDescent="0.45">
      <c r="I3459" t="s">
        <v>195</v>
      </c>
      <c r="J3459" t="s">
        <v>336</v>
      </c>
      <c r="K3459">
        <v>5.6670718187717029E-4</v>
      </c>
      <c r="L3459" t="s">
        <v>154</v>
      </c>
      <c r="N3459" t="s">
        <v>269</v>
      </c>
      <c r="O3459" t="s">
        <v>336</v>
      </c>
      <c r="P3459">
        <v>8.2177530563571429E-4</v>
      </c>
      <c r="Q3459" t="s">
        <v>154</v>
      </c>
      <c r="S3459" t="s">
        <v>305</v>
      </c>
      <c r="T3459" t="s">
        <v>336</v>
      </c>
      <c r="U3459">
        <v>1.6474701481737149E-3</v>
      </c>
      <c r="V3459" t="s">
        <v>154</v>
      </c>
    </row>
    <row r="3460" spans="9:22" x14ac:dyDescent="0.45">
      <c r="I3460" t="s">
        <v>195</v>
      </c>
      <c r="J3460" t="s">
        <v>346</v>
      </c>
      <c r="K3460">
        <v>0</v>
      </c>
      <c r="L3460" t="s">
        <v>154</v>
      </c>
      <c r="N3460" t="s">
        <v>269</v>
      </c>
      <c r="O3460" t="s">
        <v>346</v>
      </c>
      <c r="P3460">
        <v>2.5219711499702103E-3</v>
      </c>
      <c r="Q3460" t="s">
        <v>154</v>
      </c>
      <c r="S3460" t="s">
        <v>305</v>
      </c>
      <c r="T3460" t="s">
        <v>346</v>
      </c>
      <c r="U3460">
        <v>8.1118692997527581E-3</v>
      </c>
      <c r="V3460" t="s">
        <v>154</v>
      </c>
    </row>
    <row r="3461" spans="9:22" x14ac:dyDescent="0.45">
      <c r="I3461" t="s">
        <v>195</v>
      </c>
      <c r="J3461" t="s">
        <v>347</v>
      </c>
      <c r="K3461">
        <v>0</v>
      </c>
      <c r="L3461" t="s">
        <v>154</v>
      </c>
      <c r="N3461" t="s">
        <v>269</v>
      </c>
      <c r="O3461" t="s">
        <v>347</v>
      </c>
      <c r="P3461">
        <v>9.1684661598956973E-5</v>
      </c>
      <c r="Q3461" t="s">
        <v>154</v>
      </c>
      <c r="S3461" t="s">
        <v>305</v>
      </c>
      <c r="T3461" t="s">
        <v>347</v>
      </c>
      <c r="U3461">
        <v>1.8008504812474704E-2</v>
      </c>
      <c r="V3461" t="s">
        <v>154</v>
      </c>
    </row>
    <row r="3462" spans="9:22" x14ac:dyDescent="0.45">
      <c r="I3462" t="s">
        <v>195</v>
      </c>
      <c r="J3462" t="s">
        <v>348</v>
      </c>
      <c r="K3462">
        <v>2.5384231000864484E-3</v>
      </c>
      <c r="L3462" t="s">
        <v>154</v>
      </c>
      <c r="N3462" t="s">
        <v>269</v>
      </c>
      <c r="O3462" t="s">
        <v>348</v>
      </c>
      <c r="P3462">
        <v>1.1116192519681842E-5</v>
      </c>
      <c r="Q3462" t="s">
        <v>154</v>
      </c>
      <c r="S3462" t="s">
        <v>305</v>
      </c>
      <c r="T3462" t="s">
        <v>348</v>
      </c>
      <c r="U3462">
        <v>2.2203872108661976E-3</v>
      </c>
      <c r="V3462" t="s">
        <v>154</v>
      </c>
    </row>
    <row r="3463" spans="9:22" x14ac:dyDescent="0.45">
      <c r="I3463" t="s">
        <v>195</v>
      </c>
      <c r="J3463" t="s">
        <v>349</v>
      </c>
      <c r="K3463">
        <v>3.9272100702456604E-2</v>
      </c>
      <c r="L3463" t="s">
        <v>154</v>
      </c>
      <c r="N3463" t="s">
        <v>269</v>
      </c>
      <c r="O3463" t="s">
        <v>349</v>
      </c>
      <c r="P3463">
        <v>5.9081213452785318E-4</v>
      </c>
      <c r="Q3463" t="s">
        <v>154</v>
      </c>
      <c r="S3463" t="s">
        <v>305</v>
      </c>
      <c r="T3463" t="s">
        <v>349</v>
      </c>
      <c r="U3463">
        <v>1.9182377419998953E-2</v>
      </c>
      <c r="V3463" t="s">
        <v>154</v>
      </c>
    </row>
    <row r="3464" spans="9:22" x14ac:dyDescent="0.45">
      <c r="I3464" t="s">
        <v>195</v>
      </c>
      <c r="J3464" t="s">
        <v>350</v>
      </c>
      <c r="K3464">
        <v>2.4726639236441446E-3</v>
      </c>
      <c r="L3464" t="s">
        <v>154</v>
      </c>
      <c r="N3464" t="s">
        <v>269</v>
      </c>
      <c r="O3464" t="s">
        <v>350</v>
      </c>
      <c r="P3464">
        <v>8.7734932361289151E-5</v>
      </c>
      <c r="Q3464" t="s">
        <v>154</v>
      </c>
      <c r="S3464" t="s">
        <v>305</v>
      </c>
      <c r="T3464" t="s">
        <v>350</v>
      </c>
      <c r="U3464">
        <v>2.0785180954352774E-3</v>
      </c>
      <c r="V3464" t="s">
        <v>154</v>
      </c>
    </row>
    <row r="3465" spans="9:22" x14ac:dyDescent="0.45">
      <c r="I3465" t="s">
        <v>195</v>
      </c>
      <c r="J3465" t="s">
        <v>351</v>
      </c>
      <c r="K3465">
        <v>1.3966352625142398E-3</v>
      </c>
      <c r="L3465" t="s">
        <v>154</v>
      </c>
      <c r="N3465" t="s">
        <v>269</v>
      </c>
      <c r="O3465" t="s">
        <v>351</v>
      </c>
      <c r="P3465">
        <v>1.4735281366966667E-4</v>
      </c>
      <c r="Q3465" t="s">
        <v>154</v>
      </c>
      <c r="S3465" t="s">
        <v>305</v>
      </c>
      <c r="T3465" t="s">
        <v>351</v>
      </c>
      <c r="U3465">
        <v>1.9576909534607242E-3</v>
      </c>
      <c r="V3465" t="s">
        <v>154</v>
      </c>
    </row>
    <row r="3466" spans="9:22" x14ac:dyDescent="0.45">
      <c r="I3466" t="s">
        <v>195</v>
      </c>
      <c r="J3466" t="s">
        <v>352</v>
      </c>
      <c r="K3466">
        <v>0</v>
      </c>
      <c r="L3466" t="s">
        <v>154</v>
      </c>
      <c r="N3466" t="s">
        <v>269</v>
      </c>
      <c r="O3466" t="s">
        <v>352</v>
      </c>
      <c r="P3466">
        <v>2.6339092865831112E-4</v>
      </c>
      <c r="Q3466" t="s">
        <v>154</v>
      </c>
      <c r="S3466" t="s">
        <v>305</v>
      </c>
      <c r="T3466" t="s">
        <v>352</v>
      </c>
      <c r="U3466">
        <v>1.2279666260775925E-2</v>
      </c>
      <c r="V3466" t="s">
        <v>154</v>
      </c>
    </row>
    <row r="3467" spans="9:22" x14ac:dyDescent="0.45">
      <c r="I3467" t="s">
        <v>195</v>
      </c>
      <c r="J3467" t="s">
        <v>359</v>
      </c>
      <c r="K3467">
        <v>0</v>
      </c>
      <c r="L3467" t="s">
        <v>154</v>
      </c>
      <c r="N3467" t="s">
        <v>269</v>
      </c>
      <c r="O3467" t="s">
        <v>359</v>
      </c>
      <c r="P3467">
        <v>1.1855507225832914E-3</v>
      </c>
      <c r="Q3467" t="s">
        <v>154</v>
      </c>
      <c r="S3467" t="s">
        <v>305</v>
      </c>
      <c r="T3467" t="s">
        <v>359</v>
      </c>
      <c r="U3467">
        <v>9.2116636886592877E-3</v>
      </c>
      <c r="V3467" t="s">
        <v>154</v>
      </c>
    </row>
    <row r="3468" spans="9:22" x14ac:dyDescent="0.45">
      <c r="I3468" t="s">
        <v>195</v>
      </c>
      <c r="J3468" t="s">
        <v>360</v>
      </c>
      <c r="K3468">
        <v>5.7192541037424808E-4</v>
      </c>
      <c r="L3468" t="s">
        <v>154</v>
      </c>
      <c r="N3468" t="s">
        <v>269</v>
      </c>
      <c r="O3468" t="s">
        <v>360</v>
      </c>
      <c r="P3468">
        <v>1.0643641981870004E-4</v>
      </c>
      <c r="Q3468" t="s">
        <v>154</v>
      </c>
      <c r="S3468" t="s">
        <v>305</v>
      </c>
      <c r="T3468" t="s">
        <v>360</v>
      </c>
      <c r="U3468">
        <v>1.2786531911223242E-3</v>
      </c>
      <c r="V3468" t="s">
        <v>154</v>
      </c>
    </row>
    <row r="3469" spans="9:22" x14ac:dyDescent="0.45">
      <c r="I3469" t="s">
        <v>195</v>
      </c>
      <c r="J3469" t="s">
        <v>361</v>
      </c>
      <c r="K3469">
        <v>1.3294905279183346E-2</v>
      </c>
      <c r="L3469" t="s">
        <v>154</v>
      </c>
      <c r="N3469" t="s">
        <v>269</v>
      </c>
      <c r="O3469" t="s">
        <v>361</v>
      </c>
      <c r="P3469">
        <v>3.6006966803850795E-3</v>
      </c>
      <c r="Q3469" t="s">
        <v>154</v>
      </c>
      <c r="S3469" t="s">
        <v>305</v>
      </c>
      <c r="T3469" t="s">
        <v>361</v>
      </c>
      <c r="U3469">
        <v>1.2600312126841194E-2</v>
      </c>
      <c r="V3469" t="s">
        <v>154</v>
      </c>
    </row>
    <row r="3470" spans="9:22" x14ac:dyDescent="0.45">
      <c r="I3470" t="s">
        <v>195</v>
      </c>
      <c r="J3470" t="s">
        <v>362</v>
      </c>
      <c r="K3470">
        <v>5.5830728541101662E-4</v>
      </c>
      <c r="L3470" t="s">
        <v>154</v>
      </c>
      <c r="N3470" t="s">
        <v>269</v>
      </c>
      <c r="O3470" t="s">
        <v>362</v>
      </c>
      <c r="P3470">
        <v>6.3590135833661138E-4</v>
      </c>
      <c r="Q3470" t="s">
        <v>154</v>
      </c>
      <c r="S3470" t="s">
        <v>305</v>
      </c>
      <c r="T3470" t="s">
        <v>362</v>
      </c>
      <c r="U3470">
        <v>1.4996901663377757E-3</v>
      </c>
      <c r="V3470" t="s">
        <v>154</v>
      </c>
    </row>
    <row r="3471" spans="9:22" x14ac:dyDescent="0.45">
      <c r="I3471" t="s">
        <v>195</v>
      </c>
      <c r="J3471" t="s">
        <v>363</v>
      </c>
      <c r="K3471">
        <v>1.7627737815103047E-4</v>
      </c>
      <c r="L3471" t="s">
        <v>154</v>
      </c>
      <c r="N3471" t="s">
        <v>269</v>
      </c>
      <c r="O3471" t="s">
        <v>363</v>
      </c>
      <c r="P3471">
        <v>8.0422421088159862E-4</v>
      </c>
      <c r="Q3471" t="s">
        <v>154</v>
      </c>
      <c r="S3471" t="s">
        <v>305</v>
      </c>
      <c r="T3471" t="s">
        <v>363</v>
      </c>
      <c r="U3471">
        <v>1.3407946920681176E-3</v>
      </c>
      <c r="V3471" t="s">
        <v>154</v>
      </c>
    </row>
    <row r="3472" spans="9:22" x14ac:dyDescent="0.45">
      <c r="I3472" t="s">
        <v>195</v>
      </c>
      <c r="J3472" t="s">
        <v>364</v>
      </c>
      <c r="K3472">
        <v>0</v>
      </c>
      <c r="L3472" t="s">
        <v>154</v>
      </c>
      <c r="N3472" t="s">
        <v>269</v>
      </c>
      <c r="O3472" t="s">
        <v>364</v>
      </c>
      <c r="P3472">
        <v>4.0598360424488195E-3</v>
      </c>
      <c r="Q3472" t="s">
        <v>154</v>
      </c>
      <c r="S3472" t="s">
        <v>305</v>
      </c>
      <c r="T3472" t="s">
        <v>364</v>
      </c>
      <c r="U3472">
        <v>6.3852772064690979E-3</v>
      </c>
      <c r="V3472" t="s">
        <v>154</v>
      </c>
    </row>
    <row r="3473" spans="9:22" x14ac:dyDescent="0.45">
      <c r="I3473" t="s">
        <v>195</v>
      </c>
      <c r="J3473" t="s">
        <v>365</v>
      </c>
      <c r="K3473">
        <v>0</v>
      </c>
      <c r="L3473" t="s">
        <v>154</v>
      </c>
      <c r="N3473" t="s">
        <v>269</v>
      </c>
      <c r="O3473" t="s">
        <v>365</v>
      </c>
      <c r="P3473">
        <v>2.7361359663365954E-2</v>
      </c>
      <c r="Q3473" t="s">
        <v>154</v>
      </c>
      <c r="S3473" t="s">
        <v>305</v>
      </c>
      <c r="T3473" t="s">
        <v>365</v>
      </c>
      <c r="U3473">
        <v>1.9425413130146816E-2</v>
      </c>
      <c r="V3473" t="s">
        <v>154</v>
      </c>
    </row>
    <row r="3474" spans="9:22" x14ac:dyDescent="0.45">
      <c r="I3474" t="s">
        <v>195</v>
      </c>
      <c r="J3474" t="s">
        <v>366</v>
      </c>
      <c r="K3474">
        <v>1.3023200688678483E-3</v>
      </c>
      <c r="L3474" t="s">
        <v>154</v>
      </c>
      <c r="N3474" t="s">
        <v>269</v>
      </c>
      <c r="O3474" t="s">
        <v>366</v>
      </c>
      <c r="P3474">
        <v>3.0636583133607882E-3</v>
      </c>
      <c r="Q3474" t="s">
        <v>154</v>
      </c>
      <c r="S3474" t="s">
        <v>305</v>
      </c>
      <c r="T3474" t="s">
        <v>366</v>
      </c>
      <c r="U3474">
        <v>2.5484014978205682E-3</v>
      </c>
      <c r="V3474" t="s">
        <v>154</v>
      </c>
    </row>
    <row r="3475" spans="9:22" x14ac:dyDescent="0.45">
      <c r="I3475" t="s">
        <v>195</v>
      </c>
      <c r="J3475" t="s">
        <v>367</v>
      </c>
      <c r="K3475">
        <v>2.9824433996302312E-2</v>
      </c>
      <c r="L3475" t="s">
        <v>154</v>
      </c>
      <c r="N3475" t="s">
        <v>269</v>
      </c>
      <c r="O3475" t="s">
        <v>367</v>
      </c>
      <c r="P3475">
        <v>3.6318265275929101E-2</v>
      </c>
      <c r="Q3475" t="s">
        <v>154</v>
      </c>
      <c r="S3475" t="s">
        <v>305</v>
      </c>
      <c r="T3475" t="s">
        <v>367</v>
      </c>
      <c r="U3475">
        <v>2.4702062503948543E-2</v>
      </c>
      <c r="V3475" t="s">
        <v>154</v>
      </c>
    </row>
    <row r="3476" spans="9:22" x14ac:dyDescent="0.45">
      <c r="I3476" t="s">
        <v>195</v>
      </c>
      <c r="J3476" t="s">
        <v>368</v>
      </c>
      <c r="K3476">
        <v>1.1833447973857605E-3</v>
      </c>
      <c r="L3476" t="s">
        <v>154</v>
      </c>
      <c r="N3476" t="s">
        <v>269</v>
      </c>
      <c r="O3476" t="s">
        <v>368</v>
      </c>
      <c r="P3476">
        <v>4.0791339790411298E-3</v>
      </c>
      <c r="Q3476" t="s">
        <v>154</v>
      </c>
      <c r="S3476" t="s">
        <v>305</v>
      </c>
      <c r="T3476" t="s">
        <v>368</v>
      </c>
      <c r="U3476">
        <v>3.2071050479004605E-3</v>
      </c>
      <c r="V3476" t="s">
        <v>154</v>
      </c>
    </row>
    <row r="3477" spans="9:22" x14ac:dyDescent="0.45">
      <c r="I3477" t="s">
        <v>195</v>
      </c>
      <c r="J3477" t="s">
        <v>369</v>
      </c>
      <c r="K3477">
        <v>6.7157439709628552E-4</v>
      </c>
      <c r="L3477" t="s">
        <v>154</v>
      </c>
      <c r="N3477" t="s">
        <v>269</v>
      </c>
      <c r="O3477" t="s">
        <v>369</v>
      </c>
      <c r="P3477">
        <v>3.5240802329090963E-3</v>
      </c>
      <c r="Q3477" t="s">
        <v>154</v>
      </c>
      <c r="S3477" t="s">
        <v>305</v>
      </c>
      <c r="T3477" t="s">
        <v>369</v>
      </c>
      <c r="U3477">
        <v>3.0574979323115025E-3</v>
      </c>
      <c r="V3477" t="s">
        <v>154</v>
      </c>
    </row>
    <row r="3478" spans="9:22" x14ac:dyDescent="0.45">
      <c r="I3478" t="s">
        <v>195</v>
      </c>
      <c r="J3478" t="s">
        <v>370</v>
      </c>
      <c r="K3478">
        <v>0</v>
      </c>
      <c r="L3478" t="s">
        <v>154</v>
      </c>
      <c r="N3478" t="s">
        <v>269</v>
      </c>
      <c r="O3478" t="s">
        <v>370</v>
      </c>
      <c r="P3478">
        <v>1.5102291690631559E-2</v>
      </c>
      <c r="Q3478" t="s">
        <v>154</v>
      </c>
      <c r="S3478" t="s">
        <v>305</v>
      </c>
      <c r="T3478" t="s">
        <v>370</v>
      </c>
      <c r="U3478">
        <v>1.7475472557218402E-2</v>
      </c>
      <c r="V3478" t="s">
        <v>154</v>
      </c>
    </row>
    <row r="3479" spans="9:22" x14ac:dyDescent="0.45">
      <c r="I3479" t="s">
        <v>195</v>
      </c>
      <c r="J3479" t="s">
        <v>371</v>
      </c>
      <c r="K3479">
        <v>0</v>
      </c>
      <c r="L3479" t="s">
        <v>154</v>
      </c>
      <c r="N3479" t="s">
        <v>269</v>
      </c>
      <c r="O3479" t="s">
        <v>371</v>
      </c>
      <c r="P3479">
        <v>9.0342886872155203E-3</v>
      </c>
      <c r="Q3479" t="s">
        <v>154</v>
      </c>
      <c r="S3479" t="s">
        <v>305</v>
      </c>
      <c r="T3479" t="s">
        <v>371</v>
      </c>
      <c r="U3479">
        <v>1.0081522053741149E-2</v>
      </c>
      <c r="V3479" t="s">
        <v>154</v>
      </c>
    </row>
    <row r="3480" spans="9:22" x14ac:dyDescent="0.45">
      <c r="I3480" t="s">
        <v>195</v>
      </c>
      <c r="J3480" t="s">
        <v>372</v>
      </c>
      <c r="K3480">
        <v>1.1710224122902756E-3</v>
      </c>
      <c r="L3480" t="s">
        <v>154</v>
      </c>
      <c r="N3480" t="s">
        <v>269</v>
      </c>
      <c r="O3480" t="s">
        <v>372</v>
      </c>
      <c r="P3480">
        <v>1.0152491592680306E-3</v>
      </c>
      <c r="Q3480" t="s">
        <v>154</v>
      </c>
      <c r="S3480" t="s">
        <v>305</v>
      </c>
      <c r="T3480" t="s">
        <v>372</v>
      </c>
      <c r="U3480">
        <v>1.3052183819187227E-3</v>
      </c>
      <c r="V3480" t="s">
        <v>154</v>
      </c>
    </row>
    <row r="3481" spans="9:22" x14ac:dyDescent="0.45">
      <c r="I3481" t="s">
        <v>195</v>
      </c>
      <c r="J3481" t="s">
        <v>373</v>
      </c>
      <c r="K3481">
        <v>2.2925020545831263E-2</v>
      </c>
      <c r="L3481" t="s">
        <v>154</v>
      </c>
      <c r="N3481" t="s">
        <v>269</v>
      </c>
      <c r="O3481" t="s">
        <v>373</v>
      </c>
      <c r="P3481">
        <v>1.1940122123793626E-2</v>
      </c>
      <c r="Q3481" t="s">
        <v>154</v>
      </c>
      <c r="S3481" t="s">
        <v>305</v>
      </c>
      <c r="T3481" t="s">
        <v>373</v>
      </c>
      <c r="U3481">
        <v>1.0894023025559717E-2</v>
      </c>
      <c r="V3481" t="s">
        <v>154</v>
      </c>
    </row>
    <row r="3482" spans="9:22" x14ac:dyDescent="0.45">
      <c r="I3482" t="s">
        <v>195</v>
      </c>
      <c r="J3482" t="s">
        <v>374</v>
      </c>
      <c r="K3482">
        <v>8.7980629270381888E-4</v>
      </c>
      <c r="L3482" t="s">
        <v>154</v>
      </c>
      <c r="N3482" t="s">
        <v>269</v>
      </c>
      <c r="O3482" t="s">
        <v>374</v>
      </c>
      <c r="P3482">
        <v>1.2918150439078385E-3</v>
      </c>
      <c r="Q3482" t="s">
        <v>154</v>
      </c>
      <c r="S3482" t="s">
        <v>305</v>
      </c>
      <c r="T3482" t="s">
        <v>374</v>
      </c>
      <c r="U3482">
        <v>1.1650369345086325E-3</v>
      </c>
      <c r="V3482" t="s">
        <v>154</v>
      </c>
    </row>
    <row r="3483" spans="9:22" x14ac:dyDescent="0.45">
      <c r="I3483" t="s">
        <v>195</v>
      </c>
      <c r="J3483" t="s">
        <v>375</v>
      </c>
      <c r="K3483">
        <v>4.5078809581677648E-4</v>
      </c>
      <c r="L3483" t="s">
        <v>154</v>
      </c>
      <c r="N3483" t="s">
        <v>269</v>
      </c>
      <c r="O3483" t="s">
        <v>375</v>
      </c>
      <c r="P3483">
        <v>9.8535429322689928E-4</v>
      </c>
      <c r="Q3483" t="s">
        <v>154</v>
      </c>
      <c r="S3483" t="s">
        <v>305</v>
      </c>
      <c r="T3483" t="s">
        <v>375</v>
      </c>
      <c r="U3483">
        <v>1.1837404176847845E-3</v>
      </c>
      <c r="V3483" t="s">
        <v>154</v>
      </c>
    </row>
    <row r="3484" spans="9:22" x14ac:dyDescent="0.45">
      <c r="I3484" t="s">
        <v>195</v>
      </c>
      <c r="J3484" t="s">
        <v>376</v>
      </c>
      <c r="K3484">
        <v>0</v>
      </c>
      <c r="L3484" t="s">
        <v>154</v>
      </c>
      <c r="N3484" t="s">
        <v>269</v>
      </c>
      <c r="O3484" t="s">
        <v>376</v>
      </c>
      <c r="P3484">
        <v>3.887291705069506E-3</v>
      </c>
      <c r="Q3484" t="s">
        <v>154</v>
      </c>
      <c r="S3484" t="s">
        <v>305</v>
      </c>
      <c r="T3484" t="s">
        <v>376</v>
      </c>
      <c r="U3484">
        <v>6.6458329992296859E-3</v>
      </c>
      <c r="V3484" t="s">
        <v>154</v>
      </c>
    </row>
    <row r="3485" spans="9:22" x14ac:dyDescent="0.45">
      <c r="I3485" t="s">
        <v>195</v>
      </c>
      <c r="J3485" t="s">
        <v>390</v>
      </c>
      <c r="K3485">
        <v>0</v>
      </c>
      <c r="L3485" t="s">
        <v>154</v>
      </c>
      <c r="N3485" t="s">
        <v>269</v>
      </c>
      <c r="O3485" t="s">
        <v>390</v>
      </c>
      <c r="P3485">
        <v>1.6119993295727064E-3</v>
      </c>
      <c r="Q3485" t="s">
        <v>154</v>
      </c>
      <c r="S3485" t="s">
        <v>305</v>
      </c>
      <c r="T3485" t="s">
        <v>390</v>
      </c>
      <c r="U3485">
        <v>1.7721854897873236E-2</v>
      </c>
      <c r="V3485" t="s">
        <v>154</v>
      </c>
    </row>
    <row r="3486" spans="9:22" x14ac:dyDescent="0.45">
      <c r="I3486" t="s">
        <v>195</v>
      </c>
      <c r="J3486" t="s">
        <v>391</v>
      </c>
      <c r="K3486">
        <v>4.7813012882623011E-3</v>
      </c>
      <c r="L3486" t="s">
        <v>154</v>
      </c>
      <c r="N3486" t="s">
        <v>269</v>
      </c>
      <c r="O3486" t="s">
        <v>391</v>
      </c>
      <c r="P3486">
        <v>1.5134335758792367E-4</v>
      </c>
      <c r="Q3486" t="s">
        <v>154</v>
      </c>
      <c r="S3486" t="s">
        <v>305</v>
      </c>
      <c r="T3486" t="s">
        <v>391</v>
      </c>
      <c r="U3486">
        <v>2.4033880508275551E-3</v>
      </c>
      <c r="V3486" t="s">
        <v>154</v>
      </c>
    </row>
    <row r="3487" spans="9:22" x14ac:dyDescent="0.45">
      <c r="I3487" t="s">
        <v>195</v>
      </c>
      <c r="J3487" t="s">
        <v>392</v>
      </c>
      <c r="K3487">
        <v>7.0730978304318362E-2</v>
      </c>
      <c r="L3487" t="s">
        <v>154</v>
      </c>
      <c r="N3487" t="s">
        <v>269</v>
      </c>
      <c r="O3487" t="s">
        <v>392</v>
      </c>
      <c r="P3487">
        <v>4.8306889390385853E-3</v>
      </c>
      <c r="Q3487" t="s">
        <v>154</v>
      </c>
      <c r="S3487" t="s">
        <v>305</v>
      </c>
      <c r="T3487" t="s">
        <v>392</v>
      </c>
      <c r="U3487">
        <v>2.2236214246062695E-2</v>
      </c>
      <c r="V3487" t="s">
        <v>154</v>
      </c>
    </row>
    <row r="3488" spans="9:22" x14ac:dyDescent="0.45">
      <c r="I3488" t="s">
        <v>195</v>
      </c>
      <c r="J3488" t="s">
        <v>393</v>
      </c>
      <c r="K3488">
        <v>3.7826986460310218E-3</v>
      </c>
      <c r="L3488" t="s">
        <v>154</v>
      </c>
      <c r="N3488" t="s">
        <v>269</v>
      </c>
      <c r="O3488" t="s">
        <v>393</v>
      </c>
      <c r="P3488">
        <v>6.8721115621759698E-4</v>
      </c>
      <c r="Q3488" t="s">
        <v>154</v>
      </c>
      <c r="S3488" t="s">
        <v>305</v>
      </c>
      <c r="T3488" t="s">
        <v>393</v>
      </c>
      <c r="U3488">
        <v>2.5958699156642092E-3</v>
      </c>
      <c r="V3488" t="s">
        <v>154</v>
      </c>
    </row>
    <row r="3489" spans="9:22" x14ac:dyDescent="0.45">
      <c r="I3489" t="s">
        <v>195</v>
      </c>
      <c r="J3489" t="s">
        <v>394</v>
      </c>
      <c r="K3489">
        <v>2.1665099294635747E-3</v>
      </c>
      <c r="L3489" t="s">
        <v>154</v>
      </c>
      <c r="N3489" t="s">
        <v>269</v>
      </c>
      <c r="O3489" t="s">
        <v>394</v>
      </c>
      <c r="P3489">
        <v>5.8697244097294474E-4</v>
      </c>
      <c r="Q3489" t="s">
        <v>154</v>
      </c>
      <c r="S3489" t="s">
        <v>305</v>
      </c>
      <c r="T3489" t="s">
        <v>394</v>
      </c>
      <c r="U3489">
        <v>2.2811588106208059E-3</v>
      </c>
      <c r="V3489" t="s">
        <v>154</v>
      </c>
    </row>
    <row r="3490" spans="9:22" x14ac:dyDescent="0.45">
      <c r="I3490" t="s">
        <v>195</v>
      </c>
      <c r="J3490" t="s">
        <v>395</v>
      </c>
      <c r="K3490">
        <v>0</v>
      </c>
      <c r="L3490" t="s">
        <v>154</v>
      </c>
      <c r="N3490" t="s">
        <v>269</v>
      </c>
      <c r="O3490" t="s">
        <v>395</v>
      </c>
      <c r="P3490">
        <v>1.8631653302716002E-3</v>
      </c>
      <c r="Q3490" t="s">
        <v>154</v>
      </c>
      <c r="S3490" t="s">
        <v>305</v>
      </c>
      <c r="T3490" t="s">
        <v>395</v>
      </c>
      <c r="U3490">
        <v>1.3853845864778228E-2</v>
      </c>
      <c r="V3490" t="s">
        <v>154</v>
      </c>
    </row>
    <row r="3491" spans="9:22" x14ac:dyDescent="0.45">
      <c r="I3491" t="s">
        <v>195</v>
      </c>
      <c r="J3491" t="s">
        <v>396</v>
      </c>
      <c r="K3491">
        <v>9.5524689607806049E-7</v>
      </c>
      <c r="L3491" t="s">
        <v>154</v>
      </c>
      <c r="N3491" t="s">
        <v>269</v>
      </c>
      <c r="O3491" t="s">
        <v>396</v>
      </c>
      <c r="P3491">
        <v>5.4619858911456928E-3</v>
      </c>
      <c r="Q3491" t="s">
        <v>154</v>
      </c>
      <c r="S3491" t="s">
        <v>305</v>
      </c>
      <c r="T3491" t="s">
        <v>396</v>
      </c>
      <c r="U3491">
        <v>9.8898679972090776E-3</v>
      </c>
      <c r="V3491" t="s">
        <v>154</v>
      </c>
    </row>
    <row r="3492" spans="9:22" x14ac:dyDescent="0.45">
      <c r="I3492" t="s">
        <v>195</v>
      </c>
      <c r="J3492" t="s">
        <v>397</v>
      </c>
      <c r="K3492">
        <v>2.4205260940981153E-3</v>
      </c>
      <c r="L3492" t="s">
        <v>154</v>
      </c>
      <c r="N3492" t="s">
        <v>269</v>
      </c>
      <c r="O3492" t="s">
        <v>397</v>
      </c>
      <c r="P3492">
        <v>8.7950428223690748E-4</v>
      </c>
      <c r="Q3492" t="s">
        <v>154</v>
      </c>
      <c r="S3492" t="s">
        <v>305</v>
      </c>
      <c r="T3492" t="s">
        <v>397</v>
      </c>
      <c r="U3492">
        <v>1.6075198054179571E-3</v>
      </c>
      <c r="V3492" t="s">
        <v>154</v>
      </c>
    </row>
    <row r="3493" spans="9:22" x14ac:dyDescent="0.45">
      <c r="I3493" t="s">
        <v>195</v>
      </c>
      <c r="J3493" t="s">
        <v>398</v>
      </c>
      <c r="K3493">
        <v>4.1940948216958596E-2</v>
      </c>
      <c r="L3493" t="s">
        <v>154</v>
      </c>
      <c r="N3493" t="s">
        <v>269</v>
      </c>
      <c r="O3493" t="s">
        <v>398</v>
      </c>
      <c r="P3493">
        <v>1.0399502696021848E-2</v>
      </c>
      <c r="Q3493" t="s">
        <v>154</v>
      </c>
      <c r="S3493" t="s">
        <v>305</v>
      </c>
      <c r="T3493" t="s">
        <v>398</v>
      </c>
      <c r="U3493">
        <v>1.404056580884281E-2</v>
      </c>
      <c r="V3493" t="s">
        <v>154</v>
      </c>
    </row>
    <row r="3494" spans="9:22" x14ac:dyDescent="0.45">
      <c r="I3494" t="s">
        <v>195</v>
      </c>
      <c r="J3494" t="s">
        <v>399</v>
      </c>
      <c r="K3494">
        <v>1.7657056999206236E-3</v>
      </c>
      <c r="L3494" t="s">
        <v>154</v>
      </c>
      <c r="N3494" t="s">
        <v>269</v>
      </c>
      <c r="O3494" t="s">
        <v>399</v>
      </c>
      <c r="P3494">
        <v>8.8475889132009513E-4</v>
      </c>
      <c r="Q3494" t="s">
        <v>154</v>
      </c>
      <c r="S3494" t="s">
        <v>305</v>
      </c>
      <c r="T3494" t="s">
        <v>399</v>
      </c>
      <c r="U3494">
        <v>1.5626640971809526E-3</v>
      </c>
      <c r="V3494" t="s">
        <v>154</v>
      </c>
    </row>
    <row r="3495" spans="9:22" x14ac:dyDescent="0.45">
      <c r="I3495" t="s">
        <v>195</v>
      </c>
      <c r="J3495" t="s">
        <v>400</v>
      </c>
      <c r="K3495">
        <v>3.0943748598451943E-5</v>
      </c>
      <c r="L3495" t="s">
        <v>154</v>
      </c>
      <c r="N3495" t="s">
        <v>269</v>
      </c>
      <c r="O3495" t="s">
        <v>400</v>
      </c>
      <c r="P3495">
        <v>8.0028854745631088E-4</v>
      </c>
      <c r="Q3495" t="s">
        <v>154</v>
      </c>
      <c r="S3495" t="s">
        <v>305</v>
      </c>
      <c r="T3495" t="s">
        <v>400</v>
      </c>
      <c r="U3495">
        <v>1.2715028445942998E-3</v>
      </c>
      <c r="V3495" t="s">
        <v>154</v>
      </c>
    </row>
    <row r="3496" spans="9:22" x14ac:dyDescent="0.45">
      <c r="I3496" t="s">
        <v>195</v>
      </c>
      <c r="J3496" t="s">
        <v>401</v>
      </c>
      <c r="K3496">
        <v>0</v>
      </c>
      <c r="L3496" t="s">
        <v>154</v>
      </c>
      <c r="N3496" t="s">
        <v>269</v>
      </c>
      <c r="O3496" t="s">
        <v>401</v>
      </c>
      <c r="P3496">
        <v>4.2712956168414517E-3</v>
      </c>
      <c r="Q3496" t="s">
        <v>154</v>
      </c>
      <c r="S3496" t="s">
        <v>305</v>
      </c>
      <c r="T3496" t="s">
        <v>401</v>
      </c>
      <c r="U3496">
        <v>6.9838808606129442E-3</v>
      </c>
      <c r="V3496" t="s">
        <v>154</v>
      </c>
    </row>
    <row r="3497" spans="9:22" x14ac:dyDescent="0.45">
      <c r="I3497" t="s">
        <v>195</v>
      </c>
      <c r="J3497" t="s">
        <v>402</v>
      </c>
      <c r="K3497">
        <v>1.454995826961942E-5</v>
      </c>
      <c r="L3497" t="s">
        <v>154</v>
      </c>
      <c r="N3497" t="s">
        <v>269</v>
      </c>
      <c r="O3497" t="s">
        <v>402</v>
      </c>
      <c r="P3497">
        <v>1.601815976868004E-2</v>
      </c>
      <c r="Q3497" t="s">
        <v>154</v>
      </c>
      <c r="S3497" t="s">
        <v>305</v>
      </c>
      <c r="T3497" t="s">
        <v>402</v>
      </c>
      <c r="U3497">
        <v>5.3544745517499067E-3</v>
      </c>
      <c r="V3497" t="s">
        <v>154</v>
      </c>
    </row>
    <row r="3498" spans="9:22" x14ac:dyDescent="0.45">
      <c r="I3498" t="s">
        <v>195</v>
      </c>
      <c r="J3498" t="s">
        <v>403</v>
      </c>
      <c r="K3498">
        <v>2.7309661832713781E-3</v>
      </c>
      <c r="L3498" t="s">
        <v>154</v>
      </c>
      <c r="N3498" t="s">
        <v>269</v>
      </c>
      <c r="O3498" t="s">
        <v>403</v>
      </c>
      <c r="P3498">
        <v>1.6641995127366326E-3</v>
      </c>
      <c r="Q3498" t="s">
        <v>154</v>
      </c>
      <c r="S3498" t="s">
        <v>305</v>
      </c>
      <c r="T3498" t="s">
        <v>403</v>
      </c>
      <c r="U3498">
        <v>6.8369122946008466E-4</v>
      </c>
      <c r="V3498" t="s">
        <v>154</v>
      </c>
    </row>
    <row r="3499" spans="9:22" x14ac:dyDescent="0.45">
      <c r="I3499" t="s">
        <v>195</v>
      </c>
      <c r="J3499" t="s">
        <v>404</v>
      </c>
      <c r="K3499">
        <v>4.589630714246612E-2</v>
      </c>
      <c r="L3499" t="s">
        <v>154</v>
      </c>
      <c r="N3499" t="s">
        <v>269</v>
      </c>
      <c r="O3499" t="s">
        <v>404</v>
      </c>
      <c r="P3499">
        <v>2.1802908638993757E-2</v>
      </c>
      <c r="Q3499" t="s">
        <v>154</v>
      </c>
      <c r="S3499" t="s">
        <v>305</v>
      </c>
      <c r="T3499" t="s">
        <v>404</v>
      </c>
      <c r="U3499">
        <v>6.4503679828914213E-3</v>
      </c>
      <c r="V3499" t="s">
        <v>154</v>
      </c>
    </row>
    <row r="3500" spans="9:22" x14ac:dyDescent="0.45">
      <c r="I3500" t="s">
        <v>195</v>
      </c>
      <c r="J3500" t="s">
        <v>405</v>
      </c>
      <c r="K3500">
        <v>2.165432401176426E-3</v>
      </c>
      <c r="L3500" t="s">
        <v>154</v>
      </c>
      <c r="N3500" t="s">
        <v>269</v>
      </c>
      <c r="O3500" t="s">
        <v>405</v>
      </c>
      <c r="P3500">
        <v>2.9276268581905516E-3</v>
      </c>
      <c r="Q3500" t="s">
        <v>154</v>
      </c>
      <c r="S3500" t="s">
        <v>305</v>
      </c>
      <c r="T3500" t="s">
        <v>405</v>
      </c>
      <c r="U3500">
        <v>7.6502937122605085E-4</v>
      </c>
      <c r="V3500" t="s">
        <v>154</v>
      </c>
    </row>
    <row r="3501" spans="9:22" x14ac:dyDescent="0.45">
      <c r="I3501" t="s">
        <v>195</v>
      </c>
      <c r="J3501" t="s">
        <v>406</v>
      </c>
      <c r="K3501">
        <v>0</v>
      </c>
      <c r="L3501" t="s">
        <v>154</v>
      </c>
      <c r="N3501" t="s">
        <v>269</v>
      </c>
      <c r="O3501" t="s">
        <v>406</v>
      </c>
      <c r="P3501">
        <v>2.3255864939915748E-3</v>
      </c>
      <c r="Q3501" t="s">
        <v>154</v>
      </c>
      <c r="S3501" t="s">
        <v>305</v>
      </c>
      <c r="T3501" t="s">
        <v>406</v>
      </c>
      <c r="U3501">
        <v>6.792548523081054E-4</v>
      </c>
      <c r="V3501" t="s">
        <v>154</v>
      </c>
    </row>
    <row r="3502" spans="9:22" x14ac:dyDescent="0.45">
      <c r="I3502" t="s">
        <v>195</v>
      </c>
      <c r="J3502" t="s">
        <v>407</v>
      </c>
      <c r="K3502">
        <v>0</v>
      </c>
      <c r="L3502" t="s">
        <v>154</v>
      </c>
      <c r="N3502" t="s">
        <v>269</v>
      </c>
      <c r="O3502" t="s">
        <v>407</v>
      </c>
      <c r="P3502">
        <v>1.1984442464245489E-2</v>
      </c>
      <c r="Q3502" t="s">
        <v>154</v>
      </c>
      <c r="S3502" t="s">
        <v>305</v>
      </c>
      <c r="T3502" t="s">
        <v>407</v>
      </c>
      <c r="U3502">
        <v>4.7135098446163901E-3</v>
      </c>
      <c r="V3502" t="s">
        <v>154</v>
      </c>
    </row>
    <row r="3503" spans="9:22" x14ac:dyDescent="0.45">
      <c r="I3503" t="s">
        <v>195</v>
      </c>
      <c r="J3503" t="s">
        <v>408</v>
      </c>
      <c r="K3503">
        <v>1.8445525276444535E-6</v>
      </c>
      <c r="L3503" t="s">
        <v>154</v>
      </c>
      <c r="N3503" t="s">
        <v>269</v>
      </c>
      <c r="O3503" t="s">
        <v>408</v>
      </c>
      <c r="P3503">
        <v>1.5115434937408307E-3</v>
      </c>
      <c r="Q3503" t="s">
        <v>154</v>
      </c>
      <c r="S3503" t="s">
        <v>305</v>
      </c>
      <c r="T3503" t="s">
        <v>408</v>
      </c>
      <c r="U3503">
        <v>1.4073573025919564E-3</v>
      </c>
      <c r="V3503" t="s">
        <v>154</v>
      </c>
    </row>
    <row r="3504" spans="9:22" x14ac:dyDescent="0.45">
      <c r="I3504" t="s">
        <v>195</v>
      </c>
      <c r="J3504" t="s">
        <v>409</v>
      </c>
      <c r="K3504">
        <v>1.6545110026660718E-3</v>
      </c>
      <c r="L3504" t="s">
        <v>154</v>
      </c>
      <c r="N3504" t="s">
        <v>269</v>
      </c>
      <c r="O3504" t="s">
        <v>409</v>
      </c>
      <c r="P3504">
        <v>2.7652024926161139E-4</v>
      </c>
      <c r="Q3504" t="s">
        <v>154</v>
      </c>
      <c r="S3504" t="s">
        <v>305</v>
      </c>
      <c r="T3504" t="s">
        <v>409</v>
      </c>
      <c r="U3504">
        <v>1.8042722098598536E-4</v>
      </c>
      <c r="V3504" t="s">
        <v>154</v>
      </c>
    </row>
    <row r="3505" spans="9:22" x14ac:dyDescent="0.45">
      <c r="I3505" t="s">
        <v>195</v>
      </c>
      <c r="J3505" t="s">
        <v>410</v>
      </c>
      <c r="K3505">
        <v>2.4706421322332736E-2</v>
      </c>
      <c r="L3505" t="s">
        <v>154</v>
      </c>
      <c r="N3505" t="s">
        <v>269</v>
      </c>
      <c r="O3505" t="s">
        <v>410</v>
      </c>
      <c r="P3505">
        <v>4.0523754512684649E-3</v>
      </c>
      <c r="Q3505" t="s">
        <v>154</v>
      </c>
      <c r="S3505" t="s">
        <v>305</v>
      </c>
      <c r="T3505" t="s">
        <v>410</v>
      </c>
      <c r="U3505">
        <v>1.1062218931901428E-3</v>
      </c>
      <c r="V3505" t="s">
        <v>154</v>
      </c>
    </row>
    <row r="3506" spans="9:22" x14ac:dyDescent="0.45">
      <c r="I3506" t="s">
        <v>195</v>
      </c>
      <c r="J3506" t="s">
        <v>411</v>
      </c>
      <c r="K3506">
        <v>1.050538646914431E-3</v>
      </c>
      <c r="L3506" t="s">
        <v>154</v>
      </c>
      <c r="N3506" t="s">
        <v>269</v>
      </c>
      <c r="O3506" t="s">
        <v>411</v>
      </c>
      <c r="P3506">
        <v>4.5380189150171532E-4</v>
      </c>
      <c r="Q3506" t="s">
        <v>154</v>
      </c>
      <c r="S3506" t="s">
        <v>305</v>
      </c>
      <c r="T3506" t="s">
        <v>411</v>
      </c>
      <c r="U3506">
        <v>1.6245535448988107E-4</v>
      </c>
      <c r="V3506" t="s">
        <v>154</v>
      </c>
    </row>
    <row r="3507" spans="9:22" x14ac:dyDescent="0.45">
      <c r="I3507" t="s">
        <v>195</v>
      </c>
      <c r="J3507" t="s">
        <v>412</v>
      </c>
      <c r="K3507">
        <v>0</v>
      </c>
      <c r="L3507" t="s">
        <v>154</v>
      </c>
      <c r="N3507" t="s">
        <v>269</v>
      </c>
      <c r="O3507" t="s">
        <v>412</v>
      </c>
      <c r="P3507">
        <v>3.5490926206427234E-4</v>
      </c>
      <c r="Q3507" t="s">
        <v>154</v>
      </c>
      <c r="S3507" t="s">
        <v>305</v>
      </c>
      <c r="T3507" t="s">
        <v>412</v>
      </c>
      <c r="U3507">
        <v>1.1508359733942256E-4</v>
      </c>
      <c r="V3507" t="s">
        <v>154</v>
      </c>
    </row>
    <row r="3508" spans="9:22" x14ac:dyDescent="0.45">
      <c r="I3508" t="s">
        <v>195</v>
      </c>
      <c r="J3508" t="s">
        <v>413</v>
      </c>
      <c r="K3508">
        <v>0</v>
      </c>
      <c r="L3508" t="s">
        <v>154</v>
      </c>
      <c r="N3508" t="s">
        <v>269</v>
      </c>
      <c r="O3508" t="s">
        <v>413</v>
      </c>
      <c r="P3508">
        <v>1.9208515821023389E-3</v>
      </c>
      <c r="Q3508" t="s">
        <v>154</v>
      </c>
      <c r="S3508" t="s">
        <v>305</v>
      </c>
      <c r="T3508" t="s">
        <v>413</v>
      </c>
      <c r="U3508">
        <v>8.1781868403600069E-4</v>
      </c>
      <c r="V3508" t="s">
        <v>154</v>
      </c>
    </row>
    <row r="3509" spans="9:22" x14ac:dyDescent="0.45">
      <c r="I3509" t="s">
        <v>195</v>
      </c>
      <c r="J3509" t="s">
        <v>414</v>
      </c>
      <c r="K3509">
        <v>0</v>
      </c>
      <c r="L3509" t="s">
        <v>154</v>
      </c>
      <c r="N3509" t="s">
        <v>269</v>
      </c>
      <c r="O3509" t="s">
        <v>414</v>
      </c>
      <c r="P3509">
        <v>1.0933687883880838E-2</v>
      </c>
      <c r="Q3509" t="s">
        <v>154</v>
      </c>
      <c r="S3509" t="s">
        <v>305</v>
      </c>
      <c r="T3509" t="s">
        <v>414</v>
      </c>
      <c r="U3509">
        <v>2.8111817489291373E-3</v>
      </c>
      <c r="V3509" t="s">
        <v>154</v>
      </c>
    </row>
    <row r="3510" spans="9:22" x14ac:dyDescent="0.45">
      <c r="I3510" t="s">
        <v>195</v>
      </c>
      <c r="J3510" t="s">
        <v>415</v>
      </c>
      <c r="K3510">
        <v>2.2373976674576104E-3</v>
      </c>
      <c r="L3510" t="s">
        <v>154</v>
      </c>
      <c r="N3510" t="s">
        <v>269</v>
      </c>
      <c r="O3510" t="s">
        <v>415</v>
      </c>
      <c r="P3510">
        <v>1.6958845428509815E-3</v>
      </c>
      <c r="Q3510" t="s">
        <v>154</v>
      </c>
      <c r="S3510" t="s">
        <v>305</v>
      </c>
      <c r="T3510" t="s">
        <v>415</v>
      </c>
      <c r="U3510">
        <v>4.0169919393991311E-4</v>
      </c>
      <c r="V3510" t="s">
        <v>154</v>
      </c>
    </row>
    <row r="3511" spans="9:22" x14ac:dyDescent="0.45">
      <c r="I3511" t="s">
        <v>195</v>
      </c>
      <c r="J3511" t="s">
        <v>416</v>
      </c>
      <c r="K3511">
        <v>3.7875350494294822E-2</v>
      </c>
      <c r="L3511" t="s">
        <v>154</v>
      </c>
      <c r="N3511" t="s">
        <v>269</v>
      </c>
      <c r="O3511" t="s">
        <v>416</v>
      </c>
      <c r="P3511">
        <v>1.9271977230195043E-2</v>
      </c>
      <c r="Q3511" t="s">
        <v>154</v>
      </c>
      <c r="S3511" t="s">
        <v>305</v>
      </c>
      <c r="T3511" t="s">
        <v>416</v>
      </c>
      <c r="U3511">
        <v>3.2186138368166433E-3</v>
      </c>
      <c r="V3511" t="s">
        <v>154</v>
      </c>
    </row>
    <row r="3512" spans="9:22" x14ac:dyDescent="0.45">
      <c r="I3512" t="s">
        <v>195</v>
      </c>
      <c r="J3512" t="s">
        <v>417</v>
      </c>
      <c r="K3512">
        <v>1.3020618958457606E-3</v>
      </c>
      <c r="L3512" t="s">
        <v>154</v>
      </c>
      <c r="N3512" t="s">
        <v>269</v>
      </c>
      <c r="O3512" t="s">
        <v>417</v>
      </c>
      <c r="P3512">
        <v>2.0531944400699752E-3</v>
      </c>
      <c r="Q3512" t="s">
        <v>154</v>
      </c>
      <c r="S3512" t="s">
        <v>305</v>
      </c>
      <c r="T3512" t="s">
        <v>417</v>
      </c>
      <c r="U3512">
        <v>4.2423470621968555E-4</v>
      </c>
      <c r="V3512" t="s">
        <v>154</v>
      </c>
    </row>
    <row r="3513" spans="9:22" x14ac:dyDescent="0.45">
      <c r="I3513" t="s">
        <v>195</v>
      </c>
      <c r="J3513" t="s">
        <v>418</v>
      </c>
      <c r="K3513">
        <v>0</v>
      </c>
      <c r="L3513" t="s">
        <v>154</v>
      </c>
      <c r="N3513" t="s">
        <v>269</v>
      </c>
      <c r="O3513" t="s">
        <v>418</v>
      </c>
      <c r="P3513">
        <v>1.5712143691000359E-3</v>
      </c>
      <c r="Q3513" t="s">
        <v>154</v>
      </c>
      <c r="S3513" t="s">
        <v>305</v>
      </c>
      <c r="T3513" t="s">
        <v>418</v>
      </c>
      <c r="U3513">
        <v>5.2668051371967809E-4</v>
      </c>
      <c r="V3513" t="s">
        <v>154</v>
      </c>
    </row>
    <row r="3514" spans="9:22" x14ac:dyDescent="0.45">
      <c r="I3514" t="s">
        <v>195</v>
      </c>
      <c r="J3514" t="s">
        <v>419</v>
      </c>
      <c r="K3514">
        <v>0</v>
      </c>
      <c r="L3514" t="s">
        <v>154</v>
      </c>
      <c r="N3514" t="s">
        <v>269</v>
      </c>
      <c r="O3514" t="s">
        <v>419</v>
      </c>
      <c r="P3514">
        <v>7.539078198830795E-3</v>
      </c>
      <c r="Q3514" t="s">
        <v>154</v>
      </c>
      <c r="S3514" t="s">
        <v>305</v>
      </c>
      <c r="T3514" t="s">
        <v>419</v>
      </c>
      <c r="U3514">
        <v>2.4707658275040152E-3</v>
      </c>
      <c r="V3514" t="s">
        <v>154</v>
      </c>
    </row>
    <row r="3515" spans="9:22" x14ac:dyDescent="0.45">
      <c r="I3515" t="s">
        <v>195</v>
      </c>
      <c r="J3515" t="s">
        <v>420</v>
      </c>
      <c r="K3515">
        <v>0</v>
      </c>
      <c r="L3515" t="s">
        <v>154</v>
      </c>
      <c r="N3515" t="s">
        <v>269</v>
      </c>
      <c r="O3515" t="s">
        <v>420</v>
      </c>
      <c r="P3515">
        <v>4.4715823676143018E-2</v>
      </c>
      <c r="Q3515" t="s">
        <v>154</v>
      </c>
      <c r="S3515" t="s">
        <v>305</v>
      </c>
      <c r="T3515" t="s">
        <v>420</v>
      </c>
      <c r="U3515">
        <v>1.744711161323274E-2</v>
      </c>
      <c r="V3515" t="s">
        <v>154</v>
      </c>
    </row>
    <row r="3516" spans="9:22" x14ac:dyDescent="0.45">
      <c r="I3516" t="s">
        <v>195</v>
      </c>
      <c r="J3516" t="s">
        <v>421</v>
      </c>
      <c r="K3516">
        <v>3.3907564759726823E-3</v>
      </c>
      <c r="L3516" t="s">
        <v>154</v>
      </c>
      <c r="N3516" t="s">
        <v>269</v>
      </c>
      <c r="O3516" t="s">
        <v>421</v>
      </c>
      <c r="P3516">
        <v>6.0619845538669899E-3</v>
      </c>
      <c r="Q3516" t="s">
        <v>154</v>
      </c>
      <c r="S3516" t="s">
        <v>305</v>
      </c>
      <c r="T3516" t="s">
        <v>421</v>
      </c>
      <c r="U3516">
        <v>2.3661125077563188E-3</v>
      </c>
      <c r="V3516" t="s">
        <v>154</v>
      </c>
    </row>
    <row r="3517" spans="9:22" x14ac:dyDescent="0.45">
      <c r="I3517" t="s">
        <v>195</v>
      </c>
      <c r="J3517" t="s">
        <v>422</v>
      </c>
      <c r="K3517">
        <v>6.9959757631943592E-2</v>
      </c>
      <c r="L3517" t="s">
        <v>154</v>
      </c>
      <c r="N3517" t="s">
        <v>269</v>
      </c>
      <c r="O3517" t="s">
        <v>422</v>
      </c>
      <c r="P3517">
        <v>7.5393005142719238E-2</v>
      </c>
      <c r="Q3517" t="s">
        <v>154</v>
      </c>
      <c r="S3517" t="s">
        <v>305</v>
      </c>
      <c r="T3517" t="s">
        <v>422</v>
      </c>
      <c r="U3517">
        <v>2.1794434539001952E-2</v>
      </c>
      <c r="V3517" t="s">
        <v>154</v>
      </c>
    </row>
    <row r="3518" spans="9:22" x14ac:dyDescent="0.45">
      <c r="I3518" t="s">
        <v>195</v>
      </c>
      <c r="J3518" t="s">
        <v>423</v>
      </c>
      <c r="K3518">
        <v>3.1416958690927131E-3</v>
      </c>
      <c r="L3518" t="s">
        <v>154</v>
      </c>
      <c r="N3518" t="s">
        <v>269</v>
      </c>
      <c r="O3518" t="s">
        <v>423</v>
      </c>
      <c r="P3518">
        <v>8.5240866313720451E-3</v>
      </c>
      <c r="Q3518" t="s">
        <v>154</v>
      </c>
      <c r="S3518" t="s">
        <v>305</v>
      </c>
      <c r="T3518" t="s">
        <v>423</v>
      </c>
      <c r="U3518">
        <v>2.2863609674667134E-3</v>
      </c>
      <c r="V3518" t="s">
        <v>154</v>
      </c>
    </row>
    <row r="3519" spans="9:22" x14ac:dyDescent="0.45">
      <c r="I3519" t="s">
        <v>195</v>
      </c>
      <c r="J3519" t="s">
        <v>424</v>
      </c>
      <c r="K3519">
        <v>1.8256566877527511E-4</v>
      </c>
      <c r="L3519" t="s">
        <v>154</v>
      </c>
      <c r="N3519" t="s">
        <v>269</v>
      </c>
      <c r="O3519" t="s">
        <v>424</v>
      </c>
      <c r="P3519">
        <v>6.8144894739629964E-3</v>
      </c>
      <c r="Q3519" t="s">
        <v>154</v>
      </c>
      <c r="S3519" t="s">
        <v>305</v>
      </c>
      <c r="T3519" t="s">
        <v>424</v>
      </c>
      <c r="U3519">
        <v>2.4775040273115E-3</v>
      </c>
      <c r="V3519" t="s">
        <v>154</v>
      </c>
    </row>
    <row r="3520" spans="9:22" x14ac:dyDescent="0.45">
      <c r="I3520" t="s">
        <v>195</v>
      </c>
      <c r="J3520" t="s">
        <v>425</v>
      </c>
      <c r="K3520">
        <v>0</v>
      </c>
      <c r="L3520" t="s">
        <v>154</v>
      </c>
      <c r="N3520" t="s">
        <v>269</v>
      </c>
      <c r="O3520" t="s">
        <v>425</v>
      </c>
      <c r="P3520">
        <v>3.4251218422317417E-2</v>
      </c>
      <c r="Q3520" t="s">
        <v>154</v>
      </c>
      <c r="S3520" t="s">
        <v>305</v>
      </c>
      <c r="T3520" t="s">
        <v>425</v>
      </c>
      <c r="U3520">
        <v>1.1408628392249444E-2</v>
      </c>
      <c r="V3520" t="s">
        <v>154</v>
      </c>
    </row>
    <row r="3521" spans="9:22" x14ac:dyDescent="0.45">
      <c r="I3521" t="s">
        <v>195</v>
      </c>
      <c r="J3521" t="s">
        <v>426</v>
      </c>
      <c r="K3521">
        <v>7.066362107466184E-3</v>
      </c>
      <c r="L3521" t="s">
        <v>154</v>
      </c>
      <c r="N3521" t="s">
        <v>269</v>
      </c>
      <c r="O3521" t="s">
        <v>426</v>
      </c>
      <c r="P3521">
        <v>7.7024634915066489E-2</v>
      </c>
      <c r="Q3521" t="s">
        <v>154</v>
      </c>
      <c r="S3521" t="s">
        <v>305</v>
      </c>
      <c r="T3521" t="s">
        <v>426</v>
      </c>
      <c r="U3521">
        <v>0.11007759360256875</v>
      </c>
      <c r="V3521" t="s">
        <v>154</v>
      </c>
    </row>
    <row r="3522" spans="9:22" x14ac:dyDescent="0.45">
      <c r="I3522" t="s">
        <v>195</v>
      </c>
      <c r="J3522" t="s">
        <v>427</v>
      </c>
      <c r="K3522">
        <v>1.7950145454602755E-2</v>
      </c>
      <c r="L3522" t="s">
        <v>154</v>
      </c>
      <c r="N3522" t="s">
        <v>269</v>
      </c>
      <c r="O3522" t="s">
        <v>427</v>
      </c>
      <c r="P3522">
        <v>9.18689556159678E-3</v>
      </c>
      <c r="Q3522" t="s">
        <v>154</v>
      </c>
      <c r="S3522" t="s">
        <v>305</v>
      </c>
      <c r="T3522" t="s">
        <v>427</v>
      </c>
      <c r="U3522">
        <v>1.3635249695280917E-2</v>
      </c>
      <c r="V3522" t="s">
        <v>154</v>
      </c>
    </row>
    <row r="3523" spans="9:22" x14ac:dyDescent="0.45">
      <c r="I3523" t="s">
        <v>195</v>
      </c>
      <c r="J3523" t="s">
        <v>428</v>
      </c>
      <c r="K3523">
        <v>0.29312165631403564</v>
      </c>
      <c r="L3523" t="s">
        <v>154</v>
      </c>
      <c r="N3523" t="s">
        <v>269</v>
      </c>
      <c r="O3523" t="s">
        <v>428</v>
      </c>
      <c r="P3523">
        <v>0.15167471325970866</v>
      </c>
      <c r="Q3523" t="s">
        <v>154</v>
      </c>
      <c r="S3523" t="s">
        <v>305</v>
      </c>
      <c r="T3523" t="s">
        <v>428</v>
      </c>
      <c r="U3523">
        <v>0.14023101065543611</v>
      </c>
      <c r="V3523" t="s">
        <v>154</v>
      </c>
    </row>
    <row r="3524" spans="9:22" x14ac:dyDescent="0.45">
      <c r="I3524" t="s">
        <v>195</v>
      </c>
      <c r="J3524" t="s">
        <v>429</v>
      </c>
      <c r="K3524">
        <v>1.4695295225308125E-2</v>
      </c>
      <c r="L3524" t="s">
        <v>154</v>
      </c>
      <c r="N3524" t="s">
        <v>269</v>
      </c>
      <c r="O3524" t="s">
        <v>429</v>
      </c>
      <c r="P3524">
        <v>2.2075155297143382E-2</v>
      </c>
      <c r="Q3524" t="s">
        <v>154</v>
      </c>
      <c r="S3524" t="s">
        <v>305</v>
      </c>
      <c r="T3524" t="s">
        <v>429</v>
      </c>
      <c r="U3524">
        <v>1.8275036470149345E-2</v>
      </c>
      <c r="V3524" t="s">
        <v>154</v>
      </c>
    </row>
    <row r="3525" spans="9:22" x14ac:dyDescent="0.45">
      <c r="I3525" t="s">
        <v>195</v>
      </c>
      <c r="J3525" t="s">
        <v>430</v>
      </c>
      <c r="K3525">
        <v>7.4667181850641984E-4</v>
      </c>
      <c r="L3525" t="s">
        <v>154</v>
      </c>
      <c r="N3525" t="s">
        <v>269</v>
      </c>
      <c r="O3525" t="s">
        <v>430</v>
      </c>
      <c r="P3525">
        <v>1.7694547506936314E-2</v>
      </c>
      <c r="Q3525" t="s">
        <v>154</v>
      </c>
      <c r="S3525" t="s">
        <v>305</v>
      </c>
      <c r="T3525" t="s">
        <v>430</v>
      </c>
      <c r="U3525">
        <v>1.9109748955265779E-2</v>
      </c>
      <c r="V3525" t="s">
        <v>154</v>
      </c>
    </row>
    <row r="3526" spans="9:22" x14ac:dyDescent="0.45">
      <c r="I3526" t="s">
        <v>195</v>
      </c>
      <c r="J3526" t="s">
        <v>431</v>
      </c>
      <c r="K3526">
        <v>0</v>
      </c>
      <c r="L3526" t="s">
        <v>154</v>
      </c>
      <c r="N3526" t="s">
        <v>269</v>
      </c>
      <c r="O3526" t="s">
        <v>431</v>
      </c>
      <c r="P3526">
        <v>7.1901365178635324E-2</v>
      </c>
      <c r="Q3526" t="s">
        <v>154</v>
      </c>
      <c r="S3526" t="s">
        <v>305</v>
      </c>
      <c r="T3526" t="s">
        <v>431</v>
      </c>
      <c r="U3526">
        <v>8.7243159019704419E-2</v>
      </c>
      <c r="V3526" t="s">
        <v>154</v>
      </c>
    </row>
    <row r="3527" spans="9:22" x14ac:dyDescent="0.45">
      <c r="I3527" t="s">
        <v>195</v>
      </c>
      <c r="J3527" t="s">
        <v>432</v>
      </c>
      <c r="K3527">
        <v>3.0400896771154611E-3</v>
      </c>
      <c r="L3527" t="s">
        <v>154</v>
      </c>
      <c r="N3527" t="s">
        <v>269</v>
      </c>
      <c r="O3527" t="s">
        <v>432</v>
      </c>
      <c r="P3527">
        <v>4.7114734759715979E-3</v>
      </c>
      <c r="Q3527" t="s">
        <v>154</v>
      </c>
      <c r="S3527" t="s">
        <v>305</v>
      </c>
      <c r="T3527" t="s">
        <v>432</v>
      </c>
      <c r="U3527">
        <v>2.6030384672914426E-2</v>
      </c>
      <c r="V3527" t="s">
        <v>154</v>
      </c>
    </row>
    <row r="3528" spans="9:22" x14ac:dyDescent="0.45">
      <c r="I3528" t="s">
        <v>195</v>
      </c>
      <c r="J3528" t="s">
        <v>433</v>
      </c>
      <c r="K3528">
        <v>6.1042973530837557E-3</v>
      </c>
      <c r="L3528" t="s">
        <v>154</v>
      </c>
      <c r="N3528" t="s">
        <v>269</v>
      </c>
      <c r="O3528" t="s">
        <v>433</v>
      </c>
      <c r="P3528">
        <v>5.1468049563218178E-4</v>
      </c>
      <c r="Q3528" t="s">
        <v>154</v>
      </c>
      <c r="S3528" t="s">
        <v>305</v>
      </c>
      <c r="T3528" t="s">
        <v>433</v>
      </c>
      <c r="U3528">
        <v>3.3958494828211123E-3</v>
      </c>
      <c r="V3528" t="s">
        <v>154</v>
      </c>
    </row>
    <row r="3529" spans="9:22" x14ac:dyDescent="0.45">
      <c r="I3529" t="s">
        <v>195</v>
      </c>
      <c r="J3529" t="s">
        <v>434</v>
      </c>
      <c r="K3529">
        <v>9.2997969937483119E-2</v>
      </c>
      <c r="L3529" t="s">
        <v>154</v>
      </c>
      <c r="N3529" t="s">
        <v>269</v>
      </c>
      <c r="O3529" t="s">
        <v>434</v>
      </c>
      <c r="P3529">
        <v>1.0570249170970646E-2</v>
      </c>
      <c r="Q3529" t="s">
        <v>154</v>
      </c>
      <c r="S3529" t="s">
        <v>305</v>
      </c>
      <c r="T3529" t="s">
        <v>434</v>
      </c>
      <c r="U3529">
        <v>2.9941939515010032E-2</v>
      </c>
      <c r="V3529" t="s">
        <v>154</v>
      </c>
    </row>
    <row r="3530" spans="9:22" x14ac:dyDescent="0.45">
      <c r="I3530" t="s">
        <v>195</v>
      </c>
      <c r="J3530" t="s">
        <v>435</v>
      </c>
      <c r="K3530">
        <v>3.1164185461768734E-3</v>
      </c>
      <c r="L3530" t="s">
        <v>154</v>
      </c>
      <c r="N3530" t="s">
        <v>269</v>
      </c>
      <c r="O3530" t="s">
        <v>435</v>
      </c>
      <c r="P3530">
        <v>1.1561034697681592E-3</v>
      </c>
      <c r="Q3530" t="s">
        <v>154</v>
      </c>
      <c r="S3530" t="s">
        <v>305</v>
      </c>
      <c r="T3530" t="s">
        <v>435</v>
      </c>
      <c r="U3530">
        <v>3.2892474107014346E-3</v>
      </c>
      <c r="V3530" t="s">
        <v>154</v>
      </c>
    </row>
    <row r="3531" spans="9:22" x14ac:dyDescent="0.45">
      <c r="I3531" t="s">
        <v>195</v>
      </c>
      <c r="J3531" t="s">
        <v>436</v>
      </c>
      <c r="K3531">
        <v>6.3303664520213555E-5</v>
      </c>
      <c r="L3531" t="s">
        <v>154</v>
      </c>
      <c r="N3531" t="s">
        <v>269</v>
      </c>
      <c r="O3531" t="s">
        <v>436</v>
      </c>
      <c r="P3531">
        <v>8.7672434986112201E-4</v>
      </c>
      <c r="Q3531" t="s">
        <v>154</v>
      </c>
      <c r="S3531" t="s">
        <v>305</v>
      </c>
      <c r="T3531" t="s">
        <v>436</v>
      </c>
      <c r="U3531">
        <v>2.9267424412129386E-3</v>
      </c>
      <c r="V3531" t="s">
        <v>154</v>
      </c>
    </row>
    <row r="3532" spans="9:22" x14ac:dyDescent="0.45">
      <c r="I3532" t="s">
        <v>195</v>
      </c>
      <c r="J3532" t="s">
        <v>437</v>
      </c>
      <c r="K3532">
        <v>0</v>
      </c>
      <c r="L3532" t="s">
        <v>154</v>
      </c>
      <c r="N3532" t="s">
        <v>269</v>
      </c>
      <c r="O3532" t="s">
        <v>437</v>
      </c>
      <c r="P3532">
        <v>3.004744762968773E-3</v>
      </c>
      <c r="Q3532" t="s">
        <v>154</v>
      </c>
      <c r="S3532" t="s">
        <v>305</v>
      </c>
      <c r="T3532" t="s">
        <v>437</v>
      </c>
      <c r="U3532">
        <v>1.7388699738662954E-2</v>
      </c>
      <c r="V3532" t="s">
        <v>154</v>
      </c>
    </row>
    <row r="3533" spans="9:22" x14ac:dyDescent="0.45">
      <c r="I3533" t="s">
        <v>195</v>
      </c>
      <c r="J3533" t="s">
        <v>438</v>
      </c>
      <c r="K3533">
        <v>2.3436058473372747E-4</v>
      </c>
      <c r="L3533" t="s">
        <v>154</v>
      </c>
      <c r="N3533" t="s">
        <v>269</v>
      </c>
      <c r="O3533" t="s">
        <v>438</v>
      </c>
      <c r="P3533">
        <v>7.0458668979175442E-4</v>
      </c>
      <c r="Q3533" t="s">
        <v>154</v>
      </c>
      <c r="S3533" t="s">
        <v>305</v>
      </c>
      <c r="T3533" t="s">
        <v>438</v>
      </c>
      <c r="U3533">
        <v>2.9807347001277852E-3</v>
      </c>
      <c r="V3533" t="s">
        <v>154</v>
      </c>
    </row>
    <row r="3534" spans="9:22" x14ac:dyDescent="0.45">
      <c r="I3534" t="s">
        <v>195</v>
      </c>
      <c r="J3534" t="s">
        <v>439</v>
      </c>
      <c r="K3534">
        <v>5.0632247283475553E-4</v>
      </c>
      <c r="L3534" t="s">
        <v>154</v>
      </c>
      <c r="N3534" t="s">
        <v>269</v>
      </c>
      <c r="O3534" t="s">
        <v>439</v>
      </c>
      <c r="P3534">
        <v>1.3038940749636398E-4</v>
      </c>
      <c r="Q3534" t="s">
        <v>154</v>
      </c>
      <c r="S3534" t="s">
        <v>305</v>
      </c>
      <c r="T3534" t="s">
        <v>439</v>
      </c>
      <c r="U3534">
        <v>3.536680882325484E-4</v>
      </c>
      <c r="V3534" t="s">
        <v>154</v>
      </c>
    </row>
    <row r="3535" spans="9:22" x14ac:dyDescent="0.45">
      <c r="I3535" t="s">
        <v>195</v>
      </c>
      <c r="J3535" t="s">
        <v>440</v>
      </c>
      <c r="K3535">
        <v>8.9532255131691881E-3</v>
      </c>
      <c r="L3535" t="s">
        <v>154</v>
      </c>
      <c r="N3535" t="s">
        <v>269</v>
      </c>
      <c r="O3535" t="s">
        <v>440</v>
      </c>
      <c r="P3535">
        <v>2.4080193635406372E-3</v>
      </c>
      <c r="Q3535" t="s">
        <v>154</v>
      </c>
      <c r="S3535" t="s">
        <v>305</v>
      </c>
      <c r="T3535" t="s">
        <v>440</v>
      </c>
      <c r="U3535">
        <v>2.4058070818537241E-3</v>
      </c>
      <c r="V3535" t="s">
        <v>154</v>
      </c>
    </row>
    <row r="3536" spans="9:22" x14ac:dyDescent="0.45">
      <c r="I3536" t="s">
        <v>195</v>
      </c>
      <c r="J3536" t="s">
        <v>441</v>
      </c>
      <c r="K3536">
        <v>2.7196388327502599E-4</v>
      </c>
      <c r="L3536" t="s">
        <v>154</v>
      </c>
      <c r="N3536" t="s">
        <v>269</v>
      </c>
      <c r="O3536" t="s">
        <v>441</v>
      </c>
      <c r="P3536">
        <v>5.4856021910645511E-4</v>
      </c>
      <c r="Q3536" t="s">
        <v>154</v>
      </c>
      <c r="S3536" t="s">
        <v>305</v>
      </c>
      <c r="T3536" t="s">
        <v>441</v>
      </c>
      <c r="U3536">
        <v>3.2398574023532811E-4</v>
      </c>
      <c r="V3536" t="s">
        <v>154</v>
      </c>
    </row>
    <row r="3537" spans="9:22" x14ac:dyDescent="0.45">
      <c r="I3537" t="s">
        <v>195</v>
      </c>
      <c r="J3537" t="s">
        <v>442</v>
      </c>
      <c r="K3537">
        <v>6.0755149416606431E-5</v>
      </c>
      <c r="L3537" t="s">
        <v>154</v>
      </c>
      <c r="N3537" t="s">
        <v>269</v>
      </c>
      <c r="O3537" t="s">
        <v>442</v>
      </c>
      <c r="P3537">
        <v>3.6011820950206103E-4</v>
      </c>
      <c r="Q3537" t="s">
        <v>154</v>
      </c>
      <c r="S3537" t="s">
        <v>305</v>
      </c>
      <c r="T3537" t="s">
        <v>442</v>
      </c>
      <c r="U3537">
        <v>3.4820505853685183E-4</v>
      </c>
      <c r="V3537" t="s">
        <v>154</v>
      </c>
    </row>
    <row r="3538" spans="9:22" x14ac:dyDescent="0.45">
      <c r="I3538" t="s">
        <v>195</v>
      </c>
      <c r="J3538" t="s">
        <v>443</v>
      </c>
      <c r="K3538">
        <v>0</v>
      </c>
      <c r="L3538" t="s">
        <v>154</v>
      </c>
      <c r="N3538" t="s">
        <v>269</v>
      </c>
      <c r="O3538" t="s">
        <v>443</v>
      </c>
      <c r="P3538">
        <v>1.8604327875907194E-3</v>
      </c>
      <c r="Q3538" t="s">
        <v>154</v>
      </c>
      <c r="S3538" t="s">
        <v>305</v>
      </c>
      <c r="T3538" t="s">
        <v>443</v>
      </c>
      <c r="U3538">
        <v>2.3037886870074641E-3</v>
      </c>
      <c r="V3538" t="s">
        <v>154</v>
      </c>
    </row>
    <row r="3539" spans="9:22" x14ac:dyDescent="0.45">
      <c r="I3539" t="s">
        <v>195</v>
      </c>
      <c r="J3539" t="s">
        <v>444</v>
      </c>
      <c r="K3539">
        <v>5.1122241635683979E-5</v>
      </c>
      <c r="L3539" t="s">
        <v>154</v>
      </c>
      <c r="N3539" t="s">
        <v>269</v>
      </c>
      <c r="O3539" t="s">
        <v>444</v>
      </c>
      <c r="P3539">
        <v>1.3202396820746504E-2</v>
      </c>
      <c r="Q3539" t="s">
        <v>154</v>
      </c>
      <c r="S3539" t="s">
        <v>305</v>
      </c>
      <c r="T3539" t="s">
        <v>444</v>
      </c>
      <c r="U3539">
        <v>3.2954585210183229E-3</v>
      </c>
      <c r="V3539" t="s">
        <v>154</v>
      </c>
    </row>
    <row r="3540" spans="9:22" x14ac:dyDescent="0.45">
      <c r="I3540" t="s">
        <v>195</v>
      </c>
      <c r="J3540" t="s">
        <v>445</v>
      </c>
      <c r="K3540">
        <v>7.3438571929751754E-4</v>
      </c>
      <c r="L3540" t="s">
        <v>154</v>
      </c>
      <c r="N3540" t="s">
        <v>269</v>
      </c>
      <c r="O3540" t="s">
        <v>445</v>
      </c>
      <c r="P3540">
        <v>1.5778382794165047E-3</v>
      </c>
      <c r="Q3540" t="s">
        <v>154</v>
      </c>
      <c r="S3540" t="s">
        <v>305</v>
      </c>
      <c r="T3540" t="s">
        <v>445</v>
      </c>
      <c r="U3540">
        <v>4.0535427631782975E-4</v>
      </c>
      <c r="V3540" t="s">
        <v>154</v>
      </c>
    </row>
    <row r="3541" spans="9:22" x14ac:dyDescent="0.45">
      <c r="I3541" t="s">
        <v>195</v>
      </c>
      <c r="J3541" t="s">
        <v>446</v>
      </c>
      <c r="K3541">
        <v>1.1855021189589967E-2</v>
      </c>
      <c r="L3541" t="s">
        <v>154</v>
      </c>
      <c r="N3541" t="s">
        <v>269</v>
      </c>
      <c r="O3541" t="s">
        <v>446</v>
      </c>
      <c r="P3541">
        <v>1.8130924627833594E-2</v>
      </c>
      <c r="Q3541" t="s">
        <v>154</v>
      </c>
      <c r="S3541" t="s">
        <v>305</v>
      </c>
      <c r="T3541" t="s">
        <v>446</v>
      </c>
      <c r="U3541">
        <v>3.606125479448418E-3</v>
      </c>
      <c r="V3541" t="s">
        <v>154</v>
      </c>
    </row>
    <row r="3542" spans="9:22" x14ac:dyDescent="0.45">
      <c r="I3542" t="s">
        <v>195</v>
      </c>
      <c r="J3542" t="s">
        <v>447</v>
      </c>
      <c r="K3542">
        <v>5.3005262906038152E-4</v>
      </c>
      <c r="L3542" t="s">
        <v>154</v>
      </c>
      <c r="N3542" t="s">
        <v>269</v>
      </c>
      <c r="O3542" t="s">
        <v>447</v>
      </c>
      <c r="P3542">
        <v>2.254910694555154E-3</v>
      </c>
      <c r="Q3542" t="s">
        <v>154</v>
      </c>
      <c r="S3542" t="s">
        <v>305</v>
      </c>
      <c r="T3542" t="s">
        <v>447</v>
      </c>
      <c r="U3542">
        <v>4.1040960075656335E-4</v>
      </c>
      <c r="V3542" t="s">
        <v>154</v>
      </c>
    </row>
    <row r="3543" spans="9:22" x14ac:dyDescent="0.45">
      <c r="I3543" t="s">
        <v>195</v>
      </c>
      <c r="J3543" t="s">
        <v>448</v>
      </c>
      <c r="K3543">
        <v>2.1704227844030708E-4</v>
      </c>
      <c r="L3543" t="s">
        <v>154</v>
      </c>
      <c r="N3543" t="s">
        <v>269</v>
      </c>
      <c r="O3543" t="s">
        <v>448</v>
      </c>
      <c r="P3543">
        <v>1.7928008593648855E-3</v>
      </c>
      <c r="Q3543" t="s">
        <v>154</v>
      </c>
      <c r="S3543" t="s">
        <v>305</v>
      </c>
      <c r="T3543" t="s">
        <v>448</v>
      </c>
      <c r="U3543">
        <v>3.0186263633413736E-4</v>
      </c>
      <c r="V3543" t="s">
        <v>154</v>
      </c>
    </row>
    <row r="3544" spans="9:22" x14ac:dyDescent="0.45">
      <c r="I3544" t="s">
        <v>195</v>
      </c>
      <c r="J3544" t="s">
        <v>449</v>
      </c>
      <c r="K3544">
        <v>0</v>
      </c>
      <c r="L3544" t="s">
        <v>154</v>
      </c>
      <c r="N3544" t="s">
        <v>269</v>
      </c>
      <c r="O3544" t="s">
        <v>449</v>
      </c>
      <c r="P3544">
        <v>7.4917915920895261E-3</v>
      </c>
      <c r="Q3544" t="s">
        <v>154</v>
      </c>
      <c r="S3544" t="s">
        <v>305</v>
      </c>
      <c r="T3544" t="s">
        <v>449</v>
      </c>
      <c r="U3544">
        <v>2.0592256567110181E-3</v>
      </c>
      <c r="V3544" t="s">
        <v>154</v>
      </c>
    </row>
    <row r="3545" spans="9:22" x14ac:dyDescent="0.45">
      <c r="I3545" t="s">
        <v>196</v>
      </c>
      <c r="J3545" t="s">
        <v>153</v>
      </c>
      <c r="K3545">
        <v>5.1181279844517158E-5</v>
      </c>
      <c r="L3545" t="s">
        <v>154</v>
      </c>
      <c r="N3545" t="s">
        <v>270</v>
      </c>
      <c r="O3545" t="s">
        <v>153</v>
      </c>
      <c r="P3545">
        <v>2.8686331709100728E-3</v>
      </c>
      <c r="Q3545" t="s">
        <v>154</v>
      </c>
      <c r="S3545" t="s">
        <v>306</v>
      </c>
      <c r="T3545" t="s">
        <v>153</v>
      </c>
      <c r="U3545">
        <v>2.534120191470451E-3</v>
      </c>
      <c r="V3545" t="s">
        <v>154</v>
      </c>
    </row>
    <row r="3546" spans="9:22" x14ac:dyDescent="0.45">
      <c r="I3546" t="s">
        <v>196</v>
      </c>
      <c r="J3546" t="s">
        <v>155</v>
      </c>
      <c r="K3546">
        <v>1.6831371406989134E-4</v>
      </c>
      <c r="L3546" t="s">
        <v>154</v>
      </c>
      <c r="N3546" t="s">
        <v>270</v>
      </c>
      <c r="O3546" t="s">
        <v>155</v>
      </c>
      <c r="P3546">
        <v>3.162692698799529E-4</v>
      </c>
      <c r="Q3546" t="s">
        <v>154</v>
      </c>
      <c r="S3546" t="s">
        <v>306</v>
      </c>
      <c r="T3546" t="s">
        <v>155</v>
      </c>
      <c r="U3546">
        <v>3.3755144118707641E-4</v>
      </c>
      <c r="V3546" t="s">
        <v>154</v>
      </c>
    </row>
    <row r="3547" spans="9:22" x14ac:dyDescent="0.45">
      <c r="I3547" t="s">
        <v>196</v>
      </c>
      <c r="J3547" t="s">
        <v>156</v>
      </c>
      <c r="K3547">
        <v>5.332752244166049E-3</v>
      </c>
      <c r="L3547" t="s">
        <v>154</v>
      </c>
      <c r="N3547" t="s">
        <v>270</v>
      </c>
      <c r="O3547" t="s">
        <v>156</v>
      </c>
      <c r="P3547">
        <v>2.6624949376867859E-3</v>
      </c>
      <c r="Q3547" t="s">
        <v>154</v>
      </c>
      <c r="S3547" t="s">
        <v>306</v>
      </c>
      <c r="T3547" t="s">
        <v>156</v>
      </c>
      <c r="U3547">
        <v>3.4425453825926212E-3</v>
      </c>
      <c r="V3547" t="s">
        <v>154</v>
      </c>
    </row>
    <row r="3548" spans="9:22" x14ac:dyDescent="0.45">
      <c r="I3548" t="s">
        <v>196</v>
      </c>
      <c r="J3548" t="s">
        <v>324</v>
      </c>
      <c r="K3548">
        <v>1.1303154496346183E-4</v>
      </c>
      <c r="L3548" t="s">
        <v>154</v>
      </c>
      <c r="N3548" t="s">
        <v>270</v>
      </c>
      <c r="O3548" t="s">
        <v>324</v>
      </c>
      <c r="P3548">
        <v>5.4517807871796607E-4</v>
      </c>
      <c r="Q3548" t="s">
        <v>154</v>
      </c>
      <c r="S3548" t="s">
        <v>306</v>
      </c>
      <c r="T3548" t="s">
        <v>324</v>
      </c>
      <c r="U3548">
        <v>3.1784809216923863E-4</v>
      </c>
      <c r="V3548" t="s">
        <v>154</v>
      </c>
    </row>
    <row r="3549" spans="9:22" x14ac:dyDescent="0.45">
      <c r="I3549" t="s">
        <v>196</v>
      </c>
      <c r="J3549" t="s">
        <v>325</v>
      </c>
      <c r="K3549">
        <v>0</v>
      </c>
      <c r="L3549" t="s">
        <v>154</v>
      </c>
      <c r="N3549" t="s">
        <v>270</v>
      </c>
      <c r="O3549" t="s">
        <v>325</v>
      </c>
      <c r="P3549">
        <v>5.0647161103066008E-4</v>
      </c>
      <c r="Q3549" t="s">
        <v>154</v>
      </c>
      <c r="S3549" t="s">
        <v>306</v>
      </c>
      <c r="T3549" t="s">
        <v>325</v>
      </c>
      <c r="U3549">
        <v>2.5222474089849935E-4</v>
      </c>
      <c r="V3549" t="s">
        <v>154</v>
      </c>
    </row>
    <row r="3550" spans="9:22" x14ac:dyDescent="0.45">
      <c r="I3550" t="s">
        <v>196</v>
      </c>
      <c r="J3550" t="s">
        <v>342</v>
      </c>
      <c r="K3550">
        <v>0</v>
      </c>
      <c r="L3550" t="s">
        <v>154</v>
      </c>
      <c r="N3550" t="s">
        <v>270</v>
      </c>
      <c r="O3550" t="s">
        <v>342</v>
      </c>
      <c r="P3550">
        <v>2.488628598519825E-3</v>
      </c>
      <c r="Q3550" t="s">
        <v>154</v>
      </c>
      <c r="S3550" t="s">
        <v>306</v>
      </c>
      <c r="T3550" t="s">
        <v>342</v>
      </c>
      <c r="U3550">
        <v>1.10765989113849E-3</v>
      </c>
      <c r="V3550" t="s">
        <v>154</v>
      </c>
    </row>
    <row r="3551" spans="9:22" x14ac:dyDescent="0.45">
      <c r="I3551" t="s">
        <v>196</v>
      </c>
      <c r="J3551" t="s">
        <v>157</v>
      </c>
      <c r="K3551">
        <v>2.833562622296911E-4</v>
      </c>
      <c r="L3551" t="s">
        <v>154</v>
      </c>
      <c r="N3551" t="s">
        <v>270</v>
      </c>
      <c r="O3551" t="s">
        <v>157</v>
      </c>
      <c r="P3551">
        <v>1.5365042244256128E-2</v>
      </c>
      <c r="Q3551" t="s">
        <v>154</v>
      </c>
      <c r="S3551" t="s">
        <v>306</v>
      </c>
      <c r="T3551" t="s">
        <v>157</v>
      </c>
      <c r="U3551">
        <v>6.5193260308776353E-3</v>
      </c>
      <c r="V3551" t="s">
        <v>154</v>
      </c>
    </row>
    <row r="3552" spans="9:22" x14ac:dyDescent="0.45">
      <c r="I3552" t="s">
        <v>196</v>
      </c>
      <c r="J3552" t="s">
        <v>158</v>
      </c>
      <c r="K3552">
        <v>5.6028236176048534E-4</v>
      </c>
      <c r="L3552" t="s">
        <v>154</v>
      </c>
      <c r="N3552" t="s">
        <v>270</v>
      </c>
      <c r="O3552" t="s">
        <v>158</v>
      </c>
      <c r="P3552">
        <v>2.1444434860108195E-3</v>
      </c>
      <c r="Q3552" t="s">
        <v>154</v>
      </c>
      <c r="S3552" t="s">
        <v>306</v>
      </c>
      <c r="T3552" t="s">
        <v>158</v>
      </c>
      <c r="U3552">
        <v>9.8570312612823925E-4</v>
      </c>
      <c r="V3552" t="s">
        <v>154</v>
      </c>
    </row>
    <row r="3553" spans="9:22" x14ac:dyDescent="0.45">
      <c r="I3553" t="s">
        <v>196</v>
      </c>
      <c r="J3553" t="s">
        <v>159</v>
      </c>
      <c r="K3553">
        <v>1.1870054274360092E-2</v>
      </c>
      <c r="L3553" t="s">
        <v>154</v>
      </c>
      <c r="N3553" t="s">
        <v>270</v>
      </c>
      <c r="O3553" t="s">
        <v>159</v>
      </c>
      <c r="P3553">
        <v>2.1598421004132468E-2</v>
      </c>
      <c r="Q3553" t="s">
        <v>154</v>
      </c>
      <c r="S3553" t="s">
        <v>306</v>
      </c>
      <c r="T3553" t="s">
        <v>159</v>
      </c>
      <c r="U3553">
        <v>1.1767558915345096E-2</v>
      </c>
      <c r="V3553" t="s">
        <v>154</v>
      </c>
    </row>
    <row r="3554" spans="9:22" x14ac:dyDescent="0.45">
      <c r="I3554" t="s">
        <v>196</v>
      </c>
      <c r="J3554" t="s">
        <v>326</v>
      </c>
      <c r="K3554">
        <v>3.7412238655776231E-4</v>
      </c>
      <c r="L3554" t="s">
        <v>154</v>
      </c>
      <c r="N3554" t="s">
        <v>270</v>
      </c>
      <c r="O3554" t="s">
        <v>326</v>
      </c>
      <c r="P3554">
        <v>2.7121140090803787E-3</v>
      </c>
      <c r="Q3554" t="s">
        <v>154</v>
      </c>
      <c r="S3554" t="s">
        <v>306</v>
      </c>
      <c r="T3554" t="s">
        <v>326</v>
      </c>
      <c r="U3554">
        <v>1.4163296281671672E-3</v>
      </c>
      <c r="V3554" t="s">
        <v>154</v>
      </c>
    </row>
    <row r="3555" spans="9:22" x14ac:dyDescent="0.45">
      <c r="I3555" t="s">
        <v>196</v>
      </c>
      <c r="J3555" t="s">
        <v>327</v>
      </c>
      <c r="K3555">
        <v>0</v>
      </c>
      <c r="L3555" t="s">
        <v>154</v>
      </c>
      <c r="N3555" t="s">
        <v>270</v>
      </c>
      <c r="O3555" t="s">
        <v>327</v>
      </c>
      <c r="P3555">
        <v>2.6955118050319359E-3</v>
      </c>
      <c r="Q3555" t="s">
        <v>154</v>
      </c>
      <c r="S3555" t="s">
        <v>306</v>
      </c>
      <c r="T3555" t="s">
        <v>327</v>
      </c>
      <c r="U3555">
        <v>1.3255758981235214E-3</v>
      </c>
      <c r="V3555" t="s">
        <v>154</v>
      </c>
    </row>
    <row r="3556" spans="9:22" x14ac:dyDescent="0.45">
      <c r="I3556" t="s">
        <v>196</v>
      </c>
      <c r="J3556" t="s">
        <v>343</v>
      </c>
      <c r="K3556">
        <v>0</v>
      </c>
      <c r="L3556" t="s">
        <v>154</v>
      </c>
      <c r="N3556" t="s">
        <v>270</v>
      </c>
      <c r="O3556" t="s">
        <v>343</v>
      </c>
      <c r="P3556">
        <v>1.2977878637287102E-2</v>
      </c>
      <c r="Q3556" t="s">
        <v>154</v>
      </c>
      <c r="S3556" t="s">
        <v>306</v>
      </c>
      <c r="T3556" t="s">
        <v>343</v>
      </c>
      <c r="U3556">
        <v>5.7303182726676557E-3</v>
      </c>
      <c r="V3556" t="s">
        <v>154</v>
      </c>
    </row>
    <row r="3557" spans="9:22" x14ac:dyDescent="0.45">
      <c r="I3557" t="s">
        <v>196</v>
      </c>
      <c r="J3557" t="s">
        <v>160</v>
      </c>
      <c r="K3557">
        <v>5.669245968912117E-4</v>
      </c>
      <c r="L3557" t="s">
        <v>154</v>
      </c>
      <c r="N3557" t="s">
        <v>270</v>
      </c>
      <c r="O3557" t="s">
        <v>160</v>
      </c>
      <c r="P3557">
        <v>1.687089360578101E-2</v>
      </c>
      <c r="Q3557" t="s">
        <v>154</v>
      </c>
      <c r="S3557" t="s">
        <v>306</v>
      </c>
      <c r="T3557" t="s">
        <v>160</v>
      </c>
      <c r="U3557">
        <v>1.2428499462409355E-2</v>
      </c>
      <c r="V3557" t="s">
        <v>154</v>
      </c>
    </row>
    <row r="3558" spans="9:22" x14ac:dyDescent="0.45">
      <c r="I3558" t="s">
        <v>196</v>
      </c>
      <c r="J3558" t="s">
        <v>161</v>
      </c>
      <c r="K3558">
        <v>1.0451397389633814E-3</v>
      </c>
      <c r="L3558" t="s">
        <v>154</v>
      </c>
      <c r="N3558" t="s">
        <v>270</v>
      </c>
      <c r="O3558" t="s">
        <v>161</v>
      </c>
      <c r="P3558">
        <v>2.1486500257484921E-3</v>
      </c>
      <c r="Q3558" t="s">
        <v>154</v>
      </c>
      <c r="S3558" t="s">
        <v>306</v>
      </c>
      <c r="T3558" t="s">
        <v>161</v>
      </c>
      <c r="U3558">
        <v>1.7473353964758921E-3</v>
      </c>
      <c r="V3558" t="s">
        <v>154</v>
      </c>
    </row>
    <row r="3559" spans="9:22" x14ac:dyDescent="0.45">
      <c r="I3559" t="s">
        <v>196</v>
      </c>
      <c r="J3559" t="s">
        <v>162</v>
      </c>
      <c r="K3559">
        <v>1.889821692685132E-2</v>
      </c>
      <c r="L3559" t="s">
        <v>154</v>
      </c>
      <c r="N3559" t="s">
        <v>270</v>
      </c>
      <c r="O3559" t="s">
        <v>162</v>
      </c>
      <c r="P3559">
        <v>1.9029976558855001E-2</v>
      </c>
      <c r="Q3559" t="s">
        <v>154</v>
      </c>
      <c r="S3559" t="s">
        <v>306</v>
      </c>
      <c r="T3559" t="s">
        <v>162</v>
      </c>
      <c r="U3559">
        <v>1.5529720302025662E-2</v>
      </c>
      <c r="V3559" t="s">
        <v>154</v>
      </c>
    </row>
    <row r="3560" spans="9:22" x14ac:dyDescent="0.45">
      <c r="I3560" t="s">
        <v>196</v>
      </c>
      <c r="J3560" t="s">
        <v>328</v>
      </c>
      <c r="K3560">
        <v>6.4121210867900498E-4</v>
      </c>
      <c r="L3560" t="s">
        <v>154</v>
      </c>
      <c r="N3560" t="s">
        <v>270</v>
      </c>
      <c r="O3560" t="s">
        <v>328</v>
      </c>
      <c r="P3560">
        <v>1.8432278467337884E-3</v>
      </c>
      <c r="Q3560" t="s">
        <v>154</v>
      </c>
      <c r="S3560" t="s">
        <v>306</v>
      </c>
      <c r="T3560" t="s">
        <v>328</v>
      </c>
      <c r="U3560">
        <v>1.6659638517848162E-3</v>
      </c>
      <c r="V3560" t="s">
        <v>154</v>
      </c>
    </row>
    <row r="3561" spans="9:22" x14ac:dyDescent="0.45">
      <c r="I3561" t="s">
        <v>196</v>
      </c>
      <c r="J3561" t="s">
        <v>329</v>
      </c>
      <c r="K3561">
        <v>3.4086669263255289E-6</v>
      </c>
      <c r="L3561" t="s">
        <v>154</v>
      </c>
      <c r="N3561" t="s">
        <v>270</v>
      </c>
      <c r="O3561" t="s">
        <v>329</v>
      </c>
      <c r="P3561">
        <v>1.6456914856251518E-3</v>
      </c>
      <c r="Q3561" t="s">
        <v>154</v>
      </c>
      <c r="S3561" t="s">
        <v>306</v>
      </c>
      <c r="T3561" t="s">
        <v>329</v>
      </c>
      <c r="U3561">
        <v>1.5840743276770439E-3</v>
      </c>
      <c r="V3561" t="s">
        <v>154</v>
      </c>
    </row>
    <row r="3562" spans="9:22" x14ac:dyDescent="0.45">
      <c r="I3562" t="s">
        <v>196</v>
      </c>
      <c r="J3562" t="s">
        <v>344</v>
      </c>
      <c r="K3562">
        <v>0</v>
      </c>
      <c r="L3562" t="s">
        <v>154</v>
      </c>
      <c r="N3562" t="s">
        <v>270</v>
      </c>
      <c r="O3562" t="s">
        <v>344</v>
      </c>
      <c r="P3562">
        <v>7.8784635698130739E-3</v>
      </c>
      <c r="Q3562" t="s">
        <v>154</v>
      </c>
      <c r="S3562" t="s">
        <v>306</v>
      </c>
      <c r="T3562" t="s">
        <v>344</v>
      </c>
      <c r="U3562">
        <v>7.1970828999911793E-3</v>
      </c>
      <c r="V3562" t="s">
        <v>154</v>
      </c>
    </row>
    <row r="3563" spans="9:22" x14ac:dyDescent="0.45">
      <c r="I3563" t="s">
        <v>196</v>
      </c>
      <c r="J3563" t="s">
        <v>163</v>
      </c>
      <c r="K3563">
        <v>3.0567189225586341E-4</v>
      </c>
      <c r="L3563" t="s">
        <v>154</v>
      </c>
      <c r="N3563" t="s">
        <v>270</v>
      </c>
      <c r="O3563" t="s">
        <v>163</v>
      </c>
      <c r="P3563">
        <v>2.8286090515615941E-3</v>
      </c>
      <c r="Q3563" t="s">
        <v>154</v>
      </c>
      <c r="S3563" t="s">
        <v>306</v>
      </c>
      <c r="T3563" t="s">
        <v>163</v>
      </c>
      <c r="U3563">
        <v>5.1658128170155903E-3</v>
      </c>
      <c r="V3563" t="s">
        <v>154</v>
      </c>
    </row>
    <row r="3564" spans="9:22" x14ac:dyDescent="0.45">
      <c r="I3564" t="s">
        <v>196</v>
      </c>
      <c r="J3564" t="s">
        <v>164</v>
      </c>
      <c r="K3564">
        <v>1.0393513910584322E-3</v>
      </c>
      <c r="L3564" t="s">
        <v>154</v>
      </c>
      <c r="N3564" t="s">
        <v>270</v>
      </c>
      <c r="O3564" t="s">
        <v>164</v>
      </c>
      <c r="P3564">
        <v>3.163835308837244E-4</v>
      </c>
      <c r="Q3564" t="s">
        <v>154</v>
      </c>
      <c r="S3564" t="s">
        <v>306</v>
      </c>
      <c r="T3564" t="s">
        <v>164</v>
      </c>
      <c r="U3564">
        <v>6.8802207079072782E-4</v>
      </c>
      <c r="V3564" t="s">
        <v>154</v>
      </c>
    </row>
    <row r="3565" spans="9:22" x14ac:dyDescent="0.45">
      <c r="I3565" t="s">
        <v>196</v>
      </c>
      <c r="J3565" t="s">
        <v>165</v>
      </c>
      <c r="K3565">
        <v>2.0557670711705403E-2</v>
      </c>
      <c r="L3565" t="s">
        <v>154</v>
      </c>
      <c r="N3565" t="s">
        <v>270</v>
      </c>
      <c r="O3565" t="s">
        <v>165</v>
      </c>
      <c r="P3565">
        <v>4.0800562271114879E-3</v>
      </c>
      <c r="Q3565" t="s">
        <v>154</v>
      </c>
      <c r="S3565" t="s">
        <v>306</v>
      </c>
      <c r="T3565" t="s">
        <v>165</v>
      </c>
      <c r="U3565">
        <v>8.570261499287914E-3</v>
      </c>
      <c r="V3565" t="s">
        <v>154</v>
      </c>
    </row>
    <row r="3566" spans="9:22" x14ac:dyDescent="0.45">
      <c r="I3566" t="s">
        <v>196</v>
      </c>
      <c r="J3566" t="s">
        <v>330</v>
      </c>
      <c r="K3566">
        <v>9.6722827196401391E-4</v>
      </c>
      <c r="L3566" t="s">
        <v>154</v>
      </c>
      <c r="N3566" t="s">
        <v>270</v>
      </c>
      <c r="O3566" t="s">
        <v>330</v>
      </c>
      <c r="P3566">
        <v>4.9654728238747491E-4</v>
      </c>
      <c r="Q3566" t="s">
        <v>154</v>
      </c>
      <c r="S3566" t="s">
        <v>306</v>
      </c>
      <c r="T3566" t="s">
        <v>330</v>
      </c>
      <c r="U3566">
        <v>7.2311372934940948E-4</v>
      </c>
      <c r="V3566" t="s">
        <v>154</v>
      </c>
    </row>
    <row r="3567" spans="9:22" x14ac:dyDescent="0.45">
      <c r="I3567" t="s">
        <v>196</v>
      </c>
      <c r="J3567" t="s">
        <v>331</v>
      </c>
      <c r="K3567">
        <v>7.8602183994773252E-5</v>
      </c>
      <c r="L3567" t="s">
        <v>154</v>
      </c>
      <c r="N3567" t="s">
        <v>270</v>
      </c>
      <c r="O3567" t="s">
        <v>331</v>
      </c>
      <c r="P3567">
        <v>4.9230199636931973E-4</v>
      </c>
      <c r="Q3567" t="s">
        <v>154</v>
      </c>
      <c r="S3567" t="s">
        <v>306</v>
      </c>
      <c r="T3567" t="s">
        <v>331</v>
      </c>
      <c r="U3567">
        <v>5.7890096425551726E-4</v>
      </c>
      <c r="V3567" t="s">
        <v>154</v>
      </c>
    </row>
    <row r="3568" spans="9:22" x14ac:dyDescent="0.45">
      <c r="I3568" t="s">
        <v>196</v>
      </c>
      <c r="J3568" t="s">
        <v>345</v>
      </c>
      <c r="K3568">
        <v>0</v>
      </c>
      <c r="L3568" t="s">
        <v>154</v>
      </c>
      <c r="N3568" t="s">
        <v>270</v>
      </c>
      <c r="O3568" t="s">
        <v>345</v>
      </c>
      <c r="P3568">
        <v>2.0206166497815457E-3</v>
      </c>
      <c r="Q3568" t="s">
        <v>154</v>
      </c>
      <c r="S3568" t="s">
        <v>306</v>
      </c>
      <c r="T3568" t="s">
        <v>345</v>
      </c>
      <c r="U3568">
        <v>2.6730524940920216E-3</v>
      </c>
      <c r="V3568" t="s">
        <v>154</v>
      </c>
    </row>
    <row r="3569" spans="9:22" x14ac:dyDescent="0.45">
      <c r="I3569" t="s">
        <v>196</v>
      </c>
      <c r="J3569" t="s">
        <v>332</v>
      </c>
      <c r="K3569">
        <v>3.3661840426912764E-5</v>
      </c>
      <c r="L3569" t="s">
        <v>154</v>
      </c>
      <c r="N3569" t="s">
        <v>270</v>
      </c>
      <c r="O3569" t="s">
        <v>332</v>
      </c>
      <c r="P3569">
        <v>6.8520508518609786E-3</v>
      </c>
      <c r="Q3569" t="s">
        <v>154</v>
      </c>
      <c r="S3569" t="s">
        <v>306</v>
      </c>
      <c r="T3569" t="s">
        <v>332</v>
      </c>
      <c r="U3569">
        <v>2.0100116476020687E-3</v>
      </c>
      <c r="V3569" t="s">
        <v>154</v>
      </c>
    </row>
    <row r="3570" spans="9:22" x14ac:dyDescent="0.45">
      <c r="I3570" t="s">
        <v>196</v>
      </c>
      <c r="J3570" t="s">
        <v>333</v>
      </c>
      <c r="K3570">
        <v>1.4007298966936502E-3</v>
      </c>
      <c r="L3570" t="s">
        <v>154</v>
      </c>
      <c r="N3570" t="s">
        <v>270</v>
      </c>
      <c r="O3570" t="s">
        <v>333</v>
      </c>
      <c r="P3570">
        <v>9.1671604414603994E-4</v>
      </c>
      <c r="Q3570" t="s">
        <v>154</v>
      </c>
      <c r="S3570" t="s">
        <v>306</v>
      </c>
      <c r="T3570" t="s">
        <v>333</v>
      </c>
      <c r="U3570">
        <v>3.6760412246961941E-4</v>
      </c>
      <c r="V3570" t="s">
        <v>154</v>
      </c>
    </row>
    <row r="3571" spans="9:22" x14ac:dyDescent="0.45">
      <c r="I3571" t="s">
        <v>196</v>
      </c>
      <c r="J3571" t="s">
        <v>334</v>
      </c>
      <c r="K3571">
        <v>2.8641922880924195E-2</v>
      </c>
      <c r="L3571" t="s">
        <v>154</v>
      </c>
      <c r="N3571" t="s">
        <v>270</v>
      </c>
      <c r="O3571" t="s">
        <v>334</v>
      </c>
      <c r="P3571">
        <v>1.029579463924655E-2</v>
      </c>
      <c r="Q3571" t="s">
        <v>154</v>
      </c>
      <c r="S3571" t="s">
        <v>306</v>
      </c>
      <c r="T3571" t="s">
        <v>334</v>
      </c>
      <c r="U3571">
        <v>4.6639866003264944E-3</v>
      </c>
      <c r="V3571" t="s">
        <v>154</v>
      </c>
    </row>
    <row r="3572" spans="9:22" x14ac:dyDescent="0.45">
      <c r="I3572" t="s">
        <v>196</v>
      </c>
      <c r="J3572" t="s">
        <v>335</v>
      </c>
      <c r="K3572">
        <v>1.0019147854286265E-3</v>
      </c>
      <c r="L3572" t="s">
        <v>154</v>
      </c>
      <c r="N3572" t="s">
        <v>270</v>
      </c>
      <c r="O3572" t="s">
        <v>335</v>
      </c>
      <c r="P3572">
        <v>1.3760543287708741E-3</v>
      </c>
      <c r="Q3572" t="s">
        <v>154</v>
      </c>
      <c r="S3572" t="s">
        <v>306</v>
      </c>
      <c r="T3572" t="s">
        <v>335</v>
      </c>
      <c r="U3572">
        <v>5.1276860647519898E-4</v>
      </c>
      <c r="V3572" t="s">
        <v>154</v>
      </c>
    </row>
    <row r="3573" spans="9:22" x14ac:dyDescent="0.45">
      <c r="I3573" t="s">
        <v>196</v>
      </c>
      <c r="J3573" t="s">
        <v>336</v>
      </c>
      <c r="K3573">
        <v>2.6032930235667708E-4</v>
      </c>
      <c r="L3573" t="s">
        <v>154</v>
      </c>
      <c r="N3573" t="s">
        <v>270</v>
      </c>
      <c r="O3573" t="s">
        <v>336</v>
      </c>
      <c r="P3573">
        <v>1.1821441853196591E-3</v>
      </c>
      <c r="Q3573" t="s">
        <v>154</v>
      </c>
      <c r="S3573" t="s">
        <v>306</v>
      </c>
      <c r="T3573" t="s">
        <v>336</v>
      </c>
      <c r="U3573">
        <v>4.5038038184116861E-4</v>
      </c>
      <c r="V3573" t="s">
        <v>154</v>
      </c>
    </row>
    <row r="3574" spans="9:22" x14ac:dyDescent="0.45">
      <c r="I3574" t="s">
        <v>196</v>
      </c>
      <c r="J3574" t="s">
        <v>346</v>
      </c>
      <c r="K3574">
        <v>0</v>
      </c>
      <c r="L3574" t="s">
        <v>154</v>
      </c>
      <c r="N3574" t="s">
        <v>270</v>
      </c>
      <c r="O3574" t="s">
        <v>346</v>
      </c>
      <c r="P3574">
        <v>4.4039536871282202E-3</v>
      </c>
      <c r="Q3574" t="s">
        <v>154</v>
      </c>
      <c r="S3574" t="s">
        <v>306</v>
      </c>
      <c r="T3574" t="s">
        <v>346</v>
      </c>
      <c r="U3574">
        <v>1.6019680118393132E-3</v>
      </c>
      <c r="V3574" t="s">
        <v>154</v>
      </c>
    </row>
    <row r="3575" spans="9:22" x14ac:dyDescent="0.45">
      <c r="I3575" t="s">
        <v>196</v>
      </c>
      <c r="J3575" t="s">
        <v>347</v>
      </c>
      <c r="K3575">
        <v>6.6566457179478229E-7</v>
      </c>
      <c r="L3575" t="s">
        <v>154</v>
      </c>
      <c r="N3575" t="s">
        <v>270</v>
      </c>
      <c r="O3575" t="s">
        <v>347</v>
      </c>
      <c r="P3575">
        <v>2.0814080062056596E-3</v>
      </c>
      <c r="Q3575" t="s">
        <v>154</v>
      </c>
      <c r="S3575" t="s">
        <v>306</v>
      </c>
      <c r="T3575" t="s">
        <v>347</v>
      </c>
      <c r="U3575">
        <v>5.0716995895784349E-4</v>
      </c>
      <c r="V3575" t="s">
        <v>154</v>
      </c>
    </row>
    <row r="3576" spans="9:22" x14ac:dyDescent="0.45">
      <c r="I3576" t="s">
        <v>196</v>
      </c>
      <c r="J3576" t="s">
        <v>348</v>
      </c>
      <c r="K3576">
        <v>1.5137285149645187E-3</v>
      </c>
      <c r="L3576" t="s">
        <v>154</v>
      </c>
      <c r="N3576" t="s">
        <v>270</v>
      </c>
      <c r="O3576" t="s">
        <v>348</v>
      </c>
      <c r="P3576">
        <v>2.478713434634597E-4</v>
      </c>
      <c r="Q3576" t="s">
        <v>154</v>
      </c>
      <c r="S3576" t="s">
        <v>306</v>
      </c>
      <c r="T3576" t="s">
        <v>348</v>
      </c>
      <c r="U3576">
        <v>4.5592908835972239E-5</v>
      </c>
      <c r="V3576" t="s">
        <v>154</v>
      </c>
    </row>
    <row r="3577" spans="9:22" x14ac:dyDescent="0.45">
      <c r="I3577" t="s">
        <v>196</v>
      </c>
      <c r="J3577" t="s">
        <v>349</v>
      </c>
      <c r="K3577">
        <v>3.049761958002712E-2</v>
      </c>
      <c r="L3577" t="s">
        <v>154</v>
      </c>
      <c r="N3577" t="s">
        <v>270</v>
      </c>
      <c r="O3577" t="s">
        <v>349</v>
      </c>
      <c r="P3577">
        <v>2.5848110050154228E-3</v>
      </c>
      <c r="Q3577" t="s">
        <v>154</v>
      </c>
      <c r="S3577" t="s">
        <v>306</v>
      </c>
      <c r="T3577" t="s">
        <v>349</v>
      </c>
      <c r="U3577">
        <v>8.7713225283163527E-4</v>
      </c>
      <c r="V3577" t="s">
        <v>154</v>
      </c>
    </row>
    <row r="3578" spans="9:22" x14ac:dyDescent="0.45">
      <c r="I3578" t="s">
        <v>196</v>
      </c>
      <c r="J3578" t="s">
        <v>350</v>
      </c>
      <c r="K3578">
        <v>1.1133737892707863E-3</v>
      </c>
      <c r="L3578" t="s">
        <v>154</v>
      </c>
      <c r="N3578" t="s">
        <v>270</v>
      </c>
      <c r="O3578" t="s">
        <v>350</v>
      </c>
      <c r="P3578">
        <v>4.6928770034019326E-4</v>
      </c>
      <c r="Q3578" t="s">
        <v>154</v>
      </c>
      <c r="S3578" t="s">
        <v>306</v>
      </c>
      <c r="T3578" t="s">
        <v>350</v>
      </c>
      <c r="U3578">
        <v>2.3419231029567878E-4</v>
      </c>
      <c r="V3578" t="s">
        <v>154</v>
      </c>
    </row>
    <row r="3579" spans="9:22" x14ac:dyDescent="0.45">
      <c r="I3579" t="s">
        <v>196</v>
      </c>
      <c r="J3579" t="s">
        <v>351</v>
      </c>
      <c r="K3579">
        <v>3.7529109365812133E-4</v>
      </c>
      <c r="L3579" t="s">
        <v>154</v>
      </c>
      <c r="N3579" t="s">
        <v>270</v>
      </c>
      <c r="O3579" t="s">
        <v>351</v>
      </c>
      <c r="P3579">
        <v>4.2709835537024256E-4</v>
      </c>
      <c r="Q3579" t="s">
        <v>154</v>
      </c>
      <c r="S3579" t="s">
        <v>306</v>
      </c>
      <c r="T3579" t="s">
        <v>351</v>
      </c>
      <c r="U3579">
        <v>1.885783494644303E-4</v>
      </c>
      <c r="V3579" t="s">
        <v>154</v>
      </c>
    </row>
    <row r="3580" spans="9:22" x14ac:dyDescent="0.45">
      <c r="I3580" t="s">
        <v>196</v>
      </c>
      <c r="J3580" t="s">
        <v>352</v>
      </c>
      <c r="K3580">
        <v>0</v>
      </c>
      <c r="L3580" t="s">
        <v>154</v>
      </c>
      <c r="N3580" t="s">
        <v>270</v>
      </c>
      <c r="O3580" t="s">
        <v>352</v>
      </c>
      <c r="P3580">
        <v>2.1290370941013832E-3</v>
      </c>
      <c r="Q3580" t="s">
        <v>154</v>
      </c>
      <c r="S3580" t="s">
        <v>306</v>
      </c>
      <c r="T3580" t="s">
        <v>352</v>
      </c>
      <c r="U3580">
        <v>6.4849729112906123E-4</v>
      </c>
      <c r="V3580" t="s">
        <v>154</v>
      </c>
    </row>
    <row r="3581" spans="9:22" x14ac:dyDescent="0.45">
      <c r="I3581" t="s">
        <v>196</v>
      </c>
      <c r="J3581" t="s">
        <v>359</v>
      </c>
      <c r="K3581">
        <v>0</v>
      </c>
      <c r="L3581" t="s">
        <v>154</v>
      </c>
      <c r="N3581" t="s">
        <v>270</v>
      </c>
      <c r="O3581" t="s">
        <v>359</v>
      </c>
      <c r="P3581">
        <v>9.2837499547929348E-3</v>
      </c>
      <c r="Q3581" t="s">
        <v>154</v>
      </c>
      <c r="S3581" t="s">
        <v>306</v>
      </c>
      <c r="T3581" t="s">
        <v>359</v>
      </c>
      <c r="U3581">
        <v>1.1657173869553049E-2</v>
      </c>
      <c r="V3581" t="s">
        <v>154</v>
      </c>
    </row>
    <row r="3582" spans="9:22" x14ac:dyDescent="0.45">
      <c r="I3582" t="s">
        <v>196</v>
      </c>
      <c r="J3582" t="s">
        <v>360</v>
      </c>
      <c r="K3582">
        <v>7.9238391336969142E-4</v>
      </c>
      <c r="L3582" t="s">
        <v>154</v>
      </c>
      <c r="N3582" t="s">
        <v>270</v>
      </c>
      <c r="O3582" t="s">
        <v>360</v>
      </c>
      <c r="P3582">
        <v>1.2684543586988712E-3</v>
      </c>
      <c r="Q3582" t="s">
        <v>154</v>
      </c>
      <c r="S3582" t="s">
        <v>306</v>
      </c>
      <c r="T3582" t="s">
        <v>360</v>
      </c>
      <c r="U3582">
        <v>1.6753875291498641E-3</v>
      </c>
      <c r="V3582" t="s">
        <v>154</v>
      </c>
    </row>
    <row r="3583" spans="9:22" x14ac:dyDescent="0.45">
      <c r="I3583" t="s">
        <v>196</v>
      </c>
      <c r="J3583" t="s">
        <v>361</v>
      </c>
      <c r="K3583">
        <v>1.4097581047964922E-2</v>
      </c>
      <c r="L3583" t="s">
        <v>154</v>
      </c>
      <c r="N3583" t="s">
        <v>270</v>
      </c>
      <c r="O3583" t="s">
        <v>361</v>
      </c>
      <c r="P3583">
        <v>1.2077379047956395E-2</v>
      </c>
      <c r="Q3583" t="s">
        <v>154</v>
      </c>
      <c r="S3583" t="s">
        <v>306</v>
      </c>
      <c r="T3583" t="s">
        <v>361</v>
      </c>
      <c r="U3583">
        <v>1.59740635335106E-2</v>
      </c>
      <c r="V3583" t="s">
        <v>154</v>
      </c>
    </row>
    <row r="3584" spans="9:22" x14ac:dyDescent="0.45">
      <c r="I3584" t="s">
        <v>196</v>
      </c>
      <c r="J3584" t="s">
        <v>362</v>
      </c>
      <c r="K3584">
        <v>3.7551854465751395E-4</v>
      </c>
      <c r="L3584" t="s">
        <v>154</v>
      </c>
      <c r="N3584" t="s">
        <v>270</v>
      </c>
      <c r="O3584" t="s">
        <v>362</v>
      </c>
      <c r="P3584">
        <v>2.0266348626895598E-3</v>
      </c>
      <c r="Q3584" t="s">
        <v>154</v>
      </c>
      <c r="S3584" t="s">
        <v>306</v>
      </c>
      <c r="T3584" t="s">
        <v>362</v>
      </c>
      <c r="U3584">
        <v>1.9855759153165758E-3</v>
      </c>
      <c r="V3584" t="s">
        <v>154</v>
      </c>
    </row>
    <row r="3585" spans="9:22" x14ac:dyDescent="0.45">
      <c r="I3585" t="s">
        <v>196</v>
      </c>
      <c r="J3585" t="s">
        <v>363</v>
      </c>
      <c r="K3585">
        <v>5.6376587018904707E-5</v>
      </c>
      <c r="L3585" t="s">
        <v>154</v>
      </c>
      <c r="N3585" t="s">
        <v>270</v>
      </c>
      <c r="O3585" t="s">
        <v>363</v>
      </c>
      <c r="P3585">
        <v>1.8351678321855331E-3</v>
      </c>
      <c r="Q3585" t="s">
        <v>154</v>
      </c>
      <c r="S3585" t="s">
        <v>306</v>
      </c>
      <c r="T3585" t="s">
        <v>363</v>
      </c>
      <c r="U3585">
        <v>1.9668767168445783E-3</v>
      </c>
      <c r="V3585" t="s">
        <v>154</v>
      </c>
    </row>
    <row r="3586" spans="9:22" x14ac:dyDescent="0.45">
      <c r="I3586" t="s">
        <v>196</v>
      </c>
      <c r="J3586" t="s">
        <v>364</v>
      </c>
      <c r="K3586">
        <v>0</v>
      </c>
      <c r="L3586" t="s">
        <v>154</v>
      </c>
      <c r="N3586" t="s">
        <v>270</v>
      </c>
      <c r="O3586" t="s">
        <v>364</v>
      </c>
      <c r="P3586">
        <v>7.3924679753343391E-3</v>
      </c>
      <c r="Q3586" t="s">
        <v>154</v>
      </c>
      <c r="S3586" t="s">
        <v>306</v>
      </c>
      <c r="T3586" t="s">
        <v>364</v>
      </c>
      <c r="U3586">
        <v>9.3200919500017864E-3</v>
      </c>
      <c r="V3586" t="s">
        <v>154</v>
      </c>
    </row>
    <row r="3587" spans="9:22" x14ac:dyDescent="0.45">
      <c r="I3587" t="s">
        <v>196</v>
      </c>
      <c r="J3587" t="s">
        <v>365</v>
      </c>
      <c r="K3587">
        <v>5.2034265163130097E-5</v>
      </c>
      <c r="L3587" t="s">
        <v>154</v>
      </c>
      <c r="N3587" t="s">
        <v>270</v>
      </c>
      <c r="O3587" t="s">
        <v>365</v>
      </c>
      <c r="P3587">
        <v>9.053486243954174E-3</v>
      </c>
      <c r="Q3587" t="s">
        <v>154</v>
      </c>
      <c r="S3587" t="s">
        <v>306</v>
      </c>
      <c r="T3587" t="s">
        <v>365</v>
      </c>
      <c r="U3587">
        <v>2.3959220416871596E-2</v>
      </c>
      <c r="V3587" t="s">
        <v>154</v>
      </c>
    </row>
    <row r="3588" spans="9:22" x14ac:dyDescent="0.45">
      <c r="I3588" t="s">
        <v>196</v>
      </c>
      <c r="J3588" t="s">
        <v>366</v>
      </c>
      <c r="K3588">
        <v>1.7146124531504921E-3</v>
      </c>
      <c r="L3588" t="s">
        <v>154</v>
      </c>
      <c r="N3588" t="s">
        <v>270</v>
      </c>
      <c r="O3588" t="s">
        <v>366</v>
      </c>
      <c r="P3588">
        <v>1.096040494886394E-3</v>
      </c>
      <c r="Q3588" t="s">
        <v>154</v>
      </c>
      <c r="S3588" t="s">
        <v>306</v>
      </c>
      <c r="T3588" t="s">
        <v>366</v>
      </c>
      <c r="U3588">
        <v>3.2175100857568645E-3</v>
      </c>
      <c r="V3588" t="s">
        <v>154</v>
      </c>
    </row>
    <row r="3589" spans="9:22" x14ac:dyDescent="0.45">
      <c r="I3589" t="s">
        <v>196</v>
      </c>
      <c r="J3589" t="s">
        <v>367</v>
      </c>
      <c r="K3589">
        <v>3.2317827211538544E-2</v>
      </c>
      <c r="L3589" t="s">
        <v>154</v>
      </c>
      <c r="N3589" t="s">
        <v>270</v>
      </c>
      <c r="O3589" t="s">
        <v>367</v>
      </c>
      <c r="P3589">
        <v>9.9618313791308422E-3</v>
      </c>
      <c r="Q3589" t="s">
        <v>154</v>
      </c>
      <c r="S3589" t="s">
        <v>306</v>
      </c>
      <c r="T3589" t="s">
        <v>367</v>
      </c>
      <c r="U3589">
        <v>2.8102832266827214E-2</v>
      </c>
      <c r="V3589" t="s">
        <v>154</v>
      </c>
    </row>
    <row r="3590" spans="9:22" x14ac:dyDescent="0.45">
      <c r="I3590" t="s">
        <v>196</v>
      </c>
      <c r="J3590" t="s">
        <v>368</v>
      </c>
      <c r="K3590">
        <v>1.4468363844253435E-3</v>
      </c>
      <c r="L3590" t="s">
        <v>154</v>
      </c>
      <c r="N3590" t="s">
        <v>270</v>
      </c>
      <c r="O3590" t="s">
        <v>368</v>
      </c>
      <c r="P3590">
        <v>1.3361587412470983E-3</v>
      </c>
      <c r="Q3590" t="s">
        <v>154</v>
      </c>
      <c r="S3590" t="s">
        <v>306</v>
      </c>
      <c r="T3590" t="s">
        <v>368</v>
      </c>
      <c r="U3590">
        <v>2.803097607671474E-3</v>
      </c>
      <c r="V3590" t="s">
        <v>154</v>
      </c>
    </row>
    <row r="3591" spans="9:22" x14ac:dyDescent="0.45">
      <c r="I3591" t="s">
        <v>196</v>
      </c>
      <c r="J3591" t="s">
        <v>369</v>
      </c>
      <c r="K3591">
        <v>1.4264878340318398E-4</v>
      </c>
      <c r="L3591" t="s">
        <v>154</v>
      </c>
      <c r="N3591" t="s">
        <v>270</v>
      </c>
      <c r="O3591" t="s">
        <v>369</v>
      </c>
      <c r="P3591">
        <v>1.2306568228447755E-3</v>
      </c>
      <c r="Q3591" t="s">
        <v>154</v>
      </c>
      <c r="S3591" t="s">
        <v>306</v>
      </c>
      <c r="T3591" t="s">
        <v>369</v>
      </c>
      <c r="U3591">
        <v>2.8048904602961146E-3</v>
      </c>
      <c r="V3591" t="s">
        <v>154</v>
      </c>
    </row>
    <row r="3592" spans="9:22" x14ac:dyDescent="0.45">
      <c r="I3592" t="s">
        <v>196</v>
      </c>
      <c r="J3592" t="s">
        <v>370</v>
      </c>
      <c r="K3592">
        <v>0</v>
      </c>
      <c r="L3592" t="s">
        <v>154</v>
      </c>
      <c r="N3592" t="s">
        <v>270</v>
      </c>
      <c r="O3592" t="s">
        <v>370</v>
      </c>
      <c r="P3592">
        <v>5.3134932266118819E-3</v>
      </c>
      <c r="Q3592" t="s">
        <v>154</v>
      </c>
      <c r="S3592" t="s">
        <v>306</v>
      </c>
      <c r="T3592" t="s">
        <v>370</v>
      </c>
      <c r="U3592">
        <v>1.3728812809497811E-2</v>
      </c>
      <c r="V3592" t="s">
        <v>154</v>
      </c>
    </row>
    <row r="3593" spans="9:22" x14ac:dyDescent="0.45">
      <c r="I3593" t="s">
        <v>196</v>
      </c>
      <c r="J3593" t="s">
        <v>371</v>
      </c>
      <c r="K3593">
        <v>1.9936160986904267E-4</v>
      </c>
      <c r="L3593" t="s">
        <v>154</v>
      </c>
      <c r="N3593" t="s">
        <v>270</v>
      </c>
      <c r="O3593" t="s">
        <v>371</v>
      </c>
      <c r="P3593">
        <v>5.7524952109459931E-3</v>
      </c>
      <c r="Q3593" t="s">
        <v>154</v>
      </c>
      <c r="S3593" t="s">
        <v>306</v>
      </c>
      <c r="T3593" t="s">
        <v>371</v>
      </c>
      <c r="U3593">
        <v>9.6067284847446168E-4</v>
      </c>
      <c r="V3593" t="s">
        <v>154</v>
      </c>
    </row>
    <row r="3594" spans="9:22" x14ac:dyDescent="0.45">
      <c r="I3594" t="s">
        <v>196</v>
      </c>
      <c r="J3594" t="s">
        <v>372</v>
      </c>
      <c r="K3594">
        <v>1.2446410730373161E-3</v>
      </c>
      <c r="L3594" t="s">
        <v>154</v>
      </c>
      <c r="N3594" t="s">
        <v>270</v>
      </c>
      <c r="O3594" t="s">
        <v>372</v>
      </c>
      <c r="P3594">
        <v>5.408224892261232E-4</v>
      </c>
      <c r="Q3594" t="s">
        <v>154</v>
      </c>
      <c r="S3594" t="s">
        <v>306</v>
      </c>
      <c r="T3594" t="s">
        <v>372</v>
      </c>
      <c r="U3594">
        <v>9.3316313776704176E-5</v>
      </c>
      <c r="V3594" t="s">
        <v>154</v>
      </c>
    </row>
    <row r="3595" spans="9:22" x14ac:dyDescent="0.45">
      <c r="I3595" t="s">
        <v>196</v>
      </c>
      <c r="J3595" t="s">
        <v>373</v>
      </c>
      <c r="K3595">
        <v>2.4026322397692999E-2</v>
      </c>
      <c r="L3595" t="s">
        <v>154</v>
      </c>
      <c r="N3595" t="s">
        <v>270</v>
      </c>
      <c r="O3595" t="s">
        <v>373</v>
      </c>
      <c r="P3595">
        <v>6.0103003543524706E-3</v>
      </c>
      <c r="Q3595" t="s">
        <v>154</v>
      </c>
      <c r="S3595" t="s">
        <v>306</v>
      </c>
      <c r="T3595" t="s">
        <v>373</v>
      </c>
      <c r="U3595">
        <v>1.6467200189152935E-3</v>
      </c>
      <c r="V3595" t="s">
        <v>154</v>
      </c>
    </row>
    <row r="3596" spans="9:22" x14ac:dyDescent="0.45">
      <c r="I3596" t="s">
        <v>196</v>
      </c>
      <c r="J3596" t="s">
        <v>374</v>
      </c>
      <c r="K3596">
        <v>8.0415456975814286E-4</v>
      </c>
      <c r="L3596" t="s">
        <v>154</v>
      </c>
      <c r="N3596" t="s">
        <v>270</v>
      </c>
      <c r="O3596" t="s">
        <v>374</v>
      </c>
      <c r="P3596">
        <v>1.0584426733895617E-3</v>
      </c>
      <c r="Q3596" t="s">
        <v>154</v>
      </c>
      <c r="S3596" t="s">
        <v>306</v>
      </c>
      <c r="T3596" t="s">
        <v>374</v>
      </c>
      <c r="U3596">
        <v>1.9679186145344857E-4</v>
      </c>
      <c r="V3596" t="s">
        <v>154</v>
      </c>
    </row>
    <row r="3597" spans="9:22" x14ac:dyDescent="0.45">
      <c r="I3597" t="s">
        <v>196</v>
      </c>
      <c r="J3597" t="s">
        <v>375</v>
      </c>
      <c r="K3597">
        <v>5.8194798053839408E-6</v>
      </c>
      <c r="L3597" t="s">
        <v>154</v>
      </c>
      <c r="N3597" t="s">
        <v>270</v>
      </c>
      <c r="O3597" t="s">
        <v>375</v>
      </c>
      <c r="P3597">
        <v>8.4252602263382918E-4</v>
      </c>
      <c r="Q3597" t="s">
        <v>154</v>
      </c>
      <c r="S3597" t="s">
        <v>306</v>
      </c>
      <c r="T3597" t="s">
        <v>375</v>
      </c>
      <c r="U3597">
        <v>1.6160942716686997E-4</v>
      </c>
      <c r="V3597" t="s">
        <v>154</v>
      </c>
    </row>
    <row r="3598" spans="9:22" x14ac:dyDescent="0.45">
      <c r="I3598" t="s">
        <v>196</v>
      </c>
      <c r="J3598" t="s">
        <v>376</v>
      </c>
      <c r="K3598">
        <v>0</v>
      </c>
      <c r="L3598" t="s">
        <v>154</v>
      </c>
      <c r="N3598" t="s">
        <v>270</v>
      </c>
      <c r="O3598" t="s">
        <v>376</v>
      </c>
      <c r="P3598">
        <v>3.6547822726226528E-3</v>
      </c>
      <c r="Q3598" t="s">
        <v>154</v>
      </c>
      <c r="S3598" t="s">
        <v>306</v>
      </c>
      <c r="T3598" t="s">
        <v>376</v>
      </c>
      <c r="U3598">
        <v>3.8468916291666374E-4</v>
      </c>
      <c r="V3598" t="s">
        <v>154</v>
      </c>
    </row>
    <row r="3599" spans="9:22" x14ac:dyDescent="0.45">
      <c r="I3599" t="s">
        <v>196</v>
      </c>
      <c r="J3599" t="s">
        <v>390</v>
      </c>
      <c r="K3599">
        <v>2.4559897734824252E-3</v>
      </c>
      <c r="L3599" t="s">
        <v>154</v>
      </c>
      <c r="N3599" t="s">
        <v>270</v>
      </c>
      <c r="O3599" t="s">
        <v>390</v>
      </c>
      <c r="P3599">
        <v>1.6369440302666498E-3</v>
      </c>
      <c r="Q3599" t="s">
        <v>154</v>
      </c>
      <c r="S3599" t="s">
        <v>306</v>
      </c>
      <c r="T3599" t="s">
        <v>390</v>
      </c>
      <c r="U3599">
        <v>1.7364224631108494E-3</v>
      </c>
      <c r="V3599" t="s">
        <v>154</v>
      </c>
    </row>
    <row r="3600" spans="9:22" x14ac:dyDescent="0.45">
      <c r="I3600" t="s">
        <v>196</v>
      </c>
      <c r="J3600" t="s">
        <v>391</v>
      </c>
      <c r="K3600">
        <v>4.0332321635088942E-3</v>
      </c>
      <c r="L3600" t="s">
        <v>154</v>
      </c>
      <c r="N3600" t="s">
        <v>270</v>
      </c>
      <c r="O3600" t="s">
        <v>391</v>
      </c>
      <c r="P3600">
        <v>1.8265411660753732E-4</v>
      </c>
      <c r="Q3600" t="s">
        <v>154</v>
      </c>
      <c r="S3600" t="s">
        <v>306</v>
      </c>
      <c r="T3600" t="s">
        <v>391</v>
      </c>
      <c r="U3600">
        <v>3.7425948531487173E-4</v>
      </c>
      <c r="V3600" t="s">
        <v>154</v>
      </c>
    </row>
    <row r="3601" spans="9:22" x14ac:dyDescent="0.45">
      <c r="I3601" t="s">
        <v>196</v>
      </c>
      <c r="J3601" t="s">
        <v>392</v>
      </c>
      <c r="K3601">
        <v>6.8216021993564871E-2</v>
      </c>
      <c r="L3601" t="s">
        <v>154</v>
      </c>
      <c r="N3601" t="s">
        <v>270</v>
      </c>
      <c r="O3601" t="s">
        <v>392</v>
      </c>
      <c r="P3601">
        <v>3.7599051809360496E-3</v>
      </c>
      <c r="Q3601" t="s">
        <v>154</v>
      </c>
      <c r="S3601" t="s">
        <v>306</v>
      </c>
      <c r="T3601" t="s">
        <v>392</v>
      </c>
      <c r="U3601">
        <v>3.4589170135509301E-3</v>
      </c>
      <c r="V3601" t="s">
        <v>154</v>
      </c>
    </row>
    <row r="3602" spans="9:22" x14ac:dyDescent="0.45">
      <c r="I3602" t="s">
        <v>196</v>
      </c>
      <c r="J3602" t="s">
        <v>393</v>
      </c>
      <c r="K3602">
        <v>2.8208921435263073E-3</v>
      </c>
      <c r="L3602" t="s">
        <v>154</v>
      </c>
      <c r="N3602" t="s">
        <v>270</v>
      </c>
      <c r="O3602" t="s">
        <v>393</v>
      </c>
      <c r="P3602">
        <v>7.0612541140123225E-4</v>
      </c>
      <c r="Q3602" t="s">
        <v>154</v>
      </c>
      <c r="S3602" t="s">
        <v>306</v>
      </c>
      <c r="T3602" t="s">
        <v>393</v>
      </c>
      <c r="U3602">
        <v>5.1126160843476128E-4</v>
      </c>
      <c r="V3602" t="s">
        <v>154</v>
      </c>
    </row>
    <row r="3603" spans="9:22" x14ac:dyDescent="0.45">
      <c r="I3603" t="s">
        <v>196</v>
      </c>
      <c r="J3603" t="s">
        <v>394</v>
      </c>
      <c r="K3603">
        <v>1.5368842902689389E-6</v>
      </c>
      <c r="L3603" t="s">
        <v>154</v>
      </c>
      <c r="N3603" t="s">
        <v>270</v>
      </c>
      <c r="O3603" t="s">
        <v>394</v>
      </c>
      <c r="P3603">
        <v>6.2525199383385208E-4</v>
      </c>
      <c r="Q3603" t="s">
        <v>154</v>
      </c>
      <c r="S3603" t="s">
        <v>306</v>
      </c>
      <c r="T3603" t="s">
        <v>394</v>
      </c>
      <c r="U3603">
        <v>4.7310412593414057E-4</v>
      </c>
      <c r="V3603" t="s">
        <v>154</v>
      </c>
    </row>
    <row r="3604" spans="9:22" x14ac:dyDescent="0.45">
      <c r="I3604" t="s">
        <v>196</v>
      </c>
      <c r="J3604" t="s">
        <v>395</v>
      </c>
      <c r="K3604">
        <v>0</v>
      </c>
      <c r="L3604" t="s">
        <v>154</v>
      </c>
      <c r="N3604" t="s">
        <v>270</v>
      </c>
      <c r="O3604" t="s">
        <v>395</v>
      </c>
      <c r="P3604">
        <v>2.4141605488556374E-3</v>
      </c>
      <c r="Q3604" t="s">
        <v>154</v>
      </c>
      <c r="S3604" t="s">
        <v>306</v>
      </c>
      <c r="T3604" t="s">
        <v>395</v>
      </c>
      <c r="U3604">
        <v>1.7600947274431691E-3</v>
      </c>
      <c r="V3604" t="s">
        <v>154</v>
      </c>
    </row>
    <row r="3605" spans="9:22" x14ac:dyDescent="0.45">
      <c r="I3605" t="s">
        <v>196</v>
      </c>
      <c r="J3605" t="s">
        <v>396</v>
      </c>
      <c r="K3605">
        <v>1.6699352598213047E-3</v>
      </c>
      <c r="L3605" t="s">
        <v>154</v>
      </c>
      <c r="N3605" t="s">
        <v>270</v>
      </c>
      <c r="O3605" t="s">
        <v>396</v>
      </c>
      <c r="P3605">
        <v>5.7987007544026995E-3</v>
      </c>
      <c r="Q3605" t="s">
        <v>154</v>
      </c>
      <c r="S3605" t="s">
        <v>306</v>
      </c>
      <c r="T3605" t="s">
        <v>396</v>
      </c>
      <c r="U3605">
        <v>3.2857914486674449E-3</v>
      </c>
      <c r="V3605" t="s">
        <v>154</v>
      </c>
    </row>
    <row r="3606" spans="9:22" x14ac:dyDescent="0.45">
      <c r="I3606" t="s">
        <v>196</v>
      </c>
      <c r="J3606" t="s">
        <v>397</v>
      </c>
      <c r="K3606">
        <v>2.6822730206374529E-3</v>
      </c>
      <c r="L3606" t="s">
        <v>154</v>
      </c>
      <c r="N3606" t="s">
        <v>270</v>
      </c>
      <c r="O3606" t="s">
        <v>397</v>
      </c>
      <c r="P3606">
        <v>6.2946866148715671E-4</v>
      </c>
      <c r="Q3606" t="s">
        <v>154</v>
      </c>
      <c r="S3606" t="s">
        <v>306</v>
      </c>
      <c r="T3606" t="s">
        <v>397</v>
      </c>
      <c r="U3606">
        <v>4.35452072147738E-4</v>
      </c>
      <c r="V3606" t="s">
        <v>154</v>
      </c>
    </row>
    <row r="3607" spans="9:22" x14ac:dyDescent="0.45">
      <c r="I3607" t="s">
        <v>196</v>
      </c>
      <c r="J3607" t="s">
        <v>398</v>
      </c>
      <c r="K3607">
        <v>4.3390105606041368E-2</v>
      </c>
      <c r="L3607" t="s">
        <v>154</v>
      </c>
      <c r="N3607" t="s">
        <v>270</v>
      </c>
      <c r="O3607" t="s">
        <v>398</v>
      </c>
      <c r="P3607">
        <v>7.1284356892185353E-3</v>
      </c>
      <c r="Q3607" t="s">
        <v>154</v>
      </c>
      <c r="S3607" t="s">
        <v>306</v>
      </c>
      <c r="T3607" t="s">
        <v>398</v>
      </c>
      <c r="U3607">
        <v>4.3507563128590224E-3</v>
      </c>
      <c r="V3607" t="s">
        <v>154</v>
      </c>
    </row>
    <row r="3608" spans="9:22" x14ac:dyDescent="0.45">
      <c r="I3608" t="s">
        <v>196</v>
      </c>
      <c r="J3608" t="s">
        <v>399</v>
      </c>
      <c r="K3608">
        <v>1.5365833608507874E-3</v>
      </c>
      <c r="L3608" t="s">
        <v>154</v>
      </c>
      <c r="N3608" t="s">
        <v>270</v>
      </c>
      <c r="O3608" t="s">
        <v>399</v>
      </c>
      <c r="P3608">
        <v>1.2252150161056929E-3</v>
      </c>
      <c r="Q3608" t="s">
        <v>154</v>
      </c>
      <c r="S3608" t="s">
        <v>306</v>
      </c>
      <c r="T3608" t="s">
        <v>399</v>
      </c>
      <c r="U3608">
        <v>5.888677050137238E-4</v>
      </c>
      <c r="V3608" t="s">
        <v>154</v>
      </c>
    </row>
    <row r="3609" spans="9:22" x14ac:dyDescent="0.45">
      <c r="I3609" t="s">
        <v>196</v>
      </c>
      <c r="J3609" t="s">
        <v>400</v>
      </c>
      <c r="K3609">
        <v>0</v>
      </c>
      <c r="L3609" t="s">
        <v>154</v>
      </c>
      <c r="N3609" t="s">
        <v>270</v>
      </c>
      <c r="O3609" t="s">
        <v>400</v>
      </c>
      <c r="P3609">
        <v>1.1258464767679179E-3</v>
      </c>
      <c r="Q3609" t="s">
        <v>154</v>
      </c>
      <c r="S3609" t="s">
        <v>306</v>
      </c>
      <c r="T3609" t="s">
        <v>400</v>
      </c>
      <c r="U3609">
        <v>6.0383778802899316E-4</v>
      </c>
      <c r="V3609" t="s">
        <v>154</v>
      </c>
    </row>
    <row r="3610" spans="9:22" x14ac:dyDescent="0.45">
      <c r="I3610" t="s">
        <v>196</v>
      </c>
      <c r="J3610" t="s">
        <v>401</v>
      </c>
      <c r="K3610">
        <v>0</v>
      </c>
      <c r="L3610" t="s">
        <v>154</v>
      </c>
      <c r="N3610" t="s">
        <v>270</v>
      </c>
      <c r="O3610" t="s">
        <v>401</v>
      </c>
      <c r="P3610">
        <v>5.2997791186744202E-3</v>
      </c>
      <c r="Q3610" t="s">
        <v>154</v>
      </c>
      <c r="S3610" t="s">
        <v>306</v>
      </c>
      <c r="T3610" t="s">
        <v>401</v>
      </c>
      <c r="U3610">
        <v>2.3640859114088158E-3</v>
      </c>
      <c r="V3610" t="s">
        <v>154</v>
      </c>
    </row>
    <row r="3611" spans="9:22" x14ac:dyDescent="0.45">
      <c r="I3611" t="s">
        <v>196</v>
      </c>
      <c r="J3611" t="s">
        <v>402</v>
      </c>
      <c r="K3611">
        <v>1.6064204428526503E-3</v>
      </c>
      <c r="L3611" t="s">
        <v>154</v>
      </c>
      <c r="N3611" t="s">
        <v>270</v>
      </c>
      <c r="O3611" t="s">
        <v>402</v>
      </c>
      <c r="P3611">
        <v>8.2031282069396239E-3</v>
      </c>
      <c r="Q3611" t="s">
        <v>154</v>
      </c>
      <c r="S3611" t="s">
        <v>306</v>
      </c>
      <c r="T3611" t="s">
        <v>402</v>
      </c>
      <c r="U3611">
        <v>3.8972569978826866E-3</v>
      </c>
      <c r="V3611" t="s">
        <v>154</v>
      </c>
    </row>
    <row r="3612" spans="9:22" x14ac:dyDescent="0.45">
      <c r="I3612" t="s">
        <v>196</v>
      </c>
      <c r="J3612" t="s">
        <v>403</v>
      </c>
      <c r="K3612">
        <v>2.655344734047087E-3</v>
      </c>
      <c r="L3612" t="s">
        <v>154</v>
      </c>
      <c r="N3612" t="s">
        <v>270</v>
      </c>
      <c r="O3612" t="s">
        <v>403</v>
      </c>
      <c r="P3612">
        <v>1.1098273255664771E-3</v>
      </c>
      <c r="Q3612" t="s">
        <v>154</v>
      </c>
      <c r="S3612" t="s">
        <v>306</v>
      </c>
      <c r="T3612" t="s">
        <v>403</v>
      </c>
      <c r="U3612">
        <v>5.9855750285128632E-4</v>
      </c>
      <c r="V3612" t="s">
        <v>154</v>
      </c>
    </row>
    <row r="3613" spans="9:22" x14ac:dyDescent="0.45">
      <c r="I3613" t="s">
        <v>196</v>
      </c>
      <c r="J3613" t="s">
        <v>404</v>
      </c>
      <c r="K3613">
        <v>4.6176655716806347E-2</v>
      </c>
      <c r="L3613" t="s">
        <v>154</v>
      </c>
      <c r="N3613" t="s">
        <v>270</v>
      </c>
      <c r="O3613" t="s">
        <v>404</v>
      </c>
      <c r="P3613">
        <v>9.5735548125408625E-3</v>
      </c>
      <c r="Q3613" t="s">
        <v>154</v>
      </c>
      <c r="S3613" t="s">
        <v>306</v>
      </c>
      <c r="T3613" t="s">
        <v>404</v>
      </c>
      <c r="U3613">
        <v>7.04726590140985E-3</v>
      </c>
      <c r="V3613" t="s">
        <v>154</v>
      </c>
    </row>
    <row r="3614" spans="9:22" x14ac:dyDescent="0.45">
      <c r="I3614" t="s">
        <v>196</v>
      </c>
      <c r="J3614" t="s">
        <v>405</v>
      </c>
      <c r="K3614">
        <v>1.7156554186308587E-3</v>
      </c>
      <c r="L3614" t="s">
        <v>154</v>
      </c>
      <c r="N3614" t="s">
        <v>270</v>
      </c>
      <c r="O3614" t="s">
        <v>405</v>
      </c>
      <c r="P3614">
        <v>1.2948125660474661E-3</v>
      </c>
      <c r="Q3614" t="s">
        <v>154</v>
      </c>
      <c r="S3614" t="s">
        <v>306</v>
      </c>
      <c r="T3614" t="s">
        <v>405</v>
      </c>
      <c r="U3614">
        <v>1.149435100516359E-3</v>
      </c>
      <c r="V3614" t="s">
        <v>154</v>
      </c>
    </row>
    <row r="3615" spans="9:22" x14ac:dyDescent="0.45">
      <c r="I3615" t="s">
        <v>196</v>
      </c>
      <c r="J3615" t="s">
        <v>406</v>
      </c>
      <c r="K3615">
        <v>0</v>
      </c>
      <c r="L3615" t="s">
        <v>154</v>
      </c>
      <c r="N3615" t="s">
        <v>270</v>
      </c>
      <c r="O3615" t="s">
        <v>406</v>
      </c>
      <c r="P3615">
        <v>1.3141344624068452E-3</v>
      </c>
      <c r="Q3615" t="s">
        <v>154</v>
      </c>
      <c r="S3615" t="s">
        <v>306</v>
      </c>
      <c r="T3615" t="s">
        <v>406</v>
      </c>
      <c r="U3615">
        <v>1.1066125827999646E-3</v>
      </c>
      <c r="V3615" t="s">
        <v>154</v>
      </c>
    </row>
    <row r="3616" spans="9:22" x14ac:dyDescent="0.45">
      <c r="I3616" t="s">
        <v>196</v>
      </c>
      <c r="J3616" t="s">
        <v>407</v>
      </c>
      <c r="K3616">
        <v>0</v>
      </c>
      <c r="L3616" t="s">
        <v>154</v>
      </c>
      <c r="N3616" t="s">
        <v>270</v>
      </c>
      <c r="O3616" t="s">
        <v>407</v>
      </c>
      <c r="P3616">
        <v>7.0360421432460506E-3</v>
      </c>
      <c r="Q3616" t="s">
        <v>154</v>
      </c>
      <c r="S3616" t="s">
        <v>306</v>
      </c>
      <c r="T3616" t="s">
        <v>407</v>
      </c>
      <c r="U3616">
        <v>4.8098014474572768E-3</v>
      </c>
      <c r="V3616" t="s">
        <v>154</v>
      </c>
    </row>
    <row r="3617" spans="9:22" x14ac:dyDescent="0.45">
      <c r="I3617" t="s">
        <v>196</v>
      </c>
      <c r="J3617" t="s">
        <v>408</v>
      </c>
      <c r="K3617">
        <v>1.1342428333159435E-3</v>
      </c>
      <c r="L3617" t="s">
        <v>154</v>
      </c>
      <c r="N3617" t="s">
        <v>270</v>
      </c>
      <c r="O3617" t="s">
        <v>408</v>
      </c>
      <c r="P3617">
        <v>6.0781316882370753E-4</v>
      </c>
      <c r="Q3617" t="s">
        <v>154</v>
      </c>
      <c r="S3617" t="s">
        <v>306</v>
      </c>
      <c r="T3617" t="s">
        <v>408</v>
      </c>
      <c r="U3617">
        <v>6.8748449221996382E-4</v>
      </c>
      <c r="V3617" t="s">
        <v>154</v>
      </c>
    </row>
    <row r="3618" spans="9:22" x14ac:dyDescent="0.45">
      <c r="I3618" t="s">
        <v>196</v>
      </c>
      <c r="J3618" t="s">
        <v>409</v>
      </c>
      <c r="K3618">
        <v>1.8167828169070449E-3</v>
      </c>
      <c r="L3618" t="s">
        <v>154</v>
      </c>
      <c r="N3618" t="s">
        <v>270</v>
      </c>
      <c r="O3618" t="s">
        <v>409</v>
      </c>
      <c r="P3618">
        <v>1.0134882118288061E-4</v>
      </c>
      <c r="Q3618" t="s">
        <v>154</v>
      </c>
      <c r="S3618" t="s">
        <v>306</v>
      </c>
      <c r="T3618" t="s">
        <v>409</v>
      </c>
      <c r="U3618">
        <v>1.0800077235011382E-4</v>
      </c>
      <c r="V3618" t="s">
        <v>154</v>
      </c>
    </row>
    <row r="3619" spans="9:22" x14ac:dyDescent="0.45">
      <c r="I3619" t="s">
        <v>196</v>
      </c>
      <c r="J3619" t="s">
        <v>410</v>
      </c>
      <c r="K3619">
        <v>2.7591014087602866E-2</v>
      </c>
      <c r="L3619" t="s">
        <v>154</v>
      </c>
      <c r="N3619" t="s">
        <v>270</v>
      </c>
      <c r="O3619" t="s">
        <v>410</v>
      </c>
      <c r="P3619">
        <v>8.8678034557809716E-4</v>
      </c>
      <c r="Q3619" t="s">
        <v>154</v>
      </c>
      <c r="S3619" t="s">
        <v>306</v>
      </c>
      <c r="T3619" t="s">
        <v>410</v>
      </c>
      <c r="U3619">
        <v>1.3326534321979661E-3</v>
      </c>
      <c r="V3619" t="s">
        <v>154</v>
      </c>
    </row>
    <row r="3620" spans="9:22" x14ac:dyDescent="0.45">
      <c r="I3620" t="s">
        <v>196</v>
      </c>
      <c r="J3620" t="s">
        <v>411</v>
      </c>
      <c r="K3620">
        <v>9.205301527206184E-4</v>
      </c>
      <c r="L3620" t="s">
        <v>154</v>
      </c>
      <c r="N3620" t="s">
        <v>270</v>
      </c>
      <c r="O3620" t="s">
        <v>411</v>
      </c>
      <c r="P3620">
        <v>1.6361929175527984E-4</v>
      </c>
      <c r="Q3620" t="s">
        <v>154</v>
      </c>
      <c r="S3620" t="s">
        <v>306</v>
      </c>
      <c r="T3620" t="s">
        <v>411</v>
      </c>
      <c r="U3620">
        <v>1.8560278739030599E-4</v>
      </c>
      <c r="V3620" t="s">
        <v>154</v>
      </c>
    </row>
    <row r="3621" spans="9:22" x14ac:dyDescent="0.45">
      <c r="I3621" t="s">
        <v>196</v>
      </c>
      <c r="J3621" t="s">
        <v>412</v>
      </c>
      <c r="K3621">
        <v>0</v>
      </c>
      <c r="L3621" t="s">
        <v>154</v>
      </c>
      <c r="N3621" t="s">
        <v>270</v>
      </c>
      <c r="O3621" t="s">
        <v>412</v>
      </c>
      <c r="P3621">
        <v>1.1969684177530034E-4</v>
      </c>
      <c r="Q3621" t="s">
        <v>154</v>
      </c>
      <c r="S3621" t="s">
        <v>306</v>
      </c>
      <c r="T3621" t="s">
        <v>412</v>
      </c>
      <c r="U3621">
        <v>1.7171804658772951E-4</v>
      </c>
      <c r="V3621" t="s">
        <v>154</v>
      </c>
    </row>
    <row r="3622" spans="9:22" x14ac:dyDescent="0.45">
      <c r="I3622" t="s">
        <v>196</v>
      </c>
      <c r="J3622" t="s">
        <v>413</v>
      </c>
      <c r="K3622">
        <v>0</v>
      </c>
      <c r="L3622" t="s">
        <v>154</v>
      </c>
      <c r="N3622" t="s">
        <v>270</v>
      </c>
      <c r="O3622" t="s">
        <v>413</v>
      </c>
      <c r="P3622">
        <v>4.3133456755754671E-4</v>
      </c>
      <c r="Q3622" t="s">
        <v>154</v>
      </c>
      <c r="S3622" t="s">
        <v>306</v>
      </c>
      <c r="T3622" t="s">
        <v>413</v>
      </c>
      <c r="U3622">
        <v>5.3131944505171308E-4</v>
      </c>
      <c r="V3622" t="s">
        <v>154</v>
      </c>
    </row>
    <row r="3623" spans="9:22" x14ac:dyDescent="0.45">
      <c r="I3623" t="s">
        <v>196</v>
      </c>
      <c r="J3623" t="s">
        <v>414</v>
      </c>
      <c r="K3623">
        <v>1.4106989660064686E-3</v>
      </c>
      <c r="L3623" t="s">
        <v>154</v>
      </c>
      <c r="N3623" t="s">
        <v>270</v>
      </c>
      <c r="O3623" t="s">
        <v>414</v>
      </c>
      <c r="P3623">
        <v>2.2737587504031609E-3</v>
      </c>
      <c r="Q3623" t="s">
        <v>154</v>
      </c>
      <c r="S3623" t="s">
        <v>306</v>
      </c>
      <c r="T3623" t="s">
        <v>414</v>
      </c>
      <c r="U3623">
        <v>5.5751082735528189E-3</v>
      </c>
      <c r="V3623" t="s">
        <v>154</v>
      </c>
    </row>
    <row r="3624" spans="9:22" x14ac:dyDescent="0.45">
      <c r="I3624" t="s">
        <v>196</v>
      </c>
      <c r="J3624" t="s">
        <v>415</v>
      </c>
      <c r="K3624">
        <v>2.3487984021185668E-3</v>
      </c>
      <c r="L3624" t="s">
        <v>154</v>
      </c>
      <c r="N3624" t="s">
        <v>270</v>
      </c>
      <c r="O3624" t="s">
        <v>415</v>
      </c>
      <c r="P3624">
        <v>2.3507953685786029E-4</v>
      </c>
      <c r="Q3624" t="s">
        <v>154</v>
      </c>
      <c r="S3624" t="s">
        <v>306</v>
      </c>
      <c r="T3624" t="s">
        <v>415</v>
      </c>
      <c r="U3624">
        <v>7.9553493950034078E-4</v>
      </c>
      <c r="V3624" t="s">
        <v>154</v>
      </c>
    </row>
    <row r="3625" spans="9:22" x14ac:dyDescent="0.45">
      <c r="I3625" t="s">
        <v>196</v>
      </c>
      <c r="J3625" t="s">
        <v>416</v>
      </c>
      <c r="K3625">
        <v>4.051014618902294E-2</v>
      </c>
      <c r="L3625" t="s">
        <v>154</v>
      </c>
      <c r="N3625" t="s">
        <v>270</v>
      </c>
      <c r="O3625" t="s">
        <v>416</v>
      </c>
      <c r="P3625">
        <v>2.7809859980594343E-3</v>
      </c>
      <c r="Q3625" t="s">
        <v>154</v>
      </c>
      <c r="S3625" t="s">
        <v>306</v>
      </c>
      <c r="T3625" t="s">
        <v>416</v>
      </c>
      <c r="U3625">
        <v>7.1742786834533461E-3</v>
      </c>
      <c r="V3625" t="s">
        <v>154</v>
      </c>
    </row>
    <row r="3626" spans="9:22" x14ac:dyDescent="0.45">
      <c r="I3626" t="s">
        <v>196</v>
      </c>
      <c r="J3626" t="s">
        <v>417</v>
      </c>
      <c r="K3626">
        <v>1.2635369950508397E-3</v>
      </c>
      <c r="L3626" t="s">
        <v>154</v>
      </c>
      <c r="N3626" t="s">
        <v>270</v>
      </c>
      <c r="O3626" t="s">
        <v>417</v>
      </c>
      <c r="P3626">
        <v>6.4557527152849805E-4</v>
      </c>
      <c r="Q3626" t="s">
        <v>154</v>
      </c>
      <c r="S3626" t="s">
        <v>306</v>
      </c>
      <c r="T3626" t="s">
        <v>417</v>
      </c>
      <c r="U3626">
        <v>1.0285879754765002E-3</v>
      </c>
      <c r="V3626" t="s">
        <v>154</v>
      </c>
    </row>
    <row r="3627" spans="9:22" x14ac:dyDescent="0.45">
      <c r="I3627" t="s">
        <v>196</v>
      </c>
      <c r="J3627" t="s">
        <v>418</v>
      </c>
      <c r="K3627">
        <v>0</v>
      </c>
      <c r="L3627" t="s">
        <v>154</v>
      </c>
      <c r="N3627" t="s">
        <v>270</v>
      </c>
      <c r="O3627" t="s">
        <v>418</v>
      </c>
      <c r="P3627">
        <v>6.4412092861436496E-4</v>
      </c>
      <c r="Q3627" t="s">
        <v>154</v>
      </c>
      <c r="S3627" t="s">
        <v>306</v>
      </c>
      <c r="T3627" t="s">
        <v>418</v>
      </c>
      <c r="U3627">
        <v>9.4507339806107439E-4</v>
      </c>
      <c r="V3627" t="s">
        <v>154</v>
      </c>
    </row>
    <row r="3628" spans="9:22" x14ac:dyDescent="0.45">
      <c r="I3628" t="s">
        <v>196</v>
      </c>
      <c r="J3628" t="s">
        <v>419</v>
      </c>
      <c r="K3628">
        <v>0</v>
      </c>
      <c r="L3628" t="s">
        <v>154</v>
      </c>
      <c r="N3628" t="s">
        <v>270</v>
      </c>
      <c r="O3628" t="s">
        <v>419</v>
      </c>
      <c r="P3628">
        <v>2.0570523946558156E-3</v>
      </c>
      <c r="Q3628" t="s">
        <v>154</v>
      </c>
      <c r="S3628" t="s">
        <v>306</v>
      </c>
      <c r="T3628" t="s">
        <v>419</v>
      </c>
      <c r="U3628">
        <v>4.1411592464551802E-3</v>
      </c>
      <c r="V3628" t="s">
        <v>154</v>
      </c>
    </row>
    <row r="3629" spans="9:22" x14ac:dyDescent="0.45">
      <c r="I3629" t="s">
        <v>196</v>
      </c>
      <c r="J3629" t="s">
        <v>420</v>
      </c>
      <c r="K3629">
        <v>2.5603318613427019E-3</v>
      </c>
      <c r="L3629" t="s">
        <v>154</v>
      </c>
      <c r="N3629" t="s">
        <v>270</v>
      </c>
      <c r="O3629" t="s">
        <v>420</v>
      </c>
      <c r="P3629">
        <v>1.2984569849272159E-2</v>
      </c>
      <c r="Q3629" t="s">
        <v>154</v>
      </c>
      <c r="S3629" t="s">
        <v>306</v>
      </c>
      <c r="T3629" t="s">
        <v>420</v>
      </c>
      <c r="U3629">
        <v>2.8351009702607486E-2</v>
      </c>
      <c r="V3629" t="s">
        <v>154</v>
      </c>
    </row>
    <row r="3630" spans="9:22" x14ac:dyDescent="0.45">
      <c r="I3630" t="s">
        <v>196</v>
      </c>
      <c r="J3630" t="s">
        <v>421</v>
      </c>
      <c r="K3630">
        <v>4.0495683477688128E-3</v>
      </c>
      <c r="L3630" t="s">
        <v>154</v>
      </c>
      <c r="N3630" t="s">
        <v>270</v>
      </c>
      <c r="O3630" t="s">
        <v>421</v>
      </c>
      <c r="P3630">
        <v>1.7054701797655279E-3</v>
      </c>
      <c r="Q3630" t="s">
        <v>154</v>
      </c>
      <c r="S3630" t="s">
        <v>306</v>
      </c>
      <c r="T3630" t="s">
        <v>421</v>
      </c>
      <c r="U3630">
        <v>4.050911655775361E-3</v>
      </c>
      <c r="V3630" t="s">
        <v>154</v>
      </c>
    </row>
    <row r="3631" spans="9:22" x14ac:dyDescent="0.45">
      <c r="I3631" t="s">
        <v>196</v>
      </c>
      <c r="J3631" t="s">
        <v>422</v>
      </c>
      <c r="K3631">
        <v>7.7536337712439549E-2</v>
      </c>
      <c r="L3631" t="s">
        <v>154</v>
      </c>
      <c r="N3631" t="s">
        <v>270</v>
      </c>
      <c r="O3631" t="s">
        <v>422</v>
      </c>
      <c r="P3631">
        <v>1.8547845282648134E-2</v>
      </c>
      <c r="Q3631" t="s">
        <v>154</v>
      </c>
      <c r="S3631" t="s">
        <v>306</v>
      </c>
      <c r="T3631" t="s">
        <v>422</v>
      </c>
      <c r="U3631">
        <v>4.323299973362537E-2</v>
      </c>
      <c r="V3631" t="s">
        <v>154</v>
      </c>
    </row>
    <row r="3632" spans="9:22" x14ac:dyDescent="0.45">
      <c r="I3632" t="s">
        <v>196</v>
      </c>
      <c r="J3632" t="s">
        <v>423</v>
      </c>
      <c r="K3632">
        <v>3.193808998603448E-3</v>
      </c>
      <c r="L3632" t="s">
        <v>154</v>
      </c>
      <c r="N3632" t="s">
        <v>270</v>
      </c>
      <c r="O3632" t="s">
        <v>423</v>
      </c>
      <c r="P3632">
        <v>2.4983168815305959E-3</v>
      </c>
      <c r="Q3632" t="s">
        <v>154</v>
      </c>
      <c r="S3632" t="s">
        <v>306</v>
      </c>
      <c r="T3632" t="s">
        <v>423</v>
      </c>
      <c r="U3632">
        <v>5.5704824488404109E-3</v>
      </c>
      <c r="V3632" t="s">
        <v>154</v>
      </c>
    </row>
    <row r="3633" spans="9:22" x14ac:dyDescent="0.45">
      <c r="I3633" t="s">
        <v>196</v>
      </c>
      <c r="J3633" t="s">
        <v>424</v>
      </c>
      <c r="K3633">
        <v>0</v>
      </c>
      <c r="L3633" t="s">
        <v>154</v>
      </c>
      <c r="N3633" t="s">
        <v>270</v>
      </c>
      <c r="O3633" t="s">
        <v>424</v>
      </c>
      <c r="P3633">
        <v>2.6017068824982022E-3</v>
      </c>
      <c r="Q3633" t="s">
        <v>154</v>
      </c>
      <c r="S3633" t="s">
        <v>306</v>
      </c>
      <c r="T3633" t="s">
        <v>424</v>
      </c>
      <c r="U3633">
        <v>5.5982361959794674E-3</v>
      </c>
      <c r="V3633" t="s">
        <v>154</v>
      </c>
    </row>
    <row r="3634" spans="9:22" x14ac:dyDescent="0.45">
      <c r="I3634" t="s">
        <v>196</v>
      </c>
      <c r="J3634" t="s">
        <v>425</v>
      </c>
      <c r="K3634">
        <v>0</v>
      </c>
      <c r="L3634" t="s">
        <v>154</v>
      </c>
      <c r="N3634" t="s">
        <v>270</v>
      </c>
      <c r="O3634" t="s">
        <v>425</v>
      </c>
      <c r="P3634">
        <v>1.3336161035392202E-2</v>
      </c>
      <c r="Q3634" t="s">
        <v>154</v>
      </c>
      <c r="S3634" t="s">
        <v>306</v>
      </c>
      <c r="T3634" t="s">
        <v>425</v>
      </c>
      <c r="U3634">
        <v>2.5082789780619279E-2</v>
      </c>
      <c r="V3634" t="s">
        <v>154</v>
      </c>
    </row>
    <row r="3635" spans="9:22" x14ac:dyDescent="0.45">
      <c r="I3635" t="s">
        <v>196</v>
      </c>
      <c r="J3635" t="s">
        <v>426</v>
      </c>
      <c r="K3635">
        <v>9.4654037350562891E-3</v>
      </c>
      <c r="L3635" t="s">
        <v>154</v>
      </c>
      <c r="N3635" t="s">
        <v>270</v>
      </c>
      <c r="O3635" t="s">
        <v>426</v>
      </c>
      <c r="P3635">
        <v>0.10777522291568761</v>
      </c>
      <c r="Q3635" t="s">
        <v>154</v>
      </c>
      <c r="S3635" t="s">
        <v>306</v>
      </c>
      <c r="T3635" t="s">
        <v>426</v>
      </c>
      <c r="U3635">
        <v>0.15351504371383887</v>
      </c>
      <c r="V3635" t="s">
        <v>154</v>
      </c>
    </row>
    <row r="3636" spans="9:22" x14ac:dyDescent="0.45">
      <c r="I3636" t="s">
        <v>196</v>
      </c>
      <c r="J3636" t="s">
        <v>427</v>
      </c>
      <c r="K3636">
        <v>1.7500365138786361E-2</v>
      </c>
      <c r="L3636" t="s">
        <v>154</v>
      </c>
      <c r="N3636" t="s">
        <v>270</v>
      </c>
      <c r="O3636" t="s">
        <v>427</v>
      </c>
      <c r="P3636">
        <v>1.5180996290380543E-2</v>
      </c>
      <c r="Q3636" t="s">
        <v>154</v>
      </c>
      <c r="S3636" t="s">
        <v>306</v>
      </c>
      <c r="T3636" t="s">
        <v>427</v>
      </c>
      <c r="U3636">
        <v>2.202244310543797E-2</v>
      </c>
      <c r="V3636" t="s">
        <v>154</v>
      </c>
    </row>
    <row r="3637" spans="9:22" x14ac:dyDescent="0.45">
      <c r="I3637" t="s">
        <v>196</v>
      </c>
      <c r="J3637" t="s">
        <v>428</v>
      </c>
      <c r="K3637">
        <v>0.28415651371130313</v>
      </c>
      <c r="L3637" t="s">
        <v>154</v>
      </c>
      <c r="N3637" t="s">
        <v>270</v>
      </c>
      <c r="O3637" t="s">
        <v>428</v>
      </c>
      <c r="P3637">
        <v>0.19386316955081459</v>
      </c>
      <c r="Q3637" t="s">
        <v>154</v>
      </c>
      <c r="S3637" t="s">
        <v>306</v>
      </c>
      <c r="T3637" t="s">
        <v>428</v>
      </c>
      <c r="U3637">
        <v>0.20349145398811025</v>
      </c>
      <c r="V3637" t="s">
        <v>154</v>
      </c>
    </row>
    <row r="3638" spans="9:22" x14ac:dyDescent="0.45">
      <c r="I3638" t="s">
        <v>196</v>
      </c>
      <c r="J3638" t="s">
        <v>429</v>
      </c>
      <c r="K3638">
        <v>1.0044316736236342E-2</v>
      </c>
      <c r="L3638" t="s">
        <v>154</v>
      </c>
      <c r="N3638" t="s">
        <v>270</v>
      </c>
      <c r="O3638" t="s">
        <v>429</v>
      </c>
      <c r="P3638">
        <v>2.6267087844450431E-2</v>
      </c>
      <c r="Q3638" t="s">
        <v>154</v>
      </c>
      <c r="S3638" t="s">
        <v>306</v>
      </c>
      <c r="T3638" t="s">
        <v>429</v>
      </c>
      <c r="U3638">
        <v>2.4805640659884561E-2</v>
      </c>
      <c r="V3638" t="s">
        <v>154</v>
      </c>
    </row>
    <row r="3639" spans="9:22" x14ac:dyDescent="0.45">
      <c r="I3639" t="s">
        <v>196</v>
      </c>
      <c r="J3639" t="s">
        <v>430</v>
      </c>
      <c r="K3639">
        <v>0</v>
      </c>
      <c r="L3639" t="s">
        <v>154</v>
      </c>
      <c r="N3639" t="s">
        <v>270</v>
      </c>
      <c r="O3639" t="s">
        <v>430</v>
      </c>
      <c r="P3639">
        <v>2.7067096463125103E-2</v>
      </c>
      <c r="Q3639" t="s">
        <v>154</v>
      </c>
      <c r="S3639" t="s">
        <v>306</v>
      </c>
      <c r="T3639" t="s">
        <v>430</v>
      </c>
      <c r="U3639">
        <v>2.529853494923439E-2</v>
      </c>
      <c r="V3639" t="s">
        <v>154</v>
      </c>
    </row>
    <row r="3640" spans="9:22" x14ac:dyDescent="0.45">
      <c r="I3640" t="s">
        <v>196</v>
      </c>
      <c r="J3640" t="s">
        <v>431</v>
      </c>
      <c r="K3640">
        <v>0</v>
      </c>
      <c r="L3640" t="s">
        <v>154</v>
      </c>
      <c r="N3640" t="s">
        <v>270</v>
      </c>
      <c r="O3640" t="s">
        <v>431</v>
      </c>
      <c r="P3640">
        <v>0.11665497184775116</v>
      </c>
      <c r="Q3640" t="s">
        <v>154</v>
      </c>
      <c r="S3640" t="s">
        <v>306</v>
      </c>
      <c r="T3640" t="s">
        <v>431</v>
      </c>
      <c r="U3640">
        <v>0.12597475236434319</v>
      </c>
      <c r="V3640" t="s">
        <v>154</v>
      </c>
    </row>
    <row r="3641" spans="9:22" x14ac:dyDescent="0.45">
      <c r="I3641" t="s">
        <v>196</v>
      </c>
      <c r="J3641" t="s">
        <v>432</v>
      </c>
      <c r="K3641">
        <v>3.1681837932040391E-3</v>
      </c>
      <c r="L3641" t="s">
        <v>154</v>
      </c>
      <c r="N3641" t="s">
        <v>270</v>
      </c>
      <c r="O3641" t="s">
        <v>432</v>
      </c>
      <c r="P3641">
        <v>1.860755656507147E-2</v>
      </c>
      <c r="Q3641" t="s">
        <v>154</v>
      </c>
      <c r="S3641" t="s">
        <v>306</v>
      </c>
      <c r="T3641" t="s">
        <v>432</v>
      </c>
      <c r="U3641">
        <v>8.4357647844053377E-3</v>
      </c>
      <c r="V3641" t="s">
        <v>154</v>
      </c>
    </row>
    <row r="3642" spans="9:22" x14ac:dyDescent="0.45">
      <c r="I3642" t="s">
        <v>196</v>
      </c>
      <c r="J3642" t="s">
        <v>433</v>
      </c>
      <c r="K3642">
        <v>6.380295094359942E-3</v>
      </c>
      <c r="L3642" t="s">
        <v>154</v>
      </c>
      <c r="N3642" t="s">
        <v>270</v>
      </c>
      <c r="O3642" t="s">
        <v>433</v>
      </c>
      <c r="P3642">
        <v>2.2549186516132229E-3</v>
      </c>
      <c r="Q3642" t="s">
        <v>154</v>
      </c>
      <c r="S3642" t="s">
        <v>306</v>
      </c>
      <c r="T3642" t="s">
        <v>433</v>
      </c>
      <c r="U3642">
        <v>1.3353939901661019E-3</v>
      </c>
      <c r="V3642" t="s">
        <v>154</v>
      </c>
    </row>
    <row r="3643" spans="9:22" x14ac:dyDescent="0.45">
      <c r="I3643" t="s">
        <v>196</v>
      </c>
      <c r="J3643" t="s">
        <v>434</v>
      </c>
      <c r="K3643">
        <v>9.4575727143259125E-2</v>
      </c>
      <c r="L3643" t="s">
        <v>154</v>
      </c>
      <c r="N3643" t="s">
        <v>270</v>
      </c>
      <c r="O3643" t="s">
        <v>434</v>
      </c>
      <c r="P3643">
        <v>2.7439819062810539E-2</v>
      </c>
      <c r="Q3643" t="s">
        <v>154</v>
      </c>
      <c r="S3643" t="s">
        <v>306</v>
      </c>
      <c r="T3643" t="s">
        <v>434</v>
      </c>
      <c r="U3643">
        <v>1.3533502042629946E-2</v>
      </c>
      <c r="V3643" t="s">
        <v>154</v>
      </c>
    </row>
    <row r="3644" spans="9:22" x14ac:dyDescent="0.45">
      <c r="I3644" t="s">
        <v>196</v>
      </c>
      <c r="J3644" t="s">
        <v>435</v>
      </c>
      <c r="K3644">
        <v>2.6692471601390613E-3</v>
      </c>
      <c r="L3644" t="s">
        <v>154</v>
      </c>
      <c r="N3644" t="s">
        <v>270</v>
      </c>
      <c r="O3644" t="s">
        <v>435</v>
      </c>
      <c r="P3644">
        <v>4.2312566313540004E-3</v>
      </c>
      <c r="Q3644" t="s">
        <v>154</v>
      </c>
      <c r="S3644" t="s">
        <v>306</v>
      </c>
      <c r="T3644" t="s">
        <v>435</v>
      </c>
      <c r="U3644">
        <v>1.9383253556772477E-3</v>
      </c>
      <c r="V3644" t="s">
        <v>154</v>
      </c>
    </row>
    <row r="3645" spans="9:22" x14ac:dyDescent="0.45">
      <c r="I3645" t="s">
        <v>196</v>
      </c>
      <c r="J3645" t="s">
        <v>436</v>
      </c>
      <c r="K3645">
        <v>0</v>
      </c>
      <c r="L3645" t="s">
        <v>154</v>
      </c>
      <c r="N3645" t="s">
        <v>270</v>
      </c>
      <c r="O3645" t="s">
        <v>436</v>
      </c>
      <c r="P3645">
        <v>3.7456032213590948E-3</v>
      </c>
      <c r="Q3645" t="s">
        <v>154</v>
      </c>
      <c r="S3645" t="s">
        <v>306</v>
      </c>
      <c r="T3645" t="s">
        <v>436</v>
      </c>
      <c r="U3645">
        <v>1.7709377075731964E-3</v>
      </c>
      <c r="V3645" t="s">
        <v>154</v>
      </c>
    </row>
    <row r="3646" spans="9:22" x14ac:dyDescent="0.45">
      <c r="I3646" t="s">
        <v>196</v>
      </c>
      <c r="J3646" t="s">
        <v>437</v>
      </c>
      <c r="K3646">
        <v>0</v>
      </c>
      <c r="L3646" t="s">
        <v>154</v>
      </c>
      <c r="N3646" t="s">
        <v>270</v>
      </c>
      <c r="O3646" t="s">
        <v>437</v>
      </c>
      <c r="P3646">
        <v>1.4895013757463039E-2</v>
      </c>
      <c r="Q3646" t="s">
        <v>154</v>
      </c>
      <c r="S3646" t="s">
        <v>306</v>
      </c>
      <c r="T3646" t="s">
        <v>437</v>
      </c>
      <c r="U3646">
        <v>7.4157830154679806E-3</v>
      </c>
      <c r="V3646" t="s">
        <v>154</v>
      </c>
    </row>
    <row r="3647" spans="9:22" x14ac:dyDescent="0.45">
      <c r="I3647" t="s">
        <v>196</v>
      </c>
      <c r="J3647" t="s">
        <v>438</v>
      </c>
      <c r="K3647">
        <v>1.7206450408840972E-4</v>
      </c>
      <c r="L3647" t="s">
        <v>154</v>
      </c>
      <c r="N3647" t="s">
        <v>270</v>
      </c>
      <c r="O3647" t="s">
        <v>438</v>
      </c>
      <c r="P3647">
        <v>1.4296154100125361E-2</v>
      </c>
      <c r="Q3647" t="s">
        <v>154</v>
      </c>
      <c r="S3647" t="s">
        <v>306</v>
      </c>
      <c r="T3647" t="s">
        <v>438</v>
      </c>
      <c r="U3647">
        <v>2.3837161245221844E-3</v>
      </c>
      <c r="V3647" t="s">
        <v>154</v>
      </c>
    </row>
    <row r="3648" spans="9:22" x14ac:dyDescent="0.45">
      <c r="I3648" t="s">
        <v>196</v>
      </c>
      <c r="J3648" t="s">
        <v>439</v>
      </c>
      <c r="K3648">
        <v>4.2389669268470321E-4</v>
      </c>
      <c r="L3648" t="s">
        <v>154</v>
      </c>
      <c r="N3648" t="s">
        <v>270</v>
      </c>
      <c r="O3648" t="s">
        <v>439</v>
      </c>
      <c r="P3648">
        <v>1.911532246945957E-3</v>
      </c>
      <c r="Q3648" t="s">
        <v>154</v>
      </c>
      <c r="S3648" t="s">
        <v>306</v>
      </c>
      <c r="T3648" t="s">
        <v>439</v>
      </c>
      <c r="U3648">
        <v>2.8241592503058078E-4</v>
      </c>
      <c r="V3648" t="s">
        <v>154</v>
      </c>
    </row>
    <row r="3649" spans="9:22" x14ac:dyDescent="0.45">
      <c r="I3649" t="s">
        <v>196</v>
      </c>
      <c r="J3649" t="s">
        <v>440</v>
      </c>
      <c r="K3649">
        <v>9.5508133107689297E-3</v>
      </c>
      <c r="L3649" t="s">
        <v>154</v>
      </c>
      <c r="N3649" t="s">
        <v>270</v>
      </c>
      <c r="O3649" t="s">
        <v>440</v>
      </c>
      <c r="P3649">
        <v>1.8141513237603709E-2</v>
      </c>
      <c r="Q3649" t="s">
        <v>154</v>
      </c>
      <c r="S3649" t="s">
        <v>306</v>
      </c>
      <c r="T3649" t="s">
        <v>440</v>
      </c>
      <c r="U3649">
        <v>2.4978653526316289E-3</v>
      </c>
      <c r="V3649" t="s">
        <v>154</v>
      </c>
    </row>
    <row r="3650" spans="9:22" x14ac:dyDescent="0.45">
      <c r="I3650" t="s">
        <v>196</v>
      </c>
      <c r="J3650" t="s">
        <v>441</v>
      </c>
      <c r="K3650">
        <v>3.6027429023436736E-4</v>
      </c>
      <c r="L3650" t="s">
        <v>154</v>
      </c>
      <c r="N3650" t="s">
        <v>270</v>
      </c>
      <c r="O3650" t="s">
        <v>441</v>
      </c>
      <c r="P3650">
        <v>2.056302676152933E-3</v>
      </c>
      <c r="Q3650" t="s">
        <v>154</v>
      </c>
      <c r="S3650" t="s">
        <v>306</v>
      </c>
      <c r="T3650" t="s">
        <v>441</v>
      </c>
      <c r="U3650">
        <v>2.7465445061614421E-4</v>
      </c>
      <c r="V3650" t="s">
        <v>154</v>
      </c>
    </row>
    <row r="3651" spans="9:22" x14ac:dyDescent="0.45">
      <c r="I3651" t="s">
        <v>196</v>
      </c>
      <c r="J3651" t="s">
        <v>442</v>
      </c>
      <c r="K3651">
        <v>0</v>
      </c>
      <c r="L3651" t="s">
        <v>154</v>
      </c>
      <c r="N3651" t="s">
        <v>270</v>
      </c>
      <c r="O3651" t="s">
        <v>442</v>
      </c>
      <c r="P3651">
        <v>1.9557970554841078E-3</v>
      </c>
      <c r="Q3651" t="s">
        <v>154</v>
      </c>
      <c r="S3651" t="s">
        <v>306</v>
      </c>
      <c r="T3651" t="s">
        <v>442</v>
      </c>
      <c r="U3651">
        <v>2.331185185362027E-4</v>
      </c>
      <c r="V3651" t="s">
        <v>154</v>
      </c>
    </row>
    <row r="3652" spans="9:22" x14ac:dyDescent="0.45">
      <c r="I3652" t="s">
        <v>196</v>
      </c>
      <c r="J3652" t="s">
        <v>443</v>
      </c>
      <c r="K3652">
        <v>0</v>
      </c>
      <c r="L3652" t="s">
        <v>154</v>
      </c>
      <c r="N3652" t="s">
        <v>270</v>
      </c>
      <c r="O3652" t="s">
        <v>443</v>
      </c>
      <c r="P3652">
        <v>1.0187661582205828E-2</v>
      </c>
      <c r="Q3652" t="s">
        <v>154</v>
      </c>
      <c r="S3652" t="s">
        <v>306</v>
      </c>
      <c r="T3652" t="s">
        <v>443</v>
      </c>
      <c r="U3652">
        <v>7.2566420233576468E-4</v>
      </c>
      <c r="V3652" t="s">
        <v>154</v>
      </c>
    </row>
    <row r="3653" spans="9:22" x14ac:dyDescent="0.45">
      <c r="I3653" t="s">
        <v>196</v>
      </c>
      <c r="J3653" t="s">
        <v>444</v>
      </c>
      <c r="K3653">
        <v>2.9289383368481727E-4</v>
      </c>
      <c r="L3653" t="s">
        <v>154</v>
      </c>
      <c r="N3653" t="s">
        <v>270</v>
      </c>
      <c r="O3653" t="s">
        <v>444</v>
      </c>
      <c r="P3653">
        <v>9.3421737320292641E-3</v>
      </c>
      <c r="Q3653" t="s">
        <v>154</v>
      </c>
      <c r="S3653" t="s">
        <v>306</v>
      </c>
      <c r="T3653" t="s">
        <v>444</v>
      </c>
      <c r="U3653">
        <v>6.7722900229916032E-4</v>
      </c>
      <c r="V3653" t="s">
        <v>154</v>
      </c>
    </row>
    <row r="3654" spans="9:22" x14ac:dyDescent="0.45">
      <c r="I3654" t="s">
        <v>196</v>
      </c>
      <c r="J3654" t="s">
        <v>445</v>
      </c>
      <c r="K3654">
        <v>7.7148941926297567E-4</v>
      </c>
      <c r="L3654" t="s">
        <v>154</v>
      </c>
      <c r="N3654" t="s">
        <v>270</v>
      </c>
      <c r="O3654" t="s">
        <v>445</v>
      </c>
      <c r="P3654">
        <v>1.0392065289769842E-3</v>
      </c>
      <c r="Q3654" t="s">
        <v>154</v>
      </c>
      <c r="S3654" t="s">
        <v>306</v>
      </c>
      <c r="T3654" t="s">
        <v>445</v>
      </c>
      <c r="U3654">
        <v>6.9239470832905127E-5</v>
      </c>
      <c r="V3654" t="s">
        <v>154</v>
      </c>
    </row>
    <row r="3655" spans="9:22" x14ac:dyDescent="0.45">
      <c r="I3655" t="s">
        <v>196</v>
      </c>
      <c r="J3655" t="s">
        <v>446</v>
      </c>
      <c r="K3655">
        <v>1.1822815450424917E-2</v>
      </c>
      <c r="L3655" t="s">
        <v>154</v>
      </c>
      <c r="N3655" t="s">
        <v>270</v>
      </c>
      <c r="O3655" t="s">
        <v>446</v>
      </c>
      <c r="P3655">
        <v>1.3495311016686417E-2</v>
      </c>
      <c r="Q3655" t="s">
        <v>154</v>
      </c>
      <c r="S3655" t="s">
        <v>306</v>
      </c>
      <c r="T3655" t="s">
        <v>446</v>
      </c>
      <c r="U3655">
        <v>1.5023032791309516E-3</v>
      </c>
      <c r="V3655" t="s">
        <v>154</v>
      </c>
    </row>
    <row r="3656" spans="9:22" x14ac:dyDescent="0.45">
      <c r="I3656" t="s">
        <v>196</v>
      </c>
      <c r="J3656" t="s">
        <v>447</v>
      </c>
      <c r="K3656">
        <v>3.7737987912944248E-4</v>
      </c>
      <c r="L3656" t="s">
        <v>154</v>
      </c>
      <c r="N3656" t="s">
        <v>270</v>
      </c>
      <c r="O3656" t="s">
        <v>447</v>
      </c>
      <c r="P3656">
        <v>1.571062645396313E-3</v>
      </c>
      <c r="Q3656" t="s">
        <v>154</v>
      </c>
      <c r="S3656" t="s">
        <v>306</v>
      </c>
      <c r="T3656" t="s">
        <v>447</v>
      </c>
      <c r="U3656">
        <v>2.2233564936231402E-4</v>
      </c>
      <c r="V3656" t="s">
        <v>154</v>
      </c>
    </row>
    <row r="3657" spans="9:22" x14ac:dyDescent="0.45">
      <c r="I3657" t="s">
        <v>196</v>
      </c>
      <c r="J3657" t="s">
        <v>448</v>
      </c>
      <c r="K3657">
        <v>0</v>
      </c>
      <c r="L3657" t="s">
        <v>154</v>
      </c>
      <c r="N3657" t="s">
        <v>270</v>
      </c>
      <c r="O3657" t="s">
        <v>448</v>
      </c>
      <c r="P3657">
        <v>1.3639155058900773E-3</v>
      </c>
      <c r="Q3657" t="s">
        <v>154</v>
      </c>
      <c r="S3657" t="s">
        <v>306</v>
      </c>
      <c r="T3657" t="s">
        <v>448</v>
      </c>
      <c r="U3657">
        <v>2.5821107571847885E-4</v>
      </c>
      <c r="V3657" t="s">
        <v>154</v>
      </c>
    </row>
    <row r="3658" spans="9:22" x14ac:dyDescent="0.45">
      <c r="I3658" t="s">
        <v>196</v>
      </c>
      <c r="J3658" t="s">
        <v>449</v>
      </c>
      <c r="K3658">
        <v>0</v>
      </c>
      <c r="L3658" t="s">
        <v>154</v>
      </c>
      <c r="N3658" t="s">
        <v>270</v>
      </c>
      <c r="O3658" t="s">
        <v>449</v>
      </c>
      <c r="P3658">
        <v>5.7378124397556296E-3</v>
      </c>
      <c r="Q3658" t="s">
        <v>154</v>
      </c>
      <c r="S3658" t="s">
        <v>306</v>
      </c>
      <c r="T3658" t="s">
        <v>449</v>
      </c>
      <c r="U3658">
        <v>1.1851234056476454E-3</v>
      </c>
      <c r="V3658" t="s">
        <v>154</v>
      </c>
    </row>
    <row r="3659" spans="9:22" x14ac:dyDescent="0.45">
      <c r="I3659" t="s">
        <v>197</v>
      </c>
      <c r="J3659" t="s">
        <v>153</v>
      </c>
      <c r="K3659">
        <v>0</v>
      </c>
      <c r="L3659" t="s">
        <v>154</v>
      </c>
      <c r="N3659" t="s">
        <v>271</v>
      </c>
      <c r="O3659" t="s">
        <v>153</v>
      </c>
      <c r="P3659">
        <v>3.29177927832984E-3</v>
      </c>
      <c r="Q3659" t="s">
        <v>154</v>
      </c>
      <c r="S3659" t="s">
        <v>307</v>
      </c>
      <c r="T3659" t="s">
        <v>153</v>
      </c>
      <c r="U3659">
        <v>2.2322211541679592E-3</v>
      </c>
      <c r="V3659" t="s">
        <v>154</v>
      </c>
    </row>
    <row r="3660" spans="9:22" x14ac:dyDescent="0.45">
      <c r="I3660" t="s">
        <v>197</v>
      </c>
      <c r="J3660" t="s">
        <v>155</v>
      </c>
      <c r="K3660">
        <v>3.772627781938703E-4</v>
      </c>
      <c r="L3660" t="s">
        <v>154</v>
      </c>
      <c r="N3660" t="s">
        <v>271</v>
      </c>
      <c r="O3660" t="s">
        <v>155</v>
      </c>
      <c r="P3660">
        <v>4.4889916441028801E-4</v>
      </c>
      <c r="Q3660" t="s">
        <v>154</v>
      </c>
      <c r="S3660" t="s">
        <v>307</v>
      </c>
      <c r="T3660" t="s">
        <v>155</v>
      </c>
      <c r="U3660">
        <v>6.0778742081754752E-4</v>
      </c>
      <c r="V3660" t="s">
        <v>154</v>
      </c>
    </row>
    <row r="3661" spans="9:22" x14ac:dyDescent="0.45">
      <c r="I3661" t="s">
        <v>197</v>
      </c>
      <c r="J3661" t="s">
        <v>156</v>
      </c>
      <c r="K3661">
        <v>7.6716786866527975E-3</v>
      </c>
      <c r="L3661" t="s">
        <v>154</v>
      </c>
      <c r="N3661" t="s">
        <v>271</v>
      </c>
      <c r="O3661" t="s">
        <v>156</v>
      </c>
      <c r="P3661">
        <v>6.5358817961484808E-3</v>
      </c>
      <c r="Q3661" t="s">
        <v>154</v>
      </c>
      <c r="S3661" t="s">
        <v>307</v>
      </c>
      <c r="T3661" t="s">
        <v>156</v>
      </c>
      <c r="U3661">
        <v>5.7437871430010652E-3</v>
      </c>
      <c r="V3661" t="s">
        <v>154</v>
      </c>
    </row>
    <row r="3662" spans="9:22" x14ac:dyDescent="0.45">
      <c r="I3662" t="s">
        <v>197</v>
      </c>
      <c r="J3662" t="s">
        <v>324</v>
      </c>
      <c r="K3662">
        <v>2.5109180647686765E-4</v>
      </c>
      <c r="L3662" t="s">
        <v>154</v>
      </c>
      <c r="N3662" t="s">
        <v>271</v>
      </c>
      <c r="O3662" t="s">
        <v>324</v>
      </c>
      <c r="P3662">
        <v>7.0357199686621995E-4</v>
      </c>
      <c r="Q3662" t="s">
        <v>154</v>
      </c>
      <c r="S3662" t="s">
        <v>307</v>
      </c>
      <c r="T3662" t="s">
        <v>324</v>
      </c>
      <c r="U3662">
        <v>5.5957798100280407E-4</v>
      </c>
      <c r="V3662" t="s">
        <v>154</v>
      </c>
    </row>
    <row r="3663" spans="9:22" x14ac:dyDescent="0.45">
      <c r="I3663" t="s">
        <v>197</v>
      </c>
      <c r="J3663" t="s">
        <v>325</v>
      </c>
      <c r="K3663">
        <v>7.6555562350604976E-7</v>
      </c>
      <c r="L3663" t="s">
        <v>154</v>
      </c>
      <c r="N3663" t="s">
        <v>271</v>
      </c>
      <c r="O3663" t="s">
        <v>325</v>
      </c>
      <c r="P3663">
        <v>5.9147784774843718E-4</v>
      </c>
      <c r="Q3663" t="s">
        <v>154</v>
      </c>
      <c r="S3663" t="s">
        <v>307</v>
      </c>
      <c r="T3663" t="s">
        <v>325</v>
      </c>
      <c r="U3663">
        <v>5.4280099200778762E-4</v>
      </c>
      <c r="V3663" t="s">
        <v>154</v>
      </c>
    </row>
    <row r="3664" spans="9:22" x14ac:dyDescent="0.45">
      <c r="I3664" t="s">
        <v>197</v>
      </c>
      <c r="J3664" t="s">
        <v>342</v>
      </c>
      <c r="K3664">
        <v>0</v>
      </c>
      <c r="L3664" t="s">
        <v>154</v>
      </c>
      <c r="N3664" t="s">
        <v>271</v>
      </c>
      <c r="O3664" t="s">
        <v>342</v>
      </c>
      <c r="P3664">
        <v>2.8863834264176631E-3</v>
      </c>
      <c r="Q3664" t="s">
        <v>154</v>
      </c>
      <c r="S3664" t="s">
        <v>307</v>
      </c>
      <c r="T3664" t="s">
        <v>342</v>
      </c>
      <c r="U3664">
        <v>1.6111547101392897E-3</v>
      </c>
      <c r="V3664" t="s">
        <v>154</v>
      </c>
    </row>
    <row r="3665" spans="9:22" x14ac:dyDescent="0.45">
      <c r="I3665" t="s">
        <v>197</v>
      </c>
      <c r="J3665" t="s">
        <v>157</v>
      </c>
      <c r="K3665">
        <v>0</v>
      </c>
      <c r="L3665" t="s">
        <v>154</v>
      </c>
      <c r="N3665" t="s">
        <v>271</v>
      </c>
      <c r="O3665" t="s">
        <v>157</v>
      </c>
      <c r="P3665">
        <v>1.8521766588722639E-2</v>
      </c>
      <c r="Q3665" t="s">
        <v>154</v>
      </c>
      <c r="S3665" t="s">
        <v>307</v>
      </c>
      <c r="T3665" t="s">
        <v>157</v>
      </c>
      <c r="U3665">
        <v>1.1941700383214843E-2</v>
      </c>
      <c r="V3665" t="s">
        <v>154</v>
      </c>
    </row>
    <row r="3666" spans="9:22" x14ac:dyDescent="0.45">
      <c r="I3666" t="s">
        <v>197</v>
      </c>
      <c r="J3666" t="s">
        <v>158</v>
      </c>
      <c r="K3666">
        <v>5.0400103891586664E-4</v>
      </c>
      <c r="L3666" t="s">
        <v>154</v>
      </c>
      <c r="N3666" t="s">
        <v>271</v>
      </c>
      <c r="O3666" t="s">
        <v>158</v>
      </c>
      <c r="P3666">
        <v>2.4721614906685232E-3</v>
      </c>
      <c r="Q3666" t="s">
        <v>154</v>
      </c>
      <c r="S3666" t="s">
        <v>307</v>
      </c>
      <c r="T3666" t="s">
        <v>158</v>
      </c>
      <c r="U3666">
        <v>1.7722689134795737E-3</v>
      </c>
      <c r="V3666" t="s">
        <v>154</v>
      </c>
    </row>
    <row r="3667" spans="9:22" x14ac:dyDescent="0.45">
      <c r="I3667" t="s">
        <v>197</v>
      </c>
      <c r="J3667" t="s">
        <v>159</v>
      </c>
      <c r="K3667">
        <v>1.2013268322395253E-2</v>
      </c>
      <c r="L3667" t="s">
        <v>154</v>
      </c>
      <c r="N3667" t="s">
        <v>271</v>
      </c>
      <c r="O3667" t="s">
        <v>159</v>
      </c>
      <c r="P3667">
        <v>2.6650182747035702E-2</v>
      </c>
      <c r="Q3667" t="s">
        <v>154</v>
      </c>
      <c r="S3667" t="s">
        <v>307</v>
      </c>
      <c r="T3667" t="s">
        <v>159</v>
      </c>
      <c r="U3667">
        <v>1.718511221464402E-2</v>
      </c>
      <c r="V3667" t="s">
        <v>154</v>
      </c>
    </row>
    <row r="3668" spans="9:22" x14ac:dyDescent="0.45">
      <c r="I3668" t="s">
        <v>197</v>
      </c>
      <c r="J3668" t="s">
        <v>326</v>
      </c>
      <c r="K3668">
        <v>2.6627914124151384E-4</v>
      </c>
      <c r="L3668" t="s">
        <v>154</v>
      </c>
      <c r="N3668" t="s">
        <v>271</v>
      </c>
      <c r="O3668" t="s">
        <v>326</v>
      </c>
      <c r="P3668">
        <v>3.0569195507704769E-3</v>
      </c>
      <c r="Q3668" t="s">
        <v>154</v>
      </c>
      <c r="S3668" t="s">
        <v>307</v>
      </c>
      <c r="T3668" t="s">
        <v>326</v>
      </c>
      <c r="U3668">
        <v>2.1486365309637346E-3</v>
      </c>
      <c r="V3668" t="s">
        <v>154</v>
      </c>
    </row>
    <row r="3669" spans="9:22" x14ac:dyDescent="0.45">
      <c r="I3669" t="s">
        <v>197</v>
      </c>
      <c r="J3669" t="s">
        <v>327</v>
      </c>
      <c r="K3669">
        <v>1.9557506310338818E-5</v>
      </c>
      <c r="L3669" t="s">
        <v>154</v>
      </c>
      <c r="N3669" t="s">
        <v>271</v>
      </c>
      <c r="O3669" t="s">
        <v>327</v>
      </c>
      <c r="P3669">
        <v>2.8988326755572278E-3</v>
      </c>
      <c r="Q3669" t="s">
        <v>154</v>
      </c>
      <c r="S3669" t="s">
        <v>307</v>
      </c>
      <c r="T3669" t="s">
        <v>327</v>
      </c>
      <c r="U3669">
        <v>2.0665518070684696E-3</v>
      </c>
      <c r="V3669" t="s">
        <v>154</v>
      </c>
    </row>
    <row r="3670" spans="9:22" x14ac:dyDescent="0.45">
      <c r="I3670" t="s">
        <v>197</v>
      </c>
      <c r="J3670" t="s">
        <v>343</v>
      </c>
      <c r="K3670">
        <v>0</v>
      </c>
      <c r="L3670" t="s">
        <v>154</v>
      </c>
      <c r="N3670" t="s">
        <v>271</v>
      </c>
      <c r="O3670" t="s">
        <v>343</v>
      </c>
      <c r="P3670">
        <v>1.3256779457629453E-2</v>
      </c>
      <c r="Q3670" t="s">
        <v>154</v>
      </c>
      <c r="S3670" t="s">
        <v>307</v>
      </c>
      <c r="T3670" t="s">
        <v>343</v>
      </c>
      <c r="U3670">
        <v>8.4189177985180032E-3</v>
      </c>
      <c r="V3670" t="s">
        <v>154</v>
      </c>
    </row>
    <row r="3671" spans="9:22" x14ac:dyDescent="0.45">
      <c r="I3671" t="s">
        <v>197</v>
      </c>
      <c r="J3671" t="s">
        <v>160</v>
      </c>
      <c r="K3671">
        <v>0</v>
      </c>
      <c r="L3671" t="s">
        <v>154</v>
      </c>
      <c r="N3671" t="s">
        <v>271</v>
      </c>
      <c r="O3671" t="s">
        <v>160</v>
      </c>
      <c r="P3671">
        <v>1.4057943459339335E-2</v>
      </c>
      <c r="Q3671" t="s">
        <v>154</v>
      </c>
      <c r="S3671" t="s">
        <v>307</v>
      </c>
      <c r="T3671" t="s">
        <v>160</v>
      </c>
      <c r="U3671">
        <v>1.364202262825372E-2</v>
      </c>
      <c r="V3671" t="s">
        <v>154</v>
      </c>
    </row>
    <row r="3672" spans="9:22" x14ac:dyDescent="0.45">
      <c r="I3672" t="s">
        <v>197</v>
      </c>
      <c r="J3672" t="s">
        <v>161</v>
      </c>
      <c r="K3672">
        <v>8.2675041070722421E-4</v>
      </c>
      <c r="L3672" t="s">
        <v>154</v>
      </c>
      <c r="N3672" t="s">
        <v>271</v>
      </c>
      <c r="O3672" t="s">
        <v>161</v>
      </c>
      <c r="P3672">
        <v>1.8583408453401258E-3</v>
      </c>
      <c r="Q3672" t="s">
        <v>154</v>
      </c>
      <c r="S3672" t="s">
        <v>307</v>
      </c>
      <c r="T3672" t="s">
        <v>161</v>
      </c>
      <c r="U3672">
        <v>1.8410226425752128E-3</v>
      </c>
      <c r="V3672" t="s">
        <v>154</v>
      </c>
    </row>
    <row r="3673" spans="9:22" x14ac:dyDescent="0.45">
      <c r="I3673" t="s">
        <v>197</v>
      </c>
      <c r="J3673" t="s">
        <v>162</v>
      </c>
      <c r="K3673">
        <v>1.8072516401696388E-2</v>
      </c>
      <c r="L3673" t="s">
        <v>154</v>
      </c>
      <c r="N3673" t="s">
        <v>271</v>
      </c>
      <c r="O3673" t="s">
        <v>162</v>
      </c>
      <c r="P3673">
        <v>2.0812196073480282E-2</v>
      </c>
      <c r="Q3673" t="s">
        <v>154</v>
      </c>
      <c r="S3673" t="s">
        <v>307</v>
      </c>
      <c r="T3673" t="s">
        <v>162</v>
      </c>
      <c r="U3673">
        <v>1.6296978065827555E-2</v>
      </c>
      <c r="V3673" t="s">
        <v>154</v>
      </c>
    </row>
    <row r="3674" spans="9:22" x14ac:dyDescent="0.45">
      <c r="I3674" t="s">
        <v>197</v>
      </c>
      <c r="J3674" t="s">
        <v>328</v>
      </c>
      <c r="K3674">
        <v>8.3258391011332392E-4</v>
      </c>
      <c r="L3674" t="s">
        <v>154</v>
      </c>
      <c r="N3674" t="s">
        <v>271</v>
      </c>
      <c r="O3674" t="s">
        <v>328</v>
      </c>
      <c r="P3674">
        <v>2.1042181394458318E-3</v>
      </c>
      <c r="Q3674" t="s">
        <v>154</v>
      </c>
      <c r="S3674" t="s">
        <v>307</v>
      </c>
      <c r="T3674" t="s">
        <v>328</v>
      </c>
      <c r="U3674">
        <v>1.9051848434061506E-3</v>
      </c>
      <c r="V3674" t="s">
        <v>154</v>
      </c>
    </row>
    <row r="3675" spans="9:22" x14ac:dyDescent="0.45">
      <c r="I3675" t="s">
        <v>197</v>
      </c>
      <c r="J3675" t="s">
        <v>329</v>
      </c>
      <c r="K3675">
        <v>3.6267079378123421E-4</v>
      </c>
      <c r="L3675" t="s">
        <v>154</v>
      </c>
      <c r="N3675" t="s">
        <v>271</v>
      </c>
      <c r="O3675" t="s">
        <v>329</v>
      </c>
      <c r="P3675">
        <v>1.7784129735848172E-3</v>
      </c>
      <c r="Q3675" t="s">
        <v>154</v>
      </c>
      <c r="S3675" t="s">
        <v>307</v>
      </c>
      <c r="T3675" t="s">
        <v>329</v>
      </c>
      <c r="U3675">
        <v>1.9448512631926862E-3</v>
      </c>
      <c r="V3675" t="s">
        <v>154</v>
      </c>
    </row>
    <row r="3676" spans="9:22" x14ac:dyDescent="0.45">
      <c r="I3676" t="s">
        <v>197</v>
      </c>
      <c r="J3676" t="s">
        <v>344</v>
      </c>
      <c r="K3676">
        <v>0</v>
      </c>
      <c r="L3676" t="s">
        <v>154</v>
      </c>
      <c r="N3676" t="s">
        <v>271</v>
      </c>
      <c r="O3676" t="s">
        <v>344</v>
      </c>
      <c r="P3676">
        <v>7.5550993391277389E-3</v>
      </c>
      <c r="Q3676" t="s">
        <v>154</v>
      </c>
      <c r="S3676" t="s">
        <v>307</v>
      </c>
      <c r="T3676" t="s">
        <v>344</v>
      </c>
      <c r="U3676">
        <v>8.5220968465324985E-3</v>
      </c>
      <c r="V3676" t="s">
        <v>154</v>
      </c>
    </row>
    <row r="3677" spans="9:22" x14ac:dyDescent="0.45">
      <c r="I3677" t="s">
        <v>197</v>
      </c>
      <c r="J3677" t="s">
        <v>163</v>
      </c>
      <c r="K3677">
        <v>0</v>
      </c>
      <c r="L3677" t="s">
        <v>154</v>
      </c>
      <c r="N3677" t="s">
        <v>271</v>
      </c>
      <c r="O3677" t="s">
        <v>163</v>
      </c>
      <c r="P3677">
        <v>7.2181752021630748E-3</v>
      </c>
      <c r="Q3677" t="s">
        <v>154</v>
      </c>
      <c r="S3677" t="s">
        <v>307</v>
      </c>
      <c r="T3677" t="s">
        <v>163</v>
      </c>
      <c r="U3677">
        <v>8.157032339023448E-3</v>
      </c>
      <c r="V3677" t="s">
        <v>154</v>
      </c>
    </row>
    <row r="3678" spans="9:22" x14ac:dyDescent="0.45">
      <c r="I3678" t="s">
        <v>197</v>
      </c>
      <c r="J3678" t="s">
        <v>164</v>
      </c>
      <c r="K3678">
        <v>8.8607699054727058E-4</v>
      </c>
      <c r="L3678" t="s">
        <v>154</v>
      </c>
      <c r="N3678" t="s">
        <v>271</v>
      </c>
      <c r="O3678" t="s">
        <v>164</v>
      </c>
      <c r="P3678">
        <v>9.1953731326987348E-4</v>
      </c>
      <c r="Q3678" t="s">
        <v>154</v>
      </c>
      <c r="S3678" t="s">
        <v>307</v>
      </c>
      <c r="T3678" t="s">
        <v>164</v>
      </c>
      <c r="U3678">
        <v>1.0479588091863224E-3</v>
      </c>
      <c r="V3678" t="s">
        <v>154</v>
      </c>
    </row>
    <row r="3679" spans="9:22" x14ac:dyDescent="0.45">
      <c r="I3679" t="s">
        <v>197</v>
      </c>
      <c r="J3679" t="s">
        <v>165</v>
      </c>
      <c r="K3679">
        <v>1.8910891570311898E-2</v>
      </c>
      <c r="L3679" t="s">
        <v>154</v>
      </c>
      <c r="N3679" t="s">
        <v>271</v>
      </c>
      <c r="O3679" t="s">
        <v>165</v>
      </c>
      <c r="P3679">
        <v>1.2532326267993889E-2</v>
      </c>
      <c r="Q3679" t="s">
        <v>154</v>
      </c>
      <c r="S3679" t="s">
        <v>307</v>
      </c>
      <c r="T3679" t="s">
        <v>165</v>
      </c>
      <c r="U3679">
        <v>8.6964525993395991E-3</v>
      </c>
      <c r="V3679" t="s">
        <v>154</v>
      </c>
    </row>
    <row r="3680" spans="9:22" x14ac:dyDescent="0.45">
      <c r="I3680" t="s">
        <v>197</v>
      </c>
      <c r="J3680" t="s">
        <v>330</v>
      </c>
      <c r="K3680">
        <v>1.0955513441376413E-3</v>
      </c>
      <c r="L3680" t="s">
        <v>154</v>
      </c>
      <c r="N3680" t="s">
        <v>271</v>
      </c>
      <c r="O3680" t="s">
        <v>330</v>
      </c>
      <c r="P3680">
        <v>1.3375549552036175E-3</v>
      </c>
      <c r="Q3680" t="s">
        <v>154</v>
      </c>
      <c r="S3680" t="s">
        <v>307</v>
      </c>
      <c r="T3680" t="s">
        <v>330</v>
      </c>
      <c r="U3680">
        <v>1.0170562536224721E-3</v>
      </c>
      <c r="V3680" t="s">
        <v>154</v>
      </c>
    </row>
    <row r="3681" spans="9:22" x14ac:dyDescent="0.45">
      <c r="I3681" t="s">
        <v>197</v>
      </c>
      <c r="J3681" t="s">
        <v>331</v>
      </c>
      <c r="K3681">
        <v>7.3519329356846704E-4</v>
      </c>
      <c r="L3681" t="s">
        <v>154</v>
      </c>
      <c r="N3681" t="s">
        <v>271</v>
      </c>
      <c r="O3681" t="s">
        <v>331</v>
      </c>
      <c r="P3681">
        <v>1.0779701684027129E-3</v>
      </c>
      <c r="Q3681" t="s">
        <v>154</v>
      </c>
      <c r="S3681" t="s">
        <v>307</v>
      </c>
      <c r="T3681" t="s">
        <v>331</v>
      </c>
      <c r="U3681">
        <v>1.189359977721696E-3</v>
      </c>
      <c r="V3681" t="s">
        <v>154</v>
      </c>
    </row>
    <row r="3682" spans="9:22" x14ac:dyDescent="0.45">
      <c r="I3682" t="s">
        <v>197</v>
      </c>
      <c r="J3682" t="s">
        <v>345</v>
      </c>
      <c r="K3682">
        <v>0</v>
      </c>
      <c r="L3682" t="s">
        <v>154</v>
      </c>
      <c r="N3682" t="s">
        <v>271</v>
      </c>
      <c r="O3682" t="s">
        <v>345</v>
      </c>
      <c r="P3682">
        <v>4.3047699091031955E-3</v>
      </c>
      <c r="Q3682" t="s">
        <v>154</v>
      </c>
      <c r="S3682" t="s">
        <v>307</v>
      </c>
      <c r="T3682" t="s">
        <v>345</v>
      </c>
      <c r="U3682">
        <v>4.7690042511358104E-3</v>
      </c>
      <c r="V3682" t="s">
        <v>154</v>
      </c>
    </row>
    <row r="3683" spans="9:22" x14ac:dyDescent="0.45">
      <c r="I3683" t="s">
        <v>197</v>
      </c>
      <c r="J3683" t="s">
        <v>332</v>
      </c>
      <c r="K3683">
        <v>0</v>
      </c>
      <c r="L3683" t="s">
        <v>154</v>
      </c>
      <c r="N3683" t="s">
        <v>271</v>
      </c>
      <c r="O3683" t="s">
        <v>332</v>
      </c>
      <c r="P3683">
        <v>8.9570957250150237E-3</v>
      </c>
      <c r="Q3683" t="s">
        <v>154</v>
      </c>
      <c r="S3683" t="s">
        <v>307</v>
      </c>
      <c r="T3683" t="s">
        <v>332</v>
      </c>
      <c r="U3683">
        <v>4.0822901451210191E-3</v>
      </c>
      <c r="V3683" t="s">
        <v>154</v>
      </c>
    </row>
    <row r="3684" spans="9:22" x14ac:dyDescent="0.45">
      <c r="I3684" t="s">
        <v>197</v>
      </c>
      <c r="J3684" t="s">
        <v>333</v>
      </c>
      <c r="K3684">
        <v>1.4507799287545422E-3</v>
      </c>
      <c r="L3684" t="s">
        <v>154</v>
      </c>
      <c r="N3684" t="s">
        <v>271</v>
      </c>
      <c r="O3684" t="s">
        <v>333</v>
      </c>
      <c r="P3684">
        <v>1.0540551190704132E-3</v>
      </c>
      <c r="Q3684" t="s">
        <v>154</v>
      </c>
      <c r="S3684" t="s">
        <v>307</v>
      </c>
      <c r="T3684" t="s">
        <v>333</v>
      </c>
      <c r="U3684">
        <v>6.206100896188995E-4</v>
      </c>
      <c r="V3684" t="s">
        <v>154</v>
      </c>
    </row>
    <row r="3685" spans="9:22" x14ac:dyDescent="0.45">
      <c r="I3685" t="s">
        <v>197</v>
      </c>
      <c r="J3685" t="s">
        <v>334</v>
      </c>
      <c r="K3685">
        <v>2.8487004333417693E-2</v>
      </c>
      <c r="L3685" t="s">
        <v>154</v>
      </c>
      <c r="N3685" t="s">
        <v>271</v>
      </c>
      <c r="O3685" t="s">
        <v>334</v>
      </c>
      <c r="P3685">
        <v>1.3087053729478276E-2</v>
      </c>
      <c r="Q3685" t="s">
        <v>154</v>
      </c>
      <c r="S3685" t="s">
        <v>307</v>
      </c>
      <c r="T3685" t="s">
        <v>334</v>
      </c>
      <c r="U3685">
        <v>5.0286100961660753E-3</v>
      </c>
      <c r="V3685" t="s">
        <v>154</v>
      </c>
    </row>
    <row r="3686" spans="9:22" x14ac:dyDescent="0.45">
      <c r="I3686" t="s">
        <v>197</v>
      </c>
      <c r="J3686" t="s">
        <v>335</v>
      </c>
      <c r="K3686">
        <v>1.1921743919553391E-3</v>
      </c>
      <c r="L3686" t="s">
        <v>154</v>
      </c>
      <c r="N3686" t="s">
        <v>271</v>
      </c>
      <c r="O3686" t="s">
        <v>335</v>
      </c>
      <c r="P3686">
        <v>1.5324366700050587E-3</v>
      </c>
      <c r="Q3686" t="s">
        <v>154</v>
      </c>
      <c r="S3686" t="s">
        <v>307</v>
      </c>
      <c r="T3686" t="s">
        <v>335</v>
      </c>
      <c r="U3686">
        <v>5.1932289852451912E-4</v>
      </c>
      <c r="V3686" t="s">
        <v>154</v>
      </c>
    </row>
    <row r="3687" spans="9:22" x14ac:dyDescent="0.45">
      <c r="I3687" t="s">
        <v>197</v>
      </c>
      <c r="J3687" t="s">
        <v>336</v>
      </c>
      <c r="K3687">
        <v>6.9436970364829221E-4</v>
      </c>
      <c r="L3687" t="s">
        <v>154</v>
      </c>
      <c r="N3687" t="s">
        <v>271</v>
      </c>
      <c r="O3687" t="s">
        <v>336</v>
      </c>
      <c r="P3687">
        <v>1.214059725452534E-3</v>
      </c>
      <c r="Q3687" t="s">
        <v>154</v>
      </c>
      <c r="S3687" t="s">
        <v>307</v>
      </c>
      <c r="T3687" t="s">
        <v>336</v>
      </c>
      <c r="U3687">
        <v>4.7735527851720057E-4</v>
      </c>
      <c r="V3687" t="s">
        <v>154</v>
      </c>
    </row>
    <row r="3688" spans="9:22" x14ac:dyDescent="0.45">
      <c r="I3688" t="s">
        <v>197</v>
      </c>
      <c r="J3688" t="s">
        <v>346</v>
      </c>
      <c r="K3688">
        <v>0</v>
      </c>
      <c r="L3688" t="s">
        <v>154</v>
      </c>
      <c r="N3688" t="s">
        <v>271</v>
      </c>
      <c r="O3688" t="s">
        <v>346</v>
      </c>
      <c r="P3688">
        <v>5.1413050923175031E-3</v>
      </c>
      <c r="Q3688" t="s">
        <v>154</v>
      </c>
      <c r="S3688" t="s">
        <v>307</v>
      </c>
      <c r="T3688" t="s">
        <v>346</v>
      </c>
      <c r="U3688">
        <v>1.9177449258552413E-3</v>
      </c>
      <c r="V3688" t="s">
        <v>154</v>
      </c>
    </row>
    <row r="3689" spans="9:22" x14ac:dyDescent="0.45">
      <c r="I3689" t="s">
        <v>197</v>
      </c>
      <c r="J3689" t="s">
        <v>347</v>
      </c>
      <c r="K3689">
        <v>0</v>
      </c>
      <c r="L3689" t="s">
        <v>154</v>
      </c>
      <c r="N3689" t="s">
        <v>271</v>
      </c>
      <c r="O3689" t="s">
        <v>347</v>
      </c>
      <c r="P3689">
        <v>1.686423068774765E-3</v>
      </c>
      <c r="Q3689" t="s">
        <v>154</v>
      </c>
      <c r="S3689" t="s">
        <v>307</v>
      </c>
      <c r="T3689" t="s">
        <v>347</v>
      </c>
      <c r="U3689">
        <v>1.460446535607688E-3</v>
      </c>
      <c r="V3689" t="s">
        <v>154</v>
      </c>
    </row>
    <row r="3690" spans="9:22" x14ac:dyDescent="0.45">
      <c r="I3690" t="s">
        <v>197</v>
      </c>
      <c r="J3690" t="s">
        <v>348</v>
      </c>
      <c r="K3690">
        <v>1.455987231046271E-3</v>
      </c>
      <c r="L3690" t="s">
        <v>154</v>
      </c>
      <c r="N3690" t="s">
        <v>271</v>
      </c>
      <c r="O3690" t="s">
        <v>348</v>
      </c>
      <c r="P3690">
        <v>2.1380936865681571E-4</v>
      </c>
      <c r="Q3690" t="s">
        <v>154</v>
      </c>
      <c r="S3690" t="s">
        <v>307</v>
      </c>
      <c r="T3690" t="s">
        <v>348</v>
      </c>
      <c r="U3690">
        <v>1.9032814243655016E-4</v>
      </c>
      <c r="V3690" t="s">
        <v>154</v>
      </c>
    </row>
    <row r="3691" spans="9:22" x14ac:dyDescent="0.45">
      <c r="I3691" t="s">
        <v>197</v>
      </c>
      <c r="J3691" t="s">
        <v>349</v>
      </c>
      <c r="K3691">
        <v>2.8955936503461063E-2</v>
      </c>
      <c r="L3691" t="s">
        <v>154</v>
      </c>
      <c r="N3691" t="s">
        <v>271</v>
      </c>
      <c r="O3691" t="s">
        <v>349</v>
      </c>
      <c r="P3691">
        <v>2.2994041814163612E-3</v>
      </c>
      <c r="Q3691" t="s">
        <v>154</v>
      </c>
      <c r="S3691" t="s">
        <v>307</v>
      </c>
      <c r="T3691" t="s">
        <v>349</v>
      </c>
      <c r="U3691">
        <v>2.0601477488438988E-3</v>
      </c>
      <c r="V3691" t="s">
        <v>154</v>
      </c>
    </row>
    <row r="3692" spans="9:22" x14ac:dyDescent="0.45">
      <c r="I3692" t="s">
        <v>197</v>
      </c>
      <c r="J3692" t="s">
        <v>350</v>
      </c>
      <c r="K3692">
        <v>1.3819719120687153E-3</v>
      </c>
      <c r="L3692" t="s">
        <v>154</v>
      </c>
      <c r="N3692" t="s">
        <v>271</v>
      </c>
      <c r="O3692" t="s">
        <v>350</v>
      </c>
      <c r="P3692">
        <v>3.760854706408779E-4</v>
      </c>
      <c r="Q3692" t="s">
        <v>154</v>
      </c>
      <c r="S3692" t="s">
        <v>307</v>
      </c>
      <c r="T3692" t="s">
        <v>350</v>
      </c>
      <c r="U3692">
        <v>3.9851052833739578E-4</v>
      </c>
      <c r="V3692" t="s">
        <v>154</v>
      </c>
    </row>
    <row r="3693" spans="9:22" x14ac:dyDescent="0.45">
      <c r="I3693" t="s">
        <v>197</v>
      </c>
      <c r="J3693" t="s">
        <v>351</v>
      </c>
      <c r="K3693">
        <v>9.8201676659456002E-4</v>
      </c>
      <c r="L3693" t="s">
        <v>154</v>
      </c>
      <c r="N3693" t="s">
        <v>271</v>
      </c>
      <c r="O3693" t="s">
        <v>351</v>
      </c>
      <c r="P3693">
        <v>3.7523737877182304E-4</v>
      </c>
      <c r="Q3693" t="s">
        <v>154</v>
      </c>
      <c r="S3693" t="s">
        <v>307</v>
      </c>
      <c r="T3693" t="s">
        <v>351</v>
      </c>
      <c r="U3693">
        <v>3.3777312917299341E-4</v>
      </c>
      <c r="V3693" t="s">
        <v>154</v>
      </c>
    </row>
    <row r="3694" spans="9:22" x14ac:dyDescent="0.45">
      <c r="I3694" t="s">
        <v>197</v>
      </c>
      <c r="J3694" t="s">
        <v>352</v>
      </c>
      <c r="K3694">
        <v>0</v>
      </c>
      <c r="L3694" t="s">
        <v>154</v>
      </c>
      <c r="N3694" t="s">
        <v>271</v>
      </c>
      <c r="O3694" t="s">
        <v>352</v>
      </c>
      <c r="P3694">
        <v>1.4724795014105245E-3</v>
      </c>
      <c r="Q3694" t="s">
        <v>154</v>
      </c>
      <c r="S3694" t="s">
        <v>307</v>
      </c>
      <c r="T3694" t="s">
        <v>352</v>
      </c>
      <c r="U3694">
        <v>1.0769008193580055E-3</v>
      </c>
      <c r="V3694" t="s">
        <v>154</v>
      </c>
    </row>
    <row r="3695" spans="9:22" x14ac:dyDescent="0.45">
      <c r="I3695" t="s">
        <v>197</v>
      </c>
      <c r="J3695" t="s">
        <v>359</v>
      </c>
      <c r="K3695">
        <v>0</v>
      </c>
      <c r="L3695" t="s">
        <v>154</v>
      </c>
      <c r="N3695" t="s">
        <v>271</v>
      </c>
      <c r="O3695" t="s">
        <v>359</v>
      </c>
      <c r="P3695">
        <v>1.0841344685160438E-2</v>
      </c>
      <c r="Q3695" t="s">
        <v>154</v>
      </c>
      <c r="S3695" t="s">
        <v>307</v>
      </c>
      <c r="T3695" t="s">
        <v>359</v>
      </c>
      <c r="U3695">
        <v>1.1400721523396001E-2</v>
      </c>
      <c r="V3695" t="s">
        <v>154</v>
      </c>
    </row>
    <row r="3696" spans="9:22" x14ac:dyDescent="0.45">
      <c r="I3696" t="s">
        <v>197</v>
      </c>
      <c r="J3696" t="s">
        <v>360</v>
      </c>
      <c r="K3696">
        <v>4.4791381791822531E-4</v>
      </c>
      <c r="L3696" t="s">
        <v>154</v>
      </c>
      <c r="N3696" t="s">
        <v>271</v>
      </c>
      <c r="O3696" t="s">
        <v>360</v>
      </c>
      <c r="P3696">
        <v>1.3367463679893271E-3</v>
      </c>
      <c r="Q3696" t="s">
        <v>154</v>
      </c>
      <c r="S3696" t="s">
        <v>307</v>
      </c>
      <c r="T3696" t="s">
        <v>360</v>
      </c>
      <c r="U3696">
        <v>1.9187163149847184E-3</v>
      </c>
      <c r="V3696" t="s">
        <v>154</v>
      </c>
    </row>
    <row r="3697" spans="9:22" x14ac:dyDescent="0.45">
      <c r="I3697" t="s">
        <v>197</v>
      </c>
      <c r="J3697" t="s">
        <v>361</v>
      </c>
      <c r="K3697">
        <v>1.1315525426808418E-2</v>
      </c>
      <c r="L3697" t="s">
        <v>154</v>
      </c>
      <c r="N3697" t="s">
        <v>271</v>
      </c>
      <c r="O3697" t="s">
        <v>361</v>
      </c>
      <c r="P3697">
        <v>1.4602672206374302E-2</v>
      </c>
      <c r="Q3697" t="s">
        <v>154</v>
      </c>
      <c r="S3697" t="s">
        <v>307</v>
      </c>
      <c r="T3697" t="s">
        <v>361</v>
      </c>
      <c r="U3697">
        <v>1.8346878306480366E-2</v>
      </c>
      <c r="V3697" t="s">
        <v>154</v>
      </c>
    </row>
    <row r="3698" spans="9:22" x14ac:dyDescent="0.45">
      <c r="I3698" t="s">
        <v>197</v>
      </c>
      <c r="J3698" t="s">
        <v>362</v>
      </c>
      <c r="K3698">
        <v>3.2486964609989845E-4</v>
      </c>
      <c r="L3698" t="s">
        <v>154</v>
      </c>
      <c r="N3698" t="s">
        <v>271</v>
      </c>
      <c r="O3698" t="s">
        <v>362</v>
      </c>
      <c r="P3698">
        <v>1.8883284093871894E-3</v>
      </c>
      <c r="Q3698" t="s">
        <v>154</v>
      </c>
      <c r="S3698" t="s">
        <v>307</v>
      </c>
      <c r="T3698" t="s">
        <v>362</v>
      </c>
      <c r="U3698">
        <v>2.437556605627467E-3</v>
      </c>
      <c r="V3698" t="s">
        <v>154</v>
      </c>
    </row>
    <row r="3699" spans="9:22" x14ac:dyDescent="0.45">
      <c r="I3699" t="s">
        <v>197</v>
      </c>
      <c r="J3699" t="s">
        <v>363</v>
      </c>
      <c r="K3699">
        <v>2.1146471304899189E-4</v>
      </c>
      <c r="L3699" t="s">
        <v>154</v>
      </c>
      <c r="N3699" t="s">
        <v>271</v>
      </c>
      <c r="O3699" t="s">
        <v>363</v>
      </c>
      <c r="P3699">
        <v>1.721785069454574E-3</v>
      </c>
      <c r="Q3699" t="s">
        <v>154</v>
      </c>
      <c r="S3699" t="s">
        <v>307</v>
      </c>
      <c r="T3699" t="s">
        <v>363</v>
      </c>
      <c r="U3699">
        <v>2.3781633184188598E-3</v>
      </c>
      <c r="V3699" t="s">
        <v>154</v>
      </c>
    </row>
    <row r="3700" spans="9:22" x14ac:dyDescent="0.45">
      <c r="I3700" t="s">
        <v>197</v>
      </c>
      <c r="J3700" t="s">
        <v>364</v>
      </c>
      <c r="K3700">
        <v>0</v>
      </c>
      <c r="L3700" t="s">
        <v>154</v>
      </c>
      <c r="N3700" t="s">
        <v>271</v>
      </c>
      <c r="O3700" t="s">
        <v>364</v>
      </c>
      <c r="P3700">
        <v>8.2583184928309451E-3</v>
      </c>
      <c r="Q3700" t="s">
        <v>154</v>
      </c>
      <c r="S3700" t="s">
        <v>307</v>
      </c>
      <c r="T3700" t="s">
        <v>364</v>
      </c>
      <c r="U3700">
        <v>1.0068985479601633E-2</v>
      </c>
      <c r="V3700" t="s">
        <v>154</v>
      </c>
    </row>
    <row r="3701" spans="9:22" x14ac:dyDescent="0.45">
      <c r="I3701" t="s">
        <v>197</v>
      </c>
      <c r="J3701" t="s">
        <v>365</v>
      </c>
      <c r="K3701">
        <v>0</v>
      </c>
      <c r="L3701" t="s">
        <v>154</v>
      </c>
      <c r="N3701" t="s">
        <v>271</v>
      </c>
      <c r="O3701" t="s">
        <v>365</v>
      </c>
      <c r="P3701">
        <v>1.0395967678352736E-2</v>
      </c>
      <c r="Q3701" t="s">
        <v>154</v>
      </c>
      <c r="S3701" t="s">
        <v>307</v>
      </c>
      <c r="T3701" t="s">
        <v>365</v>
      </c>
      <c r="U3701">
        <v>2.7329575109147353E-2</v>
      </c>
      <c r="V3701" t="s">
        <v>154</v>
      </c>
    </row>
    <row r="3702" spans="9:22" x14ac:dyDescent="0.45">
      <c r="I3702" t="s">
        <v>197</v>
      </c>
      <c r="J3702" t="s">
        <v>366</v>
      </c>
      <c r="K3702">
        <v>1.5522892287617887E-3</v>
      </c>
      <c r="L3702" t="s">
        <v>154</v>
      </c>
      <c r="N3702" t="s">
        <v>271</v>
      </c>
      <c r="O3702" t="s">
        <v>366</v>
      </c>
      <c r="P3702">
        <v>1.3969443928777158E-3</v>
      </c>
      <c r="Q3702" t="s">
        <v>154</v>
      </c>
      <c r="S3702" t="s">
        <v>307</v>
      </c>
      <c r="T3702" t="s">
        <v>366</v>
      </c>
      <c r="U3702">
        <v>3.9925147506962551E-3</v>
      </c>
      <c r="V3702" t="s">
        <v>154</v>
      </c>
    </row>
    <row r="3703" spans="9:22" x14ac:dyDescent="0.45">
      <c r="I3703" t="s">
        <v>197</v>
      </c>
      <c r="J3703" t="s">
        <v>367</v>
      </c>
      <c r="K3703">
        <v>3.2335668511566308E-2</v>
      </c>
      <c r="L3703" t="s">
        <v>154</v>
      </c>
      <c r="N3703" t="s">
        <v>271</v>
      </c>
      <c r="O3703" t="s">
        <v>367</v>
      </c>
      <c r="P3703">
        <v>1.7629092383712599E-2</v>
      </c>
      <c r="Q3703" t="s">
        <v>154</v>
      </c>
      <c r="S3703" t="s">
        <v>307</v>
      </c>
      <c r="T3703" t="s">
        <v>367</v>
      </c>
      <c r="U3703">
        <v>3.6069987724977159E-2</v>
      </c>
      <c r="V3703" t="s">
        <v>154</v>
      </c>
    </row>
    <row r="3704" spans="9:22" x14ac:dyDescent="0.45">
      <c r="I3704" t="s">
        <v>197</v>
      </c>
      <c r="J3704" t="s">
        <v>368</v>
      </c>
      <c r="K3704">
        <v>2.0225359160903835E-3</v>
      </c>
      <c r="L3704" t="s">
        <v>154</v>
      </c>
      <c r="N3704" t="s">
        <v>271</v>
      </c>
      <c r="O3704" t="s">
        <v>368</v>
      </c>
      <c r="P3704">
        <v>2.02921398300279E-3</v>
      </c>
      <c r="Q3704" t="s">
        <v>154</v>
      </c>
      <c r="S3704" t="s">
        <v>307</v>
      </c>
      <c r="T3704" t="s">
        <v>368</v>
      </c>
      <c r="U3704">
        <v>3.8590277100624465E-3</v>
      </c>
      <c r="V3704" t="s">
        <v>154</v>
      </c>
    </row>
    <row r="3705" spans="9:22" x14ac:dyDescent="0.45">
      <c r="I3705" t="s">
        <v>197</v>
      </c>
      <c r="J3705" t="s">
        <v>369</v>
      </c>
      <c r="K3705">
        <v>1.2384702624940824E-3</v>
      </c>
      <c r="L3705" t="s">
        <v>154</v>
      </c>
      <c r="N3705" t="s">
        <v>271</v>
      </c>
      <c r="O3705" t="s">
        <v>369</v>
      </c>
      <c r="P3705">
        <v>1.8524069385052221E-3</v>
      </c>
      <c r="Q3705" t="s">
        <v>154</v>
      </c>
      <c r="S3705" t="s">
        <v>307</v>
      </c>
      <c r="T3705" t="s">
        <v>369</v>
      </c>
      <c r="U3705">
        <v>3.7943241872930291E-3</v>
      </c>
      <c r="V3705" t="s">
        <v>154</v>
      </c>
    </row>
    <row r="3706" spans="9:22" x14ac:dyDescent="0.45">
      <c r="I3706" t="s">
        <v>197</v>
      </c>
      <c r="J3706" t="s">
        <v>370</v>
      </c>
      <c r="K3706">
        <v>0</v>
      </c>
      <c r="L3706" t="s">
        <v>154</v>
      </c>
      <c r="N3706" t="s">
        <v>271</v>
      </c>
      <c r="O3706" t="s">
        <v>370</v>
      </c>
      <c r="P3706">
        <v>6.9101731887951682E-3</v>
      </c>
      <c r="Q3706" t="s">
        <v>154</v>
      </c>
      <c r="S3706" t="s">
        <v>307</v>
      </c>
      <c r="T3706" t="s">
        <v>370</v>
      </c>
      <c r="U3706">
        <v>1.7021738576140852E-2</v>
      </c>
      <c r="V3706" t="s">
        <v>154</v>
      </c>
    </row>
    <row r="3707" spans="9:22" x14ac:dyDescent="0.45">
      <c r="I3707" t="s">
        <v>197</v>
      </c>
      <c r="J3707" t="s">
        <v>371</v>
      </c>
      <c r="K3707">
        <v>0</v>
      </c>
      <c r="L3707" t="s">
        <v>154</v>
      </c>
      <c r="N3707" t="s">
        <v>271</v>
      </c>
      <c r="O3707" t="s">
        <v>371</v>
      </c>
      <c r="P3707">
        <v>9.301502305580538E-3</v>
      </c>
      <c r="Q3707" t="s">
        <v>154</v>
      </c>
      <c r="S3707" t="s">
        <v>307</v>
      </c>
      <c r="T3707" t="s">
        <v>371</v>
      </c>
      <c r="U3707">
        <v>1.5205039320771625E-3</v>
      </c>
      <c r="V3707" t="s">
        <v>154</v>
      </c>
    </row>
    <row r="3708" spans="9:22" x14ac:dyDescent="0.45">
      <c r="I3708" t="s">
        <v>197</v>
      </c>
      <c r="J3708" t="s">
        <v>372</v>
      </c>
      <c r="K3708">
        <v>1.435260621399595E-3</v>
      </c>
      <c r="L3708" t="s">
        <v>154</v>
      </c>
      <c r="N3708" t="s">
        <v>271</v>
      </c>
      <c r="O3708" t="s">
        <v>372</v>
      </c>
      <c r="P3708">
        <v>1.1658053924358161E-3</v>
      </c>
      <c r="Q3708" t="s">
        <v>154</v>
      </c>
      <c r="S3708" t="s">
        <v>307</v>
      </c>
      <c r="T3708" t="s">
        <v>372</v>
      </c>
      <c r="U3708">
        <v>1.769688252267664E-4</v>
      </c>
      <c r="V3708" t="s">
        <v>154</v>
      </c>
    </row>
    <row r="3709" spans="9:22" x14ac:dyDescent="0.45">
      <c r="I3709" t="s">
        <v>197</v>
      </c>
      <c r="J3709" t="s">
        <v>373</v>
      </c>
      <c r="K3709">
        <v>2.5967738683616109E-2</v>
      </c>
      <c r="L3709" t="s">
        <v>154</v>
      </c>
      <c r="N3709" t="s">
        <v>271</v>
      </c>
      <c r="O3709" t="s">
        <v>373</v>
      </c>
      <c r="P3709">
        <v>1.4443545704919904E-2</v>
      </c>
      <c r="Q3709" t="s">
        <v>154</v>
      </c>
      <c r="S3709" t="s">
        <v>307</v>
      </c>
      <c r="T3709" t="s">
        <v>373</v>
      </c>
      <c r="U3709">
        <v>8.8988166334833863E-4</v>
      </c>
      <c r="V3709" t="s">
        <v>154</v>
      </c>
    </row>
    <row r="3710" spans="9:22" x14ac:dyDescent="0.45">
      <c r="I3710" t="s">
        <v>197</v>
      </c>
      <c r="J3710" t="s">
        <v>374</v>
      </c>
      <c r="K3710">
        <v>1.2507062304285637E-3</v>
      </c>
      <c r="L3710" t="s">
        <v>154</v>
      </c>
      <c r="N3710" t="s">
        <v>271</v>
      </c>
      <c r="O3710" t="s">
        <v>374</v>
      </c>
      <c r="P3710">
        <v>1.606798215819718E-3</v>
      </c>
      <c r="Q3710" t="s">
        <v>154</v>
      </c>
      <c r="S3710" t="s">
        <v>307</v>
      </c>
      <c r="T3710" t="s">
        <v>374</v>
      </c>
      <c r="U3710">
        <v>1.364431773374147E-4</v>
      </c>
      <c r="V3710" t="s">
        <v>154</v>
      </c>
    </row>
    <row r="3711" spans="9:22" x14ac:dyDescent="0.45">
      <c r="I3711" t="s">
        <v>197</v>
      </c>
      <c r="J3711" t="s">
        <v>375</v>
      </c>
      <c r="K3711">
        <v>9.8480873099293306E-4</v>
      </c>
      <c r="L3711" t="s">
        <v>154</v>
      </c>
      <c r="N3711" t="s">
        <v>271</v>
      </c>
      <c r="O3711" t="s">
        <v>375</v>
      </c>
      <c r="P3711">
        <v>1.3021712995046736E-3</v>
      </c>
      <c r="Q3711" t="s">
        <v>154</v>
      </c>
      <c r="S3711" t="s">
        <v>307</v>
      </c>
      <c r="T3711" t="s">
        <v>375</v>
      </c>
      <c r="U3711">
        <v>1.3999976944717874E-4</v>
      </c>
      <c r="V3711" t="s">
        <v>154</v>
      </c>
    </row>
    <row r="3712" spans="9:22" x14ac:dyDescent="0.45">
      <c r="I3712" t="s">
        <v>197</v>
      </c>
      <c r="J3712" t="s">
        <v>376</v>
      </c>
      <c r="K3712">
        <v>0</v>
      </c>
      <c r="L3712" t="s">
        <v>154</v>
      </c>
      <c r="N3712" t="s">
        <v>271</v>
      </c>
      <c r="O3712" t="s">
        <v>376</v>
      </c>
      <c r="P3712">
        <v>5.8519601709193271E-3</v>
      </c>
      <c r="Q3712" t="s">
        <v>154</v>
      </c>
      <c r="S3712" t="s">
        <v>307</v>
      </c>
      <c r="T3712" t="s">
        <v>376</v>
      </c>
      <c r="U3712">
        <v>3.6816973436184358E-4</v>
      </c>
      <c r="V3712" t="s">
        <v>154</v>
      </c>
    </row>
    <row r="3713" spans="9:22" x14ac:dyDescent="0.45">
      <c r="I3713" t="s">
        <v>197</v>
      </c>
      <c r="J3713" t="s">
        <v>390</v>
      </c>
      <c r="K3713">
        <v>9.8723756547723946E-6</v>
      </c>
      <c r="L3713" t="s">
        <v>154</v>
      </c>
      <c r="N3713" t="s">
        <v>271</v>
      </c>
      <c r="O3713" t="s">
        <v>390</v>
      </c>
      <c r="P3713">
        <v>3.7250301548509856E-3</v>
      </c>
      <c r="Q3713" t="s">
        <v>154</v>
      </c>
      <c r="S3713" t="s">
        <v>307</v>
      </c>
      <c r="T3713" t="s">
        <v>390</v>
      </c>
      <c r="U3713">
        <v>2.4233682714989747E-3</v>
      </c>
      <c r="V3713" t="s">
        <v>154</v>
      </c>
    </row>
    <row r="3714" spans="9:22" x14ac:dyDescent="0.45">
      <c r="I3714" t="s">
        <v>197</v>
      </c>
      <c r="J3714" t="s">
        <v>391</v>
      </c>
      <c r="K3714">
        <v>4.8028586758500332E-3</v>
      </c>
      <c r="L3714" t="s">
        <v>154</v>
      </c>
      <c r="N3714" t="s">
        <v>271</v>
      </c>
      <c r="O3714" t="s">
        <v>391</v>
      </c>
      <c r="P3714">
        <v>4.3172051765620964E-4</v>
      </c>
      <c r="Q3714" t="s">
        <v>154</v>
      </c>
      <c r="S3714" t="s">
        <v>307</v>
      </c>
      <c r="T3714" t="s">
        <v>391</v>
      </c>
      <c r="U3714">
        <v>5.0799258576479547E-4</v>
      </c>
      <c r="V3714" t="s">
        <v>154</v>
      </c>
    </row>
    <row r="3715" spans="9:22" x14ac:dyDescent="0.45">
      <c r="I3715" t="s">
        <v>197</v>
      </c>
      <c r="J3715" t="s">
        <v>392</v>
      </c>
      <c r="K3715">
        <v>7.0955915706258879E-2</v>
      </c>
      <c r="L3715" t="s">
        <v>154</v>
      </c>
      <c r="N3715" t="s">
        <v>271</v>
      </c>
      <c r="O3715" t="s">
        <v>392</v>
      </c>
      <c r="P3715">
        <v>4.692786557297309E-3</v>
      </c>
      <c r="Q3715" t="s">
        <v>154</v>
      </c>
      <c r="S3715" t="s">
        <v>307</v>
      </c>
      <c r="T3715" t="s">
        <v>392</v>
      </c>
      <c r="U3715">
        <v>6.6116727852833877E-3</v>
      </c>
      <c r="V3715" t="s">
        <v>154</v>
      </c>
    </row>
    <row r="3716" spans="9:22" x14ac:dyDescent="0.45">
      <c r="I3716" t="s">
        <v>197</v>
      </c>
      <c r="J3716" t="s">
        <v>393</v>
      </c>
      <c r="K3716">
        <v>3.2904420586762741E-3</v>
      </c>
      <c r="L3716" t="s">
        <v>154</v>
      </c>
      <c r="N3716" t="s">
        <v>271</v>
      </c>
      <c r="O3716" t="s">
        <v>393</v>
      </c>
      <c r="P3716">
        <v>5.4458431337364504E-4</v>
      </c>
      <c r="Q3716" t="s">
        <v>154</v>
      </c>
      <c r="S3716" t="s">
        <v>307</v>
      </c>
      <c r="T3716" t="s">
        <v>393</v>
      </c>
      <c r="U3716">
        <v>9.8420902346961123E-4</v>
      </c>
      <c r="V3716" t="s">
        <v>154</v>
      </c>
    </row>
    <row r="3717" spans="9:22" x14ac:dyDescent="0.45">
      <c r="I3717" t="s">
        <v>197</v>
      </c>
      <c r="J3717" t="s">
        <v>394</v>
      </c>
      <c r="K3717">
        <v>1.6308840049674297E-3</v>
      </c>
      <c r="L3717" t="s">
        <v>154</v>
      </c>
      <c r="N3717" t="s">
        <v>271</v>
      </c>
      <c r="O3717" t="s">
        <v>394</v>
      </c>
      <c r="P3717">
        <v>4.7736248974467938E-4</v>
      </c>
      <c r="Q3717" t="s">
        <v>154</v>
      </c>
      <c r="S3717" t="s">
        <v>307</v>
      </c>
      <c r="T3717" t="s">
        <v>394</v>
      </c>
      <c r="U3717">
        <v>9.858610175145601E-4</v>
      </c>
      <c r="V3717" t="s">
        <v>154</v>
      </c>
    </row>
    <row r="3718" spans="9:22" x14ac:dyDescent="0.45">
      <c r="I3718" t="s">
        <v>197</v>
      </c>
      <c r="J3718" t="s">
        <v>395</v>
      </c>
      <c r="K3718">
        <v>0</v>
      </c>
      <c r="L3718" t="s">
        <v>154</v>
      </c>
      <c r="N3718" t="s">
        <v>271</v>
      </c>
      <c r="O3718" t="s">
        <v>395</v>
      </c>
      <c r="P3718">
        <v>2.0880358044281355E-3</v>
      </c>
      <c r="Q3718" t="s">
        <v>154</v>
      </c>
      <c r="S3718" t="s">
        <v>307</v>
      </c>
      <c r="T3718" t="s">
        <v>395</v>
      </c>
      <c r="U3718">
        <v>3.8258941217521221E-3</v>
      </c>
      <c r="V3718" t="s">
        <v>154</v>
      </c>
    </row>
    <row r="3719" spans="9:22" x14ac:dyDescent="0.45">
      <c r="I3719" t="s">
        <v>197</v>
      </c>
      <c r="J3719" t="s">
        <v>396</v>
      </c>
      <c r="K3719">
        <v>8.5316371007166335E-4</v>
      </c>
      <c r="L3719" t="s">
        <v>154</v>
      </c>
      <c r="N3719" t="s">
        <v>271</v>
      </c>
      <c r="O3719" t="s">
        <v>396</v>
      </c>
      <c r="P3719">
        <v>3.8636576701054216E-3</v>
      </c>
      <c r="Q3719" t="s">
        <v>154</v>
      </c>
      <c r="S3719" t="s">
        <v>307</v>
      </c>
      <c r="T3719" t="s">
        <v>396</v>
      </c>
      <c r="U3719">
        <v>1.4865967401356912E-2</v>
      </c>
      <c r="V3719" t="s">
        <v>154</v>
      </c>
    </row>
    <row r="3720" spans="9:22" x14ac:dyDescent="0.45">
      <c r="I3720" t="s">
        <v>197</v>
      </c>
      <c r="J3720" t="s">
        <v>397</v>
      </c>
      <c r="K3720">
        <v>2.3613721174639037E-3</v>
      </c>
      <c r="L3720" t="s">
        <v>154</v>
      </c>
      <c r="N3720" t="s">
        <v>271</v>
      </c>
      <c r="O3720" t="s">
        <v>397</v>
      </c>
      <c r="P3720">
        <v>4.1210138319588676E-4</v>
      </c>
      <c r="Q3720" t="s">
        <v>154</v>
      </c>
      <c r="S3720" t="s">
        <v>307</v>
      </c>
      <c r="T3720" t="s">
        <v>397</v>
      </c>
      <c r="U3720">
        <v>2.0005700686418241E-3</v>
      </c>
      <c r="V3720" t="s">
        <v>154</v>
      </c>
    </row>
    <row r="3721" spans="9:22" x14ac:dyDescent="0.45">
      <c r="I3721" t="s">
        <v>197</v>
      </c>
      <c r="J3721" t="s">
        <v>398</v>
      </c>
      <c r="K3721">
        <v>3.8585871759038437E-2</v>
      </c>
      <c r="L3721" t="s">
        <v>154</v>
      </c>
      <c r="N3721" t="s">
        <v>271</v>
      </c>
      <c r="O3721" t="s">
        <v>398</v>
      </c>
      <c r="P3721">
        <v>3.6368951954684199E-3</v>
      </c>
      <c r="Q3721" t="s">
        <v>154</v>
      </c>
      <c r="S3721" t="s">
        <v>307</v>
      </c>
      <c r="T3721" t="s">
        <v>398</v>
      </c>
      <c r="U3721">
        <v>1.542148386679029E-2</v>
      </c>
      <c r="V3721" t="s">
        <v>154</v>
      </c>
    </row>
    <row r="3722" spans="9:22" x14ac:dyDescent="0.45">
      <c r="I3722" t="s">
        <v>197</v>
      </c>
      <c r="J3722" t="s">
        <v>399</v>
      </c>
      <c r="K3722">
        <v>1.4152955855668257E-3</v>
      </c>
      <c r="L3722" t="s">
        <v>154</v>
      </c>
      <c r="N3722" t="s">
        <v>271</v>
      </c>
      <c r="O3722" t="s">
        <v>399</v>
      </c>
      <c r="P3722">
        <v>5.0087867857834137E-4</v>
      </c>
      <c r="Q3722" t="s">
        <v>154</v>
      </c>
      <c r="S3722" t="s">
        <v>307</v>
      </c>
      <c r="T3722" t="s">
        <v>399</v>
      </c>
      <c r="U3722">
        <v>1.9815993537709194E-3</v>
      </c>
      <c r="V3722" t="s">
        <v>154</v>
      </c>
    </row>
    <row r="3723" spans="9:22" x14ac:dyDescent="0.45">
      <c r="I3723" t="s">
        <v>197</v>
      </c>
      <c r="J3723" t="s">
        <v>400</v>
      </c>
      <c r="K3723">
        <v>2.2399399850585503E-6</v>
      </c>
      <c r="L3723" t="s">
        <v>154</v>
      </c>
      <c r="N3723" t="s">
        <v>271</v>
      </c>
      <c r="O3723" t="s">
        <v>400</v>
      </c>
      <c r="P3723">
        <v>5.2562278995666118E-4</v>
      </c>
      <c r="Q3723" t="s">
        <v>154</v>
      </c>
      <c r="S3723" t="s">
        <v>307</v>
      </c>
      <c r="T3723" t="s">
        <v>400</v>
      </c>
      <c r="U3723">
        <v>1.8525657493868274E-3</v>
      </c>
      <c r="V3723" t="s">
        <v>154</v>
      </c>
    </row>
    <row r="3724" spans="9:22" x14ac:dyDescent="0.45">
      <c r="I3724" t="s">
        <v>197</v>
      </c>
      <c r="J3724" t="s">
        <v>401</v>
      </c>
      <c r="K3724">
        <v>0</v>
      </c>
      <c r="L3724" t="s">
        <v>154</v>
      </c>
      <c r="N3724" t="s">
        <v>271</v>
      </c>
      <c r="O3724" t="s">
        <v>401</v>
      </c>
      <c r="P3724">
        <v>2.9785325326360337E-3</v>
      </c>
      <c r="Q3724" t="s">
        <v>154</v>
      </c>
      <c r="S3724" t="s">
        <v>307</v>
      </c>
      <c r="T3724" t="s">
        <v>401</v>
      </c>
      <c r="U3724">
        <v>8.2382207208677345E-3</v>
      </c>
      <c r="V3724" t="s">
        <v>154</v>
      </c>
    </row>
    <row r="3725" spans="9:22" x14ac:dyDescent="0.45">
      <c r="I3725" t="s">
        <v>197</v>
      </c>
      <c r="J3725" t="s">
        <v>402</v>
      </c>
      <c r="K3725">
        <v>2.1679058214085145E-3</v>
      </c>
      <c r="L3725" t="s">
        <v>154</v>
      </c>
      <c r="N3725" t="s">
        <v>271</v>
      </c>
      <c r="O3725" t="s">
        <v>402</v>
      </c>
      <c r="P3725">
        <v>1.0889873677859714E-2</v>
      </c>
      <c r="Q3725" t="s">
        <v>154</v>
      </c>
      <c r="S3725" t="s">
        <v>307</v>
      </c>
      <c r="T3725" t="s">
        <v>402</v>
      </c>
      <c r="U3725">
        <v>4.2991364493189686E-3</v>
      </c>
      <c r="V3725" t="s">
        <v>154</v>
      </c>
    </row>
    <row r="3726" spans="9:22" x14ac:dyDescent="0.45">
      <c r="I3726" t="s">
        <v>197</v>
      </c>
      <c r="J3726" t="s">
        <v>403</v>
      </c>
      <c r="K3726">
        <v>2.8463207074133994E-3</v>
      </c>
      <c r="L3726" t="s">
        <v>154</v>
      </c>
      <c r="N3726" t="s">
        <v>271</v>
      </c>
      <c r="O3726" t="s">
        <v>403</v>
      </c>
      <c r="P3726">
        <v>1.4817596240319524E-3</v>
      </c>
      <c r="Q3726" t="s">
        <v>154</v>
      </c>
      <c r="S3726" t="s">
        <v>307</v>
      </c>
      <c r="T3726" t="s">
        <v>403</v>
      </c>
      <c r="U3726">
        <v>6.2575198961157489E-4</v>
      </c>
      <c r="V3726" t="s">
        <v>154</v>
      </c>
    </row>
    <row r="3727" spans="9:22" x14ac:dyDescent="0.45">
      <c r="I3727" t="s">
        <v>197</v>
      </c>
      <c r="J3727" t="s">
        <v>404</v>
      </c>
      <c r="K3727">
        <v>4.531817216598797E-2</v>
      </c>
      <c r="L3727" t="s">
        <v>154</v>
      </c>
      <c r="N3727" t="s">
        <v>271</v>
      </c>
      <c r="O3727" t="s">
        <v>404</v>
      </c>
      <c r="P3727">
        <v>1.4662440634028604E-2</v>
      </c>
      <c r="Q3727" t="s">
        <v>154</v>
      </c>
      <c r="S3727" t="s">
        <v>307</v>
      </c>
      <c r="T3727" t="s">
        <v>404</v>
      </c>
      <c r="U3727">
        <v>4.9799432940329713E-3</v>
      </c>
      <c r="V3727" t="s">
        <v>154</v>
      </c>
    </row>
    <row r="3728" spans="9:22" x14ac:dyDescent="0.45">
      <c r="I3728" t="s">
        <v>197</v>
      </c>
      <c r="J3728" t="s">
        <v>405</v>
      </c>
      <c r="K3728">
        <v>1.6161601851320605E-3</v>
      </c>
      <c r="L3728" t="s">
        <v>154</v>
      </c>
      <c r="N3728" t="s">
        <v>271</v>
      </c>
      <c r="O3728" t="s">
        <v>405</v>
      </c>
      <c r="P3728">
        <v>1.8927558622994635E-3</v>
      </c>
      <c r="Q3728" t="s">
        <v>154</v>
      </c>
      <c r="S3728" t="s">
        <v>307</v>
      </c>
      <c r="T3728" t="s">
        <v>405</v>
      </c>
      <c r="U3728">
        <v>6.2925776507271691E-4</v>
      </c>
      <c r="V3728" t="s">
        <v>154</v>
      </c>
    </row>
    <row r="3729" spans="9:22" x14ac:dyDescent="0.45">
      <c r="I3729" t="s">
        <v>197</v>
      </c>
      <c r="J3729" t="s">
        <v>406</v>
      </c>
      <c r="K3729">
        <v>0</v>
      </c>
      <c r="L3729" t="s">
        <v>154</v>
      </c>
      <c r="N3729" t="s">
        <v>271</v>
      </c>
      <c r="O3729" t="s">
        <v>406</v>
      </c>
      <c r="P3729">
        <v>1.7619163248954821E-3</v>
      </c>
      <c r="Q3729" t="s">
        <v>154</v>
      </c>
      <c r="S3729" t="s">
        <v>307</v>
      </c>
      <c r="T3729" t="s">
        <v>406</v>
      </c>
      <c r="U3729">
        <v>6.9639538313226673E-4</v>
      </c>
      <c r="V3729" t="s">
        <v>154</v>
      </c>
    </row>
    <row r="3730" spans="9:22" x14ac:dyDescent="0.45">
      <c r="I3730" t="s">
        <v>197</v>
      </c>
      <c r="J3730" t="s">
        <v>407</v>
      </c>
      <c r="K3730">
        <v>0</v>
      </c>
      <c r="L3730" t="s">
        <v>154</v>
      </c>
      <c r="N3730" t="s">
        <v>271</v>
      </c>
      <c r="O3730" t="s">
        <v>407</v>
      </c>
      <c r="P3730">
        <v>9.2263161538017752E-3</v>
      </c>
      <c r="Q3730" t="s">
        <v>154</v>
      </c>
      <c r="S3730" t="s">
        <v>307</v>
      </c>
      <c r="T3730" t="s">
        <v>407</v>
      </c>
      <c r="U3730">
        <v>3.8233076865279063E-3</v>
      </c>
      <c r="V3730" t="s">
        <v>154</v>
      </c>
    </row>
    <row r="3731" spans="9:22" x14ac:dyDescent="0.45">
      <c r="I3731" t="s">
        <v>197</v>
      </c>
      <c r="J3731" t="s">
        <v>408</v>
      </c>
      <c r="K3731">
        <v>1.2995926274413246E-3</v>
      </c>
      <c r="L3731" t="s">
        <v>154</v>
      </c>
      <c r="N3731" t="s">
        <v>271</v>
      </c>
      <c r="O3731" t="s">
        <v>408</v>
      </c>
      <c r="P3731">
        <v>3.9361862491081915E-4</v>
      </c>
      <c r="Q3731" t="s">
        <v>154</v>
      </c>
      <c r="S3731" t="s">
        <v>307</v>
      </c>
      <c r="T3731" t="s">
        <v>408</v>
      </c>
      <c r="U3731">
        <v>2.8054761272809246E-4</v>
      </c>
      <c r="V3731" t="s">
        <v>154</v>
      </c>
    </row>
    <row r="3732" spans="9:22" x14ac:dyDescent="0.45">
      <c r="I3732" t="s">
        <v>197</v>
      </c>
      <c r="J3732" t="s">
        <v>409</v>
      </c>
      <c r="K3732">
        <v>1.6094040592255603E-3</v>
      </c>
      <c r="L3732" t="s">
        <v>154</v>
      </c>
      <c r="N3732" t="s">
        <v>271</v>
      </c>
      <c r="O3732" t="s">
        <v>409</v>
      </c>
      <c r="P3732">
        <v>4.3161045185005052E-5</v>
      </c>
      <c r="Q3732" t="s">
        <v>154</v>
      </c>
      <c r="S3732" t="s">
        <v>307</v>
      </c>
      <c r="T3732" t="s">
        <v>409</v>
      </c>
      <c r="U3732">
        <v>7.4314263705042348E-5</v>
      </c>
      <c r="V3732" t="s">
        <v>154</v>
      </c>
    </row>
    <row r="3733" spans="9:22" x14ac:dyDescent="0.45">
      <c r="I3733" t="s">
        <v>197</v>
      </c>
      <c r="J3733" t="s">
        <v>410</v>
      </c>
      <c r="K3733">
        <v>2.640164451706797E-2</v>
      </c>
      <c r="L3733" t="s">
        <v>154</v>
      </c>
      <c r="N3733" t="s">
        <v>271</v>
      </c>
      <c r="O3733" t="s">
        <v>410</v>
      </c>
      <c r="P3733">
        <v>3.1769510342135086E-4</v>
      </c>
      <c r="Q3733" t="s">
        <v>154</v>
      </c>
      <c r="S3733" t="s">
        <v>307</v>
      </c>
      <c r="T3733" t="s">
        <v>410</v>
      </c>
      <c r="U3733">
        <v>2.3984477548140659E-4</v>
      </c>
      <c r="V3733" t="s">
        <v>154</v>
      </c>
    </row>
    <row r="3734" spans="9:22" x14ac:dyDescent="0.45">
      <c r="I3734" t="s">
        <v>197</v>
      </c>
      <c r="J3734" t="s">
        <v>411</v>
      </c>
      <c r="K3734">
        <v>1.2557685506678045E-3</v>
      </c>
      <c r="L3734" t="s">
        <v>154</v>
      </c>
      <c r="N3734" t="s">
        <v>271</v>
      </c>
      <c r="O3734" t="s">
        <v>411</v>
      </c>
      <c r="P3734">
        <v>2.9763646908326531E-5</v>
      </c>
      <c r="Q3734" t="s">
        <v>154</v>
      </c>
      <c r="S3734" t="s">
        <v>307</v>
      </c>
      <c r="T3734" t="s">
        <v>411</v>
      </c>
      <c r="U3734">
        <v>8.053895799533537E-5</v>
      </c>
      <c r="V3734" t="s">
        <v>154</v>
      </c>
    </row>
    <row r="3735" spans="9:22" x14ac:dyDescent="0.45">
      <c r="I3735" t="s">
        <v>197</v>
      </c>
      <c r="J3735" t="s">
        <v>412</v>
      </c>
      <c r="K3735">
        <v>0</v>
      </c>
      <c r="L3735" t="s">
        <v>154</v>
      </c>
      <c r="N3735" t="s">
        <v>271</v>
      </c>
      <c r="O3735" t="s">
        <v>412</v>
      </c>
      <c r="P3735">
        <v>3.6933490084142322E-5</v>
      </c>
      <c r="Q3735" t="s">
        <v>154</v>
      </c>
      <c r="S3735" t="s">
        <v>307</v>
      </c>
      <c r="T3735" t="s">
        <v>412</v>
      </c>
      <c r="U3735">
        <v>5.2100559184020898E-5</v>
      </c>
      <c r="V3735" t="s">
        <v>154</v>
      </c>
    </row>
    <row r="3736" spans="9:22" x14ac:dyDescent="0.45">
      <c r="I3736" t="s">
        <v>197</v>
      </c>
      <c r="J3736" t="s">
        <v>413</v>
      </c>
      <c r="K3736">
        <v>0</v>
      </c>
      <c r="L3736" t="s">
        <v>154</v>
      </c>
      <c r="N3736" t="s">
        <v>271</v>
      </c>
      <c r="O3736" t="s">
        <v>413</v>
      </c>
      <c r="P3736">
        <v>2.7941629339968844E-4</v>
      </c>
      <c r="Q3736" t="s">
        <v>154</v>
      </c>
      <c r="S3736" t="s">
        <v>307</v>
      </c>
      <c r="T3736" t="s">
        <v>413</v>
      </c>
      <c r="U3736">
        <v>1.8781840347803792E-4</v>
      </c>
      <c r="V3736" t="s">
        <v>154</v>
      </c>
    </row>
    <row r="3737" spans="9:22" x14ac:dyDescent="0.45">
      <c r="I3737" t="s">
        <v>197</v>
      </c>
      <c r="J3737" t="s">
        <v>414</v>
      </c>
      <c r="K3737">
        <v>1.554509471383247E-3</v>
      </c>
      <c r="L3737" t="s">
        <v>154</v>
      </c>
      <c r="N3737" t="s">
        <v>271</v>
      </c>
      <c r="O3737" t="s">
        <v>414</v>
      </c>
      <c r="P3737">
        <v>3.8286125267086692E-3</v>
      </c>
      <c r="Q3737" t="s">
        <v>154</v>
      </c>
      <c r="S3737" t="s">
        <v>307</v>
      </c>
      <c r="T3737" t="s">
        <v>414</v>
      </c>
      <c r="U3737">
        <v>7.2663538583067214E-3</v>
      </c>
      <c r="V3737" t="s">
        <v>154</v>
      </c>
    </row>
    <row r="3738" spans="9:22" x14ac:dyDescent="0.45">
      <c r="I3738" t="s">
        <v>197</v>
      </c>
      <c r="J3738" t="s">
        <v>415</v>
      </c>
      <c r="K3738">
        <v>2.544463603265192E-3</v>
      </c>
      <c r="L3738" t="s">
        <v>154</v>
      </c>
      <c r="N3738" t="s">
        <v>271</v>
      </c>
      <c r="O3738" t="s">
        <v>415</v>
      </c>
      <c r="P3738">
        <v>4.6224163551828969E-4</v>
      </c>
      <c r="Q3738" t="s">
        <v>154</v>
      </c>
      <c r="S3738" t="s">
        <v>307</v>
      </c>
      <c r="T3738" t="s">
        <v>415</v>
      </c>
      <c r="U3738">
        <v>1.2295045897102687E-3</v>
      </c>
      <c r="V3738" t="s">
        <v>154</v>
      </c>
    </row>
    <row r="3739" spans="9:22" x14ac:dyDescent="0.45">
      <c r="I3739" t="s">
        <v>197</v>
      </c>
      <c r="J3739" t="s">
        <v>416</v>
      </c>
      <c r="K3739">
        <v>4.0795489025065829E-2</v>
      </c>
      <c r="L3739" t="s">
        <v>154</v>
      </c>
      <c r="N3739" t="s">
        <v>271</v>
      </c>
      <c r="O3739" t="s">
        <v>416</v>
      </c>
      <c r="P3739">
        <v>4.3169788565921244E-3</v>
      </c>
      <c r="Q3739" t="s">
        <v>154</v>
      </c>
      <c r="S3739" t="s">
        <v>307</v>
      </c>
      <c r="T3739" t="s">
        <v>416</v>
      </c>
      <c r="U3739">
        <v>1.0250640821958845E-2</v>
      </c>
      <c r="V3739" t="s">
        <v>154</v>
      </c>
    </row>
    <row r="3740" spans="9:22" x14ac:dyDescent="0.45">
      <c r="I3740" t="s">
        <v>197</v>
      </c>
      <c r="J3740" t="s">
        <v>417</v>
      </c>
      <c r="K3740">
        <v>1.626854724922323E-3</v>
      </c>
      <c r="L3740" t="s">
        <v>154</v>
      </c>
      <c r="N3740" t="s">
        <v>271</v>
      </c>
      <c r="O3740" t="s">
        <v>417</v>
      </c>
      <c r="P3740">
        <v>6.3245391907651796E-4</v>
      </c>
      <c r="Q3740" t="s">
        <v>154</v>
      </c>
      <c r="S3740" t="s">
        <v>307</v>
      </c>
      <c r="T3740" t="s">
        <v>417</v>
      </c>
      <c r="U3740">
        <v>1.5415368999145492E-3</v>
      </c>
      <c r="V3740" t="s">
        <v>154</v>
      </c>
    </row>
    <row r="3741" spans="9:22" x14ac:dyDescent="0.45">
      <c r="I3741" t="s">
        <v>197</v>
      </c>
      <c r="J3741" t="s">
        <v>418</v>
      </c>
      <c r="K3741">
        <v>9.5551913538516331E-7</v>
      </c>
      <c r="L3741" t="s">
        <v>154</v>
      </c>
      <c r="N3741" t="s">
        <v>271</v>
      </c>
      <c r="O3741" t="s">
        <v>418</v>
      </c>
      <c r="P3741">
        <v>5.5087658177569354E-4</v>
      </c>
      <c r="Q3741" t="s">
        <v>154</v>
      </c>
      <c r="S3741" t="s">
        <v>307</v>
      </c>
      <c r="T3741" t="s">
        <v>418</v>
      </c>
      <c r="U3741">
        <v>1.4956904111287595E-3</v>
      </c>
      <c r="V3741" t="s">
        <v>154</v>
      </c>
    </row>
    <row r="3742" spans="9:22" x14ac:dyDescent="0.45">
      <c r="I3742" t="s">
        <v>197</v>
      </c>
      <c r="J3742" t="s">
        <v>419</v>
      </c>
      <c r="K3742">
        <v>0</v>
      </c>
      <c r="L3742" t="s">
        <v>154</v>
      </c>
      <c r="N3742" t="s">
        <v>271</v>
      </c>
      <c r="O3742" t="s">
        <v>419</v>
      </c>
      <c r="P3742">
        <v>3.1060237745517876E-3</v>
      </c>
      <c r="Q3742" t="s">
        <v>154</v>
      </c>
      <c r="S3742" t="s">
        <v>307</v>
      </c>
      <c r="T3742" t="s">
        <v>419</v>
      </c>
      <c r="U3742">
        <v>6.5966737977806774E-3</v>
      </c>
      <c r="V3742" t="s">
        <v>154</v>
      </c>
    </row>
    <row r="3743" spans="9:22" x14ac:dyDescent="0.45">
      <c r="I3743" t="s">
        <v>197</v>
      </c>
      <c r="J3743" t="s">
        <v>420</v>
      </c>
      <c r="K3743">
        <v>3.145978673983546E-4</v>
      </c>
      <c r="L3743" t="s">
        <v>154</v>
      </c>
      <c r="N3743" t="s">
        <v>271</v>
      </c>
      <c r="O3743" t="s">
        <v>420</v>
      </c>
      <c r="P3743">
        <v>2.0961527535606636E-2</v>
      </c>
      <c r="Q3743" t="s">
        <v>154</v>
      </c>
      <c r="S3743" t="s">
        <v>307</v>
      </c>
      <c r="T3743" t="s">
        <v>420</v>
      </c>
      <c r="U3743">
        <v>3.1677859102733838E-2</v>
      </c>
      <c r="V3743" t="s">
        <v>154</v>
      </c>
    </row>
    <row r="3744" spans="9:22" x14ac:dyDescent="0.45">
      <c r="I3744" t="s">
        <v>197</v>
      </c>
      <c r="J3744" t="s">
        <v>421</v>
      </c>
      <c r="K3744">
        <v>4.1207021419915335E-3</v>
      </c>
      <c r="L3744" t="s">
        <v>154</v>
      </c>
      <c r="N3744" t="s">
        <v>271</v>
      </c>
      <c r="O3744" t="s">
        <v>421</v>
      </c>
      <c r="P3744">
        <v>2.7189729997683003E-3</v>
      </c>
      <c r="Q3744" t="s">
        <v>154</v>
      </c>
      <c r="S3744" t="s">
        <v>307</v>
      </c>
      <c r="T3744" t="s">
        <v>421</v>
      </c>
      <c r="U3744">
        <v>4.4622737215255955E-3</v>
      </c>
      <c r="V3744" t="s">
        <v>154</v>
      </c>
    </row>
    <row r="3745" spans="9:22" x14ac:dyDescent="0.45">
      <c r="I3745" t="s">
        <v>197</v>
      </c>
      <c r="J3745" t="s">
        <v>422</v>
      </c>
      <c r="K3745">
        <v>7.6784717896822507E-2</v>
      </c>
      <c r="L3745" t="s">
        <v>154</v>
      </c>
      <c r="N3745" t="s">
        <v>271</v>
      </c>
      <c r="O3745" t="s">
        <v>422</v>
      </c>
      <c r="P3745">
        <v>2.8939980914246693E-2</v>
      </c>
      <c r="Q3745" t="s">
        <v>154</v>
      </c>
      <c r="S3745" t="s">
        <v>307</v>
      </c>
      <c r="T3745" t="s">
        <v>422</v>
      </c>
      <c r="U3745">
        <v>3.9072540543548494E-2</v>
      </c>
      <c r="V3745" t="s">
        <v>154</v>
      </c>
    </row>
    <row r="3746" spans="9:22" x14ac:dyDescent="0.45">
      <c r="I3746" t="s">
        <v>197</v>
      </c>
      <c r="J3746" t="s">
        <v>423</v>
      </c>
      <c r="K3746">
        <v>2.9597032473495872E-3</v>
      </c>
      <c r="L3746" t="s">
        <v>154</v>
      </c>
      <c r="N3746" t="s">
        <v>271</v>
      </c>
      <c r="O3746" t="s">
        <v>423</v>
      </c>
      <c r="P3746">
        <v>3.7972253956752773E-3</v>
      </c>
      <c r="Q3746" t="s">
        <v>154</v>
      </c>
      <c r="S3746" t="s">
        <v>307</v>
      </c>
      <c r="T3746" t="s">
        <v>423</v>
      </c>
      <c r="U3746">
        <v>4.163478259020365E-3</v>
      </c>
      <c r="V3746" t="s">
        <v>154</v>
      </c>
    </row>
    <row r="3747" spans="9:22" x14ac:dyDescent="0.45">
      <c r="I3747" t="s">
        <v>197</v>
      </c>
      <c r="J3747" t="s">
        <v>424</v>
      </c>
      <c r="K3747">
        <v>7.2287214169213367E-4</v>
      </c>
      <c r="L3747" t="s">
        <v>154</v>
      </c>
      <c r="N3747" t="s">
        <v>271</v>
      </c>
      <c r="O3747" t="s">
        <v>424</v>
      </c>
      <c r="P3747">
        <v>3.5777352480730403E-3</v>
      </c>
      <c r="Q3747" t="s">
        <v>154</v>
      </c>
      <c r="S3747" t="s">
        <v>307</v>
      </c>
      <c r="T3747" t="s">
        <v>424</v>
      </c>
      <c r="U3747">
        <v>4.1078331118975476E-3</v>
      </c>
      <c r="V3747" t="s">
        <v>154</v>
      </c>
    </row>
    <row r="3748" spans="9:22" x14ac:dyDescent="0.45">
      <c r="I3748" t="s">
        <v>197</v>
      </c>
      <c r="J3748" t="s">
        <v>425</v>
      </c>
      <c r="K3748">
        <v>0</v>
      </c>
      <c r="L3748" t="s">
        <v>154</v>
      </c>
      <c r="N3748" t="s">
        <v>271</v>
      </c>
      <c r="O3748" t="s">
        <v>425</v>
      </c>
      <c r="P3748">
        <v>1.9129184809179741E-2</v>
      </c>
      <c r="Q3748" t="s">
        <v>154</v>
      </c>
      <c r="S3748" t="s">
        <v>307</v>
      </c>
      <c r="T3748" t="s">
        <v>425</v>
      </c>
      <c r="U3748">
        <v>2.0929931786787388E-2</v>
      </c>
      <c r="V3748" t="s">
        <v>154</v>
      </c>
    </row>
    <row r="3749" spans="9:22" x14ac:dyDescent="0.45">
      <c r="I3749" t="s">
        <v>197</v>
      </c>
      <c r="J3749" t="s">
        <v>426</v>
      </c>
      <c r="K3749">
        <v>7.7876596328925931E-3</v>
      </c>
      <c r="L3749" t="s">
        <v>154</v>
      </c>
      <c r="N3749" t="s">
        <v>271</v>
      </c>
      <c r="O3749" t="s">
        <v>426</v>
      </c>
      <c r="P3749">
        <v>8.9850832819450596E-2</v>
      </c>
      <c r="Q3749" t="s">
        <v>154</v>
      </c>
      <c r="S3749" t="s">
        <v>307</v>
      </c>
      <c r="T3749" t="s">
        <v>426</v>
      </c>
      <c r="U3749">
        <v>0.11620704676677311</v>
      </c>
      <c r="V3749" t="s">
        <v>154</v>
      </c>
    </row>
    <row r="3750" spans="9:22" x14ac:dyDescent="0.45">
      <c r="I3750" t="s">
        <v>197</v>
      </c>
      <c r="J3750" t="s">
        <v>427</v>
      </c>
      <c r="K3750">
        <v>1.7816630294979548E-2</v>
      </c>
      <c r="L3750" t="s">
        <v>154</v>
      </c>
      <c r="N3750" t="s">
        <v>271</v>
      </c>
      <c r="O3750" t="s">
        <v>427</v>
      </c>
      <c r="P3750">
        <v>1.1995168764234398E-2</v>
      </c>
      <c r="Q3750" t="s">
        <v>154</v>
      </c>
      <c r="S3750" t="s">
        <v>307</v>
      </c>
      <c r="T3750" t="s">
        <v>427</v>
      </c>
      <c r="U3750">
        <v>1.8681025936133484E-2</v>
      </c>
      <c r="V3750" t="s">
        <v>154</v>
      </c>
    </row>
    <row r="3751" spans="9:22" x14ac:dyDescent="0.45">
      <c r="I3751" t="s">
        <v>197</v>
      </c>
      <c r="J3751" t="s">
        <v>428</v>
      </c>
      <c r="K3751">
        <v>0.28485888313525165</v>
      </c>
      <c r="L3751" t="s">
        <v>154</v>
      </c>
      <c r="N3751" t="s">
        <v>271</v>
      </c>
      <c r="O3751" t="s">
        <v>428</v>
      </c>
      <c r="P3751">
        <v>0.17420585972033156</v>
      </c>
      <c r="Q3751" t="s">
        <v>154</v>
      </c>
      <c r="S3751" t="s">
        <v>307</v>
      </c>
      <c r="T3751" t="s">
        <v>428</v>
      </c>
      <c r="U3751">
        <v>0.15104584029282037</v>
      </c>
      <c r="V3751" t="s">
        <v>154</v>
      </c>
    </row>
    <row r="3752" spans="9:22" x14ac:dyDescent="0.45">
      <c r="I3752" t="s">
        <v>197</v>
      </c>
      <c r="J3752" t="s">
        <v>429</v>
      </c>
      <c r="K3752">
        <v>1.1888945015076468E-2</v>
      </c>
      <c r="L3752" t="s">
        <v>154</v>
      </c>
      <c r="N3752" t="s">
        <v>271</v>
      </c>
      <c r="O3752" t="s">
        <v>429</v>
      </c>
      <c r="P3752">
        <v>2.5312672565803794E-2</v>
      </c>
      <c r="Q3752" t="s">
        <v>154</v>
      </c>
      <c r="S3752" t="s">
        <v>307</v>
      </c>
      <c r="T3752" t="s">
        <v>429</v>
      </c>
      <c r="U3752">
        <v>1.6456208863648757E-2</v>
      </c>
      <c r="V3752" t="s">
        <v>154</v>
      </c>
    </row>
    <row r="3753" spans="9:22" x14ac:dyDescent="0.45">
      <c r="I3753" t="s">
        <v>197</v>
      </c>
      <c r="J3753" t="s">
        <v>430</v>
      </c>
      <c r="K3753">
        <v>1.2160495424516605E-3</v>
      </c>
      <c r="L3753" t="s">
        <v>154</v>
      </c>
      <c r="N3753" t="s">
        <v>271</v>
      </c>
      <c r="O3753" t="s">
        <v>430</v>
      </c>
      <c r="P3753">
        <v>2.3264515404771768E-2</v>
      </c>
      <c r="Q3753" t="s">
        <v>154</v>
      </c>
      <c r="S3753" t="s">
        <v>307</v>
      </c>
      <c r="T3753" t="s">
        <v>430</v>
      </c>
      <c r="U3753">
        <v>1.748246865882264E-2</v>
      </c>
      <c r="V3753" t="s">
        <v>154</v>
      </c>
    </row>
    <row r="3754" spans="9:22" x14ac:dyDescent="0.45">
      <c r="I3754" t="s">
        <v>197</v>
      </c>
      <c r="J3754" t="s">
        <v>431</v>
      </c>
      <c r="K3754">
        <v>0</v>
      </c>
      <c r="L3754" t="s">
        <v>154</v>
      </c>
      <c r="N3754" t="s">
        <v>271</v>
      </c>
      <c r="O3754" t="s">
        <v>431</v>
      </c>
      <c r="P3754">
        <v>9.8788844107363077E-2</v>
      </c>
      <c r="Q3754" t="s">
        <v>154</v>
      </c>
      <c r="S3754" t="s">
        <v>307</v>
      </c>
      <c r="T3754" t="s">
        <v>431</v>
      </c>
      <c r="U3754">
        <v>8.8495369020015147E-2</v>
      </c>
      <c r="V3754" t="s">
        <v>154</v>
      </c>
    </row>
    <row r="3755" spans="9:22" x14ac:dyDescent="0.45">
      <c r="I3755" t="s">
        <v>197</v>
      </c>
      <c r="J3755" t="s">
        <v>432</v>
      </c>
      <c r="K3755">
        <v>3.7412728725286937E-3</v>
      </c>
      <c r="L3755" t="s">
        <v>154</v>
      </c>
      <c r="N3755" t="s">
        <v>271</v>
      </c>
      <c r="O3755" t="s">
        <v>432</v>
      </c>
      <c r="P3755">
        <v>1.0739000599092495E-2</v>
      </c>
      <c r="Q3755" t="s">
        <v>154</v>
      </c>
      <c r="S3755" t="s">
        <v>307</v>
      </c>
      <c r="T3755" t="s">
        <v>432</v>
      </c>
      <c r="U3755">
        <v>2.3103334572105064E-2</v>
      </c>
      <c r="V3755" t="s">
        <v>154</v>
      </c>
    </row>
    <row r="3756" spans="9:22" x14ac:dyDescent="0.45">
      <c r="I3756" t="s">
        <v>197</v>
      </c>
      <c r="J3756" t="s">
        <v>433</v>
      </c>
      <c r="K3756">
        <v>6.4110276202620445E-3</v>
      </c>
      <c r="L3756" t="s">
        <v>154</v>
      </c>
      <c r="N3756" t="s">
        <v>271</v>
      </c>
      <c r="O3756" t="s">
        <v>433</v>
      </c>
      <c r="P3756">
        <v>1.5214703975484634E-3</v>
      </c>
      <c r="Q3756" t="s">
        <v>154</v>
      </c>
      <c r="S3756" t="s">
        <v>307</v>
      </c>
      <c r="T3756" t="s">
        <v>433</v>
      </c>
      <c r="U3756">
        <v>3.0324827186548665E-3</v>
      </c>
      <c r="V3756" t="s">
        <v>154</v>
      </c>
    </row>
    <row r="3757" spans="9:22" x14ac:dyDescent="0.45">
      <c r="I3757" t="s">
        <v>197</v>
      </c>
      <c r="J3757" t="s">
        <v>434</v>
      </c>
      <c r="K3757">
        <v>9.2637017564163829E-2</v>
      </c>
      <c r="L3757" t="s">
        <v>154</v>
      </c>
      <c r="N3757" t="s">
        <v>271</v>
      </c>
      <c r="O3757" t="s">
        <v>434</v>
      </c>
      <c r="P3757">
        <v>2.0204590115354096E-2</v>
      </c>
      <c r="Q3757" t="s">
        <v>154</v>
      </c>
      <c r="S3757" t="s">
        <v>307</v>
      </c>
      <c r="T3757" t="s">
        <v>434</v>
      </c>
      <c r="U3757">
        <v>3.0039056209974106E-2</v>
      </c>
      <c r="V3757" t="s">
        <v>154</v>
      </c>
    </row>
    <row r="3758" spans="9:22" x14ac:dyDescent="0.45">
      <c r="I3758" t="s">
        <v>197</v>
      </c>
      <c r="J3758" t="s">
        <v>435</v>
      </c>
      <c r="K3758">
        <v>3.2633997694212196E-3</v>
      </c>
      <c r="L3758" t="s">
        <v>154</v>
      </c>
      <c r="N3758" t="s">
        <v>271</v>
      </c>
      <c r="O3758" t="s">
        <v>435</v>
      </c>
      <c r="P3758">
        <v>2.2414326554370703E-3</v>
      </c>
      <c r="Q3758" t="s">
        <v>154</v>
      </c>
      <c r="S3758" t="s">
        <v>307</v>
      </c>
      <c r="T3758" t="s">
        <v>435</v>
      </c>
      <c r="U3758">
        <v>3.9498315082403248E-3</v>
      </c>
      <c r="V3758" t="s">
        <v>154</v>
      </c>
    </row>
    <row r="3759" spans="9:22" x14ac:dyDescent="0.45">
      <c r="I3759" t="s">
        <v>197</v>
      </c>
      <c r="J3759" t="s">
        <v>436</v>
      </c>
      <c r="K3759">
        <v>0</v>
      </c>
      <c r="L3759" t="s">
        <v>154</v>
      </c>
      <c r="N3759" t="s">
        <v>271</v>
      </c>
      <c r="O3759" t="s">
        <v>436</v>
      </c>
      <c r="P3759">
        <v>1.9207352524796334E-3</v>
      </c>
      <c r="Q3759" t="s">
        <v>154</v>
      </c>
      <c r="S3759" t="s">
        <v>307</v>
      </c>
      <c r="T3759" t="s">
        <v>436</v>
      </c>
      <c r="U3759">
        <v>3.9080859552613886E-3</v>
      </c>
      <c r="V3759" t="s">
        <v>154</v>
      </c>
    </row>
    <row r="3760" spans="9:22" x14ac:dyDescent="0.45">
      <c r="I3760" t="s">
        <v>197</v>
      </c>
      <c r="J3760" t="s">
        <v>437</v>
      </c>
      <c r="K3760">
        <v>0</v>
      </c>
      <c r="L3760" t="s">
        <v>154</v>
      </c>
      <c r="N3760" t="s">
        <v>271</v>
      </c>
      <c r="O3760" t="s">
        <v>437</v>
      </c>
      <c r="P3760">
        <v>8.4752431372365055E-3</v>
      </c>
      <c r="Q3760" t="s">
        <v>154</v>
      </c>
      <c r="S3760" t="s">
        <v>307</v>
      </c>
      <c r="T3760" t="s">
        <v>437</v>
      </c>
      <c r="U3760">
        <v>1.720673058956311E-2</v>
      </c>
      <c r="V3760" t="s">
        <v>154</v>
      </c>
    </row>
    <row r="3761" spans="9:22" x14ac:dyDescent="0.45">
      <c r="I3761" t="s">
        <v>197</v>
      </c>
      <c r="J3761" t="s">
        <v>438</v>
      </c>
      <c r="K3761">
        <v>2.4541544330233276E-5</v>
      </c>
      <c r="L3761" t="s">
        <v>154</v>
      </c>
      <c r="N3761" t="s">
        <v>271</v>
      </c>
      <c r="O3761" t="s">
        <v>438</v>
      </c>
      <c r="P3761">
        <v>1.1276976205538686E-2</v>
      </c>
      <c r="Q3761" t="s">
        <v>154</v>
      </c>
      <c r="S3761" t="s">
        <v>307</v>
      </c>
      <c r="T3761" t="s">
        <v>438</v>
      </c>
      <c r="U3761">
        <v>3.2271929089132865E-3</v>
      </c>
      <c r="V3761" t="s">
        <v>154</v>
      </c>
    </row>
    <row r="3762" spans="9:22" x14ac:dyDescent="0.45">
      <c r="I3762" t="s">
        <v>197</v>
      </c>
      <c r="J3762" t="s">
        <v>439</v>
      </c>
      <c r="K3762">
        <v>5.9565269672360102E-4</v>
      </c>
      <c r="L3762" t="s">
        <v>154</v>
      </c>
      <c r="N3762" t="s">
        <v>271</v>
      </c>
      <c r="O3762" t="s">
        <v>439</v>
      </c>
      <c r="P3762">
        <v>1.8980325970771685E-3</v>
      </c>
      <c r="Q3762" t="s">
        <v>154</v>
      </c>
      <c r="S3762" t="s">
        <v>307</v>
      </c>
      <c r="T3762" t="s">
        <v>439</v>
      </c>
      <c r="U3762">
        <v>4.0975671430238552E-4</v>
      </c>
      <c r="V3762" t="s">
        <v>154</v>
      </c>
    </row>
    <row r="3763" spans="9:22" x14ac:dyDescent="0.45">
      <c r="I3763" t="s">
        <v>197</v>
      </c>
      <c r="J3763" t="s">
        <v>440</v>
      </c>
      <c r="K3763">
        <v>1.0056465418058045E-2</v>
      </c>
      <c r="L3763" t="s">
        <v>154</v>
      </c>
      <c r="N3763" t="s">
        <v>271</v>
      </c>
      <c r="O3763" t="s">
        <v>440</v>
      </c>
      <c r="P3763">
        <v>1.7055214869698489E-2</v>
      </c>
      <c r="Q3763" t="s">
        <v>154</v>
      </c>
      <c r="S3763" t="s">
        <v>307</v>
      </c>
      <c r="T3763" t="s">
        <v>440</v>
      </c>
      <c r="U3763">
        <v>4.8255044290886687E-3</v>
      </c>
      <c r="V3763" t="s">
        <v>154</v>
      </c>
    </row>
    <row r="3764" spans="9:22" x14ac:dyDescent="0.45">
      <c r="I3764" t="s">
        <v>197</v>
      </c>
      <c r="J3764" t="s">
        <v>441</v>
      </c>
      <c r="K3764">
        <v>3.2971941122635843E-4</v>
      </c>
      <c r="L3764" t="s">
        <v>154</v>
      </c>
      <c r="N3764" t="s">
        <v>271</v>
      </c>
      <c r="O3764" t="s">
        <v>441</v>
      </c>
      <c r="P3764">
        <v>1.9121405493095567E-3</v>
      </c>
      <c r="Q3764" t="s">
        <v>154</v>
      </c>
      <c r="S3764" t="s">
        <v>307</v>
      </c>
      <c r="T3764" t="s">
        <v>441</v>
      </c>
      <c r="U3764">
        <v>4.4722647145045095E-4</v>
      </c>
      <c r="V3764" t="s">
        <v>154</v>
      </c>
    </row>
    <row r="3765" spans="9:22" x14ac:dyDescent="0.45">
      <c r="I3765" t="s">
        <v>197</v>
      </c>
      <c r="J3765" t="s">
        <v>442</v>
      </c>
      <c r="K3765">
        <v>0</v>
      </c>
      <c r="L3765" t="s">
        <v>154</v>
      </c>
      <c r="N3765" t="s">
        <v>271</v>
      </c>
      <c r="O3765" t="s">
        <v>442</v>
      </c>
      <c r="P3765">
        <v>1.6453416616680886E-3</v>
      </c>
      <c r="Q3765" t="s">
        <v>154</v>
      </c>
      <c r="S3765" t="s">
        <v>307</v>
      </c>
      <c r="T3765" t="s">
        <v>442</v>
      </c>
      <c r="U3765">
        <v>3.981182854994485E-4</v>
      </c>
      <c r="V3765" t="s">
        <v>154</v>
      </c>
    </row>
    <row r="3766" spans="9:22" x14ac:dyDescent="0.45">
      <c r="I3766" t="s">
        <v>197</v>
      </c>
      <c r="J3766" t="s">
        <v>443</v>
      </c>
      <c r="K3766">
        <v>0</v>
      </c>
      <c r="L3766" t="s">
        <v>154</v>
      </c>
      <c r="N3766" t="s">
        <v>271</v>
      </c>
      <c r="O3766" t="s">
        <v>443</v>
      </c>
      <c r="P3766">
        <v>8.0901616673062053E-3</v>
      </c>
      <c r="Q3766" t="s">
        <v>154</v>
      </c>
      <c r="S3766" t="s">
        <v>307</v>
      </c>
      <c r="T3766" t="s">
        <v>443</v>
      </c>
      <c r="U3766">
        <v>1.4117773695523682E-3</v>
      </c>
      <c r="V3766" t="s">
        <v>154</v>
      </c>
    </row>
    <row r="3767" spans="9:22" x14ac:dyDescent="0.45">
      <c r="I3767" t="s">
        <v>197</v>
      </c>
      <c r="J3767" t="s">
        <v>444</v>
      </c>
      <c r="K3767">
        <v>2.4975001731099833E-6</v>
      </c>
      <c r="L3767" t="s">
        <v>154</v>
      </c>
      <c r="N3767" t="s">
        <v>271</v>
      </c>
      <c r="O3767" t="s">
        <v>444</v>
      </c>
      <c r="P3767">
        <v>7.8313424883657747E-3</v>
      </c>
      <c r="Q3767" t="s">
        <v>154</v>
      </c>
      <c r="S3767" t="s">
        <v>307</v>
      </c>
      <c r="T3767" t="s">
        <v>444</v>
      </c>
      <c r="U3767">
        <v>1.7924351493367188E-3</v>
      </c>
      <c r="V3767" t="s">
        <v>154</v>
      </c>
    </row>
    <row r="3768" spans="9:22" x14ac:dyDescent="0.45">
      <c r="I3768" t="s">
        <v>197</v>
      </c>
      <c r="J3768" t="s">
        <v>445</v>
      </c>
      <c r="K3768">
        <v>8.5078763466242568E-4</v>
      </c>
      <c r="L3768" t="s">
        <v>154</v>
      </c>
      <c r="N3768" t="s">
        <v>271</v>
      </c>
      <c r="O3768" t="s">
        <v>445</v>
      </c>
      <c r="P3768">
        <v>9.0801144237825948E-4</v>
      </c>
      <c r="Q3768" t="s">
        <v>154</v>
      </c>
      <c r="S3768" t="s">
        <v>307</v>
      </c>
      <c r="T3768" t="s">
        <v>445</v>
      </c>
      <c r="U3768">
        <v>2.5194328844578003E-4</v>
      </c>
      <c r="V3768" t="s">
        <v>154</v>
      </c>
    </row>
    <row r="3769" spans="9:22" x14ac:dyDescent="0.45">
      <c r="I3769" t="s">
        <v>197</v>
      </c>
      <c r="J3769" t="s">
        <v>446</v>
      </c>
      <c r="K3769">
        <v>1.3495601550367326E-2</v>
      </c>
      <c r="L3769" t="s">
        <v>154</v>
      </c>
      <c r="N3769" t="s">
        <v>271</v>
      </c>
      <c r="O3769" t="s">
        <v>446</v>
      </c>
      <c r="P3769">
        <v>1.0597753162117538E-2</v>
      </c>
      <c r="Q3769" t="s">
        <v>154</v>
      </c>
      <c r="S3769" t="s">
        <v>307</v>
      </c>
      <c r="T3769" t="s">
        <v>446</v>
      </c>
      <c r="U3769">
        <v>2.5199929288900803E-3</v>
      </c>
      <c r="V3769" t="s">
        <v>154</v>
      </c>
    </row>
    <row r="3770" spans="9:22" x14ac:dyDescent="0.45">
      <c r="I3770" t="s">
        <v>197</v>
      </c>
      <c r="J3770" t="s">
        <v>447</v>
      </c>
      <c r="K3770">
        <v>6.6246647968317893E-4</v>
      </c>
      <c r="L3770" t="s">
        <v>154</v>
      </c>
      <c r="N3770" t="s">
        <v>271</v>
      </c>
      <c r="O3770" t="s">
        <v>447</v>
      </c>
      <c r="P3770">
        <v>1.1312046849143689E-3</v>
      </c>
      <c r="Q3770" t="s">
        <v>154</v>
      </c>
      <c r="S3770" t="s">
        <v>307</v>
      </c>
      <c r="T3770" t="s">
        <v>447</v>
      </c>
      <c r="U3770">
        <v>4.2319372598972546E-4</v>
      </c>
      <c r="V3770" t="s">
        <v>154</v>
      </c>
    </row>
    <row r="3771" spans="9:22" x14ac:dyDescent="0.45">
      <c r="I3771" t="s">
        <v>197</v>
      </c>
      <c r="J3771" t="s">
        <v>448</v>
      </c>
      <c r="K3771">
        <v>0</v>
      </c>
      <c r="L3771" t="s">
        <v>154</v>
      </c>
      <c r="N3771" t="s">
        <v>271</v>
      </c>
      <c r="O3771" t="s">
        <v>448</v>
      </c>
      <c r="P3771">
        <v>9.1190060549287512E-4</v>
      </c>
      <c r="Q3771" t="s">
        <v>154</v>
      </c>
      <c r="S3771" t="s">
        <v>307</v>
      </c>
      <c r="T3771" t="s">
        <v>448</v>
      </c>
      <c r="U3771">
        <v>4.2923959583335205E-4</v>
      </c>
      <c r="V3771" t="s">
        <v>154</v>
      </c>
    </row>
    <row r="3772" spans="9:22" x14ac:dyDescent="0.45">
      <c r="I3772" t="s">
        <v>197</v>
      </c>
      <c r="J3772" t="s">
        <v>449</v>
      </c>
      <c r="K3772">
        <v>0</v>
      </c>
      <c r="L3772" t="s">
        <v>154</v>
      </c>
      <c r="N3772" t="s">
        <v>271</v>
      </c>
      <c r="O3772" t="s">
        <v>449</v>
      </c>
      <c r="P3772">
        <v>4.4914791787465233E-3</v>
      </c>
      <c r="Q3772" t="s">
        <v>154</v>
      </c>
      <c r="S3772" t="s">
        <v>307</v>
      </c>
      <c r="T3772" t="s">
        <v>449</v>
      </c>
      <c r="U3772">
        <v>1.9137244149804765E-3</v>
      </c>
      <c r="V3772" t="s">
        <v>154</v>
      </c>
    </row>
    <row r="3773" spans="9:22" x14ac:dyDescent="0.45">
      <c r="I3773" t="s">
        <v>198</v>
      </c>
      <c r="J3773" t="s">
        <v>153</v>
      </c>
      <c r="K3773">
        <v>1.6373499609385341E-8</v>
      </c>
      <c r="L3773" t="s">
        <v>154</v>
      </c>
      <c r="N3773" t="s">
        <v>272</v>
      </c>
      <c r="O3773" t="s">
        <v>153</v>
      </c>
      <c r="P3773">
        <v>1.6054640897511282E-3</v>
      </c>
      <c r="Q3773" t="s">
        <v>154</v>
      </c>
      <c r="S3773" t="s">
        <v>308</v>
      </c>
      <c r="T3773" t="s">
        <v>153</v>
      </c>
      <c r="U3773">
        <v>1.6180470371975515E-3</v>
      </c>
      <c r="V3773" t="s">
        <v>154</v>
      </c>
    </row>
    <row r="3774" spans="9:22" x14ac:dyDescent="0.45">
      <c r="I3774" t="s">
        <v>198</v>
      </c>
      <c r="J3774" t="s">
        <v>155</v>
      </c>
      <c r="K3774">
        <v>1.807768496769351E-4</v>
      </c>
      <c r="L3774" t="s">
        <v>154</v>
      </c>
      <c r="N3774" t="s">
        <v>272</v>
      </c>
      <c r="O3774" t="s">
        <v>155</v>
      </c>
      <c r="P3774">
        <v>1.5173259638216502E-4</v>
      </c>
      <c r="Q3774" t="s">
        <v>154</v>
      </c>
      <c r="S3774" t="s">
        <v>308</v>
      </c>
      <c r="T3774" t="s">
        <v>155</v>
      </c>
      <c r="U3774">
        <v>3.490536486311837E-4</v>
      </c>
      <c r="V3774" t="s">
        <v>154</v>
      </c>
    </row>
    <row r="3775" spans="9:22" x14ac:dyDescent="0.45">
      <c r="I3775" t="s">
        <v>198</v>
      </c>
      <c r="J3775" t="s">
        <v>156</v>
      </c>
      <c r="K3775">
        <v>6.6799336228820783E-3</v>
      </c>
      <c r="L3775" t="s">
        <v>154</v>
      </c>
      <c r="N3775" t="s">
        <v>272</v>
      </c>
      <c r="O3775" t="s">
        <v>156</v>
      </c>
      <c r="P3775">
        <v>2.6185144108951982E-3</v>
      </c>
      <c r="Q3775" t="s">
        <v>154</v>
      </c>
      <c r="S3775" t="s">
        <v>308</v>
      </c>
      <c r="T3775" t="s">
        <v>156</v>
      </c>
      <c r="U3775">
        <v>4.1079682512837863E-3</v>
      </c>
      <c r="V3775" t="s">
        <v>154</v>
      </c>
    </row>
    <row r="3776" spans="9:22" x14ac:dyDescent="0.45">
      <c r="I3776" t="s">
        <v>198</v>
      </c>
      <c r="J3776" t="s">
        <v>324</v>
      </c>
      <c r="K3776">
        <v>1.3672290037581845E-4</v>
      </c>
      <c r="L3776" t="s">
        <v>154</v>
      </c>
      <c r="N3776" t="s">
        <v>272</v>
      </c>
      <c r="O3776" t="s">
        <v>324</v>
      </c>
      <c r="P3776">
        <v>4.6695332578649759E-4</v>
      </c>
      <c r="Q3776" t="s">
        <v>154</v>
      </c>
      <c r="S3776" t="s">
        <v>308</v>
      </c>
      <c r="T3776" t="s">
        <v>324</v>
      </c>
      <c r="U3776">
        <v>4.2704766831885496E-4</v>
      </c>
      <c r="V3776" t="s">
        <v>154</v>
      </c>
    </row>
    <row r="3777" spans="9:22" x14ac:dyDescent="0.45">
      <c r="I3777" t="s">
        <v>198</v>
      </c>
      <c r="J3777" t="s">
        <v>325</v>
      </c>
      <c r="K3777">
        <v>5.9031332100629704E-6</v>
      </c>
      <c r="L3777" t="s">
        <v>154</v>
      </c>
      <c r="N3777" t="s">
        <v>272</v>
      </c>
      <c r="O3777" t="s">
        <v>325</v>
      </c>
      <c r="P3777">
        <v>4.3858170069632925E-4</v>
      </c>
      <c r="Q3777" t="s">
        <v>154</v>
      </c>
      <c r="S3777" t="s">
        <v>308</v>
      </c>
      <c r="T3777" t="s">
        <v>325</v>
      </c>
      <c r="U3777">
        <v>4.4538559305279716E-4</v>
      </c>
      <c r="V3777" t="s">
        <v>154</v>
      </c>
    </row>
    <row r="3778" spans="9:22" x14ac:dyDescent="0.45">
      <c r="I3778" t="s">
        <v>198</v>
      </c>
      <c r="J3778" t="s">
        <v>342</v>
      </c>
      <c r="K3778">
        <v>0</v>
      </c>
      <c r="L3778" t="s">
        <v>154</v>
      </c>
      <c r="N3778" t="s">
        <v>272</v>
      </c>
      <c r="O3778" t="s">
        <v>342</v>
      </c>
      <c r="P3778">
        <v>1.2950259618916247E-3</v>
      </c>
      <c r="Q3778" t="s">
        <v>154</v>
      </c>
      <c r="S3778" t="s">
        <v>308</v>
      </c>
      <c r="T3778" t="s">
        <v>342</v>
      </c>
      <c r="U3778">
        <v>1.5399152490117216E-3</v>
      </c>
      <c r="V3778" t="s">
        <v>154</v>
      </c>
    </row>
    <row r="3779" spans="9:22" x14ac:dyDescent="0.45">
      <c r="I3779" t="s">
        <v>198</v>
      </c>
      <c r="J3779" t="s">
        <v>157</v>
      </c>
      <c r="K3779">
        <v>0</v>
      </c>
      <c r="L3779" t="s">
        <v>154</v>
      </c>
      <c r="N3779" t="s">
        <v>272</v>
      </c>
      <c r="O3779" t="s">
        <v>157</v>
      </c>
      <c r="P3779">
        <v>1.1285463114325222E-2</v>
      </c>
      <c r="Q3779" t="s">
        <v>154</v>
      </c>
      <c r="S3779" t="s">
        <v>308</v>
      </c>
      <c r="T3779" t="s">
        <v>157</v>
      </c>
      <c r="U3779">
        <v>8.0974709136784478E-3</v>
      </c>
      <c r="V3779" t="s">
        <v>154</v>
      </c>
    </row>
    <row r="3780" spans="9:22" x14ac:dyDescent="0.45">
      <c r="I3780" t="s">
        <v>198</v>
      </c>
      <c r="J3780" t="s">
        <v>158</v>
      </c>
      <c r="K3780">
        <v>6.4981499733135668E-4</v>
      </c>
      <c r="L3780" t="s">
        <v>154</v>
      </c>
      <c r="N3780" t="s">
        <v>272</v>
      </c>
      <c r="O3780" t="s">
        <v>158</v>
      </c>
      <c r="P3780">
        <v>1.5810510742747617E-3</v>
      </c>
      <c r="Q3780" t="s">
        <v>154</v>
      </c>
      <c r="S3780" t="s">
        <v>308</v>
      </c>
      <c r="T3780" t="s">
        <v>158</v>
      </c>
      <c r="U3780">
        <v>1.2052601124287288E-3</v>
      </c>
      <c r="V3780" t="s">
        <v>154</v>
      </c>
    </row>
    <row r="3781" spans="9:22" x14ac:dyDescent="0.45">
      <c r="I3781" t="s">
        <v>198</v>
      </c>
      <c r="J3781" t="s">
        <v>159</v>
      </c>
      <c r="K3781">
        <v>1.4332232903909512E-2</v>
      </c>
      <c r="L3781" t="s">
        <v>154</v>
      </c>
      <c r="N3781" t="s">
        <v>272</v>
      </c>
      <c r="O3781" t="s">
        <v>159</v>
      </c>
      <c r="P3781">
        <v>1.4150318397631196E-2</v>
      </c>
      <c r="Q3781" t="s">
        <v>154</v>
      </c>
      <c r="S3781" t="s">
        <v>308</v>
      </c>
      <c r="T3781" t="s">
        <v>159</v>
      </c>
      <c r="U3781">
        <v>1.3557876234783769E-2</v>
      </c>
      <c r="V3781" t="s">
        <v>154</v>
      </c>
    </row>
    <row r="3782" spans="9:22" x14ac:dyDescent="0.45">
      <c r="I3782" t="s">
        <v>198</v>
      </c>
      <c r="J3782" t="s">
        <v>326</v>
      </c>
      <c r="K3782">
        <v>7.3012176502168513E-4</v>
      </c>
      <c r="L3782" t="s">
        <v>154</v>
      </c>
      <c r="N3782" t="s">
        <v>272</v>
      </c>
      <c r="O3782" t="s">
        <v>326</v>
      </c>
      <c r="P3782">
        <v>1.8290785409636194E-3</v>
      </c>
      <c r="Q3782" t="s">
        <v>154</v>
      </c>
      <c r="S3782" t="s">
        <v>308</v>
      </c>
      <c r="T3782" t="s">
        <v>326</v>
      </c>
      <c r="U3782">
        <v>1.6266251229421008E-3</v>
      </c>
      <c r="V3782" t="s">
        <v>154</v>
      </c>
    </row>
    <row r="3783" spans="9:22" x14ac:dyDescent="0.45">
      <c r="I3783" t="s">
        <v>198</v>
      </c>
      <c r="J3783" t="s">
        <v>327</v>
      </c>
      <c r="K3783">
        <v>3.8274904025298269E-4</v>
      </c>
      <c r="L3783" t="s">
        <v>154</v>
      </c>
      <c r="N3783" t="s">
        <v>272</v>
      </c>
      <c r="O3783" t="s">
        <v>327</v>
      </c>
      <c r="P3783">
        <v>1.8206307923343875E-3</v>
      </c>
      <c r="Q3783" t="s">
        <v>154</v>
      </c>
      <c r="S3783" t="s">
        <v>308</v>
      </c>
      <c r="T3783" t="s">
        <v>327</v>
      </c>
      <c r="U3783">
        <v>1.6170302688355048E-3</v>
      </c>
      <c r="V3783" t="s">
        <v>154</v>
      </c>
    </row>
    <row r="3784" spans="9:22" x14ac:dyDescent="0.45">
      <c r="I3784" t="s">
        <v>198</v>
      </c>
      <c r="J3784" t="s">
        <v>343</v>
      </c>
      <c r="K3784">
        <v>0</v>
      </c>
      <c r="L3784" t="s">
        <v>154</v>
      </c>
      <c r="N3784" t="s">
        <v>272</v>
      </c>
      <c r="O3784" t="s">
        <v>343</v>
      </c>
      <c r="P3784">
        <v>9.0253207312267214E-3</v>
      </c>
      <c r="Q3784" t="s">
        <v>154</v>
      </c>
      <c r="S3784" t="s">
        <v>308</v>
      </c>
      <c r="T3784" t="s">
        <v>343</v>
      </c>
      <c r="U3784">
        <v>7.2824414702183553E-3</v>
      </c>
      <c r="V3784" t="s">
        <v>154</v>
      </c>
    </row>
    <row r="3785" spans="9:22" x14ac:dyDescent="0.45">
      <c r="I3785" t="s">
        <v>198</v>
      </c>
      <c r="J3785" t="s">
        <v>160</v>
      </c>
      <c r="K3785">
        <v>0</v>
      </c>
      <c r="L3785" t="s">
        <v>154</v>
      </c>
      <c r="N3785" t="s">
        <v>272</v>
      </c>
      <c r="O3785" t="s">
        <v>160</v>
      </c>
      <c r="P3785">
        <v>1.2130876181432484E-2</v>
      </c>
      <c r="Q3785" t="s">
        <v>154</v>
      </c>
      <c r="S3785" t="s">
        <v>308</v>
      </c>
      <c r="T3785" t="s">
        <v>160</v>
      </c>
      <c r="U3785">
        <v>1.2956386567867318E-2</v>
      </c>
      <c r="V3785" t="s">
        <v>154</v>
      </c>
    </row>
    <row r="3786" spans="9:22" x14ac:dyDescent="0.45">
      <c r="I3786" t="s">
        <v>198</v>
      </c>
      <c r="J3786" t="s">
        <v>161</v>
      </c>
      <c r="K3786">
        <v>9.0430694630303865E-4</v>
      </c>
      <c r="L3786" t="s">
        <v>154</v>
      </c>
      <c r="N3786" t="s">
        <v>272</v>
      </c>
      <c r="O3786" t="s">
        <v>161</v>
      </c>
      <c r="P3786">
        <v>1.4634905853797002E-3</v>
      </c>
      <c r="Q3786" t="s">
        <v>154</v>
      </c>
      <c r="S3786" t="s">
        <v>308</v>
      </c>
      <c r="T3786" t="s">
        <v>161</v>
      </c>
      <c r="U3786">
        <v>1.8919997159593483E-3</v>
      </c>
      <c r="V3786" t="s">
        <v>154</v>
      </c>
    </row>
    <row r="3787" spans="9:22" x14ac:dyDescent="0.45">
      <c r="I3787" t="s">
        <v>198</v>
      </c>
      <c r="J3787" t="s">
        <v>162</v>
      </c>
      <c r="K3787">
        <v>1.894256171071191E-2</v>
      </c>
      <c r="L3787" t="s">
        <v>154</v>
      </c>
      <c r="N3787" t="s">
        <v>272</v>
      </c>
      <c r="O3787" t="s">
        <v>162</v>
      </c>
      <c r="P3787">
        <v>1.5213478033062182E-2</v>
      </c>
      <c r="Q3787" t="s">
        <v>154</v>
      </c>
      <c r="S3787" t="s">
        <v>308</v>
      </c>
      <c r="T3787" t="s">
        <v>162</v>
      </c>
      <c r="U3787">
        <v>1.4283301819496171E-2</v>
      </c>
      <c r="V3787" t="s">
        <v>154</v>
      </c>
    </row>
    <row r="3788" spans="9:22" x14ac:dyDescent="0.45">
      <c r="I3788" t="s">
        <v>198</v>
      </c>
      <c r="J3788" t="s">
        <v>328</v>
      </c>
      <c r="K3788">
        <v>8.4103929757068274E-4</v>
      </c>
      <c r="L3788" t="s">
        <v>154</v>
      </c>
      <c r="N3788" t="s">
        <v>272</v>
      </c>
      <c r="O3788" t="s">
        <v>328</v>
      </c>
      <c r="P3788">
        <v>1.7287866615676316E-3</v>
      </c>
      <c r="Q3788" t="s">
        <v>154</v>
      </c>
      <c r="S3788" t="s">
        <v>308</v>
      </c>
      <c r="T3788" t="s">
        <v>328</v>
      </c>
      <c r="U3788">
        <v>1.6701005073627121E-3</v>
      </c>
      <c r="V3788" t="s">
        <v>154</v>
      </c>
    </row>
    <row r="3789" spans="9:22" x14ac:dyDescent="0.45">
      <c r="I3789" t="s">
        <v>198</v>
      </c>
      <c r="J3789" t="s">
        <v>329</v>
      </c>
      <c r="K3789">
        <v>4.6104641230792191E-4</v>
      </c>
      <c r="L3789" t="s">
        <v>154</v>
      </c>
      <c r="N3789" t="s">
        <v>272</v>
      </c>
      <c r="O3789" t="s">
        <v>329</v>
      </c>
      <c r="P3789">
        <v>1.6473016922938118E-3</v>
      </c>
      <c r="Q3789" t="s">
        <v>154</v>
      </c>
      <c r="S3789" t="s">
        <v>308</v>
      </c>
      <c r="T3789" t="s">
        <v>329</v>
      </c>
      <c r="U3789">
        <v>1.7052452446172336E-3</v>
      </c>
      <c r="V3789" t="s">
        <v>154</v>
      </c>
    </row>
    <row r="3790" spans="9:22" x14ac:dyDescent="0.45">
      <c r="I3790" t="s">
        <v>198</v>
      </c>
      <c r="J3790" t="s">
        <v>344</v>
      </c>
      <c r="K3790">
        <v>0</v>
      </c>
      <c r="L3790" t="s">
        <v>154</v>
      </c>
      <c r="N3790" t="s">
        <v>272</v>
      </c>
      <c r="O3790" t="s">
        <v>344</v>
      </c>
      <c r="P3790">
        <v>7.6226904098073631E-3</v>
      </c>
      <c r="Q3790" t="s">
        <v>154</v>
      </c>
      <c r="S3790" t="s">
        <v>308</v>
      </c>
      <c r="T3790" t="s">
        <v>344</v>
      </c>
      <c r="U3790">
        <v>7.6857687881126497E-3</v>
      </c>
      <c r="V3790" t="s">
        <v>154</v>
      </c>
    </row>
    <row r="3791" spans="9:22" x14ac:dyDescent="0.45">
      <c r="I3791" t="s">
        <v>198</v>
      </c>
      <c r="J3791" t="s">
        <v>163</v>
      </c>
      <c r="K3791">
        <v>0</v>
      </c>
      <c r="L3791" t="s">
        <v>154</v>
      </c>
      <c r="N3791" t="s">
        <v>272</v>
      </c>
      <c r="O3791" t="s">
        <v>163</v>
      </c>
      <c r="P3791">
        <v>7.0489486496840914E-3</v>
      </c>
      <c r="Q3791" t="s">
        <v>154</v>
      </c>
      <c r="S3791" t="s">
        <v>308</v>
      </c>
      <c r="T3791" t="s">
        <v>163</v>
      </c>
      <c r="U3791">
        <v>7.3900520494342399E-3</v>
      </c>
      <c r="V3791" t="s">
        <v>154</v>
      </c>
    </row>
    <row r="3792" spans="9:22" x14ac:dyDescent="0.45">
      <c r="I3792" t="s">
        <v>198</v>
      </c>
      <c r="J3792" t="s">
        <v>164</v>
      </c>
      <c r="K3792">
        <v>9.4103365387611935E-4</v>
      </c>
      <c r="L3792" t="s">
        <v>154</v>
      </c>
      <c r="N3792" t="s">
        <v>272</v>
      </c>
      <c r="O3792" t="s">
        <v>164</v>
      </c>
      <c r="P3792">
        <v>7.9214546571140603E-4</v>
      </c>
      <c r="Q3792" t="s">
        <v>154</v>
      </c>
      <c r="S3792" t="s">
        <v>308</v>
      </c>
      <c r="T3792" t="s">
        <v>164</v>
      </c>
      <c r="U3792">
        <v>8.6567307596982512E-4</v>
      </c>
      <c r="V3792" t="s">
        <v>154</v>
      </c>
    </row>
    <row r="3793" spans="9:22" x14ac:dyDescent="0.45">
      <c r="I3793" t="s">
        <v>198</v>
      </c>
      <c r="J3793" t="s">
        <v>165</v>
      </c>
      <c r="K3793">
        <v>1.9638247252528603E-2</v>
      </c>
      <c r="L3793" t="s">
        <v>154</v>
      </c>
      <c r="N3793" t="s">
        <v>272</v>
      </c>
      <c r="O3793" t="s">
        <v>165</v>
      </c>
      <c r="P3793">
        <v>9.6069097940625261E-3</v>
      </c>
      <c r="Q3793" t="s">
        <v>154</v>
      </c>
      <c r="S3793" t="s">
        <v>308</v>
      </c>
      <c r="T3793" t="s">
        <v>165</v>
      </c>
      <c r="U3793">
        <v>7.8757723268555405E-3</v>
      </c>
      <c r="V3793" t="s">
        <v>154</v>
      </c>
    </row>
    <row r="3794" spans="9:22" x14ac:dyDescent="0.45">
      <c r="I3794" t="s">
        <v>198</v>
      </c>
      <c r="J3794" t="s">
        <v>330</v>
      </c>
      <c r="K3794">
        <v>1.1840698589048006E-3</v>
      </c>
      <c r="L3794" t="s">
        <v>154</v>
      </c>
      <c r="N3794" t="s">
        <v>272</v>
      </c>
      <c r="O3794" t="s">
        <v>330</v>
      </c>
      <c r="P3794">
        <v>1.3179172575747506E-3</v>
      </c>
      <c r="Q3794" t="s">
        <v>154</v>
      </c>
      <c r="S3794" t="s">
        <v>308</v>
      </c>
      <c r="T3794" t="s">
        <v>330</v>
      </c>
      <c r="U3794">
        <v>8.9915739094956941E-4</v>
      </c>
      <c r="V3794" t="s">
        <v>154</v>
      </c>
    </row>
    <row r="3795" spans="9:22" x14ac:dyDescent="0.45">
      <c r="I3795" t="s">
        <v>198</v>
      </c>
      <c r="J3795" t="s">
        <v>331</v>
      </c>
      <c r="K3795">
        <v>6.6817054341378873E-4</v>
      </c>
      <c r="L3795" t="s">
        <v>154</v>
      </c>
      <c r="N3795" t="s">
        <v>272</v>
      </c>
      <c r="O3795" t="s">
        <v>331</v>
      </c>
      <c r="P3795">
        <v>1.335163171099977E-3</v>
      </c>
      <c r="Q3795" t="s">
        <v>154</v>
      </c>
      <c r="S3795" t="s">
        <v>308</v>
      </c>
      <c r="T3795" t="s">
        <v>331</v>
      </c>
      <c r="U3795">
        <v>9.1774489957463306E-4</v>
      </c>
      <c r="V3795" t="s">
        <v>154</v>
      </c>
    </row>
    <row r="3796" spans="9:22" x14ac:dyDescent="0.45">
      <c r="I3796" t="s">
        <v>198</v>
      </c>
      <c r="J3796" t="s">
        <v>345</v>
      </c>
      <c r="K3796">
        <v>0</v>
      </c>
      <c r="L3796" t="s">
        <v>154</v>
      </c>
      <c r="N3796" t="s">
        <v>272</v>
      </c>
      <c r="O3796" t="s">
        <v>345</v>
      </c>
      <c r="P3796">
        <v>5.997430264458847E-3</v>
      </c>
      <c r="Q3796" t="s">
        <v>154</v>
      </c>
      <c r="S3796" t="s">
        <v>308</v>
      </c>
      <c r="T3796" t="s">
        <v>345</v>
      </c>
      <c r="U3796">
        <v>4.2743634634398418E-3</v>
      </c>
      <c r="V3796" t="s">
        <v>154</v>
      </c>
    </row>
    <row r="3797" spans="9:22" x14ac:dyDescent="0.45">
      <c r="I3797" t="s">
        <v>198</v>
      </c>
      <c r="J3797" t="s">
        <v>332</v>
      </c>
      <c r="K3797">
        <v>0</v>
      </c>
      <c r="L3797" t="s">
        <v>154</v>
      </c>
      <c r="N3797" t="s">
        <v>272</v>
      </c>
      <c r="O3797" t="s">
        <v>332</v>
      </c>
      <c r="P3797">
        <v>5.1017180998382114E-3</v>
      </c>
      <c r="Q3797" t="s">
        <v>154</v>
      </c>
      <c r="S3797" t="s">
        <v>308</v>
      </c>
      <c r="T3797" t="s">
        <v>332</v>
      </c>
      <c r="U3797">
        <v>3.2474051132328364E-3</v>
      </c>
      <c r="V3797" t="s">
        <v>154</v>
      </c>
    </row>
    <row r="3798" spans="9:22" x14ac:dyDescent="0.45">
      <c r="I3798" t="s">
        <v>198</v>
      </c>
      <c r="J3798" t="s">
        <v>333</v>
      </c>
      <c r="K3798">
        <v>1.3700478564120336E-3</v>
      </c>
      <c r="L3798" t="s">
        <v>154</v>
      </c>
      <c r="N3798" t="s">
        <v>272</v>
      </c>
      <c r="O3798" t="s">
        <v>333</v>
      </c>
      <c r="P3798">
        <v>6.9653741330697068E-4</v>
      </c>
      <c r="Q3798" t="s">
        <v>154</v>
      </c>
      <c r="S3798" t="s">
        <v>308</v>
      </c>
      <c r="T3798" t="s">
        <v>333</v>
      </c>
      <c r="U3798">
        <v>4.9746056763872945E-4</v>
      </c>
      <c r="V3798" t="s">
        <v>154</v>
      </c>
    </row>
    <row r="3799" spans="9:22" x14ac:dyDescent="0.45">
      <c r="I3799" t="s">
        <v>198</v>
      </c>
      <c r="J3799" t="s">
        <v>334</v>
      </c>
      <c r="K3799">
        <v>2.9661326613764125E-2</v>
      </c>
      <c r="L3799" t="s">
        <v>154</v>
      </c>
      <c r="N3799" t="s">
        <v>272</v>
      </c>
      <c r="O3799" t="s">
        <v>334</v>
      </c>
      <c r="P3799">
        <v>9.7332653653845348E-3</v>
      </c>
      <c r="Q3799" t="s">
        <v>154</v>
      </c>
      <c r="S3799" t="s">
        <v>308</v>
      </c>
      <c r="T3799" t="s">
        <v>334</v>
      </c>
      <c r="U3799">
        <v>4.7079038011835928E-3</v>
      </c>
      <c r="V3799" t="s">
        <v>154</v>
      </c>
    </row>
    <row r="3800" spans="9:22" x14ac:dyDescent="0.45">
      <c r="I3800" t="s">
        <v>198</v>
      </c>
      <c r="J3800" t="s">
        <v>335</v>
      </c>
      <c r="K3800">
        <v>1.4947508530807842E-3</v>
      </c>
      <c r="L3800" t="s">
        <v>154</v>
      </c>
      <c r="N3800" t="s">
        <v>272</v>
      </c>
      <c r="O3800" t="s">
        <v>335</v>
      </c>
      <c r="P3800">
        <v>9.7720501945239551E-4</v>
      </c>
      <c r="Q3800" t="s">
        <v>154</v>
      </c>
      <c r="S3800" t="s">
        <v>308</v>
      </c>
      <c r="T3800" t="s">
        <v>335</v>
      </c>
      <c r="U3800">
        <v>5.2341526913596975E-4</v>
      </c>
      <c r="V3800" t="s">
        <v>154</v>
      </c>
    </row>
    <row r="3801" spans="9:22" x14ac:dyDescent="0.45">
      <c r="I3801" t="s">
        <v>198</v>
      </c>
      <c r="J3801" t="s">
        <v>336</v>
      </c>
      <c r="K3801">
        <v>7.1395535385347674E-4</v>
      </c>
      <c r="L3801" t="s">
        <v>154</v>
      </c>
      <c r="N3801" t="s">
        <v>272</v>
      </c>
      <c r="O3801" t="s">
        <v>336</v>
      </c>
      <c r="P3801">
        <v>8.60638343980892E-4</v>
      </c>
      <c r="Q3801" t="s">
        <v>154</v>
      </c>
      <c r="S3801" t="s">
        <v>308</v>
      </c>
      <c r="T3801" t="s">
        <v>336</v>
      </c>
      <c r="U3801">
        <v>4.6886094593284533E-4</v>
      </c>
      <c r="V3801" t="s">
        <v>154</v>
      </c>
    </row>
    <row r="3802" spans="9:22" x14ac:dyDescent="0.45">
      <c r="I3802" t="s">
        <v>198</v>
      </c>
      <c r="J3802" t="s">
        <v>346</v>
      </c>
      <c r="K3802">
        <v>0</v>
      </c>
      <c r="L3802" t="s">
        <v>154</v>
      </c>
      <c r="N3802" t="s">
        <v>272</v>
      </c>
      <c r="O3802" t="s">
        <v>346</v>
      </c>
      <c r="P3802">
        <v>3.4682369385080772E-3</v>
      </c>
      <c r="Q3802" t="s">
        <v>154</v>
      </c>
      <c r="S3802" t="s">
        <v>308</v>
      </c>
      <c r="T3802" t="s">
        <v>346</v>
      </c>
      <c r="U3802">
        <v>1.8348653693224058E-3</v>
      </c>
      <c r="V3802" t="s">
        <v>154</v>
      </c>
    </row>
    <row r="3803" spans="9:22" x14ac:dyDescent="0.45">
      <c r="I3803" t="s">
        <v>198</v>
      </c>
      <c r="J3803" t="s">
        <v>347</v>
      </c>
      <c r="K3803">
        <v>0</v>
      </c>
      <c r="L3803" t="s">
        <v>154</v>
      </c>
      <c r="N3803" t="s">
        <v>272</v>
      </c>
      <c r="O3803" t="s">
        <v>347</v>
      </c>
      <c r="P3803">
        <v>3.951348019719268E-4</v>
      </c>
      <c r="Q3803" t="s">
        <v>154</v>
      </c>
      <c r="S3803" t="s">
        <v>308</v>
      </c>
      <c r="T3803" t="s">
        <v>347</v>
      </c>
      <c r="U3803">
        <v>9.7010942995192717E-4</v>
      </c>
      <c r="V3803" t="s">
        <v>154</v>
      </c>
    </row>
    <row r="3804" spans="9:22" x14ac:dyDescent="0.45">
      <c r="I3804" t="s">
        <v>198</v>
      </c>
      <c r="J3804" t="s">
        <v>348</v>
      </c>
      <c r="K3804">
        <v>1.7231957099877579E-3</v>
      </c>
      <c r="L3804" t="s">
        <v>154</v>
      </c>
      <c r="N3804" t="s">
        <v>272</v>
      </c>
      <c r="O3804" t="s">
        <v>348</v>
      </c>
      <c r="P3804">
        <v>6.4545753588926544E-5</v>
      </c>
      <c r="Q3804" t="s">
        <v>154</v>
      </c>
      <c r="S3804" t="s">
        <v>308</v>
      </c>
      <c r="T3804" t="s">
        <v>348</v>
      </c>
      <c r="U3804">
        <v>1.0901726353802528E-4</v>
      </c>
      <c r="V3804" t="s">
        <v>154</v>
      </c>
    </row>
    <row r="3805" spans="9:22" x14ac:dyDescent="0.45">
      <c r="I3805" t="s">
        <v>198</v>
      </c>
      <c r="J3805" t="s">
        <v>349</v>
      </c>
      <c r="K3805">
        <v>3.1310694378161828E-2</v>
      </c>
      <c r="L3805" t="s">
        <v>154</v>
      </c>
      <c r="N3805" t="s">
        <v>272</v>
      </c>
      <c r="O3805" t="s">
        <v>349</v>
      </c>
      <c r="P3805">
        <v>1.0399304052437382E-3</v>
      </c>
      <c r="Q3805" t="s">
        <v>154</v>
      </c>
      <c r="S3805" t="s">
        <v>308</v>
      </c>
      <c r="T3805" t="s">
        <v>349</v>
      </c>
      <c r="U3805">
        <v>1.0590302701458608E-3</v>
      </c>
      <c r="V3805" t="s">
        <v>154</v>
      </c>
    </row>
    <row r="3806" spans="9:22" x14ac:dyDescent="0.45">
      <c r="I3806" t="s">
        <v>198</v>
      </c>
      <c r="J3806" t="s">
        <v>350</v>
      </c>
      <c r="K3806">
        <v>1.8250602364674596E-3</v>
      </c>
      <c r="L3806" t="s">
        <v>154</v>
      </c>
      <c r="N3806" t="s">
        <v>272</v>
      </c>
      <c r="O3806" t="s">
        <v>350</v>
      </c>
      <c r="P3806">
        <v>1.6647024167034543E-4</v>
      </c>
      <c r="Q3806" t="s">
        <v>154</v>
      </c>
      <c r="S3806" t="s">
        <v>308</v>
      </c>
      <c r="T3806" t="s">
        <v>350</v>
      </c>
      <c r="U3806">
        <v>2.1217339554981704E-4</v>
      </c>
      <c r="V3806" t="s">
        <v>154</v>
      </c>
    </row>
    <row r="3807" spans="9:22" x14ac:dyDescent="0.45">
      <c r="I3807" t="s">
        <v>198</v>
      </c>
      <c r="J3807" t="s">
        <v>351</v>
      </c>
      <c r="K3807">
        <v>1.0227855952377192E-3</v>
      </c>
      <c r="L3807" t="s">
        <v>154</v>
      </c>
      <c r="N3807" t="s">
        <v>272</v>
      </c>
      <c r="O3807" t="s">
        <v>351</v>
      </c>
      <c r="P3807">
        <v>1.374703369217286E-4</v>
      </c>
      <c r="Q3807" t="s">
        <v>154</v>
      </c>
      <c r="S3807" t="s">
        <v>308</v>
      </c>
      <c r="T3807" t="s">
        <v>351</v>
      </c>
      <c r="U3807">
        <v>2.2016438997543748E-4</v>
      </c>
      <c r="V3807" t="s">
        <v>154</v>
      </c>
    </row>
    <row r="3808" spans="9:22" x14ac:dyDescent="0.45">
      <c r="I3808" t="s">
        <v>198</v>
      </c>
      <c r="J3808" t="s">
        <v>352</v>
      </c>
      <c r="K3808">
        <v>0</v>
      </c>
      <c r="L3808" t="s">
        <v>154</v>
      </c>
      <c r="N3808" t="s">
        <v>272</v>
      </c>
      <c r="O3808" t="s">
        <v>352</v>
      </c>
      <c r="P3808">
        <v>5.7814000233138106E-4</v>
      </c>
      <c r="Q3808" t="s">
        <v>154</v>
      </c>
      <c r="S3808" t="s">
        <v>308</v>
      </c>
      <c r="T3808" t="s">
        <v>352</v>
      </c>
      <c r="U3808">
        <v>9.5451166212670092E-4</v>
      </c>
      <c r="V3808" t="s">
        <v>154</v>
      </c>
    </row>
    <row r="3809" spans="9:22" x14ac:dyDescent="0.45">
      <c r="I3809" t="s">
        <v>198</v>
      </c>
      <c r="J3809" t="s">
        <v>359</v>
      </c>
      <c r="K3809">
        <v>0</v>
      </c>
      <c r="L3809" t="s">
        <v>154</v>
      </c>
      <c r="N3809" t="s">
        <v>272</v>
      </c>
      <c r="O3809" t="s">
        <v>359</v>
      </c>
      <c r="P3809">
        <v>3.8146869772924777E-3</v>
      </c>
      <c r="Q3809" t="s">
        <v>154</v>
      </c>
      <c r="S3809" t="s">
        <v>308</v>
      </c>
      <c r="T3809" t="s">
        <v>359</v>
      </c>
      <c r="U3809">
        <v>9.306199529584773E-3</v>
      </c>
      <c r="V3809" t="s">
        <v>154</v>
      </c>
    </row>
    <row r="3810" spans="9:22" x14ac:dyDescent="0.45">
      <c r="I3810" t="s">
        <v>198</v>
      </c>
      <c r="J3810" t="s">
        <v>360</v>
      </c>
      <c r="K3810">
        <v>5.008570259424852E-4</v>
      </c>
      <c r="L3810" t="s">
        <v>154</v>
      </c>
      <c r="N3810" t="s">
        <v>272</v>
      </c>
      <c r="O3810" t="s">
        <v>360</v>
      </c>
      <c r="P3810">
        <v>5.4363450030852332E-4</v>
      </c>
      <c r="Q3810" t="s">
        <v>154</v>
      </c>
      <c r="S3810" t="s">
        <v>308</v>
      </c>
      <c r="T3810" t="s">
        <v>360</v>
      </c>
      <c r="U3810">
        <v>1.5068533640211137E-3</v>
      </c>
      <c r="V3810" t="s">
        <v>154</v>
      </c>
    </row>
    <row r="3811" spans="9:22" x14ac:dyDescent="0.45">
      <c r="I3811" t="s">
        <v>198</v>
      </c>
      <c r="J3811" t="s">
        <v>361</v>
      </c>
      <c r="K3811">
        <v>1.3271158343924276E-2</v>
      </c>
      <c r="L3811" t="s">
        <v>154</v>
      </c>
      <c r="N3811" t="s">
        <v>272</v>
      </c>
      <c r="O3811" t="s">
        <v>361</v>
      </c>
      <c r="P3811">
        <v>5.5882097915837354E-3</v>
      </c>
      <c r="Q3811" t="s">
        <v>154</v>
      </c>
      <c r="S3811" t="s">
        <v>308</v>
      </c>
      <c r="T3811" t="s">
        <v>361</v>
      </c>
      <c r="U3811">
        <v>1.4711575898057713E-2</v>
      </c>
      <c r="V3811" t="s">
        <v>154</v>
      </c>
    </row>
    <row r="3812" spans="9:22" x14ac:dyDescent="0.45">
      <c r="I3812" t="s">
        <v>198</v>
      </c>
      <c r="J3812" t="s">
        <v>362</v>
      </c>
      <c r="K3812">
        <v>6.2328425628128514E-4</v>
      </c>
      <c r="L3812" t="s">
        <v>154</v>
      </c>
      <c r="N3812" t="s">
        <v>272</v>
      </c>
      <c r="O3812" t="s">
        <v>362</v>
      </c>
      <c r="P3812">
        <v>7.1363845531274448E-4</v>
      </c>
      <c r="Q3812" t="s">
        <v>154</v>
      </c>
      <c r="S3812" t="s">
        <v>308</v>
      </c>
      <c r="T3812" t="s">
        <v>362</v>
      </c>
      <c r="U3812">
        <v>1.8475651360760792E-3</v>
      </c>
      <c r="V3812" t="s">
        <v>154</v>
      </c>
    </row>
    <row r="3813" spans="9:22" x14ac:dyDescent="0.45">
      <c r="I3813" t="s">
        <v>198</v>
      </c>
      <c r="J3813" t="s">
        <v>363</v>
      </c>
      <c r="K3813">
        <v>3.0229609141071588E-4</v>
      </c>
      <c r="L3813" t="s">
        <v>154</v>
      </c>
      <c r="N3813" t="s">
        <v>272</v>
      </c>
      <c r="O3813" t="s">
        <v>363</v>
      </c>
      <c r="P3813">
        <v>6.6455710940245397E-4</v>
      </c>
      <c r="Q3813" t="s">
        <v>154</v>
      </c>
      <c r="S3813" t="s">
        <v>308</v>
      </c>
      <c r="T3813" t="s">
        <v>363</v>
      </c>
      <c r="U3813">
        <v>1.8151041626303221E-3</v>
      </c>
      <c r="V3813" t="s">
        <v>154</v>
      </c>
    </row>
    <row r="3814" spans="9:22" x14ac:dyDescent="0.45">
      <c r="I3814" t="s">
        <v>198</v>
      </c>
      <c r="J3814" t="s">
        <v>364</v>
      </c>
      <c r="K3814">
        <v>0</v>
      </c>
      <c r="L3814" t="s">
        <v>154</v>
      </c>
      <c r="N3814" t="s">
        <v>272</v>
      </c>
      <c r="O3814" t="s">
        <v>364</v>
      </c>
      <c r="P3814">
        <v>3.0360975418472552E-3</v>
      </c>
      <c r="Q3814" t="s">
        <v>154</v>
      </c>
      <c r="S3814" t="s">
        <v>308</v>
      </c>
      <c r="T3814" t="s">
        <v>364</v>
      </c>
      <c r="U3814">
        <v>7.9993279781959484E-3</v>
      </c>
      <c r="V3814" t="s">
        <v>154</v>
      </c>
    </row>
    <row r="3815" spans="9:22" x14ac:dyDescent="0.45">
      <c r="I3815" t="s">
        <v>198</v>
      </c>
      <c r="J3815" t="s">
        <v>365</v>
      </c>
      <c r="K3815">
        <v>0</v>
      </c>
      <c r="L3815" t="s">
        <v>154</v>
      </c>
      <c r="N3815" t="s">
        <v>272</v>
      </c>
      <c r="O3815" t="s">
        <v>365</v>
      </c>
      <c r="P3815">
        <v>1.0893837993964992E-2</v>
      </c>
      <c r="Q3815" t="s">
        <v>154</v>
      </c>
      <c r="S3815" t="s">
        <v>308</v>
      </c>
      <c r="T3815" t="s">
        <v>365</v>
      </c>
      <c r="U3815">
        <v>2.5260983455969058E-2</v>
      </c>
      <c r="V3815" t="s">
        <v>154</v>
      </c>
    </row>
    <row r="3816" spans="9:22" x14ac:dyDescent="0.45">
      <c r="I3816" t="s">
        <v>198</v>
      </c>
      <c r="J3816" t="s">
        <v>366</v>
      </c>
      <c r="K3816">
        <v>1.6658900912320316E-3</v>
      </c>
      <c r="L3816" t="s">
        <v>154</v>
      </c>
      <c r="N3816" t="s">
        <v>272</v>
      </c>
      <c r="O3816" t="s">
        <v>366</v>
      </c>
      <c r="P3816">
        <v>1.40848575231701E-3</v>
      </c>
      <c r="Q3816" t="s">
        <v>154</v>
      </c>
      <c r="S3816" t="s">
        <v>308</v>
      </c>
      <c r="T3816" t="s">
        <v>366</v>
      </c>
      <c r="U3816">
        <v>3.5930130126494006E-3</v>
      </c>
      <c r="V3816" t="s">
        <v>154</v>
      </c>
    </row>
    <row r="3817" spans="9:22" x14ac:dyDescent="0.45">
      <c r="I3817" t="s">
        <v>198</v>
      </c>
      <c r="J3817" t="s">
        <v>367</v>
      </c>
      <c r="K3817">
        <v>3.2375544853616461E-2</v>
      </c>
      <c r="L3817" t="s">
        <v>154</v>
      </c>
      <c r="N3817" t="s">
        <v>272</v>
      </c>
      <c r="O3817" t="s">
        <v>367</v>
      </c>
      <c r="P3817">
        <v>1.7619441040033174E-2</v>
      </c>
      <c r="Q3817" t="s">
        <v>154</v>
      </c>
      <c r="S3817" t="s">
        <v>308</v>
      </c>
      <c r="T3817" t="s">
        <v>367</v>
      </c>
      <c r="U3817">
        <v>3.2516488170987234E-2</v>
      </c>
      <c r="V3817" t="s">
        <v>154</v>
      </c>
    </row>
    <row r="3818" spans="9:22" x14ac:dyDescent="0.45">
      <c r="I3818" t="s">
        <v>198</v>
      </c>
      <c r="J3818" t="s">
        <v>368</v>
      </c>
      <c r="K3818">
        <v>1.9781365048528966E-3</v>
      </c>
      <c r="L3818" t="s">
        <v>154</v>
      </c>
      <c r="N3818" t="s">
        <v>272</v>
      </c>
      <c r="O3818" t="s">
        <v>368</v>
      </c>
      <c r="P3818">
        <v>2.350276548186276E-3</v>
      </c>
      <c r="Q3818" t="s">
        <v>154</v>
      </c>
      <c r="S3818" t="s">
        <v>308</v>
      </c>
      <c r="T3818" t="s">
        <v>368</v>
      </c>
      <c r="U3818">
        <v>3.5133227608625441E-3</v>
      </c>
      <c r="V3818" t="s">
        <v>154</v>
      </c>
    </row>
    <row r="3819" spans="9:22" x14ac:dyDescent="0.45">
      <c r="I3819" t="s">
        <v>198</v>
      </c>
      <c r="J3819" t="s">
        <v>369</v>
      </c>
      <c r="K3819">
        <v>1.2091838121985183E-3</v>
      </c>
      <c r="L3819" t="s">
        <v>154</v>
      </c>
      <c r="N3819" t="s">
        <v>272</v>
      </c>
      <c r="O3819" t="s">
        <v>369</v>
      </c>
      <c r="P3819">
        <v>2.3088216628875955E-3</v>
      </c>
      <c r="Q3819" t="s">
        <v>154</v>
      </c>
      <c r="S3819" t="s">
        <v>308</v>
      </c>
      <c r="T3819" t="s">
        <v>369</v>
      </c>
      <c r="U3819">
        <v>3.4725690971585273E-3</v>
      </c>
      <c r="V3819" t="s">
        <v>154</v>
      </c>
    </row>
    <row r="3820" spans="9:22" x14ac:dyDescent="0.45">
      <c r="I3820" t="s">
        <v>198</v>
      </c>
      <c r="J3820" t="s">
        <v>370</v>
      </c>
      <c r="K3820">
        <v>0</v>
      </c>
      <c r="L3820" t="s">
        <v>154</v>
      </c>
      <c r="N3820" t="s">
        <v>272</v>
      </c>
      <c r="O3820" t="s">
        <v>370</v>
      </c>
      <c r="P3820">
        <v>1.1010783981047882E-2</v>
      </c>
      <c r="Q3820" t="s">
        <v>154</v>
      </c>
      <c r="S3820" t="s">
        <v>308</v>
      </c>
      <c r="T3820" t="s">
        <v>370</v>
      </c>
      <c r="U3820">
        <v>1.6284459646497836E-2</v>
      </c>
      <c r="V3820" t="s">
        <v>154</v>
      </c>
    </row>
    <row r="3821" spans="9:22" x14ac:dyDescent="0.45">
      <c r="I3821" t="s">
        <v>198</v>
      </c>
      <c r="J3821" t="s">
        <v>371</v>
      </c>
      <c r="K3821">
        <v>0</v>
      </c>
      <c r="L3821" t="s">
        <v>154</v>
      </c>
      <c r="N3821" t="s">
        <v>272</v>
      </c>
      <c r="O3821" t="s">
        <v>371</v>
      </c>
      <c r="P3821">
        <v>5.8722480926386451E-3</v>
      </c>
      <c r="Q3821" t="s">
        <v>154</v>
      </c>
      <c r="S3821" t="s">
        <v>308</v>
      </c>
      <c r="T3821" t="s">
        <v>371</v>
      </c>
      <c r="U3821">
        <v>1.1922945699836098E-3</v>
      </c>
      <c r="V3821" t="s">
        <v>154</v>
      </c>
    </row>
    <row r="3822" spans="9:22" x14ac:dyDescent="0.45">
      <c r="I3822" t="s">
        <v>198</v>
      </c>
      <c r="J3822" t="s">
        <v>372</v>
      </c>
      <c r="K3822">
        <v>1.1830796445431717E-3</v>
      </c>
      <c r="L3822" t="s">
        <v>154</v>
      </c>
      <c r="N3822" t="s">
        <v>272</v>
      </c>
      <c r="O3822" t="s">
        <v>372</v>
      </c>
      <c r="P3822">
        <v>7.9037477450107725E-4</v>
      </c>
      <c r="Q3822" t="s">
        <v>154</v>
      </c>
      <c r="S3822" t="s">
        <v>308</v>
      </c>
      <c r="T3822" t="s">
        <v>372</v>
      </c>
      <c r="U3822">
        <v>1.3400013812010314E-4</v>
      </c>
      <c r="V3822" t="s">
        <v>154</v>
      </c>
    </row>
    <row r="3823" spans="9:22" x14ac:dyDescent="0.45">
      <c r="I3823" t="s">
        <v>198</v>
      </c>
      <c r="J3823" t="s">
        <v>373</v>
      </c>
      <c r="K3823">
        <v>2.5695855102523094E-2</v>
      </c>
      <c r="L3823" t="s">
        <v>154</v>
      </c>
      <c r="N3823" t="s">
        <v>272</v>
      </c>
      <c r="O3823" t="s">
        <v>373</v>
      </c>
      <c r="P3823">
        <v>8.2792348658605897E-3</v>
      </c>
      <c r="Q3823" t="s">
        <v>154</v>
      </c>
      <c r="S3823" t="s">
        <v>308</v>
      </c>
      <c r="T3823" t="s">
        <v>373</v>
      </c>
      <c r="U3823">
        <v>7.8640065181058492E-4</v>
      </c>
      <c r="V3823" t="s">
        <v>154</v>
      </c>
    </row>
    <row r="3824" spans="9:22" x14ac:dyDescent="0.45">
      <c r="I3824" t="s">
        <v>198</v>
      </c>
      <c r="J3824" t="s">
        <v>374</v>
      </c>
      <c r="K3824">
        <v>1.324676118085397E-3</v>
      </c>
      <c r="L3824" t="s">
        <v>154</v>
      </c>
      <c r="N3824" t="s">
        <v>272</v>
      </c>
      <c r="O3824" t="s">
        <v>374</v>
      </c>
      <c r="P3824">
        <v>8.1619883336199266E-4</v>
      </c>
      <c r="Q3824" t="s">
        <v>154</v>
      </c>
      <c r="S3824" t="s">
        <v>308</v>
      </c>
      <c r="T3824" t="s">
        <v>374</v>
      </c>
      <c r="U3824">
        <v>9.4966577405223798E-5</v>
      </c>
      <c r="V3824" t="s">
        <v>154</v>
      </c>
    </row>
    <row r="3825" spans="9:22" x14ac:dyDescent="0.45">
      <c r="I3825" t="s">
        <v>198</v>
      </c>
      <c r="J3825" t="s">
        <v>375</v>
      </c>
      <c r="K3825">
        <v>8.4608813483262493E-4</v>
      </c>
      <c r="L3825" t="s">
        <v>154</v>
      </c>
      <c r="N3825" t="s">
        <v>272</v>
      </c>
      <c r="O3825" t="s">
        <v>375</v>
      </c>
      <c r="P3825">
        <v>6.4148284255912736E-4</v>
      </c>
      <c r="Q3825" t="s">
        <v>154</v>
      </c>
      <c r="S3825" t="s">
        <v>308</v>
      </c>
      <c r="T3825" t="s">
        <v>375</v>
      </c>
      <c r="U3825">
        <v>9.8770052819384071E-5</v>
      </c>
      <c r="V3825" t="s">
        <v>154</v>
      </c>
    </row>
    <row r="3826" spans="9:22" x14ac:dyDescent="0.45">
      <c r="I3826" t="s">
        <v>198</v>
      </c>
      <c r="J3826" t="s">
        <v>376</v>
      </c>
      <c r="K3826">
        <v>0</v>
      </c>
      <c r="L3826" t="s">
        <v>154</v>
      </c>
      <c r="N3826" t="s">
        <v>272</v>
      </c>
      <c r="O3826" t="s">
        <v>376</v>
      </c>
      <c r="P3826">
        <v>2.0972966853166539E-3</v>
      </c>
      <c r="Q3826" t="s">
        <v>154</v>
      </c>
      <c r="S3826" t="s">
        <v>308</v>
      </c>
      <c r="T3826" t="s">
        <v>376</v>
      </c>
      <c r="U3826">
        <v>3.30474447535487E-4</v>
      </c>
      <c r="V3826" t="s">
        <v>154</v>
      </c>
    </row>
    <row r="3827" spans="9:22" x14ac:dyDescent="0.45">
      <c r="I3827" t="s">
        <v>198</v>
      </c>
      <c r="J3827" t="s">
        <v>390</v>
      </c>
      <c r="K3827">
        <v>0</v>
      </c>
      <c r="L3827" t="s">
        <v>154</v>
      </c>
      <c r="N3827" t="s">
        <v>272</v>
      </c>
      <c r="O3827" t="s">
        <v>390</v>
      </c>
      <c r="P3827">
        <v>3.3438496883667736E-3</v>
      </c>
      <c r="Q3827" t="s">
        <v>154</v>
      </c>
      <c r="S3827" t="s">
        <v>308</v>
      </c>
      <c r="T3827" t="s">
        <v>390</v>
      </c>
      <c r="U3827">
        <v>2.3395891264698814E-3</v>
      </c>
      <c r="V3827" t="s">
        <v>154</v>
      </c>
    </row>
    <row r="3828" spans="9:22" x14ac:dyDescent="0.45">
      <c r="I3828" t="s">
        <v>198</v>
      </c>
      <c r="J3828" t="s">
        <v>391</v>
      </c>
      <c r="K3828">
        <v>3.8024175183530629E-3</v>
      </c>
      <c r="L3828" t="s">
        <v>154</v>
      </c>
      <c r="N3828" t="s">
        <v>272</v>
      </c>
      <c r="O3828" t="s">
        <v>391</v>
      </c>
      <c r="P3828">
        <v>5.2198485049825664E-4</v>
      </c>
      <c r="Q3828" t="s">
        <v>154</v>
      </c>
      <c r="S3828" t="s">
        <v>308</v>
      </c>
      <c r="T3828" t="s">
        <v>391</v>
      </c>
      <c r="U3828">
        <v>5.1296611570239114E-4</v>
      </c>
      <c r="V3828" t="s">
        <v>154</v>
      </c>
    </row>
    <row r="3829" spans="9:22" x14ac:dyDescent="0.45">
      <c r="I3829" t="s">
        <v>198</v>
      </c>
      <c r="J3829" t="s">
        <v>392</v>
      </c>
      <c r="K3829">
        <v>6.8751116280417648E-2</v>
      </c>
      <c r="L3829" t="s">
        <v>154</v>
      </c>
      <c r="N3829" t="s">
        <v>272</v>
      </c>
      <c r="O3829" t="s">
        <v>392</v>
      </c>
      <c r="P3829">
        <v>5.9981047506854094E-3</v>
      </c>
      <c r="Q3829" t="s">
        <v>154</v>
      </c>
      <c r="S3829" t="s">
        <v>308</v>
      </c>
      <c r="T3829" t="s">
        <v>392</v>
      </c>
      <c r="U3829">
        <v>4.7601875970806947E-3</v>
      </c>
      <c r="V3829" t="s">
        <v>154</v>
      </c>
    </row>
    <row r="3830" spans="9:22" x14ac:dyDescent="0.45">
      <c r="I3830" t="s">
        <v>198</v>
      </c>
      <c r="J3830" t="s">
        <v>393</v>
      </c>
      <c r="K3830">
        <v>3.9478725543762487E-3</v>
      </c>
      <c r="L3830" t="s">
        <v>154</v>
      </c>
      <c r="N3830" t="s">
        <v>272</v>
      </c>
      <c r="O3830" t="s">
        <v>393</v>
      </c>
      <c r="P3830">
        <v>8.9202386693841107E-4</v>
      </c>
      <c r="Q3830" t="s">
        <v>154</v>
      </c>
      <c r="S3830" t="s">
        <v>308</v>
      </c>
      <c r="T3830" t="s">
        <v>393</v>
      </c>
      <c r="U3830">
        <v>7.1143199190199869E-4</v>
      </c>
      <c r="V3830" t="s">
        <v>154</v>
      </c>
    </row>
    <row r="3831" spans="9:22" x14ac:dyDescent="0.45">
      <c r="I3831" t="s">
        <v>198</v>
      </c>
      <c r="J3831" t="s">
        <v>394</v>
      </c>
      <c r="K3831">
        <v>2.1073190302656115E-3</v>
      </c>
      <c r="L3831" t="s">
        <v>154</v>
      </c>
      <c r="N3831" t="s">
        <v>272</v>
      </c>
      <c r="O3831" t="s">
        <v>394</v>
      </c>
      <c r="P3831">
        <v>8.3306601932648912E-4</v>
      </c>
      <c r="Q3831" t="s">
        <v>154</v>
      </c>
      <c r="S3831" t="s">
        <v>308</v>
      </c>
      <c r="T3831" t="s">
        <v>394</v>
      </c>
      <c r="U3831">
        <v>7.2315450270689569E-4</v>
      </c>
      <c r="V3831" t="s">
        <v>154</v>
      </c>
    </row>
    <row r="3832" spans="9:22" x14ac:dyDescent="0.45">
      <c r="I3832" t="s">
        <v>198</v>
      </c>
      <c r="J3832" t="s">
        <v>395</v>
      </c>
      <c r="K3832">
        <v>0</v>
      </c>
      <c r="L3832" t="s">
        <v>154</v>
      </c>
      <c r="N3832" t="s">
        <v>272</v>
      </c>
      <c r="O3832" t="s">
        <v>395</v>
      </c>
      <c r="P3832">
        <v>3.4373862100268633E-3</v>
      </c>
      <c r="Q3832" t="s">
        <v>154</v>
      </c>
      <c r="S3832" t="s">
        <v>308</v>
      </c>
      <c r="T3832" t="s">
        <v>395</v>
      </c>
      <c r="U3832">
        <v>2.8869437886117426E-3</v>
      </c>
      <c r="V3832" t="s">
        <v>154</v>
      </c>
    </row>
    <row r="3833" spans="9:22" x14ac:dyDescent="0.45">
      <c r="I3833" t="s">
        <v>198</v>
      </c>
      <c r="J3833" t="s">
        <v>396</v>
      </c>
      <c r="K3833">
        <v>1.6733372226642303E-4</v>
      </c>
      <c r="L3833" t="s">
        <v>154</v>
      </c>
      <c r="N3833" t="s">
        <v>272</v>
      </c>
      <c r="O3833" t="s">
        <v>396</v>
      </c>
      <c r="P3833">
        <v>4.6236361453516062E-3</v>
      </c>
      <c r="Q3833" t="s">
        <v>154</v>
      </c>
      <c r="S3833" t="s">
        <v>308</v>
      </c>
      <c r="T3833" t="s">
        <v>396</v>
      </c>
      <c r="U3833">
        <v>1.2168896456695447E-2</v>
      </c>
      <c r="V3833" t="s">
        <v>154</v>
      </c>
    </row>
    <row r="3834" spans="9:22" x14ac:dyDescent="0.45">
      <c r="I3834" t="s">
        <v>198</v>
      </c>
      <c r="J3834" t="s">
        <v>397</v>
      </c>
      <c r="K3834">
        <v>2.2609865256129438E-3</v>
      </c>
      <c r="L3834" t="s">
        <v>154</v>
      </c>
      <c r="N3834" t="s">
        <v>272</v>
      </c>
      <c r="O3834" t="s">
        <v>397</v>
      </c>
      <c r="P3834">
        <v>5.1076232546107129E-4</v>
      </c>
      <c r="Q3834" t="s">
        <v>154</v>
      </c>
      <c r="S3834" t="s">
        <v>308</v>
      </c>
      <c r="T3834" t="s">
        <v>397</v>
      </c>
      <c r="U3834">
        <v>1.6782150316303388E-3</v>
      </c>
      <c r="V3834" t="s">
        <v>154</v>
      </c>
    </row>
    <row r="3835" spans="9:22" x14ac:dyDescent="0.45">
      <c r="I3835" t="s">
        <v>198</v>
      </c>
      <c r="J3835" t="s">
        <v>398</v>
      </c>
      <c r="K3835">
        <v>4.0484450291378107E-2</v>
      </c>
      <c r="L3835" t="s">
        <v>154</v>
      </c>
      <c r="N3835" t="s">
        <v>272</v>
      </c>
      <c r="O3835" t="s">
        <v>398</v>
      </c>
      <c r="P3835">
        <v>6.7523475921590706E-3</v>
      </c>
      <c r="Q3835" t="s">
        <v>154</v>
      </c>
      <c r="S3835" t="s">
        <v>308</v>
      </c>
      <c r="T3835" t="s">
        <v>398</v>
      </c>
      <c r="U3835">
        <v>1.3400389869124079E-2</v>
      </c>
      <c r="V3835" t="s">
        <v>154</v>
      </c>
    </row>
    <row r="3836" spans="9:22" x14ac:dyDescent="0.45">
      <c r="I3836" t="s">
        <v>198</v>
      </c>
      <c r="J3836" t="s">
        <v>399</v>
      </c>
      <c r="K3836">
        <v>1.8537722591658666E-3</v>
      </c>
      <c r="L3836" t="s">
        <v>154</v>
      </c>
      <c r="N3836" t="s">
        <v>272</v>
      </c>
      <c r="O3836" t="s">
        <v>399</v>
      </c>
      <c r="P3836">
        <v>1.0524113264545735E-3</v>
      </c>
      <c r="Q3836" t="s">
        <v>154</v>
      </c>
      <c r="S3836" t="s">
        <v>308</v>
      </c>
      <c r="T3836" t="s">
        <v>399</v>
      </c>
      <c r="U3836">
        <v>1.6799738262551162E-3</v>
      </c>
      <c r="V3836" t="s">
        <v>154</v>
      </c>
    </row>
    <row r="3837" spans="9:22" x14ac:dyDescent="0.45">
      <c r="I3837" t="s">
        <v>198</v>
      </c>
      <c r="J3837" t="s">
        <v>400</v>
      </c>
      <c r="K3837">
        <v>5.4547951711627743E-7</v>
      </c>
      <c r="L3837" t="s">
        <v>154</v>
      </c>
      <c r="N3837" t="s">
        <v>272</v>
      </c>
      <c r="O3837" t="s">
        <v>400</v>
      </c>
      <c r="P3837">
        <v>9.7035364940034207E-4</v>
      </c>
      <c r="Q3837" t="s">
        <v>154</v>
      </c>
      <c r="S3837" t="s">
        <v>308</v>
      </c>
      <c r="T3837" t="s">
        <v>400</v>
      </c>
      <c r="U3837">
        <v>1.5878568767639233E-3</v>
      </c>
      <c r="V3837" t="s">
        <v>154</v>
      </c>
    </row>
    <row r="3838" spans="9:22" x14ac:dyDescent="0.45">
      <c r="I3838" t="s">
        <v>198</v>
      </c>
      <c r="J3838" t="s">
        <v>401</v>
      </c>
      <c r="K3838">
        <v>0</v>
      </c>
      <c r="L3838" t="s">
        <v>154</v>
      </c>
      <c r="N3838" t="s">
        <v>272</v>
      </c>
      <c r="O3838" t="s">
        <v>401</v>
      </c>
      <c r="P3838">
        <v>4.4596048953837834E-3</v>
      </c>
      <c r="Q3838" t="s">
        <v>154</v>
      </c>
      <c r="S3838" t="s">
        <v>308</v>
      </c>
      <c r="T3838" t="s">
        <v>401</v>
      </c>
      <c r="U3838">
        <v>7.0072871197911649E-3</v>
      </c>
      <c r="V3838" t="s">
        <v>154</v>
      </c>
    </row>
    <row r="3839" spans="9:22" x14ac:dyDescent="0.45">
      <c r="I3839" t="s">
        <v>198</v>
      </c>
      <c r="J3839" t="s">
        <v>402</v>
      </c>
      <c r="K3839">
        <v>1.1764321390420984E-3</v>
      </c>
      <c r="L3839" t="s">
        <v>154</v>
      </c>
      <c r="N3839" t="s">
        <v>272</v>
      </c>
      <c r="O3839" t="s">
        <v>402</v>
      </c>
      <c r="P3839">
        <v>1.3691625999473879E-2</v>
      </c>
      <c r="Q3839" t="s">
        <v>154</v>
      </c>
      <c r="S3839" t="s">
        <v>308</v>
      </c>
      <c r="T3839" t="s">
        <v>402</v>
      </c>
      <c r="U3839">
        <v>6.0377364143350213E-3</v>
      </c>
      <c r="V3839" t="s">
        <v>154</v>
      </c>
    </row>
    <row r="3840" spans="9:22" x14ac:dyDescent="0.45">
      <c r="I3840" t="s">
        <v>198</v>
      </c>
      <c r="J3840" t="s">
        <v>403</v>
      </c>
      <c r="K3840">
        <v>2.7956988242494162E-3</v>
      </c>
      <c r="L3840" t="s">
        <v>154</v>
      </c>
      <c r="N3840" t="s">
        <v>272</v>
      </c>
      <c r="O3840" t="s">
        <v>403</v>
      </c>
      <c r="P3840">
        <v>1.9433849797122367E-3</v>
      </c>
      <c r="Q3840" t="s">
        <v>154</v>
      </c>
      <c r="S3840" t="s">
        <v>308</v>
      </c>
      <c r="T3840" t="s">
        <v>403</v>
      </c>
      <c r="U3840">
        <v>8.1264592114472524E-4</v>
      </c>
      <c r="V3840" t="s">
        <v>154</v>
      </c>
    </row>
    <row r="3841" spans="9:22" x14ac:dyDescent="0.45">
      <c r="I3841" t="s">
        <v>198</v>
      </c>
      <c r="J3841" t="s">
        <v>404</v>
      </c>
      <c r="K3841">
        <v>4.6473878936399475E-2</v>
      </c>
      <c r="L3841" t="s">
        <v>154</v>
      </c>
      <c r="N3841" t="s">
        <v>272</v>
      </c>
      <c r="O3841" t="s">
        <v>404</v>
      </c>
      <c r="P3841">
        <v>1.9540392406902734E-2</v>
      </c>
      <c r="Q3841" t="s">
        <v>154</v>
      </c>
      <c r="S3841" t="s">
        <v>308</v>
      </c>
      <c r="T3841" t="s">
        <v>404</v>
      </c>
      <c r="U3841">
        <v>7.1864753949024028E-3</v>
      </c>
      <c r="V3841" t="s">
        <v>154</v>
      </c>
    </row>
    <row r="3842" spans="9:22" x14ac:dyDescent="0.45">
      <c r="I3842" t="s">
        <v>198</v>
      </c>
      <c r="J3842" t="s">
        <v>405</v>
      </c>
      <c r="K3842">
        <v>2.3005160595107399E-3</v>
      </c>
      <c r="L3842" t="s">
        <v>154</v>
      </c>
      <c r="N3842" t="s">
        <v>272</v>
      </c>
      <c r="O3842" t="s">
        <v>405</v>
      </c>
      <c r="P3842">
        <v>2.6062579383177849E-3</v>
      </c>
      <c r="Q3842" t="s">
        <v>154</v>
      </c>
      <c r="S3842" t="s">
        <v>308</v>
      </c>
      <c r="T3842" t="s">
        <v>405</v>
      </c>
      <c r="U3842">
        <v>8.1191285196865895E-4</v>
      </c>
      <c r="V3842" t="s">
        <v>154</v>
      </c>
    </row>
    <row r="3843" spans="9:22" x14ac:dyDescent="0.45">
      <c r="I3843" t="s">
        <v>198</v>
      </c>
      <c r="J3843" t="s">
        <v>406</v>
      </c>
      <c r="K3843">
        <v>0</v>
      </c>
      <c r="L3843" t="s">
        <v>154</v>
      </c>
      <c r="N3843" t="s">
        <v>272</v>
      </c>
      <c r="O3843" t="s">
        <v>406</v>
      </c>
      <c r="P3843">
        <v>2.775249148855356E-3</v>
      </c>
      <c r="Q3843" t="s">
        <v>154</v>
      </c>
      <c r="S3843" t="s">
        <v>308</v>
      </c>
      <c r="T3843" t="s">
        <v>406</v>
      </c>
      <c r="U3843">
        <v>8.3476689569479982E-4</v>
      </c>
      <c r="V3843" t="s">
        <v>154</v>
      </c>
    </row>
    <row r="3844" spans="9:22" x14ac:dyDescent="0.45">
      <c r="I3844" t="s">
        <v>198</v>
      </c>
      <c r="J3844" t="s">
        <v>407</v>
      </c>
      <c r="K3844">
        <v>0</v>
      </c>
      <c r="L3844" t="s">
        <v>154</v>
      </c>
      <c r="N3844" t="s">
        <v>272</v>
      </c>
      <c r="O3844" t="s">
        <v>407</v>
      </c>
      <c r="P3844">
        <v>1.3015648499121076E-2</v>
      </c>
      <c r="Q3844" t="s">
        <v>154</v>
      </c>
      <c r="S3844" t="s">
        <v>308</v>
      </c>
      <c r="T3844" t="s">
        <v>407</v>
      </c>
      <c r="U3844">
        <v>4.7644791842710171E-3</v>
      </c>
      <c r="V3844" t="s">
        <v>154</v>
      </c>
    </row>
    <row r="3845" spans="9:22" x14ac:dyDescent="0.45">
      <c r="I3845" t="s">
        <v>198</v>
      </c>
      <c r="J3845" t="s">
        <v>408</v>
      </c>
      <c r="K3845">
        <v>6.0975568050331767E-4</v>
      </c>
      <c r="L3845" t="s">
        <v>154</v>
      </c>
      <c r="N3845" t="s">
        <v>272</v>
      </c>
      <c r="O3845" t="s">
        <v>408</v>
      </c>
      <c r="P3845">
        <v>2.9746854867581768E-4</v>
      </c>
      <c r="Q3845" t="s">
        <v>154</v>
      </c>
      <c r="S3845" t="s">
        <v>308</v>
      </c>
      <c r="T3845" t="s">
        <v>408</v>
      </c>
      <c r="U3845">
        <v>2.7814932211330494E-4</v>
      </c>
      <c r="V3845" t="s">
        <v>154</v>
      </c>
    </row>
    <row r="3846" spans="9:22" x14ac:dyDescent="0.45">
      <c r="I3846" t="s">
        <v>198</v>
      </c>
      <c r="J3846" t="s">
        <v>409</v>
      </c>
      <c r="K3846">
        <v>1.5294203305660703E-3</v>
      </c>
      <c r="L3846" t="s">
        <v>154</v>
      </c>
      <c r="N3846" t="s">
        <v>272</v>
      </c>
      <c r="O3846" t="s">
        <v>409</v>
      </c>
      <c r="P3846">
        <v>3.4330610256856196E-5</v>
      </c>
      <c r="Q3846" t="s">
        <v>154</v>
      </c>
      <c r="S3846" t="s">
        <v>308</v>
      </c>
      <c r="T3846" t="s">
        <v>409</v>
      </c>
      <c r="U3846">
        <v>2.4559260088906073E-5</v>
      </c>
      <c r="V3846" t="s">
        <v>154</v>
      </c>
    </row>
    <row r="3847" spans="9:22" x14ac:dyDescent="0.45">
      <c r="I3847" t="s">
        <v>198</v>
      </c>
      <c r="J3847" t="s">
        <v>410</v>
      </c>
      <c r="K3847">
        <v>2.6001649007032022E-2</v>
      </c>
      <c r="L3847" t="s">
        <v>154</v>
      </c>
      <c r="N3847" t="s">
        <v>272</v>
      </c>
      <c r="O3847" t="s">
        <v>410</v>
      </c>
      <c r="P3847">
        <v>7.7571912915367985E-4</v>
      </c>
      <c r="Q3847" t="s">
        <v>154</v>
      </c>
      <c r="S3847" t="s">
        <v>308</v>
      </c>
      <c r="T3847" t="s">
        <v>410</v>
      </c>
      <c r="U3847">
        <v>2.2868397678932928E-4</v>
      </c>
      <c r="V3847" t="s">
        <v>154</v>
      </c>
    </row>
    <row r="3848" spans="9:22" x14ac:dyDescent="0.45">
      <c r="I3848" t="s">
        <v>198</v>
      </c>
      <c r="J3848" t="s">
        <v>411</v>
      </c>
      <c r="K3848">
        <v>1.565238073088413E-3</v>
      </c>
      <c r="L3848" t="s">
        <v>154</v>
      </c>
      <c r="N3848" t="s">
        <v>272</v>
      </c>
      <c r="O3848" t="s">
        <v>411</v>
      </c>
      <c r="P3848">
        <v>5.7750254721437229E-5</v>
      </c>
      <c r="Q3848" t="s">
        <v>154</v>
      </c>
      <c r="S3848" t="s">
        <v>308</v>
      </c>
      <c r="T3848" t="s">
        <v>411</v>
      </c>
      <c r="U3848">
        <v>7.384966385477221E-5</v>
      </c>
      <c r="V3848" t="s">
        <v>154</v>
      </c>
    </row>
    <row r="3849" spans="9:22" x14ac:dyDescent="0.45">
      <c r="I3849" t="s">
        <v>198</v>
      </c>
      <c r="J3849" t="s">
        <v>412</v>
      </c>
      <c r="K3849">
        <v>0</v>
      </c>
      <c r="L3849" t="s">
        <v>154</v>
      </c>
      <c r="N3849" t="s">
        <v>272</v>
      </c>
      <c r="O3849" t="s">
        <v>412</v>
      </c>
      <c r="P3849">
        <v>8.4451921397021853E-5</v>
      </c>
      <c r="Q3849" t="s">
        <v>154</v>
      </c>
      <c r="S3849" t="s">
        <v>308</v>
      </c>
      <c r="T3849" t="s">
        <v>412</v>
      </c>
      <c r="U3849">
        <v>6.398533450134007E-5</v>
      </c>
      <c r="V3849" t="s">
        <v>154</v>
      </c>
    </row>
    <row r="3850" spans="9:22" x14ac:dyDescent="0.45">
      <c r="I3850" t="s">
        <v>198</v>
      </c>
      <c r="J3850" t="s">
        <v>413</v>
      </c>
      <c r="K3850">
        <v>0</v>
      </c>
      <c r="L3850" t="s">
        <v>154</v>
      </c>
      <c r="N3850" t="s">
        <v>272</v>
      </c>
      <c r="O3850" t="s">
        <v>413</v>
      </c>
      <c r="P3850">
        <v>3.5390122120905774E-4</v>
      </c>
      <c r="Q3850" t="s">
        <v>154</v>
      </c>
      <c r="S3850" t="s">
        <v>308</v>
      </c>
      <c r="T3850" t="s">
        <v>413</v>
      </c>
      <c r="U3850">
        <v>2.5998991517752466E-4</v>
      </c>
      <c r="V3850" t="s">
        <v>154</v>
      </c>
    </row>
    <row r="3851" spans="9:22" x14ac:dyDescent="0.45">
      <c r="I3851" t="s">
        <v>198</v>
      </c>
      <c r="J3851" t="s">
        <v>414</v>
      </c>
      <c r="K3851">
        <v>2.9309480500309536E-4</v>
      </c>
      <c r="L3851" t="s">
        <v>154</v>
      </c>
      <c r="N3851" t="s">
        <v>272</v>
      </c>
      <c r="O3851" t="s">
        <v>414</v>
      </c>
      <c r="P3851">
        <v>2.7085530316768177E-3</v>
      </c>
      <c r="Q3851" t="s">
        <v>154</v>
      </c>
      <c r="S3851" t="s">
        <v>308</v>
      </c>
      <c r="T3851" t="s">
        <v>414</v>
      </c>
      <c r="U3851">
        <v>6.004145546501311E-3</v>
      </c>
      <c r="V3851" t="s">
        <v>154</v>
      </c>
    </row>
    <row r="3852" spans="9:22" x14ac:dyDescent="0.45">
      <c r="I3852" t="s">
        <v>198</v>
      </c>
      <c r="J3852" t="s">
        <v>415</v>
      </c>
      <c r="K3852">
        <v>2.4233449246000393E-3</v>
      </c>
      <c r="L3852" t="s">
        <v>154</v>
      </c>
      <c r="N3852" t="s">
        <v>272</v>
      </c>
      <c r="O3852" t="s">
        <v>415</v>
      </c>
      <c r="P3852">
        <v>3.5558961658471342E-4</v>
      </c>
      <c r="Q3852" t="s">
        <v>154</v>
      </c>
      <c r="S3852" t="s">
        <v>308</v>
      </c>
      <c r="T3852" t="s">
        <v>415</v>
      </c>
      <c r="U3852">
        <v>8.8483156458182399E-4</v>
      </c>
      <c r="V3852" t="s">
        <v>154</v>
      </c>
    </row>
    <row r="3853" spans="9:22" x14ac:dyDescent="0.45">
      <c r="I3853" t="s">
        <v>198</v>
      </c>
      <c r="J3853" t="s">
        <v>416</v>
      </c>
      <c r="K3853">
        <v>4.060122517882498E-2</v>
      </c>
      <c r="L3853" t="s">
        <v>154</v>
      </c>
      <c r="N3853" t="s">
        <v>272</v>
      </c>
      <c r="O3853" t="s">
        <v>416</v>
      </c>
      <c r="P3853">
        <v>4.4664009858328396E-3</v>
      </c>
      <c r="Q3853" t="s">
        <v>154</v>
      </c>
      <c r="S3853" t="s">
        <v>308</v>
      </c>
      <c r="T3853" t="s">
        <v>416</v>
      </c>
      <c r="U3853">
        <v>8.4126024601515383E-3</v>
      </c>
      <c r="V3853" t="s">
        <v>154</v>
      </c>
    </row>
    <row r="3854" spans="9:22" x14ac:dyDescent="0.45">
      <c r="I3854" t="s">
        <v>198</v>
      </c>
      <c r="J3854" t="s">
        <v>417</v>
      </c>
      <c r="K3854">
        <v>1.6586674217352899E-3</v>
      </c>
      <c r="L3854" t="s">
        <v>154</v>
      </c>
      <c r="N3854" t="s">
        <v>272</v>
      </c>
      <c r="O3854" t="s">
        <v>417</v>
      </c>
      <c r="P3854">
        <v>7.0657586302195813E-4</v>
      </c>
      <c r="Q3854" t="s">
        <v>154</v>
      </c>
      <c r="S3854" t="s">
        <v>308</v>
      </c>
      <c r="T3854" t="s">
        <v>417</v>
      </c>
      <c r="U3854">
        <v>1.4629620812671594E-3</v>
      </c>
      <c r="V3854" t="s">
        <v>154</v>
      </c>
    </row>
    <row r="3855" spans="9:22" x14ac:dyDescent="0.45">
      <c r="I3855" t="s">
        <v>198</v>
      </c>
      <c r="J3855" t="s">
        <v>418</v>
      </c>
      <c r="K3855">
        <v>9.5044985664227553E-10</v>
      </c>
      <c r="L3855" t="s">
        <v>154</v>
      </c>
      <c r="N3855" t="s">
        <v>272</v>
      </c>
      <c r="O3855" t="s">
        <v>418</v>
      </c>
      <c r="P3855">
        <v>6.3300238304728445E-4</v>
      </c>
      <c r="Q3855" t="s">
        <v>154</v>
      </c>
      <c r="S3855" t="s">
        <v>308</v>
      </c>
      <c r="T3855" t="s">
        <v>418</v>
      </c>
      <c r="U3855">
        <v>1.5050973081185844E-3</v>
      </c>
      <c r="V3855" t="s">
        <v>154</v>
      </c>
    </row>
    <row r="3856" spans="9:22" x14ac:dyDescent="0.45">
      <c r="I3856" t="s">
        <v>198</v>
      </c>
      <c r="J3856" t="s">
        <v>419</v>
      </c>
      <c r="K3856">
        <v>0</v>
      </c>
      <c r="L3856" t="s">
        <v>154</v>
      </c>
      <c r="N3856" t="s">
        <v>272</v>
      </c>
      <c r="O3856" t="s">
        <v>419</v>
      </c>
      <c r="P3856">
        <v>2.4580089977939814E-3</v>
      </c>
      <c r="Q3856" t="s">
        <v>154</v>
      </c>
      <c r="S3856" t="s">
        <v>308</v>
      </c>
      <c r="T3856" t="s">
        <v>419</v>
      </c>
      <c r="U3856">
        <v>5.5689553010521923E-3</v>
      </c>
      <c r="V3856" t="s">
        <v>154</v>
      </c>
    </row>
    <row r="3857" spans="9:22" x14ac:dyDescent="0.45">
      <c r="I3857" t="s">
        <v>198</v>
      </c>
      <c r="J3857" t="s">
        <v>420</v>
      </c>
      <c r="K3857">
        <v>5.4064760059582843E-7</v>
      </c>
      <c r="L3857" t="s">
        <v>154</v>
      </c>
      <c r="N3857" t="s">
        <v>272</v>
      </c>
      <c r="O3857" t="s">
        <v>420</v>
      </c>
      <c r="P3857">
        <v>3.5258471475954359E-2</v>
      </c>
      <c r="Q3857" t="s">
        <v>154</v>
      </c>
      <c r="S3857" t="s">
        <v>308</v>
      </c>
      <c r="T3857" t="s">
        <v>420</v>
      </c>
      <c r="U3857">
        <v>3.4491840229532715E-2</v>
      </c>
      <c r="V3857" t="s">
        <v>154</v>
      </c>
    </row>
    <row r="3858" spans="9:22" x14ac:dyDescent="0.45">
      <c r="I3858" t="s">
        <v>198</v>
      </c>
      <c r="J3858" t="s">
        <v>421</v>
      </c>
      <c r="K3858">
        <v>3.7428318511183961E-3</v>
      </c>
      <c r="L3858" t="s">
        <v>154</v>
      </c>
      <c r="N3858" t="s">
        <v>272</v>
      </c>
      <c r="O3858" t="s">
        <v>421</v>
      </c>
      <c r="P3858">
        <v>5.2926322410847357E-3</v>
      </c>
      <c r="Q3858" t="s">
        <v>154</v>
      </c>
      <c r="S3858" t="s">
        <v>308</v>
      </c>
      <c r="T3858" t="s">
        <v>421</v>
      </c>
      <c r="U3858">
        <v>4.7864787042925351E-3</v>
      </c>
      <c r="V3858" t="s">
        <v>154</v>
      </c>
    </row>
    <row r="3859" spans="9:22" x14ac:dyDescent="0.45">
      <c r="I3859" t="s">
        <v>198</v>
      </c>
      <c r="J3859" t="s">
        <v>422</v>
      </c>
      <c r="K3859">
        <v>7.2163517429332372E-2</v>
      </c>
      <c r="L3859" t="s">
        <v>154</v>
      </c>
      <c r="N3859" t="s">
        <v>272</v>
      </c>
      <c r="O3859" t="s">
        <v>422</v>
      </c>
      <c r="P3859">
        <v>5.515568902674816E-2</v>
      </c>
      <c r="Q3859" t="s">
        <v>154</v>
      </c>
      <c r="S3859" t="s">
        <v>308</v>
      </c>
      <c r="T3859" t="s">
        <v>422</v>
      </c>
      <c r="U3859">
        <v>4.3481470794158268E-2</v>
      </c>
      <c r="V3859" t="s">
        <v>154</v>
      </c>
    </row>
    <row r="3860" spans="9:22" x14ac:dyDescent="0.45">
      <c r="I3860" t="s">
        <v>198</v>
      </c>
      <c r="J3860" t="s">
        <v>423</v>
      </c>
      <c r="K3860">
        <v>3.5688641302849232E-3</v>
      </c>
      <c r="L3860" t="s">
        <v>154</v>
      </c>
      <c r="N3860" t="s">
        <v>272</v>
      </c>
      <c r="O3860" t="s">
        <v>423</v>
      </c>
      <c r="P3860">
        <v>6.4336805309892966E-3</v>
      </c>
      <c r="Q3860" t="s">
        <v>154</v>
      </c>
      <c r="S3860" t="s">
        <v>308</v>
      </c>
      <c r="T3860" t="s">
        <v>423</v>
      </c>
      <c r="U3860">
        <v>4.3373877401675183E-3</v>
      </c>
      <c r="V3860" t="s">
        <v>154</v>
      </c>
    </row>
    <row r="3861" spans="9:22" x14ac:dyDescent="0.45">
      <c r="I3861" t="s">
        <v>198</v>
      </c>
      <c r="J3861" t="s">
        <v>424</v>
      </c>
      <c r="K3861">
        <v>2.8705201317532535E-4</v>
      </c>
      <c r="L3861" t="s">
        <v>154</v>
      </c>
      <c r="N3861" t="s">
        <v>272</v>
      </c>
      <c r="O3861" t="s">
        <v>424</v>
      </c>
      <c r="P3861">
        <v>6.6530046287333793E-3</v>
      </c>
      <c r="Q3861" t="s">
        <v>154</v>
      </c>
      <c r="S3861" t="s">
        <v>308</v>
      </c>
      <c r="T3861" t="s">
        <v>424</v>
      </c>
      <c r="U3861">
        <v>4.4953906217570149E-3</v>
      </c>
      <c r="V3861" t="s">
        <v>154</v>
      </c>
    </row>
    <row r="3862" spans="9:22" x14ac:dyDescent="0.45">
      <c r="I3862" t="s">
        <v>198</v>
      </c>
      <c r="J3862" t="s">
        <v>425</v>
      </c>
      <c r="K3862">
        <v>0</v>
      </c>
      <c r="L3862" t="s">
        <v>154</v>
      </c>
      <c r="N3862" t="s">
        <v>272</v>
      </c>
      <c r="O3862" t="s">
        <v>425</v>
      </c>
      <c r="P3862">
        <v>3.2967562096612377E-2</v>
      </c>
      <c r="Q3862" t="s">
        <v>154</v>
      </c>
      <c r="S3862" t="s">
        <v>308</v>
      </c>
      <c r="T3862" t="s">
        <v>425</v>
      </c>
      <c r="U3862">
        <v>2.300741055734068E-2</v>
      </c>
      <c r="V3862" t="s">
        <v>154</v>
      </c>
    </row>
    <row r="3863" spans="9:22" x14ac:dyDescent="0.45">
      <c r="I3863" t="s">
        <v>198</v>
      </c>
      <c r="J3863" t="s">
        <v>426</v>
      </c>
      <c r="K3863">
        <v>6.1132195659276368E-3</v>
      </c>
      <c r="L3863" t="s">
        <v>154</v>
      </c>
      <c r="N3863" t="s">
        <v>272</v>
      </c>
      <c r="O3863" t="s">
        <v>426</v>
      </c>
      <c r="P3863">
        <v>0.11686342290743949</v>
      </c>
      <c r="Q3863" t="s">
        <v>154</v>
      </c>
      <c r="S3863" t="s">
        <v>308</v>
      </c>
      <c r="T3863" t="s">
        <v>426</v>
      </c>
      <c r="U3863">
        <v>0.13802595239808516</v>
      </c>
      <c r="V3863" t="s">
        <v>154</v>
      </c>
    </row>
    <row r="3864" spans="9:22" x14ac:dyDescent="0.45">
      <c r="I3864" t="s">
        <v>198</v>
      </c>
      <c r="J3864" t="s">
        <v>427</v>
      </c>
      <c r="K3864">
        <v>1.5624548212100325E-2</v>
      </c>
      <c r="L3864" t="s">
        <v>154</v>
      </c>
      <c r="N3864" t="s">
        <v>272</v>
      </c>
      <c r="O3864" t="s">
        <v>427</v>
      </c>
      <c r="P3864">
        <v>1.6136868407594519E-2</v>
      </c>
      <c r="Q3864" t="s">
        <v>154</v>
      </c>
      <c r="S3864" t="s">
        <v>308</v>
      </c>
      <c r="T3864" t="s">
        <v>427</v>
      </c>
      <c r="U3864">
        <v>2.1777898522994592E-2</v>
      </c>
      <c r="V3864" t="s">
        <v>154</v>
      </c>
    </row>
    <row r="3865" spans="9:22" x14ac:dyDescent="0.45">
      <c r="I3865" t="s">
        <v>198</v>
      </c>
      <c r="J3865" t="s">
        <v>428</v>
      </c>
      <c r="K3865">
        <v>0.2804106029334632</v>
      </c>
      <c r="L3865" t="s">
        <v>154</v>
      </c>
      <c r="N3865" t="s">
        <v>272</v>
      </c>
      <c r="O3865" t="s">
        <v>428</v>
      </c>
      <c r="P3865">
        <v>0.20046708071373073</v>
      </c>
      <c r="Q3865" t="s">
        <v>154</v>
      </c>
      <c r="S3865" t="s">
        <v>308</v>
      </c>
      <c r="T3865" t="s">
        <v>428</v>
      </c>
      <c r="U3865">
        <v>0.17509799843934942</v>
      </c>
      <c r="V3865" t="s">
        <v>154</v>
      </c>
    </row>
    <row r="3866" spans="9:22" x14ac:dyDescent="0.45">
      <c r="I3866" t="s">
        <v>198</v>
      </c>
      <c r="J3866" t="s">
        <v>429</v>
      </c>
      <c r="K3866">
        <v>1.3712434443669449E-2</v>
      </c>
      <c r="L3866" t="s">
        <v>154</v>
      </c>
      <c r="N3866" t="s">
        <v>272</v>
      </c>
      <c r="O3866" t="s">
        <v>429</v>
      </c>
      <c r="P3866">
        <v>2.3409804726678834E-2</v>
      </c>
      <c r="Q3866" t="s">
        <v>154</v>
      </c>
      <c r="S3866" t="s">
        <v>308</v>
      </c>
      <c r="T3866" t="s">
        <v>429</v>
      </c>
      <c r="U3866">
        <v>1.7957791372937237E-2</v>
      </c>
      <c r="V3866" t="s">
        <v>154</v>
      </c>
    </row>
    <row r="3867" spans="9:22" x14ac:dyDescent="0.45">
      <c r="I3867" t="s">
        <v>198</v>
      </c>
      <c r="J3867" t="s">
        <v>430</v>
      </c>
      <c r="K3867">
        <v>7.4270172154231051E-4</v>
      </c>
      <c r="L3867" t="s">
        <v>154</v>
      </c>
      <c r="N3867" t="s">
        <v>272</v>
      </c>
      <c r="O3867" t="s">
        <v>430</v>
      </c>
      <c r="P3867">
        <v>2.3165250364338023E-2</v>
      </c>
      <c r="Q3867" t="s">
        <v>154</v>
      </c>
      <c r="S3867" t="s">
        <v>308</v>
      </c>
      <c r="T3867" t="s">
        <v>430</v>
      </c>
      <c r="U3867">
        <v>1.924613283833649E-2</v>
      </c>
      <c r="V3867" t="s">
        <v>154</v>
      </c>
    </row>
    <row r="3868" spans="9:22" x14ac:dyDescent="0.45">
      <c r="I3868" t="s">
        <v>198</v>
      </c>
      <c r="J3868" t="s">
        <v>431</v>
      </c>
      <c r="K3868">
        <v>0</v>
      </c>
      <c r="L3868" t="s">
        <v>154</v>
      </c>
      <c r="N3868" t="s">
        <v>272</v>
      </c>
      <c r="O3868" t="s">
        <v>431</v>
      </c>
      <c r="P3868">
        <v>0.1090673028505581</v>
      </c>
      <c r="Q3868" t="s">
        <v>154</v>
      </c>
      <c r="S3868" t="s">
        <v>308</v>
      </c>
      <c r="T3868" t="s">
        <v>431</v>
      </c>
      <c r="U3868">
        <v>0.10436638098213641</v>
      </c>
      <c r="V3868" t="s">
        <v>154</v>
      </c>
    </row>
    <row r="3869" spans="9:22" x14ac:dyDescent="0.45">
      <c r="I3869" t="s">
        <v>198</v>
      </c>
      <c r="J3869" t="s">
        <v>432</v>
      </c>
      <c r="K3869">
        <v>3.1840490512051057E-3</v>
      </c>
      <c r="L3869" t="s">
        <v>154</v>
      </c>
      <c r="N3869" t="s">
        <v>272</v>
      </c>
      <c r="O3869" t="s">
        <v>432</v>
      </c>
      <c r="P3869">
        <v>7.6595885680233611E-3</v>
      </c>
      <c r="Q3869" t="s">
        <v>154</v>
      </c>
      <c r="S3869" t="s">
        <v>308</v>
      </c>
      <c r="T3869" t="s">
        <v>432</v>
      </c>
      <c r="U3869">
        <v>1.677877505013246E-2</v>
      </c>
      <c r="V3869" t="s">
        <v>154</v>
      </c>
    </row>
    <row r="3870" spans="9:22" x14ac:dyDescent="0.45">
      <c r="I3870" t="s">
        <v>198</v>
      </c>
      <c r="J3870" t="s">
        <v>433</v>
      </c>
      <c r="K3870">
        <v>6.0086281024588021E-3</v>
      </c>
      <c r="L3870" t="s">
        <v>154</v>
      </c>
      <c r="N3870" t="s">
        <v>272</v>
      </c>
      <c r="O3870" t="s">
        <v>433</v>
      </c>
      <c r="P3870">
        <v>1.2325648986510527E-3</v>
      </c>
      <c r="Q3870" t="s">
        <v>154</v>
      </c>
      <c r="S3870" t="s">
        <v>308</v>
      </c>
      <c r="T3870" t="s">
        <v>433</v>
      </c>
      <c r="U3870">
        <v>2.3908722189549298E-3</v>
      </c>
      <c r="V3870" t="s">
        <v>154</v>
      </c>
    </row>
    <row r="3871" spans="9:22" x14ac:dyDescent="0.45">
      <c r="I3871" t="s">
        <v>198</v>
      </c>
      <c r="J3871" t="s">
        <v>434</v>
      </c>
      <c r="K3871">
        <v>9.6644225621870028E-2</v>
      </c>
      <c r="L3871" t="s">
        <v>154</v>
      </c>
      <c r="N3871" t="s">
        <v>272</v>
      </c>
      <c r="O3871" t="s">
        <v>434</v>
      </c>
      <c r="P3871">
        <v>1.4224053109920028E-2</v>
      </c>
      <c r="Q3871" t="s">
        <v>154</v>
      </c>
      <c r="S3871" t="s">
        <v>308</v>
      </c>
      <c r="T3871" t="s">
        <v>434</v>
      </c>
      <c r="U3871">
        <v>2.0806683769581762E-2</v>
      </c>
      <c r="V3871" t="s">
        <v>154</v>
      </c>
    </row>
    <row r="3872" spans="9:22" x14ac:dyDescent="0.45">
      <c r="I3872" t="s">
        <v>198</v>
      </c>
      <c r="J3872" t="s">
        <v>435</v>
      </c>
      <c r="K3872">
        <v>4.2000210818979224E-3</v>
      </c>
      <c r="L3872" t="s">
        <v>154</v>
      </c>
      <c r="N3872" t="s">
        <v>272</v>
      </c>
      <c r="O3872" t="s">
        <v>435</v>
      </c>
      <c r="P3872">
        <v>1.6575128927404624E-3</v>
      </c>
      <c r="Q3872" t="s">
        <v>154</v>
      </c>
      <c r="S3872" t="s">
        <v>308</v>
      </c>
      <c r="T3872" t="s">
        <v>435</v>
      </c>
      <c r="U3872">
        <v>2.8654201274001452E-3</v>
      </c>
      <c r="V3872" t="s">
        <v>154</v>
      </c>
    </row>
    <row r="3873" spans="9:22" x14ac:dyDescent="0.45">
      <c r="I3873" t="s">
        <v>198</v>
      </c>
      <c r="J3873" t="s">
        <v>436</v>
      </c>
      <c r="K3873">
        <v>0</v>
      </c>
      <c r="L3873" t="s">
        <v>154</v>
      </c>
      <c r="N3873" t="s">
        <v>272</v>
      </c>
      <c r="O3873" t="s">
        <v>436</v>
      </c>
      <c r="P3873">
        <v>1.3838750536400131E-3</v>
      </c>
      <c r="Q3873" t="s">
        <v>154</v>
      </c>
      <c r="S3873" t="s">
        <v>308</v>
      </c>
      <c r="T3873" t="s">
        <v>436</v>
      </c>
      <c r="U3873">
        <v>2.8032036237055345E-3</v>
      </c>
      <c r="V3873" t="s">
        <v>154</v>
      </c>
    </row>
    <row r="3874" spans="9:22" x14ac:dyDescent="0.45">
      <c r="I3874" t="s">
        <v>198</v>
      </c>
      <c r="J3874" t="s">
        <v>437</v>
      </c>
      <c r="K3874">
        <v>0</v>
      </c>
      <c r="L3874" t="s">
        <v>154</v>
      </c>
      <c r="N3874" t="s">
        <v>272</v>
      </c>
      <c r="O3874" t="s">
        <v>437</v>
      </c>
      <c r="P3874">
        <v>4.7232135859969189E-3</v>
      </c>
      <c r="Q3874" t="s">
        <v>154</v>
      </c>
      <c r="S3874" t="s">
        <v>308</v>
      </c>
      <c r="T3874" t="s">
        <v>437</v>
      </c>
      <c r="U3874">
        <v>1.2321731893639795E-2</v>
      </c>
      <c r="V3874" t="s">
        <v>154</v>
      </c>
    </row>
    <row r="3875" spans="9:22" x14ac:dyDescent="0.45">
      <c r="I3875" t="s">
        <v>198</v>
      </c>
      <c r="J3875" t="s">
        <v>438</v>
      </c>
      <c r="K3875">
        <v>1.0845480084220696E-4</v>
      </c>
      <c r="L3875" t="s">
        <v>154</v>
      </c>
      <c r="N3875" t="s">
        <v>272</v>
      </c>
      <c r="O3875" t="s">
        <v>438</v>
      </c>
      <c r="P3875">
        <v>2.552053132719763E-3</v>
      </c>
      <c r="Q3875" t="s">
        <v>154</v>
      </c>
      <c r="S3875" t="s">
        <v>308</v>
      </c>
      <c r="T3875" t="s">
        <v>438</v>
      </c>
      <c r="U3875">
        <v>3.0392257107545455E-3</v>
      </c>
      <c r="V3875" t="s">
        <v>154</v>
      </c>
    </row>
    <row r="3876" spans="9:22" x14ac:dyDescent="0.45">
      <c r="I3876" t="s">
        <v>198</v>
      </c>
      <c r="J3876" t="s">
        <v>439</v>
      </c>
      <c r="K3876">
        <v>5.7456296237592941E-4</v>
      </c>
      <c r="L3876" t="s">
        <v>154</v>
      </c>
      <c r="N3876" t="s">
        <v>272</v>
      </c>
      <c r="O3876" t="s">
        <v>439</v>
      </c>
      <c r="P3876">
        <v>4.3276942456976688E-4</v>
      </c>
      <c r="Q3876" t="s">
        <v>154</v>
      </c>
      <c r="S3876" t="s">
        <v>308</v>
      </c>
      <c r="T3876" t="s">
        <v>439</v>
      </c>
      <c r="U3876">
        <v>4.1029075292096337E-4</v>
      </c>
      <c r="V3876" t="s">
        <v>154</v>
      </c>
    </row>
    <row r="3877" spans="9:22" x14ac:dyDescent="0.45">
      <c r="I3877" t="s">
        <v>198</v>
      </c>
      <c r="J3877" t="s">
        <v>440</v>
      </c>
      <c r="K3877">
        <v>1.0540902091563694E-2</v>
      </c>
      <c r="L3877" t="s">
        <v>154</v>
      </c>
      <c r="N3877" t="s">
        <v>272</v>
      </c>
      <c r="O3877" t="s">
        <v>440</v>
      </c>
      <c r="P3877">
        <v>3.9245027623822457E-3</v>
      </c>
      <c r="Q3877" t="s">
        <v>154</v>
      </c>
      <c r="S3877" t="s">
        <v>308</v>
      </c>
      <c r="T3877" t="s">
        <v>440</v>
      </c>
      <c r="U3877">
        <v>3.2217357576420948E-3</v>
      </c>
      <c r="V3877" t="s">
        <v>154</v>
      </c>
    </row>
    <row r="3878" spans="9:22" x14ac:dyDescent="0.45">
      <c r="I3878" t="s">
        <v>198</v>
      </c>
      <c r="J3878" t="s">
        <v>441</v>
      </c>
      <c r="K3878">
        <v>5.2502922620988827E-4</v>
      </c>
      <c r="L3878" t="s">
        <v>154</v>
      </c>
      <c r="N3878" t="s">
        <v>272</v>
      </c>
      <c r="O3878" t="s">
        <v>441</v>
      </c>
      <c r="P3878">
        <v>3.9227207645451924E-4</v>
      </c>
      <c r="Q3878" t="s">
        <v>154</v>
      </c>
      <c r="S3878" t="s">
        <v>308</v>
      </c>
      <c r="T3878" t="s">
        <v>441</v>
      </c>
      <c r="U3878">
        <v>3.0001334440615406E-4</v>
      </c>
      <c r="V3878" t="s">
        <v>154</v>
      </c>
    </row>
    <row r="3879" spans="9:22" x14ac:dyDescent="0.45">
      <c r="I3879" t="s">
        <v>198</v>
      </c>
      <c r="J3879" t="s">
        <v>442</v>
      </c>
      <c r="K3879">
        <v>3.6051608949680494E-6</v>
      </c>
      <c r="L3879" t="s">
        <v>154</v>
      </c>
      <c r="N3879" t="s">
        <v>272</v>
      </c>
      <c r="O3879" t="s">
        <v>442</v>
      </c>
      <c r="P3879">
        <v>3.0799882791261734E-4</v>
      </c>
      <c r="Q3879" t="s">
        <v>154</v>
      </c>
      <c r="S3879" t="s">
        <v>308</v>
      </c>
      <c r="T3879" t="s">
        <v>442</v>
      </c>
      <c r="U3879">
        <v>2.9217208149515686E-4</v>
      </c>
      <c r="V3879" t="s">
        <v>154</v>
      </c>
    </row>
    <row r="3880" spans="9:22" x14ac:dyDescent="0.45">
      <c r="I3880" t="s">
        <v>198</v>
      </c>
      <c r="J3880" t="s">
        <v>443</v>
      </c>
      <c r="K3880">
        <v>0</v>
      </c>
      <c r="L3880" t="s">
        <v>154</v>
      </c>
      <c r="N3880" t="s">
        <v>272</v>
      </c>
      <c r="O3880" t="s">
        <v>443</v>
      </c>
      <c r="P3880">
        <v>1.2405221573384569E-3</v>
      </c>
      <c r="Q3880" t="s">
        <v>154</v>
      </c>
      <c r="S3880" t="s">
        <v>308</v>
      </c>
      <c r="T3880" t="s">
        <v>443</v>
      </c>
      <c r="U3880">
        <v>1.3846016019308342E-3</v>
      </c>
      <c r="V3880" t="s">
        <v>154</v>
      </c>
    </row>
    <row r="3881" spans="9:22" x14ac:dyDescent="0.45">
      <c r="I3881" t="s">
        <v>198</v>
      </c>
      <c r="J3881" t="s">
        <v>444</v>
      </c>
      <c r="K3881">
        <v>2.988767854952356E-5</v>
      </c>
      <c r="L3881" t="s">
        <v>154</v>
      </c>
      <c r="N3881" t="s">
        <v>272</v>
      </c>
      <c r="O3881" t="s">
        <v>444</v>
      </c>
      <c r="P3881">
        <v>3.7810266444572101E-3</v>
      </c>
      <c r="Q3881" t="s">
        <v>154</v>
      </c>
      <c r="S3881" t="s">
        <v>308</v>
      </c>
      <c r="T3881" t="s">
        <v>444</v>
      </c>
      <c r="U3881">
        <v>9.3739279146604884E-4</v>
      </c>
      <c r="V3881" t="s">
        <v>154</v>
      </c>
    </row>
    <row r="3882" spans="9:22" x14ac:dyDescent="0.45">
      <c r="I3882" t="s">
        <v>198</v>
      </c>
      <c r="J3882" t="s">
        <v>445</v>
      </c>
      <c r="K3882">
        <v>6.7093028758082821E-4</v>
      </c>
      <c r="L3882" t="s">
        <v>154</v>
      </c>
      <c r="N3882" t="s">
        <v>272</v>
      </c>
      <c r="O3882" t="s">
        <v>445</v>
      </c>
      <c r="P3882">
        <v>4.7868564216298957E-4</v>
      </c>
      <c r="Q3882" t="s">
        <v>154</v>
      </c>
      <c r="S3882" t="s">
        <v>308</v>
      </c>
      <c r="T3882" t="s">
        <v>445</v>
      </c>
      <c r="U3882">
        <v>1.1153365677746189E-4</v>
      </c>
      <c r="V3882" t="s">
        <v>154</v>
      </c>
    </row>
    <row r="3883" spans="9:22" x14ac:dyDescent="0.45">
      <c r="I3883" t="s">
        <v>198</v>
      </c>
      <c r="J3883" t="s">
        <v>446</v>
      </c>
      <c r="K3883">
        <v>1.2997157444154542E-2</v>
      </c>
      <c r="L3883" t="s">
        <v>154</v>
      </c>
      <c r="N3883" t="s">
        <v>272</v>
      </c>
      <c r="O3883" t="s">
        <v>446</v>
      </c>
      <c r="P3883">
        <v>7.2145995288862225E-3</v>
      </c>
      <c r="Q3883" t="s">
        <v>154</v>
      </c>
      <c r="S3883" t="s">
        <v>308</v>
      </c>
      <c r="T3883" t="s">
        <v>446</v>
      </c>
      <c r="U3883">
        <v>1.2062552270190282E-3</v>
      </c>
      <c r="V3883" t="s">
        <v>154</v>
      </c>
    </row>
    <row r="3884" spans="9:22" x14ac:dyDescent="0.45">
      <c r="I3884" t="s">
        <v>198</v>
      </c>
      <c r="J3884" t="s">
        <v>447</v>
      </c>
      <c r="K3884">
        <v>5.3617256540804722E-4</v>
      </c>
      <c r="L3884" t="s">
        <v>154</v>
      </c>
      <c r="N3884" t="s">
        <v>272</v>
      </c>
      <c r="O3884" t="s">
        <v>447</v>
      </c>
      <c r="P3884">
        <v>7.6095913821723168E-4</v>
      </c>
      <c r="Q3884" t="s">
        <v>154</v>
      </c>
      <c r="S3884" t="s">
        <v>308</v>
      </c>
      <c r="T3884" t="s">
        <v>447</v>
      </c>
      <c r="U3884">
        <v>2.774523589057212E-4</v>
      </c>
      <c r="V3884" t="s">
        <v>154</v>
      </c>
    </row>
    <row r="3885" spans="9:22" x14ac:dyDescent="0.45">
      <c r="I3885" t="s">
        <v>198</v>
      </c>
      <c r="J3885" t="s">
        <v>448</v>
      </c>
      <c r="K3885">
        <v>2.8711146229973473E-5</v>
      </c>
      <c r="L3885" t="s">
        <v>154</v>
      </c>
      <c r="N3885" t="s">
        <v>272</v>
      </c>
      <c r="O3885" t="s">
        <v>448</v>
      </c>
      <c r="P3885">
        <v>7.2511603748598951E-4</v>
      </c>
      <c r="Q3885" t="s">
        <v>154</v>
      </c>
      <c r="S3885" t="s">
        <v>308</v>
      </c>
      <c r="T3885" t="s">
        <v>448</v>
      </c>
      <c r="U3885">
        <v>2.7875347476221551E-4</v>
      </c>
      <c r="V3885" t="s">
        <v>154</v>
      </c>
    </row>
    <row r="3886" spans="9:22" x14ac:dyDescent="0.45">
      <c r="I3886" t="s">
        <v>198</v>
      </c>
      <c r="J3886" t="s">
        <v>449</v>
      </c>
      <c r="K3886">
        <v>0</v>
      </c>
      <c r="L3886" t="s">
        <v>154</v>
      </c>
      <c r="N3886" t="s">
        <v>272</v>
      </c>
      <c r="O3886" t="s">
        <v>449</v>
      </c>
      <c r="P3886">
        <v>2.696200619251474E-3</v>
      </c>
      <c r="Q3886" t="s">
        <v>154</v>
      </c>
      <c r="S3886" t="s">
        <v>308</v>
      </c>
      <c r="T3886" t="s">
        <v>449</v>
      </c>
      <c r="U3886">
        <v>1.2700591100474358E-3</v>
      </c>
      <c r="V3886" t="s">
        <v>154</v>
      </c>
    </row>
    <row r="3887" spans="9:22" x14ac:dyDescent="0.45">
      <c r="I3887" t="s">
        <v>199</v>
      </c>
      <c r="J3887" t="s">
        <v>153</v>
      </c>
      <c r="K3887">
        <v>0</v>
      </c>
      <c r="L3887" t="s">
        <v>154</v>
      </c>
      <c r="N3887" t="s">
        <v>273</v>
      </c>
      <c r="O3887" t="s">
        <v>153</v>
      </c>
      <c r="P3887">
        <v>3.5934987358123716E-3</v>
      </c>
      <c r="Q3887" t="s">
        <v>154</v>
      </c>
      <c r="S3887" t="s">
        <v>309</v>
      </c>
      <c r="T3887" t="s">
        <v>153</v>
      </c>
      <c r="U3887">
        <v>3.4160807424165589E-3</v>
      </c>
      <c r="V3887" t="s">
        <v>154</v>
      </c>
    </row>
    <row r="3888" spans="9:22" x14ac:dyDescent="0.45">
      <c r="I3888" t="s">
        <v>199</v>
      </c>
      <c r="J3888" t="s">
        <v>155</v>
      </c>
      <c r="K3888">
        <v>4.3849147549065808E-4</v>
      </c>
      <c r="L3888" t="s">
        <v>154</v>
      </c>
      <c r="N3888" t="s">
        <v>273</v>
      </c>
      <c r="O3888" t="s">
        <v>155</v>
      </c>
      <c r="P3888">
        <v>5.5572034522589865E-4</v>
      </c>
      <c r="Q3888" t="s">
        <v>154</v>
      </c>
      <c r="S3888" t="s">
        <v>309</v>
      </c>
      <c r="T3888" t="s">
        <v>155</v>
      </c>
      <c r="U3888">
        <v>6.711104497196961E-4</v>
      </c>
      <c r="V3888" t="s">
        <v>154</v>
      </c>
    </row>
    <row r="3889" spans="9:22" x14ac:dyDescent="0.45">
      <c r="I3889" t="s">
        <v>199</v>
      </c>
      <c r="J3889" t="s">
        <v>156</v>
      </c>
      <c r="K3889">
        <v>1.0880367153580888E-2</v>
      </c>
      <c r="L3889" t="s">
        <v>154</v>
      </c>
      <c r="N3889" t="s">
        <v>273</v>
      </c>
      <c r="O3889" t="s">
        <v>156</v>
      </c>
      <c r="P3889">
        <v>4.0736581054169833E-3</v>
      </c>
      <c r="Q3889" t="s">
        <v>154</v>
      </c>
      <c r="S3889" t="s">
        <v>309</v>
      </c>
      <c r="T3889" t="s">
        <v>156</v>
      </c>
      <c r="U3889">
        <v>7.4565209571938124E-3</v>
      </c>
      <c r="V3889" t="s">
        <v>154</v>
      </c>
    </row>
    <row r="3890" spans="9:22" x14ac:dyDescent="0.45">
      <c r="I3890" t="s">
        <v>199</v>
      </c>
      <c r="J3890" t="s">
        <v>324</v>
      </c>
      <c r="K3890">
        <v>4.207576154448972E-4</v>
      </c>
      <c r="L3890" t="s">
        <v>154</v>
      </c>
      <c r="N3890" t="s">
        <v>273</v>
      </c>
      <c r="O3890" t="s">
        <v>324</v>
      </c>
      <c r="P3890">
        <v>3.9423575941496109E-4</v>
      </c>
      <c r="Q3890" t="s">
        <v>154</v>
      </c>
      <c r="S3890" t="s">
        <v>309</v>
      </c>
      <c r="T3890" t="s">
        <v>324</v>
      </c>
      <c r="U3890">
        <v>7.31295429018565E-4</v>
      </c>
      <c r="V3890" t="s">
        <v>154</v>
      </c>
    </row>
    <row r="3891" spans="9:22" x14ac:dyDescent="0.45">
      <c r="I3891" t="s">
        <v>199</v>
      </c>
      <c r="J3891" t="s">
        <v>325</v>
      </c>
      <c r="K3891">
        <v>1.1775241988903982E-4</v>
      </c>
      <c r="L3891" t="s">
        <v>154</v>
      </c>
      <c r="N3891" t="s">
        <v>273</v>
      </c>
      <c r="O3891" t="s">
        <v>325</v>
      </c>
      <c r="P3891">
        <v>2.7889664782021934E-4</v>
      </c>
      <c r="Q3891" t="s">
        <v>154</v>
      </c>
      <c r="S3891" t="s">
        <v>309</v>
      </c>
      <c r="T3891" t="s">
        <v>325</v>
      </c>
      <c r="U3891">
        <v>6.7027683347873289E-4</v>
      </c>
      <c r="V3891" t="s">
        <v>154</v>
      </c>
    </row>
    <row r="3892" spans="9:22" x14ac:dyDescent="0.45">
      <c r="I3892" t="s">
        <v>199</v>
      </c>
      <c r="J3892" t="s">
        <v>342</v>
      </c>
      <c r="K3892">
        <v>0</v>
      </c>
      <c r="L3892" t="s">
        <v>154</v>
      </c>
      <c r="N3892" t="s">
        <v>273</v>
      </c>
      <c r="O3892" t="s">
        <v>342</v>
      </c>
      <c r="P3892">
        <v>1.7783130476472469E-3</v>
      </c>
      <c r="Q3892" t="s">
        <v>154</v>
      </c>
      <c r="S3892" t="s">
        <v>309</v>
      </c>
      <c r="T3892" t="s">
        <v>342</v>
      </c>
      <c r="U3892">
        <v>2.8433603186367442E-3</v>
      </c>
      <c r="V3892" t="s">
        <v>154</v>
      </c>
    </row>
    <row r="3893" spans="9:22" x14ac:dyDescent="0.45">
      <c r="I3893" t="s">
        <v>199</v>
      </c>
      <c r="J3893" t="s">
        <v>157</v>
      </c>
      <c r="K3893">
        <v>0</v>
      </c>
      <c r="L3893" t="s">
        <v>154</v>
      </c>
      <c r="N3893" t="s">
        <v>273</v>
      </c>
      <c r="O3893" t="s">
        <v>157</v>
      </c>
      <c r="P3893">
        <v>1.6927255619636979E-2</v>
      </c>
      <c r="Q3893" t="s">
        <v>154</v>
      </c>
      <c r="S3893" t="s">
        <v>309</v>
      </c>
      <c r="T3893" t="s">
        <v>157</v>
      </c>
      <c r="U3893">
        <v>1.4088693857148999E-2</v>
      </c>
      <c r="V3893" t="s">
        <v>154</v>
      </c>
    </row>
    <row r="3894" spans="9:22" x14ac:dyDescent="0.45">
      <c r="I3894" t="s">
        <v>199</v>
      </c>
      <c r="J3894" t="s">
        <v>158</v>
      </c>
      <c r="K3894">
        <v>1.9927891307077689E-4</v>
      </c>
      <c r="L3894" t="s">
        <v>154</v>
      </c>
      <c r="N3894" t="s">
        <v>273</v>
      </c>
      <c r="O3894" t="s">
        <v>158</v>
      </c>
      <c r="P3894">
        <v>2.6564898161608318E-3</v>
      </c>
      <c r="Q3894" t="s">
        <v>154</v>
      </c>
      <c r="S3894" t="s">
        <v>309</v>
      </c>
      <c r="T3894" t="s">
        <v>158</v>
      </c>
      <c r="U3894">
        <v>2.2329372121735981E-3</v>
      </c>
      <c r="V3894" t="s">
        <v>154</v>
      </c>
    </row>
    <row r="3895" spans="9:22" x14ac:dyDescent="0.45">
      <c r="I3895" t="s">
        <v>199</v>
      </c>
      <c r="J3895" t="s">
        <v>159</v>
      </c>
      <c r="K3895">
        <v>1.4656652669583685E-2</v>
      </c>
      <c r="L3895" t="s">
        <v>154</v>
      </c>
      <c r="N3895" t="s">
        <v>273</v>
      </c>
      <c r="O3895" t="s">
        <v>159</v>
      </c>
      <c r="P3895">
        <v>2.5751753909659465E-2</v>
      </c>
      <c r="Q3895" t="s">
        <v>154</v>
      </c>
      <c r="S3895" t="s">
        <v>309</v>
      </c>
      <c r="T3895" t="s">
        <v>159</v>
      </c>
      <c r="U3895">
        <v>2.1198397525478502E-2</v>
      </c>
      <c r="V3895" t="s">
        <v>154</v>
      </c>
    </row>
    <row r="3896" spans="9:22" x14ac:dyDescent="0.45">
      <c r="I3896" t="s">
        <v>199</v>
      </c>
      <c r="J3896" t="s">
        <v>326</v>
      </c>
      <c r="K3896">
        <v>5.7378554744153356E-4</v>
      </c>
      <c r="L3896" t="s">
        <v>154</v>
      </c>
      <c r="N3896" t="s">
        <v>273</v>
      </c>
      <c r="O3896" t="s">
        <v>326</v>
      </c>
      <c r="P3896">
        <v>3.0866980699100549E-3</v>
      </c>
      <c r="Q3896" t="s">
        <v>154</v>
      </c>
      <c r="S3896" t="s">
        <v>309</v>
      </c>
      <c r="T3896" t="s">
        <v>326</v>
      </c>
      <c r="U3896">
        <v>2.2994426888762985E-3</v>
      </c>
      <c r="V3896" t="s">
        <v>154</v>
      </c>
    </row>
    <row r="3897" spans="9:22" x14ac:dyDescent="0.45">
      <c r="I3897" t="s">
        <v>199</v>
      </c>
      <c r="J3897" t="s">
        <v>327</v>
      </c>
      <c r="K3897">
        <v>2.4137343225215705E-4</v>
      </c>
      <c r="L3897" t="s">
        <v>154</v>
      </c>
      <c r="N3897" t="s">
        <v>273</v>
      </c>
      <c r="O3897" t="s">
        <v>327</v>
      </c>
      <c r="P3897">
        <v>2.9967472986292135E-3</v>
      </c>
      <c r="Q3897" t="s">
        <v>154</v>
      </c>
      <c r="S3897" t="s">
        <v>309</v>
      </c>
      <c r="T3897" t="s">
        <v>327</v>
      </c>
      <c r="U3897">
        <v>2.2440364784387583E-3</v>
      </c>
      <c r="V3897" t="s">
        <v>154</v>
      </c>
    </row>
    <row r="3898" spans="9:22" x14ac:dyDescent="0.45">
      <c r="I3898" t="s">
        <v>199</v>
      </c>
      <c r="J3898" t="s">
        <v>343</v>
      </c>
      <c r="K3898">
        <v>0</v>
      </c>
      <c r="L3898" t="s">
        <v>154</v>
      </c>
      <c r="N3898" t="s">
        <v>273</v>
      </c>
      <c r="O3898" t="s">
        <v>343</v>
      </c>
      <c r="P3898">
        <v>1.4361255056523733E-2</v>
      </c>
      <c r="Q3898" t="s">
        <v>154</v>
      </c>
      <c r="S3898" t="s">
        <v>309</v>
      </c>
      <c r="T3898" t="s">
        <v>343</v>
      </c>
      <c r="U3898">
        <v>1.1133512823029343E-2</v>
      </c>
      <c r="V3898" t="s">
        <v>154</v>
      </c>
    </row>
    <row r="3899" spans="9:22" x14ac:dyDescent="0.45">
      <c r="I3899" t="s">
        <v>199</v>
      </c>
      <c r="J3899" t="s">
        <v>160</v>
      </c>
      <c r="K3899">
        <v>0</v>
      </c>
      <c r="L3899" t="s">
        <v>154</v>
      </c>
      <c r="N3899" t="s">
        <v>273</v>
      </c>
      <c r="O3899" t="s">
        <v>160</v>
      </c>
      <c r="P3899">
        <v>1.7328130047348306E-2</v>
      </c>
      <c r="Q3899" t="s">
        <v>154</v>
      </c>
      <c r="S3899" t="s">
        <v>309</v>
      </c>
      <c r="T3899" t="s">
        <v>160</v>
      </c>
      <c r="U3899">
        <v>1.6059887328370218E-2</v>
      </c>
      <c r="V3899" t="s">
        <v>154</v>
      </c>
    </row>
    <row r="3900" spans="9:22" x14ac:dyDescent="0.45">
      <c r="I3900" t="s">
        <v>199</v>
      </c>
      <c r="J3900" t="s">
        <v>161</v>
      </c>
      <c r="K3900">
        <v>4.8288398850987414E-4</v>
      </c>
      <c r="L3900" t="s">
        <v>154</v>
      </c>
      <c r="N3900" t="s">
        <v>273</v>
      </c>
      <c r="O3900" t="s">
        <v>161</v>
      </c>
      <c r="P3900">
        <v>2.1206120827197399E-3</v>
      </c>
      <c r="Q3900" t="s">
        <v>154</v>
      </c>
      <c r="S3900" t="s">
        <v>309</v>
      </c>
      <c r="T3900" t="s">
        <v>161</v>
      </c>
      <c r="U3900">
        <v>2.1759234274261689E-3</v>
      </c>
      <c r="V3900" t="s">
        <v>154</v>
      </c>
    </row>
    <row r="3901" spans="9:22" x14ac:dyDescent="0.45">
      <c r="I3901" t="s">
        <v>199</v>
      </c>
      <c r="J3901" t="s">
        <v>162</v>
      </c>
      <c r="K3901">
        <v>1.7796302525196758E-2</v>
      </c>
      <c r="L3901" t="s">
        <v>154</v>
      </c>
      <c r="N3901" t="s">
        <v>273</v>
      </c>
      <c r="O3901" t="s">
        <v>162</v>
      </c>
      <c r="P3901">
        <v>1.8726304393556329E-2</v>
      </c>
      <c r="Q3901" t="s">
        <v>154</v>
      </c>
      <c r="S3901" t="s">
        <v>309</v>
      </c>
      <c r="T3901" t="s">
        <v>162</v>
      </c>
      <c r="U3901">
        <v>1.9567992239407656E-2</v>
      </c>
      <c r="V3901" t="s">
        <v>154</v>
      </c>
    </row>
    <row r="3902" spans="9:22" x14ac:dyDescent="0.45">
      <c r="I3902" t="s">
        <v>199</v>
      </c>
      <c r="J3902" t="s">
        <v>328</v>
      </c>
      <c r="K3902">
        <v>1.2091945651067967E-3</v>
      </c>
      <c r="L3902" t="s">
        <v>154</v>
      </c>
      <c r="N3902" t="s">
        <v>273</v>
      </c>
      <c r="O3902" t="s">
        <v>328</v>
      </c>
      <c r="P3902">
        <v>2.4980644633189977E-3</v>
      </c>
      <c r="Q3902" t="s">
        <v>154</v>
      </c>
      <c r="S3902" t="s">
        <v>309</v>
      </c>
      <c r="T3902" t="s">
        <v>328</v>
      </c>
      <c r="U3902">
        <v>2.0803529975463421E-3</v>
      </c>
      <c r="V3902" t="s">
        <v>154</v>
      </c>
    </row>
    <row r="3903" spans="9:22" x14ac:dyDescent="0.45">
      <c r="I3903" t="s">
        <v>199</v>
      </c>
      <c r="J3903" t="s">
        <v>329</v>
      </c>
      <c r="K3903">
        <v>5.3678195682351436E-4</v>
      </c>
      <c r="L3903" t="s">
        <v>154</v>
      </c>
      <c r="N3903" t="s">
        <v>273</v>
      </c>
      <c r="O3903" t="s">
        <v>329</v>
      </c>
      <c r="P3903">
        <v>2.3251384951555026E-3</v>
      </c>
      <c r="Q3903" t="s">
        <v>154</v>
      </c>
      <c r="S3903" t="s">
        <v>309</v>
      </c>
      <c r="T3903" t="s">
        <v>329</v>
      </c>
      <c r="U3903">
        <v>2.0802467214632893E-3</v>
      </c>
      <c r="V3903" t="s">
        <v>154</v>
      </c>
    </row>
    <row r="3904" spans="9:22" x14ac:dyDescent="0.45">
      <c r="I3904" t="s">
        <v>199</v>
      </c>
      <c r="J3904" t="s">
        <v>344</v>
      </c>
      <c r="K3904">
        <v>0</v>
      </c>
      <c r="L3904" t="s">
        <v>154</v>
      </c>
      <c r="N3904" t="s">
        <v>273</v>
      </c>
      <c r="O3904" t="s">
        <v>344</v>
      </c>
      <c r="P3904">
        <v>1.0762952799171248E-2</v>
      </c>
      <c r="Q3904" t="s">
        <v>154</v>
      </c>
      <c r="S3904" t="s">
        <v>309</v>
      </c>
      <c r="T3904" t="s">
        <v>344</v>
      </c>
      <c r="U3904">
        <v>9.5698767765722784E-3</v>
      </c>
      <c r="V3904" t="s">
        <v>154</v>
      </c>
    </row>
    <row r="3905" spans="9:22" x14ac:dyDescent="0.45">
      <c r="I3905" t="s">
        <v>199</v>
      </c>
      <c r="J3905" t="s">
        <v>163</v>
      </c>
      <c r="K3905">
        <v>0</v>
      </c>
      <c r="L3905" t="s">
        <v>154</v>
      </c>
      <c r="N3905" t="s">
        <v>273</v>
      </c>
      <c r="O3905" t="s">
        <v>163</v>
      </c>
      <c r="P3905">
        <v>6.0226228684593895E-3</v>
      </c>
      <c r="Q3905" t="s">
        <v>154</v>
      </c>
      <c r="S3905" t="s">
        <v>309</v>
      </c>
      <c r="T3905" t="s">
        <v>163</v>
      </c>
      <c r="U3905">
        <v>6.4422426144022877E-3</v>
      </c>
      <c r="V3905" t="s">
        <v>154</v>
      </c>
    </row>
    <row r="3906" spans="9:22" x14ac:dyDescent="0.45">
      <c r="I3906" t="s">
        <v>199</v>
      </c>
      <c r="J3906" t="s">
        <v>164</v>
      </c>
      <c r="K3906">
        <v>7.9744444115552771E-4</v>
      </c>
      <c r="L3906" t="s">
        <v>154</v>
      </c>
      <c r="N3906" t="s">
        <v>273</v>
      </c>
      <c r="O3906" t="s">
        <v>164</v>
      </c>
      <c r="P3906">
        <v>5.1653537352883854E-4</v>
      </c>
      <c r="Q3906" t="s">
        <v>154</v>
      </c>
      <c r="S3906" t="s">
        <v>309</v>
      </c>
      <c r="T3906" t="s">
        <v>164</v>
      </c>
      <c r="U3906">
        <v>6.8034936913331605E-4</v>
      </c>
      <c r="V3906" t="s">
        <v>154</v>
      </c>
    </row>
    <row r="3907" spans="9:22" x14ac:dyDescent="0.45">
      <c r="I3907" t="s">
        <v>199</v>
      </c>
      <c r="J3907" t="s">
        <v>165</v>
      </c>
      <c r="K3907">
        <v>2.7344501695924464E-2</v>
      </c>
      <c r="L3907" t="s">
        <v>154</v>
      </c>
      <c r="N3907" t="s">
        <v>273</v>
      </c>
      <c r="O3907" t="s">
        <v>165</v>
      </c>
      <c r="P3907">
        <v>5.9157229746541863E-3</v>
      </c>
      <c r="Q3907" t="s">
        <v>154</v>
      </c>
      <c r="S3907" t="s">
        <v>309</v>
      </c>
      <c r="T3907" t="s">
        <v>165</v>
      </c>
      <c r="U3907">
        <v>5.8688418313868652E-3</v>
      </c>
      <c r="V3907" t="s">
        <v>154</v>
      </c>
    </row>
    <row r="3908" spans="9:22" x14ac:dyDescent="0.45">
      <c r="I3908" t="s">
        <v>199</v>
      </c>
      <c r="J3908" t="s">
        <v>330</v>
      </c>
      <c r="K3908">
        <v>1.679630989296785E-3</v>
      </c>
      <c r="L3908" t="s">
        <v>154</v>
      </c>
      <c r="N3908" t="s">
        <v>273</v>
      </c>
      <c r="O3908" t="s">
        <v>330</v>
      </c>
      <c r="P3908">
        <v>5.887444621468543E-4</v>
      </c>
      <c r="Q3908" t="s">
        <v>154</v>
      </c>
      <c r="S3908" t="s">
        <v>309</v>
      </c>
      <c r="T3908" t="s">
        <v>330</v>
      </c>
      <c r="U3908">
        <v>9.2968266140099445E-4</v>
      </c>
      <c r="V3908" t="s">
        <v>154</v>
      </c>
    </row>
    <row r="3909" spans="9:22" x14ac:dyDescent="0.45">
      <c r="I3909" t="s">
        <v>199</v>
      </c>
      <c r="J3909" t="s">
        <v>331</v>
      </c>
      <c r="K3909">
        <v>7.1322246573308568E-4</v>
      </c>
      <c r="L3909" t="s">
        <v>154</v>
      </c>
      <c r="N3909" t="s">
        <v>273</v>
      </c>
      <c r="O3909" t="s">
        <v>331</v>
      </c>
      <c r="P3909">
        <v>6.6188601395320349E-4</v>
      </c>
      <c r="Q3909" t="s">
        <v>154</v>
      </c>
      <c r="S3909" t="s">
        <v>309</v>
      </c>
      <c r="T3909" t="s">
        <v>331</v>
      </c>
      <c r="U3909">
        <v>9.1236777193299385E-4</v>
      </c>
      <c r="V3909" t="s">
        <v>154</v>
      </c>
    </row>
    <row r="3910" spans="9:22" x14ac:dyDescent="0.45">
      <c r="I3910" t="s">
        <v>199</v>
      </c>
      <c r="J3910" t="s">
        <v>345</v>
      </c>
      <c r="K3910">
        <v>0</v>
      </c>
      <c r="L3910" t="s">
        <v>154</v>
      </c>
      <c r="N3910" t="s">
        <v>273</v>
      </c>
      <c r="O3910" t="s">
        <v>345</v>
      </c>
      <c r="P3910">
        <v>3.6491060672795162E-3</v>
      </c>
      <c r="Q3910" t="s">
        <v>154</v>
      </c>
      <c r="S3910" t="s">
        <v>309</v>
      </c>
      <c r="T3910" t="s">
        <v>345</v>
      </c>
      <c r="U3910">
        <v>4.6077370374070867E-3</v>
      </c>
      <c r="V3910" t="s">
        <v>154</v>
      </c>
    </row>
    <row r="3911" spans="9:22" x14ac:dyDescent="0.45">
      <c r="I3911" t="s">
        <v>199</v>
      </c>
      <c r="J3911" t="s">
        <v>332</v>
      </c>
      <c r="K3911">
        <v>0</v>
      </c>
      <c r="L3911" t="s">
        <v>154</v>
      </c>
      <c r="N3911" t="s">
        <v>273</v>
      </c>
      <c r="O3911" t="s">
        <v>332</v>
      </c>
      <c r="P3911">
        <v>3.5616043665257853E-3</v>
      </c>
      <c r="Q3911" t="s">
        <v>154</v>
      </c>
      <c r="S3911" t="s">
        <v>309</v>
      </c>
      <c r="T3911" t="s">
        <v>332</v>
      </c>
      <c r="U3911">
        <v>3.52643215685699E-3</v>
      </c>
      <c r="V3911" t="s">
        <v>154</v>
      </c>
    </row>
    <row r="3912" spans="9:22" x14ac:dyDescent="0.45">
      <c r="I3912" t="s">
        <v>199</v>
      </c>
      <c r="J3912" t="s">
        <v>333</v>
      </c>
      <c r="K3912">
        <v>1.1427647931539343E-3</v>
      </c>
      <c r="L3912" t="s">
        <v>154</v>
      </c>
      <c r="N3912" t="s">
        <v>273</v>
      </c>
      <c r="O3912" t="s">
        <v>333</v>
      </c>
      <c r="P3912">
        <v>4.1689268476106537E-4</v>
      </c>
      <c r="Q3912" t="s">
        <v>154</v>
      </c>
      <c r="S3912" t="s">
        <v>309</v>
      </c>
      <c r="T3912" t="s">
        <v>333</v>
      </c>
      <c r="U3912">
        <v>4.3327801953665376E-4</v>
      </c>
      <c r="V3912" t="s">
        <v>154</v>
      </c>
    </row>
    <row r="3913" spans="9:22" x14ac:dyDescent="0.45">
      <c r="I3913" t="s">
        <v>199</v>
      </c>
      <c r="J3913" t="s">
        <v>334</v>
      </c>
      <c r="K3913">
        <v>3.1153941147666668E-2</v>
      </c>
      <c r="L3913" t="s">
        <v>154</v>
      </c>
      <c r="N3913" t="s">
        <v>273</v>
      </c>
      <c r="O3913" t="s">
        <v>334</v>
      </c>
      <c r="P3913">
        <v>5.0028417844375072E-3</v>
      </c>
      <c r="Q3913" t="s">
        <v>154</v>
      </c>
      <c r="S3913" t="s">
        <v>309</v>
      </c>
      <c r="T3913" t="s">
        <v>334</v>
      </c>
      <c r="U3913">
        <v>4.7150851492129414E-3</v>
      </c>
      <c r="V3913" t="s">
        <v>154</v>
      </c>
    </row>
    <row r="3914" spans="9:22" x14ac:dyDescent="0.45">
      <c r="I3914" t="s">
        <v>199</v>
      </c>
      <c r="J3914" t="s">
        <v>335</v>
      </c>
      <c r="K3914">
        <v>1.5658689410519388E-3</v>
      </c>
      <c r="L3914" t="s">
        <v>154</v>
      </c>
      <c r="N3914" t="s">
        <v>273</v>
      </c>
      <c r="O3914" t="s">
        <v>335</v>
      </c>
      <c r="P3914">
        <v>5.7911360512208018E-4</v>
      </c>
      <c r="Q3914" t="s">
        <v>154</v>
      </c>
      <c r="S3914" t="s">
        <v>309</v>
      </c>
      <c r="T3914" t="s">
        <v>335</v>
      </c>
      <c r="U3914">
        <v>5.741223390235738E-4</v>
      </c>
      <c r="V3914" t="s">
        <v>154</v>
      </c>
    </row>
    <row r="3915" spans="9:22" x14ac:dyDescent="0.45">
      <c r="I3915" t="s">
        <v>199</v>
      </c>
      <c r="J3915" t="s">
        <v>336</v>
      </c>
      <c r="K3915">
        <v>5.9813930314369279E-4</v>
      </c>
      <c r="L3915" t="s">
        <v>154</v>
      </c>
      <c r="N3915" t="s">
        <v>273</v>
      </c>
      <c r="O3915" t="s">
        <v>336</v>
      </c>
      <c r="P3915">
        <v>5.54412070779594E-4</v>
      </c>
      <c r="Q3915" t="s">
        <v>154</v>
      </c>
      <c r="S3915" t="s">
        <v>309</v>
      </c>
      <c r="T3915" t="s">
        <v>336</v>
      </c>
      <c r="U3915">
        <v>6.1604636499843022E-4</v>
      </c>
      <c r="V3915" t="s">
        <v>154</v>
      </c>
    </row>
    <row r="3916" spans="9:22" x14ac:dyDescent="0.45">
      <c r="I3916" t="s">
        <v>199</v>
      </c>
      <c r="J3916" t="s">
        <v>346</v>
      </c>
      <c r="K3916">
        <v>0</v>
      </c>
      <c r="L3916" t="s">
        <v>154</v>
      </c>
      <c r="N3916" t="s">
        <v>273</v>
      </c>
      <c r="O3916" t="s">
        <v>346</v>
      </c>
      <c r="P3916">
        <v>2.5551478919886403E-3</v>
      </c>
      <c r="Q3916" t="s">
        <v>154</v>
      </c>
      <c r="S3916" t="s">
        <v>309</v>
      </c>
      <c r="T3916" t="s">
        <v>346</v>
      </c>
      <c r="U3916">
        <v>2.541477936510628E-3</v>
      </c>
      <c r="V3916" t="s">
        <v>154</v>
      </c>
    </row>
    <row r="3917" spans="9:22" x14ac:dyDescent="0.45">
      <c r="I3917" t="s">
        <v>199</v>
      </c>
      <c r="J3917" t="s">
        <v>347</v>
      </c>
      <c r="K3917">
        <v>0</v>
      </c>
      <c r="L3917" t="s">
        <v>154</v>
      </c>
      <c r="N3917" t="s">
        <v>273</v>
      </c>
      <c r="O3917" t="s">
        <v>347</v>
      </c>
      <c r="P3917">
        <v>1.5888730957465144E-3</v>
      </c>
      <c r="Q3917" t="s">
        <v>154</v>
      </c>
      <c r="S3917" t="s">
        <v>309</v>
      </c>
      <c r="T3917" t="s">
        <v>347</v>
      </c>
      <c r="U3917">
        <v>1.7183203189136023E-3</v>
      </c>
      <c r="V3917" t="s">
        <v>154</v>
      </c>
    </row>
    <row r="3918" spans="9:22" x14ac:dyDescent="0.45">
      <c r="I3918" t="s">
        <v>199</v>
      </c>
      <c r="J3918" t="s">
        <v>348</v>
      </c>
      <c r="K3918">
        <v>1.3698983003192469E-3</v>
      </c>
      <c r="L3918" t="s">
        <v>154</v>
      </c>
      <c r="N3918" t="s">
        <v>273</v>
      </c>
      <c r="O3918" t="s">
        <v>348</v>
      </c>
      <c r="P3918">
        <v>1.7148103444893347E-4</v>
      </c>
      <c r="Q3918" t="s">
        <v>154</v>
      </c>
      <c r="S3918" t="s">
        <v>309</v>
      </c>
      <c r="T3918" t="s">
        <v>348</v>
      </c>
      <c r="U3918">
        <v>1.9690231623091775E-4</v>
      </c>
      <c r="V3918" t="s">
        <v>154</v>
      </c>
    </row>
    <row r="3919" spans="9:22" x14ac:dyDescent="0.45">
      <c r="I3919" t="s">
        <v>199</v>
      </c>
      <c r="J3919" t="s">
        <v>349</v>
      </c>
      <c r="K3919">
        <v>4.0408359274430976E-2</v>
      </c>
      <c r="L3919" t="s">
        <v>154</v>
      </c>
      <c r="N3919" t="s">
        <v>273</v>
      </c>
      <c r="O3919" t="s">
        <v>349</v>
      </c>
      <c r="P3919">
        <v>3.137156416738794E-3</v>
      </c>
      <c r="Q3919" t="s">
        <v>154</v>
      </c>
      <c r="S3919" t="s">
        <v>309</v>
      </c>
      <c r="T3919" t="s">
        <v>349</v>
      </c>
      <c r="U3919">
        <v>2.3603347077743452E-3</v>
      </c>
      <c r="V3919" t="s">
        <v>154</v>
      </c>
    </row>
    <row r="3920" spans="9:22" x14ac:dyDescent="0.45">
      <c r="I3920" t="s">
        <v>199</v>
      </c>
      <c r="J3920" t="s">
        <v>350</v>
      </c>
      <c r="K3920">
        <v>1.6160654218355663E-3</v>
      </c>
      <c r="L3920" t="s">
        <v>154</v>
      </c>
      <c r="N3920" t="s">
        <v>273</v>
      </c>
      <c r="O3920" t="s">
        <v>350</v>
      </c>
      <c r="P3920">
        <v>7.8929748823839633E-4</v>
      </c>
      <c r="Q3920" t="s">
        <v>154</v>
      </c>
      <c r="S3920" t="s">
        <v>309</v>
      </c>
      <c r="T3920" t="s">
        <v>350</v>
      </c>
      <c r="U3920">
        <v>5.2264122500986427E-4</v>
      </c>
      <c r="V3920" t="s">
        <v>154</v>
      </c>
    </row>
    <row r="3921" spans="9:22" x14ac:dyDescent="0.45">
      <c r="I3921" t="s">
        <v>199</v>
      </c>
      <c r="J3921" t="s">
        <v>351</v>
      </c>
      <c r="K3921">
        <v>6.2983135590946062E-4</v>
      </c>
      <c r="L3921" t="s">
        <v>154</v>
      </c>
      <c r="N3921" t="s">
        <v>273</v>
      </c>
      <c r="O3921" t="s">
        <v>351</v>
      </c>
      <c r="P3921">
        <v>6.6346324198412326E-4</v>
      </c>
      <c r="Q3921" t="s">
        <v>154</v>
      </c>
      <c r="S3921" t="s">
        <v>309</v>
      </c>
      <c r="T3921" t="s">
        <v>351</v>
      </c>
      <c r="U3921">
        <v>4.5635002903304111E-4</v>
      </c>
      <c r="V3921" t="s">
        <v>154</v>
      </c>
    </row>
    <row r="3922" spans="9:22" x14ac:dyDescent="0.45">
      <c r="I3922" t="s">
        <v>199</v>
      </c>
      <c r="J3922" t="s">
        <v>352</v>
      </c>
      <c r="K3922">
        <v>0</v>
      </c>
      <c r="L3922" t="s">
        <v>154</v>
      </c>
      <c r="N3922" t="s">
        <v>273</v>
      </c>
      <c r="O3922" t="s">
        <v>352</v>
      </c>
      <c r="P3922">
        <v>2.1362008862178335E-3</v>
      </c>
      <c r="Q3922" t="s">
        <v>154</v>
      </c>
      <c r="S3922" t="s">
        <v>309</v>
      </c>
      <c r="T3922" t="s">
        <v>352</v>
      </c>
      <c r="U3922">
        <v>2.0120990832677901E-3</v>
      </c>
      <c r="V3922" t="s">
        <v>154</v>
      </c>
    </row>
    <row r="3923" spans="9:22" x14ac:dyDescent="0.45">
      <c r="I3923" t="s">
        <v>199</v>
      </c>
      <c r="J3923" t="s">
        <v>359</v>
      </c>
      <c r="K3923">
        <v>0</v>
      </c>
      <c r="L3923" t="s">
        <v>154</v>
      </c>
      <c r="N3923" t="s">
        <v>273</v>
      </c>
      <c r="O3923" t="s">
        <v>359</v>
      </c>
      <c r="P3923">
        <v>1.9208324469651521E-2</v>
      </c>
      <c r="Q3923" t="s">
        <v>154</v>
      </c>
      <c r="S3923" t="s">
        <v>309</v>
      </c>
      <c r="T3923" t="s">
        <v>359</v>
      </c>
      <c r="U3923">
        <v>1.5527972444477867E-2</v>
      </c>
      <c r="V3923" t="s">
        <v>154</v>
      </c>
    </row>
    <row r="3924" spans="9:22" x14ac:dyDescent="0.45">
      <c r="I3924" t="s">
        <v>199</v>
      </c>
      <c r="J3924" t="s">
        <v>360</v>
      </c>
      <c r="K3924">
        <v>1.8836041243535087E-4</v>
      </c>
      <c r="L3924" t="s">
        <v>154</v>
      </c>
      <c r="N3924" t="s">
        <v>273</v>
      </c>
      <c r="O3924" t="s">
        <v>360</v>
      </c>
      <c r="P3924">
        <v>2.5723417164311892E-3</v>
      </c>
      <c r="Q3924" t="s">
        <v>154</v>
      </c>
      <c r="S3924" t="s">
        <v>309</v>
      </c>
      <c r="T3924" t="s">
        <v>360</v>
      </c>
      <c r="U3924">
        <v>2.2054964648890959E-3</v>
      </c>
      <c r="V3924" t="s">
        <v>154</v>
      </c>
    </row>
    <row r="3925" spans="9:22" x14ac:dyDescent="0.45">
      <c r="I3925" t="s">
        <v>199</v>
      </c>
      <c r="J3925" t="s">
        <v>361</v>
      </c>
      <c r="K3925">
        <v>1.0414198563951193E-2</v>
      </c>
      <c r="L3925" t="s">
        <v>154</v>
      </c>
      <c r="N3925" t="s">
        <v>273</v>
      </c>
      <c r="O3925" t="s">
        <v>361</v>
      </c>
      <c r="P3925">
        <v>2.1517516201337426E-2</v>
      </c>
      <c r="Q3925" t="s">
        <v>154</v>
      </c>
      <c r="S3925" t="s">
        <v>309</v>
      </c>
      <c r="T3925" t="s">
        <v>361</v>
      </c>
      <c r="U3925">
        <v>2.1849234390409648E-2</v>
      </c>
      <c r="V3925" t="s">
        <v>154</v>
      </c>
    </row>
    <row r="3926" spans="9:22" x14ac:dyDescent="0.45">
      <c r="I3926" t="s">
        <v>199</v>
      </c>
      <c r="J3926" t="s">
        <v>362</v>
      </c>
      <c r="K3926">
        <v>5.7861152381637822E-4</v>
      </c>
      <c r="L3926" t="s">
        <v>154</v>
      </c>
      <c r="N3926" t="s">
        <v>273</v>
      </c>
      <c r="O3926" t="s">
        <v>362</v>
      </c>
      <c r="P3926">
        <v>2.883237509663922E-3</v>
      </c>
      <c r="Q3926" t="s">
        <v>154</v>
      </c>
      <c r="S3926" t="s">
        <v>309</v>
      </c>
      <c r="T3926" t="s">
        <v>362</v>
      </c>
      <c r="U3926">
        <v>2.5659394956624314E-3</v>
      </c>
      <c r="V3926" t="s">
        <v>154</v>
      </c>
    </row>
    <row r="3927" spans="9:22" x14ac:dyDescent="0.45">
      <c r="I3927" t="s">
        <v>199</v>
      </c>
      <c r="J3927" t="s">
        <v>363</v>
      </c>
      <c r="K3927">
        <v>3.0758520841309763E-4</v>
      </c>
      <c r="L3927" t="s">
        <v>154</v>
      </c>
      <c r="N3927" t="s">
        <v>273</v>
      </c>
      <c r="O3927" t="s">
        <v>363</v>
      </c>
      <c r="P3927">
        <v>2.9860645763085938E-3</v>
      </c>
      <c r="Q3927" t="s">
        <v>154</v>
      </c>
      <c r="S3927" t="s">
        <v>309</v>
      </c>
      <c r="T3927" t="s">
        <v>363</v>
      </c>
      <c r="U3927">
        <v>2.5822541958417716E-3</v>
      </c>
      <c r="V3927" t="s">
        <v>154</v>
      </c>
    </row>
    <row r="3928" spans="9:22" x14ac:dyDescent="0.45">
      <c r="I3928" t="s">
        <v>199</v>
      </c>
      <c r="J3928" t="s">
        <v>364</v>
      </c>
      <c r="K3928">
        <v>0</v>
      </c>
      <c r="L3928" t="s">
        <v>154</v>
      </c>
      <c r="N3928" t="s">
        <v>273</v>
      </c>
      <c r="O3928" t="s">
        <v>364</v>
      </c>
      <c r="P3928">
        <v>1.5061192893703043E-2</v>
      </c>
      <c r="Q3928" t="s">
        <v>154</v>
      </c>
      <c r="S3928" t="s">
        <v>309</v>
      </c>
      <c r="T3928" t="s">
        <v>364</v>
      </c>
      <c r="U3928">
        <v>1.2573584257355988E-2</v>
      </c>
      <c r="V3928" t="s">
        <v>154</v>
      </c>
    </row>
    <row r="3929" spans="9:22" x14ac:dyDescent="0.45">
      <c r="I3929" t="s">
        <v>199</v>
      </c>
      <c r="J3929" t="s">
        <v>365</v>
      </c>
      <c r="K3929">
        <v>0</v>
      </c>
      <c r="L3929" t="s">
        <v>154</v>
      </c>
      <c r="N3929" t="s">
        <v>273</v>
      </c>
      <c r="O3929" t="s">
        <v>365</v>
      </c>
      <c r="P3929">
        <v>2.8872287148767033E-2</v>
      </c>
      <c r="Q3929" t="s">
        <v>154</v>
      </c>
      <c r="S3929" t="s">
        <v>309</v>
      </c>
      <c r="T3929" t="s">
        <v>365</v>
      </c>
      <c r="U3929">
        <v>2.8306430059173979E-2</v>
      </c>
      <c r="V3929" t="s">
        <v>154</v>
      </c>
    </row>
    <row r="3930" spans="9:22" x14ac:dyDescent="0.45">
      <c r="I3930" t="s">
        <v>199</v>
      </c>
      <c r="J3930" t="s">
        <v>366</v>
      </c>
      <c r="K3930">
        <v>9.9186455273758949E-4</v>
      </c>
      <c r="L3930" t="s">
        <v>154</v>
      </c>
      <c r="N3930" t="s">
        <v>273</v>
      </c>
      <c r="O3930" t="s">
        <v>366</v>
      </c>
      <c r="P3930">
        <v>3.5068199430661881E-3</v>
      </c>
      <c r="Q3930" t="s">
        <v>154</v>
      </c>
      <c r="S3930" t="s">
        <v>309</v>
      </c>
      <c r="T3930" t="s">
        <v>366</v>
      </c>
      <c r="U3930">
        <v>3.8199186941870219E-3</v>
      </c>
      <c r="V3930" t="s">
        <v>154</v>
      </c>
    </row>
    <row r="3931" spans="9:22" x14ac:dyDescent="0.45">
      <c r="I3931" t="s">
        <v>199</v>
      </c>
      <c r="J3931" t="s">
        <v>367</v>
      </c>
      <c r="K3931">
        <v>3.4600419065955769E-2</v>
      </c>
      <c r="L3931" t="s">
        <v>154</v>
      </c>
      <c r="N3931" t="s">
        <v>273</v>
      </c>
      <c r="O3931" t="s">
        <v>367</v>
      </c>
      <c r="P3931">
        <v>2.6082564505890447E-2</v>
      </c>
      <c r="Q3931" t="s">
        <v>154</v>
      </c>
      <c r="S3931" t="s">
        <v>309</v>
      </c>
      <c r="T3931" t="s">
        <v>367</v>
      </c>
      <c r="U3931">
        <v>3.2657459172774024E-2</v>
      </c>
      <c r="V3931" t="s">
        <v>154</v>
      </c>
    </row>
    <row r="3932" spans="9:22" x14ac:dyDescent="0.45">
      <c r="I3932" t="s">
        <v>199</v>
      </c>
      <c r="J3932" t="s">
        <v>368</v>
      </c>
      <c r="K3932">
        <v>1.6756597288785991E-3</v>
      </c>
      <c r="L3932" t="s">
        <v>154</v>
      </c>
      <c r="N3932" t="s">
        <v>273</v>
      </c>
      <c r="O3932" t="s">
        <v>368</v>
      </c>
      <c r="P3932">
        <v>2.9938166181223049E-3</v>
      </c>
      <c r="Q3932" t="s">
        <v>154</v>
      </c>
      <c r="S3932" t="s">
        <v>309</v>
      </c>
      <c r="T3932" t="s">
        <v>368</v>
      </c>
      <c r="U3932">
        <v>3.8813369321930103E-3</v>
      </c>
      <c r="V3932" t="s">
        <v>154</v>
      </c>
    </row>
    <row r="3933" spans="9:22" x14ac:dyDescent="0.45">
      <c r="I3933" t="s">
        <v>199</v>
      </c>
      <c r="J3933" t="s">
        <v>369</v>
      </c>
      <c r="K3933">
        <v>7.5148328395904091E-4</v>
      </c>
      <c r="L3933" t="s">
        <v>154</v>
      </c>
      <c r="N3933" t="s">
        <v>273</v>
      </c>
      <c r="O3933" t="s">
        <v>369</v>
      </c>
      <c r="P3933">
        <v>3.3998518622777771E-3</v>
      </c>
      <c r="Q3933" t="s">
        <v>154</v>
      </c>
      <c r="S3933" t="s">
        <v>309</v>
      </c>
      <c r="T3933" t="s">
        <v>369</v>
      </c>
      <c r="U3933">
        <v>3.7930042098206743E-3</v>
      </c>
      <c r="V3933" t="s">
        <v>154</v>
      </c>
    </row>
    <row r="3934" spans="9:22" x14ac:dyDescent="0.45">
      <c r="I3934" t="s">
        <v>199</v>
      </c>
      <c r="J3934" t="s">
        <v>370</v>
      </c>
      <c r="K3934">
        <v>0</v>
      </c>
      <c r="L3934" t="s">
        <v>154</v>
      </c>
      <c r="N3934" t="s">
        <v>273</v>
      </c>
      <c r="O3934" t="s">
        <v>370</v>
      </c>
      <c r="P3934">
        <v>1.8800237851087448E-2</v>
      </c>
      <c r="Q3934" t="s">
        <v>154</v>
      </c>
      <c r="S3934" t="s">
        <v>309</v>
      </c>
      <c r="T3934" t="s">
        <v>370</v>
      </c>
      <c r="U3934">
        <v>1.8315967072196942E-2</v>
      </c>
      <c r="V3934" t="s">
        <v>154</v>
      </c>
    </row>
    <row r="3935" spans="9:22" x14ac:dyDescent="0.45">
      <c r="I3935" t="s">
        <v>199</v>
      </c>
      <c r="J3935" t="s">
        <v>371</v>
      </c>
      <c r="K3935">
        <v>0</v>
      </c>
      <c r="L3935" t="s">
        <v>154</v>
      </c>
      <c r="N3935" t="s">
        <v>273</v>
      </c>
      <c r="O3935" t="s">
        <v>371</v>
      </c>
      <c r="P3935">
        <v>8.9356843167198762E-4</v>
      </c>
      <c r="Q3935" t="s">
        <v>154</v>
      </c>
      <c r="S3935" t="s">
        <v>309</v>
      </c>
      <c r="T3935" t="s">
        <v>371</v>
      </c>
      <c r="U3935">
        <v>9.162459799256184E-4</v>
      </c>
      <c r="V3935" t="s">
        <v>154</v>
      </c>
    </row>
    <row r="3936" spans="9:22" x14ac:dyDescent="0.45">
      <c r="I3936" t="s">
        <v>199</v>
      </c>
      <c r="J3936" t="s">
        <v>372</v>
      </c>
      <c r="K3936">
        <v>1.1231617527026243E-3</v>
      </c>
      <c r="L3936" t="s">
        <v>154</v>
      </c>
      <c r="N3936" t="s">
        <v>273</v>
      </c>
      <c r="O3936" t="s">
        <v>372</v>
      </c>
      <c r="P3936">
        <v>9.6680749241449796E-5</v>
      </c>
      <c r="Q3936" t="s">
        <v>154</v>
      </c>
      <c r="S3936" t="s">
        <v>309</v>
      </c>
      <c r="T3936" t="s">
        <v>372</v>
      </c>
      <c r="U3936">
        <v>9.3354393153498446E-5</v>
      </c>
      <c r="V3936" t="s">
        <v>154</v>
      </c>
    </row>
    <row r="3937" spans="9:22" x14ac:dyDescent="0.45">
      <c r="I3937" t="s">
        <v>199</v>
      </c>
      <c r="J3937" t="s">
        <v>373</v>
      </c>
      <c r="K3937">
        <v>3.1918542571707939E-2</v>
      </c>
      <c r="L3937" t="s">
        <v>154</v>
      </c>
      <c r="N3937" t="s">
        <v>273</v>
      </c>
      <c r="O3937" t="s">
        <v>373</v>
      </c>
      <c r="P3937">
        <v>3.0056896588096021E-3</v>
      </c>
      <c r="Q3937" t="s">
        <v>154</v>
      </c>
      <c r="S3937" t="s">
        <v>309</v>
      </c>
      <c r="T3937" t="s">
        <v>373</v>
      </c>
      <c r="U3937">
        <v>8.9547410451285979E-4</v>
      </c>
      <c r="V3937" t="s">
        <v>154</v>
      </c>
    </row>
    <row r="3938" spans="9:22" x14ac:dyDescent="0.45">
      <c r="I3938" t="s">
        <v>199</v>
      </c>
      <c r="J3938" t="s">
        <v>374</v>
      </c>
      <c r="K3938">
        <v>1.2325013615242675E-3</v>
      </c>
      <c r="L3938" t="s">
        <v>154</v>
      </c>
      <c r="N3938" t="s">
        <v>273</v>
      </c>
      <c r="O3938" t="s">
        <v>374</v>
      </c>
      <c r="P3938">
        <v>3.5200005679616227E-4</v>
      </c>
      <c r="Q3938" t="s">
        <v>154</v>
      </c>
      <c r="S3938" t="s">
        <v>309</v>
      </c>
      <c r="T3938" t="s">
        <v>374</v>
      </c>
      <c r="U3938">
        <v>1.8982086648510805E-4</v>
      </c>
      <c r="V3938" t="s">
        <v>154</v>
      </c>
    </row>
    <row r="3939" spans="9:22" x14ac:dyDescent="0.45">
      <c r="I3939" t="s">
        <v>199</v>
      </c>
      <c r="J3939" t="s">
        <v>375</v>
      </c>
      <c r="K3939">
        <v>5.0932629578794052E-4</v>
      </c>
      <c r="L3939" t="s">
        <v>154</v>
      </c>
      <c r="N3939" t="s">
        <v>273</v>
      </c>
      <c r="O3939" t="s">
        <v>375</v>
      </c>
      <c r="P3939">
        <v>2.5643381469300585E-4</v>
      </c>
      <c r="Q3939" t="s">
        <v>154</v>
      </c>
      <c r="S3939" t="s">
        <v>309</v>
      </c>
      <c r="T3939" t="s">
        <v>375</v>
      </c>
      <c r="U3939">
        <v>1.8379512847014397E-4</v>
      </c>
      <c r="V3939" t="s">
        <v>154</v>
      </c>
    </row>
    <row r="3940" spans="9:22" x14ac:dyDescent="0.45">
      <c r="I3940" t="s">
        <v>199</v>
      </c>
      <c r="J3940" t="s">
        <v>376</v>
      </c>
      <c r="K3940">
        <v>0</v>
      </c>
      <c r="L3940" t="s">
        <v>154</v>
      </c>
      <c r="N3940" t="s">
        <v>273</v>
      </c>
      <c r="O3940" t="s">
        <v>376</v>
      </c>
      <c r="P3940">
        <v>7.9970182289351341E-4</v>
      </c>
      <c r="Q3940" t="s">
        <v>154</v>
      </c>
      <c r="S3940" t="s">
        <v>309</v>
      </c>
      <c r="T3940" t="s">
        <v>376</v>
      </c>
      <c r="U3940">
        <v>6.5326616996407851E-4</v>
      </c>
      <c r="V3940" t="s">
        <v>154</v>
      </c>
    </row>
    <row r="3941" spans="9:22" x14ac:dyDescent="0.45">
      <c r="I3941" t="s">
        <v>199</v>
      </c>
      <c r="J3941" t="s">
        <v>390</v>
      </c>
      <c r="K3941">
        <v>0</v>
      </c>
      <c r="L3941" t="s">
        <v>154</v>
      </c>
      <c r="N3941" t="s">
        <v>273</v>
      </c>
      <c r="O3941" t="s">
        <v>390</v>
      </c>
      <c r="P3941">
        <v>2.4495726435055385E-3</v>
      </c>
      <c r="Q3941" t="s">
        <v>154</v>
      </c>
      <c r="S3941" t="s">
        <v>309</v>
      </c>
      <c r="T3941" t="s">
        <v>390</v>
      </c>
      <c r="U3941">
        <v>2.5614039856524484E-3</v>
      </c>
      <c r="V3941" t="s">
        <v>154</v>
      </c>
    </row>
    <row r="3942" spans="9:22" x14ac:dyDescent="0.45">
      <c r="I3942" t="s">
        <v>199</v>
      </c>
      <c r="J3942" t="s">
        <v>391</v>
      </c>
      <c r="K3942">
        <v>3.2353206498307611E-3</v>
      </c>
      <c r="L3942" t="s">
        <v>154</v>
      </c>
      <c r="N3942" t="s">
        <v>273</v>
      </c>
      <c r="O3942" t="s">
        <v>391</v>
      </c>
      <c r="P3942">
        <v>5.0197107024869373E-4</v>
      </c>
      <c r="Q3942" t="s">
        <v>154</v>
      </c>
      <c r="S3942" t="s">
        <v>309</v>
      </c>
      <c r="T3942" t="s">
        <v>391</v>
      </c>
      <c r="U3942">
        <v>4.4985631067956459E-4</v>
      </c>
      <c r="V3942" t="s">
        <v>154</v>
      </c>
    </row>
    <row r="3943" spans="9:22" x14ac:dyDescent="0.45">
      <c r="I3943" t="s">
        <v>199</v>
      </c>
      <c r="J3943" t="s">
        <v>392</v>
      </c>
      <c r="K3943">
        <v>8.1799503448498331E-2</v>
      </c>
      <c r="L3943" t="s">
        <v>154</v>
      </c>
      <c r="N3943" t="s">
        <v>273</v>
      </c>
      <c r="O3943" t="s">
        <v>392</v>
      </c>
      <c r="P3943">
        <v>6.1216683258084395E-3</v>
      </c>
      <c r="Q3943" t="s">
        <v>154</v>
      </c>
      <c r="S3943" t="s">
        <v>309</v>
      </c>
      <c r="T3943" t="s">
        <v>392</v>
      </c>
      <c r="U3943">
        <v>4.093609891469098E-3</v>
      </c>
      <c r="V3943" t="s">
        <v>154</v>
      </c>
    </row>
    <row r="3944" spans="9:22" x14ac:dyDescent="0.45">
      <c r="I3944" t="s">
        <v>199</v>
      </c>
      <c r="J3944" t="s">
        <v>393</v>
      </c>
      <c r="K3944">
        <v>4.4120058379704067E-3</v>
      </c>
      <c r="L3944" t="s">
        <v>154</v>
      </c>
      <c r="N3944" t="s">
        <v>273</v>
      </c>
      <c r="O3944" t="s">
        <v>393</v>
      </c>
      <c r="P3944">
        <v>1.1040865196177614E-3</v>
      </c>
      <c r="Q3944" t="s">
        <v>154</v>
      </c>
      <c r="S3944" t="s">
        <v>309</v>
      </c>
      <c r="T3944" t="s">
        <v>393</v>
      </c>
      <c r="U3944">
        <v>7.7172173130453999E-4</v>
      </c>
      <c r="V3944" t="s">
        <v>154</v>
      </c>
    </row>
    <row r="3945" spans="9:22" x14ac:dyDescent="0.45">
      <c r="I3945" t="s">
        <v>199</v>
      </c>
      <c r="J3945" t="s">
        <v>394</v>
      </c>
      <c r="K3945">
        <v>2.4871219820244888E-3</v>
      </c>
      <c r="L3945" t="s">
        <v>154</v>
      </c>
      <c r="N3945" t="s">
        <v>273</v>
      </c>
      <c r="O3945" t="s">
        <v>394</v>
      </c>
      <c r="P3945">
        <v>9.2616140234032501E-4</v>
      </c>
      <c r="Q3945" t="s">
        <v>154</v>
      </c>
      <c r="S3945" t="s">
        <v>309</v>
      </c>
      <c r="T3945" t="s">
        <v>394</v>
      </c>
      <c r="U3945">
        <v>6.7864439667657825E-4</v>
      </c>
      <c r="V3945" t="s">
        <v>154</v>
      </c>
    </row>
    <row r="3946" spans="9:22" x14ac:dyDescent="0.45">
      <c r="I3946" t="s">
        <v>199</v>
      </c>
      <c r="J3946" t="s">
        <v>395</v>
      </c>
      <c r="K3946">
        <v>0</v>
      </c>
      <c r="L3946" t="s">
        <v>154</v>
      </c>
      <c r="N3946" t="s">
        <v>273</v>
      </c>
      <c r="O3946" t="s">
        <v>395</v>
      </c>
      <c r="P3946">
        <v>3.2129211437347881E-3</v>
      </c>
      <c r="Q3946" t="s">
        <v>154</v>
      </c>
      <c r="S3946" t="s">
        <v>309</v>
      </c>
      <c r="T3946" t="s">
        <v>395</v>
      </c>
      <c r="U3946">
        <v>2.4397371721096399E-3</v>
      </c>
      <c r="V3946" t="s">
        <v>154</v>
      </c>
    </row>
    <row r="3947" spans="9:22" x14ac:dyDescent="0.45">
      <c r="I3947" t="s">
        <v>199</v>
      </c>
      <c r="J3947" t="s">
        <v>396</v>
      </c>
      <c r="K3947">
        <v>0</v>
      </c>
      <c r="L3947" t="s">
        <v>154</v>
      </c>
      <c r="N3947" t="s">
        <v>273</v>
      </c>
      <c r="O3947" t="s">
        <v>396</v>
      </c>
      <c r="P3947">
        <v>6.9927455865746828E-3</v>
      </c>
      <c r="Q3947" t="s">
        <v>154</v>
      </c>
      <c r="S3947" t="s">
        <v>309</v>
      </c>
      <c r="T3947" t="s">
        <v>396</v>
      </c>
      <c r="U3947">
        <v>9.2599887341889581E-3</v>
      </c>
      <c r="V3947" t="s">
        <v>154</v>
      </c>
    </row>
    <row r="3948" spans="9:22" x14ac:dyDescent="0.45">
      <c r="I3948" t="s">
        <v>199</v>
      </c>
      <c r="J3948" t="s">
        <v>397</v>
      </c>
      <c r="K3948">
        <v>1.2053054279796236E-3</v>
      </c>
      <c r="L3948" t="s">
        <v>154</v>
      </c>
      <c r="N3948" t="s">
        <v>273</v>
      </c>
      <c r="O3948" t="s">
        <v>397</v>
      </c>
      <c r="P3948">
        <v>8.6153138192932119E-4</v>
      </c>
      <c r="Q3948" t="s">
        <v>154</v>
      </c>
      <c r="S3948" t="s">
        <v>309</v>
      </c>
      <c r="T3948" t="s">
        <v>397</v>
      </c>
      <c r="U3948">
        <v>1.1021609425223508E-3</v>
      </c>
      <c r="V3948" t="s">
        <v>154</v>
      </c>
    </row>
    <row r="3949" spans="9:22" x14ac:dyDescent="0.45">
      <c r="I3949" t="s">
        <v>199</v>
      </c>
      <c r="J3949" t="s">
        <v>398</v>
      </c>
      <c r="K3949">
        <v>4.3446140363696657E-2</v>
      </c>
      <c r="L3949" t="s">
        <v>154</v>
      </c>
      <c r="N3949" t="s">
        <v>273</v>
      </c>
      <c r="O3949" t="s">
        <v>398</v>
      </c>
      <c r="P3949">
        <v>9.6458187905450014E-3</v>
      </c>
      <c r="Q3949" t="s">
        <v>154</v>
      </c>
      <c r="S3949" t="s">
        <v>309</v>
      </c>
      <c r="T3949" t="s">
        <v>398</v>
      </c>
      <c r="U3949">
        <v>8.9668331268272315E-3</v>
      </c>
      <c r="V3949" t="s">
        <v>154</v>
      </c>
    </row>
    <row r="3950" spans="9:22" x14ac:dyDescent="0.45">
      <c r="I3950" t="s">
        <v>199</v>
      </c>
      <c r="J3950" t="s">
        <v>399</v>
      </c>
      <c r="K3950">
        <v>1.8370469669792805E-3</v>
      </c>
      <c r="L3950" t="s">
        <v>154</v>
      </c>
      <c r="N3950" t="s">
        <v>273</v>
      </c>
      <c r="O3950" t="s">
        <v>399</v>
      </c>
      <c r="P3950">
        <v>1.4860551852503307E-3</v>
      </c>
      <c r="Q3950" t="s">
        <v>154</v>
      </c>
      <c r="S3950" t="s">
        <v>309</v>
      </c>
      <c r="T3950" t="s">
        <v>399</v>
      </c>
      <c r="U3950">
        <v>1.4585222174559507E-3</v>
      </c>
      <c r="V3950" t="s">
        <v>154</v>
      </c>
    </row>
    <row r="3951" spans="9:22" x14ac:dyDescent="0.45">
      <c r="I3951" t="s">
        <v>199</v>
      </c>
      <c r="J3951" t="s">
        <v>400</v>
      </c>
      <c r="K3951">
        <v>8.7320900208998054E-4</v>
      </c>
      <c r="L3951" t="s">
        <v>154</v>
      </c>
      <c r="N3951" t="s">
        <v>273</v>
      </c>
      <c r="O3951" t="s">
        <v>400</v>
      </c>
      <c r="P3951">
        <v>1.4120410254547249E-3</v>
      </c>
      <c r="Q3951" t="s">
        <v>154</v>
      </c>
      <c r="S3951" t="s">
        <v>309</v>
      </c>
      <c r="T3951" t="s">
        <v>400</v>
      </c>
      <c r="U3951">
        <v>1.4345210485113451E-3</v>
      </c>
      <c r="V3951" t="s">
        <v>154</v>
      </c>
    </row>
    <row r="3952" spans="9:22" x14ac:dyDescent="0.45">
      <c r="I3952" t="s">
        <v>199</v>
      </c>
      <c r="J3952" t="s">
        <v>401</v>
      </c>
      <c r="K3952">
        <v>0</v>
      </c>
      <c r="L3952" t="s">
        <v>154</v>
      </c>
      <c r="N3952" t="s">
        <v>273</v>
      </c>
      <c r="O3952" t="s">
        <v>401</v>
      </c>
      <c r="P3952">
        <v>5.2632104775629214E-3</v>
      </c>
      <c r="Q3952" t="s">
        <v>154</v>
      </c>
      <c r="S3952" t="s">
        <v>309</v>
      </c>
      <c r="T3952" t="s">
        <v>401</v>
      </c>
      <c r="U3952">
        <v>5.5699811076720647E-3</v>
      </c>
      <c r="V3952" t="s">
        <v>154</v>
      </c>
    </row>
    <row r="3953" spans="9:22" x14ac:dyDescent="0.45">
      <c r="I3953" t="s">
        <v>199</v>
      </c>
      <c r="J3953" t="s">
        <v>402</v>
      </c>
      <c r="K3953">
        <v>0</v>
      </c>
      <c r="L3953" t="s">
        <v>154</v>
      </c>
      <c r="N3953" t="s">
        <v>273</v>
      </c>
      <c r="O3953" t="s">
        <v>402</v>
      </c>
      <c r="P3953">
        <v>2.0308772759331239E-3</v>
      </c>
      <c r="Q3953" t="s">
        <v>154</v>
      </c>
      <c r="S3953" t="s">
        <v>309</v>
      </c>
      <c r="T3953" t="s">
        <v>402</v>
      </c>
      <c r="U3953">
        <v>3.308854074616843E-3</v>
      </c>
      <c r="V3953" t="s">
        <v>154</v>
      </c>
    </row>
    <row r="3954" spans="9:22" x14ac:dyDescent="0.45">
      <c r="I3954" t="s">
        <v>199</v>
      </c>
      <c r="J3954" t="s">
        <v>403</v>
      </c>
      <c r="K3954">
        <v>1.6040343379938964E-3</v>
      </c>
      <c r="L3954" t="s">
        <v>154</v>
      </c>
      <c r="N3954" t="s">
        <v>273</v>
      </c>
      <c r="O3954" t="s">
        <v>403</v>
      </c>
      <c r="P3954">
        <v>4.2227909335621681E-4</v>
      </c>
      <c r="Q3954" t="s">
        <v>154</v>
      </c>
      <c r="S3954" t="s">
        <v>309</v>
      </c>
      <c r="T3954" t="s">
        <v>403</v>
      </c>
      <c r="U3954">
        <v>4.7539213584605396E-4</v>
      </c>
      <c r="V3954" t="s">
        <v>154</v>
      </c>
    </row>
    <row r="3955" spans="9:22" x14ac:dyDescent="0.45">
      <c r="I3955" t="s">
        <v>199</v>
      </c>
      <c r="J3955" t="s">
        <v>404</v>
      </c>
      <c r="K3955">
        <v>4.7271181594484651E-2</v>
      </c>
      <c r="L3955" t="s">
        <v>154</v>
      </c>
      <c r="N3955" t="s">
        <v>273</v>
      </c>
      <c r="O3955" t="s">
        <v>404</v>
      </c>
      <c r="P3955">
        <v>3.6336486579606172E-3</v>
      </c>
      <c r="Q3955" t="s">
        <v>154</v>
      </c>
      <c r="S3955" t="s">
        <v>309</v>
      </c>
      <c r="T3955" t="s">
        <v>404</v>
      </c>
      <c r="U3955">
        <v>4.8913204624824874E-3</v>
      </c>
      <c r="V3955" t="s">
        <v>154</v>
      </c>
    </row>
    <row r="3956" spans="9:22" x14ac:dyDescent="0.45">
      <c r="I3956" t="s">
        <v>199</v>
      </c>
      <c r="J3956" t="s">
        <v>405</v>
      </c>
      <c r="K3956">
        <v>2.121406791564107E-3</v>
      </c>
      <c r="L3956" t="s">
        <v>154</v>
      </c>
      <c r="N3956" t="s">
        <v>273</v>
      </c>
      <c r="O3956" t="s">
        <v>405</v>
      </c>
      <c r="P3956">
        <v>6.3211234379389927E-4</v>
      </c>
      <c r="Q3956" t="s">
        <v>154</v>
      </c>
      <c r="S3956" t="s">
        <v>309</v>
      </c>
      <c r="T3956" t="s">
        <v>405</v>
      </c>
      <c r="U3956">
        <v>7.96460115053682E-4</v>
      </c>
      <c r="V3956" t="s">
        <v>154</v>
      </c>
    </row>
    <row r="3957" spans="9:22" x14ac:dyDescent="0.45">
      <c r="I3957" t="s">
        <v>199</v>
      </c>
      <c r="J3957" t="s">
        <v>406</v>
      </c>
      <c r="K3957">
        <v>1.0484984903808379E-3</v>
      </c>
      <c r="L3957" t="s">
        <v>154</v>
      </c>
      <c r="N3957" t="s">
        <v>273</v>
      </c>
      <c r="O3957" t="s">
        <v>406</v>
      </c>
      <c r="P3957">
        <v>6.0686599801700188E-4</v>
      </c>
      <c r="Q3957" t="s">
        <v>154</v>
      </c>
      <c r="S3957" t="s">
        <v>309</v>
      </c>
      <c r="T3957" t="s">
        <v>406</v>
      </c>
      <c r="U3957">
        <v>8.3528278938684334E-4</v>
      </c>
      <c r="V3957" t="s">
        <v>154</v>
      </c>
    </row>
    <row r="3958" spans="9:22" x14ac:dyDescent="0.45">
      <c r="I3958" t="s">
        <v>199</v>
      </c>
      <c r="J3958" t="s">
        <v>407</v>
      </c>
      <c r="K3958">
        <v>0</v>
      </c>
      <c r="L3958" t="s">
        <v>154</v>
      </c>
      <c r="N3958" t="s">
        <v>273</v>
      </c>
      <c r="O3958" t="s">
        <v>407</v>
      </c>
      <c r="P3958">
        <v>2.2740581091105967E-3</v>
      </c>
      <c r="Q3958" t="s">
        <v>154</v>
      </c>
      <c r="S3958" t="s">
        <v>309</v>
      </c>
      <c r="T3958" t="s">
        <v>407</v>
      </c>
      <c r="U3958">
        <v>4.2066881241572341E-3</v>
      </c>
      <c r="V3958" t="s">
        <v>154</v>
      </c>
    </row>
    <row r="3959" spans="9:22" x14ac:dyDescent="0.45">
      <c r="I3959" t="s">
        <v>199</v>
      </c>
      <c r="J3959" t="s">
        <v>408</v>
      </c>
      <c r="K3959">
        <v>0</v>
      </c>
      <c r="L3959" t="s">
        <v>154</v>
      </c>
      <c r="N3959" t="s">
        <v>273</v>
      </c>
      <c r="O3959" t="s">
        <v>408</v>
      </c>
      <c r="P3959">
        <v>1.6683564177446095E-3</v>
      </c>
      <c r="Q3959" t="s">
        <v>154</v>
      </c>
      <c r="S3959" t="s">
        <v>309</v>
      </c>
      <c r="T3959" t="s">
        <v>408</v>
      </c>
      <c r="U3959">
        <v>9.4161884724098675E-4</v>
      </c>
      <c r="V3959" t="s">
        <v>154</v>
      </c>
    </row>
    <row r="3960" spans="9:22" x14ac:dyDescent="0.45">
      <c r="I3960" t="s">
        <v>199</v>
      </c>
      <c r="J3960" t="s">
        <v>409</v>
      </c>
      <c r="K3960">
        <v>9.2427470542813441E-4</v>
      </c>
      <c r="L3960" t="s">
        <v>154</v>
      </c>
      <c r="N3960" t="s">
        <v>273</v>
      </c>
      <c r="O3960" t="s">
        <v>409</v>
      </c>
      <c r="P3960">
        <v>2.5521546671889654E-4</v>
      </c>
      <c r="Q3960" t="s">
        <v>154</v>
      </c>
      <c r="S3960" t="s">
        <v>309</v>
      </c>
      <c r="T3960" t="s">
        <v>409</v>
      </c>
      <c r="U3960">
        <v>1.13385856237524E-4</v>
      </c>
      <c r="V3960" t="s">
        <v>154</v>
      </c>
    </row>
    <row r="3961" spans="9:22" x14ac:dyDescent="0.45">
      <c r="I3961" t="s">
        <v>199</v>
      </c>
      <c r="J3961" t="s">
        <v>410</v>
      </c>
      <c r="K3961">
        <v>2.3205639841879781E-2</v>
      </c>
      <c r="L3961" t="s">
        <v>154</v>
      </c>
      <c r="N3961" t="s">
        <v>273</v>
      </c>
      <c r="O3961" t="s">
        <v>410</v>
      </c>
      <c r="P3961">
        <v>2.18952941350797E-3</v>
      </c>
      <c r="Q3961" t="s">
        <v>154</v>
      </c>
      <c r="S3961" t="s">
        <v>309</v>
      </c>
      <c r="T3961" t="s">
        <v>410</v>
      </c>
      <c r="U3961">
        <v>8.4557378926331374E-4</v>
      </c>
      <c r="V3961" t="s">
        <v>154</v>
      </c>
    </row>
    <row r="3962" spans="9:22" x14ac:dyDescent="0.45">
      <c r="I3962" t="s">
        <v>199</v>
      </c>
      <c r="J3962" t="s">
        <v>411</v>
      </c>
      <c r="K3962">
        <v>1.1878239329346761E-3</v>
      </c>
      <c r="L3962" t="s">
        <v>154</v>
      </c>
      <c r="N3962" t="s">
        <v>273</v>
      </c>
      <c r="O3962" t="s">
        <v>411</v>
      </c>
      <c r="P3962">
        <v>4.0402923842218404E-4</v>
      </c>
      <c r="Q3962" t="s">
        <v>154</v>
      </c>
      <c r="S3962" t="s">
        <v>309</v>
      </c>
      <c r="T3962" t="s">
        <v>411</v>
      </c>
      <c r="U3962">
        <v>1.9693835034863502E-4</v>
      </c>
      <c r="V3962" t="s">
        <v>154</v>
      </c>
    </row>
    <row r="3963" spans="9:22" x14ac:dyDescent="0.45">
      <c r="I3963" t="s">
        <v>199</v>
      </c>
      <c r="J3963" t="s">
        <v>412</v>
      </c>
      <c r="K3963">
        <v>7.4408098205525118E-4</v>
      </c>
      <c r="L3963" t="s">
        <v>154</v>
      </c>
      <c r="N3963" t="s">
        <v>273</v>
      </c>
      <c r="O3963" t="s">
        <v>412</v>
      </c>
      <c r="P3963">
        <v>4.2848909458512125E-4</v>
      </c>
      <c r="Q3963" t="s">
        <v>154</v>
      </c>
      <c r="S3963" t="s">
        <v>309</v>
      </c>
      <c r="T3963" t="s">
        <v>412</v>
      </c>
      <c r="U3963">
        <v>2.0507063511862096E-4</v>
      </c>
      <c r="V3963" t="s">
        <v>154</v>
      </c>
    </row>
    <row r="3964" spans="9:22" x14ac:dyDescent="0.45">
      <c r="I3964" t="s">
        <v>199</v>
      </c>
      <c r="J3964" t="s">
        <v>413</v>
      </c>
      <c r="K3964">
        <v>0</v>
      </c>
      <c r="L3964" t="s">
        <v>154</v>
      </c>
      <c r="N3964" t="s">
        <v>273</v>
      </c>
      <c r="O3964" t="s">
        <v>413</v>
      </c>
      <c r="P3964">
        <v>1.4374840750971411E-3</v>
      </c>
      <c r="Q3964" t="s">
        <v>154</v>
      </c>
      <c r="S3964" t="s">
        <v>309</v>
      </c>
      <c r="T3964" t="s">
        <v>413</v>
      </c>
      <c r="U3964">
        <v>5.7228612363603389E-4</v>
      </c>
      <c r="V3964" t="s">
        <v>154</v>
      </c>
    </row>
    <row r="3965" spans="9:22" x14ac:dyDescent="0.45">
      <c r="I3965" t="s">
        <v>199</v>
      </c>
      <c r="J3965" t="s">
        <v>414</v>
      </c>
      <c r="K3965">
        <v>0</v>
      </c>
      <c r="L3965" t="s">
        <v>154</v>
      </c>
      <c r="N3965" t="s">
        <v>273</v>
      </c>
      <c r="O3965" t="s">
        <v>414</v>
      </c>
      <c r="P3965">
        <v>1.1038153279622554E-2</v>
      </c>
      <c r="Q3965" t="s">
        <v>154</v>
      </c>
      <c r="S3965" t="s">
        <v>309</v>
      </c>
      <c r="T3965" t="s">
        <v>414</v>
      </c>
      <c r="U3965">
        <v>1.0165930202721567E-2</v>
      </c>
      <c r="V3965" t="s">
        <v>154</v>
      </c>
    </row>
    <row r="3966" spans="9:22" x14ac:dyDescent="0.45">
      <c r="I3966" t="s">
        <v>199</v>
      </c>
      <c r="J3966" t="s">
        <v>415</v>
      </c>
      <c r="K3966">
        <v>9.0544858473817855E-4</v>
      </c>
      <c r="L3966" t="s">
        <v>154</v>
      </c>
      <c r="N3966" t="s">
        <v>273</v>
      </c>
      <c r="O3966" t="s">
        <v>415</v>
      </c>
      <c r="P3966">
        <v>1.5407139054206683E-3</v>
      </c>
      <c r="Q3966" t="s">
        <v>154</v>
      </c>
      <c r="S3966" t="s">
        <v>309</v>
      </c>
      <c r="T3966" t="s">
        <v>415</v>
      </c>
      <c r="U3966">
        <v>1.3282523212627701E-3</v>
      </c>
      <c r="V3966" t="s">
        <v>154</v>
      </c>
    </row>
    <row r="3967" spans="9:22" x14ac:dyDescent="0.45">
      <c r="I3967" t="s">
        <v>199</v>
      </c>
      <c r="J3967" t="s">
        <v>416</v>
      </c>
      <c r="K3967">
        <v>3.3146949643943234E-2</v>
      </c>
      <c r="L3967" t="s">
        <v>154</v>
      </c>
      <c r="N3967" t="s">
        <v>273</v>
      </c>
      <c r="O3967" t="s">
        <v>416</v>
      </c>
      <c r="P3967">
        <v>1.4480294203067822E-2</v>
      </c>
      <c r="Q3967" t="s">
        <v>154</v>
      </c>
      <c r="S3967" t="s">
        <v>309</v>
      </c>
      <c r="T3967" t="s">
        <v>416</v>
      </c>
      <c r="U3967">
        <v>1.1614750701349862E-2</v>
      </c>
      <c r="V3967" t="s">
        <v>154</v>
      </c>
    </row>
    <row r="3968" spans="9:22" x14ac:dyDescent="0.45">
      <c r="I3968" t="s">
        <v>199</v>
      </c>
      <c r="J3968" t="s">
        <v>417</v>
      </c>
      <c r="K3968">
        <v>1.7888813853187305E-3</v>
      </c>
      <c r="L3968" t="s">
        <v>154</v>
      </c>
      <c r="N3968" t="s">
        <v>273</v>
      </c>
      <c r="O3968" t="s">
        <v>417</v>
      </c>
      <c r="P3968">
        <v>2.5431976926624817E-3</v>
      </c>
      <c r="Q3968" t="s">
        <v>154</v>
      </c>
      <c r="S3968" t="s">
        <v>309</v>
      </c>
      <c r="T3968" t="s">
        <v>417</v>
      </c>
      <c r="U3968">
        <v>2.0747985241832542E-3</v>
      </c>
      <c r="V3968" t="s">
        <v>154</v>
      </c>
    </row>
    <row r="3969" spans="9:22" x14ac:dyDescent="0.45">
      <c r="I3969" t="s">
        <v>199</v>
      </c>
      <c r="J3969" t="s">
        <v>418</v>
      </c>
      <c r="K3969">
        <v>1.2001813384383076E-3</v>
      </c>
      <c r="L3969" t="s">
        <v>154</v>
      </c>
      <c r="N3969" t="s">
        <v>273</v>
      </c>
      <c r="O3969" t="s">
        <v>418</v>
      </c>
      <c r="P3969">
        <v>2.2195650992258564E-3</v>
      </c>
      <c r="Q3969" t="s">
        <v>154</v>
      </c>
      <c r="S3969" t="s">
        <v>309</v>
      </c>
      <c r="T3969" t="s">
        <v>418</v>
      </c>
      <c r="U3969">
        <v>1.8829800121169444E-3</v>
      </c>
      <c r="V3969" t="s">
        <v>154</v>
      </c>
    </row>
    <row r="3970" spans="9:22" x14ac:dyDescent="0.45">
      <c r="I3970" t="s">
        <v>199</v>
      </c>
      <c r="J3970" t="s">
        <v>419</v>
      </c>
      <c r="K3970">
        <v>0</v>
      </c>
      <c r="L3970" t="s">
        <v>154</v>
      </c>
      <c r="N3970" t="s">
        <v>273</v>
      </c>
      <c r="O3970" t="s">
        <v>419</v>
      </c>
      <c r="P3970">
        <v>8.9539076324211264E-3</v>
      </c>
      <c r="Q3970" t="s">
        <v>154</v>
      </c>
      <c r="S3970" t="s">
        <v>309</v>
      </c>
      <c r="T3970" t="s">
        <v>419</v>
      </c>
      <c r="U3970">
        <v>8.0738232854975413E-3</v>
      </c>
      <c r="V3970" t="s">
        <v>154</v>
      </c>
    </row>
    <row r="3971" spans="9:22" x14ac:dyDescent="0.45">
      <c r="I3971" t="s">
        <v>199</v>
      </c>
      <c r="J3971" t="s">
        <v>420</v>
      </c>
      <c r="K3971">
        <v>0</v>
      </c>
      <c r="L3971" t="s">
        <v>154</v>
      </c>
      <c r="N3971" t="s">
        <v>273</v>
      </c>
      <c r="O3971" t="s">
        <v>420</v>
      </c>
      <c r="P3971">
        <v>1.9823604937152486E-2</v>
      </c>
      <c r="Q3971" t="s">
        <v>154</v>
      </c>
      <c r="S3971" t="s">
        <v>309</v>
      </c>
      <c r="T3971" t="s">
        <v>420</v>
      </c>
      <c r="U3971">
        <v>2.8200119245915114E-2</v>
      </c>
      <c r="V3971" t="s">
        <v>154</v>
      </c>
    </row>
    <row r="3972" spans="9:22" x14ac:dyDescent="0.45">
      <c r="I3972" t="s">
        <v>199</v>
      </c>
      <c r="J3972" t="s">
        <v>421</v>
      </c>
      <c r="K3972">
        <v>1.5785128513763882E-3</v>
      </c>
      <c r="L3972" t="s">
        <v>154</v>
      </c>
      <c r="N3972" t="s">
        <v>273</v>
      </c>
      <c r="O3972" t="s">
        <v>421</v>
      </c>
      <c r="P3972">
        <v>2.3666676146610788E-3</v>
      </c>
      <c r="Q3972" t="s">
        <v>154</v>
      </c>
      <c r="S3972" t="s">
        <v>309</v>
      </c>
      <c r="T3972" t="s">
        <v>421</v>
      </c>
      <c r="U3972">
        <v>3.7072625472087278E-3</v>
      </c>
      <c r="V3972" t="s">
        <v>154</v>
      </c>
    </row>
    <row r="3973" spans="9:22" x14ac:dyDescent="0.45">
      <c r="I3973" t="s">
        <v>199</v>
      </c>
      <c r="J3973" t="s">
        <v>422</v>
      </c>
      <c r="K3973">
        <v>6.0715128881435085E-2</v>
      </c>
      <c r="L3973" t="s">
        <v>154</v>
      </c>
      <c r="N3973" t="s">
        <v>273</v>
      </c>
      <c r="O3973" t="s">
        <v>422</v>
      </c>
      <c r="P3973">
        <v>2.6010693520579727E-2</v>
      </c>
      <c r="Q3973" t="s">
        <v>154</v>
      </c>
      <c r="S3973" t="s">
        <v>309</v>
      </c>
      <c r="T3973" t="s">
        <v>422</v>
      </c>
      <c r="U3973">
        <v>3.5165520777953194E-2</v>
      </c>
      <c r="V3973" t="s">
        <v>154</v>
      </c>
    </row>
    <row r="3974" spans="9:22" x14ac:dyDescent="0.45">
      <c r="I3974" t="s">
        <v>199</v>
      </c>
      <c r="J3974" t="s">
        <v>423</v>
      </c>
      <c r="K3974">
        <v>3.3113512146499728E-3</v>
      </c>
      <c r="L3974" t="s">
        <v>154</v>
      </c>
      <c r="N3974" t="s">
        <v>273</v>
      </c>
      <c r="O3974" t="s">
        <v>423</v>
      </c>
      <c r="P3974">
        <v>4.3144098453980007E-3</v>
      </c>
      <c r="Q3974" t="s">
        <v>154</v>
      </c>
      <c r="S3974" t="s">
        <v>309</v>
      </c>
      <c r="T3974" t="s">
        <v>423</v>
      </c>
      <c r="U3974">
        <v>4.7013549180599072E-3</v>
      </c>
      <c r="V3974" t="s">
        <v>154</v>
      </c>
    </row>
    <row r="3975" spans="9:22" x14ac:dyDescent="0.45">
      <c r="I3975" t="s">
        <v>199</v>
      </c>
      <c r="J3975" t="s">
        <v>424</v>
      </c>
      <c r="K3975">
        <v>1.867841446363499E-3</v>
      </c>
      <c r="L3975" t="s">
        <v>154</v>
      </c>
      <c r="N3975" t="s">
        <v>273</v>
      </c>
      <c r="O3975" t="s">
        <v>424</v>
      </c>
      <c r="P3975">
        <v>4.5990983813082274E-3</v>
      </c>
      <c r="Q3975" t="s">
        <v>154</v>
      </c>
      <c r="S3975" t="s">
        <v>309</v>
      </c>
      <c r="T3975" t="s">
        <v>424</v>
      </c>
      <c r="U3975">
        <v>4.9542938683675691E-3</v>
      </c>
      <c r="V3975" t="s">
        <v>154</v>
      </c>
    </row>
    <row r="3976" spans="9:22" x14ac:dyDescent="0.45">
      <c r="I3976" t="s">
        <v>199</v>
      </c>
      <c r="J3976" t="s">
        <v>425</v>
      </c>
      <c r="K3976">
        <v>0</v>
      </c>
      <c r="L3976" t="s">
        <v>154</v>
      </c>
      <c r="N3976" t="s">
        <v>273</v>
      </c>
      <c r="O3976" t="s">
        <v>425</v>
      </c>
      <c r="P3976">
        <v>2.0977721823936514E-2</v>
      </c>
      <c r="Q3976" t="s">
        <v>154</v>
      </c>
      <c r="S3976" t="s">
        <v>309</v>
      </c>
      <c r="T3976" t="s">
        <v>425</v>
      </c>
      <c r="U3976">
        <v>2.4366093804996183E-2</v>
      </c>
      <c r="V3976" t="s">
        <v>154</v>
      </c>
    </row>
    <row r="3977" spans="9:22" x14ac:dyDescent="0.45">
      <c r="I3977" t="s">
        <v>199</v>
      </c>
      <c r="J3977" t="s">
        <v>426</v>
      </c>
      <c r="K3977">
        <v>5.0684410765791058E-4</v>
      </c>
      <c r="L3977" t="s">
        <v>154</v>
      </c>
      <c r="N3977" t="s">
        <v>273</v>
      </c>
      <c r="O3977" t="s">
        <v>426</v>
      </c>
      <c r="P3977">
        <v>0.11346948257772706</v>
      </c>
      <c r="Q3977" t="s">
        <v>154</v>
      </c>
      <c r="S3977" t="s">
        <v>309</v>
      </c>
      <c r="T3977" t="s">
        <v>426</v>
      </c>
      <c r="U3977">
        <v>0.12204254977213994</v>
      </c>
      <c r="V3977" t="s">
        <v>154</v>
      </c>
    </row>
    <row r="3978" spans="9:22" x14ac:dyDescent="0.45">
      <c r="I3978" t="s">
        <v>199</v>
      </c>
      <c r="J3978" t="s">
        <v>427</v>
      </c>
      <c r="K3978">
        <v>9.1927811521017432E-3</v>
      </c>
      <c r="L3978" t="s">
        <v>154</v>
      </c>
      <c r="N3978" t="s">
        <v>273</v>
      </c>
      <c r="O3978" t="s">
        <v>427</v>
      </c>
      <c r="P3978">
        <v>1.4725775413198061E-2</v>
      </c>
      <c r="Q3978" t="s">
        <v>154</v>
      </c>
      <c r="S3978" t="s">
        <v>309</v>
      </c>
      <c r="T3978" t="s">
        <v>427</v>
      </c>
      <c r="U3978">
        <v>1.7267085212196127E-2</v>
      </c>
      <c r="V3978" t="s">
        <v>154</v>
      </c>
    </row>
    <row r="3979" spans="9:22" x14ac:dyDescent="0.45">
      <c r="I3979" t="s">
        <v>199</v>
      </c>
      <c r="J3979" t="s">
        <v>428</v>
      </c>
      <c r="K3979">
        <v>0.26010869528786112</v>
      </c>
      <c r="L3979" t="s">
        <v>154</v>
      </c>
      <c r="N3979" t="s">
        <v>273</v>
      </c>
      <c r="O3979" t="s">
        <v>428</v>
      </c>
      <c r="P3979">
        <v>0.11589831254384417</v>
      </c>
      <c r="Q3979" t="s">
        <v>154</v>
      </c>
      <c r="S3979" t="s">
        <v>309</v>
      </c>
      <c r="T3979" t="s">
        <v>428</v>
      </c>
      <c r="U3979">
        <v>0.13707345204258922</v>
      </c>
      <c r="V3979" t="s">
        <v>154</v>
      </c>
    </row>
    <row r="3980" spans="9:22" x14ac:dyDescent="0.45">
      <c r="I3980" t="s">
        <v>199</v>
      </c>
      <c r="J3980" t="s">
        <v>429</v>
      </c>
      <c r="K3980">
        <v>1.1422148751661578E-2</v>
      </c>
      <c r="L3980" t="s">
        <v>154</v>
      </c>
      <c r="N3980" t="s">
        <v>273</v>
      </c>
      <c r="O3980" t="s">
        <v>429</v>
      </c>
      <c r="P3980">
        <v>2.1227340680015895E-2</v>
      </c>
      <c r="Q3980" t="s">
        <v>154</v>
      </c>
      <c r="S3980" t="s">
        <v>309</v>
      </c>
      <c r="T3980" t="s">
        <v>429</v>
      </c>
      <c r="U3980">
        <v>1.8700050420987172E-2</v>
      </c>
      <c r="V3980" t="s">
        <v>154</v>
      </c>
    </row>
    <row r="3981" spans="9:22" x14ac:dyDescent="0.45">
      <c r="I3981" t="s">
        <v>199</v>
      </c>
      <c r="J3981" t="s">
        <v>430</v>
      </c>
      <c r="K3981">
        <v>5.8002910801402807E-3</v>
      </c>
      <c r="L3981" t="s">
        <v>154</v>
      </c>
      <c r="N3981" t="s">
        <v>273</v>
      </c>
      <c r="O3981" t="s">
        <v>430</v>
      </c>
      <c r="P3981">
        <v>2.2943898562644578E-2</v>
      </c>
      <c r="Q3981" t="s">
        <v>154</v>
      </c>
      <c r="S3981" t="s">
        <v>309</v>
      </c>
      <c r="T3981" t="s">
        <v>430</v>
      </c>
      <c r="U3981">
        <v>2.0107421416507846E-2</v>
      </c>
      <c r="V3981" t="s">
        <v>154</v>
      </c>
    </row>
    <row r="3982" spans="9:22" x14ac:dyDescent="0.45">
      <c r="I3982" t="s">
        <v>199</v>
      </c>
      <c r="J3982" t="s">
        <v>431</v>
      </c>
      <c r="K3982">
        <v>0</v>
      </c>
      <c r="L3982" t="s">
        <v>154</v>
      </c>
      <c r="N3982" t="s">
        <v>273</v>
      </c>
      <c r="O3982" t="s">
        <v>431</v>
      </c>
      <c r="P3982">
        <v>0.11237967796053389</v>
      </c>
      <c r="Q3982" t="s">
        <v>154</v>
      </c>
      <c r="S3982" t="s">
        <v>309</v>
      </c>
      <c r="T3982" t="s">
        <v>431</v>
      </c>
      <c r="U3982">
        <v>0.10669363521227943</v>
      </c>
      <c r="V3982" t="s">
        <v>154</v>
      </c>
    </row>
    <row r="3983" spans="9:22" x14ac:dyDescent="0.45">
      <c r="I3983" t="s">
        <v>199</v>
      </c>
      <c r="J3983" t="s">
        <v>432</v>
      </c>
      <c r="K3983">
        <v>2.1075566796309949E-4</v>
      </c>
      <c r="L3983" t="s">
        <v>154</v>
      </c>
      <c r="N3983" t="s">
        <v>273</v>
      </c>
      <c r="O3983" t="s">
        <v>432</v>
      </c>
      <c r="P3983">
        <v>1.8120885515092909E-2</v>
      </c>
      <c r="Q3983" t="s">
        <v>154</v>
      </c>
      <c r="S3983" t="s">
        <v>309</v>
      </c>
      <c r="T3983" t="s">
        <v>432</v>
      </c>
      <c r="U3983">
        <v>1.329952467444085E-2</v>
      </c>
      <c r="V3983" t="s">
        <v>154</v>
      </c>
    </row>
    <row r="3984" spans="9:22" x14ac:dyDescent="0.45">
      <c r="I3984" t="s">
        <v>199</v>
      </c>
      <c r="J3984" t="s">
        <v>433</v>
      </c>
      <c r="K3984">
        <v>4.7001700400554477E-3</v>
      </c>
      <c r="L3984" t="s">
        <v>154</v>
      </c>
      <c r="N3984" t="s">
        <v>273</v>
      </c>
      <c r="O3984" t="s">
        <v>433</v>
      </c>
      <c r="P3984">
        <v>2.4770283744593837E-3</v>
      </c>
      <c r="Q3984" t="s">
        <v>154</v>
      </c>
      <c r="S3984" t="s">
        <v>309</v>
      </c>
      <c r="T3984" t="s">
        <v>433</v>
      </c>
      <c r="U3984">
        <v>1.9795068240621048E-3</v>
      </c>
      <c r="V3984" t="s">
        <v>154</v>
      </c>
    </row>
    <row r="3985" spans="9:22" x14ac:dyDescent="0.45">
      <c r="I3985" t="s">
        <v>199</v>
      </c>
      <c r="J3985" t="s">
        <v>434</v>
      </c>
      <c r="K3985">
        <v>0.11016203220503981</v>
      </c>
      <c r="L3985" t="s">
        <v>154</v>
      </c>
      <c r="N3985" t="s">
        <v>273</v>
      </c>
      <c r="O3985" t="s">
        <v>434</v>
      </c>
      <c r="P3985">
        <v>2.9965213837991056E-2</v>
      </c>
      <c r="Q3985" t="s">
        <v>154</v>
      </c>
      <c r="S3985" t="s">
        <v>309</v>
      </c>
      <c r="T3985" t="s">
        <v>434</v>
      </c>
      <c r="U3985">
        <v>1.9549201394340708E-2</v>
      </c>
      <c r="V3985" t="s">
        <v>154</v>
      </c>
    </row>
    <row r="3986" spans="9:22" x14ac:dyDescent="0.45">
      <c r="I3986" t="s">
        <v>199</v>
      </c>
      <c r="J3986" t="s">
        <v>435</v>
      </c>
      <c r="K3986">
        <v>4.4822557766655341E-3</v>
      </c>
      <c r="L3986" t="s">
        <v>154</v>
      </c>
      <c r="N3986" t="s">
        <v>273</v>
      </c>
      <c r="O3986" t="s">
        <v>435</v>
      </c>
      <c r="P3986">
        <v>4.7685048586927001E-3</v>
      </c>
      <c r="Q3986" t="s">
        <v>154</v>
      </c>
      <c r="S3986" t="s">
        <v>309</v>
      </c>
      <c r="T3986" t="s">
        <v>435</v>
      </c>
      <c r="U3986">
        <v>2.7189310315818543E-3</v>
      </c>
      <c r="V3986" t="s">
        <v>154</v>
      </c>
    </row>
    <row r="3987" spans="9:22" x14ac:dyDescent="0.45">
      <c r="I3987" t="s">
        <v>199</v>
      </c>
      <c r="J3987" t="s">
        <v>436</v>
      </c>
      <c r="K3987">
        <v>1.8588720810385165E-3</v>
      </c>
      <c r="L3987" t="s">
        <v>154</v>
      </c>
      <c r="N3987" t="s">
        <v>273</v>
      </c>
      <c r="O3987" t="s">
        <v>436</v>
      </c>
      <c r="P3987">
        <v>4.2607695418228741E-3</v>
      </c>
      <c r="Q3987" t="s">
        <v>154</v>
      </c>
      <c r="S3987" t="s">
        <v>309</v>
      </c>
      <c r="T3987" t="s">
        <v>436</v>
      </c>
      <c r="U3987">
        <v>2.496965467254697E-3</v>
      </c>
      <c r="V3987" t="s">
        <v>154</v>
      </c>
    </row>
    <row r="3988" spans="9:22" x14ac:dyDescent="0.45">
      <c r="I3988" t="s">
        <v>199</v>
      </c>
      <c r="J3988" t="s">
        <v>437</v>
      </c>
      <c r="K3988">
        <v>0</v>
      </c>
      <c r="L3988" t="s">
        <v>154</v>
      </c>
      <c r="N3988" t="s">
        <v>273</v>
      </c>
      <c r="O3988" t="s">
        <v>437</v>
      </c>
      <c r="P3988">
        <v>1.788576646149281E-2</v>
      </c>
      <c r="Q3988" t="s">
        <v>154</v>
      </c>
      <c r="S3988" t="s">
        <v>309</v>
      </c>
      <c r="T3988" t="s">
        <v>437</v>
      </c>
      <c r="U3988">
        <v>1.0536238879228372E-2</v>
      </c>
      <c r="V3988" t="s">
        <v>154</v>
      </c>
    </row>
    <row r="3989" spans="9:22" x14ac:dyDescent="0.45">
      <c r="I3989" t="s">
        <v>199</v>
      </c>
      <c r="J3989" t="s">
        <v>438</v>
      </c>
      <c r="K3989">
        <v>0</v>
      </c>
      <c r="L3989" t="s">
        <v>154</v>
      </c>
      <c r="N3989" t="s">
        <v>273</v>
      </c>
      <c r="O3989" t="s">
        <v>438</v>
      </c>
      <c r="P3989">
        <v>6.5331652869700853E-3</v>
      </c>
      <c r="Q3989" t="s">
        <v>154</v>
      </c>
      <c r="S3989" t="s">
        <v>309</v>
      </c>
      <c r="T3989" t="s">
        <v>438</v>
      </c>
      <c r="U3989">
        <v>6.2136339125117325E-3</v>
      </c>
      <c r="V3989" t="s">
        <v>154</v>
      </c>
    </row>
    <row r="3990" spans="9:22" x14ac:dyDescent="0.45">
      <c r="I3990" t="s">
        <v>199</v>
      </c>
      <c r="J3990" t="s">
        <v>439</v>
      </c>
      <c r="K3990">
        <v>4.4956213913248708E-4</v>
      </c>
      <c r="L3990" t="s">
        <v>154</v>
      </c>
      <c r="N3990" t="s">
        <v>273</v>
      </c>
      <c r="O3990" t="s">
        <v>439</v>
      </c>
      <c r="P3990">
        <v>9.6955271858419534E-4</v>
      </c>
      <c r="Q3990" t="s">
        <v>154</v>
      </c>
      <c r="S3990" t="s">
        <v>309</v>
      </c>
      <c r="T3990" t="s">
        <v>439</v>
      </c>
      <c r="U3990">
        <v>7.5205751890967867E-4</v>
      </c>
      <c r="V3990" t="s">
        <v>154</v>
      </c>
    </row>
    <row r="3991" spans="9:22" x14ac:dyDescent="0.45">
      <c r="I3991" t="s">
        <v>199</v>
      </c>
      <c r="J3991" t="s">
        <v>440</v>
      </c>
      <c r="K3991">
        <v>9.2147155187528654E-3</v>
      </c>
      <c r="L3991" t="s">
        <v>154</v>
      </c>
      <c r="N3991" t="s">
        <v>273</v>
      </c>
      <c r="O3991" t="s">
        <v>440</v>
      </c>
      <c r="P3991">
        <v>7.2232995266323374E-3</v>
      </c>
      <c r="Q3991" t="s">
        <v>154</v>
      </c>
      <c r="S3991" t="s">
        <v>309</v>
      </c>
      <c r="T3991" t="s">
        <v>440</v>
      </c>
      <c r="U3991">
        <v>6.3928862804507238E-3</v>
      </c>
      <c r="V3991" t="s">
        <v>154</v>
      </c>
    </row>
    <row r="3992" spans="9:22" x14ac:dyDescent="0.45">
      <c r="I3992" t="s">
        <v>199</v>
      </c>
      <c r="J3992" t="s">
        <v>441</v>
      </c>
      <c r="K3992">
        <v>3.2530879456257617E-4</v>
      </c>
      <c r="L3992" t="s">
        <v>154</v>
      </c>
      <c r="N3992" t="s">
        <v>273</v>
      </c>
      <c r="O3992" t="s">
        <v>441</v>
      </c>
      <c r="P3992">
        <v>7.199483600837665E-4</v>
      </c>
      <c r="Q3992" t="s">
        <v>154</v>
      </c>
      <c r="S3992" t="s">
        <v>309</v>
      </c>
      <c r="T3992" t="s">
        <v>441</v>
      </c>
      <c r="U3992">
        <v>4.8466719268084951E-4</v>
      </c>
      <c r="V3992" t="s">
        <v>154</v>
      </c>
    </row>
    <row r="3993" spans="9:22" x14ac:dyDescent="0.45">
      <c r="I3993" t="s">
        <v>199</v>
      </c>
      <c r="J3993" t="s">
        <v>442</v>
      </c>
      <c r="K3993">
        <v>1.1333428178071519E-4</v>
      </c>
      <c r="L3993" t="s">
        <v>154</v>
      </c>
      <c r="N3993" t="s">
        <v>273</v>
      </c>
      <c r="O3993" t="s">
        <v>442</v>
      </c>
      <c r="P3993">
        <v>6.5044287712579278E-4</v>
      </c>
      <c r="Q3993" t="s">
        <v>154</v>
      </c>
      <c r="S3993" t="s">
        <v>309</v>
      </c>
      <c r="T3993" t="s">
        <v>442</v>
      </c>
      <c r="U3993">
        <v>3.9657357877335276E-4</v>
      </c>
      <c r="V3993" t="s">
        <v>154</v>
      </c>
    </row>
    <row r="3994" spans="9:22" x14ac:dyDescent="0.45">
      <c r="I3994" t="s">
        <v>199</v>
      </c>
      <c r="J3994" t="s">
        <v>443</v>
      </c>
      <c r="K3994">
        <v>0</v>
      </c>
      <c r="L3994" t="s">
        <v>154</v>
      </c>
      <c r="N3994" t="s">
        <v>273</v>
      </c>
      <c r="O3994" t="s">
        <v>443</v>
      </c>
      <c r="P3994">
        <v>2.4430074779775773E-3</v>
      </c>
      <c r="Q3994" t="s">
        <v>154</v>
      </c>
      <c r="S3994" t="s">
        <v>309</v>
      </c>
      <c r="T3994" t="s">
        <v>443</v>
      </c>
      <c r="U3994">
        <v>2.51939180184493E-3</v>
      </c>
      <c r="V3994" t="s">
        <v>154</v>
      </c>
    </row>
    <row r="3995" spans="9:22" x14ac:dyDescent="0.45">
      <c r="I3995" t="s">
        <v>199</v>
      </c>
      <c r="J3995" t="s">
        <v>444</v>
      </c>
      <c r="K3995">
        <v>0</v>
      </c>
      <c r="L3995" t="s">
        <v>154</v>
      </c>
      <c r="N3995" t="s">
        <v>273</v>
      </c>
      <c r="O3995" t="s">
        <v>444</v>
      </c>
      <c r="P3995">
        <v>7.7320531236899927E-4</v>
      </c>
      <c r="Q3995" t="s">
        <v>154</v>
      </c>
      <c r="S3995" t="s">
        <v>309</v>
      </c>
      <c r="T3995" t="s">
        <v>444</v>
      </c>
      <c r="U3995">
        <v>1.3685914654543007E-3</v>
      </c>
      <c r="V3995" t="s">
        <v>154</v>
      </c>
    </row>
    <row r="3996" spans="9:22" x14ac:dyDescent="0.45">
      <c r="I3996" t="s">
        <v>199</v>
      </c>
      <c r="J3996" t="s">
        <v>445</v>
      </c>
      <c r="K3996">
        <v>6.1200977094153473E-4</v>
      </c>
      <c r="L3996" t="s">
        <v>154</v>
      </c>
      <c r="N3996" t="s">
        <v>273</v>
      </c>
      <c r="O3996" t="s">
        <v>445</v>
      </c>
      <c r="P3996">
        <v>9.5127660319570397E-5</v>
      </c>
      <c r="Q3996" t="s">
        <v>154</v>
      </c>
      <c r="S3996" t="s">
        <v>309</v>
      </c>
      <c r="T3996" t="s">
        <v>445</v>
      </c>
      <c r="U3996">
        <v>2.3668113195276548E-4</v>
      </c>
      <c r="V3996" t="s">
        <v>154</v>
      </c>
    </row>
    <row r="3997" spans="9:22" x14ac:dyDescent="0.45">
      <c r="I3997" t="s">
        <v>199</v>
      </c>
      <c r="J3997" t="s">
        <v>446</v>
      </c>
      <c r="K3997">
        <v>1.7010182008034398E-2</v>
      </c>
      <c r="L3997" t="s">
        <v>154</v>
      </c>
      <c r="N3997" t="s">
        <v>273</v>
      </c>
      <c r="O3997" t="s">
        <v>446</v>
      </c>
      <c r="P3997">
        <v>2.314115518875815E-3</v>
      </c>
      <c r="Q3997" t="s">
        <v>154</v>
      </c>
      <c r="S3997" t="s">
        <v>309</v>
      </c>
      <c r="T3997" t="s">
        <v>446</v>
      </c>
      <c r="U3997">
        <v>3.3650869733637188E-3</v>
      </c>
      <c r="V3997" t="s">
        <v>154</v>
      </c>
    </row>
    <row r="3998" spans="9:22" x14ac:dyDescent="0.45">
      <c r="I3998" t="s">
        <v>199</v>
      </c>
      <c r="J3998" t="s">
        <v>447</v>
      </c>
      <c r="K3998">
        <v>6.6846379967558411E-4</v>
      </c>
      <c r="L3998" t="s">
        <v>154</v>
      </c>
      <c r="N3998" t="s">
        <v>273</v>
      </c>
      <c r="O3998" t="s">
        <v>447</v>
      </c>
      <c r="P3998">
        <v>5.372783370222148E-4</v>
      </c>
      <c r="Q3998" t="s">
        <v>154</v>
      </c>
      <c r="S3998" t="s">
        <v>309</v>
      </c>
      <c r="T3998" t="s">
        <v>447</v>
      </c>
      <c r="U3998">
        <v>4.4913733400634722E-4</v>
      </c>
      <c r="V3998" t="s">
        <v>154</v>
      </c>
    </row>
    <row r="3999" spans="9:22" x14ac:dyDescent="0.45">
      <c r="I3999" t="s">
        <v>199</v>
      </c>
      <c r="J3999" t="s">
        <v>448</v>
      </c>
      <c r="K3999">
        <v>3.7968312100071023E-4</v>
      </c>
      <c r="L3999" t="s">
        <v>154</v>
      </c>
      <c r="N3999" t="s">
        <v>273</v>
      </c>
      <c r="O3999" t="s">
        <v>448</v>
      </c>
      <c r="P3999">
        <v>5.5856873511603853E-4</v>
      </c>
      <c r="Q3999" t="s">
        <v>154</v>
      </c>
      <c r="S3999" t="s">
        <v>309</v>
      </c>
      <c r="T3999" t="s">
        <v>448</v>
      </c>
      <c r="U3999">
        <v>3.8078594077733729E-4</v>
      </c>
      <c r="V3999" t="s">
        <v>154</v>
      </c>
    </row>
    <row r="4000" spans="9:22" x14ac:dyDescent="0.45">
      <c r="I4000" t="s">
        <v>199</v>
      </c>
      <c r="J4000" t="s">
        <v>449</v>
      </c>
      <c r="K4000">
        <v>0</v>
      </c>
      <c r="L4000" t="s">
        <v>154</v>
      </c>
      <c r="N4000" t="s">
        <v>273</v>
      </c>
      <c r="O4000" t="s">
        <v>449</v>
      </c>
      <c r="P4000">
        <v>2.2157183385794494E-3</v>
      </c>
      <c r="Q4000" t="s">
        <v>154</v>
      </c>
      <c r="S4000" t="s">
        <v>309</v>
      </c>
      <c r="T4000" t="s">
        <v>449</v>
      </c>
      <c r="U4000">
        <v>1.9201025736543358E-3</v>
      </c>
      <c r="V4000" t="s">
        <v>154</v>
      </c>
    </row>
    <row r="4001" spans="9:17" x14ac:dyDescent="0.45">
      <c r="I4001" t="s">
        <v>200</v>
      </c>
      <c r="J4001" t="s">
        <v>153</v>
      </c>
      <c r="K4001">
        <v>0</v>
      </c>
      <c r="L4001" t="s">
        <v>154</v>
      </c>
      <c r="N4001" t="s">
        <v>274</v>
      </c>
      <c r="O4001" t="s">
        <v>153</v>
      </c>
      <c r="P4001">
        <v>2.671658472261008E-3</v>
      </c>
      <c r="Q4001" t="s">
        <v>154</v>
      </c>
    </row>
    <row r="4002" spans="9:17" x14ac:dyDescent="0.45">
      <c r="I4002" t="s">
        <v>200</v>
      </c>
      <c r="J4002" t="s">
        <v>155</v>
      </c>
      <c r="K4002">
        <v>4.3997645215021068E-4</v>
      </c>
      <c r="L4002" t="s">
        <v>154</v>
      </c>
      <c r="N4002" t="s">
        <v>274</v>
      </c>
      <c r="O4002" t="s">
        <v>155</v>
      </c>
      <c r="P4002">
        <v>3.0173857479871954E-4</v>
      </c>
      <c r="Q4002" t="s">
        <v>154</v>
      </c>
    </row>
    <row r="4003" spans="9:17" x14ac:dyDescent="0.45">
      <c r="I4003" t="s">
        <v>200</v>
      </c>
      <c r="J4003" t="s">
        <v>156</v>
      </c>
      <c r="K4003">
        <v>1.0397557409774166E-2</v>
      </c>
      <c r="L4003" t="s">
        <v>154</v>
      </c>
      <c r="N4003" t="s">
        <v>274</v>
      </c>
      <c r="O4003" t="s">
        <v>156</v>
      </c>
      <c r="P4003">
        <v>3.3552919884958349E-3</v>
      </c>
      <c r="Q4003" t="s">
        <v>154</v>
      </c>
    </row>
    <row r="4004" spans="9:17" x14ac:dyDescent="0.45">
      <c r="I4004" t="s">
        <v>200</v>
      </c>
      <c r="J4004" t="s">
        <v>324</v>
      </c>
      <c r="K4004">
        <v>2.7274148827957694E-4</v>
      </c>
      <c r="L4004" t="s">
        <v>154</v>
      </c>
      <c r="N4004" t="s">
        <v>274</v>
      </c>
      <c r="O4004" t="s">
        <v>324</v>
      </c>
      <c r="P4004">
        <v>3.3947387291115945E-4</v>
      </c>
      <c r="Q4004" t="s">
        <v>154</v>
      </c>
    </row>
    <row r="4005" spans="9:17" x14ac:dyDescent="0.45">
      <c r="I4005" t="s">
        <v>200</v>
      </c>
      <c r="J4005" t="s">
        <v>325</v>
      </c>
      <c r="K4005">
        <v>6.560064232043696E-5</v>
      </c>
      <c r="L4005" t="s">
        <v>154</v>
      </c>
      <c r="N4005" t="s">
        <v>274</v>
      </c>
      <c r="O4005" t="s">
        <v>325</v>
      </c>
      <c r="P4005">
        <v>2.5183054677138699E-4</v>
      </c>
      <c r="Q4005" t="s">
        <v>154</v>
      </c>
    </row>
    <row r="4006" spans="9:17" x14ac:dyDescent="0.45">
      <c r="I4006" t="s">
        <v>200</v>
      </c>
      <c r="J4006" t="s">
        <v>342</v>
      </c>
      <c r="K4006">
        <v>0</v>
      </c>
      <c r="L4006" t="s">
        <v>154</v>
      </c>
      <c r="N4006" t="s">
        <v>274</v>
      </c>
      <c r="O4006" t="s">
        <v>342</v>
      </c>
      <c r="P4006">
        <v>1.0432080145254291E-3</v>
      </c>
      <c r="Q4006" t="s">
        <v>154</v>
      </c>
    </row>
    <row r="4007" spans="9:17" x14ac:dyDescent="0.45">
      <c r="I4007" t="s">
        <v>200</v>
      </c>
      <c r="J4007" t="s">
        <v>157</v>
      </c>
      <c r="K4007">
        <v>0</v>
      </c>
      <c r="L4007" t="s">
        <v>154</v>
      </c>
      <c r="N4007" t="s">
        <v>274</v>
      </c>
      <c r="O4007" t="s">
        <v>157</v>
      </c>
      <c r="P4007">
        <v>6.5420358956200086E-3</v>
      </c>
      <c r="Q4007" t="s">
        <v>154</v>
      </c>
    </row>
    <row r="4008" spans="9:17" x14ac:dyDescent="0.45">
      <c r="I4008" t="s">
        <v>200</v>
      </c>
      <c r="J4008" t="s">
        <v>158</v>
      </c>
      <c r="K4008">
        <v>3.2637101308722108E-4</v>
      </c>
      <c r="L4008" t="s">
        <v>154</v>
      </c>
      <c r="N4008" t="s">
        <v>274</v>
      </c>
      <c r="O4008" t="s">
        <v>158</v>
      </c>
      <c r="P4008">
        <v>8.9116962725258953E-4</v>
      </c>
      <c r="Q4008" t="s">
        <v>154</v>
      </c>
    </row>
    <row r="4009" spans="9:17" x14ac:dyDescent="0.45">
      <c r="I4009" t="s">
        <v>200</v>
      </c>
      <c r="J4009" t="s">
        <v>159</v>
      </c>
      <c r="K4009">
        <v>1.4803533022242238E-2</v>
      </c>
      <c r="L4009" t="s">
        <v>154</v>
      </c>
      <c r="N4009" t="s">
        <v>274</v>
      </c>
      <c r="O4009" t="s">
        <v>159</v>
      </c>
      <c r="P4009">
        <v>1.1489089967907356E-2</v>
      </c>
      <c r="Q4009" t="s">
        <v>154</v>
      </c>
    </row>
    <row r="4010" spans="9:17" x14ac:dyDescent="0.45">
      <c r="I4010" t="s">
        <v>200</v>
      </c>
      <c r="J4010" t="s">
        <v>326</v>
      </c>
      <c r="K4010">
        <v>5.1899617939634498E-4</v>
      </c>
      <c r="L4010" t="s">
        <v>154</v>
      </c>
      <c r="N4010" t="s">
        <v>274</v>
      </c>
      <c r="O4010" t="s">
        <v>326</v>
      </c>
      <c r="P4010">
        <v>1.4838279652347208E-3</v>
      </c>
      <c r="Q4010" t="s">
        <v>154</v>
      </c>
    </row>
    <row r="4011" spans="9:17" x14ac:dyDescent="0.45">
      <c r="I4011" t="s">
        <v>200</v>
      </c>
      <c r="J4011" t="s">
        <v>327</v>
      </c>
      <c r="K4011">
        <v>2.0123936827073875E-4</v>
      </c>
      <c r="L4011" t="s">
        <v>154</v>
      </c>
      <c r="N4011" t="s">
        <v>274</v>
      </c>
      <c r="O4011" t="s">
        <v>327</v>
      </c>
      <c r="P4011">
        <v>1.3597719295388492E-3</v>
      </c>
      <c r="Q4011" t="s">
        <v>154</v>
      </c>
    </row>
    <row r="4012" spans="9:17" x14ac:dyDescent="0.45">
      <c r="I4012" t="s">
        <v>200</v>
      </c>
      <c r="J4012" t="s">
        <v>343</v>
      </c>
      <c r="K4012">
        <v>0</v>
      </c>
      <c r="L4012" t="s">
        <v>154</v>
      </c>
      <c r="N4012" t="s">
        <v>274</v>
      </c>
      <c r="O4012" t="s">
        <v>343</v>
      </c>
      <c r="P4012">
        <v>5.9572276559340517E-3</v>
      </c>
      <c r="Q4012" t="s">
        <v>154</v>
      </c>
    </row>
    <row r="4013" spans="9:17" x14ac:dyDescent="0.45">
      <c r="I4013" t="s">
        <v>200</v>
      </c>
      <c r="J4013" t="s">
        <v>160</v>
      </c>
      <c r="K4013">
        <v>0</v>
      </c>
      <c r="L4013" t="s">
        <v>154</v>
      </c>
      <c r="N4013" t="s">
        <v>274</v>
      </c>
      <c r="O4013" t="s">
        <v>160</v>
      </c>
      <c r="P4013">
        <v>1.1934215674595907E-2</v>
      </c>
      <c r="Q4013" t="s">
        <v>154</v>
      </c>
    </row>
    <row r="4014" spans="9:17" x14ac:dyDescent="0.45">
      <c r="I4014" t="s">
        <v>200</v>
      </c>
      <c r="J4014" t="s">
        <v>161</v>
      </c>
      <c r="K4014">
        <v>6.1806827672573493E-4</v>
      </c>
      <c r="L4014" t="s">
        <v>154</v>
      </c>
      <c r="N4014" t="s">
        <v>274</v>
      </c>
      <c r="O4014" t="s">
        <v>161</v>
      </c>
      <c r="P4014">
        <v>1.5548307175077313E-3</v>
      </c>
      <c r="Q4014" t="s">
        <v>154</v>
      </c>
    </row>
    <row r="4015" spans="9:17" x14ac:dyDescent="0.45">
      <c r="I4015" t="s">
        <v>200</v>
      </c>
      <c r="J4015" t="s">
        <v>162</v>
      </c>
      <c r="K4015">
        <v>1.8141200974933807E-2</v>
      </c>
      <c r="L4015" t="s">
        <v>154</v>
      </c>
      <c r="N4015" t="s">
        <v>274</v>
      </c>
      <c r="O4015" t="s">
        <v>162</v>
      </c>
      <c r="P4015">
        <v>1.5436713561788289E-2</v>
      </c>
      <c r="Q4015" t="s">
        <v>154</v>
      </c>
    </row>
    <row r="4016" spans="9:17" x14ac:dyDescent="0.45">
      <c r="I4016" t="s">
        <v>200</v>
      </c>
      <c r="J4016" t="s">
        <v>328</v>
      </c>
      <c r="K4016">
        <v>1.1486096409754167E-3</v>
      </c>
      <c r="L4016" t="s">
        <v>154</v>
      </c>
      <c r="N4016" t="s">
        <v>274</v>
      </c>
      <c r="O4016" t="s">
        <v>328</v>
      </c>
      <c r="P4016">
        <v>1.6670789759128941E-3</v>
      </c>
      <c r="Q4016" t="s">
        <v>154</v>
      </c>
    </row>
    <row r="4017" spans="9:17" x14ac:dyDescent="0.45">
      <c r="I4017" t="s">
        <v>200</v>
      </c>
      <c r="J4017" t="s">
        <v>329</v>
      </c>
      <c r="K4017">
        <v>4.9984308429669466E-4</v>
      </c>
      <c r="L4017" t="s">
        <v>154</v>
      </c>
      <c r="N4017" t="s">
        <v>274</v>
      </c>
      <c r="O4017" t="s">
        <v>329</v>
      </c>
      <c r="P4017">
        <v>1.6036249229523032E-3</v>
      </c>
      <c r="Q4017" t="s">
        <v>154</v>
      </c>
    </row>
    <row r="4018" spans="9:17" x14ac:dyDescent="0.45">
      <c r="I4018" t="s">
        <v>200</v>
      </c>
      <c r="J4018" t="s">
        <v>344</v>
      </c>
      <c r="K4018">
        <v>0</v>
      </c>
      <c r="L4018" t="s">
        <v>154</v>
      </c>
      <c r="N4018" t="s">
        <v>274</v>
      </c>
      <c r="O4018" t="s">
        <v>344</v>
      </c>
      <c r="P4018">
        <v>7.2230902069493376E-3</v>
      </c>
      <c r="Q4018" t="s">
        <v>154</v>
      </c>
    </row>
    <row r="4019" spans="9:17" x14ac:dyDescent="0.45">
      <c r="I4019" t="s">
        <v>200</v>
      </c>
      <c r="J4019" t="s">
        <v>163</v>
      </c>
      <c r="K4019">
        <v>0</v>
      </c>
      <c r="L4019" t="s">
        <v>154</v>
      </c>
      <c r="N4019" t="s">
        <v>274</v>
      </c>
      <c r="O4019" t="s">
        <v>163</v>
      </c>
      <c r="P4019">
        <v>4.7028671550218108E-3</v>
      </c>
      <c r="Q4019" t="s">
        <v>154</v>
      </c>
    </row>
    <row r="4020" spans="9:17" x14ac:dyDescent="0.45">
      <c r="I4020" t="s">
        <v>200</v>
      </c>
      <c r="J4020" t="s">
        <v>164</v>
      </c>
      <c r="K4020">
        <v>9.4302237399048025E-4</v>
      </c>
      <c r="L4020" t="s">
        <v>154</v>
      </c>
      <c r="N4020" t="s">
        <v>274</v>
      </c>
      <c r="O4020" t="s">
        <v>164</v>
      </c>
      <c r="P4020">
        <v>6.2021012646023665E-4</v>
      </c>
      <c r="Q4020" t="s">
        <v>154</v>
      </c>
    </row>
    <row r="4021" spans="9:17" x14ac:dyDescent="0.45">
      <c r="I4021" t="s">
        <v>200</v>
      </c>
      <c r="J4021" t="s">
        <v>165</v>
      </c>
      <c r="K4021">
        <v>2.6903660723555007E-2</v>
      </c>
      <c r="L4021" t="s">
        <v>154</v>
      </c>
      <c r="N4021" t="s">
        <v>274</v>
      </c>
      <c r="O4021" t="s">
        <v>165</v>
      </c>
      <c r="P4021">
        <v>9.1658494198495356E-3</v>
      </c>
      <c r="Q4021" t="s">
        <v>154</v>
      </c>
    </row>
    <row r="4022" spans="9:17" x14ac:dyDescent="0.45">
      <c r="I4022" t="s">
        <v>200</v>
      </c>
      <c r="J4022" t="s">
        <v>330</v>
      </c>
      <c r="K4022">
        <v>1.4585319582598065E-3</v>
      </c>
      <c r="L4022" t="s">
        <v>154</v>
      </c>
      <c r="N4022" t="s">
        <v>274</v>
      </c>
      <c r="O4022" t="s">
        <v>330</v>
      </c>
      <c r="P4022">
        <v>7.8843974027900871E-4</v>
      </c>
      <c r="Q4022" t="s">
        <v>154</v>
      </c>
    </row>
    <row r="4023" spans="9:17" x14ac:dyDescent="0.45">
      <c r="I4023" t="s">
        <v>200</v>
      </c>
      <c r="J4023" t="s">
        <v>331</v>
      </c>
      <c r="K4023">
        <v>6.3825424225988207E-4</v>
      </c>
      <c r="L4023" t="s">
        <v>154</v>
      </c>
      <c r="N4023" t="s">
        <v>274</v>
      </c>
      <c r="O4023" t="s">
        <v>331</v>
      </c>
      <c r="P4023">
        <v>5.9113516672574455E-4</v>
      </c>
      <c r="Q4023" t="s">
        <v>154</v>
      </c>
    </row>
    <row r="4024" spans="9:17" x14ac:dyDescent="0.45">
      <c r="I4024" t="s">
        <v>200</v>
      </c>
      <c r="J4024" t="s">
        <v>345</v>
      </c>
      <c r="K4024">
        <v>0</v>
      </c>
      <c r="L4024" t="s">
        <v>154</v>
      </c>
      <c r="N4024" t="s">
        <v>274</v>
      </c>
      <c r="O4024" t="s">
        <v>345</v>
      </c>
      <c r="P4024">
        <v>2.673922756661817E-3</v>
      </c>
      <c r="Q4024" t="s">
        <v>154</v>
      </c>
    </row>
    <row r="4025" spans="9:17" x14ac:dyDescent="0.45">
      <c r="I4025" t="s">
        <v>200</v>
      </c>
      <c r="J4025" t="s">
        <v>332</v>
      </c>
      <c r="K4025">
        <v>0</v>
      </c>
      <c r="L4025" t="s">
        <v>154</v>
      </c>
      <c r="N4025" t="s">
        <v>274</v>
      </c>
      <c r="O4025" t="s">
        <v>332</v>
      </c>
      <c r="P4025">
        <v>2.064285525741266E-3</v>
      </c>
      <c r="Q4025" t="s">
        <v>154</v>
      </c>
    </row>
    <row r="4026" spans="9:17" x14ac:dyDescent="0.45">
      <c r="I4026" t="s">
        <v>200</v>
      </c>
      <c r="J4026" t="s">
        <v>333</v>
      </c>
      <c r="K4026">
        <v>8.0023024540099171E-4</v>
      </c>
      <c r="L4026" t="s">
        <v>154</v>
      </c>
      <c r="N4026" t="s">
        <v>274</v>
      </c>
      <c r="O4026" t="s">
        <v>333</v>
      </c>
      <c r="P4026">
        <v>3.5474794159754254E-4</v>
      </c>
      <c r="Q4026" t="s">
        <v>154</v>
      </c>
    </row>
    <row r="4027" spans="9:17" x14ac:dyDescent="0.45">
      <c r="I4027" t="s">
        <v>200</v>
      </c>
      <c r="J4027" t="s">
        <v>334</v>
      </c>
      <c r="K4027">
        <v>3.2565575202030919E-2</v>
      </c>
      <c r="L4027" t="s">
        <v>154</v>
      </c>
      <c r="N4027" t="s">
        <v>274</v>
      </c>
      <c r="O4027" t="s">
        <v>334</v>
      </c>
      <c r="P4027">
        <v>5.491835002612566E-3</v>
      </c>
      <c r="Q4027" t="s">
        <v>154</v>
      </c>
    </row>
    <row r="4028" spans="9:17" x14ac:dyDescent="0.45">
      <c r="I4028" t="s">
        <v>200</v>
      </c>
      <c r="J4028" t="s">
        <v>335</v>
      </c>
      <c r="K4028">
        <v>1.4378332000356798E-3</v>
      </c>
      <c r="L4028" t="s">
        <v>154</v>
      </c>
      <c r="N4028" t="s">
        <v>274</v>
      </c>
      <c r="O4028" t="s">
        <v>335</v>
      </c>
      <c r="P4028">
        <v>5.6693584941014169E-4</v>
      </c>
      <c r="Q4028" t="s">
        <v>154</v>
      </c>
    </row>
    <row r="4029" spans="9:17" x14ac:dyDescent="0.45">
      <c r="I4029" t="s">
        <v>200</v>
      </c>
      <c r="J4029" t="s">
        <v>336</v>
      </c>
      <c r="K4029">
        <v>5.6830477719745651E-4</v>
      </c>
      <c r="L4029" t="s">
        <v>154</v>
      </c>
      <c r="N4029" t="s">
        <v>274</v>
      </c>
      <c r="O4029" t="s">
        <v>336</v>
      </c>
      <c r="P4029">
        <v>4.3408179482225907E-4</v>
      </c>
      <c r="Q4029" t="s">
        <v>154</v>
      </c>
    </row>
    <row r="4030" spans="9:17" x14ac:dyDescent="0.45">
      <c r="I4030" t="s">
        <v>200</v>
      </c>
      <c r="J4030" t="s">
        <v>346</v>
      </c>
      <c r="K4030">
        <v>0</v>
      </c>
      <c r="L4030" t="s">
        <v>154</v>
      </c>
      <c r="N4030" t="s">
        <v>274</v>
      </c>
      <c r="O4030" t="s">
        <v>346</v>
      </c>
      <c r="P4030">
        <v>1.428977463891287E-3</v>
      </c>
      <c r="Q4030" t="s">
        <v>154</v>
      </c>
    </row>
    <row r="4031" spans="9:17" x14ac:dyDescent="0.45">
      <c r="I4031" t="s">
        <v>200</v>
      </c>
      <c r="J4031" t="s">
        <v>347</v>
      </c>
      <c r="K4031">
        <v>0</v>
      </c>
      <c r="L4031" t="s">
        <v>154</v>
      </c>
      <c r="N4031" t="s">
        <v>274</v>
      </c>
      <c r="O4031" t="s">
        <v>347</v>
      </c>
      <c r="P4031">
        <v>3.8300273102230927E-4</v>
      </c>
      <c r="Q4031" t="s">
        <v>154</v>
      </c>
    </row>
    <row r="4032" spans="9:17" x14ac:dyDescent="0.45">
      <c r="I4032" t="s">
        <v>200</v>
      </c>
      <c r="J4032" t="s">
        <v>348</v>
      </c>
      <c r="K4032">
        <v>1.1000518920755782E-3</v>
      </c>
      <c r="L4032" t="s">
        <v>154</v>
      </c>
      <c r="N4032" t="s">
        <v>274</v>
      </c>
      <c r="O4032" t="s">
        <v>348</v>
      </c>
      <c r="P4032">
        <v>2.8285198491275751E-5</v>
      </c>
      <c r="Q4032" t="s">
        <v>154</v>
      </c>
    </row>
    <row r="4033" spans="9:17" x14ac:dyDescent="0.45">
      <c r="I4033" t="s">
        <v>200</v>
      </c>
      <c r="J4033" t="s">
        <v>349</v>
      </c>
      <c r="K4033">
        <v>3.5633897522024123E-2</v>
      </c>
      <c r="L4033" t="s">
        <v>154</v>
      </c>
      <c r="N4033" t="s">
        <v>274</v>
      </c>
      <c r="O4033" t="s">
        <v>349</v>
      </c>
      <c r="P4033">
        <v>1.0407093270826755E-3</v>
      </c>
      <c r="Q4033" t="s">
        <v>154</v>
      </c>
    </row>
    <row r="4034" spans="9:17" x14ac:dyDescent="0.45">
      <c r="I4034" t="s">
        <v>200</v>
      </c>
      <c r="J4034" t="s">
        <v>350</v>
      </c>
      <c r="K4034">
        <v>1.4599558187136669E-3</v>
      </c>
      <c r="L4034" t="s">
        <v>154</v>
      </c>
      <c r="N4034" t="s">
        <v>274</v>
      </c>
      <c r="O4034" t="s">
        <v>350</v>
      </c>
      <c r="P4034">
        <v>1.9455718909742954E-4</v>
      </c>
      <c r="Q4034" t="s">
        <v>154</v>
      </c>
    </row>
    <row r="4035" spans="9:17" x14ac:dyDescent="0.45">
      <c r="I4035" t="s">
        <v>200</v>
      </c>
      <c r="J4035" t="s">
        <v>351</v>
      </c>
      <c r="K4035">
        <v>5.5900150525850468E-4</v>
      </c>
      <c r="L4035" t="s">
        <v>154</v>
      </c>
      <c r="N4035" t="s">
        <v>274</v>
      </c>
      <c r="O4035" t="s">
        <v>351</v>
      </c>
      <c r="P4035">
        <v>1.3945854773584617E-4</v>
      </c>
      <c r="Q4035" t="s">
        <v>154</v>
      </c>
    </row>
    <row r="4036" spans="9:17" x14ac:dyDescent="0.45">
      <c r="I4036" t="s">
        <v>200</v>
      </c>
      <c r="J4036" t="s">
        <v>352</v>
      </c>
      <c r="K4036">
        <v>0</v>
      </c>
      <c r="L4036" t="s">
        <v>154</v>
      </c>
      <c r="N4036" t="s">
        <v>274</v>
      </c>
      <c r="O4036" t="s">
        <v>352</v>
      </c>
      <c r="P4036">
        <v>4.5574276914640843E-4</v>
      </c>
      <c r="Q4036" t="s">
        <v>154</v>
      </c>
    </row>
    <row r="4037" spans="9:17" x14ac:dyDescent="0.45">
      <c r="I4037" t="s">
        <v>200</v>
      </c>
      <c r="J4037" t="s">
        <v>359</v>
      </c>
      <c r="K4037">
        <v>0</v>
      </c>
      <c r="L4037" t="s">
        <v>154</v>
      </c>
      <c r="N4037" t="s">
        <v>274</v>
      </c>
      <c r="O4037" t="s">
        <v>359</v>
      </c>
      <c r="P4037">
        <v>1.0250593469850335E-2</v>
      </c>
      <c r="Q4037" t="s">
        <v>154</v>
      </c>
    </row>
    <row r="4038" spans="9:17" x14ac:dyDescent="0.45">
      <c r="I4038" t="s">
        <v>200</v>
      </c>
      <c r="J4038" t="s">
        <v>360</v>
      </c>
      <c r="K4038">
        <v>2.4922399500137618E-4</v>
      </c>
      <c r="L4038" t="s">
        <v>154</v>
      </c>
      <c r="N4038" t="s">
        <v>274</v>
      </c>
      <c r="O4038" t="s">
        <v>360</v>
      </c>
      <c r="P4038">
        <v>1.4700700185021837E-3</v>
      </c>
      <c r="Q4038" t="s">
        <v>154</v>
      </c>
    </row>
    <row r="4039" spans="9:17" x14ac:dyDescent="0.45">
      <c r="I4039" t="s">
        <v>200</v>
      </c>
      <c r="J4039" t="s">
        <v>361</v>
      </c>
      <c r="K4039">
        <v>1.2461351486360558E-2</v>
      </c>
      <c r="L4039" t="s">
        <v>154</v>
      </c>
      <c r="N4039" t="s">
        <v>274</v>
      </c>
      <c r="O4039" t="s">
        <v>361</v>
      </c>
      <c r="P4039">
        <v>1.4650023383020334E-2</v>
      </c>
      <c r="Q4039" t="s">
        <v>154</v>
      </c>
    </row>
    <row r="4040" spans="9:17" x14ac:dyDescent="0.45">
      <c r="I4040" t="s">
        <v>200</v>
      </c>
      <c r="J4040" t="s">
        <v>362</v>
      </c>
      <c r="K4040">
        <v>4.9736603279615138E-4</v>
      </c>
      <c r="L4040" t="s">
        <v>154</v>
      </c>
      <c r="N4040" t="s">
        <v>274</v>
      </c>
      <c r="O4040" t="s">
        <v>362</v>
      </c>
      <c r="P4040">
        <v>1.8495284085714261E-3</v>
      </c>
      <c r="Q4040" t="s">
        <v>154</v>
      </c>
    </row>
    <row r="4041" spans="9:17" x14ac:dyDescent="0.45">
      <c r="I4041" t="s">
        <v>200</v>
      </c>
      <c r="J4041" t="s">
        <v>363</v>
      </c>
      <c r="K4041">
        <v>2.0434348351981059E-4</v>
      </c>
      <c r="L4041" t="s">
        <v>154</v>
      </c>
      <c r="N4041" t="s">
        <v>274</v>
      </c>
      <c r="O4041" t="s">
        <v>363</v>
      </c>
      <c r="P4041">
        <v>1.7864194816388662E-3</v>
      </c>
      <c r="Q4041" t="s">
        <v>154</v>
      </c>
    </row>
    <row r="4042" spans="9:17" x14ac:dyDescent="0.45">
      <c r="I4042" t="s">
        <v>200</v>
      </c>
      <c r="J4042" t="s">
        <v>364</v>
      </c>
      <c r="K4042">
        <v>0</v>
      </c>
      <c r="L4042" t="s">
        <v>154</v>
      </c>
      <c r="N4042" t="s">
        <v>274</v>
      </c>
      <c r="O4042" t="s">
        <v>364</v>
      </c>
      <c r="P4042">
        <v>7.9827595221787385E-3</v>
      </c>
      <c r="Q4042" t="s">
        <v>154</v>
      </c>
    </row>
    <row r="4043" spans="9:17" x14ac:dyDescent="0.45">
      <c r="I4043" t="s">
        <v>200</v>
      </c>
      <c r="J4043" t="s">
        <v>365</v>
      </c>
      <c r="K4043">
        <v>0</v>
      </c>
      <c r="L4043" t="s">
        <v>154</v>
      </c>
      <c r="N4043" t="s">
        <v>274</v>
      </c>
      <c r="O4043" t="s">
        <v>365</v>
      </c>
      <c r="P4043">
        <v>2.1439915488746283E-2</v>
      </c>
      <c r="Q4043" t="s">
        <v>154</v>
      </c>
    </row>
    <row r="4044" spans="9:17" x14ac:dyDescent="0.45">
      <c r="I4044" t="s">
        <v>200</v>
      </c>
      <c r="J4044" t="s">
        <v>366</v>
      </c>
      <c r="K4044">
        <v>1.130205120210341E-3</v>
      </c>
      <c r="L4044" t="s">
        <v>154</v>
      </c>
      <c r="N4044" t="s">
        <v>274</v>
      </c>
      <c r="O4044" t="s">
        <v>366</v>
      </c>
      <c r="P4044">
        <v>2.7848188752632739E-3</v>
      </c>
      <c r="Q4044" t="s">
        <v>154</v>
      </c>
    </row>
    <row r="4045" spans="9:17" x14ac:dyDescent="0.45">
      <c r="I4045" t="s">
        <v>200</v>
      </c>
      <c r="J4045" t="s">
        <v>367</v>
      </c>
      <c r="K4045">
        <v>3.6065138927760448E-2</v>
      </c>
      <c r="L4045" t="s">
        <v>154</v>
      </c>
      <c r="N4045" t="s">
        <v>274</v>
      </c>
      <c r="O4045" t="s">
        <v>367</v>
      </c>
      <c r="P4045">
        <v>2.8141521928480663E-2</v>
      </c>
      <c r="Q4045" t="s">
        <v>154</v>
      </c>
    </row>
    <row r="4046" spans="9:17" x14ac:dyDescent="0.45">
      <c r="I4046" t="s">
        <v>200</v>
      </c>
      <c r="J4046" t="s">
        <v>368</v>
      </c>
      <c r="K4046">
        <v>1.4285298415576252E-3</v>
      </c>
      <c r="L4046" t="s">
        <v>154</v>
      </c>
      <c r="N4046" t="s">
        <v>274</v>
      </c>
      <c r="O4046" t="s">
        <v>368</v>
      </c>
      <c r="P4046">
        <v>2.8760582098016365E-3</v>
      </c>
      <c r="Q4046" t="s">
        <v>154</v>
      </c>
    </row>
    <row r="4047" spans="9:17" x14ac:dyDescent="0.45">
      <c r="I4047" t="s">
        <v>200</v>
      </c>
      <c r="J4047" t="s">
        <v>369</v>
      </c>
      <c r="K4047">
        <v>6.5035864421820707E-4</v>
      </c>
      <c r="L4047" t="s">
        <v>154</v>
      </c>
      <c r="N4047" t="s">
        <v>274</v>
      </c>
      <c r="O4047" t="s">
        <v>369</v>
      </c>
      <c r="P4047">
        <v>2.7838805074397125E-3</v>
      </c>
      <c r="Q4047" t="s">
        <v>154</v>
      </c>
    </row>
    <row r="4048" spans="9:17" x14ac:dyDescent="0.45">
      <c r="I4048" t="s">
        <v>200</v>
      </c>
      <c r="J4048" t="s">
        <v>370</v>
      </c>
      <c r="K4048">
        <v>0</v>
      </c>
      <c r="L4048" t="s">
        <v>154</v>
      </c>
      <c r="N4048" t="s">
        <v>274</v>
      </c>
      <c r="O4048" t="s">
        <v>370</v>
      </c>
      <c r="P4048">
        <v>1.2778093826619279E-2</v>
      </c>
      <c r="Q4048" t="s">
        <v>154</v>
      </c>
    </row>
    <row r="4049" spans="9:17" x14ac:dyDescent="0.45">
      <c r="I4049" t="s">
        <v>200</v>
      </c>
      <c r="J4049" t="s">
        <v>371</v>
      </c>
      <c r="K4049">
        <v>0</v>
      </c>
      <c r="L4049" t="s">
        <v>154</v>
      </c>
      <c r="N4049" t="s">
        <v>274</v>
      </c>
      <c r="O4049" t="s">
        <v>371</v>
      </c>
      <c r="P4049">
        <v>1.090411500281004E-3</v>
      </c>
      <c r="Q4049" t="s">
        <v>154</v>
      </c>
    </row>
    <row r="4050" spans="9:17" x14ac:dyDescent="0.45">
      <c r="I4050" t="s">
        <v>200</v>
      </c>
      <c r="J4050" t="s">
        <v>372</v>
      </c>
      <c r="K4050">
        <v>9.2056560610425612E-4</v>
      </c>
      <c r="L4050" t="s">
        <v>154</v>
      </c>
      <c r="N4050" t="s">
        <v>274</v>
      </c>
      <c r="O4050" t="s">
        <v>372</v>
      </c>
      <c r="P4050">
        <v>1.0830200855423838E-4</v>
      </c>
      <c r="Q4050" t="s">
        <v>154</v>
      </c>
    </row>
    <row r="4051" spans="9:17" x14ac:dyDescent="0.45">
      <c r="I4051" t="s">
        <v>200</v>
      </c>
      <c r="J4051" t="s">
        <v>373</v>
      </c>
      <c r="K4051">
        <v>2.9872340056875425E-2</v>
      </c>
      <c r="L4051" t="s">
        <v>154</v>
      </c>
      <c r="N4051" t="s">
        <v>274</v>
      </c>
      <c r="O4051" t="s">
        <v>373</v>
      </c>
      <c r="P4051">
        <v>2.09660462079201E-3</v>
      </c>
      <c r="Q4051" t="s">
        <v>154</v>
      </c>
    </row>
    <row r="4052" spans="9:17" x14ac:dyDescent="0.45">
      <c r="I4052" t="s">
        <v>200</v>
      </c>
      <c r="J4052" t="s">
        <v>374</v>
      </c>
      <c r="K4052">
        <v>1.1395733680714974E-3</v>
      </c>
      <c r="L4052" t="s">
        <v>154</v>
      </c>
      <c r="N4052" t="s">
        <v>274</v>
      </c>
      <c r="O4052" t="s">
        <v>374</v>
      </c>
      <c r="P4052">
        <v>2.6463416277481839E-4</v>
      </c>
      <c r="Q4052" t="s">
        <v>154</v>
      </c>
    </row>
    <row r="4053" spans="9:17" x14ac:dyDescent="0.45">
      <c r="I4053" t="s">
        <v>200</v>
      </c>
      <c r="J4053" t="s">
        <v>375</v>
      </c>
      <c r="K4053">
        <v>4.8990512787839137E-4</v>
      </c>
      <c r="L4053" t="s">
        <v>154</v>
      </c>
      <c r="N4053" t="s">
        <v>274</v>
      </c>
      <c r="O4053" t="s">
        <v>375</v>
      </c>
      <c r="P4053">
        <v>2.1889481178238225E-4</v>
      </c>
      <c r="Q4053" t="s">
        <v>154</v>
      </c>
    </row>
    <row r="4054" spans="9:17" x14ac:dyDescent="0.45">
      <c r="I4054" t="s">
        <v>200</v>
      </c>
      <c r="J4054" t="s">
        <v>376</v>
      </c>
      <c r="K4054">
        <v>0</v>
      </c>
      <c r="L4054" t="s">
        <v>154</v>
      </c>
      <c r="N4054" t="s">
        <v>274</v>
      </c>
      <c r="O4054" t="s">
        <v>376</v>
      </c>
      <c r="P4054">
        <v>4.7822100891970772E-4</v>
      </c>
      <c r="Q4054" t="s">
        <v>154</v>
      </c>
    </row>
    <row r="4055" spans="9:17" x14ac:dyDescent="0.45">
      <c r="I4055" t="s">
        <v>200</v>
      </c>
      <c r="J4055" t="s">
        <v>390</v>
      </c>
      <c r="K4055">
        <v>0</v>
      </c>
      <c r="L4055" t="s">
        <v>154</v>
      </c>
      <c r="N4055" t="s">
        <v>274</v>
      </c>
      <c r="O4055" t="s">
        <v>390</v>
      </c>
      <c r="P4055">
        <v>1.4372339162898335E-3</v>
      </c>
      <c r="Q4055" t="s">
        <v>154</v>
      </c>
    </row>
    <row r="4056" spans="9:17" x14ac:dyDescent="0.45">
      <c r="I4056" t="s">
        <v>200</v>
      </c>
      <c r="J4056" t="s">
        <v>391</v>
      </c>
      <c r="K4056">
        <v>3.2194085923855902E-3</v>
      </c>
      <c r="L4056" t="s">
        <v>154</v>
      </c>
      <c r="N4056" t="s">
        <v>274</v>
      </c>
      <c r="O4056" t="s">
        <v>391</v>
      </c>
      <c r="P4056">
        <v>2.9932807620675983E-4</v>
      </c>
      <c r="Q4056" t="s">
        <v>154</v>
      </c>
    </row>
    <row r="4057" spans="9:17" x14ac:dyDescent="0.45">
      <c r="I4057" t="s">
        <v>200</v>
      </c>
      <c r="J4057" t="s">
        <v>392</v>
      </c>
      <c r="K4057">
        <v>7.91138897727309E-2</v>
      </c>
      <c r="L4057" t="s">
        <v>154</v>
      </c>
      <c r="N4057" t="s">
        <v>274</v>
      </c>
      <c r="O4057" t="s">
        <v>392</v>
      </c>
      <c r="P4057">
        <v>3.8719490457470077E-3</v>
      </c>
      <c r="Q4057" t="s">
        <v>154</v>
      </c>
    </row>
    <row r="4058" spans="9:17" x14ac:dyDescent="0.45">
      <c r="I4058" t="s">
        <v>200</v>
      </c>
      <c r="J4058" t="s">
        <v>393</v>
      </c>
      <c r="K4058">
        <v>3.4215224261668056E-3</v>
      </c>
      <c r="L4058" t="s">
        <v>154</v>
      </c>
      <c r="N4058" t="s">
        <v>274</v>
      </c>
      <c r="O4058" t="s">
        <v>393</v>
      </c>
      <c r="P4058">
        <v>4.7301493734604026E-4</v>
      </c>
      <c r="Q4058" t="s">
        <v>154</v>
      </c>
    </row>
    <row r="4059" spans="9:17" x14ac:dyDescent="0.45">
      <c r="I4059" t="s">
        <v>200</v>
      </c>
      <c r="J4059" t="s">
        <v>394</v>
      </c>
      <c r="K4059">
        <v>1.7489038454376838E-3</v>
      </c>
      <c r="L4059" t="s">
        <v>154</v>
      </c>
      <c r="N4059" t="s">
        <v>274</v>
      </c>
      <c r="O4059" t="s">
        <v>394</v>
      </c>
      <c r="P4059">
        <v>4.1906013461445415E-4</v>
      </c>
      <c r="Q4059" t="s">
        <v>154</v>
      </c>
    </row>
    <row r="4060" spans="9:17" x14ac:dyDescent="0.45">
      <c r="I4060" t="s">
        <v>200</v>
      </c>
      <c r="J4060" t="s">
        <v>395</v>
      </c>
      <c r="K4060">
        <v>0</v>
      </c>
      <c r="L4060" t="s">
        <v>154</v>
      </c>
      <c r="N4060" t="s">
        <v>274</v>
      </c>
      <c r="O4060" t="s">
        <v>395</v>
      </c>
      <c r="P4060">
        <v>1.4567699172555366E-3</v>
      </c>
      <c r="Q4060" t="s">
        <v>154</v>
      </c>
    </row>
    <row r="4061" spans="9:17" x14ac:dyDescent="0.45">
      <c r="I4061" t="s">
        <v>200</v>
      </c>
      <c r="J4061" t="s">
        <v>396</v>
      </c>
      <c r="K4061">
        <v>0</v>
      </c>
      <c r="L4061" t="s">
        <v>154</v>
      </c>
      <c r="N4061" t="s">
        <v>274</v>
      </c>
      <c r="O4061" t="s">
        <v>396</v>
      </c>
      <c r="P4061">
        <v>2.2661552633091208E-3</v>
      </c>
      <c r="Q4061" t="s">
        <v>154</v>
      </c>
    </row>
    <row r="4062" spans="9:17" x14ac:dyDescent="0.45">
      <c r="I4062" t="s">
        <v>200</v>
      </c>
      <c r="J4062" t="s">
        <v>397</v>
      </c>
      <c r="K4062">
        <v>1.3649475247211364E-3</v>
      </c>
      <c r="L4062" t="s">
        <v>154</v>
      </c>
      <c r="N4062" t="s">
        <v>274</v>
      </c>
      <c r="O4062" t="s">
        <v>397</v>
      </c>
      <c r="P4062">
        <v>2.9849371342183852E-4</v>
      </c>
      <c r="Q4062" t="s">
        <v>154</v>
      </c>
    </row>
    <row r="4063" spans="9:17" x14ac:dyDescent="0.45">
      <c r="I4063" t="s">
        <v>200</v>
      </c>
      <c r="J4063" t="s">
        <v>398</v>
      </c>
      <c r="K4063">
        <v>4.176680408434915E-2</v>
      </c>
      <c r="L4063" t="s">
        <v>154</v>
      </c>
      <c r="N4063" t="s">
        <v>274</v>
      </c>
      <c r="O4063" t="s">
        <v>398</v>
      </c>
      <c r="P4063">
        <v>4.1686551510856972E-3</v>
      </c>
      <c r="Q4063" t="s">
        <v>154</v>
      </c>
    </row>
    <row r="4064" spans="9:17" x14ac:dyDescent="0.45">
      <c r="I4064" t="s">
        <v>200</v>
      </c>
      <c r="J4064" t="s">
        <v>399</v>
      </c>
      <c r="K4064">
        <v>1.5197356811506965E-3</v>
      </c>
      <c r="L4064" t="s">
        <v>154</v>
      </c>
      <c r="N4064" t="s">
        <v>274</v>
      </c>
      <c r="O4064" t="s">
        <v>399</v>
      </c>
      <c r="P4064">
        <v>4.7487945139813653E-4</v>
      </c>
      <c r="Q4064" t="s">
        <v>154</v>
      </c>
    </row>
    <row r="4065" spans="9:17" x14ac:dyDescent="0.45">
      <c r="I4065" t="s">
        <v>200</v>
      </c>
      <c r="J4065" t="s">
        <v>400</v>
      </c>
      <c r="K4065">
        <v>6.7350182604500037E-4</v>
      </c>
      <c r="L4065" t="s">
        <v>154</v>
      </c>
      <c r="N4065" t="s">
        <v>274</v>
      </c>
      <c r="O4065" t="s">
        <v>400</v>
      </c>
      <c r="P4065">
        <v>5.1002946954970734E-4</v>
      </c>
      <c r="Q4065" t="s">
        <v>154</v>
      </c>
    </row>
    <row r="4066" spans="9:17" x14ac:dyDescent="0.45">
      <c r="I4066" t="s">
        <v>200</v>
      </c>
      <c r="J4066" t="s">
        <v>401</v>
      </c>
      <c r="K4066">
        <v>0</v>
      </c>
      <c r="L4066" t="s">
        <v>154</v>
      </c>
      <c r="N4066" t="s">
        <v>274</v>
      </c>
      <c r="O4066" t="s">
        <v>401</v>
      </c>
      <c r="P4066">
        <v>1.998342603041076E-3</v>
      </c>
      <c r="Q4066" t="s">
        <v>154</v>
      </c>
    </row>
    <row r="4067" spans="9:17" x14ac:dyDescent="0.45">
      <c r="I4067" t="s">
        <v>200</v>
      </c>
      <c r="J4067" t="s">
        <v>402</v>
      </c>
      <c r="K4067">
        <v>0</v>
      </c>
      <c r="L4067" t="s">
        <v>154</v>
      </c>
      <c r="N4067" t="s">
        <v>274</v>
      </c>
      <c r="O4067" t="s">
        <v>402</v>
      </c>
      <c r="P4067">
        <v>3.383867073444311E-3</v>
      </c>
      <c r="Q4067" t="s">
        <v>154</v>
      </c>
    </row>
    <row r="4068" spans="9:17" x14ac:dyDescent="0.45">
      <c r="I4068" t="s">
        <v>200</v>
      </c>
      <c r="J4068" t="s">
        <v>403</v>
      </c>
      <c r="K4068">
        <v>1.7129199639675853E-3</v>
      </c>
      <c r="L4068" t="s">
        <v>154</v>
      </c>
      <c r="N4068" t="s">
        <v>274</v>
      </c>
      <c r="O4068" t="s">
        <v>403</v>
      </c>
      <c r="P4068">
        <v>5.2504590620748267E-4</v>
      </c>
      <c r="Q4068" t="s">
        <v>154</v>
      </c>
    </row>
    <row r="4069" spans="9:17" x14ac:dyDescent="0.45">
      <c r="I4069" t="s">
        <v>200</v>
      </c>
      <c r="J4069" t="s">
        <v>404</v>
      </c>
      <c r="K4069">
        <v>4.7656451544040843E-2</v>
      </c>
      <c r="L4069" t="s">
        <v>154</v>
      </c>
      <c r="N4069" t="s">
        <v>274</v>
      </c>
      <c r="O4069" t="s">
        <v>404</v>
      </c>
      <c r="P4069">
        <v>8.1788968847051873E-3</v>
      </c>
      <c r="Q4069" t="s">
        <v>154</v>
      </c>
    </row>
    <row r="4070" spans="9:17" x14ac:dyDescent="0.45">
      <c r="I4070" t="s">
        <v>200</v>
      </c>
      <c r="J4070" t="s">
        <v>405</v>
      </c>
      <c r="K4070">
        <v>1.6755341822447985E-3</v>
      </c>
      <c r="L4070" t="s">
        <v>154</v>
      </c>
      <c r="N4070" t="s">
        <v>274</v>
      </c>
      <c r="O4070" t="s">
        <v>405</v>
      </c>
      <c r="P4070">
        <v>1.1607812584177237E-3</v>
      </c>
      <c r="Q4070" t="s">
        <v>154</v>
      </c>
    </row>
    <row r="4071" spans="9:17" x14ac:dyDescent="0.45">
      <c r="I4071" t="s">
        <v>200</v>
      </c>
      <c r="J4071" t="s">
        <v>406</v>
      </c>
      <c r="K4071">
        <v>6.6138561269979629E-4</v>
      </c>
      <c r="L4071" t="s">
        <v>154</v>
      </c>
      <c r="N4071" t="s">
        <v>274</v>
      </c>
      <c r="O4071" t="s">
        <v>406</v>
      </c>
      <c r="P4071">
        <v>1.1080499362040456E-3</v>
      </c>
      <c r="Q4071" t="s">
        <v>154</v>
      </c>
    </row>
    <row r="4072" spans="9:17" x14ac:dyDescent="0.45">
      <c r="I4072" t="s">
        <v>200</v>
      </c>
      <c r="J4072" t="s">
        <v>407</v>
      </c>
      <c r="K4072">
        <v>0</v>
      </c>
      <c r="L4072" t="s">
        <v>154</v>
      </c>
      <c r="N4072" t="s">
        <v>274</v>
      </c>
      <c r="O4072" t="s">
        <v>407</v>
      </c>
      <c r="P4072">
        <v>4.536321489169234E-3</v>
      </c>
      <c r="Q4072" t="s">
        <v>154</v>
      </c>
    </row>
    <row r="4073" spans="9:17" x14ac:dyDescent="0.45">
      <c r="I4073" t="s">
        <v>200</v>
      </c>
      <c r="J4073" t="s">
        <v>408</v>
      </c>
      <c r="K4073">
        <v>0</v>
      </c>
      <c r="L4073" t="s">
        <v>154</v>
      </c>
      <c r="N4073" t="s">
        <v>274</v>
      </c>
      <c r="O4073" t="s">
        <v>408</v>
      </c>
      <c r="P4073">
        <v>4.9043961685442394E-4</v>
      </c>
      <c r="Q4073" t="s">
        <v>154</v>
      </c>
    </row>
    <row r="4074" spans="9:17" x14ac:dyDescent="0.45">
      <c r="I4074" t="s">
        <v>200</v>
      </c>
      <c r="J4074" t="s">
        <v>409</v>
      </c>
      <c r="K4074">
        <v>9.3873020785965801E-4</v>
      </c>
      <c r="L4074" t="s">
        <v>154</v>
      </c>
      <c r="N4074" t="s">
        <v>274</v>
      </c>
      <c r="O4074" t="s">
        <v>409</v>
      </c>
      <c r="P4074">
        <v>7.4009386683576071E-5</v>
      </c>
      <c r="Q4074" t="s">
        <v>154</v>
      </c>
    </row>
    <row r="4075" spans="9:17" x14ac:dyDescent="0.45">
      <c r="I4075" t="s">
        <v>200</v>
      </c>
      <c r="J4075" t="s">
        <v>410</v>
      </c>
      <c r="K4075">
        <v>2.2306811750186332E-2</v>
      </c>
      <c r="L4075" t="s">
        <v>154</v>
      </c>
      <c r="N4075" t="s">
        <v>274</v>
      </c>
      <c r="O4075" t="s">
        <v>410</v>
      </c>
      <c r="P4075">
        <v>1.4894893739654468E-3</v>
      </c>
      <c r="Q4075" t="s">
        <v>154</v>
      </c>
    </row>
    <row r="4076" spans="9:17" x14ac:dyDescent="0.45">
      <c r="I4076" t="s">
        <v>200</v>
      </c>
      <c r="J4076" t="s">
        <v>411</v>
      </c>
      <c r="K4076">
        <v>1.0445574290283088E-3</v>
      </c>
      <c r="L4076" t="s">
        <v>154</v>
      </c>
      <c r="N4076" t="s">
        <v>274</v>
      </c>
      <c r="O4076" t="s">
        <v>411</v>
      </c>
      <c r="P4076">
        <v>1.868922864243703E-4</v>
      </c>
      <c r="Q4076" t="s">
        <v>154</v>
      </c>
    </row>
    <row r="4077" spans="9:17" x14ac:dyDescent="0.45">
      <c r="I4077" t="s">
        <v>200</v>
      </c>
      <c r="J4077" t="s">
        <v>412</v>
      </c>
      <c r="K4077">
        <v>5.5416898248707765E-4</v>
      </c>
      <c r="L4077" t="s">
        <v>154</v>
      </c>
      <c r="N4077" t="s">
        <v>274</v>
      </c>
      <c r="O4077" t="s">
        <v>412</v>
      </c>
      <c r="P4077">
        <v>1.6456072830991857E-4</v>
      </c>
      <c r="Q4077" t="s">
        <v>154</v>
      </c>
    </row>
    <row r="4078" spans="9:17" x14ac:dyDescent="0.45">
      <c r="I4078" t="s">
        <v>200</v>
      </c>
      <c r="J4078" t="s">
        <v>413</v>
      </c>
      <c r="K4078">
        <v>0</v>
      </c>
      <c r="L4078" t="s">
        <v>154</v>
      </c>
      <c r="N4078" t="s">
        <v>274</v>
      </c>
      <c r="O4078" t="s">
        <v>413</v>
      </c>
      <c r="P4078">
        <v>5.279712354607669E-4</v>
      </c>
      <c r="Q4078" t="s">
        <v>154</v>
      </c>
    </row>
    <row r="4079" spans="9:17" x14ac:dyDescent="0.45">
      <c r="I4079" t="s">
        <v>200</v>
      </c>
      <c r="J4079" t="s">
        <v>414</v>
      </c>
      <c r="K4079">
        <v>0</v>
      </c>
      <c r="L4079" t="s">
        <v>154</v>
      </c>
      <c r="N4079" t="s">
        <v>274</v>
      </c>
      <c r="O4079" t="s">
        <v>414</v>
      </c>
      <c r="P4079">
        <v>4.8462638286451594E-3</v>
      </c>
      <c r="Q4079" t="s">
        <v>154</v>
      </c>
    </row>
    <row r="4080" spans="9:17" x14ac:dyDescent="0.45">
      <c r="I4080" t="s">
        <v>200</v>
      </c>
      <c r="J4080" t="s">
        <v>415</v>
      </c>
      <c r="K4080">
        <v>1.147558352428163E-3</v>
      </c>
      <c r="L4080" t="s">
        <v>154</v>
      </c>
      <c r="N4080" t="s">
        <v>274</v>
      </c>
      <c r="O4080" t="s">
        <v>415</v>
      </c>
      <c r="P4080">
        <v>7.2534015245725916E-4</v>
      </c>
      <c r="Q4080" t="s">
        <v>154</v>
      </c>
    </row>
    <row r="4081" spans="9:17" x14ac:dyDescent="0.45">
      <c r="I4081" t="s">
        <v>200</v>
      </c>
      <c r="J4081" t="s">
        <v>416</v>
      </c>
      <c r="K4081">
        <v>3.4690519647951112E-2</v>
      </c>
      <c r="L4081" t="s">
        <v>154</v>
      </c>
      <c r="N4081" t="s">
        <v>274</v>
      </c>
      <c r="O4081" t="s">
        <v>416</v>
      </c>
      <c r="P4081">
        <v>7.2027197410200515E-3</v>
      </c>
      <c r="Q4081" t="s">
        <v>154</v>
      </c>
    </row>
    <row r="4082" spans="9:17" x14ac:dyDescent="0.45">
      <c r="I4082" t="s">
        <v>200</v>
      </c>
      <c r="J4082" t="s">
        <v>417</v>
      </c>
      <c r="K4082">
        <v>1.3198750946702036E-3</v>
      </c>
      <c r="L4082" t="s">
        <v>154</v>
      </c>
      <c r="N4082" t="s">
        <v>274</v>
      </c>
      <c r="O4082" t="s">
        <v>417</v>
      </c>
      <c r="P4082">
        <v>8.9862723662477093E-4</v>
      </c>
      <c r="Q4082" t="s">
        <v>154</v>
      </c>
    </row>
    <row r="4083" spans="9:17" x14ac:dyDescent="0.45">
      <c r="I4083" t="s">
        <v>200</v>
      </c>
      <c r="J4083" t="s">
        <v>418</v>
      </c>
      <c r="K4083">
        <v>6.5203439833325105E-4</v>
      </c>
      <c r="L4083" t="s">
        <v>154</v>
      </c>
      <c r="N4083" t="s">
        <v>274</v>
      </c>
      <c r="O4083" t="s">
        <v>418</v>
      </c>
      <c r="P4083">
        <v>7.7160882914936192E-4</v>
      </c>
      <c r="Q4083" t="s">
        <v>154</v>
      </c>
    </row>
    <row r="4084" spans="9:17" x14ac:dyDescent="0.45">
      <c r="I4084" t="s">
        <v>200</v>
      </c>
      <c r="J4084" t="s">
        <v>419</v>
      </c>
      <c r="K4084">
        <v>0</v>
      </c>
      <c r="L4084" t="s">
        <v>154</v>
      </c>
      <c r="N4084" t="s">
        <v>274</v>
      </c>
      <c r="O4084" t="s">
        <v>419</v>
      </c>
      <c r="P4084">
        <v>3.3652589331278657E-3</v>
      </c>
      <c r="Q4084" t="s">
        <v>154</v>
      </c>
    </row>
    <row r="4085" spans="9:17" x14ac:dyDescent="0.45">
      <c r="I4085" t="s">
        <v>200</v>
      </c>
      <c r="J4085" t="s">
        <v>420</v>
      </c>
      <c r="K4085">
        <v>0</v>
      </c>
      <c r="L4085" t="s">
        <v>154</v>
      </c>
      <c r="N4085" t="s">
        <v>274</v>
      </c>
      <c r="O4085" t="s">
        <v>420</v>
      </c>
      <c r="P4085">
        <v>2.6617166541173749E-2</v>
      </c>
      <c r="Q4085" t="s">
        <v>154</v>
      </c>
    </row>
    <row r="4086" spans="9:17" x14ac:dyDescent="0.45">
      <c r="I4086" t="s">
        <v>200</v>
      </c>
      <c r="J4086" t="s">
        <v>421</v>
      </c>
      <c r="K4086">
        <v>2.5118470208008313E-3</v>
      </c>
      <c r="L4086" t="s">
        <v>154</v>
      </c>
      <c r="N4086" t="s">
        <v>274</v>
      </c>
      <c r="O4086" t="s">
        <v>421</v>
      </c>
      <c r="P4086">
        <v>3.8303032609620577E-3</v>
      </c>
      <c r="Q4086" t="s">
        <v>154</v>
      </c>
    </row>
    <row r="4087" spans="9:17" x14ac:dyDescent="0.45">
      <c r="I4087" t="s">
        <v>200</v>
      </c>
      <c r="J4087" t="s">
        <v>422</v>
      </c>
      <c r="K4087">
        <v>7.0513982194054317E-2</v>
      </c>
      <c r="L4087" t="s">
        <v>154</v>
      </c>
      <c r="N4087" t="s">
        <v>274</v>
      </c>
      <c r="O4087" t="s">
        <v>422</v>
      </c>
      <c r="P4087">
        <v>4.3489325577135925E-2</v>
      </c>
      <c r="Q4087" t="s">
        <v>154</v>
      </c>
    </row>
    <row r="4088" spans="9:17" x14ac:dyDescent="0.45">
      <c r="I4088" t="s">
        <v>200</v>
      </c>
      <c r="J4088" t="s">
        <v>423</v>
      </c>
      <c r="K4088">
        <v>3.2207127894892389E-3</v>
      </c>
      <c r="L4088" t="s">
        <v>154</v>
      </c>
      <c r="N4088" t="s">
        <v>274</v>
      </c>
      <c r="O4088" t="s">
        <v>423</v>
      </c>
      <c r="P4088">
        <v>5.5333945989833313E-3</v>
      </c>
      <c r="Q4088" t="s">
        <v>154</v>
      </c>
    </row>
    <row r="4089" spans="9:17" x14ac:dyDescent="0.45">
      <c r="I4089" t="s">
        <v>200</v>
      </c>
      <c r="J4089" t="s">
        <v>424</v>
      </c>
      <c r="K4089">
        <v>1.6869304495039073E-3</v>
      </c>
      <c r="L4089" t="s">
        <v>154</v>
      </c>
      <c r="N4089" t="s">
        <v>274</v>
      </c>
      <c r="O4089" t="s">
        <v>424</v>
      </c>
      <c r="P4089">
        <v>5.4109660868451774E-3</v>
      </c>
      <c r="Q4089" t="s">
        <v>154</v>
      </c>
    </row>
    <row r="4090" spans="9:17" x14ac:dyDescent="0.45">
      <c r="I4090" t="s">
        <v>200</v>
      </c>
      <c r="J4090" t="s">
        <v>425</v>
      </c>
      <c r="K4090">
        <v>0</v>
      </c>
      <c r="L4090" t="s">
        <v>154</v>
      </c>
      <c r="N4090" t="s">
        <v>274</v>
      </c>
      <c r="O4090" t="s">
        <v>425</v>
      </c>
      <c r="P4090">
        <v>2.3415003774820191E-2</v>
      </c>
      <c r="Q4090" t="s">
        <v>154</v>
      </c>
    </row>
    <row r="4091" spans="9:17" x14ac:dyDescent="0.45">
      <c r="I4091" t="s">
        <v>200</v>
      </c>
      <c r="J4091" t="s">
        <v>426</v>
      </c>
      <c r="K4091">
        <v>0</v>
      </c>
      <c r="L4091" t="s">
        <v>154</v>
      </c>
      <c r="N4091" t="s">
        <v>274</v>
      </c>
      <c r="O4091" t="s">
        <v>426</v>
      </c>
      <c r="P4091">
        <v>0.14992760031016336</v>
      </c>
      <c r="Q4091" t="s">
        <v>154</v>
      </c>
    </row>
    <row r="4092" spans="9:17" x14ac:dyDescent="0.45">
      <c r="I4092" t="s">
        <v>200</v>
      </c>
      <c r="J4092" t="s">
        <v>427</v>
      </c>
      <c r="K4092">
        <v>1.0424174131527582E-2</v>
      </c>
      <c r="L4092" t="s">
        <v>154</v>
      </c>
      <c r="N4092" t="s">
        <v>274</v>
      </c>
      <c r="O4092" t="s">
        <v>427</v>
      </c>
      <c r="P4092">
        <v>2.0582071730017405E-2</v>
      </c>
      <c r="Q4092" t="s">
        <v>154</v>
      </c>
    </row>
    <row r="4093" spans="9:17" x14ac:dyDescent="0.45">
      <c r="I4093" t="s">
        <v>200</v>
      </c>
      <c r="J4093" t="s">
        <v>428</v>
      </c>
      <c r="K4093">
        <v>0.27423171542944702</v>
      </c>
      <c r="L4093" t="s">
        <v>154</v>
      </c>
      <c r="N4093" t="s">
        <v>274</v>
      </c>
      <c r="O4093" t="s">
        <v>428</v>
      </c>
      <c r="P4093">
        <v>0.21896391828082551</v>
      </c>
      <c r="Q4093" t="s">
        <v>154</v>
      </c>
    </row>
    <row r="4094" spans="9:17" x14ac:dyDescent="0.45">
      <c r="I4094" t="s">
        <v>200</v>
      </c>
      <c r="J4094" t="s">
        <v>429</v>
      </c>
      <c r="K4094">
        <v>1.0101012921569808E-2</v>
      </c>
      <c r="L4094" t="s">
        <v>154</v>
      </c>
      <c r="N4094" t="s">
        <v>274</v>
      </c>
      <c r="O4094" t="s">
        <v>429</v>
      </c>
      <c r="P4094">
        <v>2.7062819011919672E-2</v>
      </c>
      <c r="Q4094" t="s">
        <v>154</v>
      </c>
    </row>
    <row r="4095" spans="9:17" x14ac:dyDescent="0.45">
      <c r="I4095" t="s">
        <v>200</v>
      </c>
      <c r="J4095" t="s">
        <v>430</v>
      </c>
      <c r="K4095">
        <v>4.2799986853000009E-3</v>
      </c>
      <c r="L4095" t="s">
        <v>154</v>
      </c>
      <c r="N4095" t="s">
        <v>274</v>
      </c>
      <c r="O4095" t="s">
        <v>430</v>
      </c>
      <c r="P4095">
        <v>2.658489490319314E-2</v>
      </c>
      <c r="Q4095" t="s">
        <v>154</v>
      </c>
    </row>
    <row r="4096" spans="9:17" x14ac:dyDescent="0.45">
      <c r="I4096" t="s">
        <v>200</v>
      </c>
      <c r="J4096" t="s">
        <v>431</v>
      </c>
      <c r="K4096">
        <v>0</v>
      </c>
      <c r="L4096" t="s">
        <v>154</v>
      </c>
      <c r="N4096" t="s">
        <v>274</v>
      </c>
      <c r="O4096" t="s">
        <v>431</v>
      </c>
      <c r="P4096">
        <v>0.12624643661292131</v>
      </c>
      <c r="Q4096" t="s">
        <v>154</v>
      </c>
    </row>
    <row r="4097" spans="9:17" x14ac:dyDescent="0.45">
      <c r="I4097" t="s">
        <v>200</v>
      </c>
      <c r="J4097" t="s">
        <v>432</v>
      </c>
      <c r="K4097">
        <v>0</v>
      </c>
      <c r="L4097" t="s">
        <v>154</v>
      </c>
      <c r="N4097" t="s">
        <v>274</v>
      </c>
      <c r="O4097" t="s">
        <v>432</v>
      </c>
      <c r="P4097">
        <v>8.0802283654436303E-3</v>
      </c>
      <c r="Q4097" t="s">
        <v>154</v>
      </c>
    </row>
    <row r="4098" spans="9:17" x14ac:dyDescent="0.45">
      <c r="I4098" t="s">
        <v>200</v>
      </c>
      <c r="J4098" t="s">
        <v>433</v>
      </c>
      <c r="K4098">
        <v>4.2606074645581311E-3</v>
      </c>
      <c r="L4098" t="s">
        <v>154</v>
      </c>
      <c r="N4098" t="s">
        <v>274</v>
      </c>
      <c r="O4098" t="s">
        <v>433</v>
      </c>
      <c r="P4098">
        <v>1.2472574658424012E-3</v>
      </c>
      <c r="Q4098" t="s">
        <v>154</v>
      </c>
    </row>
    <row r="4099" spans="9:17" x14ac:dyDescent="0.45">
      <c r="I4099" t="s">
        <v>200</v>
      </c>
      <c r="J4099" t="s">
        <v>434</v>
      </c>
      <c r="K4099">
        <v>0.10557888990995118</v>
      </c>
      <c r="L4099" t="s">
        <v>154</v>
      </c>
      <c r="N4099" t="s">
        <v>274</v>
      </c>
      <c r="O4099" t="s">
        <v>434</v>
      </c>
      <c r="P4099">
        <v>1.3759355315156162E-2</v>
      </c>
      <c r="Q4099" t="s">
        <v>154</v>
      </c>
    </row>
    <row r="4100" spans="9:17" x14ac:dyDescent="0.45">
      <c r="I4100" t="s">
        <v>200</v>
      </c>
      <c r="J4100" t="s">
        <v>435</v>
      </c>
      <c r="K4100">
        <v>3.6495798042210938E-3</v>
      </c>
      <c r="L4100" t="s">
        <v>154</v>
      </c>
      <c r="N4100" t="s">
        <v>274</v>
      </c>
      <c r="O4100" t="s">
        <v>435</v>
      </c>
      <c r="P4100">
        <v>1.9720907257110925E-3</v>
      </c>
      <c r="Q4100" t="s">
        <v>154</v>
      </c>
    </row>
    <row r="4101" spans="9:17" x14ac:dyDescent="0.45">
      <c r="I4101" t="s">
        <v>200</v>
      </c>
      <c r="J4101" t="s">
        <v>436</v>
      </c>
      <c r="K4101">
        <v>1.4044183668256007E-3</v>
      </c>
      <c r="L4101" t="s">
        <v>154</v>
      </c>
      <c r="N4101" t="s">
        <v>274</v>
      </c>
      <c r="O4101" t="s">
        <v>436</v>
      </c>
      <c r="P4101">
        <v>1.7695376404472465E-3</v>
      </c>
      <c r="Q4101" t="s">
        <v>154</v>
      </c>
    </row>
    <row r="4102" spans="9:17" x14ac:dyDescent="0.45">
      <c r="I4102" t="s">
        <v>200</v>
      </c>
      <c r="J4102" t="s">
        <v>437</v>
      </c>
      <c r="K4102">
        <v>0</v>
      </c>
      <c r="L4102" t="s">
        <v>154</v>
      </c>
      <c r="N4102" t="s">
        <v>274</v>
      </c>
      <c r="O4102" t="s">
        <v>437</v>
      </c>
      <c r="P4102">
        <v>7.0361026351745065E-3</v>
      </c>
      <c r="Q4102" t="s">
        <v>154</v>
      </c>
    </row>
    <row r="4103" spans="9:17" x14ac:dyDescent="0.45">
      <c r="I4103" t="s">
        <v>200</v>
      </c>
      <c r="J4103" t="s">
        <v>438</v>
      </c>
      <c r="K4103">
        <v>0</v>
      </c>
      <c r="L4103" t="s">
        <v>154</v>
      </c>
      <c r="N4103" t="s">
        <v>274</v>
      </c>
      <c r="O4103" t="s">
        <v>438</v>
      </c>
      <c r="P4103">
        <v>1.9092033986115623E-3</v>
      </c>
      <c r="Q4103" t="s">
        <v>154</v>
      </c>
    </row>
    <row r="4104" spans="9:17" x14ac:dyDescent="0.45">
      <c r="I4104" t="s">
        <v>200</v>
      </c>
      <c r="J4104" t="s">
        <v>439</v>
      </c>
      <c r="K4104">
        <v>3.3436134087538698E-4</v>
      </c>
      <c r="L4104" t="s">
        <v>154</v>
      </c>
      <c r="N4104" t="s">
        <v>274</v>
      </c>
      <c r="O4104" t="s">
        <v>439</v>
      </c>
      <c r="P4104">
        <v>2.3651562451600797E-4</v>
      </c>
      <c r="Q4104" t="s">
        <v>154</v>
      </c>
    </row>
    <row r="4105" spans="9:17" x14ac:dyDescent="0.45">
      <c r="I4105" t="s">
        <v>200</v>
      </c>
      <c r="J4105" t="s">
        <v>440</v>
      </c>
      <c r="K4105">
        <v>9.0714157548752571E-3</v>
      </c>
      <c r="L4105" t="s">
        <v>154</v>
      </c>
      <c r="N4105" t="s">
        <v>274</v>
      </c>
      <c r="O4105" t="s">
        <v>440</v>
      </c>
      <c r="P4105">
        <v>2.6588979741702088E-3</v>
      </c>
      <c r="Q4105" t="s">
        <v>154</v>
      </c>
    </row>
    <row r="4106" spans="9:17" x14ac:dyDescent="0.45">
      <c r="I4106" t="s">
        <v>200</v>
      </c>
      <c r="J4106" t="s">
        <v>441</v>
      </c>
      <c r="K4106">
        <v>3.527018248682711E-4</v>
      </c>
      <c r="L4106" t="s">
        <v>154</v>
      </c>
      <c r="N4106" t="s">
        <v>274</v>
      </c>
      <c r="O4106" t="s">
        <v>441</v>
      </c>
      <c r="P4106">
        <v>3.5447975181739994E-4</v>
      </c>
      <c r="Q4106" t="s">
        <v>154</v>
      </c>
    </row>
    <row r="4107" spans="9:17" x14ac:dyDescent="0.45">
      <c r="I4107" t="s">
        <v>200</v>
      </c>
      <c r="J4107" t="s">
        <v>442</v>
      </c>
      <c r="K4107">
        <v>1.4721615793638539E-4</v>
      </c>
      <c r="L4107" t="s">
        <v>154</v>
      </c>
      <c r="N4107" t="s">
        <v>274</v>
      </c>
      <c r="O4107" t="s">
        <v>442</v>
      </c>
      <c r="P4107">
        <v>3.1022502535478708E-4</v>
      </c>
      <c r="Q4107" t="s">
        <v>154</v>
      </c>
    </row>
    <row r="4108" spans="9:17" x14ac:dyDescent="0.45">
      <c r="I4108" t="s">
        <v>200</v>
      </c>
      <c r="J4108" t="s">
        <v>443</v>
      </c>
      <c r="K4108">
        <v>0</v>
      </c>
      <c r="L4108" t="s">
        <v>154</v>
      </c>
      <c r="N4108" t="s">
        <v>274</v>
      </c>
      <c r="O4108" t="s">
        <v>443</v>
      </c>
      <c r="P4108">
        <v>1.0414143102899546E-3</v>
      </c>
      <c r="Q4108" t="s">
        <v>154</v>
      </c>
    </row>
    <row r="4109" spans="9:17" x14ac:dyDescent="0.45">
      <c r="I4109" t="s">
        <v>200</v>
      </c>
      <c r="J4109" t="s">
        <v>444</v>
      </c>
      <c r="K4109">
        <v>0</v>
      </c>
      <c r="L4109" t="s">
        <v>154</v>
      </c>
      <c r="N4109" t="s">
        <v>274</v>
      </c>
      <c r="O4109" t="s">
        <v>444</v>
      </c>
      <c r="P4109">
        <v>9.9160265430986699E-4</v>
      </c>
      <c r="Q4109" t="s">
        <v>154</v>
      </c>
    </row>
    <row r="4110" spans="9:17" x14ac:dyDescent="0.45">
      <c r="I4110" t="s">
        <v>200</v>
      </c>
      <c r="J4110" t="s">
        <v>445</v>
      </c>
      <c r="K4110">
        <v>2.6507433769501579E-4</v>
      </c>
      <c r="L4110" t="s">
        <v>154</v>
      </c>
      <c r="N4110" t="s">
        <v>274</v>
      </c>
      <c r="O4110" t="s">
        <v>445</v>
      </c>
      <c r="P4110">
        <v>9.3063353695866947E-5</v>
      </c>
      <c r="Q4110" t="s">
        <v>154</v>
      </c>
    </row>
    <row r="4111" spans="9:17" x14ac:dyDescent="0.45">
      <c r="I4111" t="s">
        <v>200</v>
      </c>
      <c r="J4111" t="s">
        <v>446</v>
      </c>
      <c r="K4111">
        <v>1.3048599923480128E-2</v>
      </c>
      <c r="L4111" t="s">
        <v>154</v>
      </c>
      <c r="N4111" t="s">
        <v>274</v>
      </c>
      <c r="O4111" t="s">
        <v>446</v>
      </c>
      <c r="P4111">
        <v>2.2162910521268324E-3</v>
      </c>
      <c r="Q4111" t="s">
        <v>154</v>
      </c>
    </row>
    <row r="4112" spans="9:17" x14ac:dyDescent="0.45">
      <c r="I4112" t="s">
        <v>200</v>
      </c>
      <c r="J4112" t="s">
        <v>447</v>
      </c>
      <c r="K4112">
        <v>7.3480206348389447E-4</v>
      </c>
      <c r="L4112" t="s">
        <v>154</v>
      </c>
      <c r="N4112" t="s">
        <v>274</v>
      </c>
      <c r="O4112" t="s">
        <v>447</v>
      </c>
      <c r="P4112">
        <v>3.1626494008346064E-4</v>
      </c>
      <c r="Q4112" t="s">
        <v>154</v>
      </c>
    </row>
    <row r="4113" spans="9:17" x14ac:dyDescent="0.45">
      <c r="I4113" t="s">
        <v>200</v>
      </c>
      <c r="J4113" t="s">
        <v>448</v>
      </c>
      <c r="K4113">
        <v>3.8173980704241594E-4</v>
      </c>
      <c r="L4113" t="s">
        <v>154</v>
      </c>
      <c r="N4113" t="s">
        <v>274</v>
      </c>
      <c r="O4113" t="s">
        <v>448</v>
      </c>
      <c r="P4113">
        <v>3.0295914297885141E-4</v>
      </c>
      <c r="Q4113" t="s">
        <v>154</v>
      </c>
    </row>
    <row r="4114" spans="9:17" x14ac:dyDescent="0.45">
      <c r="I4114" t="s">
        <v>200</v>
      </c>
      <c r="J4114" t="s">
        <v>449</v>
      </c>
      <c r="K4114">
        <v>0</v>
      </c>
      <c r="L4114" t="s">
        <v>154</v>
      </c>
      <c r="N4114" t="s">
        <v>274</v>
      </c>
      <c r="O4114" t="s">
        <v>449</v>
      </c>
      <c r="P4114">
        <v>1.4488808493485145E-3</v>
      </c>
      <c r="Q4114" t="s">
        <v>154</v>
      </c>
    </row>
    <row r="4115" spans="9:17" x14ac:dyDescent="0.45">
      <c r="I4115" t="s">
        <v>201</v>
      </c>
      <c r="J4115" t="s">
        <v>153</v>
      </c>
      <c r="K4115">
        <v>0</v>
      </c>
      <c r="L4115" t="s">
        <v>154</v>
      </c>
    </row>
    <row r="4116" spans="9:17" x14ac:dyDescent="0.45">
      <c r="I4116" t="s">
        <v>201</v>
      </c>
      <c r="J4116" t="s">
        <v>155</v>
      </c>
      <c r="K4116">
        <v>3.3496308047762757E-4</v>
      </c>
      <c r="L4116" t="s">
        <v>154</v>
      </c>
    </row>
    <row r="4117" spans="9:17" x14ac:dyDescent="0.45">
      <c r="I4117" t="s">
        <v>201</v>
      </c>
      <c r="J4117" t="s">
        <v>156</v>
      </c>
      <c r="K4117">
        <v>8.7011896965895705E-3</v>
      </c>
      <c r="L4117" t="s">
        <v>154</v>
      </c>
    </row>
    <row r="4118" spans="9:17" x14ac:dyDescent="0.45">
      <c r="I4118" t="s">
        <v>201</v>
      </c>
      <c r="J4118" t="s">
        <v>324</v>
      </c>
      <c r="K4118">
        <v>3.7254609564209664E-4</v>
      </c>
      <c r="L4118" t="s">
        <v>154</v>
      </c>
    </row>
    <row r="4119" spans="9:17" x14ac:dyDescent="0.45">
      <c r="I4119" t="s">
        <v>201</v>
      </c>
      <c r="J4119" t="s">
        <v>325</v>
      </c>
      <c r="K4119">
        <v>1.0343151117158297E-4</v>
      </c>
      <c r="L4119" t="s">
        <v>154</v>
      </c>
    </row>
    <row r="4120" spans="9:17" x14ac:dyDescent="0.45">
      <c r="I4120" t="s">
        <v>201</v>
      </c>
      <c r="J4120" t="s">
        <v>342</v>
      </c>
      <c r="K4120">
        <v>0</v>
      </c>
      <c r="L4120" t="s">
        <v>154</v>
      </c>
    </row>
    <row r="4121" spans="9:17" x14ac:dyDescent="0.45">
      <c r="I4121" t="s">
        <v>201</v>
      </c>
      <c r="J4121" t="s">
        <v>157</v>
      </c>
      <c r="K4121">
        <v>0</v>
      </c>
      <c r="L4121" t="s">
        <v>154</v>
      </c>
    </row>
    <row r="4122" spans="9:17" x14ac:dyDescent="0.45">
      <c r="I4122" t="s">
        <v>201</v>
      </c>
      <c r="J4122" t="s">
        <v>158</v>
      </c>
      <c r="K4122">
        <v>3.8098807830963885E-4</v>
      </c>
      <c r="L4122" t="s">
        <v>154</v>
      </c>
    </row>
    <row r="4123" spans="9:17" x14ac:dyDescent="0.45">
      <c r="I4123" t="s">
        <v>201</v>
      </c>
      <c r="J4123" t="s">
        <v>159</v>
      </c>
      <c r="K4123">
        <v>1.6088827338238146E-2</v>
      </c>
      <c r="L4123" t="s">
        <v>154</v>
      </c>
    </row>
    <row r="4124" spans="9:17" x14ac:dyDescent="0.45">
      <c r="I4124" t="s">
        <v>201</v>
      </c>
      <c r="J4124" t="s">
        <v>326</v>
      </c>
      <c r="K4124">
        <v>5.7183500384683098E-4</v>
      </c>
      <c r="L4124" t="s">
        <v>154</v>
      </c>
    </row>
    <row r="4125" spans="9:17" x14ac:dyDescent="0.45">
      <c r="I4125" t="s">
        <v>201</v>
      </c>
      <c r="J4125" t="s">
        <v>327</v>
      </c>
      <c r="K4125">
        <v>2.4480696630618782E-4</v>
      </c>
      <c r="L4125" t="s">
        <v>154</v>
      </c>
    </row>
    <row r="4126" spans="9:17" x14ac:dyDescent="0.45">
      <c r="I4126" t="s">
        <v>201</v>
      </c>
      <c r="J4126" t="s">
        <v>343</v>
      </c>
      <c r="K4126">
        <v>0</v>
      </c>
      <c r="L4126" t="s">
        <v>154</v>
      </c>
    </row>
    <row r="4127" spans="9:17" x14ac:dyDescent="0.45">
      <c r="I4127" t="s">
        <v>201</v>
      </c>
      <c r="J4127" t="s">
        <v>160</v>
      </c>
      <c r="K4127">
        <v>0</v>
      </c>
      <c r="L4127" t="s">
        <v>154</v>
      </c>
    </row>
    <row r="4128" spans="9:17" x14ac:dyDescent="0.45">
      <c r="I4128" t="s">
        <v>201</v>
      </c>
      <c r="J4128" t="s">
        <v>161</v>
      </c>
      <c r="K4128">
        <v>6.0394921890984175E-4</v>
      </c>
      <c r="L4128" t="s">
        <v>154</v>
      </c>
    </row>
    <row r="4129" spans="9:12" x14ac:dyDescent="0.45">
      <c r="I4129" t="s">
        <v>201</v>
      </c>
      <c r="J4129" t="s">
        <v>162</v>
      </c>
      <c r="K4129">
        <v>1.7744012045958279E-2</v>
      </c>
      <c r="L4129" t="s">
        <v>154</v>
      </c>
    </row>
    <row r="4130" spans="9:12" x14ac:dyDescent="0.45">
      <c r="I4130" t="s">
        <v>201</v>
      </c>
      <c r="J4130" t="s">
        <v>328</v>
      </c>
      <c r="K4130">
        <v>7.6091173412962381E-4</v>
      </c>
      <c r="L4130" t="s">
        <v>154</v>
      </c>
    </row>
    <row r="4131" spans="9:12" x14ac:dyDescent="0.45">
      <c r="I4131" t="s">
        <v>201</v>
      </c>
      <c r="J4131" t="s">
        <v>329</v>
      </c>
      <c r="K4131">
        <v>3.300163124957086E-4</v>
      </c>
      <c r="L4131" t="s">
        <v>154</v>
      </c>
    </row>
    <row r="4132" spans="9:12" x14ac:dyDescent="0.45">
      <c r="I4132" t="s">
        <v>201</v>
      </c>
      <c r="J4132" t="s">
        <v>344</v>
      </c>
      <c r="K4132">
        <v>0</v>
      </c>
      <c r="L4132" t="s">
        <v>154</v>
      </c>
    </row>
    <row r="4133" spans="9:12" x14ac:dyDescent="0.45">
      <c r="I4133" t="s">
        <v>201</v>
      </c>
      <c r="J4133" t="s">
        <v>163</v>
      </c>
      <c r="K4133">
        <v>0</v>
      </c>
      <c r="L4133" t="s">
        <v>154</v>
      </c>
    </row>
    <row r="4134" spans="9:12" x14ac:dyDescent="0.45">
      <c r="I4134" t="s">
        <v>201</v>
      </c>
      <c r="J4134" t="s">
        <v>164</v>
      </c>
      <c r="K4134">
        <v>8.9679936685476986E-4</v>
      </c>
      <c r="L4134" t="s">
        <v>154</v>
      </c>
    </row>
    <row r="4135" spans="9:12" x14ac:dyDescent="0.45">
      <c r="I4135" t="s">
        <v>201</v>
      </c>
      <c r="J4135" t="s">
        <v>165</v>
      </c>
      <c r="K4135">
        <v>2.677227504587348E-2</v>
      </c>
      <c r="L4135" t="s">
        <v>154</v>
      </c>
    </row>
    <row r="4136" spans="9:12" x14ac:dyDescent="0.45">
      <c r="I4136" t="s">
        <v>201</v>
      </c>
      <c r="J4136" t="s">
        <v>330</v>
      </c>
      <c r="K4136">
        <v>1.4082947807793282E-3</v>
      </c>
      <c r="L4136" t="s">
        <v>154</v>
      </c>
    </row>
    <row r="4137" spans="9:12" x14ac:dyDescent="0.45">
      <c r="I4137" t="s">
        <v>201</v>
      </c>
      <c r="J4137" t="s">
        <v>331</v>
      </c>
      <c r="K4137">
        <v>6.3972697483802689E-4</v>
      </c>
      <c r="L4137" t="s">
        <v>154</v>
      </c>
    </row>
    <row r="4138" spans="9:12" x14ac:dyDescent="0.45">
      <c r="I4138" t="s">
        <v>201</v>
      </c>
      <c r="J4138" t="s">
        <v>345</v>
      </c>
      <c r="K4138">
        <v>0</v>
      </c>
      <c r="L4138" t="s">
        <v>154</v>
      </c>
    </row>
    <row r="4139" spans="9:12" x14ac:dyDescent="0.45">
      <c r="I4139" t="s">
        <v>201</v>
      </c>
      <c r="J4139" t="s">
        <v>332</v>
      </c>
      <c r="K4139">
        <v>0</v>
      </c>
      <c r="L4139" t="s">
        <v>154</v>
      </c>
    </row>
    <row r="4140" spans="9:12" x14ac:dyDescent="0.45">
      <c r="I4140" t="s">
        <v>201</v>
      </c>
      <c r="J4140" t="s">
        <v>333</v>
      </c>
      <c r="K4140">
        <v>1.2984836660939847E-3</v>
      </c>
      <c r="L4140" t="s">
        <v>154</v>
      </c>
    </row>
    <row r="4141" spans="9:12" x14ac:dyDescent="0.45">
      <c r="I4141" t="s">
        <v>201</v>
      </c>
      <c r="J4141" t="s">
        <v>334</v>
      </c>
      <c r="K4141">
        <v>3.3310744492274655E-2</v>
      </c>
      <c r="L4141" t="s">
        <v>154</v>
      </c>
    </row>
    <row r="4142" spans="9:12" x14ac:dyDescent="0.45">
      <c r="I4142" t="s">
        <v>201</v>
      </c>
      <c r="J4142" t="s">
        <v>335</v>
      </c>
      <c r="K4142">
        <v>1.0419775554254885E-3</v>
      </c>
      <c r="L4142" t="s">
        <v>154</v>
      </c>
    </row>
    <row r="4143" spans="9:12" x14ac:dyDescent="0.45">
      <c r="I4143" t="s">
        <v>201</v>
      </c>
      <c r="J4143" t="s">
        <v>336</v>
      </c>
      <c r="K4143">
        <v>3.6753350505631363E-4</v>
      </c>
      <c r="L4143" t="s">
        <v>154</v>
      </c>
    </row>
    <row r="4144" spans="9:12" x14ac:dyDescent="0.45">
      <c r="I4144" t="s">
        <v>201</v>
      </c>
      <c r="J4144" t="s">
        <v>346</v>
      </c>
      <c r="K4144">
        <v>0</v>
      </c>
      <c r="L4144" t="s">
        <v>154</v>
      </c>
    </row>
    <row r="4145" spans="9:12" x14ac:dyDescent="0.45">
      <c r="I4145" t="s">
        <v>201</v>
      </c>
      <c r="J4145" t="s">
        <v>347</v>
      </c>
      <c r="K4145">
        <v>0</v>
      </c>
      <c r="L4145" t="s">
        <v>154</v>
      </c>
    </row>
    <row r="4146" spans="9:12" x14ac:dyDescent="0.45">
      <c r="I4146" t="s">
        <v>201</v>
      </c>
      <c r="J4146" t="s">
        <v>348</v>
      </c>
      <c r="K4146">
        <v>1.1773699716473834E-3</v>
      </c>
      <c r="L4146" t="s">
        <v>154</v>
      </c>
    </row>
    <row r="4147" spans="9:12" x14ac:dyDescent="0.45">
      <c r="I4147" t="s">
        <v>201</v>
      </c>
      <c r="J4147" t="s">
        <v>349</v>
      </c>
      <c r="K4147">
        <v>3.7231793286277536E-2</v>
      </c>
      <c r="L4147" t="s">
        <v>154</v>
      </c>
    </row>
    <row r="4148" spans="9:12" x14ac:dyDescent="0.45">
      <c r="I4148" t="s">
        <v>201</v>
      </c>
      <c r="J4148" t="s">
        <v>350</v>
      </c>
      <c r="K4148">
        <v>1.197756332770775E-3</v>
      </c>
      <c r="L4148" t="s">
        <v>154</v>
      </c>
    </row>
    <row r="4149" spans="9:12" x14ac:dyDescent="0.45">
      <c r="I4149" t="s">
        <v>201</v>
      </c>
      <c r="J4149" t="s">
        <v>351</v>
      </c>
      <c r="K4149">
        <v>4.3013366262734473E-4</v>
      </c>
      <c r="L4149" t="s">
        <v>154</v>
      </c>
    </row>
    <row r="4150" spans="9:12" x14ac:dyDescent="0.45">
      <c r="I4150" t="s">
        <v>201</v>
      </c>
      <c r="J4150" t="s">
        <v>352</v>
      </c>
      <c r="K4150">
        <v>0</v>
      </c>
      <c r="L4150" t="s">
        <v>154</v>
      </c>
    </row>
    <row r="4151" spans="9:12" x14ac:dyDescent="0.45">
      <c r="I4151" t="s">
        <v>201</v>
      </c>
      <c r="J4151" t="s">
        <v>359</v>
      </c>
      <c r="K4151">
        <v>0</v>
      </c>
      <c r="L4151" t="s">
        <v>154</v>
      </c>
    </row>
    <row r="4152" spans="9:12" x14ac:dyDescent="0.45">
      <c r="I4152" t="s">
        <v>201</v>
      </c>
      <c r="J4152" t="s">
        <v>360</v>
      </c>
      <c r="K4152">
        <v>3.4847565794167824E-4</v>
      </c>
      <c r="L4152" t="s">
        <v>154</v>
      </c>
    </row>
    <row r="4153" spans="9:12" x14ac:dyDescent="0.45">
      <c r="I4153" t="s">
        <v>201</v>
      </c>
      <c r="J4153" t="s">
        <v>361</v>
      </c>
      <c r="K4153">
        <v>1.323281844422544E-2</v>
      </c>
      <c r="L4153" t="s">
        <v>154</v>
      </c>
    </row>
    <row r="4154" spans="9:12" x14ac:dyDescent="0.45">
      <c r="I4154" t="s">
        <v>201</v>
      </c>
      <c r="J4154" t="s">
        <v>362</v>
      </c>
      <c r="K4154">
        <v>6.5624386444743229E-4</v>
      </c>
      <c r="L4154" t="s">
        <v>154</v>
      </c>
    </row>
    <row r="4155" spans="9:12" x14ac:dyDescent="0.45">
      <c r="I4155" t="s">
        <v>201</v>
      </c>
      <c r="J4155" t="s">
        <v>363</v>
      </c>
      <c r="K4155">
        <v>2.4661289431149368E-4</v>
      </c>
      <c r="L4155" t="s">
        <v>154</v>
      </c>
    </row>
    <row r="4156" spans="9:12" x14ac:dyDescent="0.45">
      <c r="I4156" t="s">
        <v>201</v>
      </c>
      <c r="J4156" t="s">
        <v>364</v>
      </c>
      <c r="K4156">
        <v>0</v>
      </c>
      <c r="L4156" t="s">
        <v>154</v>
      </c>
    </row>
    <row r="4157" spans="9:12" x14ac:dyDescent="0.45">
      <c r="I4157" t="s">
        <v>201</v>
      </c>
      <c r="J4157" t="s">
        <v>365</v>
      </c>
      <c r="K4157">
        <v>0</v>
      </c>
      <c r="L4157" t="s">
        <v>154</v>
      </c>
    </row>
    <row r="4158" spans="9:12" x14ac:dyDescent="0.45">
      <c r="I4158" t="s">
        <v>201</v>
      </c>
      <c r="J4158" t="s">
        <v>366</v>
      </c>
      <c r="K4158">
        <v>9.7852358193473155E-4</v>
      </c>
      <c r="L4158" t="s">
        <v>154</v>
      </c>
    </row>
    <row r="4159" spans="9:12" x14ac:dyDescent="0.45">
      <c r="I4159" t="s">
        <v>201</v>
      </c>
      <c r="J4159" t="s">
        <v>367</v>
      </c>
      <c r="K4159">
        <v>3.2730367203398267E-2</v>
      </c>
      <c r="L4159" t="s">
        <v>154</v>
      </c>
    </row>
    <row r="4160" spans="9:12" x14ac:dyDescent="0.45">
      <c r="I4160" t="s">
        <v>201</v>
      </c>
      <c r="J4160" t="s">
        <v>368</v>
      </c>
      <c r="K4160">
        <v>1.4790610275111774E-3</v>
      </c>
      <c r="L4160" t="s">
        <v>154</v>
      </c>
    </row>
    <row r="4161" spans="9:12" x14ac:dyDescent="0.45">
      <c r="I4161" t="s">
        <v>201</v>
      </c>
      <c r="J4161" t="s">
        <v>369</v>
      </c>
      <c r="K4161">
        <v>6.4283179352655985E-4</v>
      </c>
      <c r="L4161" t="s">
        <v>154</v>
      </c>
    </row>
    <row r="4162" spans="9:12" x14ac:dyDescent="0.45">
      <c r="I4162" t="s">
        <v>201</v>
      </c>
      <c r="J4162" t="s">
        <v>370</v>
      </c>
      <c r="K4162">
        <v>0</v>
      </c>
      <c r="L4162" t="s">
        <v>154</v>
      </c>
    </row>
    <row r="4163" spans="9:12" x14ac:dyDescent="0.45">
      <c r="I4163" t="s">
        <v>201</v>
      </c>
      <c r="J4163" t="s">
        <v>371</v>
      </c>
      <c r="K4163">
        <v>0</v>
      </c>
      <c r="L4163" t="s">
        <v>154</v>
      </c>
    </row>
    <row r="4164" spans="9:12" x14ac:dyDescent="0.45">
      <c r="I4164" t="s">
        <v>201</v>
      </c>
      <c r="J4164" t="s">
        <v>372</v>
      </c>
      <c r="K4164">
        <v>1.2035545943804881E-3</v>
      </c>
      <c r="L4164" t="s">
        <v>154</v>
      </c>
    </row>
    <row r="4165" spans="9:12" x14ac:dyDescent="0.45">
      <c r="I4165" t="s">
        <v>201</v>
      </c>
      <c r="J4165" t="s">
        <v>373</v>
      </c>
      <c r="K4165">
        <v>3.1808989299034848E-2</v>
      </c>
      <c r="L4165" t="s">
        <v>154</v>
      </c>
    </row>
    <row r="4166" spans="9:12" x14ac:dyDescent="0.45">
      <c r="I4166" t="s">
        <v>201</v>
      </c>
      <c r="J4166" t="s">
        <v>374</v>
      </c>
      <c r="K4166">
        <v>7.6357188738712114E-4</v>
      </c>
      <c r="L4166" t="s">
        <v>154</v>
      </c>
    </row>
    <row r="4167" spans="9:12" x14ac:dyDescent="0.45">
      <c r="I4167" t="s">
        <v>201</v>
      </c>
      <c r="J4167" t="s">
        <v>375</v>
      </c>
      <c r="K4167">
        <v>2.9841397054433514E-4</v>
      </c>
      <c r="L4167" t="s">
        <v>154</v>
      </c>
    </row>
    <row r="4168" spans="9:12" x14ac:dyDescent="0.45">
      <c r="I4168" t="s">
        <v>201</v>
      </c>
      <c r="J4168" t="s">
        <v>376</v>
      </c>
      <c r="K4168">
        <v>0</v>
      </c>
      <c r="L4168" t="s">
        <v>154</v>
      </c>
    </row>
    <row r="4169" spans="9:12" x14ac:dyDescent="0.45">
      <c r="I4169" t="s">
        <v>201</v>
      </c>
      <c r="J4169" t="s">
        <v>390</v>
      </c>
      <c r="K4169">
        <v>0</v>
      </c>
      <c r="L4169" t="s">
        <v>154</v>
      </c>
    </row>
    <row r="4170" spans="9:12" x14ac:dyDescent="0.45">
      <c r="I4170" t="s">
        <v>201</v>
      </c>
      <c r="J4170" t="s">
        <v>391</v>
      </c>
      <c r="K4170">
        <v>2.7230502091903142E-3</v>
      </c>
      <c r="L4170" t="s">
        <v>154</v>
      </c>
    </row>
    <row r="4171" spans="9:12" x14ac:dyDescent="0.45">
      <c r="I4171" t="s">
        <v>201</v>
      </c>
      <c r="J4171" t="s">
        <v>392</v>
      </c>
      <c r="K4171">
        <v>7.5568362083847651E-2</v>
      </c>
      <c r="L4171" t="s">
        <v>154</v>
      </c>
    </row>
    <row r="4172" spans="9:12" x14ac:dyDescent="0.45">
      <c r="I4172" t="s">
        <v>201</v>
      </c>
      <c r="J4172" t="s">
        <v>393</v>
      </c>
      <c r="K4172">
        <v>3.8039394258299994E-3</v>
      </c>
      <c r="L4172" t="s">
        <v>154</v>
      </c>
    </row>
    <row r="4173" spans="9:12" x14ac:dyDescent="0.45">
      <c r="I4173" t="s">
        <v>201</v>
      </c>
      <c r="J4173" t="s">
        <v>394</v>
      </c>
      <c r="K4173">
        <v>1.8000209691792553E-3</v>
      </c>
      <c r="L4173" t="s">
        <v>154</v>
      </c>
    </row>
    <row r="4174" spans="9:12" x14ac:dyDescent="0.45">
      <c r="I4174" t="s">
        <v>201</v>
      </c>
      <c r="J4174" t="s">
        <v>395</v>
      </c>
      <c r="K4174">
        <v>0</v>
      </c>
      <c r="L4174" t="s">
        <v>154</v>
      </c>
    </row>
    <row r="4175" spans="9:12" x14ac:dyDescent="0.45">
      <c r="I4175" t="s">
        <v>201</v>
      </c>
      <c r="J4175" t="s">
        <v>396</v>
      </c>
      <c r="K4175">
        <v>0</v>
      </c>
      <c r="L4175" t="s">
        <v>154</v>
      </c>
    </row>
    <row r="4176" spans="9:12" x14ac:dyDescent="0.45">
      <c r="I4176" t="s">
        <v>201</v>
      </c>
      <c r="J4176" t="s">
        <v>397</v>
      </c>
      <c r="K4176">
        <v>1.0508535836650284E-3</v>
      </c>
      <c r="L4176" t="s">
        <v>154</v>
      </c>
    </row>
    <row r="4177" spans="9:12" x14ac:dyDescent="0.45">
      <c r="I4177" t="s">
        <v>201</v>
      </c>
      <c r="J4177" t="s">
        <v>398</v>
      </c>
      <c r="K4177">
        <v>4.1424736193435722E-2</v>
      </c>
      <c r="L4177" t="s">
        <v>154</v>
      </c>
    </row>
    <row r="4178" spans="9:12" x14ac:dyDescent="0.45">
      <c r="I4178" t="s">
        <v>201</v>
      </c>
      <c r="J4178" t="s">
        <v>399</v>
      </c>
      <c r="K4178">
        <v>1.7197756231228506E-3</v>
      </c>
      <c r="L4178" t="s">
        <v>154</v>
      </c>
    </row>
    <row r="4179" spans="9:12" x14ac:dyDescent="0.45">
      <c r="I4179" t="s">
        <v>201</v>
      </c>
      <c r="J4179" t="s">
        <v>400</v>
      </c>
      <c r="K4179">
        <v>8.0168213674358332E-4</v>
      </c>
      <c r="L4179" t="s">
        <v>154</v>
      </c>
    </row>
    <row r="4180" spans="9:12" x14ac:dyDescent="0.45">
      <c r="I4180" t="s">
        <v>201</v>
      </c>
      <c r="J4180" t="s">
        <v>401</v>
      </c>
      <c r="K4180">
        <v>0</v>
      </c>
      <c r="L4180" t="s">
        <v>154</v>
      </c>
    </row>
    <row r="4181" spans="9:12" x14ac:dyDescent="0.45">
      <c r="I4181" t="s">
        <v>201</v>
      </c>
      <c r="J4181" t="s">
        <v>402</v>
      </c>
      <c r="K4181">
        <v>0</v>
      </c>
      <c r="L4181" t="s">
        <v>154</v>
      </c>
    </row>
    <row r="4182" spans="9:12" x14ac:dyDescent="0.45">
      <c r="I4182" t="s">
        <v>201</v>
      </c>
      <c r="J4182" t="s">
        <v>403</v>
      </c>
      <c r="K4182">
        <v>1.2024998017255376E-3</v>
      </c>
      <c r="L4182" t="s">
        <v>154</v>
      </c>
    </row>
    <row r="4183" spans="9:12" x14ac:dyDescent="0.45">
      <c r="I4183" t="s">
        <v>201</v>
      </c>
      <c r="J4183" t="s">
        <v>404</v>
      </c>
      <c r="K4183">
        <v>4.7981492150271046E-2</v>
      </c>
      <c r="L4183" t="s">
        <v>154</v>
      </c>
    </row>
    <row r="4184" spans="9:12" x14ac:dyDescent="0.45">
      <c r="I4184" t="s">
        <v>201</v>
      </c>
      <c r="J4184" t="s">
        <v>405</v>
      </c>
      <c r="K4184">
        <v>2.0174082305400238E-3</v>
      </c>
      <c r="L4184" t="s">
        <v>154</v>
      </c>
    </row>
    <row r="4185" spans="9:12" x14ac:dyDescent="0.45">
      <c r="I4185" t="s">
        <v>201</v>
      </c>
      <c r="J4185" t="s">
        <v>406</v>
      </c>
      <c r="K4185">
        <v>4.5600677252027942E-4</v>
      </c>
      <c r="L4185" t="s">
        <v>154</v>
      </c>
    </row>
    <row r="4186" spans="9:12" x14ac:dyDescent="0.45">
      <c r="I4186" t="s">
        <v>201</v>
      </c>
      <c r="J4186" t="s">
        <v>407</v>
      </c>
      <c r="K4186">
        <v>0</v>
      </c>
      <c r="L4186" t="s">
        <v>154</v>
      </c>
    </row>
    <row r="4187" spans="9:12" x14ac:dyDescent="0.45">
      <c r="I4187" t="s">
        <v>201</v>
      </c>
      <c r="J4187" t="s">
        <v>408</v>
      </c>
      <c r="K4187">
        <v>0</v>
      </c>
      <c r="L4187" t="s">
        <v>154</v>
      </c>
    </row>
    <row r="4188" spans="9:12" x14ac:dyDescent="0.45">
      <c r="I4188" t="s">
        <v>201</v>
      </c>
      <c r="J4188" t="s">
        <v>409</v>
      </c>
      <c r="K4188">
        <v>7.9671399040185883E-4</v>
      </c>
      <c r="L4188" t="s">
        <v>154</v>
      </c>
    </row>
    <row r="4189" spans="9:12" x14ac:dyDescent="0.45">
      <c r="I4189" t="s">
        <v>201</v>
      </c>
      <c r="J4189" t="s">
        <v>410</v>
      </c>
      <c r="K4189">
        <v>2.5635153101761409E-2</v>
      </c>
      <c r="L4189" t="s">
        <v>154</v>
      </c>
    </row>
    <row r="4190" spans="9:12" x14ac:dyDescent="0.45">
      <c r="I4190" t="s">
        <v>201</v>
      </c>
      <c r="J4190" t="s">
        <v>411</v>
      </c>
      <c r="K4190">
        <v>8.9834659545026446E-4</v>
      </c>
      <c r="L4190" t="s">
        <v>154</v>
      </c>
    </row>
    <row r="4191" spans="9:12" x14ac:dyDescent="0.45">
      <c r="I4191" t="s">
        <v>201</v>
      </c>
      <c r="J4191" t="s">
        <v>412</v>
      </c>
      <c r="K4191">
        <v>8.8907243454395621E-5</v>
      </c>
      <c r="L4191" t="s">
        <v>154</v>
      </c>
    </row>
    <row r="4192" spans="9:12" x14ac:dyDescent="0.45">
      <c r="I4192" t="s">
        <v>201</v>
      </c>
      <c r="J4192" t="s">
        <v>413</v>
      </c>
      <c r="K4192">
        <v>0</v>
      </c>
      <c r="L4192" t="s">
        <v>154</v>
      </c>
    </row>
    <row r="4193" spans="9:12" x14ac:dyDescent="0.45">
      <c r="I4193" t="s">
        <v>201</v>
      </c>
      <c r="J4193" t="s">
        <v>414</v>
      </c>
      <c r="K4193">
        <v>0</v>
      </c>
      <c r="L4193" t="s">
        <v>154</v>
      </c>
    </row>
    <row r="4194" spans="9:12" x14ac:dyDescent="0.45">
      <c r="I4194" t="s">
        <v>201</v>
      </c>
      <c r="J4194" t="s">
        <v>415</v>
      </c>
      <c r="K4194">
        <v>7.260553276282072E-4</v>
      </c>
      <c r="L4194" t="s">
        <v>154</v>
      </c>
    </row>
    <row r="4195" spans="9:12" x14ac:dyDescent="0.45">
      <c r="I4195" t="s">
        <v>201</v>
      </c>
      <c r="J4195" t="s">
        <v>416</v>
      </c>
      <c r="K4195">
        <v>3.3574474942515357E-2</v>
      </c>
      <c r="L4195" t="s">
        <v>154</v>
      </c>
    </row>
    <row r="4196" spans="9:12" x14ac:dyDescent="0.45">
      <c r="I4196" t="s">
        <v>201</v>
      </c>
      <c r="J4196" t="s">
        <v>417</v>
      </c>
      <c r="K4196">
        <v>1.6545877863899528E-3</v>
      </c>
      <c r="L4196" t="s">
        <v>154</v>
      </c>
    </row>
    <row r="4197" spans="9:12" x14ac:dyDescent="0.45">
      <c r="I4197" t="s">
        <v>201</v>
      </c>
      <c r="J4197" t="s">
        <v>418</v>
      </c>
      <c r="K4197">
        <v>2.967964611691686E-4</v>
      </c>
      <c r="L4197" t="s">
        <v>154</v>
      </c>
    </row>
    <row r="4198" spans="9:12" x14ac:dyDescent="0.45">
      <c r="I4198" t="s">
        <v>201</v>
      </c>
      <c r="J4198" t="s">
        <v>419</v>
      </c>
      <c r="K4198">
        <v>0</v>
      </c>
      <c r="L4198" t="s">
        <v>154</v>
      </c>
    </row>
    <row r="4199" spans="9:12" x14ac:dyDescent="0.45">
      <c r="I4199" t="s">
        <v>201</v>
      </c>
      <c r="J4199" t="s">
        <v>420</v>
      </c>
      <c r="K4199">
        <v>0</v>
      </c>
      <c r="L4199" t="s">
        <v>154</v>
      </c>
    </row>
    <row r="4200" spans="9:12" x14ac:dyDescent="0.45">
      <c r="I4200" t="s">
        <v>201</v>
      </c>
      <c r="J4200" t="s">
        <v>421</v>
      </c>
      <c r="K4200">
        <v>1.8043734730331384E-3</v>
      </c>
      <c r="L4200" t="s">
        <v>154</v>
      </c>
    </row>
    <row r="4201" spans="9:12" x14ac:dyDescent="0.45">
      <c r="I4201" t="s">
        <v>201</v>
      </c>
      <c r="J4201" t="s">
        <v>422</v>
      </c>
      <c r="K4201">
        <v>6.7653822686367993E-2</v>
      </c>
      <c r="L4201" t="s">
        <v>154</v>
      </c>
    </row>
    <row r="4202" spans="9:12" x14ac:dyDescent="0.45">
      <c r="I4202" t="s">
        <v>201</v>
      </c>
      <c r="J4202" t="s">
        <v>423</v>
      </c>
      <c r="K4202">
        <v>3.4646239912388892E-3</v>
      </c>
      <c r="L4202" t="s">
        <v>154</v>
      </c>
    </row>
    <row r="4203" spans="9:12" x14ac:dyDescent="0.45">
      <c r="I4203" t="s">
        <v>201</v>
      </c>
      <c r="J4203" t="s">
        <v>424</v>
      </c>
      <c r="K4203">
        <v>1.841302642434448E-3</v>
      </c>
      <c r="L4203" t="s">
        <v>154</v>
      </c>
    </row>
    <row r="4204" spans="9:12" x14ac:dyDescent="0.45">
      <c r="I4204" t="s">
        <v>201</v>
      </c>
      <c r="J4204" t="s">
        <v>425</v>
      </c>
      <c r="K4204">
        <v>0</v>
      </c>
      <c r="L4204" t="s">
        <v>154</v>
      </c>
    </row>
    <row r="4205" spans="9:12" x14ac:dyDescent="0.45">
      <c r="I4205" t="s">
        <v>201</v>
      </c>
      <c r="J4205" t="s">
        <v>426</v>
      </c>
      <c r="K4205">
        <v>2.6473484930137716E-3</v>
      </c>
      <c r="L4205" t="s">
        <v>154</v>
      </c>
    </row>
    <row r="4206" spans="9:12" x14ac:dyDescent="0.45">
      <c r="I4206" t="s">
        <v>201</v>
      </c>
      <c r="J4206" t="s">
        <v>427</v>
      </c>
      <c r="K4206">
        <v>1.0245923071946061E-2</v>
      </c>
      <c r="L4206" t="s">
        <v>154</v>
      </c>
    </row>
    <row r="4207" spans="9:12" x14ac:dyDescent="0.45">
      <c r="I4207" t="s">
        <v>201</v>
      </c>
      <c r="J4207" t="s">
        <v>428</v>
      </c>
      <c r="K4207">
        <v>0.27093723505693029</v>
      </c>
      <c r="L4207" t="s">
        <v>154</v>
      </c>
    </row>
    <row r="4208" spans="9:12" x14ac:dyDescent="0.45">
      <c r="I4208" t="s">
        <v>201</v>
      </c>
      <c r="J4208" t="s">
        <v>429</v>
      </c>
      <c r="K4208">
        <v>1.0524238210347932E-2</v>
      </c>
      <c r="L4208" t="s">
        <v>154</v>
      </c>
    </row>
    <row r="4209" spans="9:12" x14ac:dyDescent="0.45">
      <c r="I4209" t="s">
        <v>201</v>
      </c>
      <c r="J4209" t="s">
        <v>430</v>
      </c>
      <c r="K4209">
        <v>3.1555470323641594E-3</v>
      </c>
      <c r="L4209" t="s">
        <v>154</v>
      </c>
    </row>
    <row r="4210" spans="9:12" x14ac:dyDescent="0.45">
      <c r="I4210" t="s">
        <v>201</v>
      </c>
      <c r="J4210" t="s">
        <v>431</v>
      </c>
      <c r="K4210">
        <v>0</v>
      </c>
      <c r="L4210" t="s">
        <v>154</v>
      </c>
    </row>
    <row r="4211" spans="9:12" x14ac:dyDescent="0.45">
      <c r="I4211" t="s">
        <v>201</v>
      </c>
      <c r="J4211" t="s">
        <v>432</v>
      </c>
      <c r="K4211">
        <v>1.8540579064156499E-3</v>
      </c>
      <c r="L4211" t="s">
        <v>154</v>
      </c>
    </row>
    <row r="4212" spans="9:12" x14ac:dyDescent="0.45">
      <c r="I4212" t="s">
        <v>201</v>
      </c>
      <c r="J4212" t="s">
        <v>433</v>
      </c>
      <c r="K4212">
        <v>5.0540218863900227E-3</v>
      </c>
      <c r="L4212" t="s">
        <v>154</v>
      </c>
    </row>
    <row r="4213" spans="9:12" x14ac:dyDescent="0.45">
      <c r="I4213" t="s">
        <v>201</v>
      </c>
      <c r="J4213" t="s">
        <v>434</v>
      </c>
      <c r="K4213">
        <v>0.1070440329827603</v>
      </c>
      <c r="L4213" t="s">
        <v>154</v>
      </c>
    </row>
    <row r="4214" spans="9:12" x14ac:dyDescent="0.45">
      <c r="I4214" t="s">
        <v>201</v>
      </c>
      <c r="J4214" t="s">
        <v>435</v>
      </c>
      <c r="K4214">
        <v>3.3204100369809125E-3</v>
      </c>
      <c r="L4214" t="s">
        <v>154</v>
      </c>
    </row>
    <row r="4215" spans="9:12" x14ac:dyDescent="0.45">
      <c r="I4215" t="s">
        <v>201</v>
      </c>
      <c r="J4215" t="s">
        <v>436</v>
      </c>
      <c r="K4215">
        <v>1.0014166830484351E-3</v>
      </c>
      <c r="L4215" t="s">
        <v>154</v>
      </c>
    </row>
    <row r="4216" spans="9:12" x14ac:dyDescent="0.45">
      <c r="I4216" t="s">
        <v>201</v>
      </c>
      <c r="J4216" t="s">
        <v>437</v>
      </c>
      <c r="K4216">
        <v>0</v>
      </c>
      <c r="L4216" t="s">
        <v>154</v>
      </c>
    </row>
    <row r="4217" spans="9:12" x14ac:dyDescent="0.45">
      <c r="I4217" t="s">
        <v>201</v>
      </c>
      <c r="J4217" t="s">
        <v>438</v>
      </c>
      <c r="K4217">
        <v>5.2332307056670948E-7</v>
      </c>
      <c r="L4217" t="s">
        <v>154</v>
      </c>
    </row>
    <row r="4218" spans="9:12" x14ac:dyDescent="0.45">
      <c r="I4218" t="s">
        <v>201</v>
      </c>
      <c r="J4218" t="s">
        <v>439</v>
      </c>
      <c r="K4218">
        <v>3.0989699029389793E-4</v>
      </c>
      <c r="L4218" t="s">
        <v>154</v>
      </c>
    </row>
    <row r="4219" spans="9:12" x14ac:dyDescent="0.45">
      <c r="I4219" t="s">
        <v>201</v>
      </c>
      <c r="J4219" t="s">
        <v>440</v>
      </c>
      <c r="K4219">
        <v>8.5161242873116241E-3</v>
      </c>
      <c r="L4219" t="s">
        <v>154</v>
      </c>
    </row>
    <row r="4220" spans="9:12" x14ac:dyDescent="0.45">
      <c r="I4220" t="s">
        <v>201</v>
      </c>
      <c r="J4220" t="s">
        <v>441</v>
      </c>
      <c r="K4220">
        <v>2.3109820823427271E-4</v>
      </c>
      <c r="L4220" t="s">
        <v>154</v>
      </c>
    </row>
    <row r="4221" spans="9:12" x14ac:dyDescent="0.45">
      <c r="I4221" t="s">
        <v>201</v>
      </c>
      <c r="J4221" t="s">
        <v>442</v>
      </c>
      <c r="K4221">
        <v>4.5285322329186451E-5</v>
      </c>
      <c r="L4221" t="s">
        <v>154</v>
      </c>
    </row>
    <row r="4222" spans="9:12" x14ac:dyDescent="0.45">
      <c r="I4222" t="s">
        <v>201</v>
      </c>
      <c r="J4222" t="s">
        <v>443</v>
      </c>
      <c r="K4222">
        <v>0</v>
      </c>
      <c r="L4222" t="s">
        <v>154</v>
      </c>
    </row>
    <row r="4223" spans="9:12" x14ac:dyDescent="0.45">
      <c r="I4223" t="s">
        <v>201</v>
      </c>
      <c r="J4223" t="s">
        <v>444</v>
      </c>
      <c r="K4223">
        <v>0</v>
      </c>
      <c r="L4223" t="s">
        <v>154</v>
      </c>
    </row>
    <row r="4224" spans="9:12" x14ac:dyDescent="0.45">
      <c r="I4224" t="s">
        <v>201</v>
      </c>
      <c r="J4224" t="s">
        <v>445</v>
      </c>
      <c r="K4224">
        <v>7.6220513423986864E-4</v>
      </c>
      <c r="L4224" t="s">
        <v>154</v>
      </c>
    </row>
    <row r="4225" spans="9:12" x14ac:dyDescent="0.45">
      <c r="I4225" t="s">
        <v>201</v>
      </c>
      <c r="J4225" t="s">
        <v>446</v>
      </c>
      <c r="K4225">
        <v>1.80367845534436E-2</v>
      </c>
      <c r="L4225" t="s">
        <v>154</v>
      </c>
    </row>
    <row r="4226" spans="9:12" x14ac:dyDescent="0.45">
      <c r="I4226" t="s">
        <v>201</v>
      </c>
      <c r="J4226" t="s">
        <v>447</v>
      </c>
      <c r="K4226">
        <v>6.9097683512427837E-4</v>
      </c>
      <c r="L4226" t="s">
        <v>154</v>
      </c>
    </row>
    <row r="4227" spans="9:12" x14ac:dyDescent="0.45">
      <c r="I4227" t="s">
        <v>201</v>
      </c>
      <c r="J4227" t="s">
        <v>448</v>
      </c>
      <c r="K4227">
        <v>2.3805862260254212E-4</v>
      </c>
      <c r="L4227" t="s">
        <v>154</v>
      </c>
    </row>
    <row r="4228" spans="9:12" x14ac:dyDescent="0.45">
      <c r="I4228" t="s">
        <v>201</v>
      </c>
      <c r="J4228" t="s">
        <v>449</v>
      </c>
      <c r="K4228">
        <v>0</v>
      </c>
      <c r="L4228" t="s">
        <v>154</v>
      </c>
    </row>
    <row r="4229" spans="9:12" x14ac:dyDescent="0.45">
      <c r="I4229" t="s">
        <v>202</v>
      </c>
      <c r="J4229" t="s">
        <v>153</v>
      </c>
      <c r="K4229">
        <v>0</v>
      </c>
      <c r="L4229" t="s">
        <v>154</v>
      </c>
    </row>
    <row r="4230" spans="9:12" x14ac:dyDescent="0.45">
      <c r="I4230" t="s">
        <v>202</v>
      </c>
      <c r="J4230" t="s">
        <v>155</v>
      </c>
      <c r="K4230">
        <v>3.0549454513057421E-4</v>
      </c>
      <c r="L4230" t="s">
        <v>154</v>
      </c>
    </row>
    <row r="4231" spans="9:12" x14ac:dyDescent="0.45">
      <c r="I4231" t="s">
        <v>202</v>
      </c>
      <c r="J4231" t="s">
        <v>156</v>
      </c>
      <c r="K4231">
        <v>9.3068386919344347E-3</v>
      </c>
      <c r="L4231" t="s">
        <v>154</v>
      </c>
    </row>
    <row r="4232" spans="9:12" x14ac:dyDescent="0.45">
      <c r="I4232" t="s">
        <v>202</v>
      </c>
      <c r="J4232" t="s">
        <v>324</v>
      </c>
      <c r="K4232">
        <v>4.151679917393241E-4</v>
      </c>
      <c r="L4232" t="s">
        <v>154</v>
      </c>
    </row>
    <row r="4233" spans="9:12" x14ac:dyDescent="0.45">
      <c r="I4233" t="s">
        <v>202</v>
      </c>
      <c r="J4233" t="s">
        <v>325</v>
      </c>
      <c r="K4233">
        <v>1.0686155753612326E-4</v>
      </c>
      <c r="L4233" t="s">
        <v>154</v>
      </c>
    </row>
    <row r="4234" spans="9:12" x14ac:dyDescent="0.45">
      <c r="I4234" t="s">
        <v>202</v>
      </c>
      <c r="J4234" t="s">
        <v>342</v>
      </c>
      <c r="K4234">
        <v>0</v>
      </c>
      <c r="L4234" t="s">
        <v>154</v>
      </c>
    </row>
    <row r="4235" spans="9:12" x14ac:dyDescent="0.45">
      <c r="I4235" t="s">
        <v>202</v>
      </c>
      <c r="J4235" t="s">
        <v>157</v>
      </c>
      <c r="K4235">
        <v>0</v>
      </c>
      <c r="L4235" t="s">
        <v>154</v>
      </c>
    </row>
    <row r="4236" spans="9:12" x14ac:dyDescent="0.45">
      <c r="I4236" t="s">
        <v>202</v>
      </c>
      <c r="J4236" t="s">
        <v>158</v>
      </c>
      <c r="K4236">
        <v>4.3404746091188148E-4</v>
      </c>
      <c r="L4236" t="s">
        <v>154</v>
      </c>
    </row>
    <row r="4237" spans="9:12" x14ac:dyDescent="0.45">
      <c r="I4237" t="s">
        <v>202</v>
      </c>
      <c r="J4237" t="s">
        <v>159</v>
      </c>
      <c r="K4237">
        <v>1.4956059754423013E-2</v>
      </c>
      <c r="L4237" t="s">
        <v>154</v>
      </c>
    </row>
    <row r="4238" spans="9:12" x14ac:dyDescent="0.45">
      <c r="I4238" t="s">
        <v>202</v>
      </c>
      <c r="J4238" t="s">
        <v>326</v>
      </c>
      <c r="K4238">
        <v>5.1492849947877908E-4</v>
      </c>
      <c r="L4238" t="s">
        <v>154</v>
      </c>
    </row>
    <row r="4239" spans="9:12" x14ac:dyDescent="0.45">
      <c r="I4239" t="s">
        <v>202</v>
      </c>
      <c r="J4239" t="s">
        <v>327</v>
      </c>
      <c r="K4239">
        <v>1.9622223717731538E-4</v>
      </c>
      <c r="L4239" t="s">
        <v>154</v>
      </c>
    </row>
    <row r="4240" spans="9:12" x14ac:dyDescent="0.45">
      <c r="I4240" t="s">
        <v>202</v>
      </c>
      <c r="J4240" t="s">
        <v>343</v>
      </c>
      <c r="K4240">
        <v>0</v>
      </c>
      <c r="L4240" t="s">
        <v>154</v>
      </c>
    </row>
    <row r="4241" spans="9:12" x14ac:dyDescent="0.45">
      <c r="I4241" t="s">
        <v>202</v>
      </c>
      <c r="J4241" t="s">
        <v>160</v>
      </c>
      <c r="K4241">
        <v>0</v>
      </c>
      <c r="L4241" t="s">
        <v>154</v>
      </c>
    </row>
    <row r="4242" spans="9:12" x14ac:dyDescent="0.45">
      <c r="I4242" t="s">
        <v>202</v>
      </c>
      <c r="J4242" t="s">
        <v>161</v>
      </c>
      <c r="K4242">
        <v>8.0784653931523915E-4</v>
      </c>
      <c r="L4242" t="s">
        <v>154</v>
      </c>
    </row>
    <row r="4243" spans="9:12" x14ac:dyDescent="0.45">
      <c r="I4243" t="s">
        <v>202</v>
      </c>
      <c r="J4243" t="s">
        <v>162</v>
      </c>
      <c r="K4243">
        <v>1.9969009740504508E-2</v>
      </c>
      <c r="L4243" t="s">
        <v>154</v>
      </c>
    </row>
    <row r="4244" spans="9:12" x14ac:dyDescent="0.45">
      <c r="I4244" t="s">
        <v>202</v>
      </c>
      <c r="J4244" t="s">
        <v>328</v>
      </c>
      <c r="K4244">
        <v>7.4244889723194048E-4</v>
      </c>
      <c r="L4244" t="s">
        <v>154</v>
      </c>
    </row>
    <row r="4245" spans="9:12" x14ac:dyDescent="0.45">
      <c r="I4245" t="s">
        <v>202</v>
      </c>
      <c r="J4245" t="s">
        <v>329</v>
      </c>
      <c r="K4245">
        <v>2.6010678970845143E-4</v>
      </c>
      <c r="L4245" t="s">
        <v>154</v>
      </c>
    </row>
    <row r="4246" spans="9:12" x14ac:dyDescent="0.45">
      <c r="I4246" t="s">
        <v>202</v>
      </c>
      <c r="J4246" t="s">
        <v>344</v>
      </c>
      <c r="K4246">
        <v>0</v>
      </c>
      <c r="L4246" t="s">
        <v>154</v>
      </c>
    </row>
    <row r="4247" spans="9:12" x14ac:dyDescent="0.45">
      <c r="I4247" t="s">
        <v>202</v>
      </c>
      <c r="J4247" t="s">
        <v>163</v>
      </c>
      <c r="K4247">
        <v>0</v>
      </c>
      <c r="L4247" t="s">
        <v>154</v>
      </c>
    </row>
    <row r="4248" spans="9:12" x14ac:dyDescent="0.45">
      <c r="I4248" t="s">
        <v>202</v>
      </c>
      <c r="J4248" t="s">
        <v>164</v>
      </c>
      <c r="K4248">
        <v>1.1182125352372308E-3</v>
      </c>
      <c r="L4248" t="s">
        <v>154</v>
      </c>
    </row>
    <row r="4249" spans="9:12" x14ac:dyDescent="0.45">
      <c r="I4249" t="s">
        <v>202</v>
      </c>
      <c r="J4249" t="s">
        <v>165</v>
      </c>
      <c r="K4249">
        <v>2.6013655412003164E-2</v>
      </c>
      <c r="L4249" t="s">
        <v>154</v>
      </c>
    </row>
    <row r="4250" spans="9:12" x14ac:dyDescent="0.45">
      <c r="I4250" t="s">
        <v>202</v>
      </c>
      <c r="J4250" t="s">
        <v>330</v>
      </c>
      <c r="K4250">
        <v>1.4120996535601088E-3</v>
      </c>
      <c r="L4250" t="s">
        <v>154</v>
      </c>
    </row>
    <row r="4251" spans="9:12" x14ac:dyDescent="0.45">
      <c r="I4251" t="s">
        <v>202</v>
      </c>
      <c r="J4251" t="s">
        <v>331</v>
      </c>
      <c r="K4251">
        <v>6.9959883980109027E-4</v>
      </c>
      <c r="L4251" t="s">
        <v>154</v>
      </c>
    </row>
    <row r="4252" spans="9:12" x14ac:dyDescent="0.45">
      <c r="I4252" t="s">
        <v>202</v>
      </c>
      <c r="J4252" t="s">
        <v>345</v>
      </c>
      <c r="K4252">
        <v>0</v>
      </c>
      <c r="L4252" t="s">
        <v>154</v>
      </c>
    </row>
    <row r="4253" spans="9:12" x14ac:dyDescent="0.45">
      <c r="I4253" t="s">
        <v>202</v>
      </c>
      <c r="J4253" t="s">
        <v>332</v>
      </c>
      <c r="K4253">
        <v>0</v>
      </c>
      <c r="L4253" t="s">
        <v>154</v>
      </c>
    </row>
    <row r="4254" spans="9:12" x14ac:dyDescent="0.45">
      <c r="I4254" t="s">
        <v>202</v>
      </c>
      <c r="J4254" t="s">
        <v>333</v>
      </c>
      <c r="K4254">
        <v>1.306239953767884E-3</v>
      </c>
      <c r="L4254" t="s">
        <v>154</v>
      </c>
    </row>
    <row r="4255" spans="9:12" x14ac:dyDescent="0.45">
      <c r="I4255" t="s">
        <v>202</v>
      </c>
      <c r="J4255" t="s">
        <v>334</v>
      </c>
      <c r="K4255">
        <v>3.3802205955833844E-2</v>
      </c>
      <c r="L4255" t="s">
        <v>154</v>
      </c>
    </row>
    <row r="4256" spans="9:12" x14ac:dyDescent="0.45">
      <c r="I4256" t="s">
        <v>202</v>
      </c>
      <c r="J4256" t="s">
        <v>335</v>
      </c>
      <c r="K4256">
        <v>1.2267951882762983E-3</v>
      </c>
      <c r="L4256" t="s">
        <v>154</v>
      </c>
    </row>
    <row r="4257" spans="9:12" x14ac:dyDescent="0.45">
      <c r="I4257" t="s">
        <v>202</v>
      </c>
      <c r="J4257" t="s">
        <v>336</v>
      </c>
      <c r="K4257">
        <v>5.2780843468989633E-4</v>
      </c>
      <c r="L4257" t="s">
        <v>154</v>
      </c>
    </row>
    <row r="4258" spans="9:12" x14ac:dyDescent="0.45">
      <c r="I4258" t="s">
        <v>202</v>
      </c>
      <c r="J4258" t="s">
        <v>346</v>
      </c>
      <c r="K4258">
        <v>0</v>
      </c>
      <c r="L4258" t="s">
        <v>154</v>
      </c>
    </row>
    <row r="4259" spans="9:12" x14ac:dyDescent="0.45">
      <c r="I4259" t="s">
        <v>202</v>
      </c>
      <c r="J4259" t="s">
        <v>347</v>
      </c>
      <c r="K4259">
        <v>0</v>
      </c>
      <c r="L4259" t="s">
        <v>154</v>
      </c>
    </row>
    <row r="4260" spans="9:12" x14ac:dyDescent="0.45">
      <c r="I4260" t="s">
        <v>202</v>
      </c>
      <c r="J4260" t="s">
        <v>348</v>
      </c>
      <c r="K4260">
        <v>1.088648124463989E-3</v>
      </c>
      <c r="L4260" t="s">
        <v>154</v>
      </c>
    </row>
    <row r="4261" spans="9:12" x14ac:dyDescent="0.45">
      <c r="I4261" t="s">
        <v>202</v>
      </c>
      <c r="J4261" t="s">
        <v>349</v>
      </c>
      <c r="K4261">
        <v>3.4947487585395405E-2</v>
      </c>
      <c r="L4261" t="s">
        <v>154</v>
      </c>
    </row>
    <row r="4262" spans="9:12" x14ac:dyDescent="0.45">
      <c r="I4262" t="s">
        <v>202</v>
      </c>
      <c r="J4262" t="s">
        <v>350</v>
      </c>
      <c r="K4262">
        <v>1.3903032326253032E-3</v>
      </c>
      <c r="L4262" t="s">
        <v>154</v>
      </c>
    </row>
    <row r="4263" spans="9:12" x14ac:dyDescent="0.45">
      <c r="I4263" t="s">
        <v>202</v>
      </c>
      <c r="J4263" t="s">
        <v>351</v>
      </c>
      <c r="K4263">
        <v>5.7111287476839837E-4</v>
      </c>
      <c r="L4263" t="s">
        <v>154</v>
      </c>
    </row>
    <row r="4264" spans="9:12" x14ac:dyDescent="0.45">
      <c r="I4264" t="s">
        <v>202</v>
      </c>
      <c r="J4264" t="s">
        <v>352</v>
      </c>
      <c r="K4264">
        <v>0</v>
      </c>
      <c r="L4264" t="s">
        <v>154</v>
      </c>
    </row>
    <row r="4265" spans="9:12" x14ac:dyDescent="0.45">
      <c r="I4265" t="s">
        <v>202</v>
      </c>
      <c r="J4265" t="s">
        <v>359</v>
      </c>
      <c r="K4265">
        <v>0</v>
      </c>
      <c r="L4265" t="s">
        <v>154</v>
      </c>
    </row>
    <row r="4266" spans="9:12" x14ac:dyDescent="0.45">
      <c r="I4266" t="s">
        <v>202</v>
      </c>
      <c r="J4266" t="s">
        <v>360</v>
      </c>
      <c r="K4266">
        <v>5.011118090369165E-4</v>
      </c>
      <c r="L4266" t="s">
        <v>154</v>
      </c>
    </row>
    <row r="4267" spans="9:12" x14ac:dyDescent="0.45">
      <c r="I4267" t="s">
        <v>202</v>
      </c>
      <c r="J4267" t="s">
        <v>361</v>
      </c>
      <c r="K4267">
        <v>1.55267353548486E-2</v>
      </c>
      <c r="L4267" t="s">
        <v>154</v>
      </c>
    </row>
    <row r="4268" spans="9:12" x14ac:dyDescent="0.45">
      <c r="I4268" t="s">
        <v>202</v>
      </c>
      <c r="J4268" t="s">
        <v>362</v>
      </c>
      <c r="K4268">
        <v>7.5701357081117888E-4</v>
      </c>
      <c r="L4268" t="s">
        <v>154</v>
      </c>
    </row>
    <row r="4269" spans="9:12" x14ac:dyDescent="0.45">
      <c r="I4269" t="s">
        <v>202</v>
      </c>
      <c r="J4269" t="s">
        <v>363</v>
      </c>
      <c r="K4269">
        <v>2.7589349201063594E-4</v>
      </c>
      <c r="L4269" t="s">
        <v>154</v>
      </c>
    </row>
    <row r="4270" spans="9:12" x14ac:dyDescent="0.45">
      <c r="I4270" t="s">
        <v>202</v>
      </c>
      <c r="J4270" t="s">
        <v>364</v>
      </c>
      <c r="K4270">
        <v>0</v>
      </c>
      <c r="L4270" t="s">
        <v>154</v>
      </c>
    </row>
    <row r="4271" spans="9:12" x14ac:dyDescent="0.45">
      <c r="I4271" t="s">
        <v>202</v>
      </c>
      <c r="J4271" t="s">
        <v>365</v>
      </c>
      <c r="K4271">
        <v>0</v>
      </c>
      <c r="L4271" t="s">
        <v>154</v>
      </c>
    </row>
    <row r="4272" spans="9:12" x14ac:dyDescent="0.45">
      <c r="I4272" t="s">
        <v>202</v>
      </c>
      <c r="J4272" t="s">
        <v>366</v>
      </c>
      <c r="K4272">
        <v>1.2210203840969549E-3</v>
      </c>
      <c r="L4272" t="s">
        <v>154</v>
      </c>
    </row>
    <row r="4273" spans="9:12" x14ac:dyDescent="0.45">
      <c r="I4273" t="s">
        <v>202</v>
      </c>
      <c r="J4273" t="s">
        <v>367</v>
      </c>
      <c r="K4273">
        <v>3.2273983782523032E-2</v>
      </c>
      <c r="L4273" t="s">
        <v>154</v>
      </c>
    </row>
    <row r="4274" spans="9:12" x14ac:dyDescent="0.45">
      <c r="I4274" t="s">
        <v>202</v>
      </c>
      <c r="J4274" t="s">
        <v>368</v>
      </c>
      <c r="K4274">
        <v>1.3467138213738973E-3</v>
      </c>
      <c r="L4274" t="s">
        <v>154</v>
      </c>
    </row>
    <row r="4275" spans="9:12" x14ac:dyDescent="0.45">
      <c r="I4275" t="s">
        <v>202</v>
      </c>
      <c r="J4275" t="s">
        <v>369</v>
      </c>
      <c r="K4275">
        <v>5.0240976699609955E-4</v>
      </c>
      <c r="L4275" t="s">
        <v>154</v>
      </c>
    </row>
    <row r="4276" spans="9:12" x14ac:dyDescent="0.45">
      <c r="I4276" t="s">
        <v>202</v>
      </c>
      <c r="J4276" t="s">
        <v>370</v>
      </c>
      <c r="K4276">
        <v>0</v>
      </c>
      <c r="L4276" t="s">
        <v>154</v>
      </c>
    </row>
    <row r="4277" spans="9:12" x14ac:dyDescent="0.45">
      <c r="I4277" t="s">
        <v>202</v>
      </c>
      <c r="J4277" t="s">
        <v>371</v>
      </c>
      <c r="K4277">
        <v>0</v>
      </c>
      <c r="L4277" t="s">
        <v>154</v>
      </c>
    </row>
    <row r="4278" spans="9:12" x14ac:dyDescent="0.45">
      <c r="I4278" t="s">
        <v>202</v>
      </c>
      <c r="J4278" t="s">
        <v>372</v>
      </c>
      <c r="K4278">
        <v>9.0225824763855969E-4</v>
      </c>
      <c r="L4278" t="s">
        <v>154</v>
      </c>
    </row>
    <row r="4279" spans="9:12" x14ac:dyDescent="0.45">
      <c r="I4279" t="s">
        <v>202</v>
      </c>
      <c r="J4279" t="s">
        <v>373</v>
      </c>
      <c r="K4279">
        <v>2.7008765349160736E-2</v>
      </c>
      <c r="L4279" t="s">
        <v>154</v>
      </c>
    </row>
    <row r="4280" spans="9:12" x14ac:dyDescent="0.45">
      <c r="I4280" t="s">
        <v>202</v>
      </c>
      <c r="J4280" t="s">
        <v>374</v>
      </c>
      <c r="K4280">
        <v>8.7462075272261915E-4</v>
      </c>
      <c r="L4280" t="s">
        <v>154</v>
      </c>
    </row>
    <row r="4281" spans="9:12" x14ac:dyDescent="0.45">
      <c r="I4281" t="s">
        <v>202</v>
      </c>
      <c r="J4281" t="s">
        <v>375</v>
      </c>
      <c r="K4281">
        <v>2.8969883546721409E-4</v>
      </c>
      <c r="L4281" t="s">
        <v>154</v>
      </c>
    </row>
    <row r="4282" spans="9:12" x14ac:dyDescent="0.45">
      <c r="I4282" t="s">
        <v>202</v>
      </c>
      <c r="J4282" t="s">
        <v>376</v>
      </c>
      <c r="K4282">
        <v>0</v>
      </c>
      <c r="L4282" t="s">
        <v>154</v>
      </c>
    </row>
    <row r="4283" spans="9:12" x14ac:dyDescent="0.45">
      <c r="I4283" t="s">
        <v>202</v>
      </c>
      <c r="J4283" t="s">
        <v>390</v>
      </c>
      <c r="K4283">
        <v>0</v>
      </c>
      <c r="L4283" t="s">
        <v>154</v>
      </c>
    </row>
    <row r="4284" spans="9:12" x14ac:dyDescent="0.45">
      <c r="I4284" t="s">
        <v>202</v>
      </c>
      <c r="J4284" t="s">
        <v>391</v>
      </c>
      <c r="K4284">
        <v>2.5085602747610615E-3</v>
      </c>
      <c r="L4284" t="s">
        <v>154</v>
      </c>
    </row>
    <row r="4285" spans="9:12" x14ac:dyDescent="0.45">
      <c r="I4285" t="s">
        <v>202</v>
      </c>
      <c r="J4285" t="s">
        <v>392</v>
      </c>
      <c r="K4285">
        <v>7.3344935647439644E-2</v>
      </c>
      <c r="L4285" t="s">
        <v>154</v>
      </c>
    </row>
    <row r="4286" spans="9:12" x14ac:dyDescent="0.45">
      <c r="I4286" t="s">
        <v>202</v>
      </c>
      <c r="J4286" t="s">
        <v>393</v>
      </c>
      <c r="K4286">
        <v>4.2134213473622225E-3</v>
      </c>
      <c r="L4286" t="s">
        <v>154</v>
      </c>
    </row>
    <row r="4287" spans="9:12" x14ac:dyDescent="0.45">
      <c r="I4287" t="s">
        <v>202</v>
      </c>
      <c r="J4287" t="s">
        <v>394</v>
      </c>
      <c r="K4287">
        <v>2.1737753484222617E-3</v>
      </c>
      <c r="L4287" t="s">
        <v>154</v>
      </c>
    </row>
    <row r="4288" spans="9:12" x14ac:dyDescent="0.45">
      <c r="I4288" t="s">
        <v>202</v>
      </c>
      <c r="J4288" t="s">
        <v>395</v>
      </c>
      <c r="K4288">
        <v>0</v>
      </c>
      <c r="L4288" t="s">
        <v>154</v>
      </c>
    </row>
    <row r="4289" spans="9:12" x14ac:dyDescent="0.45">
      <c r="I4289" t="s">
        <v>202</v>
      </c>
      <c r="J4289" t="s">
        <v>396</v>
      </c>
      <c r="K4289">
        <v>0</v>
      </c>
      <c r="L4289" t="s">
        <v>154</v>
      </c>
    </row>
    <row r="4290" spans="9:12" x14ac:dyDescent="0.45">
      <c r="I4290" t="s">
        <v>202</v>
      </c>
      <c r="J4290" t="s">
        <v>397</v>
      </c>
      <c r="K4290">
        <v>1.5718505929545018E-3</v>
      </c>
      <c r="L4290" t="s">
        <v>154</v>
      </c>
    </row>
    <row r="4291" spans="9:12" x14ac:dyDescent="0.45">
      <c r="I4291" t="s">
        <v>202</v>
      </c>
      <c r="J4291" t="s">
        <v>398</v>
      </c>
      <c r="K4291">
        <v>4.4330228080652366E-2</v>
      </c>
      <c r="L4291" t="s">
        <v>154</v>
      </c>
    </row>
    <row r="4292" spans="9:12" x14ac:dyDescent="0.45">
      <c r="I4292" t="s">
        <v>202</v>
      </c>
      <c r="J4292" t="s">
        <v>399</v>
      </c>
      <c r="K4292">
        <v>2.379583103071764E-3</v>
      </c>
      <c r="L4292" t="s">
        <v>154</v>
      </c>
    </row>
    <row r="4293" spans="9:12" x14ac:dyDescent="0.45">
      <c r="I4293" t="s">
        <v>202</v>
      </c>
      <c r="J4293" t="s">
        <v>400</v>
      </c>
      <c r="K4293">
        <v>1.0931398814090173E-3</v>
      </c>
      <c r="L4293" t="s">
        <v>154</v>
      </c>
    </row>
    <row r="4294" spans="9:12" x14ac:dyDescent="0.45">
      <c r="I4294" t="s">
        <v>202</v>
      </c>
      <c r="J4294" t="s">
        <v>401</v>
      </c>
      <c r="K4294">
        <v>0</v>
      </c>
      <c r="L4294" t="s">
        <v>154</v>
      </c>
    </row>
    <row r="4295" spans="9:12" x14ac:dyDescent="0.45">
      <c r="I4295" t="s">
        <v>202</v>
      </c>
      <c r="J4295" t="s">
        <v>402</v>
      </c>
      <c r="K4295">
        <v>0</v>
      </c>
      <c r="L4295" t="s">
        <v>154</v>
      </c>
    </row>
    <row r="4296" spans="9:12" x14ac:dyDescent="0.45">
      <c r="I4296" t="s">
        <v>202</v>
      </c>
      <c r="J4296" t="s">
        <v>403</v>
      </c>
      <c r="K4296">
        <v>1.5618927415428771E-3</v>
      </c>
      <c r="L4296" t="s">
        <v>154</v>
      </c>
    </row>
    <row r="4297" spans="9:12" x14ac:dyDescent="0.45">
      <c r="I4297" t="s">
        <v>202</v>
      </c>
      <c r="J4297" t="s">
        <v>404</v>
      </c>
      <c r="K4297">
        <v>5.3224875740219856E-2</v>
      </c>
      <c r="L4297" t="s">
        <v>154</v>
      </c>
    </row>
    <row r="4298" spans="9:12" x14ac:dyDescent="0.45">
      <c r="I4298" t="s">
        <v>202</v>
      </c>
      <c r="J4298" t="s">
        <v>405</v>
      </c>
      <c r="K4298">
        <v>2.4850667979285221E-3</v>
      </c>
      <c r="L4298" t="s">
        <v>154</v>
      </c>
    </row>
    <row r="4299" spans="9:12" x14ac:dyDescent="0.45">
      <c r="I4299" t="s">
        <v>202</v>
      </c>
      <c r="J4299" t="s">
        <v>406</v>
      </c>
      <c r="K4299">
        <v>1.1577023625805568E-4</v>
      </c>
      <c r="L4299" t="s">
        <v>154</v>
      </c>
    </row>
    <row r="4300" spans="9:12" x14ac:dyDescent="0.45">
      <c r="I4300" t="s">
        <v>202</v>
      </c>
      <c r="J4300" t="s">
        <v>407</v>
      </c>
      <c r="K4300">
        <v>0</v>
      </c>
      <c r="L4300" t="s">
        <v>154</v>
      </c>
    </row>
    <row r="4301" spans="9:12" x14ac:dyDescent="0.45">
      <c r="I4301" t="s">
        <v>202</v>
      </c>
      <c r="J4301" t="s">
        <v>408</v>
      </c>
      <c r="K4301">
        <v>0</v>
      </c>
      <c r="L4301" t="s">
        <v>154</v>
      </c>
    </row>
    <row r="4302" spans="9:12" x14ac:dyDescent="0.45">
      <c r="I4302" t="s">
        <v>202</v>
      </c>
      <c r="J4302" t="s">
        <v>409</v>
      </c>
      <c r="K4302">
        <v>6.4254038965812666E-4</v>
      </c>
      <c r="L4302" t="s">
        <v>154</v>
      </c>
    </row>
    <row r="4303" spans="9:12" x14ac:dyDescent="0.45">
      <c r="I4303" t="s">
        <v>202</v>
      </c>
      <c r="J4303" t="s">
        <v>410</v>
      </c>
      <c r="K4303">
        <v>2.4388833824997434E-2</v>
      </c>
      <c r="L4303" t="s">
        <v>154</v>
      </c>
    </row>
    <row r="4304" spans="9:12" x14ac:dyDescent="0.45">
      <c r="I4304" t="s">
        <v>202</v>
      </c>
      <c r="J4304" t="s">
        <v>411</v>
      </c>
      <c r="K4304">
        <v>9.8416288532232133E-4</v>
      </c>
      <c r="L4304" t="s">
        <v>154</v>
      </c>
    </row>
    <row r="4305" spans="9:12" x14ac:dyDescent="0.45">
      <c r="I4305" t="s">
        <v>202</v>
      </c>
      <c r="J4305" t="s">
        <v>412</v>
      </c>
      <c r="K4305">
        <v>0</v>
      </c>
      <c r="L4305" t="s">
        <v>154</v>
      </c>
    </row>
    <row r="4306" spans="9:12" x14ac:dyDescent="0.45">
      <c r="I4306" t="s">
        <v>202</v>
      </c>
      <c r="J4306" t="s">
        <v>413</v>
      </c>
      <c r="K4306">
        <v>0</v>
      </c>
      <c r="L4306" t="s">
        <v>154</v>
      </c>
    </row>
    <row r="4307" spans="9:12" x14ac:dyDescent="0.45">
      <c r="I4307" t="s">
        <v>202</v>
      </c>
      <c r="J4307" t="s">
        <v>414</v>
      </c>
      <c r="K4307">
        <v>0</v>
      </c>
      <c r="L4307" t="s">
        <v>154</v>
      </c>
    </row>
    <row r="4308" spans="9:12" x14ac:dyDescent="0.45">
      <c r="I4308" t="s">
        <v>202</v>
      </c>
      <c r="J4308" t="s">
        <v>415</v>
      </c>
      <c r="K4308">
        <v>7.3265695959571944E-4</v>
      </c>
      <c r="L4308" t="s">
        <v>154</v>
      </c>
    </row>
    <row r="4309" spans="9:12" x14ac:dyDescent="0.45">
      <c r="I4309" t="s">
        <v>202</v>
      </c>
      <c r="J4309" t="s">
        <v>416</v>
      </c>
      <c r="K4309">
        <v>3.5021719348074437E-2</v>
      </c>
      <c r="L4309" t="s">
        <v>154</v>
      </c>
    </row>
    <row r="4310" spans="9:12" x14ac:dyDescent="0.45">
      <c r="I4310" t="s">
        <v>202</v>
      </c>
      <c r="J4310" t="s">
        <v>417</v>
      </c>
      <c r="K4310">
        <v>2.1823833175664913E-3</v>
      </c>
      <c r="L4310" t="s">
        <v>154</v>
      </c>
    </row>
    <row r="4311" spans="9:12" x14ac:dyDescent="0.45">
      <c r="I4311" t="s">
        <v>202</v>
      </c>
      <c r="J4311" t="s">
        <v>418</v>
      </c>
      <c r="K4311">
        <v>3.6268921345121263E-6</v>
      </c>
      <c r="L4311" t="s">
        <v>154</v>
      </c>
    </row>
    <row r="4312" spans="9:12" x14ac:dyDescent="0.45">
      <c r="I4312" t="s">
        <v>202</v>
      </c>
      <c r="J4312" t="s">
        <v>419</v>
      </c>
      <c r="K4312">
        <v>0</v>
      </c>
      <c r="L4312" t="s">
        <v>154</v>
      </c>
    </row>
    <row r="4313" spans="9:12" x14ac:dyDescent="0.45">
      <c r="I4313" t="s">
        <v>202</v>
      </c>
      <c r="J4313" t="s">
        <v>420</v>
      </c>
      <c r="K4313">
        <v>0</v>
      </c>
      <c r="L4313" t="s">
        <v>154</v>
      </c>
    </row>
    <row r="4314" spans="9:12" x14ac:dyDescent="0.45">
      <c r="I4314" t="s">
        <v>202</v>
      </c>
      <c r="J4314" t="s">
        <v>421</v>
      </c>
      <c r="K4314">
        <v>1.5733177725822144E-3</v>
      </c>
      <c r="L4314" t="s">
        <v>154</v>
      </c>
    </row>
    <row r="4315" spans="9:12" x14ac:dyDescent="0.45">
      <c r="I4315" t="s">
        <v>202</v>
      </c>
      <c r="J4315" t="s">
        <v>422</v>
      </c>
      <c r="K4315">
        <v>6.5587171370463479E-2</v>
      </c>
      <c r="L4315" t="s">
        <v>154</v>
      </c>
    </row>
    <row r="4316" spans="9:12" x14ac:dyDescent="0.45">
      <c r="I4316" t="s">
        <v>202</v>
      </c>
      <c r="J4316" t="s">
        <v>423</v>
      </c>
      <c r="K4316">
        <v>3.9687816226415852E-3</v>
      </c>
      <c r="L4316" t="s">
        <v>154</v>
      </c>
    </row>
    <row r="4317" spans="9:12" x14ac:dyDescent="0.45">
      <c r="I4317" t="s">
        <v>202</v>
      </c>
      <c r="J4317" t="s">
        <v>424</v>
      </c>
      <c r="K4317">
        <v>1.0935400573226436E-3</v>
      </c>
      <c r="L4317" t="s">
        <v>154</v>
      </c>
    </row>
    <row r="4318" spans="9:12" x14ac:dyDescent="0.45">
      <c r="I4318" t="s">
        <v>202</v>
      </c>
      <c r="J4318" t="s">
        <v>425</v>
      </c>
      <c r="K4318">
        <v>0</v>
      </c>
      <c r="L4318" t="s">
        <v>154</v>
      </c>
    </row>
    <row r="4319" spans="9:12" x14ac:dyDescent="0.45">
      <c r="I4319" t="s">
        <v>202</v>
      </c>
      <c r="J4319" t="s">
        <v>426</v>
      </c>
      <c r="K4319">
        <v>3.0951525144189565E-3</v>
      </c>
      <c r="L4319" t="s">
        <v>154</v>
      </c>
    </row>
    <row r="4320" spans="9:12" x14ac:dyDescent="0.45">
      <c r="I4320" t="s">
        <v>202</v>
      </c>
      <c r="J4320" t="s">
        <v>427</v>
      </c>
      <c r="K4320">
        <v>1.0481592618722941E-2</v>
      </c>
      <c r="L4320" t="s">
        <v>154</v>
      </c>
    </row>
    <row r="4321" spans="9:12" x14ac:dyDescent="0.45">
      <c r="I4321" t="s">
        <v>202</v>
      </c>
      <c r="J4321" t="s">
        <v>428</v>
      </c>
      <c r="K4321">
        <v>0.26732083413729446</v>
      </c>
      <c r="L4321" t="s">
        <v>154</v>
      </c>
    </row>
    <row r="4322" spans="9:12" x14ac:dyDescent="0.45">
      <c r="I4322" t="s">
        <v>202</v>
      </c>
      <c r="J4322" t="s">
        <v>429</v>
      </c>
      <c r="K4322">
        <v>1.242413612155391E-2</v>
      </c>
      <c r="L4322" t="s">
        <v>154</v>
      </c>
    </row>
    <row r="4323" spans="9:12" x14ac:dyDescent="0.45">
      <c r="I4323" t="s">
        <v>202</v>
      </c>
      <c r="J4323" t="s">
        <v>430</v>
      </c>
      <c r="K4323">
        <v>3.0993089379814632E-3</v>
      </c>
      <c r="L4323" t="s">
        <v>154</v>
      </c>
    </row>
    <row r="4324" spans="9:12" x14ac:dyDescent="0.45">
      <c r="I4324" t="s">
        <v>202</v>
      </c>
      <c r="J4324" t="s">
        <v>431</v>
      </c>
      <c r="K4324">
        <v>0</v>
      </c>
      <c r="L4324" t="s">
        <v>154</v>
      </c>
    </row>
    <row r="4325" spans="9:12" x14ac:dyDescent="0.45">
      <c r="I4325" t="s">
        <v>202</v>
      </c>
      <c r="J4325" t="s">
        <v>432</v>
      </c>
      <c r="K4325">
        <v>1.9778721647197095E-3</v>
      </c>
      <c r="L4325" t="s">
        <v>154</v>
      </c>
    </row>
    <row r="4326" spans="9:12" x14ac:dyDescent="0.45">
      <c r="I4326" t="s">
        <v>202</v>
      </c>
      <c r="J4326" t="s">
        <v>433</v>
      </c>
      <c r="K4326">
        <v>4.6957371027193991E-3</v>
      </c>
      <c r="L4326" t="s">
        <v>154</v>
      </c>
    </row>
    <row r="4327" spans="9:12" x14ac:dyDescent="0.45">
      <c r="I4327" t="s">
        <v>202</v>
      </c>
      <c r="J4327" t="s">
        <v>434</v>
      </c>
      <c r="K4327">
        <v>0.10650701756167495</v>
      </c>
      <c r="L4327" t="s">
        <v>154</v>
      </c>
    </row>
    <row r="4328" spans="9:12" x14ac:dyDescent="0.45">
      <c r="I4328" t="s">
        <v>202</v>
      </c>
      <c r="J4328" t="s">
        <v>435</v>
      </c>
      <c r="K4328">
        <v>3.6415390442154612E-3</v>
      </c>
      <c r="L4328" t="s">
        <v>154</v>
      </c>
    </row>
    <row r="4329" spans="9:12" x14ac:dyDescent="0.45">
      <c r="I4329" t="s">
        <v>202</v>
      </c>
      <c r="J4329" t="s">
        <v>436</v>
      </c>
      <c r="K4329">
        <v>1.045143187623601E-3</v>
      </c>
      <c r="L4329" t="s">
        <v>154</v>
      </c>
    </row>
    <row r="4330" spans="9:12" x14ac:dyDescent="0.45">
      <c r="I4330" t="s">
        <v>202</v>
      </c>
      <c r="J4330" t="s">
        <v>437</v>
      </c>
      <c r="K4330">
        <v>0</v>
      </c>
      <c r="L4330" t="s">
        <v>154</v>
      </c>
    </row>
    <row r="4331" spans="9:12" x14ac:dyDescent="0.45">
      <c r="I4331" t="s">
        <v>202</v>
      </c>
      <c r="J4331" t="s">
        <v>438</v>
      </c>
      <c r="K4331">
        <v>6.545681549777157E-5</v>
      </c>
      <c r="L4331" t="s">
        <v>154</v>
      </c>
    </row>
    <row r="4332" spans="9:12" x14ac:dyDescent="0.45">
      <c r="I4332" t="s">
        <v>202</v>
      </c>
      <c r="J4332" t="s">
        <v>439</v>
      </c>
      <c r="K4332">
        <v>3.1242538627605792E-4</v>
      </c>
      <c r="L4332" t="s">
        <v>154</v>
      </c>
    </row>
    <row r="4333" spans="9:12" x14ac:dyDescent="0.45">
      <c r="I4333" t="s">
        <v>202</v>
      </c>
      <c r="J4333" t="s">
        <v>440</v>
      </c>
      <c r="K4333">
        <v>8.0692290447150344E-3</v>
      </c>
      <c r="L4333" t="s">
        <v>154</v>
      </c>
    </row>
    <row r="4334" spans="9:12" x14ac:dyDescent="0.45">
      <c r="I4334" t="s">
        <v>202</v>
      </c>
      <c r="J4334" t="s">
        <v>441</v>
      </c>
      <c r="K4334">
        <v>1.7591349490385562E-4</v>
      </c>
      <c r="L4334" t="s">
        <v>154</v>
      </c>
    </row>
    <row r="4335" spans="9:12" x14ac:dyDescent="0.45">
      <c r="I4335" t="s">
        <v>202</v>
      </c>
      <c r="J4335" t="s">
        <v>442</v>
      </c>
      <c r="K4335">
        <v>2.4910041664446324E-5</v>
      </c>
      <c r="L4335" t="s">
        <v>154</v>
      </c>
    </row>
    <row r="4336" spans="9:12" x14ac:dyDescent="0.45">
      <c r="I4336" t="s">
        <v>202</v>
      </c>
      <c r="J4336" t="s">
        <v>443</v>
      </c>
      <c r="K4336">
        <v>0</v>
      </c>
      <c r="L4336" t="s">
        <v>154</v>
      </c>
    </row>
    <row r="4337" spans="9:12" x14ac:dyDescent="0.45">
      <c r="I4337" t="s">
        <v>202</v>
      </c>
      <c r="J4337" t="s">
        <v>444</v>
      </c>
      <c r="K4337">
        <v>3.1282422645304975E-6</v>
      </c>
      <c r="L4337" t="s">
        <v>154</v>
      </c>
    </row>
    <row r="4338" spans="9:12" x14ac:dyDescent="0.45">
      <c r="I4338" t="s">
        <v>202</v>
      </c>
      <c r="J4338" t="s">
        <v>445</v>
      </c>
      <c r="K4338">
        <v>6.8417567880089752E-4</v>
      </c>
      <c r="L4338" t="s">
        <v>154</v>
      </c>
    </row>
    <row r="4339" spans="9:12" x14ac:dyDescent="0.45">
      <c r="I4339" t="s">
        <v>202</v>
      </c>
      <c r="J4339" t="s">
        <v>446</v>
      </c>
      <c r="K4339">
        <v>1.6247479829814331E-2</v>
      </c>
      <c r="L4339" t="s">
        <v>154</v>
      </c>
    </row>
    <row r="4340" spans="9:12" x14ac:dyDescent="0.45">
      <c r="I4340" t="s">
        <v>202</v>
      </c>
      <c r="J4340" t="s">
        <v>447</v>
      </c>
      <c r="K4340">
        <v>9.0161964940187287E-4</v>
      </c>
      <c r="L4340" t="s">
        <v>154</v>
      </c>
    </row>
    <row r="4341" spans="9:12" x14ac:dyDescent="0.45">
      <c r="I4341" t="s">
        <v>202</v>
      </c>
      <c r="J4341" t="s">
        <v>448</v>
      </c>
      <c r="K4341">
        <v>4.4606853115264236E-4</v>
      </c>
      <c r="L4341" t="s">
        <v>154</v>
      </c>
    </row>
    <row r="4342" spans="9:12" x14ac:dyDescent="0.45">
      <c r="I4342" t="s">
        <v>202</v>
      </c>
      <c r="J4342" t="s">
        <v>449</v>
      </c>
      <c r="K4342">
        <v>0</v>
      </c>
      <c r="L4342" t="s">
        <v>154</v>
      </c>
    </row>
    <row r="4343" spans="9:12" x14ac:dyDescent="0.45">
      <c r="I4343" t="s">
        <v>203</v>
      </c>
      <c r="J4343" t="s">
        <v>153</v>
      </c>
      <c r="K4343">
        <v>0</v>
      </c>
      <c r="L4343" t="s">
        <v>154</v>
      </c>
    </row>
    <row r="4344" spans="9:12" x14ac:dyDescent="0.45">
      <c r="I4344" t="s">
        <v>203</v>
      </c>
      <c r="J4344" t="s">
        <v>155</v>
      </c>
      <c r="K4344">
        <v>3.7219184881093085E-4</v>
      </c>
      <c r="L4344" t="s">
        <v>154</v>
      </c>
    </row>
    <row r="4345" spans="9:12" x14ac:dyDescent="0.45">
      <c r="I4345" t="s">
        <v>203</v>
      </c>
      <c r="J4345" t="s">
        <v>156</v>
      </c>
      <c r="K4345">
        <v>1.0035489778215372E-2</v>
      </c>
      <c r="L4345" t="s">
        <v>154</v>
      </c>
    </row>
    <row r="4346" spans="9:12" x14ac:dyDescent="0.45">
      <c r="I4346" t="s">
        <v>203</v>
      </c>
      <c r="J4346" t="s">
        <v>324</v>
      </c>
      <c r="K4346">
        <v>5.0626047002196744E-4</v>
      </c>
      <c r="L4346" t="s">
        <v>154</v>
      </c>
    </row>
    <row r="4347" spans="9:12" x14ac:dyDescent="0.45">
      <c r="I4347" t="s">
        <v>203</v>
      </c>
      <c r="J4347" t="s">
        <v>325</v>
      </c>
      <c r="K4347">
        <v>1.2722308757306386E-4</v>
      </c>
      <c r="L4347" t="s">
        <v>154</v>
      </c>
    </row>
    <row r="4348" spans="9:12" x14ac:dyDescent="0.45">
      <c r="I4348" t="s">
        <v>203</v>
      </c>
      <c r="J4348" t="s">
        <v>342</v>
      </c>
      <c r="K4348">
        <v>0</v>
      </c>
      <c r="L4348" t="s">
        <v>154</v>
      </c>
    </row>
    <row r="4349" spans="9:12" x14ac:dyDescent="0.45">
      <c r="I4349" t="s">
        <v>203</v>
      </c>
      <c r="J4349" t="s">
        <v>157</v>
      </c>
      <c r="K4349">
        <v>0</v>
      </c>
      <c r="L4349" t="s">
        <v>154</v>
      </c>
    </row>
    <row r="4350" spans="9:12" x14ac:dyDescent="0.45">
      <c r="I4350" t="s">
        <v>203</v>
      </c>
      <c r="J4350" t="s">
        <v>158</v>
      </c>
      <c r="K4350">
        <v>3.1282612780949545E-4</v>
      </c>
      <c r="L4350" t="s">
        <v>154</v>
      </c>
    </row>
    <row r="4351" spans="9:12" x14ac:dyDescent="0.45">
      <c r="I4351" t="s">
        <v>203</v>
      </c>
      <c r="J4351" t="s">
        <v>159</v>
      </c>
      <c r="K4351">
        <v>1.251148250042056E-2</v>
      </c>
      <c r="L4351" t="s">
        <v>154</v>
      </c>
    </row>
    <row r="4352" spans="9:12" x14ac:dyDescent="0.45">
      <c r="I4352" t="s">
        <v>203</v>
      </c>
      <c r="J4352" t="s">
        <v>326</v>
      </c>
      <c r="K4352">
        <v>4.0507643292373075E-4</v>
      </c>
      <c r="L4352" t="s">
        <v>154</v>
      </c>
    </row>
    <row r="4353" spans="9:12" x14ac:dyDescent="0.45">
      <c r="I4353" t="s">
        <v>203</v>
      </c>
      <c r="J4353" t="s">
        <v>327</v>
      </c>
      <c r="K4353">
        <v>1.494205108102675E-4</v>
      </c>
      <c r="L4353" t="s">
        <v>154</v>
      </c>
    </row>
    <row r="4354" spans="9:12" x14ac:dyDescent="0.45">
      <c r="I4354" t="s">
        <v>203</v>
      </c>
      <c r="J4354" t="s">
        <v>343</v>
      </c>
      <c r="K4354">
        <v>0</v>
      </c>
      <c r="L4354" t="s">
        <v>154</v>
      </c>
    </row>
    <row r="4355" spans="9:12" x14ac:dyDescent="0.45">
      <c r="I4355" t="s">
        <v>203</v>
      </c>
      <c r="J4355" t="s">
        <v>160</v>
      </c>
      <c r="K4355">
        <v>0</v>
      </c>
      <c r="L4355" t="s">
        <v>154</v>
      </c>
    </row>
    <row r="4356" spans="9:12" x14ac:dyDescent="0.45">
      <c r="I4356" t="s">
        <v>203</v>
      </c>
      <c r="J4356" t="s">
        <v>161</v>
      </c>
      <c r="K4356">
        <v>6.1040811272004868E-4</v>
      </c>
      <c r="L4356" t="s">
        <v>154</v>
      </c>
    </row>
    <row r="4357" spans="9:12" x14ac:dyDescent="0.45">
      <c r="I4357" t="s">
        <v>203</v>
      </c>
      <c r="J4357" t="s">
        <v>162</v>
      </c>
      <c r="K4357">
        <v>1.7791602824698289E-2</v>
      </c>
      <c r="L4357" t="s">
        <v>154</v>
      </c>
    </row>
    <row r="4358" spans="9:12" x14ac:dyDescent="0.45">
      <c r="I4358" t="s">
        <v>203</v>
      </c>
      <c r="J4358" t="s">
        <v>328</v>
      </c>
      <c r="K4358">
        <v>7.8121466172501248E-4</v>
      </c>
      <c r="L4358" t="s">
        <v>154</v>
      </c>
    </row>
    <row r="4359" spans="9:12" x14ac:dyDescent="0.45">
      <c r="I4359" t="s">
        <v>203</v>
      </c>
      <c r="J4359" t="s">
        <v>329</v>
      </c>
      <c r="K4359">
        <v>3.8639703887680067E-4</v>
      </c>
      <c r="L4359" t="s">
        <v>154</v>
      </c>
    </row>
    <row r="4360" spans="9:12" x14ac:dyDescent="0.45">
      <c r="I4360" t="s">
        <v>203</v>
      </c>
      <c r="J4360" t="s">
        <v>344</v>
      </c>
      <c r="K4360">
        <v>0</v>
      </c>
      <c r="L4360" t="s">
        <v>154</v>
      </c>
    </row>
    <row r="4361" spans="9:12" x14ac:dyDescent="0.45">
      <c r="I4361" t="s">
        <v>203</v>
      </c>
      <c r="J4361" t="s">
        <v>163</v>
      </c>
      <c r="K4361">
        <v>0</v>
      </c>
      <c r="L4361" t="s">
        <v>154</v>
      </c>
    </row>
    <row r="4362" spans="9:12" x14ac:dyDescent="0.45">
      <c r="I4362" t="s">
        <v>203</v>
      </c>
      <c r="J4362" t="s">
        <v>164</v>
      </c>
      <c r="K4362">
        <v>7.7460831346995408E-4</v>
      </c>
      <c r="L4362" t="s">
        <v>154</v>
      </c>
    </row>
    <row r="4363" spans="9:12" x14ac:dyDescent="0.45">
      <c r="I4363" t="s">
        <v>203</v>
      </c>
      <c r="J4363" t="s">
        <v>165</v>
      </c>
      <c r="K4363">
        <v>2.4457199354912265E-2</v>
      </c>
      <c r="L4363" t="s">
        <v>154</v>
      </c>
    </row>
    <row r="4364" spans="9:12" x14ac:dyDescent="0.45">
      <c r="I4364" t="s">
        <v>203</v>
      </c>
      <c r="J4364" t="s">
        <v>330</v>
      </c>
      <c r="K4364">
        <v>1.7161717049671487E-3</v>
      </c>
      <c r="L4364" t="s">
        <v>154</v>
      </c>
    </row>
    <row r="4365" spans="9:12" x14ac:dyDescent="0.45">
      <c r="I4365" t="s">
        <v>203</v>
      </c>
      <c r="J4365" t="s">
        <v>331</v>
      </c>
      <c r="K4365">
        <v>8.3741215740490167E-4</v>
      </c>
      <c r="L4365" t="s">
        <v>154</v>
      </c>
    </row>
    <row r="4366" spans="9:12" x14ac:dyDescent="0.45">
      <c r="I4366" t="s">
        <v>203</v>
      </c>
      <c r="J4366" t="s">
        <v>345</v>
      </c>
      <c r="K4366">
        <v>0</v>
      </c>
      <c r="L4366" t="s">
        <v>154</v>
      </c>
    </row>
    <row r="4367" spans="9:12" x14ac:dyDescent="0.45">
      <c r="I4367" t="s">
        <v>203</v>
      </c>
      <c r="J4367" t="s">
        <v>332</v>
      </c>
      <c r="K4367">
        <v>0</v>
      </c>
      <c r="L4367" t="s">
        <v>154</v>
      </c>
    </row>
    <row r="4368" spans="9:12" x14ac:dyDescent="0.45">
      <c r="I4368" t="s">
        <v>203</v>
      </c>
      <c r="J4368" t="s">
        <v>333</v>
      </c>
      <c r="K4368">
        <v>1.2131436082697558E-3</v>
      </c>
      <c r="L4368" t="s">
        <v>154</v>
      </c>
    </row>
    <row r="4369" spans="9:12" x14ac:dyDescent="0.45">
      <c r="I4369" t="s">
        <v>203</v>
      </c>
      <c r="J4369" t="s">
        <v>334</v>
      </c>
      <c r="K4369">
        <v>3.0431219913141815E-2</v>
      </c>
      <c r="L4369" t="s">
        <v>154</v>
      </c>
    </row>
    <row r="4370" spans="9:12" x14ac:dyDescent="0.45">
      <c r="I4370" t="s">
        <v>203</v>
      </c>
      <c r="J4370" t="s">
        <v>335</v>
      </c>
      <c r="K4370">
        <v>1.7418063789554183E-3</v>
      </c>
      <c r="L4370" t="s">
        <v>154</v>
      </c>
    </row>
    <row r="4371" spans="9:12" x14ac:dyDescent="0.45">
      <c r="I4371" t="s">
        <v>203</v>
      </c>
      <c r="J4371" t="s">
        <v>336</v>
      </c>
      <c r="K4371">
        <v>6.8868621335205519E-4</v>
      </c>
      <c r="L4371" t="s">
        <v>154</v>
      </c>
    </row>
    <row r="4372" spans="9:12" x14ac:dyDescent="0.45">
      <c r="I4372" t="s">
        <v>203</v>
      </c>
      <c r="J4372" t="s">
        <v>346</v>
      </c>
      <c r="K4372">
        <v>0</v>
      </c>
      <c r="L4372" t="s">
        <v>154</v>
      </c>
    </row>
    <row r="4373" spans="9:12" x14ac:dyDescent="0.45">
      <c r="I4373" t="s">
        <v>203</v>
      </c>
      <c r="J4373" t="s">
        <v>347</v>
      </c>
      <c r="K4373">
        <v>0</v>
      </c>
      <c r="L4373" t="s">
        <v>154</v>
      </c>
    </row>
    <row r="4374" spans="9:12" x14ac:dyDescent="0.45">
      <c r="I4374" t="s">
        <v>203</v>
      </c>
      <c r="J4374" t="s">
        <v>348</v>
      </c>
      <c r="K4374">
        <v>1.2783395304084369E-3</v>
      </c>
      <c r="L4374" t="s">
        <v>154</v>
      </c>
    </row>
    <row r="4375" spans="9:12" x14ac:dyDescent="0.45">
      <c r="I4375" t="s">
        <v>203</v>
      </c>
      <c r="J4375" t="s">
        <v>349</v>
      </c>
      <c r="K4375">
        <v>3.5984568563623129E-2</v>
      </c>
      <c r="L4375" t="s">
        <v>154</v>
      </c>
    </row>
    <row r="4376" spans="9:12" x14ac:dyDescent="0.45">
      <c r="I4376" t="s">
        <v>203</v>
      </c>
      <c r="J4376" t="s">
        <v>350</v>
      </c>
      <c r="K4376">
        <v>1.6199118471523371E-3</v>
      </c>
      <c r="L4376" t="s">
        <v>154</v>
      </c>
    </row>
    <row r="4377" spans="9:12" x14ac:dyDescent="0.45">
      <c r="I4377" t="s">
        <v>203</v>
      </c>
      <c r="J4377" t="s">
        <v>351</v>
      </c>
      <c r="K4377">
        <v>6.6346515816161891E-4</v>
      </c>
      <c r="L4377" t="s">
        <v>154</v>
      </c>
    </row>
    <row r="4378" spans="9:12" x14ac:dyDescent="0.45">
      <c r="I4378" t="s">
        <v>203</v>
      </c>
      <c r="J4378" t="s">
        <v>352</v>
      </c>
      <c r="K4378">
        <v>0</v>
      </c>
      <c r="L4378" t="s">
        <v>154</v>
      </c>
    </row>
    <row r="4379" spans="9:12" x14ac:dyDescent="0.45">
      <c r="I4379" t="s">
        <v>203</v>
      </c>
      <c r="J4379" t="s">
        <v>359</v>
      </c>
      <c r="K4379">
        <v>0</v>
      </c>
      <c r="L4379" t="s">
        <v>154</v>
      </c>
    </row>
    <row r="4380" spans="9:12" x14ac:dyDescent="0.45">
      <c r="I4380" t="s">
        <v>203</v>
      </c>
      <c r="J4380" t="s">
        <v>360</v>
      </c>
      <c r="K4380">
        <v>3.0234865772985878E-4</v>
      </c>
      <c r="L4380" t="s">
        <v>154</v>
      </c>
    </row>
    <row r="4381" spans="9:12" x14ac:dyDescent="0.45">
      <c r="I4381" t="s">
        <v>203</v>
      </c>
      <c r="J4381" t="s">
        <v>361</v>
      </c>
      <c r="K4381">
        <v>1.2136926123845943E-2</v>
      </c>
      <c r="L4381" t="s">
        <v>154</v>
      </c>
    </row>
    <row r="4382" spans="9:12" x14ac:dyDescent="0.45">
      <c r="I4382" t="s">
        <v>203</v>
      </c>
      <c r="J4382" t="s">
        <v>362</v>
      </c>
      <c r="K4382">
        <v>5.8231620884319148E-4</v>
      </c>
      <c r="L4382" t="s">
        <v>154</v>
      </c>
    </row>
    <row r="4383" spans="9:12" x14ac:dyDescent="0.45">
      <c r="I4383" t="s">
        <v>203</v>
      </c>
      <c r="J4383" t="s">
        <v>363</v>
      </c>
      <c r="K4383">
        <v>2.9654021603077332E-4</v>
      </c>
      <c r="L4383" t="s">
        <v>154</v>
      </c>
    </row>
    <row r="4384" spans="9:12" x14ac:dyDescent="0.45">
      <c r="I4384" t="s">
        <v>203</v>
      </c>
      <c r="J4384" t="s">
        <v>364</v>
      </c>
      <c r="K4384">
        <v>0</v>
      </c>
      <c r="L4384" t="s">
        <v>154</v>
      </c>
    </row>
    <row r="4385" spans="9:12" x14ac:dyDescent="0.45">
      <c r="I4385" t="s">
        <v>203</v>
      </c>
      <c r="J4385" t="s">
        <v>365</v>
      </c>
      <c r="K4385">
        <v>0</v>
      </c>
      <c r="L4385" t="s">
        <v>154</v>
      </c>
    </row>
    <row r="4386" spans="9:12" x14ac:dyDescent="0.45">
      <c r="I4386" t="s">
        <v>203</v>
      </c>
      <c r="J4386" t="s">
        <v>366</v>
      </c>
      <c r="K4386">
        <v>1.157463188205373E-3</v>
      </c>
      <c r="L4386" t="s">
        <v>154</v>
      </c>
    </row>
    <row r="4387" spans="9:12" x14ac:dyDescent="0.45">
      <c r="I4387" t="s">
        <v>203</v>
      </c>
      <c r="J4387" t="s">
        <v>367</v>
      </c>
      <c r="K4387">
        <v>2.8542149765147701E-2</v>
      </c>
      <c r="L4387" t="s">
        <v>154</v>
      </c>
    </row>
    <row r="4388" spans="9:12" x14ac:dyDescent="0.45">
      <c r="I4388" t="s">
        <v>203</v>
      </c>
      <c r="J4388" t="s">
        <v>368</v>
      </c>
      <c r="K4388">
        <v>1.3352383941549512E-3</v>
      </c>
      <c r="L4388" t="s">
        <v>154</v>
      </c>
    </row>
    <row r="4389" spans="9:12" x14ac:dyDescent="0.45">
      <c r="I4389" t="s">
        <v>203</v>
      </c>
      <c r="J4389" t="s">
        <v>369</v>
      </c>
      <c r="K4389">
        <v>5.5953281013655079E-4</v>
      </c>
      <c r="L4389" t="s">
        <v>154</v>
      </c>
    </row>
    <row r="4390" spans="9:12" x14ac:dyDescent="0.45">
      <c r="I4390" t="s">
        <v>203</v>
      </c>
      <c r="J4390" t="s">
        <v>370</v>
      </c>
      <c r="K4390">
        <v>0</v>
      </c>
      <c r="L4390" t="s">
        <v>154</v>
      </c>
    </row>
    <row r="4391" spans="9:12" x14ac:dyDescent="0.45">
      <c r="I4391" t="s">
        <v>203</v>
      </c>
      <c r="J4391" t="s">
        <v>371</v>
      </c>
      <c r="K4391">
        <v>0</v>
      </c>
      <c r="L4391" t="s">
        <v>154</v>
      </c>
    </row>
    <row r="4392" spans="9:12" x14ac:dyDescent="0.45">
      <c r="I4392" t="s">
        <v>203</v>
      </c>
      <c r="J4392" t="s">
        <v>372</v>
      </c>
      <c r="K4392">
        <v>9.5077227605133978E-4</v>
      </c>
      <c r="L4392" t="s">
        <v>154</v>
      </c>
    </row>
    <row r="4393" spans="9:12" x14ac:dyDescent="0.45">
      <c r="I4393" t="s">
        <v>203</v>
      </c>
      <c r="J4393" t="s">
        <v>373</v>
      </c>
      <c r="K4393">
        <v>2.6232964593397065E-2</v>
      </c>
      <c r="L4393" t="s">
        <v>154</v>
      </c>
    </row>
    <row r="4394" spans="9:12" x14ac:dyDescent="0.45">
      <c r="I4394" t="s">
        <v>203</v>
      </c>
      <c r="J4394" t="s">
        <v>374</v>
      </c>
      <c r="K4394">
        <v>1.2080019952292965E-3</v>
      </c>
      <c r="L4394" t="s">
        <v>154</v>
      </c>
    </row>
    <row r="4395" spans="9:12" x14ac:dyDescent="0.45">
      <c r="I4395" t="s">
        <v>203</v>
      </c>
      <c r="J4395" t="s">
        <v>375</v>
      </c>
      <c r="K4395">
        <v>5.0624156575630351E-4</v>
      </c>
      <c r="L4395" t="s">
        <v>154</v>
      </c>
    </row>
    <row r="4396" spans="9:12" x14ac:dyDescent="0.45">
      <c r="I4396" t="s">
        <v>203</v>
      </c>
      <c r="J4396" t="s">
        <v>376</v>
      </c>
      <c r="K4396">
        <v>0</v>
      </c>
      <c r="L4396" t="s">
        <v>154</v>
      </c>
    </row>
    <row r="4397" spans="9:12" x14ac:dyDescent="0.45">
      <c r="I4397" t="s">
        <v>203</v>
      </c>
      <c r="J4397" t="s">
        <v>390</v>
      </c>
      <c r="K4397">
        <v>0</v>
      </c>
      <c r="L4397" t="s">
        <v>154</v>
      </c>
    </row>
    <row r="4398" spans="9:12" x14ac:dyDescent="0.45">
      <c r="I4398" t="s">
        <v>203</v>
      </c>
      <c r="J4398" t="s">
        <v>391</v>
      </c>
      <c r="K4398">
        <v>2.7904723544412511E-3</v>
      </c>
      <c r="L4398" t="s">
        <v>154</v>
      </c>
    </row>
    <row r="4399" spans="9:12" x14ac:dyDescent="0.45">
      <c r="I4399" t="s">
        <v>203</v>
      </c>
      <c r="J4399" t="s">
        <v>392</v>
      </c>
      <c r="K4399">
        <v>7.1747134178100497E-2</v>
      </c>
      <c r="L4399" t="s">
        <v>154</v>
      </c>
    </row>
    <row r="4400" spans="9:12" x14ac:dyDescent="0.45">
      <c r="I4400" t="s">
        <v>203</v>
      </c>
      <c r="J4400" t="s">
        <v>393</v>
      </c>
      <c r="K4400">
        <v>4.0612289247461747E-3</v>
      </c>
      <c r="L4400" t="s">
        <v>154</v>
      </c>
    </row>
    <row r="4401" spans="9:12" x14ac:dyDescent="0.45">
      <c r="I4401" t="s">
        <v>203</v>
      </c>
      <c r="J4401" t="s">
        <v>394</v>
      </c>
      <c r="K4401">
        <v>2.4073328334057909E-3</v>
      </c>
      <c r="L4401" t="s">
        <v>154</v>
      </c>
    </row>
    <row r="4402" spans="9:12" x14ac:dyDescent="0.45">
      <c r="I4402" t="s">
        <v>203</v>
      </c>
      <c r="J4402" t="s">
        <v>395</v>
      </c>
      <c r="K4402">
        <v>0</v>
      </c>
      <c r="L4402" t="s">
        <v>154</v>
      </c>
    </row>
    <row r="4403" spans="9:12" x14ac:dyDescent="0.45">
      <c r="I4403" t="s">
        <v>203</v>
      </c>
      <c r="J4403" t="s">
        <v>396</v>
      </c>
      <c r="K4403">
        <v>0</v>
      </c>
      <c r="L4403" t="s">
        <v>154</v>
      </c>
    </row>
    <row r="4404" spans="9:12" x14ac:dyDescent="0.45">
      <c r="I4404" t="s">
        <v>203</v>
      </c>
      <c r="J4404" t="s">
        <v>397</v>
      </c>
      <c r="K4404">
        <v>1.3489246739291445E-3</v>
      </c>
      <c r="L4404" t="s">
        <v>154</v>
      </c>
    </row>
    <row r="4405" spans="9:12" x14ac:dyDescent="0.45">
      <c r="I4405" t="s">
        <v>203</v>
      </c>
      <c r="J4405" t="s">
        <v>398</v>
      </c>
      <c r="K4405">
        <v>4.5146045500673609E-2</v>
      </c>
      <c r="L4405" t="s">
        <v>154</v>
      </c>
    </row>
    <row r="4406" spans="9:12" x14ac:dyDescent="0.45">
      <c r="I4406" t="s">
        <v>203</v>
      </c>
      <c r="J4406" t="s">
        <v>399</v>
      </c>
      <c r="K4406">
        <v>2.4036162389528748E-3</v>
      </c>
      <c r="L4406" t="s">
        <v>154</v>
      </c>
    </row>
    <row r="4407" spans="9:12" x14ac:dyDescent="0.45">
      <c r="I4407" t="s">
        <v>203</v>
      </c>
      <c r="J4407" t="s">
        <v>400</v>
      </c>
      <c r="K4407">
        <v>1.2869889214988221E-3</v>
      </c>
      <c r="L4407" t="s">
        <v>154</v>
      </c>
    </row>
    <row r="4408" spans="9:12" x14ac:dyDescent="0.45">
      <c r="I4408" t="s">
        <v>203</v>
      </c>
      <c r="J4408" t="s">
        <v>401</v>
      </c>
      <c r="K4408">
        <v>0</v>
      </c>
      <c r="L4408" t="s">
        <v>154</v>
      </c>
    </row>
    <row r="4409" spans="9:12" x14ac:dyDescent="0.45">
      <c r="I4409" t="s">
        <v>203</v>
      </c>
      <c r="J4409" t="s">
        <v>402</v>
      </c>
      <c r="K4409">
        <v>0</v>
      </c>
      <c r="L4409" t="s">
        <v>154</v>
      </c>
    </row>
    <row r="4410" spans="9:12" x14ac:dyDescent="0.45">
      <c r="I4410" t="s">
        <v>203</v>
      </c>
      <c r="J4410" t="s">
        <v>403</v>
      </c>
      <c r="K4410">
        <v>1.7433393291886009E-3</v>
      </c>
      <c r="L4410" t="s">
        <v>154</v>
      </c>
    </row>
    <row r="4411" spans="9:12" x14ac:dyDescent="0.45">
      <c r="I4411" t="s">
        <v>203</v>
      </c>
      <c r="J4411" t="s">
        <v>404</v>
      </c>
      <c r="K4411">
        <v>5.1159985185625693E-2</v>
      </c>
      <c r="L4411" t="s">
        <v>154</v>
      </c>
    </row>
    <row r="4412" spans="9:12" x14ac:dyDescent="0.45">
      <c r="I4412" t="s">
        <v>203</v>
      </c>
      <c r="J4412" t="s">
        <v>405</v>
      </c>
      <c r="K4412">
        <v>2.6676878520369971E-3</v>
      </c>
      <c r="L4412" t="s">
        <v>154</v>
      </c>
    </row>
    <row r="4413" spans="9:12" x14ac:dyDescent="0.45">
      <c r="I4413" t="s">
        <v>203</v>
      </c>
      <c r="J4413" t="s">
        <v>406</v>
      </c>
      <c r="K4413">
        <v>1.575249886292682E-3</v>
      </c>
      <c r="L4413" t="s">
        <v>154</v>
      </c>
    </row>
    <row r="4414" spans="9:12" x14ac:dyDescent="0.45">
      <c r="I4414" t="s">
        <v>203</v>
      </c>
      <c r="J4414" t="s">
        <v>407</v>
      </c>
      <c r="K4414">
        <v>0</v>
      </c>
      <c r="L4414" t="s">
        <v>154</v>
      </c>
    </row>
    <row r="4415" spans="9:12" x14ac:dyDescent="0.45">
      <c r="I4415" t="s">
        <v>203</v>
      </c>
      <c r="J4415" t="s">
        <v>408</v>
      </c>
      <c r="K4415">
        <v>0</v>
      </c>
      <c r="L4415" t="s">
        <v>154</v>
      </c>
    </row>
    <row r="4416" spans="9:12" x14ac:dyDescent="0.45">
      <c r="I4416" t="s">
        <v>203</v>
      </c>
      <c r="J4416" t="s">
        <v>409</v>
      </c>
      <c r="K4416">
        <v>7.0947939000817772E-4</v>
      </c>
      <c r="L4416" t="s">
        <v>154</v>
      </c>
    </row>
    <row r="4417" spans="9:12" x14ac:dyDescent="0.45">
      <c r="I4417" t="s">
        <v>203</v>
      </c>
      <c r="J4417" t="s">
        <v>410</v>
      </c>
      <c r="K4417">
        <v>2.371870351863296E-2</v>
      </c>
      <c r="L4417" t="s">
        <v>154</v>
      </c>
    </row>
    <row r="4418" spans="9:12" x14ac:dyDescent="0.45">
      <c r="I4418" t="s">
        <v>203</v>
      </c>
      <c r="J4418" t="s">
        <v>411</v>
      </c>
      <c r="K4418">
        <v>1.1274823772017201E-3</v>
      </c>
      <c r="L4418" t="s">
        <v>154</v>
      </c>
    </row>
    <row r="4419" spans="9:12" x14ac:dyDescent="0.45">
      <c r="I4419" t="s">
        <v>203</v>
      </c>
      <c r="J4419" t="s">
        <v>412</v>
      </c>
      <c r="K4419">
        <v>3.4342771937401754E-4</v>
      </c>
      <c r="L4419" t="s">
        <v>154</v>
      </c>
    </row>
    <row r="4420" spans="9:12" x14ac:dyDescent="0.45">
      <c r="I4420" t="s">
        <v>203</v>
      </c>
      <c r="J4420" t="s">
        <v>413</v>
      </c>
      <c r="K4420">
        <v>0</v>
      </c>
      <c r="L4420" t="s">
        <v>154</v>
      </c>
    </row>
    <row r="4421" spans="9:12" x14ac:dyDescent="0.45">
      <c r="I4421" t="s">
        <v>203</v>
      </c>
      <c r="J4421" t="s">
        <v>414</v>
      </c>
      <c r="K4421">
        <v>0</v>
      </c>
      <c r="L4421" t="s">
        <v>154</v>
      </c>
    </row>
    <row r="4422" spans="9:12" x14ac:dyDescent="0.45">
      <c r="I4422" t="s">
        <v>203</v>
      </c>
      <c r="J4422" t="s">
        <v>415</v>
      </c>
      <c r="K4422">
        <v>1.2017656605430723E-3</v>
      </c>
      <c r="L4422" t="s">
        <v>154</v>
      </c>
    </row>
    <row r="4423" spans="9:12" x14ac:dyDescent="0.45">
      <c r="I4423" t="s">
        <v>203</v>
      </c>
      <c r="J4423" t="s">
        <v>416</v>
      </c>
      <c r="K4423">
        <v>3.6863133149943363E-2</v>
      </c>
      <c r="L4423" t="s">
        <v>154</v>
      </c>
    </row>
    <row r="4424" spans="9:12" x14ac:dyDescent="0.45">
      <c r="I4424" t="s">
        <v>203</v>
      </c>
      <c r="J4424" t="s">
        <v>417</v>
      </c>
      <c r="K4424">
        <v>2.0239131327297031E-3</v>
      </c>
      <c r="L4424" t="s">
        <v>154</v>
      </c>
    </row>
    <row r="4425" spans="9:12" x14ac:dyDescent="0.45">
      <c r="I4425" t="s">
        <v>203</v>
      </c>
      <c r="J4425" t="s">
        <v>418</v>
      </c>
      <c r="K4425">
        <v>7.5339210246421645E-4</v>
      </c>
      <c r="L4425" t="s">
        <v>154</v>
      </c>
    </row>
    <row r="4426" spans="9:12" x14ac:dyDescent="0.45">
      <c r="I4426" t="s">
        <v>203</v>
      </c>
      <c r="J4426" t="s">
        <v>419</v>
      </c>
      <c r="K4426">
        <v>0</v>
      </c>
      <c r="L4426" t="s">
        <v>154</v>
      </c>
    </row>
    <row r="4427" spans="9:12" x14ac:dyDescent="0.45">
      <c r="I4427" t="s">
        <v>203</v>
      </c>
      <c r="J4427" t="s">
        <v>420</v>
      </c>
      <c r="K4427">
        <v>0</v>
      </c>
      <c r="L4427" t="s">
        <v>154</v>
      </c>
    </row>
    <row r="4428" spans="9:12" x14ac:dyDescent="0.45">
      <c r="I4428" t="s">
        <v>203</v>
      </c>
      <c r="J4428" t="s">
        <v>421</v>
      </c>
      <c r="K4428">
        <v>2.3260646211220458E-3</v>
      </c>
      <c r="L4428" t="s">
        <v>154</v>
      </c>
    </row>
    <row r="4429" spans="9:12" x14ac:dyDescent="0.45">
      <c r="I4429" t="s">
        <v>203</v>
      </c>
      <c r="J4429" t="s">
        <v>422</v>
      </c>
      <c r="K4429">
        <v>6.8953829532635305E-2</v>
      </c>
      <c r="L4429" t="s">
        <v>154</v>
      </c>
    </row>
    <row r="4430" spans="9:12" x14ac:dyDescent="0.45">
      <c r="I4430" t="s">
        <v>203</v>
      </c>
      <c r="J4430" t="s">
        <v>423</v>
      </c>
      <c r="K4430">
        <v>4.0119497365342285E-3</v>
      </c>
      <c r="L4430" t="s">
        <v>154</v>
      </c>
    </row>
    <row r="4431" spans="9:12" x14ac:dyDescent="0.45">
      <c r="I4431" t="s">
        <v>203</v>
      </c>
      <c r="J4431" t="s">
        <v>424</v>
      </c>
      <c r="K4431">
        <v>2.6523012396302429E-3</v>
      </c>
      <c r="L4431" t="s">
        <v>154</v>
      </c>
    </row>
    <row r="4432" spans="9:12" x14ac:dyDescent="0.45">
      <c r="I4432" t="s">
        <v>203</v>
      </c>
      <c r="J4432" t="s">
        <v>425</v>
      </c>
      <c r="K4432">
        <v>0</v>
      </c>
      <c r="L4432" t="s">
        <v>154</v>
      </c>
    </row>
    <row r="4433" spans="9:12" x14ac:dyDescent="0.45">
      <c r="I4433" t="s">
        <v>203</v>
      </c>
      <c r="J4433" t="s">
        <v>426</v>
      </c>
      <c r="K4433">
        <v>2.3871561923972657E-3</v>
      </c>
      <c r="L4433" t="s">
        <v>154</v>
      </c>
    </row>
    <row r="4434" spans="9:12" x14ac:dyDescent="0.45">
      <c r="I4434" t="s">
        <v>203</v>
      </c>
      <c r="J4434" t="s">
        <v>427</v>
      </c>
      <c r="K4434">
        <v>1.0679037627686979E-2</v>
      </c>
      <c r="L4434" t="s">
        <v>154</v>
      </c>
    </row>
    <row r="4435" spans="9:12" x14ac:dyDescent="0.45">
      <c r="I4435" t="s">
        <v>203</v>
      </c>
      <c r="J4435" t="s">
        <v>428</v>
      </c>
      <c r="K4435">
        <v>0.27297830448270638</v>
      </c>
      <c r="L4435" t="s">
        <v>154</v>
      </c>
    </row>
    <row r="4436" spans="9:12" x14ac:dyDescent="0.45">
      <c r="I4436" t="s">
        <v>203</v>
      </c>
      <c r="J4436" t="s">
        <v>429</v>
      </c>
      <c r="K4436">
        <v>1.3515493564552781E-2</v>
      </c>
      <c r="L4436" t="s">
        <v>154</v>
      </c>
    </row>
    <row r="4437" spans="9:12" x14ac:dyDescent="0.45">
      <c r="I4437" t="s">
        <v>203</v>
      </c>
      <c r="J4437" t="s">
        <v>430</v>
      </c>
      <c r="K4437">
        <v>8.0992575331315878E-3</v>
      </c>
      <c r="L4437" t="s">
        <v>154</v>
      </c>
    </row>
    <row r="4438" spans="9:12" x14ac:dyDescent="0.45">
      <c r="I4438" t="s">
        <v>203</v>
      </c>
      <c r="J4438" t="s">
        <v>431</v>
      </c>
      <c r="K4438">
        <v>0</v>
      </c>
      <c r="L4438" t="s">
        <v>154</v>
      </c>
    </row>
    <row r="4439" spans="9:12" x14ac:dyDescent="0.45">
      <c r="I4439" t="s">
        <v>203</v>
      </c>
      <c r="J4439" t="s">
        <v>432</v>
      </c>
      <c r="K4439">
        <v>1.3474595138040601E-3</v>
      </c>
      <c r="L4439" t="s">
        <v>154</v>
      </c>
    </row>
    <row r="4440" spans="9:12" x14ac:dyDescent="0.45">
      <c r="I4440" t="s">
        <v>203</v>
      </c>
      <c r="J4440" t="s">
        <v>433</v>
      </c>
      <c r="K4440">
        <v>4.546978541606482E-3</v>
      </c>
      <c r="L4440" t="s">
        <v>154</v>
      </c>
    </row>
    <row r="4441" spans="9:12" x14ac:dyDescent="0.45">
      <c r="I4441" t="s">
        <v>203</v>
      </c>
      <c r="J4441" t="s">
        <v>434</v>
      </c>
      <c r="K4441">
        <v>0.10250302050486267</v>
      </c>
      <c r="L4441" t="s">
        <v>154</v>
      </c>
    </row>
    <row r="4442" spans="9:12" x14ac:dyDescent="0.45">
      <c r="I4442" t="s">
        <v>203</v>
      </c>
      <c r="J4442" t="s">
        <v>435</v>
      </c>
      <c r="K4442">
        <v>3.9978625588366319E-3</v>
      </c>
      <c r="L4442" t="s">
        <v>154</v>
      </c>
    </row>
    <row r="4443" spans="9:12" x14ac:dyDescent="0.45">
      <c r="I4443" t="s">
        <v>203</v>
      </c>
      <c r="J4443" t="s">
        <v>436</v>
      </c>
      <c r="K4443">
        <v>1.7048225415920051E-3</v>
      </c>
      <c r="L4443" t="s">
        <v>154</v>
      </c>
    </row>
    <row r="4444" spans="9:12" x14ac:dyDescent="0.45">
      <c r="I4444" t="s">
        <v>203</v>
      </c>
      <c r="J4444" t="s">
        <v>437</v>
      </c>
      <c r="K4444">
        <v>0</v>
      </c>
      <c r="L4444" t="s">
        <v>154</v>
      </c>
    </row>
    <row r="4445" spans="9:12" x14ac:dyDescent="0.45">
      <c r="I4445" t="s">
        <v>203</v>
      </c>
      <c r="J4445" t="s">
        <v>438</v>
      </c>
      <c r="K4445">
        <v>0</v>
      </c>
      <c r="L4445" t="s">
        <v>154</v>
      </c>
    </row>
    <row r="4446" spans="9:12" x14ac:dyDescent="0.45">
      <c r="I4446" t="s">
        <v>203</v>
      </c>
      <c r="J4446" t="s">
        <v>439</v>
      </c>
      <c r="K4446">
        <v>2.7990048671367026E-4</v>
      </c>
      <c r="L4446" t="s">
        <v>154</v>
      </c>
    </row>
    <row r="4447" spans="9:12" x14ac:dyDescent="0.45">
      <c r="I4447" t="s">
        <v>203</v>
      </c>
      <c r="J4447" t="s">
        <v>440</v>
      </c>
      <c r="K4447">
        <v>7.3765481817601184E-3</v>
      </c>
      <c r="L4447" t="s">
        <v>154</v>
      </c>
    </row>
    <row r="4448" spans="9:12" x14ac:dyDescent="0.45">
      <c r="I4448" t="s">
        <v>203</v>
      </c>
      <c r="J4448" t="s">
        <v>441</v>
      </c>
      <c r="K4448">
        <v>2.0536502498282407E-4</v>
      </c>
      <c r="L4448" t="s">
        <v>154</v>
      </c>
    </row>
    <row r="4449" spans="9:12" x14ac:dyDescent="0.45">
      <c r="I4449" t="s">
        <v>203</v>
      </c>
      <c r="J4449" t="s">
        <v>442</v>
      </c>
      <c r="K4449">
        <v>6.3927374608388946E-5</v>
      </c>
      <c r="L4449" t="s">
        <v>154</v>
      </c>
    </row>
    <row r="4450" spans="9:12" x14ac:dyDescent="0.45">
      <c r="I4450" t="s">
        <v>203</v>
      </c>
      <c r="J4450" t="s">
        <v>443</v>
      </c>
      <c r="K4450">
        <v>0</v>
      </c>
      <c r="L4450" t="s">
        <v>154</v>
      </c>
    </row>
    <row r="4451" spans="9:12" x14ac:dyDescent="0.45">
      <c r="I4451" t="s">
        <v>203</v>
      </c>
      <c r="J4451" t="s">
        <v>444</v>
      </c>
      <c r="K4451">
        <v>0</v>
      </c>
      <c r="L4451" t="s">
        <v>154</v>
      </c>
    </row>
    <row r="4452" spans="9:12" x14ac:dyDescent="0.45">
      <c r="I4452" t="s">
        <v>203</v>
      </c>
      <c r="J4452" t="s">
        <v>445</v>
      </c>
      <c r="K4452">
        <v>6.6316943910087558E-4</v>
      </c>
      <c r="L4452" t="s">
        <v>154</v>
      </c>
    </row>
    <row r="4453" spans="9:12" x14ac:dyDescent="0.45">
      <c r="I4453" t="s">
        <v>203</v>
      </c>
      <c r="J4453" t="s">
        <v>446</v>
      </c>
      <c r="K4453">
        <v>1.6285045848367468E-2</v>
      </c>
      <c r="L4453" t="s">
        <v>154</v>
      </c>
    </row>
    <row r="4454" spans="9:12" x14ac:dyDescent="0.45">
      <c r="I4454" t="s">
        <v>203</v>
      </c>
      <c r="J4454" t="s">
        <v>447</v>
      </c>
      <c r="K4454">
        <v>6.4871028817074122E-4</v>
      </c>
      <c r="L4454" t="s">
        <v>154</v>
      </c>
    </row>
    <row r="4455" spans="9:12" x14ac:dyDescent="0.45">
      <c r="I4455" t="s">
        <v>203</v>
      </c>
      <c r="J4455" t="s">
        <v>448</v>
      </c>
      <c r="K4455">
        <v>4.8787030245473482E-4</v>
      </c>
      <c r="L4455" t="s">
        <v>154</v>
      </c>
    </row>
    <row r="4456" spans="9:12" x14ac:dyDescent="0.45">
      <c r="I4456" t="s">
        <v>203</v>
      </c>
      <c r="J4456" t="s">
        <v>449</v>
      </c>
      <c r="K4456">
        <v>0</v>
      </c>
      <c r="L4456" t="s">
        <v>154</v>
      </c>
    </row>
    <row r="4457" spans="9:12" x14ac:dyDescent="0.45">
      <c r="I4457" t="s">
        <v>204</v>
      </c>
      <c r="J4457" t="s">
        <v>153</v>
      </c>
      <c r="K4457">
        <v>0</v>
      </c>
      <c r="L4457" t="s">
        <v>154</v>
      </c>
    </row>
    <row r="4458" spans="9:12" x14ac:dyDescent="0.45">
      <c r="I4458" t="s">
        <v>204</v>
      </c>
      <c r="J4458" t="s">
        <v>155</v>
      </c>
      <c r="K4458">
        <v>3.3396981326836632E-4</v>
      </c>
      <c r="L4458" t="s">
        <v>154</v>
      </c>
    </row>
    <row r="4459" spans="9:12" x14ac:dyDescent="0.45">
      <c r="I4459" t="s">
        <v>204</v>
      </c>
      <c r="J4459" t="s">
        <v>156</v>
      </c>
      <c r="K4459">
        <v>9.1113953152137678E-3</v>
      </c>
      <c r="L4459" t="s">
        <v>154</v>
      </c>
    </row>
    <row r="4460" spans="9:12" x14ac:dyDescent="0.45">
      <c r="I4460" t="s">
        <v>204</v>
      </c>
      <c r="J4460" t="s">
        <v>324</v>
      </c>
      <c r="K4460">
        <v>5.1701038400307341E-4</v>
      </c>
      <c r="L4460" t="s">
        <v>154</v>
      </c>
    </row>
    <row r="4461" spans="9:12" x14ac:dyDescent="0.45">
      <c r="I4461" t="s">
        <v>204</v>
      </c>
      <c r="J4461" t="s">
        <v>325</v>
      </c>
      <c r="K4461">
        <v>1.6496988984160497E-4</v>
      </c>
      <c r="L4461" t="s">
        <v>154</v>
      </c>
    </row>
    <row r="4462" spans="9:12" x14ac:dyDescent="0.45">
      <c r="I4462" t="s">
        <v>204</v>
      </c>
      <c r="J4462" t="s">
        <v>342</v>
      </c>
      <c r="K4462">
        <v>0</v>
      </c>
      <c r="L4462" t="s">
        <v>154</v>
      </c>
    </row>
    <row r="4463" spans="9:12" x14ac:dyDescent="0.45">
      <c r="I4463" t="s">
        <v>204</v>
      </c>
      <c r="J4463" t="s">
        <v>157</v>
      </c>
      <c r="K4463">
        <v>0</v>
      </c>
      <c r="L4463" t="s">
        <v>154</v>
      </c>
    </row>
    <row r="4464" spans="9:12" x14ac:dyDescent="0.45">
      <c r="I4464" t="s">
        <v>204</v>
      </c>
      <c r="J4464" t="s">
        <v>158</v>
      </c>
      <c r="K4464">
        <v>2.3451715796336052E-4</v>
      </c>
      <c r="L4464" t="s">
        <v>154</v>
      </c>
    </row>
    <row r="4465" spans="9:12" x14ac:dyDescent="0.45">
      <c r="I4465" t="s">
        <v>204</v>
      </c>
      <c r="J4465" t="s">
        <v>159</v>
      </c>
      <c r="K4465">
        <v>1.1576410062538723E-2</v>
      </c>
      <c r="L4465" t="s">
        <v>154</v>
      </c>
    </row>
    <row r="4466" spans="9:12" x14ac:dyDescent="0.45">
      <c r="I4466" t="s">
        <v>204</v>
      </c>
      <c r="J4466" t="s">
        <v>326</v>
      </c>
      <c r="K4466">
        <v>4.1560893294988844E-4</v>
      </c>
      <c r="L4466" t="s">
        <v>154</v>
      </c>
    </row>
    <row r="4467" spans="9:12" x14ac:dyDescent="0.45">
      <c r="I4467" t="s">
        <v>204</v>
      </c>
      <c r="J4467" t="s">
        <v>327</v>
      </c>
      <c r="K4467">
        <v>1.1225217522496724E-4</v>
      </c>
      <c r="L4467" t="s">
        <v>154</v>
      </c>
    </row>
    <row r="4468" spans="9:12" x14ac:dyDescent="0.45">
      <c r="I4468" t="s">
        <v>204</v>
      </c>
      <c r="J4468" t="s">
        <v>343</v>
      </c>
      <c r="K4468">
        <v>0</v>
      </c>
      <c r="L4468" t="s">
        <v>154</v>
      </c>
    </row>
    <row r="4469" spans="9:12" x14ac:dyDescent="0.45">
      <c r="I4469" t="s">
        <v>204</v>
      </c>
      <c r="J4469" t="s">
        <v>160</v>
      </c>
      <c r="K4469">
        <v>0</v>
      </c>
      <c r="L4469" t="s">
        <v>154</v>
      </c>
    </row>
    <row r="4470" spans="9:12" x14ac:dyDescent="0.45">
      <c r="I4470" t="s">
        <v>204</v>
      </c>
      <c r="J4470" t="s">
        <v>161</v>
      </c>
      <c r="K4470">
        <v>6.4921478126316707E-4</v>
      </c>
      <c r="L4470" t="s">
        <v>154</v>
      </c>
    </row>
    <row r="4471" spans="9:12" x14ac:dyDescent="0.45">
      <c r="I4471" t="s">
        <v>204</v>
      </c>
      <c r="J4471" t="s">
        <v>162</v>
      </c>
      <c r="K4471">
        <v>1.6004639632135054E-2</v>
      </c>
      <c r="L4471" t="s">
        <v>154</v>
      </c>
    </row>
    <row r="4472" spans="9:12" x14ac:dyDescent="0.45">
      <c r="I4472" t="s">
        <v>204</v>
      </c>
      <c r="J4472" t="s">
        <v>328</v>
      </c>
      <c r="K4472">
        <v>6.8590280639515384E-4</v>
      </c>
      <c r="L4472" t="s">
        <v>154</v>
      </c>
    </row>
    <row r="4473" spans="9:12" x14ac:dyDescent="0.45">
      <c r="I4473" t="s">
        <v>204</v>
      </c>
      <c r="J4473" t="s">
        <v>329</v>
      </c>
      <c r="K4473">
        <v>2.9497378061627401E-4</v>
      </c>
      <c r="L4473" t="s">
        <v>154</v>
      </c>
    </row>
    <row r="4474" spans="9:12" x14ac:dyDescent="0.45">
      <c r="I4474" t="s">
        <v>204</v>
      </c>
      <c r="J4474" t="s">
        <v>344</v>
      </c>
      <c r="K4474">
        <v>0</v>
      </c>
      <c r="L4474" t="s">
        <v>154</v>
      </c>
    </row>
    <row r="4475" spans="9:12" x14ac:dyDescent="0.45">
      <c r="I4475" t="s">
        <v>204</v>
      </c>
      <c r="J4475" t="s">
        <v>163</v>
      </c>
      <c r="K4475">
        <v>0</v>
      </c>
      <c r="L4475" t="s">
        <v>154</v>
      </c>
    </row>
    <row r="4476" spans="9:12" x14ac:dyDescent="0.45">
      <c r="I4476" t="s">
        <v>204</v>
      </c>
      <c r="J4476" t="s">
        <v>164</v>
      </c>
      <c r="K4476">
        <v>1.0508687441756731E-3</v>
      </c>
      <c r="L4476" t="s">
        <v>154</v>
      </c>
    </row>
    <row r="4477" spans="9:12" x14ac:dyDescent="0.45">
      <c r="I4477" t="s">
        <v>204</v>
      </c>
      <c r="J4477" t="s">
        <v>165</v>
      </c>
      <c r="K4477">
        <v>2.2557560694749186E-2</v>
      </c>
      <c r="L4477" t="s">
        <v>154</v>
      </c>
    </row>
    <row r="4478" spans="9:12" x14ac:dyDescent="0.45">
      <c r="I4478" t="s">
        <v>204</v>
      </c>
      <c r="J4478" t="s">
        <v>330</v>
      </c>
      <c r="K4478">
        <v>1.3649536330526807E-3</v>
      </c>
      <c r="L4478" t="s">
        <v>154</v>
      </c>
    </row>
    <row r="4479" spans="9:12" x14ac:dyDescent="0.45">
      <c r="I4479" t="s">
        <v>204</v>
      </c>
      <c r="J4479" t="s">
        <v>331</v>
      </c>
      <c r="K4479">
        <v>7.1127934467217079E-4</v>
      </c>
      <c r="L4479" t="s">
        <v>154</v>
      </c>
    </row>
    <row r="4480" spans="9:12" x14ac:dyDescent="0.45">
      <c r="I4480" t="s">
        <v>204</v>
      </c>
      <c r="J4480" t="s">
        <v>345</v>
      </c>
      <c r="K4480">
        <v>0</v>
      </c>
      <c r="L4480" t="s">
        <v>154</v>
      </c>
    </row>
    <row r="4481" spans="9:12" x14ac:dyDescent="0.45">
      <c r="I4481" t="s">
        <v>204</v>
      </c>
      <c r="J4481" t="s">
        <v>332</v>
      </c>
      <c r="K4481">
        <v>0</v>
      </c>
      <c r="L4481" t="s">
        <v>154</v>
      </c>
    </row>
    <row r="4482" spans="9:12" x14ac:dyDescent="0.45">
      <c r="I4482" t="s">
        <v>204</v>
      </c>
      <c r="J4482" t="s">
        <v>333</v>
      </c>
      <c r="K4482">
        <v>9.7498185884963267E-4</v>
      </c>
      <c r="L4482" t="s">
        <v>154</v>
      </c>
    </row>
    <row r="4483" spans="9:12" x14ac:dyDescent="0.45">
      <c r="I4483" t="s">
        <v>204</v>
      </c>
      <c r="J4483" t="s">
        <v>334</v>
      </c>
      <c r="K4483">
        <v>2.9523417751660858E-2</v>
      </c>
      <c r="L4483" t="s">
        <v>154</v>
      </c>
    </row>
    <row r="4484" spans="9:12" x14ac:dyDescent="0.45">
      <c r="I4484" t="s">
        <v>204</v>
      </c>
      <c r="J4484" t="s">
        <v>335</v>
      </c>
      <c r="K4484">
        <v>1.6499992389083229E-3</v>
      </c>
      <c r="L4484" t="s">
        <v>154</v>
      </c>
    </row>
    <row r="4485" spans="9:12" x14ac:dyDescent="0.45">
      <c r="I4485" t="s">
        <v>204</v>
      </c>
      <c r="J4485" t="s">
        <v>336</v>
      </c>
      <c r="K4485">
        <v>7.8392953707114325E-4</v>
      </c>
      <c r="L4485" t="s">
        <v>154</v>
      </c>
    </row>
    <row r="4486" spans="9:12" x14ac:dyDescent="0.45">
      <c r="I4486" t="s">
        <v>204</v>
      </c>
      <c r="J4486" t="s">
        <v>346</v>
      </c>
      <c r="K4486">
        <v>0</v>
      </c>
      <c r="L4486" t="s">
        <v>154</v>
      </c>
    </row>
    <row r="4487" spans="9:12" x14ac:dyDescent="0.45">
      <c r="I4487" t="s">
        <v>204</v>
      </c>
      <c r="J4487" t="s">
        <v>347</v>
      </c>
      <c r="K4487">
        <v>0</v>
      </c>
      <c r="L4487" t="s">
        <v>154</v>
      </c>
    </row>
    <row r="4488" spans="9:12" x14ac:dyDescent="0.45">
      <c r="I4488" t="s">
        <v>204</v>
      </c>
      <c r="J4488" t="s">
        <v>348</v>
      </c>
      <c r="K4488">
        <v>1.2792351439554811E-3</v>
      </c>
      <c r="L4488" t="s">
        <v>154</v>
      </c>
    </row>
    <row r="4489" spans="9:12" x14ac:dyDescent="0.45">
      <c r="I4489" t="s">
        <v>204</v>
      </c>
      <c r="J4489" t="s">
        <v>349</v>
      </c>
      <c r="K4489">
        <v>3.4379076052878661E-2</v>
      </c>
      <c r="L4489" t="s">
        <v>154</v>
      </c>
    </row>
    <row r="4490" spans="9:12" x14ac:dyDescent="0.45">
      <c r="I4490" t="s">
        <v>204</v>
      </c>
      <c r="J4490" t="s">
        <v>350</v>
      </c>
      <c r="K4490">
        <v>2.0226396858121927E-3</v>
      </c>
      <c r="L4490" t="s">
        <v>154</v>
      </c>
    </row>
    <row r="4491" spans="9:12" x14ac:dyDescent="0.45">
      <c r="I4491" t="s">
        <v>204</v>
      </c>
      <c r="J4491" t="s">
        <v>351</v>
      </c>
      <c r="K4491">
        <v>1.0582522363098042E-3</v>
      </c>
      <c r="L4491" t="s">
        <v>154</v>
      </c>
    </row>
    <row r="4492" spans="9:12" x14ac:dyDescent="0.45">
      <c r="I4492" t="s">
        <v>204</v>
      </c>
      <c r="J4492" t="s">
        <v>352</v>
      </c>
      <c r="K4492">
        <v>0</v>
      </c>
      <c r="L4492" t="s">
        <v>154</v>
      </c>
    </row>
    <row r="4493" spans="9:12" x14ac:dyDescent="0.45">
      <c r="I4493" t="s">
        <v>204</v>
      </c>
      <c r="J4493" t="s">
        <v>359</v>
      </c>
      <c r="K4493">
        <v>0</v>
      </c>
      <c r="L4493" t="s">
        <v>154</v>
      </c>
    </row>
    <row r="4494" spans="9:12" x14ac:dyDescent="0.45">
      <c r="I4494" t="s">
        <v>204</v>
      </c>
      <c r="J4494" t="s">
        <v>360</v>
      </c>
      <c r="K4494">
        <v>5.936980858846408E-4</v>
      </c>
      <c r="L4494" t="s">
        <v>154</v>
      </c>
    </row>
    <row r="4495" spans="9:12" x14ac:dyDescent="0.45">
      <c r="I4495" t="s">
        <v>204</v>
      </c>
      <c r="J4495" t="s">
        <v>361</v>
      </c>
      <c r="K4495">
        <v>1.4921778493067375E-2</v>
      </c>
      <c r="L4495" t="s">
        <v>154</v>
      </c>
    </row>
    <row r="4496" spans="9:12" x14ac:dyDescent="0.45">
      <c r="I4496" t="s">
        <v>204</v>
      </c>
      <c r="J4496" t="s">
        <v>362</v>
      </c>
      <c r="K4496">
        <v>7.3277826245547501E-4</v>
      </c>
      <c r="L4496" t="s">
        <v>154</v>
      </c>
    </row>
    <row r="4497" spans="9:12" x14ac:dyDescent="0.45">
      <c r="I4497" t="s">
        <v>204</v>
      </c>
      <c r="J4497" t="s">
        <v>363</v>
      </c>
      <c r="K4497">
        <v>2.9930747989453862E-4</v>
      </c>
      <c r="L4497" t="s">
        <v>154</v>
      </c>
    </row>
    <row r="4498" spans="9:12" x14ac:dyDescent="0.45">
      <c r="I4498" t="s">
        <v>204</v>
      </c>
      <c r="J4498" t="s">
        <v>364</v>
      </c>
      <c r="K4498">
        <v>0</v>
      </c>
      <c r="L4498" t="s">
        <v>154</v>
      </c>
    </row>
    <row r="4499" spans="9:12" x14ac:dyDescent="0.45">
      <c r="I4499" t="s">
        <v>204</v>
      </c>
      <c r="J4499" t="s">
        <v>365</v>
      </c>
      <c r="K4499">
        <v>0</v>
      </c>
      <c r="L4499" t="s">
        <v>154</v>
      </c>
    </row>
    <row r="4500" spans="9:12" x14ac:dyDescent="0.45">
      <c r="I4500" t="s">
        <v>204</v>
      </c>
      <c r="J4500" t="s">
        <v>366</v>
      </c>
      <c r="K4500">
        <v>9.9022229311872441E-4</v>
      </c>
      <c r="L4500" t="s">
        <v>154</v>
      </c>
    </row>
    <row r="4501" spans="9:12" x14ac:dyDescent="0.45">
      <c r="I4501" t="s">
        <v>204</v>
      </c>
      <c r="J4501" t="s">
        <v>367</v>
      </c>
      <c r="K4501">
        <v>2.5215054889684573E-2</v>
      </c>
      <c r="L4501" t="s">
        <v>154</v>
      </c>
    </row>
    <row r="4502" spans="9:12" x14ac:dyDescent="0.45">
      <c r="I4502" t="s">
        <v>204</v>
      </c>
      <c r="J4502" t="s">
        <v>368</v>
      </c>
      <c r="K4502">
        <v>1.0497619277753788E-3</v>
      </c>
      <c r="L4502" t="s">
        <v>154</v>
      </c>
    </row>
    <row r="4503" spans="9:12" x14ac:dyDescent="0.45">
      <c r="I4503" t="s">
        <v>204</v>
      </c>
      <c r="J4503" t="s">
        <v>369</v>
      </c>
      <c r="K4503">
        <v>4.397322592413418E-4</v>
      </c>
      <c r="L4503" t="s">
        <v>154</v>
      </c>
    </row>
    <row r="4504" spans="9:12" x14ac:dyDescent="0.45">
      <c r="I4504" t="s">
        <v>204</v>
      </c>
      <c r="J4504" t="s">
        <v>370</v>
      </c>
      <c r="K4504">
        <v>0</v>
      </c>
      <c r="L4504" t="s">
        <v>154</v>
      </c>
    </row>
    <row r="4505" spans="9:12" x14ac:dyDescent="0.45">
      <c r="I4505" t="s">
        <v>204</v>
      </c>
      <c r="J4505" t="s">
        <v>371</v>
      </c>
      <c r="K4505">
        <v>0</v>
      </c>
      <c r="L4505" t="s">
        <v>154</v>
      </c>
    </row>
    <row r="4506" spans="9:12" x14ac:dyDescent="0.45">
      <c r="I4506" t="s">
        <v>204</v>
      </c>
      <c r="J4506" t="s">
        <v>372</v>
      </c>
      <c r="K4506">
        <v>6.4241521055073637E-4</v>
      </c>
      <c r="L4506" t="s">
        <v>154</v>
      </c>
    </row>
    <row r="4507" spans="9:12" x14ac:dyDescent="0.45">
      <c r="I4507" t="s">
        <v>204</v>
      </c>
      <c r="J4507" t="s">
        <v>373</v>
      </c>
      <c r="K4507">
        <v>2.1819855180510078E-2</v>
      </c>
      <c r="L4507" t="s">
        <v>154</v>
      </c>
    </row>
    <row r="4508" spans="9:12" x14ac:dyDescent="0.45">
      <c r="I4508" t="s">
        <v>204</v>
      </c>
      <c r="J4508" t="s">
        <v>374</v>
      </c>
      <c r="K4508">
        <v>1.0560943315478099E-3</v>
      </c>
      <c r="L4508" t="s">
        <v>154</v>
      </c>
    </row>
    <row r="4509" spans="9:12" x14ac:dyDescent="0.45">
      <c r="I4509" t="s">
        <v>204</v>
      </c>
      <c r="J4509" t="s">
        <v>375</v>
      </c>
      <c r="K4509">
        <v>4.7377506937644449E-4</v>
      </c>
      <c r="L4509" t="s">
        <v>154</v>
      </c>
    </row>
    <row r="4510" spans="9:12" x14ac:dyDescent="0.45">
      <c r="I4510" t="s">
        <v>204</v>
      </c>
      <c r="J4510" t="s">
        <v>376</v>
      </c>
      <c r="K4510">
        <v>0</v>
      </c>
      <c r="L4510" t="s">
        <v>154</v>
      </c>
    </row>
    <row r="4511" spans="9:12" x14ac:dyDescent="0.45">
      <c r="I4511" t="s">
        <v>204</v>
      </c>
      <c r="J4511" t="s">
        <v>390</v>
      </c>
      <c r="K4511">
        <v>0</v>
      </c>
      <c r="L4511" t="s">
        <v>154</v>
      </c>
    </row>
    <row r="4512" spans="9:12" x14ac:dyDescent="0.45">
      <c r="I4512" t="s">
        <v>204</v>
      </c>
      <c r="J4512" t="s">
        <v>391</v>
      </c>
      <c r="K4512">
        <v>2.9220683513546991E-3</v>
      </c>
      <c r="L4512" t="s">
        <v>154</v>
      </c>
    </row>
    <row r="4513" spans="9:12" x14ac:dyDescent="0.45">
      <c r="I4513" t="s">
        <v>204</v>
      </c>
      <c r="J4513" t="s">
        <v>392</v>
      </c>
      <c r="K4513">
        <v>7.0979584468004481E-2</v>
      </c>
      <c r="L4513" t="s">
        <v>154</v>
      </c>
    </row>
    <row r="4514" spans="9:12" x14ac:dyDescent="0.45">
      <c r="I4514" t="s">
        <v>204</v>
      </c>
      <c r="J4514" t="s">
        <v>393</v>
      </c>
      <c r="K4514">
        <v>4.3937050744297526E-3</v>
      </c>
      <c r="L4514" t="s">
        <v>154</v>
      </c>
    </row>
    <row r="4515" spans="9:12" x14ac:dyDescent="0.45">
      <c r="I4515" t="s">
        <v>204</v>
      </c>
      <c r="J4515" t="s">
        <v>394</v>
      </c>
      <c r="K4515">
        <v>2.5688897653908115E-3</v>
      </c>
      <c r="L4515" t="s">
        <v>154</v>
      </c>
    </row>
    <row r="4516" spans="9:12" x14ac:dyDescent="0.45">
      <c r="I4516" t="s">
        <v>204</v>
      </c>
      <c r="J4516" t="s">
        <v>395</v>
      </c>
      <c r="K4516">
        <v>0</v>
      </c>
      <c r="L4516" t="s">
        <v>154</v>
      </c>
    </row>
    <row r="4517" spans="9:12" x14ac:dyDescent="0.45">
      <c r="I4517" t="s">
        <v>204</v>
      </c>
      <c r="J4517" t="s">
        <v>396</v>
      </c>
      <c r="K4517">
        <v>0</v>
      </c>
      <c r="L4517" t="s">
        <v>154</v>
      </c>
    </row>
    <row r="4518" spans="9:12" x14ac:dyDescent="0.45">
      <c r="I4518" t="s">
        <v>204</v>
      </c>
      <c r="J4518" t="s">
        <v>397</v>
      </c>
      <c r="K4518">
        <v>1.9673541306158282E-3</v>
      </c>
      <c r="L4518" t="s">
        <v>154</v>
      </c>
    </row>
    <row r="4519" spans="9:12" x14ac:dyDescent="0.45">
      <c r="I4519" t="s">
        <v>204</v>
      </c>
      <c r="J4519" t="s">
        <v>398</v>
      </c>
      <c r="K4519">
        <v>4.6230685338367786E-2</v>
      </c>
      <c r="L4519" t="s">
        <v>154</v>
      </c>
    </row>
    <row r="4520" spans="9:12" x14ac:dyDescent="0.45">
      <c r="I4520" t="s">
        <v>204</v>
      </c>
      <c r="J4520" t="s">
        <v>399</v>
      </c>
      <c r="K4520">
        <v>2.6174996022839724E-3</v>
      </c>
      <c r="L4520" t="s">
        <v>154</v>
      </c>
    </row>
    <row r="4521" spans="9:12" x14ac:dyDescent="0.45">
      <c r="I4521" t="s">
        <v>204</v>
      </c>
      <c r="J4521" t="s">
        <v>400</v>
      </c>
      <c r="K4521">
        <v>1.4854179347332981E-3</v>
      </c>
      <c r="L4521" t="s">
        <v>154</v>
      </c>
    </row>
    <row r="4522" spans="9:12" x14ac:dyDescent="0.45">
      <c r="I4522" t="s">
        <v>204</v>
      </c>
      <c r="J4522" t="s">
        <v>401</v>
      </c>
      <c r="K4522">
        <v>0</v>
      </c>
      <c r="L4522" t="s">
        <v>154</v>
      </c>
    </row>
    <row r="4523" spans="9:12" x14ac:dyDescent="0.45">
      <c r="I4523" t="s">
        <v>204</v>
      </c>
      <c r="J4523" t="s">
        <v>402</v>
      </c>
      <c r="K4523">
        <v>0</v>
      </c>
      <c r="L4523" t="s">
        <v>154</v>
      </c>
    </row>
    <row r="4524" spans="9:12" x14ac:dyDescent="0.45">
      <c r="I4524" t="s">
        <v>204</v>
      </c>
      <c r="J4524" t="s">
        <v>403</v>
      </c>
      <c r="K4524">
        <v>2.161067832740682E-3</v>
      </c>
      <c r="L4524" t="s">
        <v>154</v>
      </c>
    </row>
    <row r="4525" spans="9:12" x14ac:dyDescent="0.45">
      <c r="I4525" t="s">
        <v>204</v>
      </c>
      <c r="J4525" t="s">
        <v>404</v>
      </c>
      <c r="K4525">
        <v>5.4861506941273598E-2</v>
      </c>
      <c r="L4525" t="s">
        <v>154</v>
      </c>
    </row>
    <row r="4526" spans="9:12" x14ac:dyDescent="0.45">
      <c r="I4526" t="s">
        <v>204</v>
      </c>
      <c r="J4526" t="s">
        <v>405</v>
      </c>
      <c r="K4526">
        <v>2.8181569037566052E-3</v>
      </c>
      <c r="L4526" t="s">
        <v>154</v>
      </c>
    </row>
    <row r="4527" spans="9:12" x14ac:dyDescent="0.45">
      <c r="I4527" t="s">
        <v>204</v>
      </c>
      <c r="J4527" t="s">
        <v>406</v>
      </c>
      <c r="K4527">
        <v>4.0815014421545514E-4</v>
      </c>
      <c r="L4527" t="s">
        <v>154</v>
      </c>
    </row>
    <row r="4528" spans="9:12" x14ac:dyDescent="0.45">
      <c r="I4528" t="s">
        <v>204</v>
      </c>
      <c r="J4528" t="s">
        <v>407</v>
      </c>
      <c r="K4528">
        <v>0</v>
      </c>
      <c r="L4528" t="s">
        <v>154</v>
      </c>
    </row>
    <row r="4529" spans="9:12" x14ac:dyDescent="0.45">
      <c r="I4529" t="s">
        <v>204</v>
      </c>
      <c r="J4529" t="s">
        <v>408</v>
      </c>
      <c r="K4529">
        <v>0</v>
      </c>
      <c r="L4529" t="s">
        <v>154</v>
      </c>
    </row>
    <row r="4530" spans="9:12" x14ac:dyDescent="0.45">
      <c r="I4530" t="s">
        <v>204</v>
      </c>
      <c r="J4530" t="s">
        <v>409</v>
      </c>
      <c r="K4530">
        <v>6.6057572508842685E-4</v>
      </c>
      <c r="L4530" t="s">
        <v>154</v>
      </c>
    </row>
    <row r="4531" spans="9:12" x14ac:dyDescent="0.45">
      <c r="I4531" t="s">
        <v>204</v>
      </c>
      <c r="J4531" t="s">
        <v>410</v>
      </c>
      <c r="K4531">
        <v>2.2309882896156277E-2</v>
      </c>
      <c r="L4531" t="s">
        <v>154</v>
      </c>
    </row>
    <row r="4532" spans="9:12" x14ac:dyDescent="0.45">
      <c r="I4532" t="s">
        <v>204</v>
      </c>
      <c r="J4532" t="s">
        <v>411</v>
      </c>
      <c r="K4532">
        <v>8.2539978210337749E-4</v>
      </c>
      <c r="L4532" t="s">
        <v>154</v>
      </c>
    </row>
    <row r="4533" spans="9:12" x14ac:dyDescent="0.45">
      <c r="I4533" t="s">
        <v>204</v>
      </c>
      <c r="J4533" t="s">
        <v>412</v>
      </c>
      <c r="K4533">
        <v>4.5092639353130696E-6</v>
      </c>
      <c r="L4533" t="s">
        <v>154</v>
      </c>
    </row>
    <row r="4534" spans="9:12" x14ac:dyDescent="0.45">
      <c r="I4534" t="s">
        <v>204</v>
      </c>
      <c r="J4534" t="s">
        <v>413</v>
      </c>
      <c r="K4534">
        <v>0</v>
      </c>
      <c r="L4534" t="s">
        <v>154</v>
      </c>
    </row>
    <row r="4535" spans="9:12" x14ac:dyDescent="0.45">
      <c r="I4535" t="s">
        <v>204</v>
      </c>
      <c r="J4535" t="s">
        <v>414</v>
      </c>
      <c r="K4535">
        <v>0</v>
      </c>
      <c r="L4535" t="s">
        <v>154</v>
      </c>
    </row>
    <row r="4536" spans="9:12" x14ac:dyDescent="0.45">
      <c r="I4536" t="s">
        <v>204</v>
      </c>
      <c r="J4536" t="s">
        <v>415</v>
      </c>
      <c r="K4536">
        <v>1.2947271467751915E-3</v>
      </c>
      <c r="L4536" t="s">
        <v>154</v>
      </c>
    </row>
    <row r="4537" spans="9:12" x14ac:dyDescent="0.45">
      <c r="I4537" t="s">
        <v>204</v>
      </c>
      <c r="J4537" t="s">
        <v>416</v>
      </c>
      <c r="K4537">
        <v>3.8400650109664453E-2</v>
      </c>
      <c r="L4537" t="s">
        <v>154</v>
      </c>
    </row>
    <row r="4538" spans="9:12" x14ac:dyDescent="0.45">
      <c r="I4538" t="s">
        <v>204</v>
      </c>
      <c r="J4538" t="s">
        <v>417</v>
      </c>
      <c r="K4538">
        <v>2.3202608852708469E-3</v>
      </c>
      <c r="L4538" t="s">
        <v>154</v>
      </c>
    </row>
    <row r="4539" spans="9:12" x14ac:dyDescent="0.45">
      <c r="I4539" t="s">
        <v>204</v>
      </c>
      <c r="J4539" t="s">
        <v>418</v>
      </c>
      <c r="K4539">
        <v>2.5384368780458983E-5</v>
      </c>
      <c r="L4539" t="s">
        <v>154</v>
      </c>
    </row>
    <row r="4540" spans="9:12" x14ac:dyDescent="0.45">
      <c r="I4540" t="s">
        <v>204</v>
      </c>
      <c r="J4540" t="s">
        <v>419</v>
      </c>
      <c r="K4540">
        <v>0</v>
      </c>
      <c r="L4540" t="s">
        <v>154</v>
      </c>
    </row>
    <row r="4541" spans="9:12" x14ac:dyDescent="0.45">
      <c r="I4541" t="s">
        <v>204</v>
      </c>
      <c r="J4541" t="s">
        <v>420</v>
      </c>
      <c r="K4541">
        <v>0</v>
      </c>
      <c r="L4541" t="s">
        <v>154</v>
      </c>
    </row>
    <row r="4542" spans="9:12" x14ac:dyDescent="0.45">
      <c r="I4542" t="s">
        <v>204</v>
      </c>
      <c r="J4542" t="s">
        <v>421</v>
      </c>
      <c r="K4542">
        <v>2.6004218442797775E-3</v>
      </c>
      <c r="L4542" t="s">
        <v>154</v>
      </c>
    </row>
    <row r="4543" spans="9:12" x14ac:dyDescent="0.45">
      <c r="I4543" t="s">
        <v>204</v>
      </c>
      <c r="J4543" t="s">
        <v>422</v>
      </c>
      <c r="K4543">
        <v>7.1953135394621698E-2</v>
      </c>
      <c r="L4543" t="s">
        <v>154</v>
      </c>
    </row>
    <row r="4544" spans="9:12" x14ac:dyDescent="0.45">
      <c r="I4544" t="s">
        <v>204</v>
      </c>
      <c r="J4544" t="s">
        <v>423</v>
      </c>
      <c r="K4544">
        <v>4.5352517188672814E-3</v>
      </c>
      <c r="L4544" t="s">
        <v>154</v>
      </c>
    </row>
    <row r="4545" spans="9:12" x14ac:dyDescent="0.45">
      <c r="I4545" t="s">
        <v>204</v>
      </c>
      <c r="J4545" t="s">
        <v>424</v>
      </c>
      <c r="K4545">
        <v>1.9005612395873376E-3</v>
      </c>
      <c r="L4545" t="s">
        <v>154</v>
      </c>
    </row>
    <row r="4546" spans="9:12" x14ac:dyDescent="0.45">
      <c r="I4546" t="s">
        <v>204</v>
      </c>
      <c r="J4546" t="s">
        <v>425</v>
      </c>
      <c r="K4546">
        <v>0</v>
      </c>
      <c r="L4546" t="s">
        <v>154</v>
      </c>
    </row>
    <row r="4547" spans="9:12" x14ac:dyDescent="0.45">
      <c r="I4547" t="s">
        <v>204</v>
      </c>
      <c r="J4547" t="s">
        <v>426</v>
      </c>
      <c r="K4547">
        <v>2.8989528521525493E-3</v>
      </c>
      <c r="L4547" t="s">
        <v>154</v>
      </c>
    </row>
    <row r="4548" spans="9:12" x14ac:dyDescent="0.45">
      <c r="I4548" t="s">
        <v>204</v>
      </c>
      <c r="J4548" t="s">
        <v>427</v>
      </c>
      <c r="K4548">
        <v>1.2753337463025382E-2</v>
      </c>
      <c r="L4548" t="s">
        <v>154</v>
      </c>
    </row>
    <row r="4549" spans="9:12" x14ac:dyDescent="0.45">
      <c r="I4549" t="s">
        <v>204</v>
      </c>
      <c r="J4549" t="s">
        <v>428</v>
      </c>
      <c r="K4549">
        <v>0.28062477230106686</v>
      </c>
      <c r="L4549" t="s">
        <v>154</v>
      </c>
    </row>
    <row r="4550" spans="9:12" x14ac:dyDescent="0.45">
      <c r="I4550" t="s">
        <v>204</v>
      </c>
      <c r="J4550" t="s">
        <v>429</v>
      </c>
      <c r="K4550">
        <v>1.5206680252075376E-2</v>
      </c>
      <c r="L4550" t="s">
        <v>154</v>
      </c>
    </row>
    <row r="4551" spans="9:12" x14ac:dyDescent="0.45">
      <c r="I4551" t="s">
        <v>204</v>
      </c>
      <c r="J4551" t="s">
        <v>430</v>
      </c>
      <c r="K4551">
        <v>7.1532142346807607E-3</v>
      </c>
      <c r="L4551" t="s">
        <v>154</v>
      </c>
    </row>
    <row r="4552" spans="9:12" x14ac:dyDescent="0.45">
      <c r="I4552" t="s">
        <v>204</v>
      </c>
      <c r="J4552" t="s">
        <v>431</v>
      </c>
      <c r="K4552">
        <v>0</v>
      </c>
      <c r="L4552" t="s">
        <v>154</v>
      </c>
    </row>
    <row r="4553" spans="9:12" x14ac:dyDescent="0.45">
      <c r="I4553" t="s">
        <v>204</v>
      </c>
      <c r="J4553" t="s">
        <v>432</v>
      </c>
      <c r="K4553">
        <v>1.8933344487397073E-3</v>
      </c>
      <c r="L4553" t="s">
        <v>154</v>
      </c>
    </row>
    <row r="4554" spans="9:12" x14ac:dyDescent="0.45">
      <c r="I4554" t="s">
        <v>204</v>
      </c>
      <c r="J4554" t="s">
        <v>433</v>
      </c>
      <c r="K4554">
        <v>4.6654285713542149E-3</v>
      </c>
      <c r="L4554" t="s">
        <v>154</v>
      </c>
    </row>
    <row r="4555" spans="9:12" x14ac:dyDescent="0.45">
      <c r="I4555" t="s">
        <v>204</v>
      </c>
      <c r="J4555" t="s">
        <v>434</v>
      </c>
      <c r="K4555">
        <v>9.9911588495703474E-2</v>
      </c>
      <c r="L4555" t="s">
        <v>154</v>
      </c>
    </row>
    <row r="4556" spans="9:12" x14ac:dyDescent="0.45">
      <c r="I4556" t="s">
        <v>204</v>
      </c>
      <c r="J4556" t="s">
        <v>435</v>
      </c>
      <c r="K4556">
        <v>3.7144208670798757E-3</v>
      </c>
      <c r="L4556" t="s">
        <v>154</v>
      </c>
    </row>
    <row r="4557" spans="9:12" x14ac:dyDescent="0.45">
      <c r="I4557" t="s">
        <v>204</v>
      </c>
      <c r="J4557" t="s">
        <v>436</v>
      </c>
      <c r="K4557">
        <v>1.4762587112941439E-3</v>
      </c>
      <c r="L4557" t="s">
        <v>154</v>
      </c>
    </row>
    <row r="4558" spans="9:12" x14ac:dyDescent="0.45">
      <c r="I4558" t="s">
        <v>204</v>
      </c>
      <c r="J4558" t="s">
        <v>437</v>
      </c>
      <c r="K4558">
        <v>0</v>
      </c>
      <c r="L4558" t="s">
        <v>154</v>
      </c>
    </row>
    <row r="4559" spans="9:12" x14ac:dyDescent="0.45">
      <c r="I4559" t="s">
        <v>204</v>
      </c>
      <c r="J4559" t="s">
        <v>438</v>
      </c>
      <c r="K4559">
        <v>3.4045123328740622E-5</v>
      </c>
      <c r="L4559" t="s">
        <v>154</v>
      </c>
    </row>
    <row r="4560" spans="9:12" x14ac:dyDescent="0.45">
      <c r="I4560" t="s">
        <v>204</v>
      </c>
      <c r="J4560" t="s">
        <v>439</v>
      </c>
      <c r="K4560">
        <v>1.7779189806527398E-4</v>
      </c>
      <c r="L4560" t="s">
        <v>154</v>
      </c>
    </row>
    <row r="4561" spans="9:12" x14ac:dyDescent="0.45">
      <c r="I4561" t="s">
        <v>204</v>
      </c>
      <c r="J4561" t="s">
        <v>440</v>
      </c>
      <c r="K4561">
        <v>6.8302572029330724E-3</v>
      </c>
      <c r="L4561" t="s">
        <v>154</v>
      </c>
    </row>
    <row r="4562" spans="9:12" x14ac:dyDescent="0.45">
      <c r="I4562" t="s">
        <v>204</v>
      </c>
      <c r="J4562" t="s">
        <v>441</v>
      </c>
      <c r="K4562">
        <v>1.46509337657563E-4</v>
      </c>
      <c r="L4562" t="s">
        <v>154</v>
      </c>
    </row>
    <row r="4563" spans="9:12" x14ac:dyDescent="0.45">
      <c r="I4563" t="s">
        <v>204</v>
      </c>
      <c r="J4563" t="s">
        <v>442</v>
      </c>
      <c r="K4563">
        <v>2.5622496090803836E-5</v>
      </c>
      <c r="L4563" t="s">
        <v>154</v>
      </c>
    </row>
    <row r="4564" spans="9:12" x14ac:dyDescent="0.45">
      <c r="I4564" t="s">
        <v>204</v>
      </c>
      <c r="J4564" t="s">
        <v>443</v>
      </c>
      <c r="K4564">
        <v>0</v>
      </c>
      <c r="L4564" t="s">
        <v>154</v>
      </c>
    </row>
    <row r="4565" spans="9:12" x14ac:dyDescent="0.45">
      <c r="I4565" t="s">
        <v>204</v>
      </c>
      <c r="J4565" t="s">
        <v>444</v>
      </c>
      <c r="K4565">
        <v>5.3077465550811047E-6</v>
      </c>
      <c r="L4565" t="s">
        <v>154</v>
      </c>
    </row>
    <row r="4566" spans="9:12" x14ac:dyDescent="0.45">
      <c r="I4566" t="s">
        <v>204</v>
      </c>
      <c r="J4566" t="s">
        <v>445</v>
      </c>
      <c r="K4566">
        <v>6.3065500267478838E-4</v>
      </c>
      <c r="L4566" t="s">
        <v>154</v>
      </c>
    </row>
    <row r="4567" spans="9:12" x14ac:dyDescent="0.45">
      <c r="I4567" t="s">
        <v>204</v>
      </c>
      <c r="J4567" t="s">
        <v>446</v>
      </c>
      <c r="K4567">
        <v>1.4398150353646937E-2</v>
      </c>
      <c r="L4567" t="s">
        <v>154</v>
      </c>
    </row>
    <row r="4568" spans="9:12" x14ac:dyDescent="0.45">
      <c r="I4568" t="s">
        <v>204</v>
      </c>
      <c r="J4568" t="s">
        <v>447</v>
      </c>
      <c r="K4568">
        <v>8.772685901336872E-4</v>
      </c>
      <c r="L4568" t="s">
        <v>154</v>
      </c>
    </row>
    <row r="4569" spans="9:12" x14ac:dyDescent="0.45">
      <c r="I4569" t="s">
        <v>204</v>
      </c>
      <c r="J4569" t="s">
        <v>448</v>
      </c>
      <c r="K4569">
        <v>6.4002505283030167E-4</v>
      </c>
      <c r="L4569" t="s">
        <v>154</v>
      </c>
    </row>
    <row r="4570" spans="9:12" x14ac:dyDescent="0.45">
      <c r="I4570" t="s">
        <v>204</v>
      </c>
      <c r="J4570" t="s">
        <v>449</v>
      </c>
      <c r="K4570">
        <v>0</v>
      </c>
      <c r="L4570" t="s">
        <v>154</v>
      </c>
    </row>
    <row r="4571" spans="9:12" x14ac:dyDescent="0.45">
      <c r="I4571" t="s">
        <v>205</v>
      </c>
      <c r="J4571" t="s">
        <v>153</v>
      </c>
      <c r="K4571">
        <v>0</v>
      </c>
      <c r="L4571" t="s">
        <v>154</v>
      </c>
    </row>
    <row r="4572" spans="9:12" x14ac:dyDescent="0.45">
      <c r="I4572" t="s">
        <v>205</v>
      </c>
      <c r="J4572" t="s">
        <v>155</v>
      </c>
      <c r="K4572">
        <v>1.8683556475051637E-4</v>
      </c>
      <c r="L4572" t="s">
        <v>154</v>
      </c>
    </row>
    <row r="4573" spans="9:12" x14ac:dyDescent="0.45">
      <c r="I4573" t="s">
        <v>205</v>
      </c>
      <c r="J4573" t="s">
        <v>156</v>
      </c>
      <c r="K4573">
        <v>8.9338792935612556E-3</v>
      </c>
      <c r="L4573" t="s">
        <v>154</v>
      </c>
    </row>
    <row r="4574" spans="9:12" x14ac:dyDescent="0.45">
      <c r="I4574" t="s">
        <v>205</v>
      </c>
      <c r="J4574" t="s">
        <v>324</v>
      </c>
      <c r="K4574">
        <v>3.2773329359285161E-4</v>
      </c>
      <c r="L4574" t="s">
        <v>154</v>
      </c>
    </row>
    <row r="4575" spans="9:12" x14ac:dyDescent="0.45">
      <c r="I4575" t="s">
        <v>205</v>
      </c>
      <c r="J4575" t="s">
        <v>325</v>
      </c>
      <c r="K4575">
        <v>1.0734931429743228E-4</v>
      </c>
      <c r="L4575" t="s">
        <v>154</v>
      </c>
    </row>
    <row r="4576" spans="9:12" x14ac:dyDescent="0.45">
      <c r="I4576" t="s">
        <v>205</v>
      </c>
      <c r="J4576" t="s">
        <v>342</v>
      </c>
      <c r="K4576">
        <v>0</v>
      </c>
      <c r="L4576" t="s">
        <v>154</v>
      </c>
    </row>
    <row r="4577" spans="9:12" x14ac:dyDescent="0.45">
      <c r="I4577" t="s">
        <v>205</v>
      </c>
      <c r="J4577" t="s">
        <v>157</v>
      </c>
      <c r="K4577">
        <v>0</v>
      </c>
      <c r="L4577" t="s">
        <v>154</v>
      </c>
    </row>
    <row r="4578" spans="9:12" x14ac:dyDescent="0.45">
      <c r="I4578" t="s">
        <v>205</v>
      </c>
      <c r="J4578" t="s">
        <v>158</v>
      </c>
      <c r="K4578">
        <v>4.1180523949743502E-4</v>
      </c>
      <c r="L4578" t="s">
        <v>154</v>
      </c>
    </row>
    <row r="4579" spans="9:12" x14ac:dyDescent="0.45">
      <c r="I4579" t="s">
        <v>205</v>
      </c>
      <c r="J4579" t="s">
        <v>159</v>
      </c>
      <c r="K4579">
        <v>1.5954913878322492E-2</v>
      </c>
      <c r="L4579" t="s">
        <v>154</v>
      </c>
    </row>
    <row r="4580" spans="9:12" x14ac:dyDescent="0.45">
      <c r="I4580" t="s">
        <v>205</v>
      </c>
      <c r="J4580" t="s">
        <v>326</v>
      </c>
      <c r="K4580">
        <v>6.2103369364011106E-4</v>
      </c>
      <c r="L4580" t="s">
        <v>154</v>
      </c>
    </row>
    <row r="4581" spans="9:12" x14ac:dyDescent="0.45">
      <c r="I4581" t="s">
        <v>205</v>
      </c>
      <c r="J4581" t="s">
        <v>327</v>
      </c>
      <c r="K4581">
        <v>2.9054939729185905E-4</v>
      </c>
      <c r="L4581" t="s">
        <v>154</v>
      </c>
    </row>
    <row r="4582" spans="9:12" x14ac:dyDescent="0.45">
      <c r="I4582" t="s">
        <v>205</v>
      </c>
      <c r="J4582" t="s">
        <v>343</v>
      </c>
      <c r="K4582">
        <v>0</v>
      </c>
      <c r="L4582" t="s">
        <v>154</v>
      </c>
    </row>
    <row r="4583" spans="9:12" x14ac:dyDescent="0.45">
      <c r="I4583" t="s">
        <v>205</v>
      </c>
      <c r="J4583" t="s">
        <v>160</v>
      </c>
      <c r="K4583">
        <v>0</v>
      </c>
      <c r="L4583" t="s">
        <v>154</v>
      </c>
    </row>
    <row r="4584" spans="9:12" x14ac:dyDescent="0.45">
      <c r="I4584" t="s">
        <v>205</v>
      </c>
      <c r="J4584" t="s">
        <v>161</v>
      </c>
      <c r="K4584">
        <v>4.1781187650156363E-4</v>
      </c>
      <c r="L4584" t="s">
        <v>154</v>
      </c>
    </row>
    <row r="4585" spans="9:12" x14ac:dyDescent="0.45">
      <c r="I4585" t="s">
        <v>205</v>
      </c>
      <c r="J4585" t="s">
        <v>162</v>
      </c>
      <c r="K4585">
        <v>1.8333805223580454E-2</v>
      </c>
      <c r="L4585" t="s">
        <v>154</v>
      </c>
    </row>
    <row r="4586" spans="9:12" x14ac:dyDescent="0.45">
      <c r="I4586" t="s">
        <v>205</v>
      </c>
      <c r="J4586" t="s">
        <v>328</v>
      </c>
      <c r="K4586">
        <v>8.168395800764853E-4</v>
      </c>
      <c r="L4586" t="s">
        <v>154</v>
      </c>
    </row>
    <row r="4587" spans="9:12" x14ac:dyDescent="0.45">
      <c r="I4587" t="s">
        <v>205</v>
      </c>
      <c r="J4587" t="s">
        <v>329</v>
      </c>
      <c r="K4587">
        <v>3.2646663139499659E-4</v>
      </c>
      <c r="L4587" t="s">
        <v>154</v>
      </c>
    </row>
    <row r="4588" spans="9:12" x14ac:dyDescent="0.45">
      <c r="I4588" t="s">
        <v>205</v>
      </c>
      <c r="J4588" t="s">
        <v>344</v>
      </c>
      <c r="K4588">
        <v>0</v>
      </c>
      <c r="L4588" t="s">
        <v>154</v>
      </c>
    </row>
    <row r="4589" spans="9:12" x14ac:dyDescent="0.45">
      <c r="I4589" t="s">
        <v>205</v>
      </c>
      <c r="J4589" t="s">
        <v>163</v>
      </c>
      <c r="K4589">
        <v>0</v>
      </c>
      <c r="L4589" t="s">
        <v>154</v>
      </c>
    </row>
    <row r="4590" spans="9:12" x14ac:dyDescent="0.45">
      <c r="I4590" t="s">
        <v>205</v>
      </c>
      <c r="J4590" t="s">
        <v>164</v>
      </c>
      <c r="K4590">
        <v>6.47103655189804E-4</v>
      </c>
      <c r="L4590" t="s">
        <v>154</v>
      </c>
    </row>
    <row r="4591" spans="9:12" x14ac:dyDescent="0.45">
      <c r="I4591" t="s">
        <v>205</v>
      </c>
      <c r="J4591" t="s">
        <v>165</v>
      </c>
      <c r="K4591">
        <v>2.4161733692492016E-2</v>
      </c>
      <c r="L4591" t="s">
        <v>154</v>
      </c>
    </row>
    <row r="4592" spans="9:12" x14ac:dyDescent="0.45">
      <c r="I4592" t="s">
        <v>205</v>
      </c>
      <c r="J4592" t="s">
        <v>330</v>
      </c>
      <c r="K4592">
        <v>1.4691808345267887E-3</v>
      </c>
      <c r="L4592" t="s">
        <v>154</v>
      </c>
    </row>
    <row r="4593" spans="9:12" x14ac:dyDescent="0.45">
      <c r="I4593" t="s">
        <v>205</v>
      </c>
      <c r="J4593" t="s">
        <v>331</v>
      </c>
      <c r="K4593">
        <v>7.5651136765061012E-4</v>
      </c>
      <c r="L4593" t="s">
        <v>154</v>
      </c>
    </row>
    <row r="4594" spans="9:12" x14ac:dyDescent="0.45">
      <c r="I4594" t="s">
        <v>205</v>
      </c>
      <c r="J4594" t="s">
        <v>345</v>
      </c>
      <c r="K4594">
        <v>0</v>
      </c>
      <c r="L4594" t="s">
        <v>154</v>
      </c>
    </row>
    <row r="4595" spans="9:12" x14ac:dyDescent="0.45">
      <c r="I4595" t="s">
        <v>205</v>
      </c>
      <c r="J4595" t="s">
        <v>332</v>
      </c>
      <c r="K4595">
        <v>0</v>
      </c>
      <c r="L4595" t="s">
        <v>154</v>
      </c>
    </row>
    <row r="4596" spans="9:12" x14ac:dyDescent="0.45">
      <c r="I4596" t="s">
        <v>205</v>
      </c>
      <c r="J4596" t="s">
        <v>333</v>
      </c>
      <c r="K4596">
        <v>7.5449387050869699E-4</v>
      </c>
      <c r="L4596" t="s">
        <v>154</v>
      </c>
    </row>
    <row r="4597" spans="9:12" x14ac:dyDescent="0.45">
      <c r="I4597" t="s">
        <v>205</v>
      </c>
      <c r="J4597" t="s">
        <v>334</v>
      </c>
      <c r="K4597">
        <v>3.1958052788534898E-2</v>
      </c>
      <c r="L4597" t="s">
        <v>154</v>
      </c>
    </row>
    <row r="4598" spans="9:12" x14ac:dyDescent="0.45">
      <c r="I4598" t="s">
        <v>205</v>
      </c>
      <c r="J4598" t="s">
        <v>335</v>
      </c>
      <c r="K4598">
        <v>1.5259012578943943E-3</v>
      </c>
      <c r="L4598" t="s">
        <v>154</v>
      </c>
    </row>
    <row r="4599" spans="9:12" x14ac:dyDescent="0.45">
      <c r="I4599" t="s">
        <v>205</v>
      </c>
      <c r="J4599" t="s">
        <v>336</v>
      </c>
      <c r="K4599">
        <v>7.3262532339992293E-4</v>
      </c>
      <c r="L4599" t="s">
        <v>154</v>
      </c>
    </row>
    <row r="4600" spans="9:12" x14ac:dyDescent="0.45">
      <c r="I4600" t="s">
        <v>205</v>
      </c>
      <c r="J4600" t="s">
        <v>346</v>
      </c>
      <c r="K4600">
        <v>0</v>
      </c>
      <c r="L4600" t="s">
        <v>154</v>
      </c>
    </row>
    <row r="4601" spans="9:12" x14ac:dyDescent="0.45">
      <c r="I4601" t="s">
        <v>205</v>
      </c>
      <c r="J4601" t="s">
        <v>347</v>
      </c>
      <c r="K4601">
        <v>0</v>
      </c>
      <c r="L4601" t="s">
        <v>154</v>
      </c>
    </row>
    <row r="4602" spans="9:12" x14ac:dyDescent="0.45">
      <c r="I4602" t="s">
        <v>205</v>
      </c>
      <c r="J4602" t="s">
        <v>348</v>
      </c>
      <c r="K4602">
        <v>6.3730580947812278E-4</v>
      </c>
      <c r="L4602" t="s">
        <v>154</v>
      </c>
    </row>
    <row r="4603" spans="9:12" x14ac:dyDescent="0.45">
      <c r="I4603" t="s">
        <v>205</v>
      </c>
      <c r="J4603" t="s">
        <v>349</v>
      </c>
      <c r="K4603">
        <v>3.2269300632006351E-2</v>
      </c>
      <c r="L4603" t="s">
        <v>154</v>
      </c>
    </row>
    <row r="4604" spans="9:12" x14ac:dyDescent="0.45">
      <c r="I4604" t="s">
        <v>205</v>
      </c>
      <c r="J4604" t="s">
        <v>350</v>
      </c>
      <c r="K4604">
        <v>1.5355434547908292E-3</v>
      </c>
      <c r="L4604" t="s">
        <v>154</v>
      </c>
    </row>
    <row r="4605" spans="9:12" x14ac:dyDescent="0.45">
      <c r="I4605" t="s">
        <v>205</v>
      </c>
      <c r="J4605" t="s">
        <v>351</v>
      </c>
      <c r="K4605">
        <v>6.5523033361580417E-4</v>
      </c>
      <c r="L4605" t="s">
        <v>154</v>
      </c>
    </row>
    <row r="4606" spans="9:12" x14ac:dyDescent="0.45">
      <c r="I4606" t="s">
        <v>205</v>
      </c>
      <c r="J4606" t="s">
        <v>352</v>
      </c>
      <c r="K4606">
        <v>0</v>
      </c>
      <c r="L4606" t="s">
        <v>154</v>
      </c>
    </row>
    <row r="4607" spans="9:12" x14ac:dyDescent="0.45">
      <c r="I4607" t="s">
        <v>205</v>
      </c>
      <c r="J4607" t="s">
        <v>359</v>
      </c>
      <c r="K4607">
        <v>0</v>
      </c>
      <c r="L4607" t="s">
        <v>154</v>
      </c>
    </row>
    <row r="4608" spans="9:12" x14ac:dyDescent="0.45">
      <c r="I4608" t="s">
        <v>205</v>
      </c>
      <c r="J4608" t="s">
        <v>360</v>
      </c>
      <c r="K4608">
        <v>4.0466641880200504E-4</v>
      </c>
      <c r="L4608" t="s">
        <v>154</v>
      </c>
    </row>
    <row r="4609" spans="9:12" x14ac:dyDescent="0.45">
      <c r="I4609" t="s">
        <v>205</v>
      </c>
      <c r="J4609" t="s">
        <v>361</v>
      </c>
      <c r="K4609">
        <v>1.5745338306404125E-2</v>
      </c>
      <c r="L4609" t="s">
        <v>154</v>
      </c>
    </row>
    <row r="4610" spans="9:12" x14ac:dyDescent="0.45">
      <c r="I4610" t="s">
        <v>205</v>
      </c>
      <c r="J4610" t="s">
        <v>362</v>
      </c>
      <c r="K4610">
        <v>7.5202324875398528E-4</v>
      </c>
      <c r="L4610" t="s">
        <v>154</v>
      </c>
    </row>
    <row r="4611" spans="9:12" x14ac:dyDescent="0.45">
      <c r="I4611" t="s">
        <v>205</v>
      </c>
      <c r="J4611" t="s">
        <v>363</v>
      </c>
      <c r="K4611">
        <v>2.9264684607147826E-4</v>
      </c>
      <c r="L4611" t="s">
        <v>154</v>
      </c>
    </row>
    <row r="4612" spans="9:12" x14ac:dyDescent="0.45">
      <c r="I4612" t="s">
        <v>205</v>
      </c>
      <c r="J4612" t="s">
        <v>364</v>
      </c>
      <c r="K4612">
        <v>0</v>
      </c>
      <c r="L4612" t="s">
        <v>154</v>
      </c>
    </row>
    <row r="4613" spans="9:12" x14ac:dyDescent="0.45">
      <c r="I4613" t="s">
        <v>205</v>
      </c>
      <c r="J4613" t="s">
        <v>365</v>
      </c>
      <c r="K4613">
        <v>0</v>
      </c>
      <c r="L4613" t="s">
        <v>154</v>
      </c>
    </row>
    <row r="4614" spans="9:12" x14ac:dyDescent="0.45">
      <c r="I4614" t="s">
        <v>205</v>
      </c>
      <c r="J4614" t="s">
        <v>366</v>
      </c>
      <c r="K4614">
        <v>1.0368186956130289E-3</v>
      </c>
      <c r="L4614" t="s">
        <v>154</v>
      </c>
    </row>
    <row r="4615" spans="9:12" x14ac:dyDescent="0.45">
      <c r="I4615" t="s">
        <v>205</v>
      </c>
      <c r="J4615" t="s">
        <v>367</v>
      </c>
      <c r="K4615">
        <v>3.3792850078539917E-2</v>
      </c>
      <c r="L4615" t="s">
        <v>154</v>
      </c>
    </row>
    <row r="4616" spans="9:12" x14ac:dyDescent="0.45">
      <c r="I4616" t="s">
        <v>205</v>
      </c>
      <c r="J4616" t="s">
        <v>368</v>
      </c>
      <c r="K4616">
        <v>1.5233062585662588E-3</v>
      </c>
      <c r="L4616" t="s">
        <v>154</v>
      </c>
    </row>
    <row r="4617" spans="9:12" x14ac:dyDescent="0.45">
      <c r="I4617" t="s">
        <v>205</v>
      </c>
      <c r="J4617" t="s">
        <v>369</v>
      </c>
      <c r="K4617">
        <v>7.035009681594025E-4</v>
      </c>
      <c r="L4617" t="s">
        <v>154</v>
      </c>
    </row>
    <row r="4618" spans="9:12" x14ac:dyDescent="0.45">
      <c r="I4618" t="s">
        <v>205</v>
      </c>
      <c r="J4618" t="s">
        <v>370</v>
      </c>
      <c r="K4618">
        <v>0</v>
      </c>
      <c r="L4618" t="s">
        <v>154</v>
      </c>
    </row>
    <row r="4619" spans="9:12" x14ac:dyDescent="0.45">
      <c r="I4619" t="s">
        <v>205</v>
      </c>
      <c r="J4619" t="s">
        <v>371</v>
      </c>
      <c r="K4619">
        <v>0</v>
      </c>
      <c r="L4619" t="s">
        <v>154</v>
      </c>
    </row>
    <row r="4620" spans="9:12" x14ac:dyDescent="0.45">
      <c r="I4620" t="s">
        <v>205</v>
      </c>
      <c r="J4620" t="s">
        <v>372</v>
      </c>
      <c r="K4620">
        <v>5.8001746794400662E-4</v>
      </c>
      <c r="L4620" t="s">
        <v>154</v>
      </c>
    </row>
    <row r="4621" spans="9:12" x14ac:dyDescent="0.45">
      <c r="I4621" t="s">
        <v>205</v>
      </c>
      <c r="J4621" t="s">
        <v>373</v>
      </c>
      <c r="K4621">
        <v>2.6791920756590516E-2</v>
      </c>
      <c r="L4621" t="s">
        <v>154</v>
      </c>
    </row>
    <row r="4622" spans="9:12" x14ac:dyDescent="0.45">
      <c r="I4622" t="s">
        <v>205</v>
      </c>
      <c r="J4622" t="s">
        <v>374</v>
      </c>
      <c r="K4622">
        <v>1.0789315482221582E-3</v>
      </c>
      <c r="L4622" t="s">
        <v>154</v>
      </c>
    </row>
    <row r="4623" spans="9:12" x14ac:dyDescent="0.45">
      <c r="I4623" t="s">
        <v>205</v>
      </c>
      <c r="J4623" t="s">
        <v>375</v>
      </c>
      <c r="K4623">
        <v>4.1540051869060914E-4</v>
      </c>
      <c r="L4623" t="s">
        <v>154</v>
      </c>
    </row>
    <row r="4624" spans="9:12" x14ac:dyDescent="0.45">
      <c r="I4624" t="s">
        <v>205</v>
      </c>
      <c r="J4624" t="s">
        <v>376</v>
      </c>
      <c r="K4624">
        <v>0</v>
      </c>
      <c r="L4624" t="s">
        <v>154</v>
      </c>
    </row>
    <row r="4625" spans="9:12" x14ac:dyDescent="0.45">
      <c r="I4625" t="s">
        <v>205</v>
      </c>
      <c r="J4625" t="s">
        <v>390</v>
      </c>
      <c r="K4625">
        <v>0</v>
      </c>
      <c r="L4625" t="s">
        <v>154</v>
      </c>
    </row>
    <row r="4626" spans="9:12" x14ac:dyDescent="0.45">
      <c r="I4626" t="s">
        <v>205</v>
      </c>
      <c r="J4626" t="s">
        <v>391</v>
      </c>
      <c r="K4626">
        <v>2.0321706959245608E-3</v>
      </c>
      <c r="L4626" t="s">
        <v>154</v>
      </c>
    </row>
    <row r="4627" spans="9:12" x14ac:dyDescent="0.45">
      <c r="I4627" t="s">
        <v>205</v>
      </c>
      <c r="J4627" t="s">
        <v>392</v>
      </c>
      <c r="K4627">
        <v>7.3176787699986034E-2</v>
      </c>
      <c r="L4627" t="s">
        <v>154</v>
      </c>
    </row>
    <row r="4628" spans="9:12" x14ac:dyDescent="0.45">
      <c r="I4628" t="s">
        <v>205</v>
      </c>
      <c r="J4628" t="s">
        <v>393</v>
      </c>
      <c r="K4628">
        <v>3.9490906868792025E-3</v>
      </c>
      <c r="L4628" t="s">
        <v>154</v>
      </c>
    </row>
    <row r="4629" spans="9:12" x14ac:dyDescent="0.45">
      <c r="I4629" t="s">
        <v>205</v>
      </c>
      <c r="J4629" t="s">
        <v>394</v>
      </c>
      <c r="K4629">
        <v>1.8526296229647995E-3</v>
      </c>
      <c r="L4629" t="s">
        <v>154</v>
      </c>
    </row>
    <row r="4630" spans="9:12" x14ac:dyDescent="0.45">
      <c r="I4630" t="s">
        <v>205</v>
      </c>
      <c r="J4630" t="s">
        <v>395</v>
      </c>
      <c r="K4630">
        <v>0</v>
      </c>
      <c r="L4630" t="s">
        <v>154</v>
      </c>
    </row>
    <row r="4631" spans="9:12" x14ac:dyDescent="0.45">
      <c r="I4631" t="s">
        <v>205</v>
      </c>
      <c r="J4631" t="s">
        <v>396</v>
      </c>
      <c r="K4631">
        <v>0</v>
      </c>
      <c r="L4631" t="s">
        <v>154</v>
      </c>
    </row>
    <row r="4632" spans="9:12" x14ac:dyDescent="0.45">
      <c r="I4632" t="s">
        <v>205</v>
      </c>
      <c r="J4632" t="s">
        <v>397</v>
      </c>
      <c r="K4632">
        <v>8.5756502082366085E-4</v>
      </c>
      <c r="L4632" t="s">
        <v>154</v>
      </c>
    </row>
    <row r="4633" spans="9:12" x14ac:dyDescent="0.45">
      <c r="I4633" t="s">
        <v>205</v>
      </c>
      <c r="J4633" t="s">
        <v>398</v>
      </c>
      <c r="K4633">
        <v>4.0873976401792009E-2</v>
      </c>
      <c r="L4633" t="s">
        <v>154</v>
      </c>
    </row>
    <row r="4634" spans="9:12" x14ac:dyDescent="0.45">
      <c r="I4634" t="s">
        <v>205</v>
      </c>
      <c r="J4634" t="s">
        <v>399</v>
      </c>
      <c r="K4634">
        <v>2.1779251816597183E-3</v>
      </c>
      <c r="L4634" t="s">
        <v>154</v>
      </c>
    </row>
    <row r="4635" spans="9:12" x14ac:dyDescent="0.45">
      <c r="I4635" t="s">
        <v>205</v>
      </c>
      <c r="J4635" t="s">
        <v>400</v>
      </c>
      <c r="K4635">
        <v>8.9283851743689668E-4</v>
      </c>
      <c r="L4635" t="s">
        <v>154</v>
      </c>
    </row>
    <row r="4636" spans="9:12" x14ac:dyDescent="0.45">
      <c r="I4636" t="s">
        <v>205</v>
      </c>
      <c r="J4636" t="s">
        <v>401</v>
      </c>
      <c r="K4636">
        <v>0</v>
      </c>
      <c r="L4636" t="s">
        <v>154</v>
      </c>
    </row>
    <row r="4637" spans="9:12" x14ac:dyDescent="0.45">
      <c r="I4637" t="s">
        <v>205</v>
      </c>
      <c r="J4637" t="s">
        <v>402</v>
      </c>
      <c r="K4637">
        <v>0</v>
      </c>
      <c r="L4637" t="s">
        <v>154</v>
      </c>
    </row>
    <row r="4638" spans="9:12" x14ac:dyDescent="0.45">
      <c r="I4638" t="s">
        <v>205</v>
      </c>
      <c r="J4638" t="s">
        <v>403</v>
      </c>
      <c r="K4638">
        <v>1.247818303816439E-3</v>
      </c>
      <c r="L4638" t="s">
        <v>154</v>
      </c>
    </row>
    <row r="4639" spans="9:12" x14ac:dyDescent="0.45">
      <c r="I4639" t="s">
        <v>205</v>
      </c>
      <c r="J4639" t="s">
        <v>404</v>
      </c>
      <c r="K4639">
        <v>4.5780384442839994E-2</v>
      </c>
      <c r="L4639" t="s">
        <v>154</v>
      </c>
    </row>
    <row r="4640" spans="9:12" x14ac:dyDescent="0.45">
      <c r="I4640" t="s">
        <v>205</v>
      </c>
      <c r="J4640" t="s">
        <v>405</v>
      </c>
      <c r="K4640">
        <v>2.0729721137112645E-3</v>
      </c>
      <c r="L4640" t="s">
        <v>154</v>
      </c>
    </row>
    <row r="4641" spans="9:12" x14ac:dyDescent="0.45">
      <c r="I4641" t="s">
        <v>205</v>
      </c>
      <c r="J4641" t="s">
        <v>406</v>
      </c>
      <c r="K4641">
        <v>8.8362714607840708E-4</v>
      </c>
      <c r="L4641" t="s">
        <v>154</v>
      </c>
    </row>
    <row r="4642" spans="9:12" x14ac:dyDescent="0.45">
      <c r="I4642" t="s">
        <v>205</v>
      </c>
      <c r="J4642" t="s">
        <v>407</v>
      </c>
      <c r="K4642">
        <v>0</v>
      </c>
      <c r="L4642" t="s">
        <v>154</v>
      </c>
    </row>
    <row r="4643" spans="9:12" x14ac:dyDescent="0.45">
      <c r="I4643" t="s">
        <v>205</v>
      </c>
      <c r="J4643" t="s">
        <v>408</v>
      </c>
      <c r="K4643">
        <v>0</v>
      </c>
      <c r="L4643" t="s">
        <v>154</v>
      </c>
    </row>
    <row r="4644" spans="9:12" x14ac:dyDescent="0.45">
      <c r="I4644" t="s">
        <v>205</v>
      </c>
      <c r="J4644" t="s">
        <v>409</v>
      </c>
      <c r="K4644">
        <v>7.1053244316151816E-4</v>
      </c>
      <c r="L4644" t="s">
        <v>154</v>
      </c>
    </row>
    <row r="4645" spans="9:12" x14ac:dyDescent="0.45">
      <c r="I4645" t="s">
        <v>205</v>
      </c>
      <c r="J4645" t="s">
        <v>410</v>
      </c>
      <c r="K4645">
        <v>2.409431522354329E-2</v>
      </c>
      <c r="L4645" t="s">
        <v>154</v>
      </c>
    </row>
    <row r="4646" spans="9:12" x14ac:dyDescent="0.45">
      <c r="I4646" t="s">
        <v>205</v>
      </c>
      <c r="J4646" t="s">
        <v>411</v>
      </c>
      <c r="K4646">
        <v>1.1252801381299422E-3</v>
      </c>
      <c r="L4646" t="s">
        <v>154</v>
      </c>
    </row>
    <row r="4647" spans="9:12" x14ac:dyDescent="0.45">
      <c r="I4647" t="s">
        <v>205</v>
      </c>
      <c r="J4647" t="s">
        <v>412</v>
      </c>
      <c r="K4647">
        <v>5.0870121239513649E-4</v>
      </c>
      <c r="L4647" t="s">
        <v>154</v>
      </c>
    </row>
    <row r="4648" spans="9:12" x14ac:dyDescent="0.45">
      <c r="I4648" t="s">
        <v>205</v>
      </c>
      <c r="J4648" t="s">
        <v>413</v>
      </c>
      <c r="K4648">
        <v>0</v>
      </c>
      <c r="L4648" t="s">
        <v>154</v>
      </c>
    </row>
    <row r="4649" spans="9:12" x14ac:dyDescent="0.45">
      <c r="I4649" t="s">
        <v>205</v>
      </c>
      <c r="J4649" t="s">
        <v>414</v>
      </c>
      <c r="K4649">
        <v>0</v>
      </c>
      <c r="L4649" t="s">
        <v>154</v>
      </c>
    </row>
    <row r="4650" spans="9:12" x14ac:dyDescent="0.45">
      <c r="I4650" t="s">
        <v>205</v>
      </c>
      <c r="J4650" t="s">
        <v>415</v>
      </c>
      <c r="K4650">
        <v>1.0422251496394531E-3</v>
      </c>
      <c r="L4650" t="s">
        <v>154</v>
      </c>
    </row>
    <row r="4651" spans="9:12" x14ac:dyDescent="0.45">
      <c r="I4651" t="s">
        <v>205</v>
      </c>
      <c r="J4651" t="s">
        <v>416</v>
      </c>
      <c r="K4651">
        <v>3.840459282583937E-2</v>
      </c>
      <c r="L4651" t="s">
        <v>154</v>
      </c>
    </row>
    <row r="4652" spans="9:12" x14ac:dyDescent="0.45">
      <c r="I4652" t="s">
        <v>205</v>
      </c>
      <c r="J4652" t="s">
        <v>417</v>
      </c>
      <c r="K4652">
        <v>1.7070038003894152E-3</v>
      </c>
      <c r="L4652" t="s">
        <v>154</v>
      </c>
    </row>
    <row r="4653" spans="9:12" x14ac:dyDescent="0.45">
      <c r="I4653" t="s">
        <v>205</v>
      </c>
      <c r="J4653" t="s">
        <v>418</v>
      </c>
      <c r="K4653">
        <v>7.0361954618899697E-4</v>
      </c>
      <c r="L4653" t="s">
        <v>154</v>
      </c>
    </row>
    <row r="4654" spans="9:12" x14ac:dyDescent="0.45">
      <c r="I4654" t="s">
        <v>205</v>
      </c>
      <c r="J4654" t="s">
        <v>419</v>
      </c>
      <c r="K4654">
        <v>0</v>
      </c>
      <c r="L4654" t="s">
        <v>154</v>
      </c>
    </row>
    <row r="4655" spans="9:12" x14ac:dyDescent="0.45">
      <c r="I4655" t="s">
        <v>205</v>
      </c>
      <c r="J4655" t="s">
        <v>420</v>
      </c>
      <c r="K4655">
        <v>0</v>
      </c>
      <c r="L4655" t="s">
        <v>154</v>
      </c>
    </row>
    <row r="4656" spans="9:12" x14ac:dyDescent="0.45">
      <c r="I4656" t="s">
        <v>205</v>
      </c>
      <c r="J4656" t="s">
        <v>421</v>
      </c>
      <c r="K4656">
        <v>2.2399664275741223E-3</v>
      </c>
      <c r="L4656" t="s">
        <v>154</v>
      </c>
    </row>
    <row r="4657" spans="9:12" x14ac:dyDescent="0.45">
      <c r="I4657" t="s">
        <v>205</v>
      </c>
      <c r="J4657" t="s">
        <v>422</v>
      </c>
      <c r="K4657">
        <v>7.6955160789060145E-2</v>
      </c>
      <c r="L4657" t="s">
        <v>154</v>
      </c>
    </row>
    <row r="4658" spans="9:12" x14ac:dyDescent="0.45">
      <c r="I4658" t="s">
        <v>205</v>
      </c>
      <c r="J4658" t="s">
        <v>423</v>
      </c>
      <c r="K4658">
        <v>4.3281719044638896E-3</v>
      </c>
      <c r="L4658" t="s">
        <v>154</v>
      </c>
    </row>
    <row r="4659" spans="9:12" x14ac:dyDescent="0.45">
      <c r="I4659" t="s">
        <v>205</v>
      </c>
      <c r="J4659" t="s">
        <v>424</v>
      </c>
      <c r="K4659">
        <v>2.513375058529711E-3</v>
      </c>
      <c r="L4659" t="s">
        <v>154</v>
      </c>
    </row>
    <row r="4660" spans="9:12" x14ac:dyDescent="0.45">
      <c r="I4660" t="s">
        <v>205</v>
      </c>
      <c r="J4660" t="s">
        <v>425</v>
      </c>
      <c r="K4660">
        <v>0</v>
      </c>
      <c r="L4660" t="s">
        <v>154</v>
      </c>
    </row>
    <row r="4661" spans="9:12" x14ac:dyDescent="0.45">
      <c r="I4661" t="s">
        <v>205</v>
      </c>
      <c r="J4661" t="s">
        <v>426</v>
      </c>
      <c r="K4661">
        <v>0</v>
      </c>
      <c r="L4661" t="s">
        <v>154</v>
      </c>
    </row>
    <row r="4662" spans="9:12" x14ac:dyDescent="0.45">
      <c r="I4662" t="s">
        <v>205</v>
      </c>
      <c r="J4662" t="s">
        <v>427</v>
      </c>
      <c r="K4662">
        <v>7.9256351016444033E-3</v>
      </c>
      <c r="L4662" t="s">
        <v>154</v>
      </c>
    </row>
    <row r="4663" spans="9:12" x14ac:dyDescent="0.45">
      <c r="I4663" t="s">
        <v>205</v>
      </c>
      <c r="J4663" t="s">
        <v>428</v>
      </c>
      <c r="K4663">
        <v>0.27867928335859066</v>
      </c>
      <c r="L4663" t="s">
        <v>154</v>
      </c>
    </row>
    <row r="4664" spans="9:12" x14ac:dyDescent="0.45">
      <c r="I4664" t="s">
        <v>205</v>
      </c>
      <c r="J4664" t="s">
        <v>429</v>
      </c>
      <c r="K4664">
        <v>1.2989455423838852E-2</v>
      </c>
      <c r="L4664" t="s">
        <v>154</v>
      </c>
    </row>
    <row r="4665" spans="9:12" x14ac:dyDescent="0.45">
      <c r="I4665" t="s">
        <v>205</v>
      </c>
      <c r="J4665" t="s">
        <v>430</v>
      </c>
      <c r="K4665">
        <v>6.0403766965566657E-3</v>
      </c>
      <c r="L4665" t="s">
        <v>154</v>
      </c>
    </row>
    <row r="4666" spans="9:12" x14ac:dyDescent="0.45">
      <c r="I4666" t="s">
        <v>205</v>
      </c>
      <c r="J4666" t="s">
        <v>431</v>
      </c>
      <c r="K4666">
        <v>0</v>
      </c>
      <c r="L4666" t="s">
        <v>154</v>
      </c>
    </row>
    <row r="4667" spans="9:12" x14ac:dyDescent="0.45">
      <c r="I4667" t="s">
        <v>205</v>
      </c>
      <c r="J4667" t="s">
        <v>432</v>
      </c>
      <c r="K4667">
        <v>0</v>
      </c>
      <c r="L4667" t="s">
        <v>154</v>
      </c>
    </row>
    <row r="4668" spans="9:12" x14ac:dyDescent="0.45">
      <c r="I4668" t="s">
        <v>205</v>
      </c>
      <c r="J4668" t="s">
        <v>433</v>
      </c>
      <c r="K4668">
        <v>3.3206501448875547E-3</v>
      </c>
      <c r="L4668" t="s">
        <v>154</v>
      </c>
    </row>
    <row r="4669" spans="9:12" x14ac:dyDescent="0.45">
      <c r="I4669" t="s">
        <v>205</v>
      </c>
      <c r="J4669" t="s">
        <v>434</v>
      </c>
      <c r="K4669">
        <v>0.10485494964377511</v>
      </c>
      <c r="L4669" t="s">
        <v>154</v>
      </c>
    </row>
    <row r="4670" spans="9:12" x14ac:dyDescent="0.45">
      <c r="I4670" t="s">
        <v>205</v>
      </c>
      <c r="J4670" t="s">
        <v>435</v>
      </c>
      <c r="K4670">
        <v>3.6606096500101646E-3</v>
      </c>
      <c r="L4670" t="s">
        <v>154</v>
      </c>
    </row>
    <row r="4671" spans="9:12" x14ac:dyDescent="0.45">
      <c r="I4671" t="s">
        <v>205</v>
      </c>
      <c r="J4671" t="s">
        <v>436</v>
      </c>
      <c r="K4671">
        <v>1.3170147357245796E-3</v>
      </c>
      <c r="L4671" t="s">
        <v>154</v>
      </c>
    </row>
    <row r="4672" spans="9:12" x14ac:dyDescent="0.45">
      <c r="I4672" t="s">
        <v>205</v>
      </c>
      <c r="J4672" t="s">
        <v>437</v>
      </c>
      <c r="K4672">
        <v>0</v>
      </c>
      <c r="L4672" t="s">
        <v>154</v>
      </c>
    </row>
    <row r="4673" spans="9:12" x14ac:dyDescent="0.45">
      <c r="I4673" t="s">
        <v>205</v>
      </c>
      <c r="J4673" t="s">
        <v>438</v>
      </c>
      <c r="K4673">
        <v>0</v>
      </c>
      <c r="L4673" t="s">
        <v>154</v>
      </c>
    </row>
    <row r="4674" spans="9:12" x14ac:dyDescent="0.45">
      <c r="I4674" t="s">
        <v>205</v>
      </c>
      <c r="J4674" t="s">
        <v>439</v>
      </c>
      <c r="K4674">
        <v>2.8008963245755813E-4</v>
      </c>
      <c r="L4674" t="s">
        <v>154</v>
      </c>
    </row>
    <row r="4675" spans="9:12" x14ac:dyDescent="0.45">
      <c r="I4675" t="s">
        <v>205</v>
      </c>
      <c r="J4675" t="s">
        <v>440</v>
      </c>
      <c r="K4675">
        <v>9.505341521923099E-3</v>
      </c>
      <c r="L4675" t="s">
        <v>154</v>
      </c>
    </row>
    <row r="4676" spans="9:12" x14ac:dyDescent="0.45">
      <c r="I4676" t="s">
        <v>205</v>
      </c>
      <c r="J4676" t="s">
        <v>441</v>
      </c>
      <c r="K4676">
        <v>3.0727034869778674E-4</v>
      </c>
      <c r="L4676" t="s">
        <v>154</v>
      </c>
    </row>
    <row r="4677" spans="9:12" x14ac:dyDescent="0.45">
      <c r="I4677" t="s">
        <v>205</v>
      </c>
      <c r="J4677" t="s">
        <v>442</v>
      </c>
      <c r="K4677">
        <v>9.2165747184303683E-5</v>
      </c>
      <c r="L4677" t="s">
        <v>154</v>
      </c>
    </row>
    <row r="4678" spans="9:12" x14ac:dyDescent="0.45">
      <c r="I4678" t="s">
        <v>205</v>
      </c>
      <c r="J4678" t="s">
        <v>443</v>
      </c>
      <c r="K4678">
        <v>0</v>
      </c>
      <c r="L4678" t="s">
        <v>154</v>
      </c>
    </row>
    <row r="4679" spans="9:12" x14ac:dyDescent="0.45">
      <c r="I4679" t="s">
        <v>205</v>
      </c>
      <c r="J4679" t="s">
        <v>444</v>
      </c>
      <c r="K4679">
        <v>0</v>
      </c>
      <c r="L4679" t="s">
        <v>154</v>
      </c>
    </row>
    <row r="4680" spans="9:12" x14ac:dyDescent="0.45">
      <c r="I4680" t="s">
        <v>205</v>
      </c>
      <c r="J4680" t="s">
        <v>445</v>
      </c>
      <c r="K4680">
        <v>2.9342959911546356E-4</v>
      </c>
      <c r="L4680" t="s">
        <v>154</v>
      </c>
    </row>
    <row r="4681" spans="9:12" x14ac:dyDescent="0.45">
      <c r="I4681" t="s">
        <v>205</v>
      </c>
      <c r="J4681" t="s">
        <v>446</v>
      </c>
      <c r="K4681">
        <v>1.253570367465172E-2</v>
      </c>
      <c r="L4681" t="s">
        <v>154</v>
      </c>
    </row>
    <row r="4682" spans="9:12" x14ac:dyDescent="0.45">
      <c r="I4682" t="s">
        <v>205</v>
      </c>
      <c r="J4682" t="s">
        <v>447</v>
      </c>
      <c r="K4682">
        <v>7.1272315467702289E-4</v>
      </c>
      <c r="L4682" t="s">
        <v>154</v>
      </c>
    </row>
    <row r="4683" spans="9:12" x14ac:dyDescent="0.45">
      <c r="I4683" t="s">
        <v>205</v>
      </c>
      <c r="J4683" t="s">
        <v>448</v>
      </c>
      <c r="K4683">
        <v>4.0514409448429747E-4</v>
      </c>
      <c r="L4683" t="s">
        <v>154</v>
      </c>
    </row>
    <row r="4684" spans="9:12" x14ac:dyDescent="0.45">
      <c r="I4684" t="s">
        <v>205</v>
      </c>
      <c r="J4684" t="s">
        <v>449</v>
      </c>
      <c r="K4684">
        <v>0</v>
      </c>
      <c r="L4684" t="s">
        <v>154</v>
      </c>
    </row>
    <row r="4685" spans="9:12" x14ac:dyDescent="0.45">
      <c r="I4685" t="s">
        <v>206</v>
      </c>
      <c r="J4685" t="s">
        <v>153</v>
      </c>
      <c r="K4685">
        <v>0</v>
      </c>
      <c r="L4685" t="s">
        <v>154</v>
      </c>
    </row>
    <row r="4686" spans="9:12" x14ac:dyDescent="0.45">
      <c r="I4686" t="s">
        <v>206</v>
      </c>
      <c r="J4686" t="s">
        <v>155</v>
      </c>
      <c r="K4686">
        <v>1.0871527949439672E-4</v>
      </c>
      <c r="L4686" t="s">
        <v>154</v>
      </c>
    </row>
    <row r="4687" spans="9:12" x14ac:dyDescent="0.45">
      <c r="I4687" t="s">
        <v>206</v>
      </c>
      <c r="J4687" t="s">
        <v>156</v>
      </c>
      <c r="K4687">
        <v>6.5574637889230843E-3</v>
      </c>
      <c r="L4687" t="s">
        <v>154</v>
      </c>
    </row>
    <row r="4688" spans="9:12" x14ac:dyDescent="0.45">
      <c r="I4688" t="s">
        <v>206</v>
      </c>
      <c r="J4688" t="s">
        <v>324</v>
      </c>
      <c r="K4688">
        <v>3.5290283185063139E-4</v>
      </c>
      <c r="L4688" t="s">
        <v>154</v>
      </c>
    </row>
    <row r="4689" spans="9:12" x14ac:dyDescent="0.45">
      <c r="I4689" t="s">
        <v>206</v>
      </c>
      <c r="J4689" t="s">
        <v>325</v>
      </c>
      <c r="K4689">
        <v>1.6915403948437893E-4</v>
      </c>
      <c r="L4689" t="s">
        <v>154</v>
      </c>
    </row>
    <row r="4690" spans="9:12" x14ac:dyDescent="0.45">
      <c r="I4690" t="s">
        <v>206</v>
      </c>
      <c r="J4690" t="s">
        <v>342</v>
      </c>
      <c r="K4690">
        <v>0</v>
      </c>
      <c r="L4690" t="s">
        <v>154</v>
      </c>
    </row>
    <row r="4691" spans="9:12" x14ac:dyDescent="0.45">
      <c r="I4691" t="s">
        <v>206</v>
      </c>
      <c r="J4691" t="s">
        <v>157</v>
      </c>
      <c r="K4691">
        <v>0</v>
      </c>
      <c r="L4691" t="s">
        <v>154</v>
      </c>
    </row>
    <row r="4692" spans="9:12" x14ac:dyDescent="0.45">
      <c r="I4692" t="s">
        <v>206</v>
      </c>
      <c r="J4692" t="s">
        <v>158</v>
      </c>
      <c r="K4692">
        <v>2.9901836540969519E-4</v>
      </c>
      <c r="L4692" t="s">
        <v>154</v>
      </c>
    </row>
    <row r="4693" spans="9:12" x14ac:dyDescent="0.45">
      <c r="I4693" t="s">
        <v>206</v>
      </c>
      <c r="J4693" t="s">
        <v>159</v>
      </c>
      <c r="K4693">
        <v>1.5298982318762876E-2</v>
      </c>
      <c r="L4693" t="s">
        <v>154</v>
      </c>
    </row>
    <row r="4694" spans="9:12" x14ac:dyDescent="0.45">
      <c r="I4694" t="s">
        <v>206</v>
      </c>
      <c r="J4694" t="s">
        <v>326</v>
      </c>
      <c r="K4694">
        <v>7.0850256504055424E-4</v>
      </c>
      <c r="L4694" t="s">
        <v>154</v>
      </c>
    </row>
    <row r="4695" spans="9:12" x14ac:dyDescent="0.45">
      <c r="I4695" t="s">
        <v>206</v>
      </c>
      <c r="J4695" t="s">
        <v>327</v>
      </c>
      <c r="K4695">
        <v>4.1425061758736906E-4</v>
      </c>
      <c r="L4695" t="s">
        <v>154</v>
      </c>
    </row>
    <row r="4696" spans="9:12" x14ac:dyDescent="0.45">
      <c r="I4696" t="s">
        <v>206</v>
      </c>
      <c r="J4696" t="s">
        <v>343</v>
      </c>
      <c r="K4696">
        <v>0</v>
      </c>
      <c r="L4696" t="s">
        <v>154</v>
      </c>
    </row>
    <row r="4697" spans="9:12" x14ac:dyDescent="0.45">
      <c r="I4697" t="s">
        <v>206</v>
      </c>
      <c r="J4697" t="s">
        <v>160</v>
      </c>
      <c r="K4697">
        <v>0</v>
      </c>
      <c r="L4697" t="s">
        <v>154</v>
      </c>
    </row>
    <row r="4698" spans="9:12" x14ac:dyDescent="0.45">
      <c r="I4698" t="s">
        <v>206</v>
      </c>
      <c r="J4698" t="s">
        <v>161</v>
      </c>
      <c r="K4698">
        <v>4.0071711023345873E-4</v>
      </c>
      <c r="L4698" t="s">
        <v>154</v>
      </c>
    </row>
    <row r="4699" spans="9:12" x14ac:dyDescent="0.45">
      <c r="I4699" t="s">
        <v>206</v>
      </c>
      <c r="J4699" t="s">
        <v>162</v>
      </c>
      <c r="K4699">
        <v>1.7981402854225191E-2</v>
      </c>
      <c r="L4699" t="s">
        <v>154</v>
      </c>
    </row>
    <row r="4700" spans="9:12" x14ac:dyDescent="0.45">
      <c r="I4700" t="s">
        <v>206</v>
      </c>
      <c r="J4700" t="s">
        <v>328</v>
      </c>
      <c r="K4700">
        <v>9.270121541238239E-4</v>
      </c>
      <c r="L4700" t="s">
        <v>154</v>
      </c>
    </row>
    <row r="4701" spans="9:12" x14ac:dyDescent="0.45">
      <c r="I4701" t="s">
        <v>206</v>
      </c>
      <c r="J4701" t="s">
        <v>329</v>
      </c>
      <c r="K4701">
        <v>3.7117914853723299E-4</v>
      </c>
      <c r="L4701" t="s">
        <v>154</v>
      </c>
    </row>
    <row r="4702" spans="9:12" x14ac:dyDescent="0.45">
      <c r="I4702" t="s">
        <v>206</v>
      </c>
      <c r="J4702" t="s">
        <v>344</v>
      </c>
      <c r="K4702">
        <v>0</v>
      </c>
      <c r="L4702" t="s">
        <v>154</v>
      </c>
    </row>
    <row r="4703" spans="9:12" x14ac:dyDescent="0.45">
      <c r="I4703" t="s">
        <v>206</v>
      </c>
      <c r="J4703" t="s">
        <v>163</v>
      </c>
      <c r="K4703">
        <v>0</v>
      </c>
      <c r="L4703" t="s">
        <v>154</v>
      </c>
    </row>
    <row r="4704" spans="9:12" x14ac:dyDescent="0.45">
      <c r="I4704" t="s">
        <v>206</v>
      </c>
      <c r="J4704" t="s">
        <v>164</v>
      </c>
      <c r="K4704">
        <v>5.8924990997814342E-4</v>
      </c>
      <c r="L4704" t="s">
        <v>154</v>
      </c>
    </row>
    <row r="4705" spans="9:12" x14ac:dyDescent="0.45">
      <c r="I4705" t="s">
        <v>206</v>
      </c>
      <c r="J4705" t="s">
        <v>165</v>
      </c>
      <c r="K4705">
        <v>2.0671777658710821E-2</v>
      </c>
      <c r="L4705" t="s">
        <v>154</v>
      </c>
    </row>
    <row r="4706" spans="9:12" x14ac:dyDescent="0.45">
      <c r="I4706" t="s">
        <v>206</v>
      </c>
      <c r="J4706" t="s">
        <v>330</v>
      </c>
      <c r="K4706">
        <v>1.2787563657172053E-3</v>
      </c>
      <c r="L4706" t="s">
        <v>154</v>
      </c>
    </row>
    <row r="4707" spans="9:12" x14ac:dyDescent="0.45">
      <c r="I4707" t="s">
        <v>206</v>
      </c>
      <c r="J4707" t="s">
        <v>331</v>
      </c>
      <c r="K4707">
        <v>7.0063899404731664E-4</v>
      </c>
      <c r="L4707" t="s">
        <v>154</v>
      </c>
    </row>
    <row r="4708" spans="9:12" x14ac:dyDescent="0.45">
      <c r="I4708" t="s">
        <v>206</v>
      </c>
      <c r="J4708" t="s">
        <v>345</v>
      </c>
      <c r="K4708">
        <v>0</v>
      </c>
      <c r="L4708" t="s">
        <v>154</v>
      </c>
    </row>
    <row r="4709" spans="9:12" x14ac:dyDescent="0.45">
      <c r="I4709" t="s">
        <v>206</v>
      </c>
      <c r="J4709" t="s">
        <v>332</v>
      </c>
      <c r="K4709">
        <v>0</v>
      </c>
      <c r="L4709" t="s">
        <v>154</v>
      </c>
    </row>
    <row r="4710" spans="9:12" x14ac:dyDescent="0.45">
      <c r="I4710" t="s">
        <v>206</v>
      </c>
      <c r="J4710" t="s">
        <v>333</v>
      </c>
      <c r="K4710">
        <v>6.1579382689122488E-4</v>
      </c>
      <c r="L4710" t="s">
        <v>154</v>
      </c>
    </row>
    <row r="4711" spans="9:12" x14ac:dyDescent="0.45">
      <c r="I4711" t="s">
        <v>206</v>
      </c>
      <c r="J4711" t="s">
        <v>334</v>
      </c>
      <c r="K4711">
        <v>2.9179448641606529E-2</v>
      </c>
      <c r="L4711" t="s">
        <v>154</v>
      </c>
    </row>
    <row r="4712" spans="9:12" x14ac:dyDescent="0.45">
      <c r="I4712" t="s">
        <v>206</v>
      </c>
      <c r="J4712" t="s">
        <v>335</v>
      </c>
      <c r="K4712">
        <v>1.7422247377074512E-3</v>
      </c>
      <c r="L4712" t="s">
        <v>154</v>
      </c>
    </row>
    <row r="4713" spans="9:12" x14ac:dyDescent="0.45">
      <c r="I4713" t="s">
        <v>206</v>
      </c>
      <c r="J4713" t="s">
        <v>336</v>
      </c>
      <c r="K4713">
        <v>7.1047633505672383E-4</v>
      </c>
      <c r="L4713" t="s">
        <v>154</v>
      </c>
    </row>
    <row r="4714" spans="9:12" x14ac:dyDescent="0.45">
      <c r="I4714" t="s">
        <v>206</v>
      </c>
      <c r="J4714" t="s">
        <v>346</v>
      </c>
      <c r="K4714">
        <v>0</v>
      </c>
      <c r="L4714" t="s">
        <v>154</v>
      </c>
    </row>
    <row r="4715" spans="9:12" x14ac:dyDescent="0.45">
      <c r="I4715" t="s">
        <v>206</v>
      </c>
      <c r="J4715" t="s">
        <v>347</v>
      </c>
      <c r="K4715">
        <v>0</v>
      </c>
      <c r="L4715" t="s">
        <v>154</v>
      </c>
    </row>
    <row r="4716" spans="9:12" x14ac:dyDescent="0.45">
      <c r="I4716" t="s">
        <v>206</v>
      </c>
      <c r="J4716" t="s">
        <v>348</v>
      </c>
      <c r="K4716">
        <v>8.033570956104424E-4</v>
      </c>
      <c r="L4716" t="s">
        <v>154</v>
      </c>
    </row>
    <row r="4717" spans="9:12" x14ac:dyDescent="0.45">
      <c r="I4717" t="s">
        <v>206</v>
      </c>
      <c r="J4717" t="s">
        <v>349</v>
      </c>
      <c r="K4717">
        <v>3.1401635559760874E-2</v>
      </c>
      <c r="L4717" t="s">
        <v>154</v>
      </c>
    </row>
    <row r="4718" spans="9:12" x14ac:dyDescent="0.45">
      <c r="I4718" t="s">
        <v>206</v>
      </c>
      <c r="J4718" t="s">
        <v>350</v>
      </c>
      <c r="K4718">
        <v>2.0470906463826229E-3</v>
      </c>
      <c r="L4718" t="s">
        <v>154</v>
      </c>
    </row>
    <row r="4719" spans="9:12" x14ac:dyDescent="0.45">
      <c r="I4719" t="s">
        <v>206</v>
      </c>
      <c r="J4719" t="s">
        <v>351</v>
      </c>
      <c r="K4719">
        <v>1.1149084174865546E-3</v>
      </c>
      <c r="L4719" t="s">
        <v>154</v>
      </c>
    </row>
    <row r="4720" spans="9:12" x14ac:dyDescent="0.45">
      <c r="I4720" t="s">
        <v>206</v>
      </c>
      <c r="J4720" t="s">
        <v>352</v>
      </c>
      <c r="K4720">
        <v>0</v>
      </c>
      <c r="L4720" t="s">
        <v>154</v>
      </c>
    </row>
    <row r="4721" spans="9:12" x14ac:dyDescent="0.45">
      <c r="I4721" t="s">
        <v>206</v>
      </c>
      <c r="J4721" t="s">
        <v>359</v>
      </c>
      <c r="K4721">
        <v>0</v>
      </c>
      <c r="L4721" t="s">
        <v>154</v>
      </c>
    </row>
    <row r="4722" spans="9:12" x14ac:dyDescent="0.45">
      <c r="I4722" t="s">
        <v>206</v>
      </c>
      <c r="J4722" t="s">
        <v>360</v>
      </c>
      <c r="K4722">
        <v>2.0701179622778509E-4</v>
      </c>
      <c r="L4722" t="s">
        <v>154</v>
      </c>
    </row>
    <row r="4723" spans="9:12" x14ac:dyDescent="0.45">
      <c r="I4723" t="s">
        <v>206</v>
      </c>
      <c r="J4723" t="s">
        <v>361</v>
      </c>
      <c r="K4723">
        <v>1.3993211663326328E-2</v>
      </c>
      <c r="L4723" t="s">
        <v>154</v>
      </c>
    </row>
    <row r="4724" spans="9:12" x14ac:dyDescent="0.45">
      <c r="I4724" t="s">
        <v>206</v>
      </c>
      <c r="J4724" t="s">
        <v>362</v>
      </c>
      <c r="K4724">
        <v>8.6475755441376627E-4</v>
      </c>
      <c r="L4724" t="s">
        <v>154</v>
      </c>
    </row>
    <row r="4725" spans="9:12" x14ac:dyDescent="0.45">
      <c r="I4725" t="s">
        <v>206</v>
      </c>
      <c r="J4725" t="s">
        <v>363</v>
      </c>
      <c r="K4725">
        <v>3.7207449062798064E-4</v>
      </c>
      <c r="L4725" t="s">
        <v>154</v>
      </c>
    </row>
    <row r="4726" spans="9:12" x14ac:dyDescent="0.45">
      <c r="I4726" t="s">
        <v>206</v>
      </c>
      <c r="J4726" t="s">
        <v>364</v>
      </c>
      <c r="K4726">
        <v>0</v>
      </c>
      <c r="L4726" t="s">
        <v>154</v>
      </c>
    </row>
    <row r="4727" spans="9:12" x14ac:dyDescent="0.45">
      <c r="I4727" t="s">
        <v>206</v>
      </c>
      <c r="J4727" t="s">
        <v>365</v>
      </c>
      <c r="K4727">
        <v>0</v>
      </c>
      <c r="L4727" t="s">
        <v>154</v>
      </c>
    </row>
    <row r="4728" spans="9:12" x14ac:dyDescent="0.45">
      <c r="I4728" t="s">
        <v>206</v>
      </c>
      <c r="J4728" t="s">
        <v>366</v>
      </c>
      <c r="K4728">
        <v>9.0528420312066798E-4</v>
      </c>
      <c r="L4728" t="s">
        <v>154</v>
      </c>
    </row>
    <row r="4729" spans="9:12" x14ac:dyDescent="0.45">
      <c r="I4729" t="s">
        <v>206</v>
      </c>
      <c r="J4729" t="s">
        <v>367</v>
      </c>
      <c r="K4729">
        <v>3.152656078862083E-2</v>
      </c>
      <c r="L4729" t="s">
        <v>154</v>
      </c>
    </row>
    <row r="4730" spans="9:12" x14ac:dyDescent="0.45">
      <c r="I4730" t="s">
        <v>206</v>
      </c>
      <c r="J4730" t="s">
        <v>368</v>
      </c>
      <c r="K4730">
        <v>1.8664004696217298E-3</v>
      </c>
      <c r="L4730" t="s">
        <v>154</v>
      </c>
    </row>
    <row r="4731" spans="9:12" x14ac:dyDescent="0.45">
      <c r="I4731" t="s">
        <v>206</v>
      </c>
      <c r="J4731" t="s">
        <v>369</v>
      </c>
      <c r="K4731">
        <v>7.8029377356797036E-4</v>
      </c>
      <c r="L4731" t="s">
        <v>154</v>
      </c>
    </row>
    <row r="4732" spans="9:12" x14ac:dyDescent="0.45">
      <c r="I4732" t="s">
        <v>206</v>
      </c>
      <c r="J4732" t="s">
        <v>370</v>
      </c>
      <c r="K4732">
        <v>0</v>
      </c>
      <c r="L4732" t="s">
        <v>154</v>
      </c>
    </row>
    <row r="4733" spans="9:12" x14ac:dyDescent="0.45">
      <c r="I4733" t="s">
        <v>206</v>
      </c>
      <c r="J4733" t="s">
        <v>371</v>
      </c>
      <c r="K4733">
        <v>0</v>
      </c>
      <c r="L4733" t="s">
        <v>154</v>
      </c>
    </row>
    <row r="4734" spans="9:12" x14ac:dyDescent="0.45">
      <c r="I4734" t="s">
        <v>206</v>
      </c>
      <c r="J4734" t="s">
        <v>372</v>
      </c>
      <c r="K4734">
        <v>5.2313133816013361E-4</v>
      </c>
      <c r="L4734" t="s">
        <v>154</v>
      </c>
    </row>
    <row r="4735" spans="9:12" x14ac:dyDescent="0.45">
      <c r="I4735" t="s">
        <v>206</v>
      </c>
      <c r="J4735" t="s">
        <v>373</v>
      </c>
      <c r="K4735">
        <v>2.4694405702787171E-2</v>
      </c>
      <c r="L4735" t="s">
        <v>154</v>
      </c>
    </row>
    <row r="4736" spans="9:12" x14ac:dyDescent="0.45">
      <c r="I4736" t="s">
        <v>206</v>
      </c>
      <c r="J4736" t="s">
        <v>374</v>
      </c>
      <c r="K4736">
        <v>1.1493781491078512E-3</v>
      </c>
      <c r="L4736" t="s">
        <v>154</v>
      </c>
    </row>
    <row r="4737" spans="9:12" x14ac:dyDescent="0.45">
      <c r="I4737" t="s">
        <v>206</v>
      </c>
      <c r="J4737" t="s">
        <v>375</v>
      </c>
      <c r="K4737">
        <v>4.566790983619774E-4</v>
      </c>
      <c r="L4737" t="s">
        <v>154</v>
      </c>
    </row>
    <row r="4738" spans="9:12" x14ac:dyDescent="0.45">
      <c r="I4738" t="s">
        <v>206</v>
      </c>
      <c r="J4738" t="s">
        <v>376</v>
      </c>
      <c r="K4738">
        <v>0</v>
      </c>
      <c r="L4738" t="s">
        <v>154</v>
      </c>
    </row>
    <row r="4739" spans="9:12" x14ac:dyDescent="0.45">
      <c r="I4739" t="s">
        <v>206</v>
      </c>
      <c r="J4739" t="s">
        <v>390</v>
      </c>
      <c r="K4739">
        <v>0</v>
      </c>
      <c r="L4739" t="s">
        <v>154</v>
      </c>
    </row>
    <row r="4740" spans="9:12" x14ac:dyDescent="0.45">
      <c r="I4740" t="s">
        <v>206</v>
      </c>
      <c r="J4740" t="s">
        <v>391</v>
      </c>
      <c r="K4740">
        <v>1.9594781490021342E-3</v>
      </c>
      <c r="L4740" t="s">
        <v>154</v>
      </c>
    </row>
    <row r="4741" spans="9:12" x14ac:dyDescent="0.45">
      <c r="I4741" t="s">
        <v>206</v>
      </c>
      <c r="J4741" t="s">
        <v>392</v>
      </c>
      <c r="K4741">
        <v>6.906276828253767E-2</v>
      </c>
      <c r="L4741" t="s">
        <v>154</v>
      </c>
    </row>
    <row r="4742" spans="9:12" x14ac:dyDescent="0.45">
      <c r="I4742" t="s">
        <v>206</v>
      </c>
      <c r="J4742" t="s">
        <v>393</v>
      </c>
      <c r="K4742">
        <v>4.0083644285632877E-3</v>
      </c>
      <c r="L4742" t="s">
        <v>154</v>
      </c>
    </row>
    <row r="4743" spans="9:12" x14ac:dyDescent="0.45">
      <c r="I4743" t="s">
        <v>206</v>
      </c>
      <c r="J4743" t="s">
        <v>394</v>
      </c>
      <c r="K4743">
        <v>2.1193269316581672E-3</v>
      </c>
      <c r="L4743" t="s">
        <v>154</v>
      </c>
    </row>
    <row r="4744" spans="9:12" x14ac:dyDescent="0.45">
      <c r="I4744" t="s">
        <v>206</v>
      </c>
      <c r="J4744" t="s">
        <v>395</v>
      </c>
      <c r="K4744">
        <v>0</v>
      </c>
      <c r="L4744" t="s">
        <v>154</v>
      </c>
    </row>
    <row r="4745" spans="9:12" x14ac:dyDescent="0.45">
      <c r="I4745" t="s">
        <v>206</v>
      </c>
      <c r="J4745" t="s">
        <v>396</v>
      </c>
      <c r="K4745">
        <v>0</v>
      </c>
      <c r="L4745" t="s">
        <v>154</v>
      </c>
    </row>
    <row r="4746" spans="9:12" x14ac:dyDescent="0.45">
      <c r="I4746" t="s">
        <v>206</v>
      </c>
      <c r="J4746" t="s">
        <v>397</v>
      </c>
      <c r="K4746">
        <v>1.1611869859648257E-3</v>
      </c>
      <c r="L4746" t="s">
        <v>154</v>
      </c>
    </row>
    <row r="4747" spans="9:12" x14ac:dyDescent="0.45">
      <c r="I4747" t="s">
        <v>206</v>
      </c>
      <c r="J4747" t="s">
        <v>398</v>
      </c>
      <c r="K4747">
        <v>4.1975294633693767E-2</v>
      </c>
      <c r="L4747" t="s">
        <v>154</v>
      </c>
    </row>
    <row r="4748" spans="9:12" x14ac:dyDescent="0.45">
      <c r="I4748" t="s">
        <v>206</v>
      </c>
      <c r="J4748" t="s">
        <v>399</v>
      </c>
      <c r="K4748">
        <v>2.1970798528686197E-3</v>
      </c>
      <c r="L4748" t="s">
        <v>154</v>
      </c>
    </row>
    <row r="4749" spans="9:12" x14ac:dyDescent="0.45">
      <c r="I4749" t="s">
        <v>206</v>
      </c>
      <c r="J4749" t="s">
        <v>400</v>
      </c>
      <c r="K4749">
        <v>9.7215464152778015E-4</v>
      </c>
      <c r="L4749" t="s">
        <v>154</v>
      </c>
    </row>
    <row r="4750" spans="9:12" x14ac:dyDescent="0.45">
      <c r="I4750" t="s">
        <v>206</v>
      </c>
      <c r="J4750" t="s">
        <v>401</v>
      </c>
      <c r="K4750">
        <v>0</v>
      </c>
      <c r="L4750" t="s">
        <v>154</v>
      </c>
    </row>
    <row r="4751" spans="9:12" x14ac:dyDescent="0.45">
      <c r="I4751" t="s">
        <v>206</v>
      </c>
      <c r="J4751" t="s">
        <v>402</v>
      </c>
      <c r="K4751">
        <v>0</v>
      </c>
      <c r="L4751" t="s">
        <v>154</v>
      </c>
    </row>
    <row r="4752" spans="9:12" x14ac:dyDescent="0.45">
      <c r="I4752" t="s">
        <v>206</v>
      </c>
      <c r="J4752" t="s">
        <v>403</v>
      </c>
      <c r="K4752">
        <v>1.4096599012757482E-3</v>
      </c>
      <c r="L4752" t="s">
        <v>154</v>
      </c>
    </row>
    <row r="4753" spans="9:12" x14ac:dyDescent="0.45">
      <c r="I4753" t="s">
        <v>206</v>
      </c>
      <c r="J4753" t="s">
        <v>404</v>
      </c>
      <c r="K4753">
        <v>4.6027591730665708E-2</v>
      </c>
      <c r="L4753" t="s">
        <v>154</v>
      </c>
    </row>
    <row r="4754" spans="9:12" x14ac:dyDescent="0.45">
      <c r="I4754" t="s">
        <v>206</v>
      </c>
      <c r="J4754" t="s">
        <v>405</v>
      </c>
      <c r="K4754">
        <v>2.2674816592664999E-3</v>
      </c>
      <c r="L4754" t="s">
        <v>154</v>
      </c>
    </row>
    <row r="4755" spans="9:12" x14ac:dyDescent="0.45">
      <c r="I4755" t="s">
        <v>206</v>
      </c>
      <c r="J4755" t="s">
        <v>406</v>
      </c>
      <c r="K4755">
        <v>1.0543424161834241E-3</v>
      </c>
      <c r="L4755" t="s">
        <v>154</v>
      </c>
    </row>
    <row r="4756" spans="9:12" x14ac:dyDescent="0.45">
      <c r="I4756" t="s">
        <v>206</v>
      </c>
      <c r="J4756" t="s">
        <v>407</v>
      </c>
      <c r="K4756">
        <v>0</v>
      </c>
      <c r="L4756" t="s">
        <v>154</v>
      </c>
    </row>
    <row r="4757" spans="9:12" x14ac:dyDescent="0.45">
      <c r="I4757" t="s">
        <v>206</v>
      </c>
      <c r="J4757" t="s">
        <v>408</v>
      </c>
      <c r="K4757">
        <v>0</v>
      </c>
      <c r="L4757" t="s">
        <v>154</v>
      </c>
    </row>
    <row r="4758" spans="9:12" x14ac:dyDescent="0.45">
      <c r="I4758" t="s">
        <v>206</v>
      </c>
      <c r="J4758" t="s">
        <v>409</v>
      </c>
      <c r="K4758">
        <v>8.9833828351274273E-4</v>
      </c>
      <c r="L4758" t="s">
        <v>154</v>
      </c>
    </row>
    <row r="4759" spans="9:12" x14ac:dyDescent="0.45">
      <c r="I4759" t="s">
        <v>206</v>
      </c>
      <c r="J4759" t="s">
        <v>410</v>
      </c>
      <c r="K4759">
        <v>2.6220863100467472E-2</v>
      </c>
      <c r="L4759" t="s">
        <v>154</v>
      </c>
    </row>
    <row r="4760" spans="9:12" x14ac:dyDescent="0.45">
      <c r="I4760" t="s">
        <v>206</v>
      </c>
      <c r="J4760" t="s">
        <v>411</v>
      </c>
      <c r="K4760">
        <v>1.5378246012036647E-3</v>
      </c>
      <c r="L4760" t="s">
        <v>154</v>
      </c>
    </row>
    <row r="4761" spans="9:12" x14ac:dyDescent="0.45">
      <c r="I4761" t="s">
        <v>206</v>
      </c>
      <c r="J4761" t="s">
        <v>412</v>
      </c>
      <c r="K4761">
        <v>8.1024981846504213E-4</v>
      </c>
      <c r="L4761" t="s">
        <v>154</v>
      </c>
    </row>
    <row r="4762" spans="9:12" x14ac:dyDescent="0.45">
      <c r="I4762" t="s">
        <v>206</v>
      </c>
      <c r="J4762" t="s">
        <v>413</v>
      </c>
      <c r="K4762">
        <v>0</v>
      </c>
      <c r="L4762" t="s">
        <v>154</v>
      </c>
    </row>
    <row r="4763" spans="9:12" x14ac:dyDescent="0.45">
      <c r="I4763" t="s">
        <v>206</v>
      </c>
      <c r="J4763" t="s">
        <v>414</v>
      </c>
      <c r="K4763">
        <v>0</v>
      </c>
      <c r="L4763" t="s">
        <v>154</v>
      </c>
    </row>
    <row r="4764" spans="9:12" x14ac:dyDescent="0.45">
      <c r="I4764" t="s">
        <v>206</v>
      </c>
      <c r="J4764" t="s">
        <v>415</v>
      </c>
      <c r="K4764">
        <v>1.1734684187536771E-3</v>
      </c>
      <c r="L4764" t="s">
        <v>154</v>
      </c>
    </row>
    <row r="4765" spans="9:12" x14ac:dyDescent="0.45">
      <c r="I4765" t="s">
        <v>206</v>
      </c>
      <c r="J4765" t="s">
        <v>416</v>
      </c>
      <c r="K4765">
        <v>4.0561941246912502E-2</v>
      </c>
      <c r="L4765" t="s">
        <v>154</v>
      </c>
    </row>
    <row r="4766" spans="9:12" x14ac:dyDescent="0.45">
      <c r="I4766" t="s">
        <v>206</v>
      </c>
      <c r="J4766" t="s">
        <v>417</v>
      </c>
      <c r="K4766">
        <v>2.0014933062015875E-3</v>
      </c>
      <c r="L4766" t="s">
        <v>154</v>
      </c>
    </row>
    <row r="4767" spans="9:12" x14ac:dyDescent="0.45">
      <c r="I4767" t="s">
        <v>206</v>
      </c>
      <c r="J4767" t="s">
        <v>418</v>
      </c>
      <c r="K4767">
        <v>1.0307813621978207E-3</v>
      </c>
      <c r="L4767" t="s">
        <v>154</v>
      </c>
    </row>
    <row r="4768" spans="9:12" x14ac:dyDescent="0.45">
      <c r="I4768" t="s">
        <v>206</v>
      </c>
      <c r="J4768" t="s">
        <v>419</v>
      </c>
      <c r="K4768">
        <v>0</v>
      </c>
      <c r="L4768" t="s">
        <v>154</v>
      </c>
    </row>
    <row r="4769" spans="9:12" x14ac:dyDescent="0.45">
      <c r="I4769" t="s">
        <v>206</v>
      </c>
      <c r="J4769" t="s">
        <v>420</v>
      </c>
      <c r="K4769">
        <v>0</v>
      </c>
      <c r="L4769" t="s">
        <v>154</v>
      </c>
    </row>
    <row r="4770" spans="9:12" x14ac:dyDescent="0.45">
      <c r="I4770" t="s">
        <v>206</v>
      </c>
      <c r="J4770" t="s">
        <v>421</v>
      </c>
      <c r="K4770">
        <v>2.5071117271683947E-3</v>
      </c>
      <c r="L4770" t="s">
        <v>154</v>
      </c>
    </row>
    <row r="4771" spans="9:12" x14ac:dyDescent="0.45">
      <c r="I4771" t="s">
        <v>206</v>
      </c>
      <c r="J4771" t="s">
        <v>422</v>
      </c>
      <c r="K4771">
        <v>8.1960613220149622E-2</v>
      </c>
      <c r="L4771" t="s">
        <v>154</v>
      </c>
    </row>
    <row r="4772" spans="9:12" x14ac:dyDescent="0.45">
      <c r="I4772" t="s">
        <v>206</v>
      </c>
      <c r="J4772" t="s">
        <v>423</v>
      </c>
      <c r="K4772">
        <v>4.8784675708998925E-3</v>
      </c>
      <c r="L4772" t="s">
        <v>154</v>
      </c>
    </row>
    <row r="4773" spans="9:12" x14ac:dyDescent="0.45">
      <c r="I4773" t="s">
        <v>206</v>
      </c>
      <c r="J4773" t="s">
        <v>424</v>
      </c>
      <c r="K4773">
        <v>2.918678085350292E-3</v>
      </c>
      <c r="L4773" t="s">
        <v>154</v>
      </c>
    </row>
    <row r="4774" spans="9:12" x14ac:dyDescent="0.45">
      <c r="I4774" t="s">
        <v>206</v>
      </c>
      <c r="J4774" t="s">
        <v>425</v>
      </c>
      <c r="K4774">
        <v>0</v>
      </c>
      <c r="L4774" t="s">
        <v>154</v>
      </c>
    </row>
    <row r="4775" spans="9:12" x14ac:dyDescent="0.45">
      <c r="I4775" t="s">
        <v>206</v>
      </c>
      <c r="J4775" t="s">
        <v>426</v>
      </c>
      <c r="K4775">
        <v>0</v>
      </c>
      <c r="L4775" t="s">
        <v>154</v>
      </c>
    </row>
    <row r="4776" spans="9:12" x14ac:dyDescent="0.45">
      <c r="I4776" t="s">
        <v>206</v>
      </c>
      <c r="J4776" t="s">
        <v>427</v>
      </c>
      <c r="K4776">
        <v>8.4032795782709863E-3</v>
      </c>
      <c r="L4776" t="s">
        <v>154</v>
      </c>
    </row>
    <row r="4777" spans="9:12" x14ac:dyDescent="0.45">
      <c r="I4777" t="s">
        <v>206</v>
      </c>
      <c r="J4777" t="s">
        <v>428</v>
      </c>
      <c r="K4777">
        <v>0.28371746183522695</v>
      </c>
      <c r="L4777" t="s">
        <v>154</v>
      </c>
    </row>
    <row r="4778" spans="9:12" x14ac:dyDescent="0.45">
      <c r="I4778" t="s">
        <v>206</v>
      </c>
      <c r="J4778" t="s">
        <v>429</v>
      </c>
      <c r="K4778">
        <v>1.5764537886805687E-2</v>
      </c>
      <c r="L4778" t="s">
        <v>154</v>
      </c>
    </row>
    <row r="4779" spans="9:12" x14ac:dyDescent="0.45">
      <c r="I4779" t="s">
        <v>206</v>
      </c>
      <c r="J4779" t="s">
        <v>430</v>
      </c>
      <c r="K4779">
        <v>8.0537527450401727E-3</v>
      </c>
      <c r="L4779" t="s">
        <v>154</v>
      </c>
    </row>
    <row r="4780" spans="9:12" x14ac:dyDescent="0.45">
      <c r="I4780" t="s">
        <v>206</v>
      </c>
      <c r="J4780" t="s">
        <v>431</v>
      </c>
      <c r="K4780">
        <v>0</v>
      </c>
      <c r="L4780" t="s">
        <v>154</v>
      </c>
    </row>
    <row r="4781" spans="9:12" x14ac:dyDescent="0.45">
      <c r="I4781" t="s">
        <v>206</v>
      </c>
      <c r="J4781" t="s">
        <v>432</v>
      </c>
      <c r="K4781">
        <v>0</v>
      </c>
      <c r="L4781" t="s">
        <v>154</v>
      </c>
    </row>
    <row r="4782" spans="9:12" x14ac:dyDescent="0.45">
      <c r="I4782" t="s">
        <v>206</v>
      </c>
      <c r="J4782" t="s">
        <v>433</v>
      </c>
      <c r="K4782">
        <v>3.0925786574607216E-3</v>
      </c>
      <c r="L4782" t="s">
        <v>154</v>
      </c>
    </row>
    <row r="4783" spans="9:12" x14ac:dyDescent="0.45">
      <c r="I4783" t="s">
        <v>206</v>
      </c>
      <c r="J4783" t="s">
        <v>434</v>
      </c>
      <c r="K4783">
        <v>9.9290872671394428E-2</v>
      </c>
      <c r="L4783" t="s">
        <v>154</v>
      </c>
    </row>
    <row r="4784" spans="9:12" x14ac:dyDescent="0.45">
      <c r="I4784" t="s">
        <v>206</v>
      </c>
      <c r="J4784" t="s">
        <v>435</v>
      </c>
      <c r="K4784">
        <v>4.3333151417857948E-3</v>
      </c>
      <c r="L4784" t="s">
        <v>154</v>
      </c>
    </row>
    <row r="4785" spans="9:12" x14ac:dyDescent="0.45">
      <c r="I4785" t="s">
        <v>206</v>
      </c>
      <c r="J4785" t="s">
        <v>436</v>
      </c>
      <c r="K4785">
        <v>1.6870112996544167E-3</v>
      </c>
      <c r="L4785" t="s">
        <v>154</v>
      </c>
    </row>
    <row r="4786" spans="9:12" x14ac:dyDescent="0.45">
      <c r="I4786" t="s">
        <v>206</v>
      </c>
      <c r="J4786" t="s">
        <v>437</v>
      </c>
      <c r="K4786">
        <v>0</v>
      </c>
      <c r="L4786" t="s">
        <v>154</v>
      </c>
    </row>
    <row r="4787" spans="9:12" x14ac:dyDescent="0.45">
      <c r="I4787" t="s">
        <v>206</v>
      </c>
      <c r="J4787" t="s">
        <v>438</v>
      </c>
      <c r="K4787">
        <v>0</v>
      </c>
      <c r="L4787" t="s">
        <v>154</v>
      </c>
    </row>
    <row r="4788" spans="9:12" x14ac:dyDescent="0.45">
      <c r="I4788" t="s">
        <v>206</v>
      </c>
      <c r="J4788" t="s">
        <v>439</v>
      </c>
      <c r="K4788">
        <v>2.8013442287313427E-4</v>
      </c>
      <c r="L4788" t="s">
        <v>154</v>
      </c>
    </row>
    <row r="4789" spans="9:12" x14ac:dyDescent="0.45">
      <c r="I4789" t="s">
        <v>206</v>
      </c>
      <c r="J4789" t="s">
        <v>440</v>
      </c>
      <c r="K4789">
        <v>9.8223996216087045E-3</v>
      </c>
      <c r="L4789" t="s">
        <v>154</v>
      </c>
    </row>
    <row r="4790" spans="9:12" x14ac:dyDescent="0.45">
      <c r="I4790" t="s">
        <v>206</v>
      </c>
      <c r="J4790" t="s">
        <v>441</v>
      </c>
      <c r="K4790">
        <v>3.7850957913017195E-4</v>
      </c>
      <c r="L4790" t="s">
        <v>154</v>
      </c>
    </row>
    <row r="4791" spans="9:12" x14ac:dyDescent="0.45">
      <c r="I4791" t="s">
        <v>206</v>
      </c>
      <c r="J4791" t="s">
        <v>442</v>
      </c>
      <c r="K4791">
        <v>1.1634394268916931E-4</v>
      </c>
      <c r="L4791" t="s">
        <v>154</v>
      </c>
    </row>
    <row r="4792" spans="9:12" x14ac:dyDescent="0.45">
      <c r="I4792" t="s">
        <v>206</v>
      </c>
      <c r="J4792" t="s">
        <v>443</v>
      </c>
      <c r="K4792">
        <v>0</v>
      </c>
      <c r="L4792" t="s">
        <v>154</v>
      </c>
    </row>
    <row r="4793" spans="9:12" x14ac:dyDescent="0.45">
      <c r="I4793" t="s">
        <v>206</v>
      </c>
      <c r="J4793" t="s">
        <v>444</v>
      </c>
      <c r="K4793">
        <v>0</v>
      </c>
      <c r="L4793" t="s">
        <v>154</v>
      </c>
    </row>
    <row r="4794" spans="9:12" x14ac:dyDescent="0.45">
      <c r="I4794" t="s">
        <v>206</v>
      </c>
      <c r="J4794" t="s">
        <v>445</v>
      </c>
      <c r="K4794">
        <v>2.737904346123473E-4</v>
      </c>
      <c r="L4794" t="s">
        <v>154</v>
      </c>
    </row>
    <row r="4795" spans="9:12" x14ac:dyDescent="0.45">
      <c r="I4795" t="s">
        <v>206</v>
      </c>
      <c r="J4795" t="s">
        <v>446</v>
      </c>
      <c r="K4795">
        <v>1.158199325565374E-2</v>
      </c>
      <c r="L4795" t="s">
        <v>154</v>
      </c>
    </row>
    <row r="4796" spans="9:12" x14ac:dyDescent="0.45">
      <c r="I4796" t="s">
        <v>206</v>
      </c>
      <c r="J4796" t="s">
        <v>447</v>
      </c>
      <c r="K4796">
        <v>4.7115473669097509E-4</v>
      </c>
      <c r="L4796" t="s">
        <v>154</v>
      </c>
    </row>
    <row r="4797" spans="9:12" x14ac:dyDescent="0.45">
      <c r="I4797" t="s">
        <v>206</v>
      </c>
      <c r="J4797" t="s">
        <v>448</v>
      </c>
      <c r="K4797">
        <v>2.3445554603672287E-4</v>
      </c>
      <c r="L4797" t="s">
        <v>154</v>
      </c>
    </row>
    <row r="4798" spans="9:12" x14ac:dyDescent="0.45">
      <c r="I4798" t="s">
        <v>206</v>
      </c>
      <c r="J4798" t="s">
        <v>449</v>
      </c>
      <c r="K4798">
        <v>0</v>
      </c>
      <c r="L4798" t="s">
        <v>154</v>
      </c>
    </row>
    <row r="4799" spans="9:12" x14ac:dyDescent="0.45">
      <c r="I4799" t="s">
        <v>207</v>
      </c>
      <c r="J4799" t="s">
        <v>153</v>
      </c>
      <c r="K4799">
        <v>0</v>
      </c>
      <c r="L4799" t="s">
        <v>154</v>
      </c>
    </row>
    <row r="4800" spans="9:12" x14ac:dyDescent="0.45">
      <c r="I4800" t="s">
        <v>207</v>
      </c>
      <c r="J4800" t="s">
        <v>155</v>
      </c>
      <c r="K4800">
        <v>1.2804385061096897E-4</v>
      </c>
      <c r="L4800" t="s">
        <v>154</v>
      </c>
    </row>
    <row r="4801" spans="9:12" x14ac:dyDescent="0.45">
      <c r="I4801" t="s">
        <v>207</v>
      </c>
      <c r="J4801" t="s">
        <v>156</v>
      </c>
      <c r="K4801">
        <v>7.6533927124256395E-3</v>
      </c>
      <c r="L4801" t="s">
        <v>154</v>
      </c>
    </row>
    <row r="4802" spans="9:12" x14ac:dyDescent="0.45">
      <c r="I4802" t="s">
        <v>207</v>
      </c>
      <c r="J4802" t="s">
        <v>324</v>
      </c>
      <c r="K4802">
        <v>5.0124026914738224E-4</v>
      </c>
      <c r="L4802" t="s">
        <v>154</v>
      </c>
    </row>
    <row r="4803" spans="9:12" x14ac:dyDescent="0.45">
      <c r="I4803" t="s">
        <v>207</v>
      </c>
      <c r="J4803" t="s">
        <v>325</v>
      </c>
      <c r="K4803">
        <v>3.0353316703752816E-4</v>
      </c>
      <c r="L4803" t="s">
        <v>154</v>
      </c>
    </row>
    <row r="4804" spans="9:12" x14ac:dyDescent="0.45">
      <c r="I4804" t="s">
        <v>207</v>
      </c>
      <c r="J4804" t="s">
        <v>342</v>
      </c>
      <c r="K4804">
        <v>0</v>
      </c>
      <c r="L4804" t="s">
        <v>154</v>
      </c>
    </row>
    <row r="4805" spans="9:12" x14ac:dyDescent="0.45">
      <c r="I4805" t="s">
        <v>207</v>
      </c>
      <c r="J4805" t="s">
        <v>157</v>
      </c>
      <c r="K4805">
        <v>0</v>
      </c>
      <c r="L4805" t="s">
        <v>154</v>
      </c>
    </row>
    <row r="4806" spans="9:12" x14ac:dyDescent="0.45">
      <c r="I4806" t="s">
        <v>207</v>
      </c>
      <c r="J4806" t="s">
        <v>158</v>
      </c>
      <c r="K4806">
        <v>2.2934266135470998E-4</v>
      </c>
      <c r="L4806" t="s">
        <v>154</v>
      </c>
    </row>
    <row r="4807" spans="9:12" x14ac:dyDescent="0.45">
      <c r="I4807" t="s">
        <v>207</v>
      </c>
      <c r="J4807" t="s">
        <v>159</v>
      </c>
      <c r="K4807">
        <v>1.1293207914981399E-2</v>
      </c>
      <c r="L4807" t="s">
        <v>154</v>
      </c>
    </row>
    <row r="4808" spans="9:12" x14ac:dyDescent="0.45">
      <c r="I4808" t="s">
        <v>207</v>
      </c>
      <c r="J4808" t="s">
        <v>326</v>
      </c>
      <c r="K4808">
        <v>6.857400747066958E-4</v>
      </c>
      <c r="L4808" t="s">
        <v>154</v>
      </c>
    </row>
    <row r="4809" spans="9:12" x14ac:dyDescent="0.45">
      <c r="I4809" t="s">
        <v>207</v>
      </c>
      <c r="J4809" t="s">
        <v>327</v>
      </c>
      <c r="K4809">
        <v>3.0225270288574411E-4</v>
      </c>
      <c r="L4809" t="s">
        <v>154</v>
      </c>
    </row>
    <row r="4810" spans="9:12" x14ac:dyDescent="0.45">
      <c r="I4810" t="s">
        <v>207</v>
      </c>
      <c r="J4810" t="s">
        <v>343</v>
      </c>
      <c r="K4810">
        <v>0</v>
      </c>
      <c r="L4810" t="s">
        <v>154</v>
      </c>
    </row>
    <row r="4811" spans="9:12" x14ac:dyDescent="0.45">
      <c r="I4811" t="s">
        <v>207</v>
      </c>
      <c r="J4811" t="s">
        <v>160</v>
      </c>
      <c r="K4811">
        <v>0</v>
      </c>
      <c r="L4811" t="s">
        <v>154</v>
      </c>
    </row>
    <row r="4812" spans="9:12" x14ac:dyDescent="0.45">
      <c r="I4812" t="s">
        <v>207</v>
      </c>
      <c r="J4812" t="s">
        <v>161</v>
      </c>
      <c r="K4812">
        <v>5.2516643287885774E-4</v>
      </c>
      <c r="L4812" t="s">
        <v>154</v>
      </c>
    </row>
    <row r="4813" spans="9:12" x14ac:dyDescent="0.45">
      <c r="I4813" t="s">
        <v>207</v>
      </c>
      <c r="J4813" t="s">
        <v>162</v>
      </c>
      <c r="K4813">
        <v>1.7507092826168653E-2</v>
      </c>
      <c r="L4813" t="s">
        <v>154</v>
      </c>
    </row>
    <row r="4814" spans="9:12" x14ac:dyDescent="0.45">
      <c r="I4814" t="s">
        <v>207</v>
      </c>
      <c r="J4814" t="s">
        <v>328</v>
      </c>
      <c r="K4814">
        <v>1.2387065967623544E-3</v>
      </c>
      <c r="L4814" t="s">
        <v>154</v>
      </c>
    </row>
    <row r="4815" spans="9:12" x14ac:dyDescent="0.45">
      <c r="I4815" t="s">
        <v>207</v>
      </c>
      <c r="J4815" t="s">
        <v>329</v>
      </c>
      <c r="K4815">
        <v>5.4329358414091536E-4</v>
      </c>
      <c r="L4815" t="s">
        <v>154</v>
      </c>
    </row>
    <row r="4816" spans="9:12" x14ac:dyDescent="0.45">
      <c r="I4816" t="s">
        <v>207</v>
      </c>
      <c r="J4816" t="s">
        <v>344</v>
      </c>
      <c r="K4816">
        <v>0</v>
      </c>
      <c r="L4816" t="s">
        <v>154</v>
      </c>
    </row>
    <row r="4817" spans="9:12" x14ac:dyDescent="0.45">
      <c r="I4817" t="s">
        <v>207</v>
      </c>
      <c r="J4817" t="s">
        <v>163</v>
      </c>
      <c r="K4817">
        <v>0</v>
      </c>
      <c r="L4817" t="s">
        <v>154</v>
      </c>
    </row>
    <row r="4818" spans="9:12" x14ac:dyDescent="0.45">
      <c r="I4818" t="s">
        <v>207</v>
      </c>
      <c r="J4818" t="s">
        <v>164</v>
      </c>
      <c r="K4818">
        <v>7.0213128345402288E-4</v>
      </c>
      <c r="L4818" t="s">
        <v>154</v>
      </c>
    </row>
    <row r="4819" spans="9:12" x14ac:dyDescent="0.45">
      <c r="I4819" t="s">
        <v>207</v>
      </c>
      <c r="J4819" t="s">
        <v>165</v>
      </c>
      <c r="K4819">
        <v>1.9973814756173668E-2</v>
      </c>
      <c r="L4819" t="s">
        <v>154</v>
      </c>
    </row>
    <row r="4820" spans="9:12" x14ac:dyDescent="0.45">
      <c r="I4820" t="s">
        <v>207</v>
      </c>
      <c r="J4820" t="s">
        <v>330</v>
      </c>
      <c r="K4820">
        <v>1.6785325619950368E-3</v>
      </c>
      <c r="L4820" t="s">
        <v>154</v>
      </c>
    </row>
    <row r="4821" spans="9:12" x14ac:dyDescent="0.45">
      <c r="I4821" t="s">
        <v>207</v>
      </c>
      <c r="J4821" t="s">
        <v>331</v>
      </c>
      <c r="K4821">
        <v>9.8450265638227248E-4</v>
      </c>
      <c r="L4821" t="s">
        <v>154</v>
      </c>
    </row>
    <row r="4822" spans="9:12" x14ac:dyDescent="0.45">
      <c r="I4822" t="s">
        <v>207</v>
      </c>
      <c r="J4822" t="s">
        <v>345</v>
      </c>
      <c r="K4822">
        <v>0</v>
      </c>
      <c r="L4822" t="s">
        <v>154</v>
      </c>
    </row>
    <row r="4823" spans="9:12" x14ac:dyDescent="0.45">
      <c r="I4823" t="s">
        <v>207</v>
      </c>
      <c r="J4823" t="s">
        <v>332</v>
      </c>
      <c r="K4823">
        <v>0</v>
      </c>
      <c r="L4823" t="s">
        <v>154</v>
      </c>
    </row>
    <row r="4824" spans="9:12" x14ac:dyDescent="0.45">
      <c r="I4824" t="s">
        <v>207</v>
      </c>
      <c r="J4824" t="s">
        <v>333</v>
      </c>
      <c r="K4824">
        <v>7.9139380255968466E-4</v>
      </c>
      <c r="L4824" t="s">
        <v>154</v>
      </c>
    </row>
    <row r="4825" spans="9:12" x14ac:dyDescent="0.45">
      <c r="I4825" t="s">
        <v>207</v>
      </c>
      <c r="J4825" t="s">
        <v>334</v>
      </c>
      <c r="K4825">
        <v>2.7635980915047095E-2</v>
      </c>
      <c r="L4825" t="s">
        <v>154</v>
      </c>
    </row>
    <row r="4826" spans="9:12" x14ac:dyDescent="0.45">
      <c r="I4826" t="s">
        <v>207</v>
      </c>
      <c r="J4826" t="s">
        <v>335</v>
      </c>
      <c r="K4826">
        <v>2.0356050781633337E-3</v>
      </c>
      <c r="L4826" t="s">
        <v>154</v>
      </c>
    </row>
    <row r="4827" spans="9:12" x14ac:dyDescent="0.45">
      <c r="I4827" t="s">
        <v>207</v>
      </c>
      <c r="J4827" t="s">
        <v>336</v>
      </c>
      <c r="K4827">
        <v>1.1774940637547474E-3</v>
      </c>
      <c r="L4827" t="s">
        <v>154</v>
      </c>
    </row>
    <row r="4828" spans="9:12" x14ac:dyDescent="0.45">
      <c r="I4828" t="s">
        <v>207</v>
      </c>
      <c r="J4828" t="s">
        <v>346</v>
      </c>
      <c r="K4828">
        <v>0</v>
      </c>
      <c r="L4828" t="s">
        <v>154</v>
      </c>
    </row>
    <row r="4829" spans="9:12" x14ac:dyDescent="0.45">
      <c r="I4829" t="s">
        <v>207</v>
      </c>
      <c r="J4829" t="s">
        <v>347</v>
      </c>
      <c r="K4829">
        <v>0</v>
      </c>
      <c r="L4829" t="s">
        <v>154</v>
      </c>
    </row>
    <row r="4830" spans="9:12" x14ac:dyDescent="0.45">
      <c r="I4830" t="s">
        <v>207</v>
      </c>
      <c r="J4830" t="s">
        <v>348</v>
      </c>
      <c r="K4830">
        <v>9.459014124006802E-4</v>
      </c>
      <c r="L4830" t="s">
        <v>154</v>
      </c>
    </row>
    <row r="4831" spans="9:12" x14ac:dyDescent="0.45">
      <c r="I4831" t="s">
        <v>207</v>
      </c>
      <c r="J4831" t="s">
        <v>349</v>
      </c>
      <c r="K4831">
        <v>3.0144493150643464E-2</v>
      </c>
      <c r="L4831" t="s">
        <v>154</v>
      </c>
    </row>
    <row r="4832" spans="9:12" x14ac:dyDescent="0.45">
      <c r="I4832" t="s">
        <v>207</v>
      </c>
      <c r="J4832" t="s">
        <v>350</v>
      </c>
      <c r="K4832">
        <v>2.1285471356785337E-3</v>
      </c>
      <c r="L4832" t="s">
        <v>154</v>
      </c>
    </row>
    <row r="4833" spans="9:12" x14ac:dyDescent="0.45">
      <c r="I4833" t="s">
        <v>207</v>
      </c>
      <c r="J4833" t="s">
        <v>351</v>
      </c>
      <c r="K4833">
        <v>1.1771165761993816E-3</v>
      </c>
      <c r="L4833" t="s">
        <v>154</v>
      </c>
    </row>
    <row r="4834" spans="9:12" x14ac:dyDescent="0.45">
      <c r="I4834" t="s">
        <v>207</v>
      </c>
      <c r="J4834" t="s">
        <v>352</v>
      </c>
      <c r="K4834">
        <v>0</v>
      </c>
      <c r="L4834" t="s">
        <v>154</v>
      </c>
    </row>
    <row r="4835" spans="9:12" x14ac:dyDescent="0.45">
      <c r="I4835" t="s">
        <v>207</v>
      </c>
      <c r="J4835" t="s">
        <v>359</v>
      </c>
      <c r="K4835">
        <v>0</v>
      </c>
      <c r="L4835" t="s">
        <v>154</v>
      </c>
    </row>
    <row r="4836" spans="9:12" x14ac:dyDescent="0.45">
      <c r="I4836" t="s">
        <v>207</v>
      </c>
      <c r="J4836" t="s">
        <v>360</v>
      </c>
      <c r="K4836">
        <v>3.8655458570663098E-4</v>
      </c>
      <c r="L4836" t="s">
        <v>154</v>
      </c>
    </row>
    <row r="4837" spans="9:12" x14ac:dyDescent="0.45">
      <c r="I4837" t="s">
        <v>207</v>
      </c>
      <c r="J4837" t="s">
        <v>361</v>
      </c>
      <c r="K4837">
        <v>1.4695836413948737E-2</v>
      </c>
      <c r="L4837" t="s">
        <v>154</v>
      </c>
    </row>
    <row r="4838" spans="9:12" x14ac:dyDescent="0.45">
      <c r="I4838" t="s">
        <v>207</v>
      </c>
      <c r="J4838" t="s">
        <v>362</v>
      </c>
      <c r="K4838">
        <v>1.0361522955098937E-3</v>
      </c>
      <c r="L4838" t="s">
        <v>154</v>
      </c>
    </row>
    <row r="4839" spans="9:12" x14ac:dyDescent="0.45">
      <c r="I4839" t="s">
        <v>207</v>
      </c>
      <c r="J4839" t="s">
        <v>363</v>
      </c>
      <c r="K4839">
        <v>5.0301330233923098E-4</v>
      </c>
      <c r="L4839" t="s">
        <v>154</v>
      </c>
    </row>
    <row r="4840" spans="9:12" x14ac:dyDescent="0.45">
      <c r="I4840" t="s">
        <v>207</v>
      </c>
      <c r="J4840" t="s">
        <v>364</v>
      </c>
      <c r="K4840">
        <v>0</v>
      </c>
      <c r="L4840" t="s">
        <v>154</v>
      </c>
    </row>
    <row r="4841" spans="9:12" x14ac:dyDescent="0.45">
      <c r="I4841" t="s">
        <v>207</v>
      </c>
      <c r="J4841" t="s">
        <v>365</v>
      </c>
      <c r="K4841">
        <v>0</v>
      </c>
      <c r="L4841" t="s">
        <v>154</v>
      </c>
    </row>
    <row r="4842" spans="9:12" x14ac:dyDescent="0.45">
      <c r="I4842" t="s">
        <v>207</v>
      </c>
      <c r="J4842" t="s">
        <v>366</v>
      </c>
      <c r="K4842">
        <v>9.0774785002080871E-4</v>
      </c>
      <c r="L4842" t="s">
        <v>154</v>
      </c>
    </row>
    <row r="4843" spans="9:12" x14ac:dyDescent="0.45">
      <c r="I4843" t="s">
        <v>207</v>
      </c>
      <c r="J4843" t="s">
        <v>367</v>
      </c>
      <c r="K4843">
        <v>3.0110311647434818E-2</v>
      </c>
      <c r="L4843" t="s">
        <v>154</v>
      </c>
    </row>
    <row r="4844" spans="9:12" x14ac:dyDescent="0.45">
      <c r="I4844" t="s">
        <v>207</v>
      </c>
      <c r="J4844" t="s">
        <v>368</v>
      </c>
      <c r="K4844">
        <v>2.0204483815490261E-3</v>
      </c>
      <c r="L4844" t="s">
        <v>154</v>
      </c>
    </row>
    <row r="4845" spans="9:12" x14ac:dyDescent="0.45">
      <c r="I4845" t="s">
        <v>207</v>
      </c>
      <c r="J4845" t="s">
        <v>369</v>
      </c>
      <c r="K4845">
        <v>1.1377132547896972E-3</v>
      </c>
      <c r="L4845" t="s">
        <v>154</v>
      </c>
    </row>
    <row r="4846" spans="9:12" x14ac:dyDescent="0.45">
      <c r="I4846" t="s">
        <v>207</v>
      </c>
      <c r="J4846" t="s">
        <v>370</v>
      </c>
      <c r="K4846">
        <v>0</v>
      </c>
      <c r="L4846" t="s">
        <v>154</v>
      </c>
    </row>
    <row r="4847" spans="9:12" x14ac:dyDescent="0.45">
      <c r="I4847" t="s">
        <v>207</v>
      </c>
      <c r="J4847" t="s">
        <v>371</v>
      </c>
      <c r="K4847">
        <v>0</v>
      </c>
      <c r="L4847" t="s">
        <v>154</v>
      </c>
    </row>
    <row r="4848" spans="9:12" x14ac:dyDescent="0.45">
      <c r="I4848" t="s">
        <v>207</v>
      </c>
      <c r="J4848" t="s">
        <v>372</v>
      </c>
      <c r="K4848">
        <v>2.858538266614521E-4</v>
      </c>
      <c r="L4848" t="s">
        <v>154</v>
      </c>
    </row>
    <row r="4849" spans="9:12" x14ac:dyDescent="0.45">
      <c r="I4849" t="s">
        <v>207</v>
      </c>
      <c r="J4849" t="s">
        <v>373</v>
      </c>
      <c r="K4849">
        <v>2.1321786324161856E-2</v>
      </c>
      <c r="L4849" t="s">
        <v>154</v>
      </c>
    </row>
    <row r="4850" spans="9:12" x14ac:dyDescent="0.45">
      <c r="I4850" t="s">
        <v>207</v>
      </c>
      <c r="J4850" t="s">
        <v>374</v>
      </c>
      <c r="K4850">
        <v>1.4314475362818962E-3</v>
      </c>
      <c r="L4850" t="s">
        <v>154</v>
      </c>
    </row>
    <row r="4851" spans="9:12" x14ac:dyDescent="0.45">
      <c r="I4851" t="s">
        <v>207</v>
      </c>
      <c r="J4851" t="s">
        <v>375</v>
      </c>
      <c r="K4851">
        <v>7.1382718384622134E-4</v>
      </c>
      <c r="L4851" t="s">
        <v>154</v>
      </c>
    </row>
    <row r="4852" spans="9:12" x14ac:dyDescent="0.45">
      <c r="I4852" t="s">
        <v>207</v>
      </c>
      <c r="J4852" t="s">
        <v>376</v>
      </c>
      <c r="K4852">
        <v>0</v>
      </c>
      <c r="L4852" t="s">
        <v>154</v>
      </c>
    </row>
    <row r="4853" spans="9:12" x14ac:dyDescent="0.45">
      <c r="I4853" t="s">
        <v>207</v>
      </c>
      <c r="J4853" t="s">
        <v>390</v>
      </c>
      <c r="K4853">
        <v>0</v>
      </c>
      <c r="L4853" t="s">
        <v>154</v>
      </c>
    </row>
    <row r="4854" spans="9:12" x14ac:dyDescent="0.45">
      <c r="I4854" t="s">
        <v>207</v>
      </c>
      <c r="J4854" t="s">
        <v>391</v>
      </c>
      <c r="K4854">
        <v>2.0185634594221159E-3</v>
      </c>
      <c r="L4854" t="s">
        <v>154</v>
      </c>
    </row>
    <row r="4855" spans="9:12" x14ac:dyDescent="0.45">
      <c r="I4855" t="s">
        <v>207</v>
      </c>
      <c r="J4855" t="s">
        <v>392</v>
      </c>
      <c r="K4855">
        <v>6.4442321004727895E-2</v>
      </c>
      <c r="L4855" t="s">
        <v>154</v>
      </c>
    </row>
    <row r="4856" spans="9:12" x14ac:dyDescent="0.45">
      <c r="I4856" t="s">
        <v>207</v>
      </c>
      <c r="J4856" t="s">
        <v>393</v>
      </c>
      <c r="K4856">
        <v>4.6367811120841575E-3</v>
      </c>
      <c r="L4856" t="s">
        <v>154</v>
      </c>
    </row>
    <row r="4857" spans="9:12" x14ac:dyDescent="0.45">
      <c r="I4857" t="s">
        <v>207</v>
      </c>
      <c r="J4857" t="s">
        <v>394</v>
      </c>
      <c r="K4857">
        <v>2.8435762925697393E-3</v>
      </c>
      <c r="L4857" t="s">
        <v>154</v>
      </c>
    </row>
    <row r="4858" spans="9:12" x14ac:dyDescent="0.45">
      <c r="I4858" t="s">
        <v>207</v>
      </c>
      <c r="J4858" t="s">
        <v>395</v>
      </c>
      <c r="K4858">
        <v>0</v>
      </c>
      <c r="L4858" t="s">
        <v>154</v>
      </c>
    </row>
    <row r="4859" spans="9:12" x14ac:dyDescent="0.45">
      <c r="I4859" t="s">
        <v>207</v>
      </c>
      <c r="J4859" t="s">
        <v>396</v>
      </c>
      <c r="K4859">
        <v>0</v>
      </c>
      <c r="L4859" t="s">
        <v>154</v>
      </c>
    </row>
    <row r="4860" spans="9:12" x14ac:dyDescent="0.45">
      <c r="I4860" t="s">
        <v>207</v>
      </c>
      <c r="J4860" t="s">
        <v>397</v>
      </c>
      <c r="K4860">
        <v>1.3118919226393264E-3</v>
      </c>
      <c r="L4860" t="s">
        <v>154</v>
      </c>
    </row>
    <row r="4861" spans="9:12" x14ac:dyDescent="0.45">
      <c r="I4861" t="s">
        <v>207</v>
      </c>
      <c r="J4861" t="s">
        <v>398</v>
      </c>
      <c r="K4861">
        <v>4.1877330659663439E-2</v>
      </c>
      <c r="L4861" t="s">
        <v>154</v>
      </c>
    </row>
    <row r="4862" spans="9:12" x14ac:dyDescent="0.45">
      <c r="I4862" t="s">
        <v>207</v>
      </c>
      <c r="J4862" t="s">
        <v>399</v>
      </c>
      <c r="K4862">
        <v>2.6741381842985117E-3</v>
      </c>
      <c r="L4862" t="s">
        <v>154</v>
      </c>
    </row>
    <row r="4863" spans="9:12" x14ac:dyDescent="0.45">
      <c r="I4863" t="s">
        <v>207</v>
      </c>
      <c r="J4863" t="s">
        <v>400</v>
      </c>
      <c r="K4863">
        <v>1.6596763224687291E-3</v>
      </c>
      <c r="L4863" t="s">
        <v>154</v>
      </c>
    </row>
    <row r="4864" spans="9:12" x14ac:dyDescent="0.45">
      <c r="I4864" t="s">
        <v>207</v>
      </c>
      <c r="J4864" t="s">
        <v>401</v>
      </c>
      <c r="K4864">
        <v>0</v>
      </c>
      <c r="L4864" t="s">
        <v>154</v>
      </c>
    </row>
    <row r="4865" spans="9:12" x14ac:dyDescent="0.45">
      <c r="I4865" t="s">
        <v>207</v>
      </c>
      <c r="J4865" t="s">
        <v>402</v>
      </c>
      <c r="K4865">
        <v>0</v>
      </c>
      <c r="L4865" t="s">
        <v>154</v>
      </c>
    </row>
    <row r="4866" spans="9:12" x14ac:dyDescent="0.45">
      <c r="I4866" t="s">
        <v>207</v>
      </c>
      <c r="J4866" t="s">
        <v>403</v>
      </c>
      <c r="K4866">
        <v>1.3372487832146983E-3</v>
      </c>
      <c r="L4866" t="s">
        <v>154</v>
      </c>
    </row>
    <row r="4867" spans="9:12" x14ac:dyDescent="0.45">
      <c r="I4867" t="s">
        <v>207</v>
      </c>
      <c r="J4867" t="s">
        <v>404</v>
      </c>
      <c r="K4867">
        <v>4.3720811042298573E-2</v>
      </c>
      <c r="L4867" t="s">
        <v>154</v>
      </c>
    </row>
    <row r="4868" spans="9:12" x14ac:dyDescent="0.45">
      <c r="I4868" t="s">
        <v>207</v>
      </c>
      <c r="J4868" t="s">
        <v>405</v>
      </c>
      <c r="K4868">
        <v>2.4162452660248341E-3</v>
      </c>
      <c r="L4868" t="s">
        <v>154</v>
      </c>
    </row>
    <row r="4869" spans="9:12" x14ac:dyDescent="0.45">
      <c r="I4869" t="s">
        <v>207</v>
      </c>
      <c r="J4869" t="s">
        <v>406</v>
      </c>
      <c r="K4869">
        <v>1.4074152019424313E-3</v>
      </c>
      <c r="L4869" t="s">
        <v>154</v>
      </c>
    </row>
    <row r="4870" spans="9:12" x14ac:dyDescent="0.45">
      <c r="I4870" t="s">
        <v>207</v>
      </c>
      <c r="J4870" t="s">
        <v>407</v>
      </c>
      <c r="K4870">
        <v>0</v>
      </c>
      <c r="L4870" t="s">
        <v>154</v>
      </c>
    </row>
    <row r="4871" spans="9:12" x14ac:dyDescent="0.45">
      <c r="I4871" t="s">
        <v>207</v>
      </c>
      <c r="J4871" t="s">
        <v>408</v>
      </c>
      <c r="K4871">
        <v>0</v>
      </c>
      <c r="L4871" t="s">
        <v>154</v>
      </c>
    </row>
    <row r="4872" spans="9:12" x14ac:dyDescent="0.45">
      <c r="I4872" t="s">
        <v>207</v>
      </c>
      <c r="J4872" t="s">
        <v>409</v>
      </c>
      <c r="K4872">
        <v>1.0440687315629448E-3</v>
      </c>
      <c r="L4872" t="s">
        <v>154</v>
      </c>
    </row>
    <row r="4873" spans="9:12" x14ac:dyDescent="0.45">
      <c r="I4873" t="s">
        <v>207</v>
      </c>
      <c r="J4873" t="s">
        <v>410</v>
      </c>
      <c r="K4873">
        <v>2.7637548657860042E-2</v>
      </c>
      <c r="L4873" t="s">
        <v>154</v>
      </c>
    </row>
    <row r="4874" spans="9:12" x14ac:dyDescent="0.45">
      <c r="I4874" t="s">
        <v>207</v>
      </c>
      <c r="J4874" t="s">
        <v>411</v>
      </c>
      <c r="K4874">
        <v>2.0286933708200151E-3</v>
      </c>
      <c r="L4874" t="s">
        <v>154</v>
      </c>
    </row>
    <row r="4875" spans="9:12" x14ac:dyDescent="0.45">
      <c r="I4875" t="s">
        <v>207</v>
      </c>
      <c r="J4875" t="s">
        <v>412</v>
      </c>
      <c r="K4875">
        <v>1.2780940419946944E-3</v>
      </c>
      <c r="L4875" t="s">
        <v>154</v>
      </c>
    </row>
    <row r="4876" spans="9:12" x14ac:dyDescent="0.45">
      <c r="I4876" t="s">
        <v>207</v>
      </c>
      <c r="J4876" t="s">
        <v>413</v>
      </c>
      <c r="K4876">
        <v>0</v>
      </c>
      <c r="L4876" t="s">
        <v>154</v>
      </c>
    </row>
    <row r="4877" spans="9:12" x14ac:dyDescent="0.45">
      <c r="I4877" t="s">
        <v>207</v>
      </c>
      <c r="J4877" t="s">
        <v>414</v>
      </c>
      <c r="K4877">
        <v>0</v>
      </c>
      <c r="L4877" t="s">
        <v>154</v>
      </c>
    </row>
    <row r="4878" spans="9:12" x14ac:dyDescent="0.45">
      <c r="I4878" t="s">
        <v>207</v>
      </c>
      <c r="J4878" t="s">
        <v>415</v>
      </c>
      <c r="K4878">
        <v>1.4811908668766667E-3</v>
      </c>
      <c r="L4878" t="s">
        <v>154</v>
      </c>
    </row>
    <row r="4879" spans="9:12" x14ac:dyDescent="0.45">
      <c r="I4879" t="s">
        <v>207</v>
      </c>
      <c r="J4879" t="s">
        <v>416</v>
      </c>
      <c r="K4879">
        <v>4.1850450481729973E-2</v>
      </c>
      <c r="L4879" t="s">
        <v>154</v>
      </c>
    </row>
    <row r="4880" spans="9:12" x14ac:dyDescent="0.45">
      <c r="I4880" t="s">
        <v>207</v>
      </c>
      <c r="J4880" t="s">
        <v>417</v>
      </c>
      <c r="K4880">
        <v>2.4203462430490178E-3</v>
      </c>
      <c r="L4880" t="s">
        <v>154</v>
      </c>
    </row>
    <row r="4881" spans="9:12" x14ac:dyDescent="0.45">
      <c r="I4881" t="s">
        <v>207</v>
      </c>
      <c r="J4881" t="s">
        <v>418</v>
      </c>
      <c r="K4881">
        <v>1.464205618384645E-3</v>
      </c>
      <c r="L4881" t="s">
        <v>154</v>
      </c>
    </row>
    <row r="4882" spans="9:12" x14ac:dyDescent="0.45">
      <c r="I4882" t="s">
        <v>207</v>
      </c>
      <c r="J4882" t="s">
        <v>419</v>
      </c>
      <c r="K4882">
        <v>0</v>
      </c>
      <c r="L4882" t="s">
        <v>154</v>
      </c>
    </row>
    <row r="4883" spans="9:12" x14ac:dyDescent="0.45">
      <c r="I4883" t="s">
        <v>207</v>
      </c>
      <c r="J4883" t="s">
        <v>420</v>
      </c>
      <c r="K4883">
        <v>0</v>
      </c>
      <c r="L4883" t="s">
        <v>154</v>
      </c>
    </row>
    <row r="4884" spans="9:12" x14ac:dyDescent="0.45">
      <c r="I4884" t="s">
        <v>207</v>
      </c>
      <c r="J4884" t="s">
        <v>421</v>
      </c>
      <c r="K4884">
        <v>2.5388370065303769E-3</v>
      </c>
      <c r="L4884" t="s">
        <v>154</v>
      </c>
    </row>
    <row r="4885" spans="9:12" x14ac:dyDescent="0.45">
      <c r="I4885" t="s">
        <v>207</v>
      </c>
      <c r="J4885" t="s">
        <v>422</v>
      </c>
      <c r="K4885">
        <v>7.7319926850291168E-2</v>
      </c>
      <c r="L4885" t="s">
        <v>154</v>
      </c>
    </row>
    <row r="4886" spans="9:12" x14ac:dyDescent="0.45">
      <c r="I4886" t="s">
        <v>207</v>
      </c>
      <c r="J4886" t="s">
        <v>423</v>
      </c>
      <c r="K4886">
        <v>4.9543837563944711E-3</v>
      </c>
      <c r="L4886" t="s">
        <v>154</v>
      </c>
    </row>
    <row r="4887" spans="9:12" x14ac:dyDescent="0.45">
      <c r="I4887" t="s">
        <v>207</v>
      </c>
      <c r="J4887" t="s">
        <v>424</v>
      </c>
      <c r="K4887">
        <v>2.9647256357668685E-3</v>
      </c>
      <c r="L4887" t="s">
        <v>154</v>
      </c>
    </row>
    <row r="4888" spans="9:12" x14ac:dyDescent="0.45">
      <c r="I4888" t="s">
        <v>207</v>
      </c>
      <c r="J4888" t="s">
        <v>425</v>
      </c>
      <c r="K4888">
        <v>0</v>
      </c>
      <c r="L4888" t="s">
        <v>154</v>
      </c>
    </row>
    <row r="4889" spans="9:12" x14ac:dyDescent="0.45">
      <c r="I4889" t="s">
        <v>207</v>
      </c>
      <c r="J4889" t="s">
        <v>426</v>
      </c>
      <c r="K4889">
        <v>0</v>
      </c>
      <c r="L4889" t="s">
        <v>154</v>
      </c>
    </row>
    <row r="4890" spans="9:12" x14ac:dyDescent="0.45">
      <c r="I4890" t="s">
        <v>207</v>
      </c>
      <c r="J4890" t="s">
        <v>427</v>
      </c>
      <c r="K4890">
        <v>1.0558634643167324E-2</v>
      </c>
      <c r="L4890" t="s">
        <v>154</v>
      </c>
    </row>
    <row r="4891" spans="9:12" x14ac:dyDescent="0.45">
      <c r="I4891" t="s">
        <v>207</v>
      </c>
      <c r="J4891" t="s">
        <v>428</v>
      </c>
      <c r="K4891">
        <v>0.28216366084346811</v>
      </c>
      <c r="L4891" t="s">
        <v>154</v>
      </c>
    </row>
    <row r="4892" spans="9:12" x14ac:dyDescent="0.45">
      <c r="I4892" t="s">
        <v>207</v>
      </c>
      <c r="J4892" t="s">
        <v>429</v>
      </c>
      <c r="K4892">
        <v>1.8425808245702446E-2</v>
      </c>
      <c r="L4892" t="s">
        <v>154</v>
      </c>
    </row>
    <row r="4893" spans="9:12" x14ac:dyDescent="0.45">
      <c r="I4893" t="s">
        <v>207</v>
      </c>
      <c r="J4893" t="s">
        <v>430</v>
      </c>
      <c r="K4893">
        <v>1.0981195325473921E-2</v>
      </c>
      <c r="L4893" t="s">
        <v>154</v>
      </c>
    </row>
    <row r="4894" spans="9:12" x14ac:dyDescent="0.45">
      <c r="I4894" t="s">
        <v>207</v>
      </c>
      <c r="J4894" t="s">
        <v>431</v>
      </c>
      <c r="K4894">
        <v>0</v>
      </c>
      <c r="L4894" t="s">
        <v>154</v>
      </c>
    </row>
    <row r="4895" spans="9:12" x14ac:dyDescent="0.45">
      <c r="I4895" t="s">
        <v>207</v>
      </c>
      <c r="J4895" t="s">
        <v>432</v>
      </c>
      <c r="K4895">
        <v>0</v>
      </c>
      <c r="L4895" t="s">
        <v>154</v>
      </c>
    </row>
    <row r="4896" spans="9:12" x14ac:dyDescent="0.45">
      <c r="I4896" t="s">
        <v>207</v>
      </c>
      <c r="J4896" t="s">
        <v>433</v>
      </c>
      <c r="K4896">
        <v>3.719295110957194E-3</v>
      </c>
      <c r="L4896" t="s">
        <v>154</v>
      </c>
    </row>
    <row r="4897" spans="9:12" x14ac:dyDescent="0.45">
      <c r="I4897" t="s">
        <v>207</v>
      </c>
      <c r="J4897" t="s">
        <v>434</v>
      </c>
      <c r="K4897">
        <v>0.10002007957759226</v>
      </c>
      <c r="L4897" t="s">
        <v>154</v>
      </c>
    </row>
    <row r="4898" spans="9:12" x14ac:dyDescent="0.45">
      <c r="I4898" t="s">
        <v>207</v>
      </c>
      <c r="J4898" t="s">
        <v>435</v>
      </c>
      <c r="K4898">
        <v>6.2356327673017669E-3</v>
      </c>
      <c r="L4898" t="s">
        <v>154</v>
      </c>
    </row>
    <row r="4899" spans="9:12" x14ac:dyDescent="0.45">
      <c r="I4899" t="s">
        <v>207</v>
      </c>
      <c r="J4899" t="s">
        <v>436</v>
      </c>
      <c r="K4899">
        <v>3.551841508954053E-3</v>
      </c>
      <c r="L4899" t="s">
        <v>154</v>
      </c>
    </row>
    <row r="4900" spans="9:12" x14ac:dyDescent="0.45">
      <c r="I4900" t="s">
        <v>207</v>
      </c>
      <c r="J4900" t="s">
        <v>437</v>
      </c>
      <c r="K4900">
        <v>0</v>
      </c>
      <c r="L4900" t="s">
        <v>154</v>
      </c>
    </row>
    <row r="4901" spans="9:12" x14ac:dyDescent="0.45">
      <c r="I4901" t="s">
        <v>207</v>
      </c>
      <c r="J4901" t="s">
        <v>438</v>
      </c>
      <c r="K4901">
        <v>0</v>
      </c>
      <c r="L4901" t="s">
        <v>154</v>
      </c>
    </row>
    <row r="4902" spans="9:12" x14ac:dyDescent="0.45">
      <c r="I4902" t="s">
        <v>207</v>
      </c>
      <c r="J4902" t="s">
        <v>439</v>
      </c>
      <c r="K4902">
        <v>3.5824554930734796E-4</v>
      </c>
      <c r="L4902" t="s">
        <v>154</v>
      </c>
    </row>
    <row r="4903" spans="9:12" x14ac:dyDescent="0.45">
      <c r="I4903" t="s">
        <v>207</v>
      </c>
      <c r="J4903" t="s">
        <v>440</v>
      </c>
      <c r="K4903">
        <v>9.5314613025478338E-3</v>
      </c>
      <c r="L4903" t="s">
        <v>154</v>
      </c>
    </row>
    <row r="4904" spans="9:12" x14ac:dyDescent="0.45">
      <c r="I4904" t="s">
        <v>207</v>
      </c>
      <c r="J4904" t="s">
        <v>441</v>
      </c>
      <c r="K4904">
        <v>6.7407800143421087E-4</v>
      </c>
      <c r="L4904" t="s">
        <v>154</v>
      </c>
    </row>
    <row r="4905" spans="9:12" x14ac:dyDescent="0.45">
      <c r="I4905" t="s">
        <v>207</v>
      </c>
      <c r="J4905" t="s">
        <v>442</v>
      </c>
      <c r="K4905">
        <v>3.4301543130046101E-4</v>
      </c>
      <c r="L4905" t="s">
        <v>154</v>
      </c>
    </row>
    <row r="4906" spans="9:12" x14ac:dyDescent="0.45">
      <c r="I4906" t="s">
        <v>207</v>
      </c>
      <c r="J4906" t="s">
        <v>443</v>
      </c>
      <c r="K4906">
        <v>0</v>
      </c>
      <c r="L4906" t="s">
        <v>154</v>
      </c>
    </row>
    <row r="4907" spans="9:12" x14ac:dyDescent="0.45">
      <c r="I4907" t="s">
        <v>207</v>
      </c>
      <c r="J4907" t="s">
        <v>444</v>
      </c>
      <c r="K4907">
        <v>0</v>
      </c>
      <c r="L4907" t="s">
        <v>154</v>
      </c>
    </row>
    <row r="4908" spans="9:12" x14ac:dyDescent="0.45">
      <c r="I4908" t="s">
        <v>207</v>
      </c>
      <c r="J4908" t="s">
        <v>445</v>
      </c>
      <c r="K4908">
        <v>2.5108795213772965E-4</v>
      </c>
      <c r="L4908" t="s">
        <v>154</v>
      </c>
    </row>
    <row r="4909" spans="9:12" x14ac:dyDescent="0.45">
      <c r="I4909" t="s">
        <v>207</v>
      </c>
      <c r="J4909" t="s">
        <v>446</v>
      </c>
      <c r="K4909">
        <v>1.0175769866249877E-2</v>
      </c>
      <c r="L4909" t="s">
        <v>154</v>
      </c>
    </row>
    <row r="4910" spans="9:12" x14ac:dyDescent="0.45">
      <c r="I4910" t="s">
        <v>207</v>
      </c>
      <c r="J4910" t="s">
        <v>447</v>
      </c>
      <c r="K4910">
        <v>6.057618343419908E-4</v>
      </c>
      <c r="L4910" t="s">
        <v>154</v>
      </c>
    </row>
    <row r="4911" spans="9:12" x14ac:dyDescent="0.45">
      <c r="I4911" t="s">
        <v>207</v>
      </c>
      <c r="J4911" t="s">
        <v>448</v>
      </c>
      <c r="K4911">
        <v>2.3874273964637907E-4</v>
      </c>
      <c r="L4911" t="s">
        <v>154</v>
      </c>
    </row>
    <row r="4912" spans="9:12" x14ac:dyDescent="0.45">
      <c r="I4912" t="s">
        <v>207</v>
      </c>
      <c r="J4912" t="s">
        <v>449</v>
      </c>
      <c r="K4912">
        <v>0</v>
      </c>
      <c r="L4912" t="s">
        <v>154</v>
      </c>
    </row>
    <row r="4913" spans="9:12" x14ac:dyDescent="0.45">
      <c r="I4913" t="s">
        <v>208</v>
      </c>
      <c r="J4913" t="s">
        <v>153</v>
      </c>
      <c r="K4913">
        <v>0</v>
      </c>
      <c r="L4913" t="s">
        <v>154</v>
      </c>
    </row>
    <row r="4914" spans="9:12" x14ac:dyDescent="0.45">
      <c r="I4914" t="s">
        <v>208</v>
      </c>
      <c r="J4914" t="s">
        <v>155</v>
      </c>
      <c r="K4914">
        <v>4.3785466832618638E-5</v>
      </c>
      <c r="L4914" t="s">
        <v>154</v>
      </c>
    </row>
    <row r="4915" spans="9:12" x14ac:dyDescent="0.45">
      <c r="I4915" t="s">
        <v>208</v>
      </c>
      <c r="J4915" t="s">
        <v>156</v>
      </c>
      <c r="K4915">
        <v>5.4571449319149425E-3</v>
      </c>
      <c r="L4915" t="s">
        <v>154</v>
      </c>
    </row>
    <row r="4916" spans="9:12" x14ac:dyDescent="0.45">
      <c r="I4916" t="s">
        <v>208</v>
      </c>
      <c r="J4916" t="s">
        <v>324</v>
      </c>
      <c r="K4916">
        <v>2.9132817897678845E-4</v>
      </c>
      <c r="L4916" t="s">
        <v>154</v>
      </c>
    </row>
    <row r="4917" spans="9:12" x14ac:dyDescent="0.45">
      <c r="I4917" t="s">
        <v>208</v>
      </c>
      <c r="J4917" t="s">
        <v>325</v>
      </c>
      <c r="K4917">
        <v>1.2839501636750816E-4</v>
      </c>
      <c r="L4917" t="s">
        <v>154</v>
      </c>
    </row>
    <row r="4918" spans="9:12" x14ac:dyDescent="0.45">
      <c r="I4918" t="s">
        <v>208</v>
      </c>
      <c r="J4918" t="s">
        <v>342</v>
      </c>
      <c r="K4918">
        <v>0</v>
      </c>
      <c r="L4918" t="s">
        <v>154</v>
      </c>
    </row>
    <row r="4919" spans="9:12" x14ac:dyDescent="0.45">
      <c r="I4919" t="s">
        <v>208</v>
      </c>
      <c r="J4919" t="s">
        <v>157</v>
      </c>
      <c r="K4919">
        <v>0</v>
      </c>
      <c r="L4919" t="s">
        <v>154</v>
      </c>
    </row>
    <row r="4920" spans="9:12" x14ac:dyDescent="0.45">
      <c r="I4920" t="s">
        <v>208</v>
      </c>
      <c r="J4920" t="s">
        <v>158</v>
      </c>
      <c r="K4920">
        <v>2.6890348020517464E-4</v>
      </c>
      <c r="L4920" t="s">
        <v>154</v>
      </c>
    </row>
    <row r="4921" spans="9:12" x14ac:dyDescent="0.45">
      <c r="I4921" t="s">
        <v>208</v>
      </c>
      <c r="J4921" t="s">
        <v>159</v>
      </c>
      <c r="K4921">
        <v>1.401895873221602E-2</v>
      </c>
      <c r="L4921" t="s">
        <v>154</v>
      </c>
    </row>
    <row r="4922" spans="9:12" x14ac:dyDescent="0.45">
      <c r="I4922" t="s">
        <v>208</v>
      </c>
      <c r="J4922" t="s">
        <v>326</v>
      </c>
      <c r="K4922">
        <v>6.350372422085982E-4</v>
      </c>
      <c r="L4922" t="s">
        <v>154</v>
      </c>
    </row>
    <row r="4923" spans="9:12" x14ac:dyDescent="0.45">
      <c r="I4923" t="s">
        <v>208</v>
      </c>
      <c r="J4923" t="s">
        <v>327</v>
      </c>
      <c r="K4923">
        <v>3.8184002788044713E-4</v>
      </c>
      <c r="L4923" t="s">
        <v>154</v>
      </c>
    </row>
    <row r="4924" spans="9:12" x14ac:dyDescent="0.45">
      <c r="I4924" t="s">
        <v>208</v>
      </c>
      <c r="J4924" t="s">
        <v>343</v>
      </c>
      <c r="K4924">
        <v>0</v>
      </c>
      <c r="L4924" t="s">
        <v>154</v>
      </c>
    </row>
    <row r="4925" spans="9:12" x14ac:dyDescent="0.45">
      <c r="I4925" t="s">
        <v>208</v>
      </c>
      <c r="J4925" t="s">
        <v>160</v>
      </c>
      <c r="K4925">
        <v>0</v>
      </c>
      <c r="L4925" t="s">
        <v>154</v>
      </c>
    </row>
    <row r="4926" spans="9:12" x14ac:dyDescent="0.45">
      <c r="I4926" t="s">
        <v>208</v>
      </c>
      <c r="J4926" t="s">
        <v>161</v>
      </c>
      <c r="K4926">
        <v>5.7031226196368242E-4</v>
      </c>
      <c r="L4926" t="s">
        <v>154</v>
      </c>
    </row>
    <row r="4927" spans="9:12" x14ac:dyDescent="0.45">
      <c r="I4927" t="s">
        <v>208</v>
      </c>
      <c r="J4927" t="s">
        <v>162</v>
      </c>
      <c r="K4927">
        <v>1.9791481763708957E-2</v>
      </c>
      <c r="L4927" t="s">
        <v>154</v>
      </c>
    </row>
    <row r="4928" spans="9:12" x14ac:dyDescent="0.45">
      <c r="I4928" t="s">
        <v>208</v>
      </c>
      <c r="J4928" t="s">
        <v>328</v>
      </c>
      <c r="K4928">
        <v>9.3294475096395509E-4</v>
      </c>
      <c r="L4928" t="s">
        <v>154</v>
      </c>
    </row>
    <row r="4929" spans="9:12" x14ac:dyDescent="0.45">
      <c r="I4929" t="s">
        <v>208</v>
      </c>
      <c r="J4929" t="s">
        <v>329</v>
      </c>
      <c r="K4929">
        <v>5.3011228307952988E-4</v>
      </c>
      <c r="L4929" t="s">
        <v>154</v>
      </c>
    </row>
    <row r="4930" spans="9:12" x14ac:dyDescent="0.45">
      <c r="I4930" t="s">
        <v>208</v>
      </c>
      <c r="J4930" t="s">
        <v>344</v>
      </c>
      <c r="K4930">
        <v>0</v>
      </c>
      <c r="L4930" t="s">
        <v>154</v>
      </c>
    </row>
    <row r="4931" spans="9:12" x14ac:dyDescent="0.45">
      <c r="I4931" t="s">
        <v>208</v>
      </c>
      <c r="J4931" t="s">
        <v>163</v>
      </c>
      <c r="K4931">
        <v>0</v>
      </c>
      <c r="L4931" t="s">
        <v>154</v>
      </c>
    </row>
    <row r="4932" spans="9:12" x14ac:dyDescent="0.45">
      <c r="I4932" t="s">
        <v>208</v>
      </c>
      <c r="J4932" t="s">
        <v>164</v>
      </c>
      <c r="K4932">
        <v>7.6246341943952164E-4</v>
      </c>
      <c r="L4932" t="s">
        <v>154</v>
      </c>
    </row>
    <row r="4933" spans="9:12" x14ac:dyDescent="0.45">
      <c r="I4933" t="s">
        <v>208</v>
      </c>
      <c r="J4933" t="s">
        <v>165</v>
      </c>
      <c r="K4933">
        <v>2.0618243284817542E-2</v>
      </c>
      <c r="L4933" t="s">
        <v>154</v>
      </c>
    </row>
    <row r="4934" spans="9:12" x14ac:dyDescent="0.45">
      <c r="I4934" t="s">
        <v>208</v>
      </c>
      <c r="J4934" t="s">
        <v>330</v>
      </c>
      <c r="K4934">
        <v>1.1262938115484983E-3</v>
      </c>
      <c r="L4934" t="s">
        <v>154</v>
      </c>
    </row>
    <row r="4935" spans="9:12" x14ac:dyDescent="0.45">
      <c r="I4935" t="s">
        <v>208</v>
      </c>
      <c r="J4935" t="s">
        <v>331</v>
      </c>
      <c r="K4935">
        <v>5.4023385399819669E-4</v>
      </c>
      <c r="L4935" t="s">
        <v>154</v>
      </c>
    </row>
    <row r="4936" spans="9:12" x14ac:dyDescent="0.45">
      <c r="I4936" t="s">
        <v>208</v>
      </c>
      <c r="J4936" t="s">
        <v>345</v>
      </c>
      <c r="K4936">
        <v>0</v>
      </c>
      <c r="L4936" t="s">
        <v>154</v>
      </c>
    </row>
    <row r="4937" spans="9:12" x14ac:dyDescent="0.45">
      <c r="I4937" t="s">
        <v>208</v>
      </c>
      <c r="J4937" t="s">
        <v>332</v>
      </c>
      <c r="K4937">
        <v>0</v>
      </c>
      <c r="L4937" t="s">
        <v>154</v>
      </c>
    </row>
    <row r="4938" spans="9:12" x14ac:dyDescent="0.45">
      <c r="I4938" t="s">
        <v>208</v>
      </c>
      <c r="J4938" t="s">
        <v>333</v>
      </c>
      <c r="K4938">
        <v>7.2979544209435569E-4</v>
      </c>
      <c r="L4938" t="s">
        <v>154</v>
      </c>
    </row>
    <row r="4939" spans="9:12" x14ac:dyDescent="0.45">
      <c r="I4939" t="s">
        <v>208</v>
      </c>
      <c r="J4939" t="s">
        <v>334</v>
      </c>
      <c r="K4939">
        <v>2.9982914317802201E-2</v>
      </c>
      <c r="L4939" t="s">
        <v>154</v>
      </c>
    </row>
    <row r="4940" spans="9:12" x14ac:dyDescent="0.45">
      <c r="I4940" t="s">
        <v>208</v>
      </c>
      <c r="J4940" t="s">
        <v>335</v>
      </c>
      <c r="K4940">
        <v>1.2757649836979768E-3</v>
      </c>
      <c r="L4940" t="s">
        <v>154</v>
      </c>
    </row>
    <row r="4941" spans="9:12" x14ac:dyDescent="0.45">
      <c r="I4941" t="s">
        <v>208</v>
      </c>
      <c r="J4941" t="s">
        <v>336</v>
      </c>
      <c r="K4941">
        <v>5.2289037338853648E-4</v>
      </c>
      <c r="L4941" t="s">
        <v>154</v>
      </c>
    </row>
    <row r="4942" spans="9:12" x14ac:dyDescent="0.45">
      <c r="I4942" t="s">
        <v>208</v>
      </c>
      <c r="J4942" t="s">
        <v>346</v>
      </c>
      <c r="K4942">
        <v>0</v>
      </c>
      <c r="L4942" t="s">
        <v>154</v>
      </c>
    </row>
    <row r="4943" spans="9:12" x14ac:dyDescent="0.45">
      <c r="I4943" t="s">
        <v>208</v>
      </c>
      <c r="J4943" t="s">
        <v>347</v>
      </c>
      <c r="K4943">
        <v>0</v>
      </c>
      <c r="L4943" t="s">
        <v>154</v>
      </c>
    </row>
    <row r="4944" spans="9:12" x14ac:dyDescent="0.45">
      <c r="I4944" t="s">
        <v>208</v>
      </c>
      <c r="J4944" t="s">
        <v>348</v>
      </c>
      <c r="K4944">
        <v>7.764242172295738E-4</v>
      </c>
      <c r="L4944" t="s">
        <v>154</v>
      </c>
    </row>
    <row r="4945" spans="9:12" x14ac:dyDescent="0.45">
      <c r="I4945" t="s">
        <v>208</v>
      </c>
      <c r="J4945" t="s">
        <v>349</v>
      </c>
      <c r="K4945">
        <v>3.0521848349154758E-2</v>
      </c>
      <c r="L4945" t="s">
        <v>154</v>
      </c>
    </row>
    <row r="4946" spans="9:12" x14ac:dyDescent="0.45">
      <c r="I4946" t="s">
        <v>208</v>
      </c>
      <c r="J4946" t="s">
        <v>350</v>
      </c>
      <c r="K4946">
        <v>1.3305716589436948E-3</v>
      </c>
      <c r="L4946" t="s">
        <v>154</v>
      </c>
    </row>
    <row r="4947" spans="9:12" x14ac:dyDescent="0.45">
      <c r="I4947" t="s">
        <v>208</v>
      </c>
      <c r="J4947" t="s">
        <v>351</v>
      </c>
      <c r="K4947">
        <v>6.3426039880809732E-4</v>
      </c>
      <c r="L4947" t="s">
        <v>154</v>
      </c>
    </row>
    <row r="4948" spans="9:12" x14ac:dyDescent="0.45">
      <c r="I4948" t="s">
        <v>208</v>
      </c>
      <c r="J4948" t="s">
        <v>352</v>
      </c>
      <c r="K4948">
        <v>0</v>
      </c>
      <c r="L4948" t="s">
        <v>154</v>
      </c>
    </row>
    <row r="4949" spans="9:12" x14ac:dyDescent="0.45">
      <c r="I4949" t="s">
        <v>208</v>
      </c>
      <c r="J4949" t="s">
        <v>359</v>
      </c>
      <c r="K4949">
        <v>0</v>
      </c>
      <c r="L4949" t="s">
        <v>154</v>
      </c>
    </row>
    <row r="4950" spans="9:12" x14ac:dyDescent="0.45">
      <c r="I4950" t="s">
        <v>208</v>
      </c>
      <c r="J4950" t="s">
        <v>360</v>
      </c>
      <c r="K4950">
        <v>2.1508859412686714E-4</v>
      </c>
      <c r="L4950" t="s">
        <v>154</v>
      </c>
    </row>
    <row r="4951" spans="9:12" x14ac:dyDescent="0.45">
      <c r="I4951" t="s">
        <v>208</v>
      </c>
      <c r="J4951" t="s">
        <v>361</v>
      </c>
      <c r="K4951">
        <v>1.3808050912615199E-2</v>
      </c>
      <c r="L4951" t="s">
        <v>154</v>
      </c>
    </row>
    <row r="4952" spans="9:12" x14ac:dyDescent="0.45">
      <c r="I4952" t="s">
        <v>208</v>
      </c>
      <c r="J4952" t="s">
        <v>362</v>
      </c>
      <c r="K4952">
        <v>6.6659768659483492E-4</v>
      </c>
      <c r="L4952" t="s">
        <v>154</v>
      </c>
    </row>
    <row r="4953" spans="9:12" x14ac:dyDescent="0.45">
      <c r="I4953" t="s">
        <v>208</v>
      </c>
      <c r="J4953" t="s">
        <v>363</v>
      </c>
      <c r="K4953">
        <v>2.4461106321352886E-4</v>
      </c>
      <c r="L4953" t="s">
        <v>154</v>
      </c>
    </row>
    <row r="4954" spans="9:12" x14ac:dyDescent="0.45">
      <c r="I4954" t="s">
        <v>208</v>
      </c>
      <c r="J4954" t="s">
        <v>364</v>
      </c>
      <c r="K4954">
        <v>0</v>
      </c>
      <c r="L4954" t="s">
        <v>154</v>
      </c>
    </row>
    <row r="4955" spans="9:12" x14ac:dyDescent="0.45">
      <c r="I4955" t="s">
        <v>208</v>
      </c>
      <c r="J4955" t="s">
        <v>365</v>
      </c>
      <c r="K4955">
        <v>0</v>
      </c>
      <c r="L4955" t="s">
        <v>154</v>
      </c>
    </row>
    <row r="4956" spans="9:12" x14ac:dyDescent="0.45">
      <c r="I4956" t="s">
        <v>208</v>
      </c>
      <c r="J4956" t="s">
        <v>366</v>
      </c>
      <c r="K4956">
        <v>1.1089363318008858E-3</v>
      </c>
      <c r="L4956" t="s">
        <v>154</v>
      </c>
    </row>
    <row r="4957" spans="9:12" x14ac:dyDescent="0.45">
      <c r="I4957" t="s">
        <v>208</v>
      </c>
      <c r="J4957" t="s">
        <v>367</v>
      </c>
      <c r="K4957">
        <v>3.310556006641259E-2</v>
      </c>
      <c r="L4957" t="s">
        <v>154</v>
      </c>
    </row>
    <row r="4958" spans="9:12" x14ac:dyDescent="0.45">
      <c r="I4958" t="s">
        <v>208</v>
      </c>
      <c r="J4958" t="s">
        <v>368</v>
      </c>
      <c r="K4958">
        <v>1.8312327971019035E-3</v>
      </c>
      <c r="L4958" t="s">
        <v>154</v>
      </c>
    </row>
    <row r="4959" spans="9:12" x14ac:dyDescent="0.45">
      <c r="I4959" t="s">
        <v>208</v>
      </c>
      <c r="J4959" t="s">
        <v>369</v>
      </c>
      <c r="K4959">
        <v>8.9599507584957436E-4</v>
      </c>
      <c r="L4959" t="s">
        <v>154</v>
      </c>
    </row>
    <row r="4960" spans="9:12" x14ac:dyDescent="0.45">
      <c r="I4960" t="s">
        <v>208</v>
      </c>
      <c r="J4960" t="s">
        <v>370</v>
      </c>
      <c r="K4960">
        <v>0</v>
      </c>
      <c r="L4960" t="s">
        <v>154</v>
      </c>
    </row>
    <row r="4961" spans="9:12" x14ac:dyDescent="0.45">
      <c r="I4961" t="s">
        <v>208</v>
      </c>
      <c r="J4961" t="s">
        <v>371</v>
      </c>
      <c r="K4961">
        <v>0</v>
      </c>
      <c r="L4961" t="s">
        <v>154</v>
      </c>
    </row>
    <row r="4962" spans="9:12" x14ac:dyDescent="0.45">
      <c r="I4962" t="s">
        <v>208</v>
      </c>
      <c r="J4962" t="s">
        <v>372</v>
      </c>
      <c r="K4962">
        <v>6.7974574435876488E-4</v>
      </c>
      <c r="L4962" t="s">
        <v>154</v>
      </c>
    </row>
    <row r="4963" spans="9:12" x14ac:dyDescent="0.45">
      <c r="I4963" t="s">
        <v>208</v>
      </c>
      <c r="J4963" t="s">
        <v>373</v>
      </c>
      <c r="K4963">
        <v>2.4312990899945826E-2</v>
      </c>
      <c r="L4963" t="s">
        <v>154</v>
      </c>
    </row>
    <row r="4964" spans="9:12" x14ac:dyDescent="0.45">
      <c r="I4964" t="s">
        <v>208</v>
      </c>
      <c r="J4964" t="s">
        <v>374</v>
      </c>
      <c r="K4964">
        <v>1.0496485598940363E-3</v>
      </c>
      <c r="L4964" t="s">
        <v>154</v>
      </c>
    </row>
    <row r="4965" spans="9:12" x14ac:dyDescent="0.45">
      <c r="I4965" t="s">
        <v>208</v>
      </c>
      <c r="J4965" t="s">
        <v>375</v>
      </c>
      <c r="K4965">
        <v>4.5963064225917492E-4</v>
      </c>
      <c r="L4965" t="s">
        <v>154</v>
      </c>
    </row>
    <row r="4966" spans="9:12" x14ac:dyDescent="0.45">
      <c r="I4966" t="s">
        <v>208</v>
      </c>
      <c r="J4966" t="s">
        <v>376</v>
      </c>
      <c r="K4966">
        <v>0</v>
      </c>
      <c r="L4966" t="s">
        <v>154</v>
      </c>
    </row>
    <row r="4967" spans="9:12" x14ac:dyDescent="0.45">
      <c r="I4967" t="s">
        <v>208</v>
      </c>
      <c r="J4967" t="s">
        <v>390</v>
      </c>
      <c r="K4967">
        <v>0</v>
      </c>
      <c r="L4967" t="s">
        <v>154</v>
      </c>
    </row>
    <row r="4968" spans="9:12" x14ac:dyDescent="0.45">
      <c r="I4968" t="s">
        <v>208</v>
      </c>
      <c r="J4968" t="s">
        <v>391</v>
      </c>
      <c r="K4968">
        <v>2.5768915111262338E-3</v>
      </c>
      <c r="L4968" t="s">
        <v>154</v>
      </c>
    </row>
    <row r="4969" spans="9:12" x14ac:dyDescent="0.45">
      <c r="I4969" t="s">
        <v>208</v>
      </c>
      <c r="J4969" t="s">
        <v>392</v>
      </c>
      <c r="K4969">
        <v>7.104543849385736E-2</v>
      </c>
      <c r="L4969" t="s">
        <v>154</v>
      </c>
    </row>
    <row r="4970" spans="9:12" x14ac:dyDescent="0.45">
      <c r="I4970" t="s">
        <v>208</v>
      </c>
      <c r="J4970" t="s">
        <v>393</v>
      </c>
      <c r="K4970">
        <v>3.2759682165133214E-3</v>
      </c>
      <c r="L4970" t="s">
        <v>154</v>
      </c>
    </row>
    <row r="4971" spans="9:12" x14ac:dyDescent="0.45">
      <c r="I4971" t="s">
        <v>208</v>
      </c>
      <c r="J4971" t="s">
        <v>394</v>
      </c>
      <c r="K4971">
        <v>1.7402407193675552E-3</v>
      </c>
      <c r="L4971" t="s">
        <v>154</v>
      </c>
    </row>
    <row r="4972" spans="9:12" x14ac:dyDescent="0.45">
      <c r="I4972" t="s">
        <v>208</v>
      </c>
      <c r="J4972" t="s">
        <v>395</v>
      </c>
      <c r="K4972">
        <v>0</v>
      </c>
      <c r="L4972" t="s">
        <v>154</v>
      </c>
    </row>
    <row r="4973" spans="9:12" x14ac:dyDescent="0.45">
      <c r="I4973" t="s">
        <v>208</v>
      </c>
      <c r="J4973" t="s">
        <v>396</v>
      </c>
      <c r="K4973">
        <v>0</v>
      </c>
      <c r="L4973" t="s">
        <v>154</v>
      </c>
    </row>
    <row r="4974" spans="9:12" x14ac:dyDescent="0.45">
      <c r="I4974" t="s">
        <v>208</v>
      </c>
      <c r="J4974" t="s">
        <v>397</v>
      </c>
      <c r="K4974">
        <v>1.4807659486052521E-3</v>
      </c>
      <c r="L4974" t="s">
        <v>154</v>
      </c>
    </row>
    <row r="4975" spans="9:12" x14ac:dyDescent="0.45">
      <c r="I4975" t="s">
        <v>208</v>
      </c>
      <c r="J4975" t="s">
        <v>398</v>
      </c>
      <c r="K4975">
        <v>4.4615973640602359E-2</v>
      </c>
      <c r="L4975" t="s">
        <v>154</v>
      </c>
    </row>
    <row r="4976" spans="9:12" x14ac:dyDescent="0.45">
      <c r="I4976" t="s">
        <v>208</v>
      </c>
      <c r="J4976" t="s">
        <v>399</v>
      </c>
      <c r="K4976">
        <v>1.7287698883959985E-3</v>
      </c>
      <c r="L4976" t="s">
        <v>154</v>
      </c>
    </row>
    <row r="4977" spans="9:12" x14ac:dyDescent="0.45">
      <c r="I4977" t="s">
        <v>208</v>
      </c>
      <c r="J4977" t="s">
        <v>400</v>
      </c>
      <c r="K4977">
        <v>8.3037556807335512E-4</v>
      </c>
      <c r="L4977" t="s">
        <v>154</v>
      </c>
    </row>
    <row r="4978" spans="9:12" x14ac:dyDescent="0.45">
      <c r="I4978" t="s">
        <v>208</v>
      </c>
      <c r="J4978" t="s">
        <v>401</v>
      </c>
      <c r="K4978">
        <v>0</v>
      </c>
      <c r="L4978" t="s">
        <v>154</v>
      </c>
    </row>
    <row r="4979" spans="9:12" x14ac:dyDescent="0.45">
      <c r="I4979" t="s">
        <v>208</v>
      </c>
      <c r="J4979" t="s">
        <v>402</v>
      </c>
      <c r="K4979">
        <v>0</v>
      </c>
      <c r="L4979" t="s">
        <v>154</v>
      </c>
    </row>
    <row r="4980" spans="9:12" x14ac:dyDescent="0.45">
      <c r="I4980" t="s">
        <v>208</v>
      </c>
      <c r="J4980" t="s">
        <v>403</v>
      </c>
      <c r="K4980">
        <v>1.6500492159881972E-3</v>
      </c>
      <c r="L4980" t="s">
        <v>154</v>
      </c>
    </row>
    <row r="4981" spans="9:12" x14ac:dyDescent="0.45">
      <c r="I4981" t="s">
        <v>208</v>
      </c>
      <c r="J4981" t="s">
        <v>404</v>
      </c>
      <c r="K4981">
        <v>4.6939934998724293E-2</v>
      </c>
      <c r="L4981" t="s">
        <v>154</v>
      </c>
    </row>
    <row r="4982" spans="9:12" x14ac:dyDescent="0.45">
      <c r="I4982" t="s">
        <v>208</v>
      </c>
      <c r="J4982" t="s">
        <v>405</v>
      </c>
      <c r="K4982">
        <v>1.6762048452259482E-3</v>
      </c>
      <c r="L4982" t="s">
        <v>154</v>
      </c>
    </row>
    <row r="4983" spans="9:12" x14ac:dyDescent="0.45">
      <c r="I4983" t="s">
        <v>208</v>
      </c>
      <c r="J4983" t="s">
        <v>406</v>
      </c>
      <c r="K4983">
        <v>7.1901091905153514E-4</v>
      </c>
      <c r="L4983" t="s">
        <v>154</v>
      </c>
    </row>
    <row r="4984" spans="9:12" x14ac:dyDescent="0.45">
      <c r="I4984" t="s">
        <v>208</v>
      </c>
      <c r="J4984" t="s">
        <v>407</v>
      </c>
      <c r="K4984">
        <v>0</v>
      </c>
      <c r="L4984" t="s">
        <v>154</v>
      </c>
    </row>
    <row r="4985" spans="9:12" x14ac:dyDescent="0.45">
      <c r="I4985" t="s">
        <v>208</v>
      </c>
      <c r="J4985" t="s">
        <v>408</v>
      </c>
      <c r="K4985">
        <v>0</v>
      </c>
      <c r="L4985" t="s">
        <v>154</v>
      </c>
    </row>
    <row r="4986" spans="9:12" x14ac:dyDescent="0.45">
      <c r="I4986" t="s">
        <v>208</v>
      </c>
      <c r="J4986" t="s">
        <v>409</v>
      </c>
      <c r="K4986">
        <v>1.1927995285538773E-3</v>
      </c>
      <c r="L4986" t="s">
        <v>154</v>
      </c>
    </row>
    <row r="4987" spans="9:12" x14ac:dyDescent="0.45">
      <c r="I4987" t="s">
        <v>208</v>
      </c>
      <c r="J4987" t="s">
        <v>410</v>
      </c>
      <c r="K4987">
        <v>2.9107653339746038E-2</v>
      </c>
      <c r="L4987" t="s">
        <v>154</v>
      </c>
    </row>
    <row r="4988" spans="9:12" x14ac:dyDescent="0.45">
      <c r="I4988" t="s">
        <v>208</v>
      </c>
      <c r="J4988" t="s">
        <v>411</v>
      </c>
      <c r="K4988">
        <v>1.2369690264453549E-3</v>
      </c>
      <c r="L4988" t="s">
        <v>154</v>
      </c>
    </row>
    <row r="4989" spans="9:12" x14ac:dyDescent="0.45">
      <c r="I4989" t="s">
        <v>208</v>
      </c>
      <c r="J4989" t="s">
        <v>412</v>
      </c>
      <c r="K4989">
        <v>7.6385174207077393E-4</v>
      </c>
      <c r="L4989" t="s">
        <v>154</v>
      </c>
    </row>
    <row r="4990" spans="9:12" x14ac:dyDescent="0.45">
      <c r="I4990" t="s">
        <v>208</v>
      </c>
      <c r="J4990" t="s">
        <v>413</v>
      </c>
      <c r="K4990">
        <v>0</v>
      </c>
      <c r="L4990" t="s">
        <v>154</v>
      </c>
    </row>
    <row r="4991" spans="9:12" x14ac:dyDescent="0.45">
      <c r="I4991" t="s">
        <v>208</v>
      </c>
      <c r="J4991" t="s">
        <v>414</v>
      </c>
      <c r="K4991">
        <v>0</v>
      </c>
      <c r="L4991" t="s">
        <v>154</v>
      </c>
    </row>
    <row r="4992" spans="9:12" x14ac:dyDescent="0.45">
      <c r="I4992" t="s">
        <v>208</v>
      </c>
      <c r="J4992" t="s">
        <v>415</v>
      </c>
      <c r="K4992">
        <v>1.5064337500904387E-3</v>
      </c>
      <c r="L4992" t="s">
        <v>154</v>
      </c>
    </row>
    <row r="4993" spans="9:12" x14ac:dyDescent="0.45">
      <c r="I4993" t="s">
        <v>208</v>
      </c>
      <c r="J4993" t="s">
        <v>416</v>
      </c>
      <c r="K4993">
        <v>4.0642560536967007E-2</v>
      </c>
      <c r="L4993" t="s">
        <v>154</v>
      </c>
    </row>
    <row r="4994" spans="9:12" x14ac:dyDescent="0.45">
      <c r="I4994" t="s">
        <v>208</v>
      </c>
      <c r="J4994" t="s">
        <v>417</v>
      </c>
      <c r="K4994">
        <v>1.4478645246568677E-3</v>
      </c>
      <c r="L4994" t="s">
        <v>154</v>
      </c>
    </row>
    <row r="4995" spans="9:12" x14ac:dyDescent="0.45">
      <c r="I4995" t="s">
        <v>208</v>
      </c>
      <c r="J4995" t="s">
        <v>418</v>
      </c>
      <c r="K4995">
        <v>6.3991012864813516E-4</v>
      </c>
      <c r="L4995" t="s">
        <v>154</v>
      </c>
    </row>
    <row r="4996" spans="9:12" x14ac:dyDescent="0.45">
      <c r="I4996" t="s">
        <v>208</v>
      </c>
      <c r="J4996" t="s">
        <v>419</v>
      </c>
      <c r="K4996">
        <v>0</v>
      </c>
      <c r="L4996" t="s">
        <v>154</v>
      </c>
    </row>
    <row r="4997" spans="9:12" x14ac:dyDescent="0.45">
      <c r="I4997" t="s">
        <v>208</v>
      </c>
      <c r="J4997" t="s">
        <v>420</v>
      </c>
      <c r="K4997">
        <v>0</v>
      </c>
      <c r="L4997" t="s">
        <v>154</v>
      </c>
    </row>
    <row r="4998" spans="9:12" x14ac:dyDescent="0.45">
      <c r="I4998" t="s">
        <v>208</v>
      </c>
      <c r="J4998" t="s">
        <v>421</v>
      </c>
      <c r="K4998">
        <v>2.6969186605896897E-3</v>
      </c>
      <c r="L4998" t="s">
        <v>154</v>
      </c>
    </row>
    <row r="4999" spans="9:12" x14ac:dyDescent="0.45">
      <c r="I4999" t="s">
        <v>208</v>
      </c>
      <c r="J4999" t="s">
        <v>422</v>
      </c>
      <c r="K4999">
        <v>8.3058346587481249E-2</v>
      </c>
      <c r="L4999" t="s">
        <v>154</v>
      </c>
    </row>
    <row r="5000" spans="9:12" x14ac:dyDescent="0.45">
      <c r="I5000" t="s">
        <v>208</v>
      </c>
      <c r="J5000" t="s">
        <v>423</v>
      </c>
      <c r="K5000">
        <v>3.8285383895495144E-3</v>
      </c>
      <c r="L5000" t="s">
        <v>154</v>
      </c>
    </row>
    <row r="5001" spans="9:12" x14ac:dyDescent="0.45">
      <c r="I5001" t="s">
        <v>208</v>
      </c>
      <c r="J5001" t="s">
        <v>424</v>
      </c>
      <c r="K5001">
        <v>2.147244937231015E-3</v>
      </c>
      <c r="L5001" t="s">
        <v>154</v>
      </c>
    </row>
    <row r="5002" spans="9:12" x14ac:dyDescent="0.45">
      <c r="I5002" t="s">
        <v>208</v>
      </c>
      <c r="J5002" t="s">
        <v>425</v>
      </c>
      <c r="K5002">
        <v>0</v>
      </c>
      <c r="L5002" t="s">
        <v>154</v>
      </c>
    </row>
    <row r="5003" spans="9:12" x14ac:dyDescent="0.45">
      <c r="I5003" t="s">
        <v>208</v>
      </c>
      <c r="J5003" t="s">
        <v>426</v>
      </c>
      <c r="K5003">
        <v>0</v>
      </c>
      <c r="L5003" t="s">
        <v>154</v>
      </c>
    </row>
    <row r="5004" spans="9:12" x14ac:dyDescent="0.45">
      <c r="I5004" t="s">
        <v>208</v>
      </c>
      <c r="J5004" t="s">
        <v>427</v>
      </c>
      <c r="K5004">
        <v>9.4141188362324348E-3</v>
      </c>
      <c r="L5004" t="s">
        <v>154</v>
      </c>
    </row>
    <row r="5005" spans="9:12" x14ac:dyDescent="0.45">
      <c r="I5005" t="s">
        <v>208</v>
      </c>
      <c r="J5005" t="s">
        <v>428</v>
      </c>
      <c r="K5005">
        <v>0.283850072735157</v>
      </c>
      <c r="L5005" t="s">
        <v>154</v>
      </c>
    </row>
    <row r="5006" spans="9:12" x14ac:dyDescent="0.45">
      <c r="I5006" t="s">
        <v>208</v>
      </c>
      <c r="J5006" t="s">
        <v>429</v>
      </c>
      <c r="K5006">
        <v>1.2859934842863428E-2</v>
      </c>
      <c r="L5006" t="s">
        <v>154</v>
      </c>
    </row>
    <row r="5007" spans="9:12" x14ac:dyDescent="0.45">
      <c r="I5007" t="s">
        <v>208</v>
      </c>
      <c r="J5007" t="s">
        <v>430</v>
      </c>
      <c r="K5007">
        <v>6.7539013494797278E-3</v>
      </c>
      <c r="L5007" t="s">
        <v>154</v>
      </c>
    </row>
    <row r="5008" spans="9:12" x14ac:dyDescent="0.45">
      <c r="I5008" t="s">
        <v>208</v>
      </c>
      <c r="J5008" t="s">
        <v>431</v>
      </c>
      <c r="K5008">
        <v>0</v>
      </c>
      <c r="L5008" t="s">
        <v>154</v>
      </c>
    </row>
    <row r="5009" spans="9:12" x14ac:dyDescent="0.45">
      <c r="I5009" t="s">
        <v>208</v>
      </c>
      <c r="J5009" t="s">
        <v>432</v>
      </c>
      <c r="K5009">
        <v>0</v>
      </c>
      <c r="L5009" t="s">
        <v>154</v>
      </c>
    </row>
    <row r="5010" spans="9:12" x14ac:dyDescent="0.45">
      <c r="I5010" t="s">
        <v>208</v>
      </c>
      <c r="J5010" t="s">
        <v>433</v>
      </c>
      <c r="K5010">
        <v>3.6536362980599912E-3</v>
      </c>
      <c r="L5010" t="s">
        <v>154</v>
      </c>
    </row>
    <row r="5011" spans="9:12" x14ac:dyDescent="0.45">
      <c r="I5011" t="s">
        <v>208</v>
      </c>
      <c r="J5011" t="s">
        <v>434</v>
      </c>
      <c r="K5011">
        <v>9.7873044015021352E-2</v>
      </c>
      <c r="L5011" t="s">
        <v>154</v>
      </c>
    </row>
    <row r="5012" spans="9:12" x14ac:dyDescent="0.45">
      <c r="I5012" t="s">
        <v>208</v>
      </c>
      <c r="J5012" t="s">
        <v>435</v>
      </c>
      <c r="K5012">
        <v>3.3398564402326524E-3</v>
      </c>
      <c r="L5012" t="s">
        <v>154</v>
      </c>
    </row>
    <row r="5013" spans="9:12" x14ac:dyDescent="0.45">
      <c r="I5013" t="s">
        <v>208</v>
      </c>
      <c r="J5013" t="s">
        <v>436</v>
      </c>
      <c r="K5013">
        <v>1.3658354222126402E-3</v>
      </c>
      <c r="L5013" t="s">
        <v>154</v>
      </c>
    </row>
    <row r="5014" spans="9:12" x14ac:dyDescent="0.45">
      <c r="I5014" t="s">
        <v>208</v>
      </c>
      <c r="J5014" t="s">
        <v>437</v>
      </c>
      <c r="K5014">
        <v>0</v>
      </c>
      <c r="L5014" t="s">
        <v>154</v>
      </c>
    </row>
    <row r="5015" spans="9:12" x14ac:dyDescent="0.45">
      <c r="I5015" t="s">
        <v>208</v>
      </c>
      <c r="J5015" t="s">
        <v>438</v>
      </c>
      <c r="K5015">
        <v>0</v>
      </c>
      <c r="L5015" t="s">
        <v>154</v>
      </c>
    </row>
    <row r="5016" spans="9:12" x14ac:dyDescent="0.45">
      <c r="I5016" t="s">
        <v>208</v>
      </c>
      <c r="J5016" t="s">
        <v>439</v>
      </c>
      <c r="K5016">
        <v>3.3329445156490145E-4</v>
      </c>
      <c r="L5016" t="s">
        <v>154</v>
      </c>
    </row>
    <row r="5017" spans="9:12" x14ac:dyDescent="0.45">
      <c r="I5017" t="s">
        <v>208</v>
      </c>
      <c r="J5017" t="s">
        <v>440</v>
      </c>
      <c r="K5017">
        <v>9.7441347351793824E-3</v>
      </c>
      <c r="L5017" t="s">
        <v>154</v>
      </c>
    </row>
    <row r="5018" spans="9:12" x14ac:dyDescent="0.45">
      <c r="I5018" t="s">
        <v>208</v>
      </c>
      <c r="J5018" t="s">
        <v>441</v>
      </c>
      <c r="K5018">
        <v>4.1755984213574321E-4</v>
      </c>
      <c r="L5018" t="s">
        <v>154</v>
      </c>
    </row>
    <row r="5019" spans="9:12" x14ac:dyDescent="0.45">
      <c r="I5019" t="s">
        <v>208</v>
      </c>
      <c r="J5019" t="s">
        <v>442</v>
      </c>
      <c r="K5019">
        <v>1.655810654444159E-4</v>
      </c>
      <c r="L5019" t="s">
        <v>154</v>
      </c>
    </row>
    <row r="5020" spans="9:12" x14ac:dyDescent="0.45">
      <c r="I5020" t="s">
        <v>208</v>
      </c>
      <c r="J5020" t="s">
        <v>443</v>
      </c>
      <c r="K5020">
        <v>0</v>
      </c>
      <c r="L5020" t="s">
        <v>154</v>
      </c>
    </row>
    <row r="5021" spans="9:12" x14ac:dyDescent="0.45">
      <c r="I5021" t="s">
        <v>208</v>
      </c>
      <c r="J5021" t="s">
        <v>444</v>
      </c>
      <c r="K5021">
        <v>0</v>
      </c>
      <c r="L5021" t="s">
        <v>154</v>
      </c>
    </row>
    <row r="5022" spans="9:12" x14ac:dyDescent="0.45">
      <c r="I5022" t="s">
        <v>208</v>
      </c>
      <c r="J5022" t="s">
        <v>445</v>
      </c>
      <c r="K5022">
        <v>3.0997762926205784E-4</v>
      </c>
      <c r="L5022" t="s">
        <v>154</v>
      </c>
    </row>
    <row r="5023" spans="9:12" x14ac:dyDescent="0.45">
      <c r="I5023" t="s">
        <v>208</v>
      </c>
      <c r="J5023" t="s">
        <v>446</v>
      </c>
      <c r="K5023">
        <v>1.2484485143156069E-2</v>
      </c>
      <c r="L5023" t="s">
        <v>154</v>
      </c>
    </row>
    <row r="5024" spans="9:12" x14ac:dyDescent="0.45">
      <c r="I5024" t="s">
        <v>208</v>
      </c>
      <c r="J5024" t="s">
        <v>447</v>
      </c>
      <c r="K5024">
        <v>4.7306369338855807E-4</v>
      </c>
      <c r="L5024" t="s">
        <v>154</v>
      </c>
    </row>
    <row r="5025" spans="9:12" x14ac:dyDescent="0.45">
      <c r="I5025" t="s">
        <v>208</v>
      </c>
      <c r="J5025" t="s">
        <v>448</v>
      </c>
      <c r="K5025">
        <v>1.6275176163433225E-4</v>
      </c>
      <c r="L5025" t="s">
        <v>154</v>
      </c>
    </row>
    <row r="5026" spans="9:12" x14ac:dyDescent="0.45">
      <c r="I5026" t="s">
        <v>208</v>
      </c>
      <c r="J5026" t="s">
        <v>449</v>
      </c>
      <c r="K5026">
        <v>0</v>
      </c>
      <c r="L5026" t="s">
        <v>154</v>
      </c>
    </row>
    <row r="5027" spans="9:12" x14ac:dyDescent="0.45">
      <c r="I5027" t="s">
        <v>209</v>
      </c>
      <c r="J5027" t="s">
        <v>153</v>
      </c>
      <c r="K5027">
        <v>0</v>
      </c>
      <c r="L5027" t="s">
        <v>154</v>
      </c>
    </row>
    <row r="5028" spans="9:12" x14ac:dyDescent="0.45">
      <c r="I5028" t="s">
        <v>209</v>
      </c>
      <c r="J5028" t="s">
        <v>155</v>
      </c>
      <c r="K5028">
        <v>2.5328117801776335E-4</v>
      </c>
      <c r="L5028" t="s">
        <v>154</v>
      </c>
    </row>
    <row r="5029" spans="9:12" x14ac:dyDescent="0.45">
      <c r="I5029" t="s">
        <v>209</v>
      </c>
      <c r="J5029" t="s">
        <v>156</v>
      </c>
      <c r="K5029">
        <v>8.413101985411538E-3</v>
      </c>
      <c r="L5029" t="s">
        <v>154</v>
      </c>
    </row>
    <row r="5030" spans="9:12" x14ac:dyDescent="0.45">
      <c r="I5030" t="s">
        <v>209</v>
      </c>
      <c r="J5030" t="s">
        <v>324</v>
      </c>
      <c r="K5030">
        <v>2.5207713653026655E-4</v>
      </c>
      <c r="L5030" t="s">
        <v>154</v>
      </c>
    </row>
    <row r="5031" spans="9:12" x14ac:dyDescent="0.45">
      <c r="I5031" t="s">
        <v>209</v>
      </c>
      <c r="J5031" t="s">
        <v>325</v>
      </c>
      <c r="K5031">
        <v>8.0531652853542025E-5</v>
      </c>
      <c r="L5031" t="s">
        <v>154</v>
      </c>
    </row>
    <row r="5032" spans="9:12" x14ac:dyDescent="0.45">
      <c r="I5032" t="s">
        <v>209</v>
      </c>
      <c r="J5032" t="s">
        <v>342</v>
      </c>
      <c r="K5032">
        <v>0</v>
      </c>
      <c r="L5032" t="s">
        <v>154</v>
      </c>
    </row>
    <row r="5033" spans="9:12" x14ac:dyDescent="0.45">
      <c r="I5033" t="s">
        <v>209</v>
      </c>
      <c r="J5033" t="s">
        <v>157</v>
      </c>
      <c r="K5033">
        <v>0</v>
      </c>
      <c r="L5033" t="s">
        <v>154</v>
      </c>
    </row>
    <row r="5034" spans="9:12" x14ac:dyDescent="0.45">
      <c r="I5034" t="s">
        <v>209</v>
      </c>
      <c r="J5034" t="s">
        <v>158</v>
      </c>
      <c r="K5034">
        <v>3.9764647768428599E-4</v>
      </c>
      <c r="L5034" t="s">
        <v>154</v>
      </c>
    </row>
    <row r="5035" spans="9:12" x14ac:dyDescent="0.45">
      <c r="I5035" t="s">
        <v>209</v>
      </c>
      <c r="J5035" t="s">
        <v>159</v>
      </c>
      <c r="K5035">
        <v>1.4201890745617283E-2</v>
      </c>
      <c r="L5035" t="s">
        <v>154</v>
      </c>
    </row>
    <row r="5036" spans="9:12" x14ac:dyDescent="0.45">
      <c r="I5036" t="s">
        <v>209</v>
      </c>
      <c r="J5036" t="s">
        <v>326</v>
      </c>
      <c r="K5036">
        <v>5.3977100307579676E-4</v>
      </c>
      <c r="L5036" t="s">
        <v>154</v>
      </c>
    </row>
    <row r="5037" spans="9:12" x14ac:dyDescent="0.45">
      <c r="I5037" t="s">
        <v>209</v>
      </c>
      <c r="J5037" t="s">
        <v>327</v>
      </c>
      <c r="K5037">
        <v>1.6452109924677157E-4</v>
      </c>
      <c r="L5037" t="s">
        <v>154</v>
      </c>
    </row>
    <row r="5038" spans="9:12" x14ac:dyDescent="0.45">
      <c r="I5038" t="s">
        <v>209</v>
      </c>
      <c r="J5038" t="s">
        <v>343</v>
      </c>
      <c r="K5038">
        <v>0</v>
      </c>
      <c r="L5038" t="s">
        <v>154</v>
      </c>
    </row>
    <row r="5039" spans="9:12" x14ac:dyDescent="0.45">
      <c r="I5039" t="s">
        <v>209</v>
      </c>
      <c r="J5039" t="s">
        <v>160</v>
      </c>
      <c r="K5039">
        <v>0</v>
      </c>
      <c r="L5039" t="s">
        <v>154</v>
      </c>
    </row>
    <row r="5040" spans="9:12" x14ac:dyDescent="0.45">
      <c r="I5040" t="s">
        <v>209</v>
      </c>
      <c r="J5040" t="s">
        <v>161</v>
      </c>
      <c r="K5040">
        <v>4.6385760714591934E-4</v>
      </c>
      <c r="L5040" t="s">
        <v>154</v>
      </c>
    </row>
    <row r="5041" spans="9:12" x14ac:dyDescent="0.45">
      <c r="I5041" t="s">
        <v>209</v>
      </c>
      <c r="J5041" t="s">
        <v>162</v>
      </c>
      <c r="K5041">
        <v>1.5085370859439616E-2</v>
      </c>
      <c r="L5041" t="s">
        <v>154</v>
      </c>
    </row>
    <row r="5042" spans="9:12" x14ac:dyDescent="0.45">
      <c r="I5042" t="s">
        <v>209</v>
      </c>
      <c r="J5042" t="s">
        <v>328</v>
      </c>
      <c r="K5042">
        <v>7.0417344739158319E-4</v>
      </c>
      <c r="L5042" t="s">
        <v>154</v>
      </c>
    </row>
    <row r="5043" spans="9:12" x14ac:dyDescent="0.45">
      <c r="I5043" t="s">
        <v>209</v>
      </c>
      <c r="J5043" t="s">
        <v>329</v>
      </c>
      <c r="K5043">
        <v>2.8510208724372404E-4</v>
      </c>
      <c r="L5043" t="s">
        <v>154</v>
      </c>
    </row>
    <row r="5044" spans="9:12" x14ac:dyDescent="0.45">
      <c r="I5044" t="s">
        <v>209</v>
      </c>
      <c r="J5044" t="s">
        <v>344</v>
      </c>
      <c r="K5044">
        <v>0</v>
      </c>
      <c r="L5044" t="s">
        <v>154</v>
      </c>
    </row>
    <row r="5045" spans="9:12" x14ac:dyDescent="0.45">
      <c r="I5045" t="s">
        <v>209</v>
      </c>
      <c r="J5045" t="s">
        <v>163</v>
      </c>
      <c r="K5045">
        <v>0</v>
      </c>
      <c r="L5045" t="s">
        <v>154</v>
      </c>
    </row>
    <row r="5046" spans="9:12" x14ac:dyDescent="0.45">
      <c r="I5046" t="s">
        <v>209</v>
      </c>
      <c r="J5046" t="s">
        <v>164</v>
      </c>
      <c r="K5046">
        <v>5.0828195647392715E-4</v>
      </c>
      <c r="L5046" t="s">
        <v>154</v>
      </c>
    </row>
    <row r="5047" spans="9:12" x14ac:dyDescent="0.45">
      <c r="I5047" t="s">
        <v>209</v>
      </c>
      <c r="J5047" t="s">
        <v>165</v>
      </c>
      <c r="K5047">
        <v>2.1181383008490203E-2</v>
      </c>
      <c r="L5047" t="s">
        <v>154</v>
      </c>
    </row>
    <row r="5048" spans="9:12" x14ac:dyDescent="0.45">
      <c r="I5048" t="s">
        <v>209</v>
      </c>
      <c r="J5048" t="s">
        <v>330</v>
      </c>
      <c r="K5048">
        <v>1.2476857358315267E-3</v>
      </c>
      <c r="L5048" t="s">
        <v>154</v>
      </c>
    </row>
    <row r="5049" spans="9:12" x14ac:dyDescent="0.45">
      <c r="I5049" t="s">
        <v>209</v>
      </c>
      <c r="J5049" t="s">
        <v>331</v>
      </c>
      <c r="K5049">
        <v>4.1607864148212172E-4</v>
      </c>
      <c r="L5049" t="s">
        <v>154</v>
      </c>
    </row>
    <row r="5050" spans="9:12" x14ac:dyDescent="0.45">
      <c r="I5050" t="s">
        <v>209</v>
      </c>
      <c r="J5050" t="s">
        <v>345</v>
      </c>
      <c r="K5050">
        <v>0</v>
      </c>
      <c r="L5050" t="s">
        <v>154</v>
      </c>
    </row>
    <row r="5051" spans="9:12" x14ac:dyDescent="0.45">
      <c r="I5051" t="s">
        <v>209</v>
      </c>
      <c r="J5051" t="s">
        <v>332</v>
      </c>
      <c r="K5051">
        <v>0</v>
      </c>
      <c r="L5051" t="s">
        <v>154</v>
      </c>
    </row>
    <row r="5052" spans="9:12" x14ac:dyDescent="0.45">
      <c r="I5052" t="s">
        <v>209</v>
      </c>
      <c r="J5052" t="s">
        <v>333</v>
      </c>
      <c r="K5052">
        <v>9.4185050189254038E-4</v>
      </c>
      <c r="L5052" t="s">
        <v>154</v>
      </c>
    </row>
    <row r="5053" spans="9:12" x14ac:dyDescent="0.45">
      <c r="I5053" t="s">
        <v>209</v>
      </c>
      <c r="J5053" t="s">
        <v>334</v>
      </c>
      <c r="K5053">
        <v>2.9834006135766557E-2</v>
      </c>
      <c r="L5053" t="s">
        <v>154</v>
      </c>
    </row>
    <row r="5054" spans="9:12" x14ac:dyDescent="0.45">
      <c r="I5054" t="s">
        <v>209</v>
      </c>
      <c r="J5054" t="s">
        <v>335</v>
      </c>
      <c r="K5054">
        <v>1.5580186535801399E-3</v>
      </c>
      <c r="L5054" t="s">
        <v>154</v>
      </c>
    </row>
    <row r="5055" spans="9:12" x14ac:dyDescent="0.45">
      <c r="I5055" t="s">
        <v>209</v>
      </c>
      <c r="J5055" t="s">
        <v>336</v>
      </c>
      <c r="K5055">
        <v>6.3490803290708428E-4</v>
      </c>
      <c r="L5055" t="s">
        <v>154</v>
      </c>
    </row>
    <row r="5056" spans="9:12" x14ac:dyDescent="0.45">
      <c r="I5056" t="s">
        <v>209</v>
      </c>
      <c r="J5056" t="s">
        <v>346</v>
      </c>
      <c r="K5056">
        <v>0</v>
      </c>
      <c r="L5056" t="s">
        <v>154</v>
      </c>
    </row>
    <row r="5057" spans="9:12" x14ac:dyDescent="0.45">
      <c r="I5057" t="s">
        <v>209</v>
      </c>
      <c r="J5057" t="s">
        <v>347</v>
      </c>
      <c r="K5057">
        <v>0</v>
      </c>
      <c r="L5057" t="s">
        <v>154</v>
      </c>
    </row>
    <row r="5058" spans="9:12" x14ac:dyDescent="0.45">
      <c r="I5058" t="s">
        <v>209</v>
      </c>
      <c r="J5058" t="s">
        <v>348</v>
      </c>
      <c r="K5058">
        <v>6.6938703786828882E-4</v>
      </c>
      <c r="L5058" t="s">
        <v>154</v>
      </c>
    </row>
    <row r="5059" spans="9:12" x14ac:dyDescent="0.45">
      <c r="I5059" t="s">
        <v>209</v>
      </c>
      <c r="J5059" t="s">
        <v>349</v>
      </c>
      <c r="K5059">
        <v>2.8798403088318925E-2</v>
      </c>
      <c r="L5059" t="s">
        <v>154</v>
      </c>
    </row>
    <row r="5060" spans="9:12" x14ac:dyDescent="0.45">
      <c r="I5060" t="s">
        <v>209</v>
      </c>
      <c r="J5060" t="s">
        <v>350</v>
      </c>
      <c r="K5060">
        <v>1.4141544000747085E-3</v>
      </c>
      <c r="L5060" t="s">
        <v>154</v>
      </c>
    </row>
    <row r="5061" spans="9:12" x14ac:dyDescent="0.45">
      <c r="I5061" t="s">
        <v>209</v>
      </c>
      <c r="J5061" t="s">
        <v>351</v>
      </c>
      <c r="K5061">
        <v>6.4345500184088012E-4</v>
      </c>
      <c r="L5061" t="s">
        <v>154</v>
      </c>
    </row>
    <row r="5062" spans="9:12" x14ac:dyDescent="0.45">
      <c r="I5062" t="s">
        <v>209</v>
      </c>
      <c r="J5062" t="s">
        <v>352</v>
      </c>
      <c r="K5062">
        <v>0</v>
      </c>
      <c r="L5062" t="s">
        <v>154</v>
      </c>
    </row>
    <row r="5063" spans="9:12" x14ac:dyDescent="0.45">
      <c r="I5063" t="s">
        <v>209</v>
      </c>
      <c r="J5063" t="s">
        <v>359</v>
      </c>
      <c r="K5063">
        <v>0</v>
      </c>
      <c r="L5063" t="s">
        <v>154</v>
      </c>
    </row>
    <row r="5064" spans="9:12" x14ac:dyDescent="0.45">
      <c r="I5064" t="s">
        <v>209</v>
      </c>
      <c r="J5064" t="s">
        <v>360</v>
      </c>
      <c r="K5064">
        <v>6.3528857744704495E-4</v>
      </c>
      <c r="L5064" t="s">
        <v>154</v>
      </c>
    </row>
    <row r="5065" spans="9:12" x14ac:dyDescent="0.45">
      <c r="I5065" t="s">
        <v>209</v>
      </c>
      <c r="J5065" t="s">
        <v>361</v>
      </c>
      <c r="K5065">
        <v>1.5887733749948969E-2</v>
      </c>
      <c r="L5065" t="s">
        <v>154</v>
      </c>
    </row>
    <row r="5066" spans="9:12" x14ac:dyDescent="0.45">
      <c r="I5066" t="s">
        <v>209</v>
      </c>
      <c r="J5066" t="s">
        <v>362</v>
      </c>
      <c r="K5066">
        <v>6.5427280159475088E-4</v>
      </c>
      <c r="L5066" t="s">
        <v>154</v>
      </c>
    </row>
    <row r="5067" spans="9:12" x14ac:dyDescent="0.45">
      <c r="I5067" t="s">
        <v>209</v>
      </c>
      <c r="J5067" t="s">
        <v>363</v>
      </c>
      <c r="K5067">
        <v>2.9301464730706783E-4</v>
      </c>
      <c r="L5067" t="s">
        <v>154</v>
      </c>
    </row>
    <row r="5068" spans="9:12" x14ac:dyDescent="0.45">
      <c r="I5068" t="s">
        <v>209</v>
      </c>
      <c r="J5068" t="s">
        <v>364</v>
      </c>
      <c r="K5068">
        <v>0</v>
      </c>
      <c r="L5068" t="s">
        <v>154</v>
      </c>
    </row>
    <row r="5069" spans="9:12" x14ac:dyDescent="0.45">
      <c r="I5069" t="s">
        <v>209</v>
      </c>
      <c r="J5069" t="s">
        <v>365</v>
      </c>
      <c r="K5069">
        <v>0</v>
      </c>
      <c r="L5069" t="s">
        <v>154</v>
      </c>
    </row>
    <row r="5070" spans="9:12" x14ac:dyDescent="0.45">
      <c r="I5070" t="s">
        <v>209</v>
      </c>
      <c r="J5070" t="s">
        <v>366</v>
      </c>
      <c r="K5070">
        <v>8.5648967622080135E-4</v>
      </c>
      <c r="L5070" t="s">
        <v>154</v>
      </c>
    </row>
    <row r="5071" spans="9:12" x14ac:dyDescent="0.45">
      <c r="I5071" t="s">
        <v>209</v>
      </c>
      <c r="J5071" t="s">
        <v>367</v>
      </c>
      <c r="K5071">
        <v>3.0513555619103974E-2</v>
      </c>
      <c r="L5071" t="s">
        <v>154</v>
      </c>
    </row>
    <row r="5072" spans="9:12" x14ac:dyDescent="0.45">
      <c r="I5072" t="s">
        <v>209</v>
      </c>
      <c r="J5072" t="s">
        <v>368</v>
      </c>
      <c r="K5072">
        <v>1.1715552893061013E-3</v>
      </c>
      <c r="L5072" t="s">
        <v>154</v>
      </c>
    </row>
    <row r="5073" spans="9:12" x14ac:dyDescent="0.45">
      <c r="I5073" t="s">
        <v>209</v>
      </c>
      <c r="J5073" t="s">
        <v>369</v>
      </c>
      <c r="K5073">
        <v>5.0137247394141729E-4</v>
      </c>
      <c r="L5073" t="s">
        <v>154</v>
      </c>
    </row>
    <row r="5074" spans="9:12" x14ac:dyDescent="0.45">
      <c r="I5074" t="s">
        <v>209</v>
      </c>
      <c r="J5074" t="s">
        <v>370</v>
      </c>
      <c r="K5074">
        <v>0</v>
      </c>
      <c r="L5074" t="s">
        <v>154</v>
      </c>
    </row>
    <row r="5075" spans="9:12" x14ac:dyDescent="0.45">
      <c r="I5075" t="s">
        <v>209</v>
      </c>
      <c r="J5075" t="s">
        <v>371</v>
      </c>
      <c r="K5075">
        <v>0</v>
      </c>
      <c r="L5075" t="s">
        <v>154</v>
      </c>
    </row>
    <row r="5076" spans="9:12" x14ac:dyDescent="0.45">
      <c r="I5076" t="s">
        <v>209</v>
      </c>
      <c r="J5076" t="s">
        <v>372</v>
      </c>
      <c r="K5076">
        <v>4.7520985267315938E-4</v>
      </c>
      <c r="L5076" t="s">
        <v>154</v>
      </c>
    </row>
    <row r="5077" spans="9:12" x14ac:dyDescent="0.45">
      <c r="I5077" t="s">
        <v>209</v>
      </c>
      <c r="J5077" t="s">
        <v>373</v>
      </c>
      <c r="K5077">
        <v>2.3022636398870883E-2</v>
      </c>
      <c r="L5077" t="s">
        <v>154</v>
      </c>
    </row>
    <row r="5078" spans="9:12" x14ac:dyDescent="0.45">
      <c r="I5078" t="s">
        <v>209</v>
      </c>
      <c r="J5078" t="s">
        <v>374</v>
      </c>
      <c r="K5078">
        <v>7.9800009041079689E-4</v>
      </c>
      <c r="L5078" t="s">
        <v>154</v>
      </c>
    </row>
    <row r="5079" spans="9:12" x14ac:dyDescent="0.45">
      <c r="I5079" t="s">
        <v>209</v>
      </c>
      <c r="J5079" t="s">
        <v>375</v>
      </c>
      <c r="K5079">
        <v>2.2679009354858903E-4</v>
      </c>
      <c r="L5079" t="s">
        <v>154</v>
      </c>
    </row>
    <row r="5080" spans="9:12" x14ac:dyDescent="0.45">
      <c r="I5080" t="s">
        <v>209</v>
      </c>
      <c r="J5080" t="s">
        <v>376</v>
      </c>
      <c r="K5080">
        <v>0</v>
      </c>
      <c r="L5080" t="s">
        <v>154</v>
      </c>
    </row>
    <row r="5081" spans="9:12" x14ac:dyDescent="0.45">
      <c r="I5081" t="s">
        <v>209</v>
      </c>
      <c r="J5081" t="s">
        <v>390</v>
      </c>
      <c r="K5081">
        <v>0</v>
      </c>
      <c r="L5081" t="s">
        <v>154</v>
      </c>
    </row>
    <row r="5082" spans="9:12" x14ac:dyDescent="0.45">
      <c r="I5082" t="s">
        <v>209</v>
      </c>
      <c r="J5082" t="s">
        <v>391</v>
      </c>
      <c r="K5082">
        <v>2.3325669083904175E-3</v>
      </c>
      <c r="L5082" t="s">
        <v>154</v>
      </c>
    </row>
    <row r="5083" spans="9:12" x14ac:dyDescent="0.45">
      <c r="I5083" t="s">
        <v>209</v>
      </c>
      <c r="J5083" t="s">
        <v>392</v>
      </c>
      <c r="K5083">
        <v>6.8714003458978976E-2</v>
      </c>
      <c r="L5083" t="s">
        <v>154</v>
      </c>
    </row>
    <row r="5084" spans="9:12" x14ac:dyDescent="0.45">
      <c r="I5084" t="s">
        <v>209</v>
      </c>
      <c r="J5084" t="s">
        <v>393</v>
      </c>
      <c r="K5084">
        <v>3.3289324983768716E-3</v>
      </c>
      <c r="L5084" t="s">
        <v>154</v>
      </c>
    </row>
    <row r="5085" spans="9:12" x14ac:dyDescent="0.45">
      <c r="I5085" t="s">
        <v>209</v>
      </c>
      <c r="J5085" t="s">
        <v>394</v>
      </c>
      <c r="K5085">
        <v>1.4407863810142927E-3</v>
      </c>
      <c r="L5085" t="s">
        <v>154</v>
      </c>
    </row>
    <row r="5086" spans="9:12" x14ac:dyDescent="0.45">
      <c r="I5086" t="s">
        <v>209</v>
      </c>
      <c r="J5086" t="s">
        <v>395</v>
      </c>
      <c r="K5086">
        <v>0</v>
      </c>
      <c r="L5086" t="s">
        <v>154</v>
      </c>
    </row>
    <row r="5087" spans="9:12" x14ac:dyDescent="0.45">
      <c r="I5087" t="s">
        <v>209</v>
      </c>
      <c r="J5087" t="s">
        <v>396</v>
      </c>
      <c r="K5087">
        <v>0</v>
      </c>
      <c r="L5087" t="s">
        <v>154</v>
      </c>
    </row>
    <row r="5088" spans="9:12" x14ac:dyDescent="0.45">
      <c r="I5088" t="s">
        <v>209</v>
      </c>
      <c r="J5088" t="s">
        <v>397</v>
      </c>
      <c r="K5088">
        <v>1.3867256284471495E-3</v>
      </c>
      <c r="L5088" t="s">
        <v>154</v>
      </c>
    </row>
    <row r="5089" spans="9:12" x14ac:dyDescent="0.45">
      <c r="I5089" t="s">
        <v>209</v>
      </c>
      <c r="J5089" t="s">
        <v>398</v>
      </c>
      <c r="K5089">
        <v>4.1832779303179843E-2</v>
      </c>
      <c r="L5089" t="s">
        <v>154</v>
      </c>
    </row>
    <row r="5090" spans="9:12" x14ac:dyDescent="0.45">
      <c r="I5090" t="s">
        <v>209</v>
      </c>
      <c r="J5090" t="s">
        <v>399</v>
      </c>
      <c r="K5090">
        <v>1.7520805159058868E-3</v>
      </c>
      <c r="L5090" t="s">
        <v>154</v>
      </c>
    </row>
    <row r="5091" spans="9:12" x14ac:dyDescent="0.45">
      <c r="I5091" t="s">
        <v>209</v>
      </c>
      <c r="J5091" t="s">
        <v>400</v>
      </c>
      <c r="K5091">
        <v>8.9992437159557351E-4</v>
      </c>
      <c r="L5091" t="s">
        <v>154</v>
      </c>
    </row>
    <row r="5092" spans="9:12" x14ac:dyDescent="0.45">
      <c r="I5092" t="s">
        <v>209</v>
      </c>
      <c r="J5092" t="s">
        <v>401</v>
      </c>
      <c r="K5092">
        <v>0</v>
      </c>
      <c r="L5092" t="s">
        <v>154</v>
      </c>
    </row>
    <row r="5093" spans="9:12" x14ac:dyDescent="0.45">
      <c r="I5093" t="s">
        <v>209</v>
      </c>
      <c r="J5093" t="s">
        <v>402</v>
      </c>
      <c r="K5093">
        <v>0</v>
      </c>
      <c r="L5093" t="s">
        <v>154</v>
      </c>
    </row>
    <row r="5094" spans="9:12" x14ac:dyDescent="0.45">
      <c r="I5094" t="s">
        <v>209</v>
      </c>
      <c r="J5094" t="s">
        <v>403</v>
      </c>
      <c r="K5094">
        <v>1.6210985081049278E-3</v>
      </c>
      <c r="L5094" t="s">
        <v>154</v>
      </c>
    </row>
    <row r="5095" spans="9:12" x14ac:dyDescent="0.45">
      <c r="I5095" t="s">
        <v>209</v>
      </c>
      <c r="J5095" t="s">
        <v>404</v>
      </c>
      <c r="K5095">
        <v>4.487938898541937E-2</v>
      </c>
      <c r="L5095" t="s">
        <v>154</v>
      </c>
    </row>
    <row r="5096" spans="9:12" x14ac:dyDescent="0.45">
      <c r="I5096" t="s">
        <v>209</v>
      </c>
      <c r="J5096" t="s">
        <v>405</v>
      </c>
      <c r="K5096">
        <v>1.9050375642365651E-3</v>
      </c>
      <c r="L5096" t="s">
        <v>154</v>
      </c>
    </row>
    <row r="5097" spans="9:12" x14ac:dyDescent="0.45">
      <c r="I5097" t="s">
        <v>209</v>
      </c>
      <c r="J5097" t="s">
        <v>406</v>
      </c>
      <c r="K5097">
        <v>8.5354558118319579E-4</v>
      </c>
      <c r="L5097" t="s">
        <v>154</v>
      </c>
    </row>
    <row r="5098" spans="9:12" x14ac:dyDescent="0.45">
      <c r="I5098" t="s">
        <v>209</v>
      </c>
      <c r="J5098" t="s">
        <v>407</v>
      </c>
      <c r="K5098">
        <v>0</v>
      </c>
      <c r="L5098" t="s">
        <v>154</v>
      </c>
    </row>
    <row r="5099" spans="9:12" x14ac:dyDescent="0.45">
      <c r="I5099" t="s">
        <v>209</v>
      </c>
      <c r="J5099" t="s">
        <v>408</v>
      </c>
      <c r="K5099">
        <v>0</v>
      </c>
      <c r="L5099" t="s">
        <v>154</v>
      </c>
    </row>
    <row r="5100" spans="9:12" x14ac:dyDescent="0.45">
      <c r="I5100" t="s">
        <v>209</v>
      </c>
      <c r="J5100" t="s">
        <v>409</v>
      </c>
      <c r="K5100">
        <v>1.1242830274485018E-3</v>
      </c>
      <c r="L5100" t="s">
        <v>154</v>
      </c>
    </row>
    <row r="5101" spans="9:12" x14ac:dyDescent="0.45">
      <c r="I5101" t="s">
        <v>209</v>
      </c>
      <c r="J5101" t="s">
        <v>410</v>
      </c>
      <c r="K5101">
        <v>2.4977136725548101E-2</v>
      </c>
      <c r="L5101" t="s">
        <v>154</v>
      </c>
    </row>
    <row r="5102" spans="9:12" x14ac:dyDescent="0.45">
      <c r="I5102" t="s">
        <v>209</v>
      </c>
      <c r="J5102" t="s">
        <v>411</v>
      </c>
      <c r="K5102">
        <v>8.8112284947305887E-4</v>
      </c>
      <c r="L5102" t="s">
        <v>154</v>
      </c>
    </row>
    <row r="5103" spans="9:12" x14ac:dyDescent="0.45">
      <c r="I5103" t="s">
        <v>209</v>
      </c>
      <c r="J5103" t="s">
        <v>412</v>
      </c>
      <c r="K5103">
        <v>4.0427485260392912E-4</v>
      </c>
      <c r="L5103" t="s">
        <v>154</v>
      </c>
    </row>
    <row r="5104" spans="9:12" x14ac:dyDescent="0.45">
      <c r="I5104" t="s">
        <v>209</v>
      </c>
      <c r="J5104" t="s">
        <v>413</v>
      </c>
      <c r="K5104">
        <v>0</v>
      </c>
      <c r="L5104" t="s">
        <v>154</v>
      </c>
    </row>
    <row r="5105" spans="9:12" x14ac:dyDescent="0.45">
      <c r="I5105" t="s">
        <v>209</v>
      </c>
      <c r="J5105" t="s">
        <v>414</v>
      </c>
      <c r="K5105">
        <v>0</v>
      </c>
      <c r="L5105" t="s">
        <v>154</v>
      </c>
    </row>
    <row r="5106" spans="9:12" x14ac:dyDescent="0.45">
      <c r="I5106" t="s">
        <v>209</v>
      </c>
      <c r="J5106" t="s">
        <v>415</v>
      </c>
      <c r="K5106">
        <v>1.7827197921466489E-3</v>
      </c>
      <c r="L5106" t="s">
        <v>154</v>
      </c>
    </row>
    <row r="5107" spans="9:12" x14ac:dyDescent="0.45">
      <c r="I5107" t="s">
        <v>209</v>
      </c>
      <c r="J5107" t="s">
        <v>416</v>
      </c>
      <c r="K5107">
        <v>3.9701365277939868E-2</v>
      </c>
      <c r="L5107" t="s">
        <v>154</v>
      </c>
    </row>
    <row r="5108" spans="9:12" x14ac:dyDescent="0.45">
      <c r="I5108" t="s">
        <v>209</v>
      </c>
      <c r="J5108" t="s">
        <v>417</v>
      </c>
      <c r="K5108">
        <v>1.543562999931236E-3</v>
      </c>
      <c r="L5108" t="s">
        <v>154</v>
      </c>
    </row>
    <row r="5109" spans="9:12" x14ac:dyDescent="0.45">
      <c r="I5109" t="s">
        <v>209</v>
      </c>
      <c r="J5109" t="s">
        <v>418</v>
      </c>
      <c r="K5109">
        <v>6.1304045705948111E-4</v>
      </c>
      <c r="L5109" t="s">
        <v>154</v>
      </c>
    </row>
    <row r="5110" spans="9:12" x14ac:dyDescent="0.45">
      <c r="I5110" t="s">
        <v>209</v>
      </c>
      <c r="J5110" t="s">
        <v>419</v>
      </c>
      <c r="K5110">
        <v>0</v>
      </c>
      <c r="L5110" t="s">
        <v>154</v>
      </c>
    </row>
    <row r="5111" spans="9:12" x14ac:dyDescent="0.45">
      <c r="I5111" t="s">
        <v>209</v>
      </c>
      <c r="J5111" t="s">
        <v>420</v>
      </c>
      <c r="K5111">
        <v>0</v>
      </c>
      <c r="L5111" t="s">
        <v>154</v>
      </c>
    </row>
    <row r="5112" spans="9:12" x14ac:dyDescent="0.45">
      <c r="I5112" t="s">
        <v>209</v>
      </c>
      <c r="J5112" t="s">
        <v>421</v>
      </c>
      <c r="K5112">
        <v>3.8932815279683819E-3</v>
      </c>
      <c r="L5112" t="s">
        <v>154</v>
      </c>
    </row>
    <row r="5113" spans="9:12" x14ac:dyDescent="0.45">
      <c r="I5113" t="s">
        <v>209</v>
      </c>
      <c r="J5113" t="s">
        <v>422</v>
      </c>
      <c r="K5113">
        <v>8.967059139684147E-2</v>
      </c>
      <c r="L5113" t="s">
        <v>154</v>
      </c>
    </row>
    <row r="5114" spans="9:12" x14ac:dyDescent="0.45">
      <c r="I5114" t="s">
        <v>209</v>
      </c>
      <c r="J5114" t="s">
        <v>423</v>
      </c>
      <c r="K5114">
        <v>4.0339653200987639E-3</v>
      </c>
      <c r="L5114" t="s">
        <v>154</v>
      </c>
    </row>
    <row r="5115" spans="9:12" x14ac:dyDescent="0.45">
      <c r="I5115" t="s">
        <v>209</v>
      </c>
      <c r="J5115" t="s">
        <v>424</v>
      </c>
      <c r="K5115">
        <v>2.1167891021701469E-3</v>
      </c>
      <c r="L5115" t="s">
        <v>154</v>
      </c>
    </row>
    <row r="5116" spans="9:12" x14ac:dyDescent="0.45">
      <c r="I5116" t="s">
        <v>209</v>
      </c>
      <c r="J5116" t="s">
        <v>425</v>
      </c>
      <c r="K5116">
        <v>0</v>
      </c>
      <c r="L5116" t="s">
        <v>154</v>
      </c>
    </row>
    <row r="5117" spans="9:12" x14ac:dyDescent="0.45">
      <c r="I5117" t="s">
        <v>209</v>
      </c>
      <c r="J5117" t="s">
        <v>426</v>
      </c>
      <c r="K5117">
        <v>0</v>
      </c>
      <c r="L5117" t="s">
        <v>154</v>
      </c>
    </row>
    <row r="5118" spans="9:12" x14ac:dyDescent="0.45">
      <c r="I5118" t="s">
        <v>209</v>
      </c>
      <c r="J5118" t="s">
        <v>427</v>
      </c>
      <c r="K5118">
        <v>1.2192941707732257E-2</v>
      </c>
      <c r="L5118" t="s">
        <v>154</v>
      </c>
    </row>
    <row r="5119" spans="9:12" x14ac:dyDescent="0.45">
      <c r="I5119" t="s">
        <v>209</v>
      </c>
      <c r="J5119" t="s">
        <v>428</v>
      </c>
      <c r="K5119">
        <v>0.29412719126366843</v>
      </c>
      <c r="L5119" t="s">
        <v>154</v>
      </c>
    </row>
    <row r="5120" spans="9:12" x14ac:dyDescent="0.45">
      <c r="I5120" t="s">
        <v>209</v>
      </c>
      <c r="J5120" t="s">
        <v>429</v>
      </c>
      <c r="K5120">
        <v>1.0963229306183124E-2</v>
      </c>
      <c r="L5120" t="s">
        <v>154</v>
      </c>
    </row>
    <row r="5121" spans="9:12" x14ac:dyDescent="0.45">
      <c r="I5121" t="s">
        <v>209</v>
      </c>
      <c r="J5121" t="s">
        <v>430</v>
      </c>
      <c r="K5121">
        <v>5.4801164330821927E-3</v>
      </c>
      <c r="L5121" t="s">
        <v>154</v>
      </c>
    </row>
    <row r="5122" spans="9:12" x14ac:dyDescent="0.45">
      <c r="I5122" t="s">
        <v>209</v>
      </c>
      <c r="J5122" t="s">
        <v>431</v>
      </c>
      <c r="K5122">
        <v>0</v>
      </c>
      <c r="L5122" t="s">
        <v>154</v>
      </c>
    </row>
    <row r="5123" spans="9:12" x14ac:dyDescent="0.45">
      <c r="I5123" t="s">
        <v>209</v>
      </c>
      <c r="J5123" t="s">
        <v>432</v>
      </c>
      <c r="K5123">
        <v>0</v>
      </c>
      <c r="L5123" t="s">
        <v>154</v>
      </c>
    </row>
    <row r="5124" spans="9:12" x14ac:dyDescent="0.45">
      <c r="I5124" t="s">
        <v>209</v>
      </c>
      <c r="J5124" t="s">
        <v>433</v>
      </c>
      <c r="K5124">
        <v>4.1926863253826385E-3</v>
      </c>
      <c r="L5124" t="s">
        <v>154</v>
      </c>
    </row>
    <row r="5125" spans="9:12" x14ac:dyDescent="0.45">
      <c r="I5125" t="s">
        <v>209</v>
      </c>
      <c r="J5125" t="s">
        <v>434</v>
      </c>
      <c r="K5125">
        <v>0.10255597852378019</v>
      </c>
      <c r="L5125" t="s">
        <v>154</v>
      </c>
    </row>
    <row r="5126" spans="9:12" x14ac:dyDescent="0.45">
      <c r="I5126" t="s">
        <v>209</v>
      </c>
      <c r="J5126" t="s">
        <v>435</v>
      </c>
      <c r="K5126">
        <v>3.0854265422258346E-3</v>
      </c>
      <c r="L5126" t="s">
        <v>154</v>
      </c>
    </row>
    <row r="5127" spans="9:12" x14ac:dyDescent="0.45">
      <c r="I5127" t="s">
        <v>209</v>
      </c>
      <c r="J5127" t="s">
        <v>436</v>
      </c>
      <c r="K5127">
        <v>1.0684115876929594E-3</v>
      </c>
      <c r="L5127" t="s">
        <v>154</v>
      </c>
    </row>
    <row r="5128" spans="9:12" x14ac:dyDescent="0.45">
      <c r="I5128" t="s">
        <v>209</v>
      </c>
      <c r="J5128" t="s">
        <v>437</v>
      </c>
      <c r="K5128">
        <v>0</v>
      </c>
      <c r="L5128" t="s">
        <v>154</v>
      </c>
    </row>
    <row r="5129" spans="9:12" x14ac:dyDescent="0.45">
      <c r="I5129" t="s">
        <v>209</v>
      </c>
      <c r="J5129" t="s">
        <v>438</v>
      </c>
      <c r="K5129">
        <v>0</v>
      </c>
      <c r="L5129" t="s">
        <v>154</v>
      </c>
    </row>
    <row r="5130" spans="9:12" x14ac:dyDescent="0.45">
      <c r="I5130" t="s">
        <v>209</v>
      </c>
      <c r="J5130" t="s">
        <v>439</v>
      </c>
      <c r="K5130">
        <v>2.7068409720231785E-4</v>
      </c>
      <c r="L5130" t="s">
        <v>154</v>
      </c>
    </row>
    <row r="5131" spans="9:12" x14ac:dyDescent="0.45">
      <c r="I5131" t="s">
        <v>209</v>
      </c>
      <c r="J5131" t="s">
        <v>440</v>
      </c>
      <c r="K5131">
        <v>8.8264320620407895E-3</v>
      </c>
      <c r="L5131" t="s">
        <v>154</v>
      </c>
    </row>
    <row r="5132" spans="9:12" x14ac:dyDescent="0.45">
      <c r="I5132" t="s">
        <v>209</v>
      </c>
      <c r="J5132" t="s">
        <v>441</v>
      </c>
      <c r="K5132">
        <v>2.8303404684100204E-4</v>
      </c>
      <c r="L5132" t="s">
        <v>154</v>
      </c>
    </row>
    <row r="5133" spans="9:12" x14ac:dyDescent="0.45">
      <c r="I5133" t="s">
        <v>209</v>
      </c>
      <c r="J5133" t="s">
        <v>442</v>
      </c>
      <c r="K5133">
        <v>1.0812804756555493E-4</v>
      </c>
      <c r="L5133" t="s">
        <v>154</v>
      </c>
    </row>
    <row r="5134" spans="9:12" x14ac:dyDescent="0.45">
      <c r="I5134" t="s">
        <v>209</v>
      </c>
      <c r="J5134" t="s">
        <v>443</v>
      </c>
      <c r="K5134">
        <v>0</v>
      </c>
      <c r="L5134" t="s">
        <v>154</v>
      </c>
    </row>
    <row r="5135" spans="9:12" x14ac:dyDescent="0.45">
      <c r="I5135" t="s">
        <v>209</v>
      </c>
      <c r="J5135" t="s">
        <v>444</v>
      </c>
      <c r="K5135">
        <v>0</v>
      </c>
      <c r="L5135" t="s">
        <v>154</v>
      </c>
    </row>
    <row r="5136" spans="9:12" x14ac:dyDescent="0.45">
      <c r="I5136" t="s">
        <v>209</v>
      </c>
      <c r="J5136" t="s">
        <v>445</v>
      </c>
      <c r="K5136">
        <v>2.1660631281521733E-4</v>
      </c>
      <c r="L5136" t="s">
        <v>154</v>
      </c>
    </row>
    <row r="5137" spans="9:12" x14ac:dyDescent="0.45">
      <c r="I5137" t="s">
        <v>209</v>
      </c>
      <c r="J5137" t="s">
        <v>446</v>
      </c>
      <c r="K5137">
        <v>1.0588919658431065E-2</v>
      </c>
      <c r="L5137" t="s">
        <v>154</v>
      </c>
    </row>
    <row r="5138" spans="9:12" x14ac:dyDescent="0.45">
      <c r="I5138" t="s">
        <v>209</v>
      </c>
      <c r="J5138" t="s">
        <v>447</v>
      </c>
      <c r="K5138">
        <v>4.5088448478817963E-4</v>
      </c>
      <c r="L5138" t="s">
        <v>154</v>
      </c>
    </row>
    <row r="5139" spans="9:12" x14ac:dyDescent="0.45">
      <c r="I5139" t="s">
        <v>209</v>
      </c>
      <c r="J5139" t="s">
        <v>448</v>
      </c>
      <c r="K5139">
        <v>1.7546982194593361E-4</v>
      </c>
      <c r="L5139" t="s">
        <v>154</v>
      </c>
    </row>
    <row r="5140" spans="9:12" x14ac:dyDescent="0.45">
      <c r="I5140" t="s">
        <v>209</v>
      </c>
      <c r="J5140" t="s">
        <v>449</v>
      </c>
      <c r="K5140">
        <v>0</v>
      </c>
      <c r="L5140" t="s">
        <v>154</v>
      </c>
    </row>
    <row r="5141" spans="9:12" x14ac:dyDescent="0.45">
      <c r="I5141" t="s">
        <v>210</v>
      </c>
      <c r="J5141" t="s">
        <v>153</v>
      </c>
      <c r="K5141">
        <v>0</v>
      </c>
      <c r="L5141" t="s">
        <v>154</v>
      </c>
    </row>
    <row r="5142" spans="9:12" x14ac:dyDescent="0.45">
      <c r="I5142" t="s">
        <v>210</v>
      </c>
      <c r="J5142" t="s">
        <v>155</v>
      </c>
      <c r="K5142">
        <v>3.7289647982680503E-4</v>
      </c>
      <c r="L5142" t="s">
        <v>154</v>
      </c>
    </row>
    <row r="5143" spans="9:12" x14ac:dyDescent="0.45">
      <c r="I5143" t="s">
        <v>210</v>
      </c>
      <c r="J5143" t="s">
        <v>156</v>
      </c>
      <c r="K5143">
        <v>8.4043124497664209E-3</v>
      </c>
      <c r="L5143" t="s">
        <v>154</v>
      </c>
    </row>
    <row r="5144" spans="9:12" x14ac:dyDescent="0.45">
      <c r="I5144" t="s">
        <v>210</v>
      </c>
      <c r="J5144" t="s">
        <v>324</v>
      </c>
      <c r="K5144">
        <v>2.3950895572671035E-4</v>
      </c>
      <c r="L5144" t="s">
        <v>154</v>
      </c>
    </row>
    <row r="5145" spans="9:12" x14ac:dyDescent="0.45">
      <c r="I5145" t="s">
        <v>210</v>
      </c>
      <c r="J5145" t="s">
        <v>325</v>
      </c>
      <c r="K5145">
        <v>9.653182287095825E-5</v>
      </c>
      <c r="L5145" t="s">
        <v>154</v>
      </c>
    </row>
    <row r="5146" spans="9:12" x14ac:dyDescent="0.45">
      <c r="I5146" t="s">
        <v>210</v>
      </c>
      <c r="J5146" t="s">
        <v>342</v>
      </c>
      <c r="K5146">
        <v>0</v>
      </c>
      <c r="L5146" t="s">
        <v>154</v>
      </c>
    </row>
    <row r="5147" spans="9:12" x14ac:dyDescent="0.45">
      <c r="I5147" t="s">
        <v>210</v>
      </c>
      <c r="J5147" t="s">
        <v>157</v>
      </c>
      <c r="K5147">
        <v>0</v>
      </c>
      <c r="L5147" t="s">
        <v>154</v>
      </c>
    </row>
    <row r="5148" spans="9:12" x14ac:dyDescent="0.45">
      <c r="I5148" t="s">
        <v>210</v>
      </c>
      <c r="J5148" t="s">
        <v>158</v>
      </c>
      <c r="K5148">
        <v>4.033702218675873E-4</v>
      </c>
      <c r="L5148" t="s">
        <v>154</v>
      </c>
    </row>
    <row r="5149" spans="9:12" x14ac:dyDescent="0.45">
      <c r="I5149" t="s">
        <v>210</v>
      </c>
      <c r="J5149" t="s">
        <v>159</v>
      </c>
      <c r="K5149">
        <v>1.4367600164931413E-2</v>
      </c>
      <c r="L5149" t="s">
        <v>154</v>
      </c>
    </row>
    <row r="5150" spans="9:12" x14ac:dyDescent="0.45">
      <c r="I5150" t="s">
        <v>210</v>
      </c>
      <c r="J5150" t="s">
        <v>326</v>
      </c>
      <c r="K5150">
        <v>4.700883843789826E-4</v>
      </c>
      <c r="L5150" t="s">
        <v>154</v>
      </c>
    </row>
    <row r="5151" spans="9:12" x14ac:dyDescent="0.45">
      <c r="I5151" t="s">
        <v>210</v>
      </c>
      <c r="J5151" t="s">
        <v>327</v>
      </c>
      <c r="K5151">
        <v>2.7025858114882519E-4</v>
      </c>
      <c r="L5151" t="s">
        <v>154</v>
      </c>
    </row>
    <row r="5152" spans="9:12" x14ac:dyDescent="0.45">
      <c r="I5152" t="s">
        <v>210</v>
      </c>
      <c r="J5152" t="s">
        <v>343</v>
      </c>
      <c r="K5152">
        <v>0</v>
      </c>
      <c r="L5152" t="s">
        <v>154</v>
      </c>
    </row>
    <row r="5153" spans="9:12" x14ac:dyDescent="0.45">
      <c r="I5153" t="s">
        <v>210</v>
      </c>
      <c r="J5153" t="s">
        <v>160</v>
      </c>
      <c r="K5153">
        <v>0</v>
      </c>
      <c r="L5153" t="s">
        <v>154</v>
      </c>
    </row>
    <row r="5154" spans="9:12" x14ac:dyDescent="0.45">
      <c r="I5154" t="s">
        <v>210</v>
      </c>
      <c r="J5154" t="s">
        <v>161</v>
      </c>
      <c r="K5154">
        <v>3.7769854326242267E-4</v>
      </c>
      <c r="L5154" t="s">
        <v>154</v>
      </c>
    </row>
    <row r="5155" spans="9:12" x14ac:dyDescent="0.45">
      <c r="I5155" t="s">
        <v>210</v>
      </c>
      <c r="J5155" t="s">
        <v>162</v>
      </c>
      <c r="K5155">
        <v>1.4417218108596946E-2</v>
      </c>
      <c r="L5155" t="s">
        <v>154</v>
      </c>
    </row>
    <row r="5156" spans="9:12" x14ac:dyDescent="0.45">
      <c r="I5156" t="s">
        <v>210</v>
      </c>
      <c r="J5156" t="s">
        <v>328</v>
      </c>
      <c r="K5156">
        <v>7.5258142688402769E-4</v>
      </c>
      <c r="L5156" t="s">
        <v>154</v>
      </c>
    </row>
    <row r="5157" spans="9:12" x14ac:dyDescent="0.45">
      <c r="I5157" t="s">
        <v>210</v>
      </c>
      <c r="J5157" t="s">
        <v>329</v>
      </c>
      <c r="K5157">
        <v>4.098532752677203E-4</v>
      </c>
      <c r="L5157" t="s">
        <v>154</v>
      </c>
    </row>
    <row r="5158" spans="9:12" x14ac:dyDescent="0.45">
      <c r="I5158" t="s">
        <v>210</v>
      </c>
      <c r="J5158" t="s">
        <v>344</v>
      </c>
      <c r="K5158">
        <v>0</v>
      </c>
      <c r="L5158" t="s">
        <v>154</v>
      </c>
    </row>
    <row r="5159" spans="9:12" x14ac:dyDescent="0.45">
      <c r="I5159" t="s">
        <v>210</v>
      </c>
      <c r="J5159" t="s">
        <v>163</v>
      </c>
      <c r="K5159">
        <v>0</v>
      </c>
      <c r="L5159" t="s">
        <v>154</v>
      </c>
    </row>
    <row r="5160" spans="9:12" x14ac:dyDescent="0.45">
      <c r="I5160" t="s">
        <v>210</v>
      </c>
      <c r="J5160" t="s">
        <v>164</v>
      </c>
      <c r="K5160">
        <v>4.5803550103678522E-4</v>
      </c>
      <c r="L5160" t="s">
        <v>154</v>
      </c>
    </row>
    <row r="5161" spans="9:12" x14ac:dyDescent="0.45">
      <c r="I5161" t="s">
        <v>210</v>
      </c>
      <c r="J5161" t="s">
        <v>165</v>
      </c>
      <c r="K5161">
        <v>2.0876759661103247E-2</v>
      </c>
      <c r="L5161" t="s">
        <v>154</v>
      </c>
    </row>
    <row r="5162" spans="9:12" x14ac:dyDescent="0.45">
      <c r="I5162" t="s">
        <v>210</v>
      </c>
      <c r="J5162" t="s">
        <v>330</v>
      </c>
      <c r="K5162">
        <v>8.7694743156113177E-4</v>
      </c>
      <c r="L5162" t="s">
        <v>154</v>
      </c>
    </row>
    <row r="5163" spans="9:12" x14ac:dyDescent="0.45">
      <c r="I5163" t="s">
        <v>210</v>
      </c>
      <c r="J5163" t="s">
        <v>331</v>
      </c>
      <c r="K5163">
        <v>3.9634195096767275E-4</v>
      </c>
      <c r="L5163" t="s">
        <v>154</v>
      </c>
    </row>
    <row r="5164" spans="9:12" x14ac:dyDescent="0.45">
      <c r="I5164" t="s">
        <v>210</v>
      </c>
      <c r="J5164" t="s">
        <v>345</v>
      </c>
      <c r="K5164">
        <v>0</v>
      </c>
      <c r="L5164" t="s">
        <v>154</v>
      </c>
    </row>
    <row r="5165" spans="9:12" x14ac:dyDescent="0.45">
      <c r="I5165" t="s">
        <v>210</v>
      </c>
      <c r="J5165" t="s">
        <v>332</v>
      </c>
      <c r="K5165">
        <v>0</v>
      </c>
      <c r="L5165" t="s">
        <v>154</v>
      </c>
    </row>
    <row r="5166" spans="9:12" x14ac:dyDescent="0.45">
      <c r="I5166" t="s">
        <v>210</v>
      </c>
      <c r="J5166" t="s">
        <v>333</v>
      </c>
      <c r="K5166">
        <v>1.016521740316794E-3</v>
      </c>
      <c r="L5166" t="s">
        <v>154</v>
      </c>
    </row>
    <row r="5167" spans="9:12" x14ac:dyDescent="0.45">
      <c r="I5167" t="s">
        <v>210</v>
      </c>
      <c r="J5167" t="s">
        <v>334</v>
      </c>
      <c r="K5167">
        <v>3.1214288716556664E-2</v>
      </c>
      <c r="L5167" t="s">
        <v>154</v>
      </c>
    </row>
    <row r="5168" spans="9:12" x14ac:dyDescent="0.45">
      <c r="I5168" t="s">
        <v>210</v>
      </c>
      <c r="J5168" t="s">
        <v>335</v>
      </c>
      <c r="K5168">
        <v>1.4097635892258292E-3</v>
      </c>
      <c r="L5168" t="s">
        <v>154</v>
      </c>
    </row>
    <row r="5169" spans="9:12" x14ac:dyDescent="0.45">
      <c r="I5169" t="s">
        <v>210</v>
      </c>
      <c r="J5169" t="s">
        <v>336</v>
      </c>
      <c r="K5169">
        <v>5.1964855224776287E-4</v>
      </c>
      <c r="L5169" t="s">
        <v>154</v>
      </c>
    </row>
    <row r="5170" spans="9:12" x14ac:dyDescent="0.45">
      <c r="I5170" t="s">
        <v>210</v>
      </c>
      <c r="J5170" t="s">
        <v>346</v>
      </c>
      <c r="K5170">
        <v>0</v>
      </c>
      <c r="L5170" t="s">
        <v>154</v>
      </c>
    </row>
    <row r="5171" spans="9:12" x14ac:dyDescent="0.45">
      <c r="I5171" t="s">
        <v>210</v>
      </c>
      <c r="J5171" t="s">
        <v>347</v>
      </c>
      <c r="K5171">
        <v>0</v>
      </c>
      <c r="L5171" t="s">
        <v>154</v>
      </c>
    </row>
    <row r="5172" spans="9:12" x14ac:dyDescent="0.45">
      <c r="I5172" t="s">
        <v>210</v>
      </c>
      <c r="J5172" t="s">
        <v>348</v>
      </c>
      <c r="K5172">
        <v>6.2518331105467634E-4</v>
      </c>
      <c r="L5172" t="s">
        <v>154</v>
      </c>
    </row>
    <row r="5173" spans="9:12" x14ac:dyDescent="0.45">
      <c r="I5173" t="s">
        <v>210</v>
      </c>
      <c r="J5173" t="s">
        <v>349</v>
      </c>
      <c r="K5173">
        <v>2.7292344069129035E-2</v>
      </c>
      <c r="L5173" t="s">
        <v>154</v>
      </c>
    </row>
    <row r="5174" spans="9:12" x14ac:dyDescent="0.45">
      <c r="I5174" t="s">
        <v>210</v>
      </c>
      <c r="J5174" t="s">
        <v>350</v>
      </c>
      <c r="K5174">
        <v>1.3702228919638313E-3</v>
      </c>
      <c r="L5174" t="s">
        <v>154</v>
      </c>
    </row>
    <row r="5175" spans="9:12" x14ac:dyDescent="0.45">
      <c r="I5175" t="s">
        <v>210</v>
      </c>
      <c r="J5175" t="s">
        <v>351</v>
      </c>
      <c r="K5175">
        <v>6.4565055331461602E-4</v>
      </c>
      <c r="L5175" t="s">
        <v>154</v>
      </c>
    </row>
    <row r="5176" spans="9:12" x14ac:dyDescent="0.45">
      <c r="I5176" t="s">
        <v>210</v>
      </c>
      <c r="J5176" t="s">
        <v>352</v>
      </c>
      <c r="K5176">
        <v>0</v>
      </c>
      <c r="L5176" t="s">
        <v>154</v>
      </c>
    </row>
    <row r="5177" spans="9:12" x14ac:dyDescent="0.45">
      <c r="I5177" t="s">
        <v>210</v>
      </c>
      <c r="J5177" t="s">
        <v>359</v>
      </c>
      <c r="K5177">
        <v>0</v>
      </c>
      <c r="L5177" t="s">
        <v>154</v>
      </c>
    </row>
    <row r="5178" spans="9:12" x14ac:dyDescent="0.45">
      <c r="I5178" t="s">
        <v>210</v>
      </c>
      <c r="J5178" t="s">
        <v>360</v>
      </c>
      <c r="K5178">
        <v>4.7072898607571876E-4</v>
      </c>
      <c r="L5178" t="s">
        <v>154</v>
      </c>
    </row>
    <row r="5179" spans="9:12" x14ac:dyDescent="0.45">
      <c r="I5179" t="s">
        <v>210</v>
      </c>
      <c r="J5179" t="s">
        <v>361</v>
      </c>
      <c r="K5179">
        <v>1.5988173062487062E-2</v>
      </c>
      <c r="L5179" t="s">
        <v>154</v>
      </c>
    </row>
    <row r="5180" spans="9:12" x14ac:dyDescent="0.45">
      <c r="I5180" t="s">
        <v>210</v>
      </c>
      <c r="J5180" t="s">
        <v>362</v>
      </c>
      <c r="K5180">
        <v>6.9878508547786713E-4</v>
      </c>
      <c r="L5180" t="s">
        <v>154</v>
      </c>
    </row>
    <row r="5181" spans="9:12" x14ac:dyDescent="0.45">
      <c r="I5181" t="s">
        <v>210</v>
      </c>
      <c r="J5181" t="s">
        <v>363</v>
      </c>
      <c r="K5181">
        <v>1.806385831679143E-4</v>
      </c>
      <c r="L5181" t="s">
        <v>154</v>
      </c>
    </row>
    <row r="5182" spans="9:12" x14ac:dyDescent="0.45">
      <c r="I5182" t="s">
        <v>210</v>
      </c>
      <c r="J5182" t="s">
        <v>364</v>
      </c>
      <c r="K5182">
        <v>0</v>
      </c>
      <c r="L5182" t="s">
        <v>154</v>
      </c>
    </row>
    <row r="5183" spans="9:12" x14ac:dyDescent="0.45">
      <c r="I5183" t="s">
        <v>210</v>
      </c>
      <c r="J5183" t="s">
        <v>365</v>
      </c>
      <c r="K5183">
        <v>0</v>
      </c>
      <c r="L5183" t="s">
        <v>154</v>
      </c>
    </row>
    <row r="5184" spans="9:12" x14ac:dyDescent="0.45">
      <c r="I5184" t="s">
        <v>210</v>
      </c>
      <c r="J5184" t="s">
        <v>366</v>
      </c>
      <c r="K5184">
        <v>6.5266462363770946E-4</v>
      </c>
      <c r="L5184" t="s">
        <v>154</v>
      </c>
    </row>
    <row r="5185" spans="9:12" x14ac:dyDescent="0.45">
      <c r="I5185" t="s">
        <v>210</v>
      </c>
      <c r="J5185" t="s">
        <v>367</v>
      </c>
      <c r="K5185">
        <v>2.8083648681767204E-2</v>
      </c>
      <c r="L5185" t="s">
        <v>154</v>
      </c>
    </row>
    <row r="5186" spans="9:12" x14ac:dyDescent="0.45">
      <c r="I5186" t="s">
        <v>210</v>
      </c>
      <c r="J5186" t="s">
        <v>368</v>
      </c>
      <c r="K5186">
        <v>1.0245429991202037E-3</v>
      </c>
      <c r="L5186" t="s">
        <v>154</v>
      </c>
    </row>
    <row r="5187" spans="9:12" x14ac:dyDescent="0.45">
      <c r="I5187" t="s">
        <v>210</v>
      </c>
      <c r="J5187" t="s">
        <v>369</v>
      </c>
      <c r="K5187">
        <v>4.739634037788542E-4</v>
      </c>
      <c r="L5187" t="s">
        <v>154</v>
      </c>
    </row>
    <row r="5188" spans="9:12" x14ac:dyDescent="0.45">
      <c r="I5188" t="s">
        <v>210</v>
      </c>
      <c r="J5188" t="s">
        <v>370</v>
      </c>
      <c r="K5188">
        <v>0</v>
      </c>
      <c r="L5188" t="s">
        <v>154</v>
      </c>
    </row>
    <row r="5189" spans="9:12" x14ac:dyDescent="0.45">
      <c r="I5189" t="s">
        <v>210</v>
      </c>
      <c r="J5189" t="s">
        <v>371</v>
      </c>
      <c r="K5189">
        <v>0</v>
      </c>
      <c r="L5189" t="s">
        <v>154</v>
      </c>
    </row>
    <row r="5190" spans="9:12" x14ac:dyDescent="0.45">
      <c r="I5190" t="s">
        <v>210</v>
      </c>
      <c r="J5190" t="s">
        <v>372</v>
      </c>
      <c r="K5190">
        <v>4.6188752546963185E-4</v>
      </c>
      <c r="L5190" t="s">
        <v>154</v>
      </c>
    </row>
    <row r="5191" spans="9:12" x14ac:dyDescent="0.45">
      <c r="I5191" t="s">
        <v>210</v>
      </c>
      <c r="J5191" t="s">
        <v>373</v>
      </c>
      <c r="K5191">
        <v>1.8479232485404506E-2</v>
      </c>
      <c r="L5191" t="s">
        <v>154</v>
      </c>
    </row>
    <row r="5192" spans="9:12" x14ac:dyDescent="0.45">
      <c r="I5192" t="s">
        <v>210</v>
      </c>
      <c r="J5192" t="s">
        <v>374</v>
      </c>
      <c r="K5192">
        <v>4.5198842241227932E-4</v>
      </c>
      <c r="L5192" t="s">
        <v>154</v>
      </c>
    </row>
    <row r="5193" spans="9:12" x14ac:dyDescent="0.45">
      <c r="I5193" t="s">
        <v>210</v>
      </c>
      <c r="J5193" t="s">
        <v>375</v>
      </c>
      <c r="K5193">
        <v>1.4768490430847012E-4</v>
      </c>
      <c r="L5193" t="s">
        <v>154</v>
      </c>
    </row>
    <row r="5194" spans="9:12" x14ac:dyDescent="0.45">
      <c r="I5194" t="s">
        <v>210</v>
      </c>
      <c r="J5194" t="s">
        <v>376</v>
      </c>
      <c r="K5194">
        <v>0</v>
      </c>
      <c r="L5194" t="s">
        <v>154</v>
      </c>
    </row>
    <row r="5195" spans="9:12" x14ac:dyDescent="0.45">
      <c r="I5195" t="s">
        <v>210</v>
      </c>
      <c r="J5195" t="s">
        <v>390</v>
      </c>
      <c r="K5195">
        <v>0</v>
      </c>
      <c r="L5195" t="s">
        <v>154</v>
      </c>
    </row>
    <row r="5196" spans="9:12" x14ac:dyDescent="0.45">
      <c r="I5196" t="s">
        <v>210</v>
      </c>
      <c r="J5196" t="s">
        <v>391</v>
      </c>
      <c r="K5196">
        <v>2.2186853709845853E-3</v>
      </c>
      <c r="L5196" t="s">
        <v>154</v>
      </c>
    </row>
    <row r="5197" spans="9:12" x14ac:dyDescent="0.45">
      <c r="I5197" t="s">
        <v>210</v>
      </c>
      <c r="J5197" t="s">
        <v>392</v>
      </c>
      <c r="K5197">
        <v>6.3958938843237348E-2</v>
      </c>
      <c r="L5197" t="s">
        <v>154</v>
      </c>
    </row>
    <row r="5198" spans="9:12" x14ac:dyDescent="0.45">
      <c r="I5198" t="s">
        <v>210</v>
      </c>
      <c r="J5198" t="s">
        <v>393</v>
      </c>
      <c r="K5198">
        <v>2.6673315858626026E-3</v>
      </c>
      <c r="L5198" t="s">
        <v>154</v>
      </c>
    </row>
    <row r="5199" spans="9:12" x14ac:dyDescent="0.45">
      <c r="I5199" t="s">
        <v>210</v>
      </c>
      <c r="J5199" t="s">
        <v>394</v>
      </c>
      <c r="K5199">
        <v>1.1760770577148806E-3</v>
      </c>
      <c r="L5199" t="s">
        <v>154</v>
      </c>
    </row>
    <row r="5200" spans="9:12" x14ac:dyDescent="0.45">
      <c r="I5200" t="s">
        <v>210</v>
      </c>
      <c r="J5200" t="s">
        <v>395</v>
      </c>
      <c r="K5200">
        <v>0</v>
      </c>
      <c r="L5200" t="s">
        <v>154</v>
      </c>
    </row>
    <row r="5201" spans="9:12" x14ac:dyDescent="0.45">
      <c r="I5201" t="s">
        <v>210</v>
      </c>
      <c r="J5201" t="s">
        <v>396</v>
      </c>
      <c r="K5201">
        <v>0</v>
      </c>
      <c r="L5201" t="s">
        <v>154</v>
      </c>
    </row>
    <row r="5202" spans="9:12" x14ac:dyDescent="0.45">
      <c r="I5202" t="s">
        <v>210</v>
      </c>
      <c r="J5202" t="s">
        <v>397</v>
      </c>
      <c r="K5202">
        <v>1.495073347225664E-3</v>
      </c>
      <c r="L5202" t="s">
        <v>154</v>
      </c>
    </row>
    <row r="5203" spans="9:12" x14ac:dyDescent="0.45">
      <c r="I5203" t="s">
        <v>210</v>
      </c>
      <c r="J5203" t="s">
        <v>398</v>
      </c>
      <c r="K5203">
        <v>4.4039910248399101E-2</v>
      </c>
      <c r="L5203" t="s">
        <v>154</v>
      </c>
    </row>
    <row r="5204" spans="9:12" x14ac:dyDescent="0.45">
      <c r="I5204" t="s">
        <v>210</v>
      </c>
      <c r="J5204" t="s">
        <v>399</v>
      </c>
      <c r="K5204">
        <v>1.6715246747395301E-3</v>
      </c>
      <c r="L5204" t="s">
        <v>154</v>
      </c>
    </row>
    <row r="5205" spans="9:12" x14ac:dyDescent="0.45">
      <c r="I5205" t="s">
        <v>210</v>
      </c>
      <c r="J5205" t="s">
        <v>400</v>
      </c>
      <c r="K5205">
        <v>6.7520548974039018E-4</v>
      </c>
      <c r="L5205" t="s">
        <v>154</v>
      </c>
    </row>
    <row r="5206" spans="9:12" x14ac:dyDescent="0.45">
      <c r="I5206" t="s">
        <v>210</v>
      </c>
      <c r="J5206" t="s">
        <v>401</v>
      </c>
      <c r="K5206">
        <v>0</v>
      </c>
      <c r="L5206" t="s">
        <v>154</v>
      </c>
    </row>
    <row r="5207" spans="9:12" x14ac:dyDescent="0.45">
      <c r="I5207" t="s">
        <v>210</v>
      </c>
      <c r="J5207" t="s">
        <v>402</v>
      </c>
      <c r="K5207">
        <v>0</v>
      </c>
      <c r="L5207" t="s">
        <v>154</v>
      </c>
    </row>
    <row r="5208" spans="9:12" x14ac:dyDescent="0.45">
      <c r="I5208" t="s">
        <v>210</v>
      </c>
      <c r="J5208" t="s">
        <v>403</v>
      </c>
      <c r="K5208">
        <v>1.7146069430256491E-3</v>
      </c>
      <c r="L5208" t="s">
        <v>154</v>
      </c>
    </row>
    <row r="5209" spans="9:12" x14ac:dyDescent="0.45">
      <c r="I5209" t="s">
        <v>210</v>
      </c>
      <c r="J5209" t="s">
        <v>404</v>
      </c>
      <c r="K5209">
        <v>4.8194641305208584E-2</v>
      </c>
      <c r="L5209" t="s">
        <v>154</v>
      </c>
    </row>
    <row r="5210" spans="9:12" x14ac:dyDescent="0.45">
      <c r="I5210" t="s">
        <v>210</v>
      </c>
      <c r="J5210" t="s">
        <v>405</v>
      </c>
      <c r="K5210">
        <v>1.8576221177405154E-3</v>
      </c>
      <c r="L5210" t="s">
        <v>154</v>
      </c>
    </row>
    <row r="5211" spans="9:12" x14ac:dyDescent="0.45">
      <c r="I5211" t="s">
        <v>210</v>
      </c>
      <c r="J5211" t="s">
        <v>406</v>
      </c>
      <c r="K5211">
        <v>9.5824516051173209E-4</v>
      </c>
      <c r="L5211" t="s">
        <v>154</v>
      </c>
    </row>
    <row r="5212" spans="9:12" x14ac:dyDescent="0.45">
      <c r="I5212" t="s">
        <v>210</v>
      </c>
      <c r="J5212" t="s">
        <v>407</v>
      </c>
      <c r="K5212">
        <v>0</v>
      </c>
      <c r="L5212" t="s">
        <v>154</v>
      </c>
    </row>
    <row r="5213" spans="9:12" x14ac:dyDescent="0.45">
      <c r="I5213" t="s">
        <v>210</v>
      </c>
      <c r="J5213" t="s">
        <v>408</v>
      </c>
      <c r="K5213">
        <v>0</v>
      </c>
      <c r="L5213" t="s">
        <v>154</v>
      </c>
    </row>
    <row r="5214" spans="9:12" x14ac:dyDescent="0.45">
      <c r="I5214" t="s">
        <v>210</v>
      </c>
      <c r="J5214" t="s">
        <v>409</v>
      </c>
      <c r="K5214">
        <v>1.0440198555922537E-3</v>
      </c>
      <c r="L5214" t="s">
        <v>154</v>
      </c>
    </row>
    <row r="5215" spans="9:12" x14ac:dyDescent="0.45">
      <c r="I5215" t="s">
        <v>210</v>
      </c>
      <c r="J5215" t="s">
        <v>410</v>
      </c>
      <c r="K5215">
        <v>2.6764476257271529E-2</v>
      </c>
      <c r="L5215" t="s">
        <v>154</v>
      </c>
    </row>
    <row r="5216" spans="9:12" x14ac:dyDescent="0.45">
      <c r="I5216" t="s">
        <v>210</v>
      </c>
      <c r="J5216" t="s">
        <v>411</v>
      </c>
      <c r="K5216">
        <v>1.1302947584785586E-3</v>
      </c>
      <c r="L5216" t="s">
        <v>154</v>
      </c>
    </row>
    <row r="5217" spans="9:12" x14ac:dyDescent="0.45">
      <c r="I5217" t="s">
        <v>210</v>
      </c>
      <c r="J5217" t="s">
        <v>412</v>
      </c>
      <c r="K5217">
        <v>6.2920573395781074E-4</v>
      </c>
      <c r="L5217" t="s">
        <v>154</v>
      </c>
    </row>
    <row r="5218" spans="9:12" x14ac:dyDescent="0.45">
      <c r="I5218" t="s">
        <v>210</v>
      </c>
      <c r="J5218" t="s">
        <v>413</v>
      </c>
      <c r="K5218">
        <v>0</v>
      </c>
      <c r="L5218" t="s">
        <v>154</v>
      </c>
    </row>
    <row r="5219" spans="9:12" x14ac:dyDescent="0.45">
      <c r="I5219" t="s">
        <v>210</v>
      </c>
      <c r="J5219" t="s">
        <v>414</v>
      </c>
      <c r="K5219">
        <v>0</v>
      </c>
      <c r="L5219" t="s">
        <v>154</v>
      </c>
    </row>
    <row r="5220" spans="9:12" x14ac:dyDescent="0.45">
      <c r="I5220" t="s">
        <v>210</v>
      </c>
      <c r="J5220" t="s">
        <v>415</v>
      </c>
      <c r="K5220">
        <v>1.4851918775160248E-3</v>
      </c>
      <c r="L5220" t="s">
        <v>154</v>
      </c>
    </row>
    <row r="5221" spans="9:12" x14ac:dyDescent="0.45">
      <c r="I5221" t="s">
        <v>210</v>
      </c>
      <c r="J5221" t="s">
        <v>416</v>
      </c>
      <c r="K5221">
        <v>3.9108550352814658E-2</v>
      </c>
      <c r="L5221" t="s">
        <v>154</v>
      </c>
    </row>
    <row r="5222" spans="9:12" x14ac:dyDescent="0.45">
      <c r="I5222" t="s">
        <v>210</v>
      </c>
      <c r="J5222" t="s">
        <v>417</v>
      </c>
      <c r="K5222">
        <v>1.6602816378687587E-3</v>
      </c>
      <c r="L5222" t="s">
        <v>154</v>
      </c>
    </row>
    <row r="5223" spans="9:12" x14ac:dyDescent="0.45">
      <c r="I5223" t="s">
        <v>210</v>
      </c>
      <c r="J5223" t="s">
        <v>418</v>
      </c>
      <c r="K5223">
        <v>8.5489946113472513E-4</v>
      </c>
      <c r="L5223" t="s">
        <v>154</v>
      </c>
    </row>
    <row r="5224" spans="9:12" x14ac:dyDescent="0.45">
      <c r="I5224" t="s">
        <v>210</v>
      </c>
      <c r="J5224" t="s">
        <v>419</v>
      </c>
      <c r="K5224">
        <v>0</v>
      </c>
      <c r="L5224" t="s">
        <v>154</v>
      </c>
    </row>
    <row r="5225" spans="9:12" x14ac:dyDescent="0.45">
      <c r="I5225" t="s">
        <v>210</v>
      </c>
      <c r="J5225" t="s">
        <v>420</v>
      </c>
      <c r="K5225">
        <v>0</v>
      </c>
      <c r="L5225" t="s">
        <v>154</v>
      </c>
    </row>
    <row r="5226" spans="9:12" x14ac:dyDescent="0.45">
      <c r="I5226" t="s">
        <v>210</v>
      </c>
      <c r="J5226" t="s">
        <v>421</v>
      </c>
      <c r="K5226">
        <v>3.6091022653103599E-3</v>
      </c>
      <c r="L5226" t="s">
        <v>154</v>
      </c>
    </row>
    <row r="5227" spans="9:12" x14ac:dyDescent="0.45">
      <c r="I5227" t="s">
        <v>210</v>
      </c>
      <c r="J5227" t="s">
        <v>422</v>
      </c>
      <c r="K5227">
        <v>9.0994126416766477E-2</v>
      </c>
      <c r="L5227" t="s">
        <v>154</v>
      </c>
    </row>
    <row r="5228" spans="9:12" x14ac:dyDescent="0.45">
      <c r="I5228" t="s">
        <v>210</v>
      </c>
      <c r="J5228" t="s">
        <v>423</v>
      </c>
      <c r="K5228">
        <v>4.0275866726199091E-3</v>
      </c>
      <c r="L5228" t="s">
        <v>154</v>
      </c>
    </row>
    <row r="5229" spans="9:12" x14ac:dyDescent="0.45">
      <c r="I5229" t="s">
        <v>210</v>
      </c>
      <c r="J5229" t="s">
        <v>424</v>
      </c>
      <c r="K5229">
        <v>2.0467172150177479E-3</v>
      </c>
      <c r="L5229" t="s">
        <v>154</v>
      </c>
    </row>
    <row r="5230" spans="9:12" x14ac:dyDescent="0.45">
      <c r="I5230" t="s">
        <v>210</v>
      </c>
      <c r="J5230" t="s">
        <v>425</v>
      </c>
      <c r="K5230">
        <v>0</v>
      </c>
      <c r="L5230" t="s">
        <v>154</v>
      </c>
    </row>
    <row r="5231" spans="9:12" x14ac:dyDescent="0.45">
      <c r="I5231" t="s">
        <v>210</v>
      </c>
      <c r="J5231" t="s">
        <v>426</v>
      </c>
      <c r="K5231">
        <v>0</v>
      </c>
      <c r="L5231" t="s">
        <v>154</v>
      </c>
    </row>
    <row r="5232" spans="9:12" x14ac:dyDescent="0.45">
      <c r="I5232" t="s">
        <v>210</v>
      </c>
      <c r="J5232" t="s">
        <v>427</v>
      </c>
      <c r="K5232">
        <v>1.1800232838866715E-2</v>
      </c>
      <c r="L5232" t="s">
        <v>154</v>
      </c>
    </row>
    <row r="5233" spans="9:12" x14ac:dyDescent="0.45">
      <c r="I5233" t="s">
        <v>210</v>
      </c>
      <c r="J5233" t="s">
        <v>428</v>
      </c>
      <c r="K5233">
        <v>0.29668853734421691</v>
      </c>
      <c r="L5233" t="s">
        <v>154</v>
      </c>
    </row>
    <row r="5234" spans="9:12" x14ac:dyDescent="0.45">
      <c r="I5234" t="s">
        <v>210</v>
      </c>
      <c r="J5234" t="s">
        <v>429</v>
      </c>
      <c r="K5234">
        <v>1.1427995168992471E-2</v>
      </c>
      <c r="L5234" t="s">
        <v>154</v>
      </c>
    </row>
    <row r="5235" spans="9:12" x14ac:dyDescent="0.45">
      <c r="I5235" t="s">
        <v>210</v>
      </c>
      <c r="J5235" t="s">
        <v>430</v>
      </c>
      <c r="K5235">
        <v>5.4384318641973453E-3</v>
      </c>
      <c r="L5235" t="s">
        <v>154</v>
      </c>
    </row>
    <row r="5236" spans="9:12" x14ac:dyDescent="0.45">
      <c r="I5236" t="s">
        <v>210</v>
      </c>
      <c r="J5236" t="s">
        <v>431</v>
      </c>
      <c r="K5236">
        <v>0</v>
      </c>
      <c r="L5236" t="s">
        <v>154</v>
      </c>
    </row>
    <row r="5237" spans="9:12" x14ac:dyDescent="0.45">
      <c r="I5237" t="s">
        <v>210</v>
      </c>
      <c r="J5237" t="s">
        <v>432</v>
      </c>
      <c r="K5237">
        <v>0</v>
      </c>
      <c r="L5237" t="s">
        <v>154</v>
      </c>
    </row>
    <row r="5238" spans="9:12" x14ac:dyDescent="0.45">
      <c r="I5238" t="s">
        <v>210</v>
      </c>
      <c r="J5238" t="s">
        <v>433</v>
      </c>
      <c r="K5238">
        <v>5.1661583385032061E-3</v>
      </c>
      <c r="L5238" t="s">
        <v>154</v>
      </c>
    </row>
    <row r="5239" spans="9:12" x14ac:dyDescent="0.45">
      <c r="I5239" t="s">
        <v>210</v>
      </c>
      <c r="J5239" t="s">
        <v>434</v>
      </c>
      <c r="K5239">
        <v>0.10986223887383649</v>
      </c>
      <c r="L5239" t="s">
        <v>154</v>
      </c>
    </row>
    <row r="5240" spans="9:12" x14ac:dyDescent="0.45">
      <c r="I5240" t="s">
        <v>210</v>
      </c>
      <c r="J5240" t="s">
        <v>435</v>
      </c>
      <c r="K5240">
        <v>3.4584878489461136E-3</v>
      </c>
      <c r="L5240" t="s">
        <v>154</v>
      </c>
    </row>
    <row r="5241" spans="9:12" x14ac:dyDescent="0.45">
      <c r="I5241" t="s">
        <v>210</v>
      </c>
      <c r="J5241" t="s">
        <v>436</v>
      </c>
      <c r="K5241">
        <v>1.3663656463526667E-3</v>
      </c>
      <c r="L5241" t="s">
        <v>154</v>
      </c>
    </row>
    <row r="5242" spans="9:12" x14ac:dyDescent="0.45">
      <c r="I5242" t="s">
        <v>210</v>
      </c>
      <c r="J5242" t="s">
        <v>437</v>
      </c>
      <c r="K5242">
        <v>0</v>
      </c>
      <c r="L5242" t="s">
        <v>154</v>
      </c>
    </row>
    <row r="5243" spans="9:12" x14ac:dyDescent="0.45">
      <c r="I5243" t="s">
        <v>210</v>
      </c>
      <c r="J5243" t="s">
        <v>438</v>
      </c>
      <c r="K5243">
        <v>0</v>
      </c>
      <c r="L5243" t="s">
        <v>154</v>
      </c>
    </row>
    <row r="5244" spans="9:12" x14ac:dyDescent="0.45">
      <c r="I5244" t="s">
        <v>210</v>
      </c>
      <c r="J5244" t="s">
        <v>439</v>
      </c>
      <c r="K5244">
        <v>2.7155227710199293E-4</v>
      </c>
      <c r="L5244" t="s">
        <v>154</v>
      </c>
    </row>
    <row r="5245" spans="9:12" x14ac:dyDescent="0.45">
      <c r="I5245" t="s">
        <v>210</v>
      </c>
      <c r="J5245" t="s">
        <v>440</v>
      </c>
      <c r="K5245">
        <v>9.5479003703949194E-3</v>
      </c>
      <c r="L5245" t="s">
        <v>154</v>
      </c>
    </row>
    <row r="5246" spans="9:12" x14ac:dyDescent="0.45">
      <c r="I5246" t="s">
        <v>210</v>
      </c>
      <c r="J5246" t="s">
        <v>441</v>
      </c>
      <c r="K5246">
        <v>2.6373927613083887E-4</v>
      </c>
      <c r="L5246" t="s">
        <v>154</v>
      </c>
    </row>
    <row r="5247" spans="9:12" x14ac:dyDescent="0.45">
      <c r="I5247" t="s">
        <v>210</v>
      </c>
      <c r="J5247" t="s">
        <v>442</v>
      </c>
      <c r="K5247">
        <v>1.2894264517780268E-4</v>
      </c>
      <c r="L5247" t="s">
        <v>154</v>
      </c>
    </row>
    <row r="5248" spans="9:12" x14ac:dyDescent="0.45">
      <c r="I5248" t="s">
        <v>210</v>
      </c>
      <c r="J5248" t="s">
        <v>443</v>
      </c>
      <c r="K5248">
        <v>0</v>
      </c>
      <c r="L5248" t="s">
        <v>154</v>
      </c>
    </row>
    <row r="5249" spans="9:12" x14ac:dyDescent="0.45">
      <c r="I5249" t="s">
        <v>210</v>
      </c>
      <c r="J5249" t="s">
        <v>444</v>
      </c>
      <c r="K5249">
        <v>0</v>
      </c>
      <c r="L5249" t="s">
        <v>154</v>
      </c>
    </row>
    <row r="5250" spans="9:12" x14ac:dyDescent="0.45">
      <c r="I5250" t="s">
        <v>210</v>
      </c>
      <c r="J5250" t="s">
        <v>445</v>
      </c>
      <c r="K5250">
        <v>9.5872696108520374E-5</v>
      </c>
      <c r="L5250" t="s">
        <v>154</v>
      </c>
    </row>
    <row r="5251" spans="9:12" x14ac:dyDescent="0.45">
      <c r="I5251" t="s">
        <v>210</v>
      </c>
      <c r="J5251" t="s">
        <v>446</v>
      </c>
      <c r="K5251">
        <v>5.6426077567294794E-3</v>
      </c>
      <c r="L5251" t="s">
        <v>154</v>
      </c>
    </row>
    <row r="5252" spans="9:12" x14ac:dyDescent="0.45">
      <c r="I5252" t="s">
        <v>210</v>
      </c>
      <c r="J5252" t="s">
        <v>447</v>
      </c>
      <c r="K5252">
        <v>3.6793984820520021E-4</v>
      </c>
      <c r="L5252" t="s">
        <v>154</v>
      </c>
    </row>
    <row r="5253" spans="9:12" x14ac:dyDescent="0.45">
      <c r="I5253" t="s">
        <v>210</v>
      </c>
      <c r="J5253" t="s">
        <v>448</v>
      </c>
      <c r="K5253">
        <v>9.311741138248981E-5</v>
      </c>
      <c r="L5253" t="s">
        <v>154</v>
      </c>
    </row>
    <row r="5254" spans="9:12" x14ac:dyDescent="0.45">
      <c r="I5254" t="s">
        <v>210</v>
      </c>
      <c r="J5254" t="s">
        <v>449</v>
      </c>
      <c r="K5254">
        <v>0</v>
      </c>
      <c r="L5254" t="s">
        <v>154</v>
      </c>
    </row>
    <row r="5255" spans="9:12" x14ac:dyDescent="0.45">
      <c r="I5255" t="s">
        <v>211</v>
      </c>
      <c r="J5255" t="s">
        <v>153</v>
      </c>
      <c r="K5255">
        <v>0</v>
      </c>
      <c r="L5255" t="s">
        <v>154</v>
      </c>
    </row>
    <row r="5256" spans="9:12" x14ac:dyDescent="0.45">
      <c r="I5256" t="s">
        <v>211</v>
      </c>
      <c r="J5256" t="s">
        <v>155</v>
      </c>
      <c r="K5256">
        <v>1.7409933183287914E-4</v>
      </c>
      <c r="L5256" t="s">
        <v>154</v>
      </c>
    </row>
    <row r="5257" spans="9:12" x14ac:dyDescent="0.45">
      <c r="I5257" t="s">
        <v>211</v>
      </c>
      <c r="J5257" t="s">
        <v>156</v>
      </c>
      <c r="K5257">
        <v>7.0937249831172829E-3</v>
      </c>
      <c r="L5257" t="s">
        <v>154</v>
      </c>
    </row>
    <row r="5258" spans="9:12" x14ac:dyDescent="0.45">
      <c r="I5258" t="s">
        <v>211</v>
      </c>
      <c r="J5258" t="s">
        <v>324</v>
      </c>
      <c r="K5258">
        <v>3.2653081589975629E-4</v>
      </c>
      <c r="L5258" t="s">
        <v>154</v>
      </c>
    </row>
    <row r="5259" spans="9:12" x14ac:dyDescent="0.45">
      <c r="I5259" t="s">
        <v>211</v>
      </c>
      <c r="J5259" t="s">
        <v>325</v>
      </c>
      <c r="K5259">
        <v>1.9621407359657876E-4</v>
      </c>
      <c r="L5259" t="s">
        <v>154</v>
      </c>
    </row>
    <row r="5260" spans="9:12" x14ac:dyDescent="0.45">
      <c r="I5260" t="s">
        <v>211</v>
      </c>
      <c r="J5260" t="s">
        <v>342</v>
      </c>
      <c r="K5260">
        <v>0</v>
      </c>
      <c r="L5260" t="s">
        <v>154</v>
      </c>
    </row>
    <row r="5261" spans="9:12" x14ac:dyDescent="0.45">
      <c r="I5261" t="s">
        <v>211</v>
      </c>
      <c r="J5261" t="s">
        <v>157</v>
      </c>
      <c r="K5261">
        <v>0</v>
      </c>
      <c r="L5261" t="s">
        <v>154</v>
      </c>
    </row>
    <row r="5262" spans="9:12" x14ac:dyDescent="0.45">
      <c r="I5262" t="s">
        <v>211</v>
      </c>
      <c r="J5262" t="s">
        <v>158</v>
      </c>
      <c r="K5262">
        <v>2.8410578714671548E-4</v>
      </c>
      <c r="L5262" t="s">
        <v>154</v>
      </c>
    </row>
    <row r="5263" spans="9:12" x14ac:dyDescent="0.45">
      <c r="I5263" t="s">
        <v>211</v>
      </c>
      <c r="J5263" t="s">
        <v>159</v>
      </c>
      <c r="K5263">
        <v>1.4020423273949255E-2</v>
      </c>
      <c r="L5263" t="s">
        <v>154</v>
      </c>
    </row>
    <row r="5264" spans="9:12" x14ac:dyDescent="0.45">
      <c r="I5264" t="s">
        <v>211</v>
      </c>
      <c r="J5264" t="s">
        <v>326</v>
      </c>
      <c r="K5264">
        <v>6.6933334785944766E-4</v>
      </c>
      <c r="L5264" t="s">
        <v>154</v>
      </c>
    </row>
    <row r="5265" spans="9:12" x14ac:dyDescent="0.45">
      <c r="I5265" t="s">
        <v>211</v>
      </c>
      <c r="J5265" t="s">
        <v>327</v>
      </c>
      <c r="K5265">
        <v>3.4483899518999712E-4</v>
      </c>
      <c r="L5265" t="s">
        <v>154</v>
      </c>
    </row>
    <row r="5266" spans="9:12" x14ac:dyDescent="0.45">
      <c r="I5266" t="s">
        <v>211</v>
      </c>
      <c r="J5266" t="s">
        <v>343</v>
      </c>
      <c r="K5266">
        <v>0</v>
      </c>
      <c r="L5266" t="s">
        <v>154</v>
      </c>
    </row>
    <row r="5267" spans="9:12" x14ac:dyDescent="0.45">
      <c r="I5267" t="s">
        <v>211</v>
      </c>
      <c r="J5267" t="s">
        <v>160</v>
      </c>
      <c r="K5267">
        <v>0</v>
      </c>
      <c r="L5267" t="s">
        <v>154</v>
      </c>
    </row>
    <row r="5268" spans="9:12" x14ac:dyDescent="0.45">
      <c r="I5268" t="s">
        <v>211</v>
      </c>
      <c r="J5268" t="s">
        <v>161</v>
      </c>
      <c r="K5268">
        <v>5.1174104200448823E-4</v>
      </c>
      <c r="L5268" t="s">
        <v>154</v>
      </c>
    </row>
    <row r="5269" spans="9:12" x14ac:dyDescent="0.45">
      <c r="I5269" t="s">
        <v>211</v>
      </c>
      <c r="J5269" t="s">
        <v>162</v>
      </c>
      <c r="K5269">
        <v>1.4983712163780055E-2</v>
      </c>
      <c r="L5269" t="s">
        <v>154</v>
      </c>
    </row>
    <row r="5270" spans="9:12" x14ac:dyDescent="0.45">
      <c r="I5270" t="s">
        <v>211</v>
      </c>
      <c r="J5270" t="s">
        <v>328</v>
      </c>
      <c r="K5270">
        <v>8.2414038839614327E-4</v>
      </c>
      <c r="L5270" t="s">
        <v>154</v>
      </c>
    </row>
    <row r="5271" spans="9:12" x14ac:dyDescent="0.45">
      <c r="I5271" t="s">
        <v>211</v>
      </c>
      <c r="J5271" t="s">
        <v>329</v>
      </c>
      <c r="K5271">
        <v>4.9948915226424449E-4</v>
      </c>
      <c r="L5271" t="s">
        <v>154</v>
      </c>
    </row>
    <row r="5272" spans="9:12" x14ac:dyDescent="0.45">
      <c r="I5272" t="s">
        <v>211</v>
      </c>
      <c r="J5272" t="s">
        <v>344</v>
      </c>
      <c r="K5272">
        <v>0</v>
      </c>
      <c r="L5272" t="s">
        <v>154</v>
      </c>
    </row>
    <row r="5273" spans="9:12" x14ac:dyDescent="0.45">
      <c r="I5273" t="s">
        <v>211</v>
      </c>
      <c r="J5273" t="s">
        <v>163</v>
      </c>
      <c r="K5273">
        <v>0</v>
      </c>
      <c r="L5273" t="s">
        <v>154</v>
      </c>
    </row>
    <row r="5274" spans="9:12" x14ac:dyDescent="0.45">
      <c r="I5274" t="s">
        <v>211</v>
      </c>
      <c r="J5274" t="s">
        <v>164</v>
      </c>
      <c r="K5274">
        <v>5.2497984415667595E-4</v>
      </c>
      <c r="L5274" t="s">
        <v>154</v>
      </c>
    </row>
    <row r="5275" spans="9:12" x14ac:dyDescent="0.45">
      <c r="I5275" t="s">
        <v>211</v>
      </c>
      <c r="J5275" t="s">
        <v>165</v>
      </c>
      <c r="K5275">
        <v>2.0713754198322446E-2</v>
      </c>
      <c r="L5275" t="s">
        <v>154</v>
      </c>
    </row>
    <row r="5276" spans="9:12" x14ac:dyDescent="0.45">
      <c r="I5276" t="s">
        <v>211</v>
      </c>
      <c r="J5276" t="s">
        <v>330</v>
      </c>
      <c r="K5276">
        <v>1.5763082460478301E-3</v>
      </c>
      <c r="L5276" t="s">
        <v>154</v>
      </c>
    </row>
    <row r="5277" spans="9:12" x14ac:dyDescent="0.45">
      <c r="I5277" t="s">
        <v>211</v>
      </c>
      <c r="J5277" t="s">
        <v>331</v>
      </c>
      <c r="K5277">
        <v>7.722137028034914E-4</v>
      </c>
      <c r="L5277" t="s">
        <v>154</v>
      </c>
    </row>
    <row r="5278" spans="9:12" x14ac:dyDescent="0.45">
      <c r="I5278" t="s">
        <v>211</v>
      </c>
      <c r="J5278" t="s">
        <v>345</v>
      </c>
      <c r="K5278">
        <v>0</v>
      </c>
      <c r="L5278" t="s">
        <v>154</v>
      </c>
    </row>
    <row r="5279" spans="9:12" x14ac:dyDescent="0.45">
      <c r="I5279" t="s">
        <v>211</v>
      </c>
      <c r="J5279" t="s">
        <v>332</v>
      </c>
      <c r="K5279">
        <v>0</v>
      </c>
      <c r="L5279" t="s">
        <v>154</v>
      </c>
    </row>
    <row r="5280" spans="9:12" x14ac:dyDescent="0.45">
      <c r="I5280" t="s">
        <v>211</v>
      </c>
      <c r="J5280" t="s">
        <v>333</v>
      </c>
      <c r="K5280">
        <v>8.9753976317248087E-4</v>
      </c>
      <c r="L5280" t="s">
        <v>154</v>
      </c>
    </row>
    <row r="5281" spans="9:12" x14ac:dyDescent="0.45">
      <c r="I5281" t="s">
        <v>211</v>
      </c>
      <c r="J5281" t="s">
        <v>334</v>
      </c>
      <c r="K5281">
        <v>2.9414489034100308E-2</v>
      </c>
      <c r="L5281" t="s">
        <v>154</v>
      </c>
    </row>
    <row r="5282" spans="9:12" x14ac:dyDescent="0.45">
      <c r="I5282" t="s">
        <v>211</v>
      </c>
      <c r="J5282" t="s">
        <v>335</v>
      </c>
      <c r="K5282">
        <v>1.7653750644649419E-3</v>
      </c>
      <c r="L5282" t="s">
        <v>154</v>
      </c>
    </row>
    <row r="5283" spans="9:12" x14ac:dyDescent="0.45">
      <c r="I5283" t="s">
        <v>211</v>
      </c>
      <c r="J5283" t="s">
        <v>336</v>
      </c>
      <c r="K5283">
        <v>1.0101727019900092E-3</v>
      </c>
      <c r="L5283" t="s">
        <v>154</v>
      </c>
    </row>
    <row r="5284" spans="9:12" x14ac:dyDescent="0.45">
      <c r="I5284" t="s">
        <v>211</v>
      </c>
      <c r="J5284" t="s">
        <v>346</v>
      </c>
      <c r="K5284">
        <v>0</v>
      </c>
      <c r="L5284" t="s">
        <v>154</v>
      </c>
    </row>
    <row r="5285" spans="9:12" x14ac:dyDescent="0.45">
      <c r="I5285" t="s">
        <v>211</v>
      </c>
      <c r="J5285" t="s">
        <v>347</v>
      </c>
      <c r="K5285">
        <v>0</v>
      </c>
      <c r="L5285" t="s">
        <v>154</v>
      </c>
    </row>
    <row r="5286" spans="9:12" x14ac:dyDescent="0.45">
      <c r="I5286" t="s">
        <v>211</v>
      </c>
      <c r="J5286" t="s">
        <v>348</v>
      </c>
      <c r="K5286">
        <v>6.8750106814118603E-4</v>
      </c>
      <c r="L5286" t="s">
        <v>154</v>
      </c>
    </row>
    <row r="5287" spans="9:12" x14ac:dyDescent="0.45">
      <c r="I5287" t="s">
        <v>211</v>
      </c>
      <c r="J5287" t="s">
        <v>349</v>
      </c>
      <c r="K5287">
        <v>2.5914319208239067E-2</v>
      </c>
      <c r="L5287" t="s">
        <v>154</v>
      </c>
    </row>
    <row r="5288" spans="9:12" x14ac:dyDescent="0.45">
      <c r="I5288" t="s">
        <v>211</v>
      </c>
      <c r="J5288" t="s">
        <v>350</v>
      </c>
      <c r="K5288">
        <v>1.5382991281646086E-3</v>
      </c>
      <c r="L5288" t="s">
        <v>154</v>
      </c>
    </row>
    <row r="5289" spans="9:12" x14ac:dyDescent="0.45">
      <c r="I5289" t="s">
        <v>211</v>
      </c>
      <c r="J5289" t="s">
        <v>351</v>
      </c>
      <c r="K5289">
        <v>7.4618035434848831E-4</v>
      </c>
      <c r="L5289" t="s">
        <v>154</v>
      </c>
    </row>
    <row r="5290" spans="9:12" x14ac:dyDescent="0.45">
      <c r="I5290" t="s">
        <v>211</v>
      </c>
      <c r="J5290" t="s">
        <v>352</v>
      </c>
      <c r="K5290">
        <v>0</v>
      </c>
      <c r="L5290" t="s">
        <v>154</v>
      </c>
    </row>
    <row r="5291" spans="9:12" x14ac:dyDescent="0.45">
      <c r="I5291" t="s">
        <v>211</v>
      </c>
      <c r="J5291" t="s">
        <v>359</v>
      </c>
      <c r="K5291">
        <v>0</v>
      </c>
      <c r="L5291" t="s">
        <v>154</v>
      </c>
    </row>
    <row r="5292" spans="9:12" x14ac:dyDescent="0.45">
      <c r="I5292" t="s">
        <v>211</v>
      </c>
      <c r="J5292" t="s">
        <v>360</v>
      </c>
      <c r="K5292">
        <v>5.2549471129261535E-4</v>
      </c>
      <c r="L5292" t="s">
        <v>154</v>
      </c>
    </row>
    <row r="5293" spans="9:12" x14ac:dyDescent="0.45">
      <c r="I5293" t="s">
        <v>211</v>
      </c>
      <c r="J5293" t="s">
        <v>361</v>
      </c>
      <c r="K5293">
        <v>1.4938345546731508E-2</v>
      </c>
      <c r="L5293" t="s">
        <v>154</v>
      </c>
    </row>
    <row r="5294" spans="9:12" x14ac:dyDescent="0.45">
      <c r="I5294" t="s">
        <v>211</v>
      </c>
      <c r="J5294" t="s">
        <v>362</v>
      </c>
      <c r="K5294">
        <v>6.8149757973727878E-4</v>
      </c>
      <c r="L5294" t="s">
        <v>154</v>
      </c>
    </row>
    <row r="5295" spans="9:12" x14ac:dyDescent="0.45">
      <c r="I5295" t="s">
        <v>211</v>
      </c>
      <c r="J5295" t="s">
        <v>363</v>
      </c>
      <c r="K5295">
        <v>2.6611476800058687E-4</v>
      </c>
      <c r="L5295" t="s">
        <v>154</v>
      </c>
    </row>
    <row r="5296" spans="9:12" x14ac:dyDescent="0.45">
      <c r="I5296" t="s">
        <v>211</v>
      </c>
      <c r="J5296" t="s">
        <v>364</v>
      </c>
      <c r="K5296">
        <v>0</v>
      </c>
      <c r="L5296" t="s">
        <v>154</v>
      </c>
    </row>
    <row r="5297" spans="9:12" x14ac:dyDescent="0.45">
      <c r="I5297" t="s">
        <v>211</v>
      </c>
      <c r="J5297" t="s">
        <v>365</v>
      </c>
      <c r="K5297">
        <v>0</v>
      </c>
      <c r="L5297" t="s">
        <v>154</v>
      </c>
    </row>
    <row r="5298" spans="9:12" x14ac:dyDescent="0.45">
      <c r="I5298" t="s">
        <v>211</v>
      </c>
      <c r="J5298" t="s">
        <v>366</v>
      </c>
      <c r="K5298">
        <v>7.5685661214365725E-4</v>
      </c>
      <c r="L5298" t="s">
        <v>154</v>
      </c>
    </row>
    <row r="5299" spans="9:12" x14ac:dyDescent="0.45">
      <c r="I5299" t="s">
        <v>211</v>
      </c>
      <c r="J5299" t="s">
        <v>367</v>
      </c>
      <c r="K5299">
        <v>2.8618400272135421E-2</v>
      </c>
      <c r="L5299" t="s">
        <v>154</v>
      </c>
    </row>
    <row r="5300" spans="9:12" x14ac:dyDescent="0.45">
      <c r="I5300" t="s">
        <v>211</v>
      </c>
      <c r="J5300" t="s">
        <v>368</v>
      </c>
      <c r="K5300">
        <v>1.5167550471691079E-3</v>
      </c>
      <c r="L5300" t="s">
        <v>154</v>
      </c>
    </row>
    <row r="5301" spans="9:12" x14ac:dyDescent="0.45">
      <c r="I5301" t="s">
        <v>211</v>
      </c>
      <c r="J5301" t="s">
        <v>369</v>
      </c>
      <c r="K5301">
        <v>7.7681347451981385E-4</v>
      </c>
      <c r="L5301" t="s">
        <v>154</v>
      </c>
    </row>
    <row r="5302" spans="9:12" x14ac:dyDescent="0.45">
      <c r="I5302" t="s">
        <v>211</v>
      </c>
      <c r="J5302" t="s">
        <v>370</v>
      </c>
      <c r="K5302">
        <v>0</v>
      </c>
      <c r="L5302" t="s">
        <v>154</v>
      </c>
    </row>
    <row r="5303" spans="9:12" x14ac:dyDescent="0.45">
      <c r="I5303" t="s">
        <v>211</v>
      </c>
      <c r="J5303" t="s">
        <v>371</v>
      </c>
      <c r="K5303">
        <v>0</v>
      </c>
      <c r="L5303" t="s">
        <v>154</v>
      </c>
    </row>
    <row r="5304" spans="9:12" x14ac:dyDescent="0.45">
      <c r="I5304" t="s">
        <v>211</v>
      </c>
      <c r="J5304" t="s">
        <v>372</v>
      </c>
      <c r="K5304">
        <v>3.3237782636782922E-4</v>
      </c>
      <c r="L5304" t="s">
        <v>154</v>
      </c>
    </row>
    <row r="5305" spans="9:12" x14ac:dyDescent="0.45">
      <c r="I5305" t="s">
        <v>211</v>
      </c>
      <c r="J5305" t="s">
        <v>373</v>
      </c>
      <c r="K5305">
        <v>1.9272832807595345E-2</v>
      </c>
      <c r="L5305" t="s">
        <v>154</v>
      </c>
    </row>
    <row r="5306" spans="9:12" x14ac:dyDescent="0.45">
      <c r="I5306" t="s">
        <v>211</v>
      </c>
      <c r="J5306" t="s">
        <v>374</v>
      </c>
      <c r="K5306">
        <v>8.4780637696222564E-4</v>
      </c>
      <c r="L5306" t="s">
        <v>154</v>
      </c>
    </row>
    <row r="5307" spans="9:12" x14ac:dyDescent="0.45">
      <c r="I5307" t="s">
        <v>211</v>
      </c>
      <c r="J5307" t="s">
        <v>375</v>
      </c>
      <c r="K5307">
        <v>2.9949988762241746E-4</v>
      </c>
      <c r="L5307" t="s">
        <v>154</v>
      </c>
    </row>
    <row r="5308" spans="9:12" x14ac:dyDescent="0.45">
      <c r="I5308" t="s">
        <v>211</v>
      </c>
      <c r="J5308" t="s">
        <v>376</v>
      </c>
      <c r="K5308">
        <v>0</v>
      </c>
      <c r="L5308" t="s">
        <v>154</v>
      </c>
    </row>
    <row r="5309" spans="9:12" x14ac:dyDescent="0.45">
      <c r="I5309" t="s">
        <v>211</v>
      </c>
      <c r="J5309" t="s">
        <v>390</v>
      </c>
      <c r="K5309">
        <v>0</v>
      </c>
      <c r="L5309" t="s">
        <v>154</v>
      </c>
    </row>
    <row r="5310" spans="9:12" x14ac:dyDescent="0.45">
      <c r="I5310" t="s">
        <v>211</v>
      </c>
      <c r="J5310" t="s">
        <v>391</v>
      </c>
      <c r="K5310">
        <v>2.4152604752471288E-3</v>
      </c>
      <c r="L5310" t="s">
        <v>154</v>
      </c>
    </row>
    <row r="5311" spans="9:12" x14ac:dyDescent="0.45">
      <c r="I5311" t="s">
        <v>211</v>
      </c>
      <c r="J5311" t="s">
        <v>392</v>
      </c>
      <c r="K5311">
        <v>6.5451598649205536E-2</v>
      </c>
      <c r="L5311" t="s">
        <v>154</v>
      </c>
    </row>
    <row r="5312" spans="9:12" x14ac:dyDescent="0.45">
      <c r="I5312" t="s">
        <v>211</v>
      </c>
      <c r="J5312" t="s">
        <v>393</v>
      </c>
      <c r="K5312">
        <v>3.6986377056009807E-3</v>
      </c>
      <c r="L5312" t="s">
        <v>154</v>
      </c>
    </row>
    <row r="5313" spans="9:12" x14ac:dyDescent="0.45">
      <c r="I5313" t="s">
        <v>211</v>
      </c>
      <c r="J5313" t="s">
        <v>394</v>
      </c>
      <c r="K5313">
        <v>2.1452588586957748E-3</v>
      </c>
      <c r="L5313" t="s">
        <v>154</v>
      </c>
    </row>
    <row r="5314" spans="9:12" x14ac:dyDescent="0.45">
      <c r="I5314" t="s">
        <v>211</v>
      </c>
      <c r="J5314" t="s">
        <v>395</v>
      </c>
      <c r="K5314">
        <v>0</v>
      </c>
      <c r="L5314" t="s">
        <v>154</v>
      </c>
    </row>
    <row r="5315" spans="9:12" x14ac:dyDescent="0.45">
      <c r="I5315" t="s">
        <v>211</v>
      </c>
      <c r="J5315" t="s">
        <v>396</v>
      </c>
      <c r="K5315">
        <v>0</v>
      </c>
      <c r="L5315" t="s">
        <v>154</v>
      </c>
    </row>
    <row r="5316" spans="9:12" x14ac:dyDescent="0.45">
      <c r="I5316" t="s">
        <v>211</v>
      </c>
      <c r="J5316" t="s">
        <v>397</v>
      </c>
      <c r="K5316">
        <v>1.6702623930408391E-3</v>
      </c>
      <c r="L5316" t="s">
        <v>154</v>
      </c>
    </row>
    <row r="5317" spans="9:12" x14ac:dyDescent="0.45">
      <c r="I5317" t="s">
        <v>211</v>
      </c>
      <c r="J5317" t="s">
        <v>398</v>
      </c>
      <c r="K5317">
        <v>4.1913711971004665E-2</v>
      </c>
      <c r="L5317" t="s">
        <v>154</v>
      </c>
    </row>
    <row r="5318" spans="9:12" x14ac:dyDescent="0.45">
      <c r="I5318" t="s">
        <v>211</v>
      </c>
      <c r="J5318" t="s">
        <v>399</v>
      </c>
      <c r="K5318">
        <v>1.8519993536687215E-3</v>
      </c>
      <c r="L5318" t="s">
        <v>154</v>
      </c>
    </row>
    <row r="5319" spans="9:12" x14ac:dyDescent="0.45">
      <c r="I5319" t="s">
        <v>211</v>
      </c>
      <c r="J5319" t="s">
        <v>400</v>
      </c>
      <c r="K5319">
        <v>1.0738366975666183E-3</v>
      </c>
      <c r="L5319" t="s">
        <v>154</v>
      </c>
    </row>
    <row r="5320" spans="9:12" x14ac:dyDescent="0.45">
      <c r="I5320" t="s">
        <v>211</v>
      </c>
      <c r="J5320" t="s">
        <v>401</v>
      </c>
      <c r="K5320">
        <v>0</v>
      </c>
      <c r="L5320" t="s">
        <v>154</v>
      </c>
    </row>
    <row r="5321" spans="9:12" x14ac:dyDescent="0.45">
      <c r="I5321" t="s">
        <v>211</v>
      </c>
      <c r="J5321" t="s">
        <v>402</v>
      </c>
      <c r="K5321">
        <v>0</v>
      </c>
      <c r="L5321" t="s">
        <v>154</v>
      </c>
    </row>
    <row r="5322" spans="9:12" x14ac:dyDescent="0.45">
      <c r="I5322" t="s">
        <v>211</v>
      </c>
      <c r="J5322" t="s">
        <v>403</v>
      </c>
      <c r="K5322">
        <v>1.7067686843401841E-3</v>
      </c>
      <c r="L5322" t="s">
        <v>154</v>
      </c>
    </row>
    <row r="5323" spans="9:12" x14ac:dyDescent="0.45">
      <c r="I5323" t="s">
        <v>211</v>
      </c>
      <c r="J5323" t="s">
        <v>404</v>
      </c>
      <c r="K5323">
        <v>4.7107635404034738E-2</v>
      </c>
      <c r="L5323" t="s">
        <v>154</v>
      </c>
    </row>
    <row r="5324" spans="9:12" x14ac:dyDescent="0.45">
      <c r="I5324" t="s">
        <v>211</v>
      </c>
      <c r="J5324" t="s">
        <v>405</v>
      </c>
      <c r="K5324">
        <v>1.9196345002762971E-3</v>
      </c>
      <c r="L5324" t="s">
        <v>154</v>
      </c>
    </row>
    <row r="5325" spans="9:12" x14ac:dyDescent="0.45">
      <c r="I5325" t="s">
        <v>211</v>
      </c>
      <c r="J5325" t="s">
        <v>406</v>
      </c>
      <c r="K5325">
        <v>1.0434569961303498E-3</v>
      </c>
      <c r="L5325" t="s">
        <v>154</v>
      </c>
    </row>
    <row r="5326" spans="9:12" x14ac:dyDescent="0.45">
      <c r="I5326" t="s">
        <v>211</v>
      </c>
      <c r="J5326" t="s">
        <v>407</v>
      </c>
      <c r="K5326">
        <v>0</v>
      </c>
      <c r="L5326" t="s">
        <v>154</v>
      </c>
    </row>
    <row r="5327" spans="9:12" x14ac:dyDescent="0.45">
      <c r="I5327" t="s">
        <v>211</v>
      </c>
      <c r="J5327" t="s">
        <v>408</v>
      </c>
      <c r="K5327">
        <v>0</v>
      </c>
      <c r="L5327" t="s">
        <v>154</v>
      </c>
    </row>
    <row r="5328" spans="9:12" x14ac:dyDescent="0.45">
      <c r="I5328" t="s">
        <v>211</v>
      </c>
      <c r="J5328" t="s">
        <v>409</v>
      </c>
      <c r="K5328">
        <v>1.2546707055089809E-3</v>
      </c>
      <c r="L5328" t="s">
        <v>154</v>
      </c>
    </row>
    <row r="5329" spans="9:12" x14ac:dyDescent="0.45">
      <c r="I5329" t="s">
        <v>211</v>
      </c>
      <c r="J5329" t="s">
        <v>410</v>
      </c>
      <c r="K5329">
        <v>2.8735626123614372E-2</v>
      </c>
      <c r="L5329" t="s">
        <v>154</v>
      </c>
    </row>
    <row r="5330" spans="9:12" x14ac:dyDescent="0.45">
      <c r="I5330" t="s">
        <v>211</v>
      </c>
      <c r="J5330" t="s">
        <v>411</v>
      </c>
      <c r="K5330">
        <v>1.2972257956928343E-3</v>
      </c>
      <c r="L5330" t="s">
        <v>154</v>
      </c>
    </row>
    <row r="5331" spans="9:12" x14ac:dyDescent="0.45">
      <c r="I5331" t="s">
        <v>211</v>
      </c>
      <c r="J5331" t="s">
        <v>412</v>
      </c>
      <c r="K5331">
        <v>7.8078177281445276E-4</v>
      </c>
      <c r="L5331" t="s">
        <v>154</v>
      </c>
    </row>
    <row r="5332" spans="9:12" x14ac:dyDescent="0.45">
      <c r="I5332" t="s">
        <v>211</v>
      </c>
      <c r="J5332" t="s">
        <v>413</v>
      </c>
      <c r="K5332">
        <v>0</v>
      </c>
      <c r="L5332" t="s">
        <v>154</v>
      </c>
    </row>
    <row r="5333" spans="9:12" x14ac:dyDescent="0.45">
      <c r="I5333" t="s">
        <v>211</v>
      </c>
      <c r="J5333" t="s">
        <v>414</v>
      </c>
      <c r="K5333">
        <v>0</v>
      </c>
      <c r="L5333" t="s">
        <v>154</v>
      </c>
    </row>
    <row r="5334" spans="9:12" x14ac:dyDescent="0.45">
      <c r="I5334" t="s">
        <v>211</v>
      </c>
      <c r="J5334" t="s">
        <v>415</v>
      </c>
      <c r="K5334">
        <v>1.7512028764856101E-3</v>
      </c>
      <c r="L5334" t="s">
        <v>154</v>
      </c>
    </row>
    <row r="5335" spans="9:12" x14ac:dyDescent="0.45">
      <c r="I5335" t="s">
        <v>211</v>
      </c>
      <c r="J5335" t="s">
        <v>416</v>
      </c>
      <c r="K5335">
        <v>4.0529077354461637E-2</v>
      </c>
      <c r="L5335" t="s">
        <v>154</v>
      </c>
    </row>
    <row r="5336" spans="9:12" x14ac:dyDescent="0.45">
      <c r="I5336" t="s">
        <v>211</v>
      </c>
      <c r="J5336" t="s">
        <v>417</v>
      </c>
      <c r="K5336">
        <v>1.4464683251036667E-3</v>
      </c>
      <c r="L5336" t="s">
        <v>154</v>
      </c>
    </row>
    <row r="5337" spans="9:12" x14ac:dyDescent="0.45">
      <c r="I5337" t="s">
        <v>211</v>
      </c>
      <c r="J5337" t="s">
        <v>418</v>
      </c>
      <c r="K5337">
        <v>7.6289874155822718E-4</v>
      </c>
      <c r="L5337" t="s">
        <v>154</v>
      </c>
    </row>
    <row r="5338" spans="9:12" x14ac:dyDescent="0.45">
      <c r="I5338" t="s">
        <v>211</v>
      </c>
      <c r="J5338" t="s">
        <v>419</v>
      </c>
      <c r="K5338">
        <v>0</v>
      </c>
      <c r="L5338" t="s">
        <v>154</v>
      </c>
    </row>
    <row r="5339" spans="9:12" x14ac:dyDescent="0.45">
      <c r="I5339" t="s">
        <v>211</v>
      </c>
      <c r="J5339" t="s">
        <v>420</v>
      </c>
      <c r="K5339">
        <v>0</v>
      </c>
      <c r="L5339" t="s">
        <v>154</v>
      </c>
    </row>
    <row r="5340" spans="9:12" x14ac:dyDescent="0.45">
      <c r="I5340" t="s">
        <v>211</v>
      </c>
      <c r="J5340" t="s">
        <v>421</v>
      </c>
      <c r="K5340">
        <v>3.1822794971787544E-3</v>
      </c>
      <c r="L5340" t="s">
        <v>154</v>
      </c>
    </row>
    <row r="5341" spans="9:12" x14ac:dyDescent="0.45">
      <c r="I5341" t="s">
        <v>211</v>
      </c>
      <c r="J5341" t="s">
        <v>422</v>
      </c>
      <c r="K5341">
        <v>8.7202735881872884E-2</v>
      </c>
      <c r="L5341" t="s">
        <v>154</v>
      </c>
    </row>
    <row r="5342" spans="9:12" x14ac:dyDescent="0.45">
      <c r="I5342" t="s">
        <v>211</v>
      </c>
      <c r="J5342" t="s">
        <v>423</v>
      </c>
      <c r="K5342">
        <v>3.5608321825928851E-3</v>
      </c>
      <c r="L5342" t="s">
        <v>154</v>
      </c>
    </row>
    <row r="5343" spans="9:12" x14ac:dyDescent="0.45">
      <c r="I5343" t="s">
        <v>211</v>
      </c>
      <c r="J5343" t="s">
        <v>424</v>
      </c>
      <c r="K5343">
        <v>1.8607345660140561E-3</v>
      </c>
      <c r="L5343" t="s">
        <v>154</v>
      </c>
    </row>
    <row r="5344" spans="9:12" x14ac:dyDescent="0.45">
      <c r="I5344" t="s">
        <v>211</v>
      </c>
      <c r="J5344" t="s">
        <v>425</v>
      </c>
      <c r="K5344">
        <v>0</v>
      </c>
      <c r="L5344" t="s">
        <v>154</v>
      </c>
    </row>
    <row r="5345" spans="9:12" x14ac:dyDescent="0.45">
      <c r="I5345" t="s">
        <v>211</v>
      </c>
      <c r="J5345" t="s">
        <v>426</v>
      </c>
      <c r="K5345">
        <v>0</v>
      </c>
      <c r="L5345" t="s">
        <v>154</v>
      </c>
    </row>
    <row r="5346" spans="9:12" x14ac:dyDescent="0.45">
      <c r="I5346" t="s">
        <v>211</v>
      </c>
      <c r="J5346" t="s">
        <v>427</v>
      </c>
      <c r="K5346">
        <v>1.15251842592372E-2</v>
      </c>
      <c r="L5346" t="s">
        <v>154</v>
      </c>
    </row>
    <row r="5347" spans="9:12" x14ac:dyDescent="0.45">
      <c r="I5347" t="s">
        <v>211</v>
      </c>
      <c r="J5347" t="s">
        <v>428</v>
      </c>
      <c r="K5347">
        <v>0.29468343948130177</v>
      </c>
      <c r="L5347" t="s">
        <v>154</v>
      </c>
    </row>
    <row r="5348" spans="9:12" x14ac:dyDescent="0.45">
      <c r="I5348" t="s">
        <v>211</v>
      </c>
      <c r="J5348" t="s">
        <v>429</v>
      </c>
      <c r="K5348">
        <v>1.2326724960577747E-2</v>
      </c>
      <c r="L5348" t="s">
        <v>154</v>
      </c>
    </row>
    <row r="5349" spans="9:12" x14ac:dyDescent="0.45">
      <c r="I5349" t="s">
        <v>211</v>
      </c>
      <c r="J5349" t="s">
        <v>430</v>
      </c>
      <c r="K5349">
        <v>6.9750835561073234E-3</v>
      </c>
      <c r="L5349" t="s">
        <v>154</v>
      </c>
    </row>
    <row r="5350" spans="9:12" x14ac:dyDescent="0.45">
      <c r="I5350" t="s">
        <v>211</v>
      </c>
      <c r="J5350" t="s">
        <v>431</v>
      </c>
      <c r="K5350">
        <v>0</v>
      </c>
      <c r="L5350" t="s">
        <v>154</v>
      </c>
    </row>
    <row r="5351" spans="9:12" x14ac:dyDescent="0.45">
      <c r="I5351" t="s">
        <v>211</v>
      </c>
      <c r="J5351" t="s">
        <v>432</v>
      </c>
      <c r="K5351">
        <v>0</v>
      </c>
      <c r="L5351" t="s">
        <v>154</v>
      </c>
    </row>
    <row r="5352" spans="9:12" x14ac:dyDescent="0.45">
      <c r="I5352" t="s">
        <v>211</v>
      </c>
      <c r="J5352" t="s">
        <v>433</v>
      </c>
      <c r="K5352">
        <v>4.8213908575777337E-3</v>
      </c>
      <c r="L5352" t="s">
        <v>154</v>
      </c>
    </row>
    <row r="5353" spans="9:12" x14ac:dyDescent="0.45">
      <c r="I5353" t="s">
        <v>211</v>
      </c>
      <c r="J5353" t="s">
        <v>434</v>
      </c>
      <c r="K5353">
        <v>0.1056915915831608</v>
      </c>
      <c r="L5353" t="s">
        <v>154</v>
      </c>
    </row>
    <row r="5354" spans="9:12" x14ac:dyDescent="0.45">
      <c r="I5354" t="s">
        <v>211</v>
      </c>
      <c r="J5354" t="s">
        <v>435</v>
      </c>
      <c r="K5354">
        <v>3.9072011607990979E-3</v>
      </c>
      <c r="L5354" t="s">
        <v>154</v>
      </c>
    </row>
    <row r="5355" spans="9:12" x14ac:dyDescent="0.45">
      <c r="I5355" t="s">
        <v>211</v>
      </c>
      <c r="J5355" t="s">
        <v>436</v>
      </c>
      <c r="K5355">
        <v>1.7833304178123627E-3</v>
      </c>
      <c r="L5355" t="s">
        <v>154</v>
      </c>
    </row>
    <row r="5356" spans="9:12" x14ac:dyDescent="0.45">
      <c r="I5356" t="s">
        <v>211</v>
      </c>
      <c r="J5356" t="s">
        <v>437</v>
      </c>
      <c r="K5356">
        <v>0</v>
      </c>
      <c r="L5356" t="s">
        <v>154</v>
      </c>
    </row>
    <row r="5357" spans="9:12" x14ac:dyDescent="0.45">
      <c r="I5357" t="s">
        <v>211</v>
      </c>
      <c r="J5357" t="s">
        <v>438</v>
      </c>
      <c r="K5357">
        <v>0</v>
      </c>
      <c r="L5357" t="s">
        <v>154</v>
      </c>
    </row>
    <row r="5358" spans="9:12" x14ac:dyDescent="0.45">
      <c r="I5358" t="s">
        <v>211</v>
      </c>
      <c r="J5358" t="s">
        <v>439</v>
      </c>
      <c r="K5358">
        <v>2.9982961246277027E-4</v>
      </c>
      <c r="L5358" t="s">
        <v>154</v>
      </c>
    </row>
    <row r="5359" spans="9:12" x14ac:dyDescent="0.45">
      <c r="I5359" t="s">
        <v>211</v>
      </c>
      <c r="J5359" t="s">
        <v>440</v>
      </c>
      <c r="K5359">
        <v>9.9841293188336951E-3</v>
      </c>
      <c r="L5359" t="s">
        <v>154</v>
      </c>
    </row>
    <row r="5360" spans="9:12" x14ac:dyDescent="0.45">
      <c r="I5360" t="s">
        <v>211</v>
      </c>
      <c r="J5360" t="s">
        <v>441</v>
      </c>
      <c r="K5360">
        <v>3.2331129347730117E-4</v>
      </c>
      <c r="L5360" t="s">
        <v>154</v>
      </c>
    </row>
    <row r="5361" spans="9:12" x14ac:dyDescent="0.45">
      <c r="I5361" t="s">
        <v>211</v>
      </c>
      <c r="J5361" t="s">
        <v>442</v>
      </c>
      <c r="K5361">
        <v>1.196296807767725E-4</v>
      </c>
      <c r="L5361" t="s">
        <v>154</v>
      </c>
    </row>
    <row r="5362" spans="9:12" x14ac:dyDescent="0.45">
      <c r="I5362" t="s">
        <v>211</v>
      </c>
      <c r="J5362" t="s">
        <v>443</v>
      </c>
      <c r="K5362">
        <v>0</v>
      </c>
      <c r="L5362" t="s">
        <v>154</v>
      </c>
    </row>
    <row r="5363" spans="9:12" x14ac:dyDescent="0.45">
      <c r="I5363" t="s">
        <v>211</v>
      </c>
      <c r="J5363" t="s">
        <v>444</v>
      </c>
      <c r="K5363">
        <v>0</v>
      </c>
      <c r="L5363" t="s">
        <v>154</v>
      </c>
    </row>
    <row r="5364" spans="9:12" x14ac:dyDescent="0.45">
      <c r="I5364" t="s">
        <v>211</v>
      </c>
      <c r="J5364" t="s">
        <v>445</v>
      </c>
      <c r="K5364">
        <v>1.4140087708857966E-4</v>
      </c>
      <c r="L5364" t="s">
        <v>154</v>
      </c>
    </row>
    <row r="5365" spans="9:12" x14ac:dyDescent="0.45">
      <c r="I5365" t="s">
        <v>211</v>
      </c>
      <c r="J5365" t="s">
        <v>446</v>
      </c>
      <c r="K5365">
        <v>8.3822334815060254E-3</v>
      </c>
      <c r="L5365" t="s">
        <v>154</v>
      </c>
    </row>
    <row r="5366" spans="9:12" x14ac:dyDescent="0.45">
      <c r="I5366" t="s">
        <v>211</v>
      </c>
      <c r="J5366" t="s">
        <v>447</v>
      </c>
      <c r="K5366">
        <v>2.6887272231498275E-4</v>
      </c>
      <c r="L5366" t="s">
        <v>154</v>
      </c>
    </row>
    <row r="5367" spans="9:12" x14ac:dyDescent="0.45">
      <c r="I5367" t="s">
        <v>211</v>
      </c>
      <c r="J5367" t="s">
        <v>448</v>
      </c>
      <c r="K5367">
        <v>8.1770645990186038E-5</v>
      </c>
      <c r="L5367" t="s">
        <v>154</v>
      </c>
    </row>
    <row r="5368" spans="9:12" x14ac:dyDescent="0.45">
      <c r="I5368" t="s">
        <v>211</v>
      </c>
      <c r="J5368" t="s">
        <v>449</v>
      </c>
      <c r="K5368">
        <v>0</v>
      </c>
      <c r="L5368" t="s">
        <v>154</v>
      </c>
    </row>
    <row r="5369" spans="9:12" x14ac:dyDescent="0.45">
      <c r="I5369" t="s">
        <v>212</v>
      </c>
      <c r="J5369" t="s">
        <v>153</v>
      </c>
      <c r="K5369">
        <v>0</v>
      </c>
      <c r="L5369" t="s">
        <v>154</v>
      </c>
    </row>
    <row r="5370" spans="9:12" x14ac:dyDescent="0.45">
      <c r="I5370" t="s">
        <v>212</v>
      </c>
      <c r="J5370" t="s">
        <v>155</v>
      </c>
      <c r="K5370">
        <v>3.3631690527119158E-4</v>
      </c>
      <c r="L5370" t="s">
        <v>154</v>
      </c>
    </row>
    <row r="5371" spans="9:12" x14ac:dyDescent="0.45">
      <c r="I5371" t="s">
        <v>212</v>
      </c>
      <c r="J5371" t="s">
        <v>156</v>
      </c>
      <c r="K5371">
        <v>8.5381502653473218E-3</v>
      </c>
      <c r="L5371" t="s">
        <v>154</v>
      </c>
    </row>
    <row r="5372" spans="9:12" x14ac:dyDescent="0.45">
      <c r="I5372" t="s">
        <v>212</v>
      </c>
      <c r="J5372" t="s">
        <v>324</v>
      </c>
      <c r="K5372">
        <v>3.3096646995644385E-4</v>
      </c>
      <c r="L5372" t="s">
        <v>154</v>
      </c>
    </row>
    <row r="5373" spans="9:12" x14ac:dyDescent="0.45">
      <c r="I5373" t="s">
        <v>212</v>
      </c>
      <c r="J5373" t="s">
        <v>325</v>
      </c>
      <c r="K5373">
        <v>1.2158650963144943E-4</v>
      </c>
      <c r="L5373" t="s">
        <v>154</v>
      </c>
    </row>
    <row r="5374" spans="9:12" x14ac:dyDescent="0.45">
      <c r="I5374" t="s">
        <v>212</v>
      </c>
      <c r="J5374" t="s">
        <v>342</v>
      </c>
      <c r="K5374">
        <v>0</v>
      </c>
      <c r="L5374" t="s">
        <v>154</v>
      </c>
    </row>
    <row r="5375" spans="9:12" x14ac:dyDescent="0.45">
      <c r="I5375" t="s">
        <v>212</v>
      </c>
      <c r="J5375" t="s">
        <v>157</v>
      </c>
      <c r="K5375">
        <v>0</v>
      </c>
      <c r="L5375" t="s">
        <v>154</v>
      </c>
    </row>
    <row r="5376" spans="9:12" x14ac:dyDescent="0.45">
      <c r="I5376" t="s">
        <v>212</v>
      </c>
      <c r="J5376" t="s">
        <v>158</v>
      </c>
      <c r="K5376">
        <v>3.8606153195491039E-4</v>
      </c>
      <c r="L5376" t="s">
        <v>154</v>
      </c>
    </row>
    <row r="5377" spans="9:12" x14ac:dyDescent="0.45">
      <c r="I5377" t="s">
        <v>212</v>
      </c>
      <c r="J5377" t="s">
        <v>159</v>
      </c>
      <c r="K5377">
        <v>1.2769680742204706E-2</v>
      </c>
      <c r="L5377" t="s">
        <v>154</v>
      </c>
    </row>
    <row r="5378" spans="9:12" x14ac:dyDescent="0.45">
      <c r="I5378" t="s">
        <v>212</v>
      </c>
      <c r="J5378" t="s">
        <v>326</v>
      </c>
      <c r="K5378">
        <v>3.9793939435672272E-4</v>
      </c>
      <c r="L5378" t="s">
        <v>154</v>
      </c>
    </row>
    <row r="5379" spans="9:12" x14ac:dyDescent="0.45">
      <c r="I5379" t="s">
        <v>212</v>
      </c>
      <c r="J5379" t="s">
        <v>327</v>
      </c>
      <c r="K5379">
        <v>9.3590711393740577E-5</v>
      </c>
      <c r="L5379" t="s">
        <v>154</v>
      </c>
    </row>
    <row r="5380" spans="9:12" x14ac:dyDescent="0.45">
      <c r="I5380" t="s">
        <v>212</v>
      </c>
      <c r="J5380" t="s">
        <v>343</v>
      </c>
      <c r="K5380">
        <v>0</v>
      </c>
      <c r="L5380" t="s">
        <v>154</v>
      </c>
    </row>
    <row r="5381" spans="9:12" x14ac:dyDescent="0.45">
      <c r="I5381" t="s">
        <v>212</v>
      </c>
      <c r="J5381" t="s">
        <v>160</v>
      </c>
      <c r="K5381">
        <v>0</v>
      </c>
      <c r="L5381" t="s">
        <v>154</v>
      </c>
    </row>
    <row r="5382" spans="9:12" x14ac:dyDescent="0.45">
      <c r="I5382" t="s">
        <v>212</v>
      </c>
      <c r="J5382" t="s">
        <v>161</v>
      </c>
      <c r="K5382">
        <v>2.996245068526193E-4</v>
      </c>
      <c r="L5382" t="s">
        <v>154</v>
      </c>
    </row>
    <row r="5383" spans="9:12" x14ac:dyDescent="0.45">
      <c r="I5383" t="s">
        <v>212</v>
      </c>
      <c r="J5383" t="s">
        <v>162</v>
      </c>
      <c r="K5383">
        <v>1.2541929102430967E-2</v>
      </c>
      <c r="L5383" t="s">
        <v>154</v>
      </c>
    </row>
    <row r="5384" spans="9:12" x14ac:dyDescent="0.45">
      <c r="I5384" t="s">
        <v>212</v>
      </c>
      <c r="J5384" t="s">
        <v>328</v>
      </c>
      <c r="K5384">
        <v>6.9930702941657283E-4</v>
      </c>
      <c r="L5384" t="s">
        <v>154</v>
      </c>
    </row>
    <row r="5385" spans="9:12" x14ac:dyDescent="0.45">
      <c r="I5385" t="s">
        <v>212</v>
      </c>
      <c r="J5385" t="s">
        <v>329</v>
      </c>
      <c r="K5385">
        <v>3.2662515439379981E-4</v>
      </c>
      <c r="L5385" t="s">
        <v>154</v>
      </c>
    </row>
    <row r="5386" spans="9:12" x14ac:dyDescent="0.45">
      <c r="I5386" t="s">
        <v>212</v>
      </c>
      <c r="J5386" t="s">
        <v>344</v>
      </c>
      <c r="K5386">
        <v>0</v>
      </c>
      <c r="L5386" t="s">
        <v>154</v>
      </c>
    </row>
    <row r="5387" spans="9:12" x14ac:dyDescent="0.45">
      <c r="I5387" t="s">
        <v>212</v>
      </c>
      <c r="J5387" t="s">
        <v>163</v>
      </c>
      <c r="K5387">
        <v>0</v>
      </c>
      <c r="L5387" t="s">
        <v>154</v>
      </c>
    </row>
    <row r="5388" spans="9:12" x14ac:dyDescent="0.45">
      <c r="I5388" t="s">
        <v>212</v>
      </c>
      <c r="J5388" t="s">
        <v>164</v>
      </c>
      <c r="K5388">
        <v>4.4436879356158575E-4</v>
      </c>
      <c r="L5388" t="s">
        <v>154</v>
      </c>
    </row>
    <row r="5389" spans="9:12" x14ac:dyDescent="0.45">
      <c r="I5389" t="s">
        <v>212</v>
      </c>
      <c r="J5389" t="s">
        <v>165</v>
      </c>
      <c r="K5389">
        <v>1.8905071522059017E-2</v>
      </c>
      <c r="L5389" t="s">
        <v>154</v>
      </c>
    </row>
    <row r="5390" spans="9:12" x14ac:dyDescent="0.45">
      <c r="I5390" t="s">
        <v>212</v>
      </c>
      <c r="J5390" t="s">
        <v>330</v>
      </c>
      <c r="K5390">
        <v>8.8848935878686568E-4</v>
      </c>
      <c r="L5390" t="s">
        <v>154</v>
      </c>
    </row>
    <row r="5391" spans="9:12" x14ac:dyDescent="0.45">
      <c r="I5391" t="s">
        <v>212</v>
      </c>
      <c r="J5391" t="s">
        <v>331</v>
      </c>
      <c r="K5391">
        <v>3.7906426451433424E-4</v>
      </c>
      <c r="L5391" t="s">
        <v>154</v>
      </c>
    </row>
    <row r="5392" spans="9:12" x14ac:dyDescent="0.45">
      <c r="I5392" t="s">
        <v>212</v>
      </c>
      <c r="J5392" t="s">
        <v>345</v>
      </c>
      <c r="K5392">
        <v>0</v>
      </c>
      <c r="L5392" t="s">
        <v>154</v>
      </c>
    </row>
    <row r="5393" spans="9:12" x14ac:dyDescent="0.45">
      <c r="I5393" t="s">
        <v>212</v>
      </c>
      <c r="J5393" t="s">
        <v>332</v>
      </c>
      <c r="K5393">
        <v>0</v>
      </c>
      <c r="L5393" t="s">
        <v>154</v>
      </c>
    </row>
    <row r="5394" spans="9:12" x14ac:dyDescent="0.45">
      <c r="I5394" t="s">
        <v>212</v>
      </c>
      <c r="J5394" t="s">
        <v>333</v>
      </c>
      <c r="K5394">
        <v>7.9002751673956737E-4</v>
      </c>
      <c r="L5394" t="s">
        <v>154</v>
      </c>
    </row>
    <row r="5395" spans="9:12" x14ac:dyDescent="0.45">
      <c r="I5395" t="s">
        <v>212</v>
      </c>
      <c r="J5395" t="s">
        <v>334</v>
      </c>
      <c r="K5395">
        <v>2.8420242977779956E-2</v>
      </c>
      <c r="L5395" t="s">
        <v>154</v>
      </c>
    </row>
    <row r="5396" spans="9:12" x14ac:dyDescent="0.45">
      <c r="I5396" t="s">
        <v>212</v>
      </c>
      <c r="J5396" t="s">
        <v>335</v>
      </c>
      <c r="K5396">
        <v>1.3409220866806488E-3</v>
      </c>
      <c r="L5396" t="s">
        <v>154</v>
      </c>
    </row>
    <row r="5397" spans="9:12" x14ac:dyDescent="0.45">
      <c r="I5397" t="s">
        <v>212</v>
      </c>
      <c r="J5397" t="s">
        <v>336</v>
      </c>
      <c r="K5397">
        <v>4.3548229167300314E-4</v>
      </c>
      <c r="L5397" t="s">
        <v>154</v>
      </c>
    </row>
    <row r="5398" spans="9:12" x14ac:dyDescent="0.45">
      <c r="I5398" t="s">
        <v>212</v>
      </c>
      <c r="J5398" t="s">
        <v>346</v>
      </c>
      <c r="K5398">
        <v>0</v>
      </c>
      <c r="L5398" t="s">
        <v>154</v>
      </c>
    </row>
    <row r="5399" spans="9:12" x14ac:dyDescent="0.45">
      <c r="I5399" t="s">
        <v>212</v>
      </c>
      <c r="J5399" t="s">
        <v>347</v>
      </c>
      <c r="K5399">
        <v>0</v>
      </c>
      <c r="L5399" t="s">
        <v>154</v>
      </c>
    </row>
    <row r="5400" spans="9:12" x14ac:dyDescent="0.45">
      <c r="I5400" t="s">
        <v>212</v>
      </c>
      <c r="J5400" t="s">
        <v>348</v>
      </c>
      <c r="K5400">
        <v>6.1783906637000207E-4</v>
      </c>
      <c r="L5400" t="s">
        <v>154</v>
      </c>
    </row>
    <row r="5401" spans="9:12" x14ac:dyDescent="0.45">
      <c r="I5401" t="s">
        <v>212</v>
      </c>
      <c r="J5401" t="s">
        <v>349</v>
      </c>
      <c r="K5401">
        <v>2.5049270841150335E-2</v>
      </c>
      <c r="L5401" t="s">
        <v>154</v>
      </c>
    </row>
    <row r="5402" spans="9:12" x14ac:dyDescent="0.45">
      <c r="I5402" t="s">
        <v>212</v>
      </c>
      <c r="J5402" t="s">
        <v>350</v>
      </c>
      <c r="K5402">
        <v>1.0949338446167632E-3</v>
      </c>
      <c r="L5402" t="s">
        <v>154</v>
      </c>
    </row>
    <row r="5403" spans="9:12" x14ac:dyDescent="0.45">
      <c r="I5403" t="s">
        <v>212</v>
      </c>
      <c r="J5403" t="s">
        <v>351</v>
      </c>
      <c r="K5403">
        <v>4.315997403933707E-4</v>
      </c>
      <c r="L5403" t="s">
        <v>154</v>
      </c>
    </row>
    <row r="5404" spans="9:12" x14ac:dyDescent="0.45">
      <c r="I5404" t="s">
        <v>212</v>
      </c>
      <c r="J5404" t="s">
        <v>352</v>
      </c>
      <c r="K5404">
        <v>0</v>
      </c>
      <c r="L5404" t="s">
        <v>154</v>
      </c>
    </row>
    <row r="5405" spans="9:12" x14ac:dyDescent="0.45">
      <c r="I5405" t="s">
        <v>212</v>
      </c>
      <c r="J5405" t="s">
        <v>359</v>
      </c>
      <c r="K5405">
        <v>0</v>
      </c>
      <c r="L5405" t="s">
        <v>154</v>
      </c>
    </row>
    <row r="5406" spans="9:12" x14ac:dyDescent="0.45">
      <c r="I5406" t="s">
        <v>212</v>
      </c>
      <c r="J5406" t="s">
        <v>360</v>
      </c>
      <c r="K5406">
        <v>5.8402352161453057E-4</v>
      </c>
      <c r="L5406" t="s">
        <v>154</v>
      </c>
    </row>
    <row r="5407" spans="9:12" x14ac:dyDescent="0.45">
      <c r="I5407" t="s">
        <v>212</v>
      </c>
      <c r="J5407" t="s">
        <v>361</v>
      </c>
      <c r="K5407">
        <v>1.8072666944065105E-2</v>
      </c>
      <c r="L5407" t="s">
        <v>154</v>
      </c>
    </row>
    <row r="5408" spans="9:12" x14ac:dyDescent="0.45">
      <c r="I5408" t="s">
        <v>212</v>
      </c>
      <c r="J5408" t="s">
        <v>362</v>
      </c>
      <c r="K5408">
        <v>8.0821479892503152E-4</v>
      </c>
      <c r="L5408" t="s">
        <v>154</v>
      </c>
    </row>
    <row r="5409" spans="9:12" x14ac:dyDescent="0.45">
      <c r="I5409" t="s">
        <v>212</v>
      </c>
      <c r="J5409" t="s">
        <v>363</v>
      </c>
      <c r="K5409">
        <v>2.5256977040785688E-4</v>
      </c>
      <c r="L5409" t="s">
        <v>154</v>
      </c>
    </row>
    <row r="5410" spans="9:12" x14ac:dyDescent="0.45">
      <c r="I5410" t="s">
        <v>212</v>
      </c>
      <c r="J5410" t="s">
        <v>364</v>
      </c>
      <c r="K5410">
        <v>0</v>
      </c>
      <c r="L5410" t="s">
        <v>154</v>
      </c>
    </row>
    <row r="5411" spans="9:12" x14ac:dyDescent="0.45">
      <c r="I5411" t="s">
        <v>212</v>
      </c>
      <c r="J5411" t="s">
        <v>365</v>
      </c>
      <c r="K5411">
        <v>0</v>
      </c>
      <c r="L5411" t="s">
        <v>154</v>
      </c>
    </row>
    <row r="5412" spans="9:12" x14ac:dyDescent="0.45">
      <c r="I5412" t="s">
        <v>212</v>
      </c>
      <c r="J5412" t="s">
        <v>366</v>
      </c>
      <c r="K5412">
        <v>5.7399531708288935E-4</v>
      </c>
      <c r="L5412" t="s">
        <v>154</v>
      </c>
    </row>
    <row r="5413" spans="9:12" x14ac:dyDescent="0.45">
      <c r="I5413" t="s">
        <v>212</v>
      </c>
      <c r="J5413" t="s">
        <v>367</v>
      </c>
      <c r="K5413">
        <v>2.5176179085736619E-2</v>
      </c>
      <c r="L5413" t="s">
        <v>154</v>
      </c>
    </row>
    <row r="5414" spans="9:12" x14ac:dyDescent="0.45">
      <c r="I5414" t="s">
        <v>212</v>
      </c>
      <c r="J5414" t="s">
        <v>368</v>
      </c>
      <c r="K5414">
        <v>8.7068511666379164E-4</v>
      </c>
      <c r="L5414" t="s">
        <v>154</v>
      </c>
    </row>
    <row r="5415" spans="9:12" x14ac:dyDescent="0.45">
      <c r="I5415" t="s">
        <v>212</v>
      </c>
      <c r="J5415" t="s">
        <v>369</v>
      </c>
      <c r="K5415">
        <v>2.6418079992421908E-4</v>
      </c>
      <c r="L5415" t="s">
        <v>154</v>
      </c>
    </row>
    <row r="5416" spans="9:12" x14ac:dyDescent="0.45">
      <c r="I5416" t="s">
        <v>212</v>
      </c>
      <c r="J5416" t="s">
        <v>370</v>
      </c>
      <c r="K5416">
        <v>0</v>
      </c>
      <c r="L5416" t="s">
        <v>154</v>
      </c>
    </row>
    <row r="5417" spans="9:12" x14ac:dyDescent="0.45">
      <c r="I5417" t="s">
        <v>212</v>
      </c>
      <c r="J5417" t="s">
        <v>371</v>
      </c>
      <c r="K5417">
        <v>0</v>
      </c>
      <c r="L5417" t="s">
        <v>154</v>
      </c>
    </row>
    <row r="5418" spans="9:12" x14ac:dyDescent="0.45">
      <c r="I5418" t="s">
        <v>212</v>
      </c>
      <c r="J5418" t="s">
        <v>372</v>
      </c>
      <c r="K5418">
        <v>4.3666341323689956E-4</v>
      </c>
      <c r="L5418" t="s">
        <v>154</v>
      </c>
    </row>
    <row r="5419" spans="9:12" x14ac:dyDescent="0.45">
      <c r="I5419" t="s">
        <v>212</v>
      </c>
      <c r="J5419" t="s">
        <v>373</v>
      </c>
      <c r="K5419">
        <v>1.7992220286386841E-2</v>
      </c>
      <c r="L5419" t="s">
        <v>154</v>
      </c>
    </row>
    <row r="5420" spans="9:12" x14ac:dyDescent="0.45">
      <c r="I5420" t="s">
        <v>212</v>
      </c>
      <c r="J5420" t="s">
        <v>374</v>
      </c>
      <c r="K5420">
        <v>5.258901754127774E-4</v>
      </c>
      <c r="L5420" t="s">
        <v>154</v>
      </c>
    </row>
    <row r="5421" spans="9:12" x14ac:dyDescent="0.45">
      <c r="I5421" t="s">
        <v>212</v>
      </c>
      <c r="J5421" t="s">
        <v>375</v>
      </c>
      <c r="K5421">
        <v>9.9776442251148993E-5</v>
      </c>
      <c r="L5421" t="s">
        <v>154</v>
      </c>
    </row>
    <row r="5422" spans="9:12" x14ac:dyDescent="0.45">
      <c r="I5422" t="s">
        <v>212</v>
      </c>
      <c r="J5422" t="s">
        <v>376</v>
      </c>
      <c r="K5422">
        <v>0</v>
      </c>
      <c r="L5422" t="s">
        <v>154</v>
      </c>
    </row>
    <row r="5423" spans="9:12" x14ac:dyDescent="0.45">
      <c r="I5423" t="s">
        <v>212</v>
      </c>
      <c r="J5423" t="s">
        <v>390</v>
      </c>
      <c r="K5423">
        <v>0</v>
      </c>
      <c r="L5423" t="s">
        <v>154</v>
      </c>
    </row>
    <row r="5424" spans="9:12" x14ac:dyDescent="0.45">
      <c r="I5424" t="s">
        <v>212</v>
      </c>
      <c r="J5424" t="s">
        <v>391</v>
      </c>
      <c r="K5424">
        <v>1.9705789100189662E-3</v>
      </c>
      <c r="L5424" t="s">
        <v>154</v>
      </c>
    </row>
    <row r="5425" spans="9:12" x14ac:dyDescent="0.45">
      <c r="I5425" t="s">
        <v>212</v>
      </c>
      <c r="J5425" t="s">
        <v>392</v>
      </c>
      <c r="K5425">
        <v>5.7937295164490053E-2</v>
      </c>
      <c r="L5425" t="s">
        <v>154</v>
      </c>
    </row>
    <row r="5426" spans="9:12" x14ac:dyDescent="0.45">
      <c r="I5426" t="s">
        <v>212</v>
      </c>
      <c r="J5426" t="s">
        <v>393</v>
      </c>
      <c r="K5426">
        <v>2.603558236707514E-3</v>
      </c>
      <c r="L5426" t="s">
        <v>154</v>
      </c>
    </row>
    <row r="5427" spans="9:12" x14ac:dyDescent="0.45">
      <c r="I5427" t="s">
        <v>212</v>
      </c>
      <c r="J5427" t="s">
        <v>394</v>
      </c>
      <c r="K5427">
        <v>1.2916972110568908E-3</v>
      </c>
      <c r="L5427" t="s">
        <v>154</v>
      </c>
    </row>
    <row r="5428" spans="9:12" x14ac:dyDescent="0.45">
      <c r="I5428" t="s">
        <v>212</v>
      </c>
      <c r="J5428" t="s">
        <v>395</v>
      </c>
      <c r="K5428">
        <v>0</v>
      </c>
      <c r="L5428" t="s">
        <v>154</v>
      </c>
    </row>
    <row r="5429" spans="9:12" x14ac:dyDescent="0.45">
      <c r="I5429" t="s">
        <v>212</v>
      </c>
      <c r="J5429" t="s">
        <v>396</v>
      </c>
      <c r="K5429">
        <v>0</v>
      </c>
      <c r="L5429" t="s">
        <v>154</v>
      </c>
    </row>
    <row r="5430" spans="9:12" x14ac:dyDescent="0.45">
      <c r="I5430" t="s">
        <v>212</v>
      </c>
      <c r="J5430" t="s">
        <v>397</v>
      </c>
      <c r="K5430">
        <v>1.4863388177400712E-3</v>
      </c>
      <c r="L5430" t="s">
        <v>154</v>
      </c>
    </row>
    <row r="5431" spans="9:12" x14ac:dyDescent="0.45">
      <c r="I5431" t="s">
        <v>212</v>
      </c>
      <c r="J5431" t="s">
        <v>398</v>
      </c>
      <c r="K5431">
        <v>4.3794332805840414E-2</v>
      </c>
      <c r="L5431" t="s">
        <v>154</v>
      </c>
    </row>
    <row r="5432" spans="9:12" x14ac:dyDescent="0.45">
      <c r="I5432" t="s">
        <v>212</v>
      </c>
      <c r="J5432" t="s">
        <v>399</v>
      </c>
      <c r="K5432">
        <v>1.6438851221137057E-3</v>
      </c>
      <c r="L5432" t="s">
        <v>154</v>
      </c>
    </row>
    <row r="5433" spans="9:12" x14ac:dyDescent="0.45">
      <c r="I5433" t="s">
        <v>212</v>
      </c>
      <c r="J5433" t="s">
        <v>400</v>
      </c>
      <c r="K5433">
        <v>6.9729177817267902E-4</v>
      </c>
      <c r="L5433" t="s">
        <v>154</v>
      </c>
    </row>
    <row r="5434" spans="9:12" x14ac:dyDescent="0.45">
      <c r="I5434" t="s">
        <v>212</v>
      </c>
      <c r="J5434" t="s">
        <v>401</v>
      </c>
      <c r="K5434">
        <v>0</v>
      </c>
      <c r="L5434" t="s">
        <v>154</v>
      </c>
    </row>
    <row r="5435" spans="9:12" x14ac:dyDescent="0.45">
      <c r="I5435" t="s">
        <v>212</v>
      </c>
      <c r="J5435" t="s">
        <v>402</v>
      </c>
      <c r="K5435">
        <v>0</v>
      </c>
      <c r="L5435" t="s">
        <v>154</v>
      </c>
    </row>
    <row r="5436" spans="9:12" x14ac:dyDescent="0.45">
      <c r="I5436" t="s">
        <v>212</v>
      </c>
      <c r="J5436" t="s">
        <v>403</v>
      </c>
      <c r="K5436">
        <v>1.5590859193859194E-3</v>
      </c>
      <c r="L5436" t="s">
        <v>154</v>
      </c>
    </row>
    <row r="5437" spans="9:12" x14ac:dyDescent="0.45">
      <c r="I5437" t="s">
        <v>212</v>
      </c>
      <c r="J5437" t="s">
        <v>404</v>
      </c>
      <c r="K5437">
        <v>4.7800882120530706E-2</v>
      </c>
      <c r="L5437" t="s">
        <v>154</v>
      </c>
    </row>
    <row r="5438" spans="9:12" x14ac:dyDescent="0.45">
      <c r="I5438" t="s">
        <v>212</v>
      </c>
      <c r="J5438" t="s">
        <v>405</v>
      </c>
      <c r="K5438">
        <v>1.9788749918365715E-3</v>
      </c>
      <c r="L5438" t="s">
        <v>154</v>
      </c>
    </row>
    <row r="5439" spans="9:12" x14ac:dyDescent="0.45">
      <c r="I5439" t="s">
        <v>212</v>
      </c>
      <c r="J5439" t="s">
        <v>406</v>
      </c>
      <c r="K5439">
        <v>5.8935759383734365E-4</v>
      </c>
      <c r="L5439" t="s">
        <v>154</v>
      </c>
    </row>
    <row r="5440" spans="9:12" x14ac:dyDescent="0.45">
      <c r="I5440" t="s">
        <v>212</v>
      </c>
      <c r="J5440" t="s">
        <v>407</v>
      </c>
      <c r="K5440">
        <v>0</v>
      </c>
      <c r="L5440" t="s">
        <v>154</v>
      </c>
    </row>
    <row r="5441" spans="9:12" x14ac:dyDescent="0.45">
      <c r="I5441" t="s">
        <v>212</v>
      </c>
      <c r="J5441" t="s">
        <v>408</v>
      </c>
      <c r="K5441">
        <v>0</v>
      </c>
      <c r="L5441" t="s">
        <v>154</v>
      </c>
    </row>
    <row r="5442" spans="9:12" x14ac:dyDescent="0.45">
      <c r="I5442" t="s">
        <v>212</v>
      </c>
      <c r="J5442" t="s">
        <v>409</v>
      </c>
      <c r="K5442">
        <v>1.0699596303034692E-3</v>
      </c>
      <c r="L5442" t="s">
        <v>154</v>
      </c>
    </row>
    <row r="5443" spans="9:12" x14ac:dyDescent="0.45">
      <c r="I5443" t="s">
        <v>212</v>
      </c>
      <c r="J5443" t="s">
        <v>410</v>
      </c>
      <c r="K5443">
        <v>2.8852649329516124E-2</v>
      </c>
      <c r="L5443" t="s">
        <v>154</v>
      </c>
    </row>
    <row r="5444" spans="9:12" x14ac:dyDescent="0.45">
      <c r="I5444" t="s">
        <v>212</v>
      </c>
      <c r="J5444" t="s">
        <v>411</v>
      </c>
      <c r="K5444">
        <v>1.3114025079227578E-3</v>
      </c>
      <c r="L5444" t="s">
        <v>154</v>
      </c>
    </row>
    <row r="5445" spans="9:12" x14ac:dyDescent="0.45">
      <c r="I5445" t="s">
        <v>212</v>
      </c>
      <c r="J5445" t="s">
        <v>412</v>
      </c>
      <c r="K5445">
        <v>3.0254616417431189E-4</v>
      </c>
      <c r="L5445" t="s">
        <v>154</v>
      </c>
    </row>
    <row r="5446" spans="9:12" x14ac:dyDescent="0.45">
      <c r="I5446" t="s">
        <v>212</v>
      </c>
      <c r="J5446" t="s">
        <v>413</v>
      </c>
      <c r="K5446">
        <v>0</v>
      </c>
      <c r="L5446" t="s">
        <v>154</v>
      </c>
    </row>
    <row r="5447" spans="9:12" x14ac:dyDescent="0.45">
      <c r="I5447" t="s">
        <v>212</v>
      </c>
      <c r="J5447" t="s">
        <v>414</v>
      </c>
      <c r="K5447">
        <v>0</v>
      </c>
      <c r="L5447" t="s">
        <v>154</v>
      </c>
    </row>
    <row r="5448" spans="9:12" x14ac:dyDescent="0.45">
      <c r="I5448" t="s">
        <v>212</v>
      </c>
      <c r="J5448" t="s">
        <v>415</v>
      </c>
      <c r="K5448">
        <v>1.5466851622250605E-3</v>
      </c>
      <c r="L5448" t="s">
        <v>154</v>
      </c>
    </row>
    <row r="5449" spans="9:12" x14ac:dyDescent="0.45">
      <c r="I5449" t="s">
        <v>212</v>
      </c>
      <c r="J5449" t="s">
        <v>416</v>
      </c>
      <c r="K5449">
        <v>4.2074505479763963E-2</v>
      </c>
      <c r="L5449" t="s">
        <v>154</v>
      </c>
    </row>
    <row r="5450" spans="9:12" x14ac:dyDescent="0.45">
      <c r="I5450" t="s">
        <v>212</v>
      </c>
      <c r="J5450" t="s">
        <v>417</v>
      </c>
      <c r="K5450">
        <v>1.7302294137093554E-3</v>
      </c>
      <c r="L5450" t="s">
        <v>154</v>
      </c>
    </row>
    <row r="5451" spans="9:12" x14ac:dyDescent="0.45">
      <c r="I5451" t="s">
        <v>212</v>
      </c>
      <c r="J5451" t="s">
        <v>418</v>
      </c>
      <c r="K5451">
        <v>4.9898535140161448E-4</v>
      </c>
      <c r="L5451" t="s">
        <v>154</v>
      </c>
    </row>
    <row r="5452" spans="9:12" x14ac:dyDescent="0.45">
      <c r="I5452" t="s">
        <v>212</v>
      </c>
      <c r="J5452" t="s">
        <v>419</v>
      </c>
      <c r="K5452">
        <v>0</v>
      </c>
      <c r="L5452" t="s">
        <v>154</v>
      </c>
    </row>
    <row r="5453" spans="9:12" x14ac:dyDescent="0.45">
      <c r="I5453" t="s">
        <v>212</v>
      </c>
      <c r="J5453" t="s">
        <v>420</v>
      </c>
      <c r="K5453">
        <v>0</v>
      </c>
      <c r="L5453" t="s">
        <v>154</v>
      </c>
    </row>
    <row r="5454" spans="9:12" x14ac:dyDescent="0.45">
      <c r="I5454" t="s">
        <v>212</v>
      </c>
      <c r="J5454" t="s">
        <v>421</v>
      </c>
      <c r="K5454">
        <v>3.6299903797262652E-3</v>
      </c>
      <c r="L5454" t="s">
        <v>154</v>
      </c>
    </row>
    <row r="5455" spans="9:12" x14ac:dyDescent="0.45">
      <c r="I5455" t="s">
        <v>212</v>
      </c>
      <c r="J5455" t="s">
        <v>422</v>
      </c>
      <c r="K5455">
        <v>9.3358550033983842E-2</v>
      </c>
      <c r="L5455" t="s">
        <v>154</v>
      </c>
    </row>
    <row r="5456" spans="9:12" x14ac:dyDescent="0.45">
      <c r="I5456" t="s">
        <v>212</v>
      </c>
      <c r="J5456" t="s">
        <v>423</v>
      </c>
      <c r="K5456">
        <v>4.3625955165410429E-3</v>
      </c>
      <c r="L5456" t="s">
        <v>154</v>
      </c>
    </row>
    <row r="5457" spans="9:12" x14ac:dyDescent="0.45">
      <c r="I5457" t="s">
        <v>212</v>
      </c>
      <c r="J5457" t="s">
        <v>424</v>
      </c>
      <c r="K5457">
        <v>2.3259763203171578E-3</v>
      </c>
      <c r="L5457" t="s">
        <v>154</v>
      </c>
    </row>
    <row r="5458" spans="9:12" x14ac:dyDescent="0.45">
      <c r="I5458" t="s">
        <v>212</v>
      </c>
      <c r="J5458" t="s">
        <v>425</v>
      </c>
      <c r="K5458">
        <v>0</v>
      </c>
      <c r="L5458" t="s">
        <v>154</v>
      </c>
    </row>
    <row r="5459" spans="9:12" x14ac:dyDescent="0.45">
      <c r="I5459" t="s">
        <v>212</v>
      </c>
      <c r="J5459" t="s">
        <v>426</v>
      </c>
      <c r="K5459">
        <v>2.3746797985542347E-3</v>
      </c>
      <c r="L5459" t="s">
        <v>154</v>
      </c>
    </row>
    <row r="5460" spans="9:12" x14ac:dyDescent="0.45">
      <c r="I5460" t="s">
        <v>212</v>
      </c>
      <c r="J5460" t="s">
        <v>427</v>
      </c>
      <c r="K5460">
        <v>1.2940098762053849E-2</v>
      </c>
      <c r="L5460" t="s">
        <v>154</v>
      </c>
    </row>
    <row r="5461" spans="9:12" x14ac:dyDescent="0.45">
      <c r="I5461" t="s">
        <v>212</v>
      </c>
      <c r="J5461" t="s">
        <v>428</v>
      </c>
      <c r="K5461">
        <v>0.30305271745944268</v>
      </c>
      <c r="L5461" t="s">
        <v>154</v>
      </c>
    </row>
    <row r="5462" spans="9:12" x14ac:dyDescent="0.45">
      <c r="I5462" t="s">
        <v>212</v>
      </c>
      <c r="J5462" t="s">
        <v>429</v>
      </c>
      <c r="K5462">
        <v>1.1484979428721453E-2</v>
      </c>
      <c r="L5462" t="s">
        <v>154</v>
      </c>
    </row>
    <row r="5463" spans="9:12" x14ac:dyDescent="0.45">
      <c r="I5463" t="s">
        <v>212</v>
      </c>
      <c r="J5463" t="s">
        <v>430</v>
      </c>
      <c r="K5463">
        <v>3.808868137928459E-3</v>
      </c>
      <c r="L5463" t="s">
        <v>154</v>
      </c>
    </row>
    <row r="5464" spans="9:12" x14ac:dyDescent="0.45">
      <c r="I5464" t="s">
        <v>212</v>
      </c>
      <c r="J5464" t="s">
        <v>431</v>
      </c>
      <c r="K5464">
        <v>0</v>
      </c>
      <c r="L5464" t="s">
        <v>154</v>
      </c>
    </row>
    <row r="5465" spans="9:12" x14ac:dyDescent="0.45">
      <c r="I5465" t="s">
        <v>212</v>
      </c>
      <c r="J5465" t="s">
        <v>432</v>
      </c>
      <c r="K5465">
        <v>1.6313775220986302E-3</v>
      </c>
      <c r="L5465" t="s">
        <v>154</v>
      </c>
    </row>
    <row r="5466" spans="9:12" x14ac:dyDescent="0.45">
      <c r="I5466" t="s">
        <v>212</v>
      </c>
      <c r="J5466" t="s">
        <v>433</v>
      </c>
      <c r="K5466">
        <v>5.3172993610401554E-3</v>
      </c>
      <c r="L5466" t="s">
        <v>154</v>
      </c>
    </row>
    <row r="5467" spans="9:12" x14ac:dyDescent="0.45">
      <c r="I5467" t="s">
        <v>212</v>
      </c>
      <c r="J5467" t="s">
        <v>434</v>
      </c>
      <c r="K5467">
        <v>0.10854250017655098</v>
      </c>
      <c r="L5467" t="s">
        <v>154</v>
      </c>
    </row>
    <row r="5468" spans="9:12" x14ac:dyDescent="0.45">
      <c r="I5468" t="s">
        <v>212</v>
      </c>
      <c r="J5468" t="s">
        <v>435</v>
      </c>
      <c r="K5468">
        <v>4.1507136484166705E-3</v>
      </c>
      <c r="L5468" t="s">
        <v>154</v>
      </c>
    </row>
    <row r="5469" spans="9:12" x14ac:dyDescent="0.45">
      <c r="I5469" t="s">
        <v>212</v>
      </c>
      <c r="J5469" t="s">
        <v>436</v>
      </c>
      <c r="K5469">
        <v>1.2580819385394791E-3</v>
      </c>
      <c r="L5469" t="s">
        <v>154</v>
      </c>
    </row>
    <row r="5470" spans="9:12" x14ac:dyDescent="0.45">
      <c r="I5470" t="s">
        <v>212</v>
      </c>
      <c r="J5470" t="s">
        <v>437</v>
      </c>
      <c r="K5470">
        <v>0</v>
      </c>
      <c r="L5470" t="s">
        <v>154</v>
      </c>
    </row>
    <row r="5471" spans="9:12" x14ac:dyDescent="0.45">
      <c r="I5471" t="s">
        <v>212</v>
      </c>
      <c r="J5471" t="s">
        <v>438</v>
      </c>
      <c r="K5471">
        <v>0</v>
      </c>
      <c r="L5471" t="s">
        <v>154</v>
      </c>
    </row>
    <row r="5472" spans="9:12" x14ac:dyDescent="0.45">
      <c r="I5472" t="s">
        <v>212</v>
      </c>
      <c r="J5472" t="s">
        <v>439</v>
      </c>
      <c r="K5472">
        <v>2.9322847114800194E-4</v>
      </c>
      <c r="L5472" t="s">
        <v>154</v>
      </c>
    </row>
    <row r="5473" spans="9:12" x14ac:dyDescent="0.45">
      <c r="I5473" t="s">
        <v>212</v>
      </c>
      <c r="J5473" t="s">
        <v>440</v>
      </c>
      <c r="K5473">
        <v>9.4005363163501346E-3</v>
      </c>
      <c r="L5473" t="s">
        <v>154</v>
      </c>
    </row>
    <row r="5474" spans="9:12" x14ac:dyDescent="0.45">
      <c r="I5474" t="s">
        <v>212</v>
      </c>
      <c r="J5474" t="s">
        <v>441</v>
      </c>
      <c r="K5474">
        <v>2.4995943021196415E-4</v>
      </c>
      <c r="L5474" t="s">
        <v>154</v>
      </c>
    </row>
    <row r="5475" spans="9:12" x14ac:dyDescent="0.45">
      <c r="I5475" t="s">
        <v>212</v>
      </c>
      <c r="J5475" t="s">
        <v>442</v>
      </c>
      <c r="K5475">
        <v>5.9001134381315367E-5</v>
      </c>
      <c r="L5475" t="s">
        <v>154</v>
      </c>
    </row>
    <row r="5476" spans="9:12" x14ac:dyDescent="0.45">
      <c r="I5476" t="s">
        <v>212</v>
      </c>
      <c r="J5476" t="s">
        <v>443</v>
      </c>
      <c r="K5476">
        <v>0</v>
      </c>
      <c r="L5476" t="s">
        <v>154</v>
      </c>
    </row>
    <row r="5477" spans="9:12" x14ac:dyDescent="0.45">
      <c r="I5477" t="s">
        <v>212</v>
      </c>
      <c r="J5477" t="s">
        <v>444</v>
      </c>
      <c r="K5477">
        <v>0</v>
      </c>
      <c r="L5477" t="s">
        <v>154</v>
      </c>
    </row>
    <row r="5478" spans="9:12" x14ac:dyDescent="0.45">
      <c r="I5478" t="s">
        <v>212</v>
      </c>
      <c r="J5478" t="s">
        <v>445</v>
      </c>
      <c r="K5478">
        <v>3.0745062076657819E-4</v>
      </c>
      <c r="L5478" t="s">
        <v>154</v>
      </c>
    </row>
    <row r="5479" spans="9:12" x14ac:dyDescent="0.45">
      <c r="I5479" t="s">
        <v>212</v>
      </c>
      <c r="J5479" t="s">
        <v>446</v>
      </c>
      <c r="K5479">
        <v>8.9730124515174457E-3</v>
      </c>
      <c r="L5479" t="s">
        <v>154</v>
      </c>
    </row>
    <row r="5480" spans="9:12" x14ac:dyDescent="0.45">
      <c r="I5480" t="s">
        <v>212</v>
      </c>
      <c r="J5480" t="s">
        <v>447</v>
      </c>
      <c r="K5480">
        <v>3.3937817859612014E-4</v>
      </c>
      <c r="L5480" t="s">
        <v>154</v>
      </c>
    </row>
    <row r="5481" spans="9:12" x14ac:dyDescent="0.45">
      <c r="I5481" t="s">
        <v>212</v>
      </c>
      <c r="J5481" t="s">
        <v>448</v>
      </c>
      <c r="K5481">
        <v>1.0270690312526178E-4</v>
      </c>
      <c r="L5481" t="s">
        <v>154</v>
      </c>
    </row>
    <row r="5482" spans="9:12" x14ac:dyDescent="0.45">
      <c r="I5482" t="s">
        <v>212</v>
      </c>
      <c r="J5482" t="s">
        <v>449</v>
      </c>
      <c r="K5482">
        <v>0</v>
      </c>
      <c r="L5482" t="s">
        <v>154</v>
      </c>
    </row>
    <row r="5483" spans="9:12" x14ac:dyDescent="0.45">
      <c r="I5483" t="s">
        <v>213</v>
      </c>
      <c r="J5483" t="s">
        <v>153</v>
      </c>
      <c r="K5483">
        <v>0</v>
      </c>
      <c r="L5483" t="s">
        <v>154</v>
      </c>
    </row>
    <row r="5484" spans="9:12" x14ac:dyDescent="0.45">
      <c r="I5484" t="s">
        <v>213</v>
      </c>
      <c r="J5484" t="s">
        <v>155</v>
      </c>
      <c r="K5484">
        <v>3.0180115856357924E-4</v>
      </c>
      <c r="L5484" t="s">
        <v>154</v>
      </c>
    </row>
    <row r="5485" spans="9:12" x14ac:dyDescent="0.45">
      <c r="I5485" t="s">
        <v>213</v>
      </c>
      <c r="J5485" t="s">
        <v>156</v>
      </c>
      <c r="K5485">
        <v>8.3822447055827247E-3</v>
      </c>
      <c r="L5485" t="s">
        <v>154</v>
      </c>
    </row>
    <row r="5486" spans="9:12" x14ac:dyDescent="0.45">
      <c r="I5486" t="s">
        <v>213</v>
      </c>
      <c r="J5486" t="s">
        <v>324</v>
      </c>
      <c r="K5486">
        <v>3.4636195859992009E-4</v>
      </c>
      <c r="L5486" t="s">
        <v>154</v>
      </c>
    </row>
    <row r="5487" spans="9:12" x14ac:dyDescent="0.45">
      <c r="I5487" t="s">
        <v>213</v>
      </c>
      <c r="J5487" t="s">
        <v>325</v>
      </c>
      <c r="K5487">
        <v>1.7920264058020994E-4</v>
      </c>
      <c r="L5487" t="s">
        <v>154</v>
      </c>
    </row>
    <row r="5488" spans="9:12" x14ac:dyDescent="0.45">
      <c r="I5488" t="s">
        <v>213</v>
      </c>
      <c r="J5488" t="s">
        <v>342</v>
      </c>
      <c r="K5488">
        <v>0</v>
      </c>
      <c r="L5488" t="s">
        <v>154</v>
      </c>
    </row>
    <row r="5489" spans="9:12" x14ac:dyDescent="0.45">
      <c r="I5489" t="s">
        <v>213</v>
      </c>
      <c r="J5489" t="s">
        <v>157</v>
      </c>
      <c r="K5489">
        <v>0</v>
      </c>
      <c r="L5489" t="s">
        <v>154</v>
      </c>
    </row>
    <row r="5490" spans="9:12" x14ac:dyDescent="0.45">
      <c r="I5490" t="s">
        <v>213</v>
      </c>
      <c r="J5490" t="s">
        <v>158</v>
      </c>
      <c r="K5490">
        <v>5.3225293694976169E-4</v>
      </c>
      <c r="L5490" t="s">
        <v>154</v>
      </c>
    </row>
    <row r="5491" spans="9:12" x14ac:dyDescent="0.45">
      <c r="I5491" t="s">
        <v>213</v>
      </c>
      <c r="J5491" t="s">
        <v>159</v>
      </c>
      <c r="K5491">
        <v>1.4362584614150551E-2</v>
      </c>
      <c r="L5491" t="s">
        <v>154</v>
      </c>
    </row>
    <row r="5492" spans="9:12" x14ac:dyDescent="0.45">
      <c r="I5492" t="s">
        <v>213</v>
      </c>
      <c r="J5492" t="s">
        <v>326</v>
      </c>
      <c r="K5492">
        <v>5.7635466484561916E-4</v>
      </c>
      <c r="L5492" t="s">
        <v>154</v>
      </c>
    </row>
    <row r="5493" spans="9:12" x14ac:dyDescent="0.45">
      <c r="I5493" t="s">
        <v>213</v>
      </c>
      <c r="J5493" t="s">
        <v>327</v>
      </c>
      <c r="K5493">
        <v>2.2088254421954567E-4</v>
      </c>
      <c r="L5493" t="s">
        <v>154</v>
      </c>
    </row>
    <row r="5494" spans="9:12" x14ac:dyDescent="0.45">
      <c r="I5494" t="s">
        <v>213</v>
      </c>
      <c r="J5494" t="s">
        <v>343</v>
      </c>
      <c r="K5494">
        <v>0</v>
      </c>
      <c r="L5494" t="s">
        <v>154</v>
      </c>
    </row>
    <row r="5495" spans="9:12" x14ac:dyDescent="0.45">
      <c r="I5495" t="s">
        <v>213</v>
      </c>
      <c r="J5495" t="s">
        <v>160</v>
      </c>
      <c r="K5495">
        <v>0</v>
      </c>
      <c r="L5495" t="s">
        <v>154</v>
      </c>
    </row>
    <row r="5496" spans="9:12" x14ac:dyDescent="0.45">
      <c r="I5496" t="s">
        <v>213</v>
      </c>
      <c r="J5496" t="s">
        <v>161</v>
      </c>
      <c r="K5496">
        <v>4.7737859770673467E-4</v>
      </c>
      <c r="L5496" t="s">
        <v>154</v>
      </c>
    </row>
    <row r="5497" spans="9:12" x14ac:dyDescent="0.45">
      <c r="I5497" t="s">
        <v>213</v>
      </c>
      <c r="J5497" t="s">
        <v>162</v>
      </c>
      <c r="K5497">
        <v>1.4323204277593503E-2</v>
      </c>
      <c r="L5497" t="s">
        <v>154</v>
      </c>
    </row>
    <row r="5498" spans="9:12" x14ac:dyDescent="0.45">
      <c r="I5498" t="s">
        <v>213</v>
      </c>
      <c r="J5498" t="s">
        <v>328</v>
      </c>
      <c r="K5498">
        <v>6.6418810653017673E-4</v>
      </c>
      <c r="L5498" t="s">
        <v>154</v>
      </c>
    </row>
    <row r="5499" spans="9:12" x14ac:dyDescent="0.45">
      <c r="I5499" t="s">
        <v>213</v>
      </c>
      <c r="J5499" t="s">
        <v>329</v>
      </c>
      <c r="K5499">
        <v>3.3238898514083038E-4</v>
      </c>
      <c r="L5499" t="s">
        <v>154</v>
      </c>
    </row>
    <row r="5500" spans="9:12" x14ac:dyDescent="0.45">
      <c r="I5500" t="s">
        <v>213</v>
      </c>
      <c r="J5500" t="s">
        <v>344</v>
      </c>
      <c r="K5500">
        <v>0</v>
      </c>
      <c r="L5500" t="s">
        <v>154</v>
      </c>
    </row>
    <row r="5501" spans="9:12" x14ac:dyDescent="0.45">
      <c r="I5501" t="s">
        <v>213</v>
      </c>
      <c r="J5501" t="s">
        <v>163</v>
      </c>
      <c r="K5501">
        <v>0</v>
      </c>
      <c r="L5501" t="s">
        <v>154</v>
      </c>
    </row>
    <row r="5502" spans="9:12" x14ac:dyDescent="0.45">
      <c r="I5502" t="s">
        <v>213</v>
      </c>
      <c r="J5502" t="s">
        <v>164</v>
      </c>
      <c r="K5502">
        <v>6.6916781161315214E-4</v>
      </c>
      <c r="L5502" t="s">
        <v>154</v>
      </c>
    </row>
    <row r="5503" spans="9:12" x14ac:dyDescent="0.45">
      <c r="I5503" t="s">
        <v>213</v>
      </c>
      <c r="J5503" t="s">
        <v>165</v>
      </c>
      <c r="K5503">
        <v>2.0863538569080825E-2</v>
      </c>
      <c r="L5503" t="s">
        <v>154</v>
      </c>
    </row>
    <row r="5504" spans="9:12" x14ac:dyDescent="0.45">
      <c r="I5504" t="s">
        <v>213</v>
      </c>
      <c r="J5504" t="s">
        <v>330</v>
      </c>
      <c r="K5504">
        <v>1.1695748231052257E-3</v>
      </c>
      <c r="L5504" t="s">
        <v>154</v>
      </c>
    </row>
    <row r="5505" spans="9:12" x14ac:dyDescent="0.45">
      <c r="I5505" t="s">
        <v>213</v>
      </c>
      <c r="J5505" t="s">
        <v>331</v>
      </c>
      <c r="K5505">
        <v>6.3138818883310007E-4</v>
      </c>
      <c r="L5505" t="s">
        <v>154</v>
      </c>
    </row>
    <row r="5506" spans="9:12" x14ac:dyDescent="0.45">
      <c r="I5506" t="s">
        <v>213</v>
      </c>
      <c r="J5506" t="s">
        <v>345</v>
      </c>
      <c r="K5506">
        <v>0</v>
      </c>
      <c r="L5506" t="s">
        <v>154</v>
      </c>
    </row>
    <row r="5507" spans="9:12" x14ac:dyDescent="0.45">
      <c r="I5507" t="s">
        <v>213</v>
      </c>
      <c r="J5507" t="s">
        <v>332</v>
      </c>
      <c r="K5507">
        <v>0</v>
      </c>
      <c r="L5507" t="s">
        <v>154</v>
      </c>
    </row>
    <row r="5508" spans="9:12" x14ac:dyDescent="0.45">
      <c r="I5508" t="s">
        <v>213</v>
      </c>
      <c r="J5508" t="s">
        <v>333</v>
      </c>
      <c r="K5508">
        <v>9.1942300345874788E-4</v>
      </c>
      <c r="L5508" t="s">
        <v>154</v>
      </c>
    </row>
    <row r="5509" spans="9:12" x14ac:dyDescent="0.45">
      <c r="I5509" t="s">
        <v>213</v>
      </c>
      <c r="J5509" t="s">
        <v>334</v>
      </c>
      <c r="K5509">
        <v>3.025891202602381E-2</v>
      </c>
      <c r="L5509" t="s">
        <v>154</v>
      </c>
    </row>
    <row r="5510" spans="9:12" x14ac:dyDescent="0.45">
      <c r="I5510" t="s">
        <v>213</v>
      </c>
      <c r="J5510" t="s">
        <v>335</v>
      </c>
      <c r="K5510">
        <v>1.6639338684372501E-3</v>
      </c>
      <c r="L5510" t="s">
        <v>154</v>
      </c>
    </row>
    <row r="5511" spans="9:12" x14ac:dyDescent="0.45">
      <c r="I5511" t="s">
        <v>213</v>
      </c>
      <c r="J5511" t="s">
        <v>336</v>
      </c>
      <c r="K5511">
        <v>7.9646251647492962E-4</v>
      </c>
      <c r="L5511" t="s">
        <v>154</v>
      </c>
    </row>
    <row r="5512" spans="9:12" x14ac:dyDescent="0.45">
      <c r="I5512" t="s">
        <v>213</v>
      </c>
      <c r="J5512" t="s">
        <v>346</v>
      </c>
      <c r="K5512">
        <v>0</v>
      </c>
      <c r="L5512" t="s">
        <v>154</v>
      </c>
    </row>
    <row r="5513" spans="9:12" x14ac:dyDescent="0.45">
      <c r="I5513" t="s">
        <v>213</v>
      </c>
      <c r="J5513" t="s">
        <v>347</v>
      </c>
      <c r="K5513">
        <v>0</v>
      </c>
      <c r="L5513" t="s">
        <v>154</v>
      </c>
    </row>
    <row r="5514" spans="9:12" x14ac:dyDescent="0.45">
      <c r="I5514" t="s">
        <v>213</v>
      </c>
      <c r="J5514" t="s">
        <v>348</v>
      </c>
      <c r="K5514">
        <v>7.2974573969716578E-4</v>
      </c>
      <c r="L5514" t="s">
        <v>154</v>
      </c>
    </row>
    <row r="5515" spans="9:12" x14ac:dyDescent="0.45">
      <c r="I5515" t="s">
        <v>213</v>
      </c>
      <c r="J5515" t="s">
        <v>349</v>
      </c>
      <c r="K5515">
        <v>2.7596903020903774E-2</v>
      </c>
      <c r="L5515" t="s">
        <v>154</v>
      </c>
    </row>
    <row r="5516" spans="9:12" x14ac:dyDescent="0.45">
      <c r="I5516" t="s">
        <v>213</v>
      </c>
      <c r="J5516" t="s">
        <v>350</v>
      </c>
      <c r="K5516">
        <v>1.4826243029695718E-3</v>
      </c>
      <c r="L5516" t="s">
        <v>154</v>
      </c>
    </row>
    <row r="5517" spans="9:12" x14ac:dyDescent="0.45">
      <c r="I5517" t="s">
        <v>213</v>
      </c>
      <c r="J5517" t="s">
        <v>351</v>
      </c>
      <c r="K5517">
        <v>7.4762469923167084E-4</v>
      </c>
      <c r="L5517" t="s">
        <v>154</v>
      </c>
    </row>
    <row r="5518" spans="9:12" x14ac:dyDescent="0.45">
      <c r="I5518" t="s">
        <v>213</v>
      </c>
      <c r="J5518" t="s">
        <v>352</v>
      </c>
      <c r="K5518">
        <v>0</v>
      </c>
      <c r="L5518" t="s">
        <v>154</v>
      </c>
    </row>
    <row r="5519" spans="9:12" x14ac:dyDescent="0.45">
      <c r="I5519" t="s">
        <v>213</v>
      </c>
      <c r="J5519" t="s">
        <v>359</v>
      </c>
      <c r="K5519">
        <v>0</v>
      </c>
      <c r="L5519" t="s">
        <v>154</v>
      </c>
    </row>
    <row r="5520" spans="9:12" x14ac:dyDescent="0.45">
      <c r="I5520" t="s">
        <v>213</v>
      </c>
      <c r="J5520" t="s">
        <v>360</v>
      </c>
      <c r="K5520">
        <v>5.9404367626985711E-4</v>
      </c>
      <c r="L5520" t="s">
        <v>154</v>
      </c>
    </row>
    <row r="5521" spans="9:12" x14ac:dyDescent="0.45">
      <c r="I5521" t="s">
        <v>213</v>
      </c>
      <c r="J5521" t="s">
        <v>361</v>
      </c>
      <c r="K5521">
        <v>1.6863524970756421E-2</v>
      </c>
      <c r="L5521" t="s">
        <v>154</v>
      </c>
    </row>
    <row r="5522" spans="9:12" x14ac:dyDescent="0.45">
      <c r="I5522" t="s">
        <v>213</v>
      </c>
      <c r="J5522" t="s">
        <v>362</v>
      </c>
      <c r="K5522">
        <v>8.0458862736562772E-4</v>
      </c>
      <c r="L5522" t="s">
        <v>154</v>
      </c>
    </row>
    <row r="5523" spans="9:12" x14ac:dyDescent="0.45">
      <c r="I5523" t="s">
        <v>213</v>
      </c>
      <c r="J5523" t="s">
        <v>363</v>
      </c>
      <c r="K5523">
        <v>3.5154814775948095E-4</v>
      </c>
      <c r="L5523" t="s">
        <v>154</v>
      </c>
    </row>
    <row r="5524" spans="9:12" x14ac:dyDescent="0.45">
      <c r="I5524" t="s">
        <v>213</v>
      </c>
      <c r="J5524" t="s">
        <v>364</v>
      </c>
      <c r="K5524">
        <v>0</v>
      </c>
      <c r="L5524" t="s">
        <v>154</v>
      </c>
    </row>
    <row r="5525" spans="9:12" x14ac:dyDescent="0.45">
      <c r="I5525" t="s">
        <v>213</v>
      </c>
      <c r="J5525" t="s">
        <v>365</v>
      </c>
      <c r="K5525">
        <v>0</v>
      </c>
      <c r="L5525" t="s">
        <v>154</v>
      </c>
    </row>
    <row r="5526" spans="9:12" x14ac:dyDescent="0.45">
      <c r="I5526" t="s">
        <v>213</v>
      </c>
      <c r="J5526" t="s">
        <v>366</v>
      </c>
      <c r="K5526">
        <v>7.4352724740960237E-4</v>
      </c>
      <c r="L5526" t="s">
        <v>154</v>
      </c>
    </row>
    <row r="5527" spans="9:12" x14ac:dyDescent="0.45">
      <c r="I5527" t="s">
        <v>213</v>
      </c>
      <c r="J5527" t="s">
        <v>367</v>
      </c>
      <c r="K5527">
        <v>2.7507024349741969E-2</v>
      </c>
      <c r="L5527" t="s">
        <v>154</v>
      </c>
    </row>
    <row r="5528" spans="9:12" x14ac:dyDescent="0.45">
      <c r="I5528" t="s">
        <v>213</v>
      </c>
      <c r="J5528" t="s">
        <v>368</v>
      </c>
      <c r="K5528">
        <v>1.2324831883343229E-3</v>
      </c>
      <c r="L5528" t="s">
        <v>154</v>
      </c>
    </row>
    <row r="5529" spans="9:12" x14ac:dyDescent="0.45">
      <c r="I5529" t="s">
        <v>213</v>
      </c>
      <c r="J5529" t="s">
        <v>369</v>
      </c>
      <c r="K5529">
        <v>5.0846406539187088E-4</v>
      </c>
      <c r="L5529" t="s">
        <v>154</v>
      </c>
    </row>
    <row r="5530" spans="9:12" x14ac:dyDescent="0.45">
      <c r="I5530" t="s">
        <v>213</v>
      </c>
      <c r="J5530" t="s">
        <v>370</v>
      </c>
      <c r="K5530">
        <v>0</v>
      </c>
      <c r="L5530" t="s">
        <v>154</v>
      </c>
    </row>
    <row r="5531" spans="9:12" x14ac:dyDescent="0.45">
      <c r="I5531" t="s">
        <v>213</v>
      </c>
      <c r="J5531" t="s">
        <v>371</v>
      </c>
      <c r="K5531">
        <v>0</v>
      </c>
      <c r="L5531" t="s">
        <v>154</v>
      </c>
    </row>
    <row r="5532" spans="9:12" x14ac:dyDescent="0.45">
      <c r="I5532" t="s">
        <v>213</v>
      </c>
      <c r="J5532" t="s">
        <v>372</v>
      </c>
      <c r="K5532">
        <v>5.9597810922762168E-4</v>
      </c>
      <c r="L5532" t="s">
        <v>154</v>
      </c>
    </row>
    <row r="5533" spans="9:12" x14ac:dyDescent="0.45">
      <c r="I5533" t="s">
        <v>213</v>
      </c>
      <c r="J5533" t="s">
        <v>373</v>
      </c>
      <c r="K5533">
        <v>1.8939199386995509E-2</v>
      </c>
      <c r="L5533" t="s">
        <v>154</v>
      </c>
    </row>
    <row r="5534" spans="9:12" x14ac:dyDescent="0.45">
      <c r="I5534" t="s">
        <v>213</v>
      </c>
      <c r="J5534" t="s">
        <v>374</v>
      </c>
      <c r="K5534">
        <v>6.9816113371762246E-4</v>
      </c>
      <c r="L5534" t="s">
        <v>154</v>
      </c>
    </row>
    <row r="5535" spans="9:12" x14ac:dyDescent="0.45">
      <c r="I5535" t="s">
        <v>213</v>
      </c>
      <c r="J5535" t="s">
        <v>375</v>
      </c>
      <c r="K5535">
        <v>2.1846337349840366E-4</v>
      </c>
      <c r="L5535" t="s">
        <v>154</v>
      </c>
    </row>
    <row r="5536" spans="9:12" x14ac:dyDescent="0.45">
      <c r="I5536" t="s">
        <v>213</v>
      </c>
      <c r="J5536" t="s">
        <v>376</v>
      </c>
      <c r="K5536">
        <v>0</v>
      </c>
      <c r="L5536" t="s">
        <v>154</v>
      </c>
    </row>
    <row r="5537" spans="9:12" x14ac:dyDescent="0.45">
      <c r="I5537" t="s">
        <v>213</v>
      </c>
      <c r="J5537" t="s">
        <v>390</v>
      </c>
      <c r="K5537">
        <v>0</v>
      </c>
      <c r="L5537" t="s">
        <v>154</v>
      </c>
    </row>
    <row r="5538" spans="9:12" x14ac:dyDescent="0.45">
      <c r="I5538" t="s">
        <v>213</v>
      </c>
      <c r="J5538" t="s">
        <v>391</v>
      </c>
      <c r="K5538">
        <v>2.4359851925370908E-3</v>
      </c>
      <c r="L5538" t="s">
        <v>154</v>
      </c>
    </row>
    <row r="5539" spans="9:12" x14ac:dyDescent="0.45">
      <c r="I5539" t="s">
        <v>213</v>
      </c>
      <c r="J5539" t="s">
        <v>392</v>
      </c>
      <c r="K5539">
        <v>6.3781046888760753E-2</v>
      </c>
      <c r="L5539" t="s">
        <v>154</v>
      </c>
    </row>
    <row r="5540" spans="9:12" x14ac:dyDescent="0.45">
      <c r="I5540" t="s">
        <v>213</v>
      </c>
      <c r="J5540" t="s">
        <v>393</v>
      </c>
      <c r="K5540">
        <v>3.1336891139851866E-3</v>
      </c>
      <c r="L5540" t="s">
        <v>154</v>
      </c>
    </row>
    <row r="5541" spans="9:12" x14ac:dyDescent="0.45">
      <c r="I5541" t="s">
        <v>213</v>
      </c>
      <c r="J5541" t="s">
        <v>394</v>
      </c>
      <c r="K5541">
        <v>1.6404621645508123E-3</v>
      </c>
      <c r="L5541" t="s">
        <v>154</v>
      </c>
    </row>
    <row r="5542" spans="9:12" x14ac:dyDescent="0.45">
      <c r="I5542" t="s">
        <v>213</v>
      </c>
      <c r="J5542" t="s">
        <v>395</v>
      </c>
      <c r="K5542">
        <v>0</v>
      </c>
      <c r="L5542" t="s">
        <v>154</v>
      </c>
    </row>
    <row r="5543" spans="9:12" x14ac:dyDescent="0.45">
      <c r="I5543" t="s">
        <v>213</v>
      </c>
      <c r="J5543" t="s">
        <v>396</v>
      </c>
      <c r="K5543">
        <v>0</v>
      </c>
      <c r="L5543" t="s">
        <v>154</v>
      </c>
    </row>
    <row r="5544" spans="9:12" x14ac:dyDescent="0.45">
      <c r="I5544" t="s">
        <v>213</v>
      </c>
      <c r="J5544" t="s">
        <v>397</v>
      </c>
      <c r="K5544">
        <v>1.6837952974707994E-3</v>
      </c>
      <c r="L5544" t="s">
        <v>154</v>
      </c>
    </row>
    <row r="5545" spans="9:12" x14ac:dyDescent="0.45">
      <c r="I5545" t="s">
        <v>213</v>
      </c>
      <c r="J5545" t="s">
        <v>398</v>
      </c>
      <c r="K5545">
        <v>4.3511009920624927E-2</v>
      </c>
      <c r="L5545" t="s">
        <v>154</v>
      </c>
    </row>
    <row r="5546" spans="9:12" x14ac:dyDescent="0.45">
      <c r="I5546" t="s">
        <v>213</v>
      </c>
      <c r="J5546" t="s">
        <v>399</v>
      </c>
      <c r="K5546">
        <v>1.7985180882098737E-3</v>
      </c>
      <c r="L5546" t="s">
        <v>154</v>
      </c>
    </row>
    <row r="5547" spans="9:12" x14ac:dyDescent="0.45">
      <c r="I5547" t="s">
        <v>213</v>
      </c>
      <c r="J5547" t="s">
        <v>400</v>
      </c>
      <c r="K5547">
        <v>9.7996868908476267E-4</v>
      </c>
      <c r="L5547" t="s">
        <v>154</v>
      </c>
    </row>
    <row r="5548" spans="9:12" x14ac:dyDescent="0.45">
      <c r="I5548" t="s">
        <v>213</v>
      </c>
      <c r="J5548" t="s">
        <v>401</v>
      </c>
      <c r="K5548">
        <v>0</v>
      </c>
      <c r="L5548" t="s">
        <v>154</v>
      </c>
    </row>
    <row r="5549" spans="9:12" x14ac:dyDescent="0.45">
      <c r="I5549" t="s">
        <v>213</v>
      </c>
      <c r="J5549" t="s">
        <v>402</v>
      </c>
      <c r="K5549">
        <v>0</v>
      </c>
      <c r="L5549" t="s">
        <v>154</v>
      </c>
    </row>
    <row r="5550" spans="9:12" x14ac:dyDescent="0.45">
      <c r="I5550" t="s">
        <v>213</v>
      </c>
      <c r="J5550" t="s">
        <v>403</v>
      </c>
      <c r="K5550">
        <v>1.7515779765605269E-3</v>
      </c>
      <c r="L5550" t="s">
        <v>154</v>
      </c>
    </row>
    <row r="5551" spans="9:12" x14ac:dyDescent="0.45">
      <c r="I5551" t="s">
        <v>213</v>
      </c>
      <c r="J5551" t="s">
        <v>404</v>
      </c>
      <c r="K5551">
        <v>4.6882271681744511E-2</v>
      </c>
      <c r="L5551" t="s">
        <v>154</v>
      </c>
    </row>
    <row r="5552" spans="9:12" x14ac:dyDescent="0.45">
      <c r="I5552" t="s">
        <v>213</v>
      </c>
      <c r="J5552" t="s">
        <v>405</v>
      </c>
      <c r="K5552">
        <v>1.9658857180417742E-3</v>
      </c>
      <c r="L5552" t="s">
        <v>154</v>
      </c>
    </row>
    <row r="5553" spans="9:12" x14ac:dyDescent="0.45">
      <c r="I5553" t="s">
        <v>213</v>
      </c>
      <c r="J5553" t="s">
        <v>406</v>
      </c>
      <c r="K5553">
        <v>7.6068620177919123E-4</v>
      </c>
      <c r="L5553" t="s">
        <v>154</v>
      </c>
    </row>
    <row r="5554" spans="9:12" x14ac:dyDescent="0.45">
      <c r="I5554" t="s">
        <v>213</v>
      </c>
      <c r="J5554" t="s">
        <v>407</v>
      </c>
      <c r="K5554">
        <v>0</v>
      </c>
      <c r="L5554" t="s">
        <v>154</v>
      </c>
    </row>
    <row r="5555" spans="9:12" x14ac:dyDescent="0.45">
      <c r="I5555" t="s">
        <v>213</v>
      </c>
      <c r="J5555" t="s">
        <v>408</v>
      </c>
      <c r="K5555">
        <v>0</v>
      </c>
      <c r="L5555" t="s">
        <v>154</v>
      </c>
    </row>
    <row r="5556" spans="9:12" x14ac:dyDescent="0.45">
      <c r="I5556" t="s">
        <v>213</v>
      </c>
      <c r="J5556" t="s">
        <v>409</v>
      </c>
      <c r="K5556">
        <v>1.2463126507540731E-3</v>
      </c>
      <c r="L5556" t="s">
        <v>154</v>
      </c>
    </row>
    <row r="5557" spans="9:12" x14ac:dyDescent="0.45">
      <c r="I5557" t="s">
        <v>213</v>
      </c>
      <c r="J5557" t="s">
        <v>410</v>
      </c>
      <c r="K5557">
        <v>2.922630765123016E-2</v>
      </c>
      <c r="L5557" t="s">
        <v>154</v>
      </c>
    </row>
    <row r="5558" spans="9:12" x14ac:dyDescent="0.45">
      <c r="I5558" t="s">
        <v>213</v>
      </c>
      <c r="J5558" t="s">
        <v>411</v>
      </c>
      <c r="K5558">
        <v>1.5495135937694923E-3</v>
      </c>
      <c r="L5558" t="s">
        <v>154</v>
      </c>
    </row>
    <row r="5559" spans="9:12" x14ac:dyDescent="0.45">
      <c r="I5559" t="s">
        <v>213</v>
      </c>
      <c r="J5559" t="s">
        <v>412</v>
      </c>
      <c r="K5559">
        <v>6.2819872794496814E-4</v>
      </c>
      <c r="L5559" t="s">
        <v>154</v>
      </c>
    </row>
    <row r="5560" spans="9:12" x14ac:dyDescent="0.45">
      <c r="I5560" t="s">
        <v>213</v>
      </c>
      <c r="J5560" t="s">
        <v>413</v>
      </c>
      <c r="K5560">
        <v>0</v>
      </c>
      <c r="L5560" t="s">
        <v>154</v>
      </c>
    </row>
    <row r="5561" spans="9:12" x14ac:dyDescent="0.45">
      <c r="I5561" t="s">
        <v>213</v>
      </c>
      <c r="J5561" t="s">
        <v>414</v>
      </c>
      <c r="K5561">
        <v>0</v>
      </c>
      <c r="L5561" t="s">
        <v>154</v>
      </c>
    </row>
    <row r="5562" spans="9:12" x14ac:dyDescent="0.45">
      <c r="I5562" t="s">
        <v>213</v>
      </c>
      <c r="J5562" t="s">
        <v>415</v>
      </c>
      <c r="K5562">
        <v>1.5668780385216267E-3</v>
      </c>
      <c r="L5562" t="s">
        <v>154</v>
      </c>
    </row>
    <row r="5563" spans="9:12" x14ac:dyDescent="0.45">
      <c r="I5563" t="s">
        <v>213</v>
      </c>
      <c r="J5563" t="s">
        <v>416</v>
      </c>
      <c r="K5563">
        <v>4.0026307699986316E-2</v>
      </c>
      <c r="L5563" t="s">
        <v>154</v>
      </c>
    </row>
    <row r="5564" spans="9:12" x14ac:dyDescent="0.45">
      <c r="I5564" t="s">
        <v>213</v>
      </c>
      <c r="J5564" t="s">
        <v>417</v>
      </c>
      <c r="K5564">
        <v>1.6296968081841241E-3</v>
      </c>
      <c r="L5564" t="s">
        <v>154</v>
      </c>
    </row>
    <row r="5565" spans="9:12" x14ac:dyDescent="0.45">
      <c r="I5565" t="s">
        <v>213</v>
      </c>
      <c r="J5565" t="s">
        <v>418</v>
      </c>
      <c r="K5565">
        <v>6.147105664000977E-4</v>
      </c>
      <c r="L5565" t="s">
        <v>154</v>
      </c>
    </row>
    <row r="5566" spans="9:12" x14ac:dyDescent="0.45">
      <c r="I5566" t="s">
        <v>213</v>
      </c>
      <c r="J5566" t="s">
        <v>419</v>
      </c>
      <c r="K5566">
        <v>0</v>
      </c>
      <c r="L5566" t="s">
        <v>154</v>
      </c>
    </row>
    <row r="5567" spans="9:12" x14ac:dyDescent="0.45">
      <c r="I5567" t="s">
        <v>213</v>
      </c>
      <c r="J5567" t="s">
        <v>420</v>
      </c>
      <c r="K5567">
        <v>0</v>
      </c>
      <c r="L5567" t="s">
        <v>154</v>
      </c>
    </row>
    <row r="5568" spans="9:12" x14ac:dyDescent="0.45">
      <c r="I5568" t="s">
        <v>213</v>
      </c>
      <c r="J5568" t="s">
        <v>421</v>
      </c>
      <c r="K5568">
        <v>2.6975855818450944E-3</v>
      </c>
      <c r="L5568" t="s">
        <v>154</v>
      </c>
    </row>
    <row r="5569" spans="9:12" x14ac:dyDescent="0.45">
      <c r="I5569" t="s">
        <v>213</v>
      </c>
      <c r="J5569" t="s">
        <v>422</v>
      </c>
      <c r="K5569">
        <v>8.3740012229239547E-2</v>
      </c>
      <c r="L5569" t="s">
        <v>154</v>
      </c>
    </row>
    <row r="5570" spans="9:12" x14ac:dyDescent="0.45">
      <c r="I5570" t="s">
        <v>213</v>
      </c>
      <c r="J5570" t="s">
        <v>423</v>
      </c>
      <c r="K5570">
        <v>3.6194777319793034E-3</v>
      </c>
      <c r="L5570" t="s">
        <v>154</v>
      </c>
    </row>
    <row r="5571" spans="9:12" x14ac:dyDescent="0.45">
      <c r="I5571" t="s">
        <v>213</v>
      </c>
      <c r="J5571" t="s">
        <v>424</v>
      </c>
      <c r="K5571">
        <v>2.2676529607861548E-3</v>
      </c>
      <c r="L5571" t="s">
        <v>154</v>
      </c>
    </row>
    <row r="5572" spans="9:12" x14ac:dyDescent="0.45">
      <c r="I5572" t="s">
        <v>213</v>
      </c>
      <c r="J5572" t="s">
        <v>425</v>
      </c>
      <c r="K5572">
        <v>0</v>
      </c>
      <c r="L5572" t="s">
        <v>154</v>
      </c>
    </row>
    <row r="5573" spans="9:12" x14ac:dyDescent="0.45">
      <c r="I5573" t="s">
        <v>213</v>
      </c>
      <c r="J5573" t="s">
        <v>426</v>
      </c>
      <c r="K5573">
        <v>1.5726117274045589E-3</v>
      </c>
      <c r="L5573" t="s">
        <v>154</v>
      </c>
    </row>
    <row r="5574" spans="9:12" x14ac:dyDescent="0.45">
      <c r="I5574" t="s">
        <v>213</v>
      </c>
      <c r="J5574" t="s">
        <v>427</v>
      </c>
      <c r="K5574">
        <v>1.1821365326518481E-2</v>
      </c>
      <c r="L5574" t="s">
        <v>154</v>
      </c>
    </row>
    <row r="5575" spans="9:12" x14ac:dyDescent="0.45">
      <c r="I5575" t="s">
        <v>213</v>
      </c>
      <c r="J5575" t="s">
        <v>428</v>
      </c>
      <c r="K5575">
        <v>0.29127508636883981</v>
      </c>
      <c r="L5575" t="s">
        <v>154</v>
      </c>
    </row>
    <row r="5576" spans="9:12" x14ac:dyDescent="0.45">
      <c r="I5576" t="s">
        <v>213</v>
      </c>
      <c r="J5576" t="s">
        <v>429</v>
      </c>
      <c r="K5576">
        <v>1.2610695953921636E-2</v>
      </c>
      <c r="L5576" t="s">
        <v>154</v>
      </c>
    </row>
    <row r="5577" spans="9:12" x14ac:dyDescent="0.45">
      <c r="I5577" t="s">
        <v>213</v>
      </c>
      <c r="J5577" t="s">
        <v>430</v>
      </c>
      <c r="K5577">
        <v>4.8213021767827251E-3</v>
      </c>
      <c r="L5577" t="s">
        <v>154</v>
      </c>
    </row>
    <row r="5578" spans="9:12" x14ac:dyDescent="0.45">
      <c r="I5578" t="s">
        <v>213</v>
      </c>
      <c r="J5578" t="s">
        <v>431</v>
      </c>
      <c r="K5578">
        <v>0</v>
      </c>
      <c r="L5578" t="s">
        <v>154</v>
      </c>
    </row>
    <row r="5579" spans="9:12" x14ac:dyDescent="0.45">
      <c r="I5579" t="s">
        <v>213</v>
      </c>
      <c r="J5579" t="s">
        <v>432</v>
      </c>
      <c r="K5579">
        <v>1.0772494770932152E-3</v>
      </c>
      <c r="L5579" t="s">
        <v>154</v>
      </c>
    </row>
    <row r="5580" spans="9:12" x14ac:dyDescent="0.45">
      <c r="I5580" t="s">
        <v>213</v>
      </c>
      <c r="J5580" t="s">
        <v>433</v>
      </c>
      <c r="K5580">
        <v>5.0168888597176744E-3</v>
      </c>
      <c r="L5580" t="s">
        <v>154</v>
      </c>
    </row>
    <row r="5581" spans="9:12" x14ac:dyDescent="0.45">
      <c r="I5581" t="s">
        <v>213</v>
      </c>
      <c r="J5581" t="s">
        <v>434</v>
      </c>
      <c r="K5581">
        <v>0.1089286357183836</v>
      </c>
      <c r="L5581" t="s">
        <v>154</v>
      </c>
    </row>
    <row r="5582" spans="9:12" x14ac:dyDescent="0.45">
      <c r="I5582" t="s">
        <v>213</v>
      </c>
      <c r="J5582" t="s">
        <v>435</v>
      </c>
      <c r="K5582">
        <v>4.4731094322764875E-3</v>
      </c>
      <c r="L5582" t="s">
        <v>154</v>
      </c>
    </row>
    <row r="5583" spans="9:12" x14ac:dyDescent="0.45">
      <c r="I5583" t="s">
        <v>213</v>
      </c>
      <c r="J5583" t="s">
        <v>436</v>
      </c>
      <c r="K5583">
        <v>1.7527945407244359E-3</v>
      </c>
      <c r="L5583" t="s">
        <v>154</v>
      </c>
    </row>
    <row r="5584" spans="9:12" x14ac:dyDescent="0.45">
      <c r="I5584" t="s">
        <v>213</v>
      </c>
      <c r="J5584" t="s">
        <v>437</v>
      </c>
      <c r="K5584">
        <v>0</v>
      </c>
      <c r="L5584" t="s">
        <v>154</v>
      </c>
    </row>
    <row r="5585" spans="9:12" x14ac:dyDescent="0.45">
      <c r="I5585" t="s">
        <v>213</v>
      </c>
      <c r="J5585" t="s">
        <v>438</v>
      </c>
      <c r="K5585">
        <v>0</v>
      </c>
      <c r="L5585" t="s">
        <v>154</v>
      </c>
    </row>
    <row r="5586" spans="9:12" x14ac:dyDescent="0.45">
      <c r="I5586" t="s">
        <v>213</v>
      </c>
      <c r="J5586" t="s">
        <v>439</v>
      </c>
      <c r="K5586">
        <v>2.6709631116332859E-4</v>
      </c>
      <c r="L5586" t="s">
        <v>154</v>
      </c>
    </row>
    <row r="5587" spans="9:12" x14ac:dyDescent="0.45">
      <c r="I5587" t="s">
        <v>213</v>
      </c>
      <c r="J5587" t="s">
        <v>440</v>
      </c>
      <c r="K5587">
        <v>1.0138791770500397E-2</v>
      </c>
      <c r="L5587" t="s">
        <v>154</v>
      </c>
    </row>
    <row r="5588" spans="9:12" x14ac:dyDescent="0.45">
      <c r="I5588" t="s">
        <v>213</v>
      </c>
      <c r="J5588" t="s">
        <v>441</v>
      </c>
      <c r="K5588">
        <v>2.654344365341974E-4</v>
      </c>
      <c r="L5588" t="s">
        <v>154</v>
      </c>
    </row>
    <row r="5589" spans="9:12" x14ac:dyDescent="0.45">
      <c r="I5589" t="s">
        <v>213</v>
      </c>
      <c r="J5589" t="s">
        <v>442</v>
      </c>
      <c r="K5589">
        <v>8.3361492337509144E-5</v>
      </c>
      <c r="L5589" t="s">
        <v>154</v>
      </c>
    </row>
    <row r="5590" spans="9:12" x14ac:dyDescent="0.45">
      <c r="I5590" t="s">
        <v>213</v>
      </c>
      <c r="J5590" t="s">
        <v>443</v>
      </c>
      <c r="K5590">
        <v>0</v>
      </c>
      <c r="L5590" t="s">
        <v>154</v>
      </c>
    </row>
    <row r="5591" spans="9:12" x14ac:dyDescent="0.45">
      <c r="I5591" t="s">
        <v>213</v>
      </c>
      <c r="J5591" t="s">
        <v>444</v>
      </c>
      <c r="K5591">
        <v>0</v>
      </c>
      <c r="L5591" t="s">
        <v>154</v>
      </c>
    </row>
    <row r="5592" spans="9:12" x14ac:dyDescent="0.45">
      <c r="I5592" t="s">
        <v>213</v>
      </c>
      <c r="J5592" t="s">
        <v>445</v>
      </c>
      <c r="K5592">
        <v>2.3833769693684285E-4</v>
      </c>
      <c r="L5592" t="s">
        <v>154</v>
      </c>
    </row>
    <row r="5593" spans="9:12" x14ac:dyDescent="0.45">
      <c r="I5593" t="s">
        <v>213</v>
      </c>
      <c r="J5593" t="s">
        <v>446</v>
      </c>
      <c r="K5593">
        <v>8.8592764638505371E-3</v>
      </c>
      <c r="L5593" t="s">
        <v>154</v>
      </c>
    </row>
    <row r="5594" spans="9:12" x14ac:dyDescent="0.45">
      <c r="I5594" t="s">
        <v>213</v>
      </c>
      <c r="J5594" t="s">
        <v>447</v>
      </c>
      <c r="K5594">
        <v>2.7191224879813359E-4</v>
      </c>
      <c r="L5594" t="s">
        <v>154</v>
      </c>
    </row>
    <row r="5595" spans="9:12" x14ac:dyDescent="0.45">
      <c r="I5595" t="s">
        <v>213</v>
      </c>
      <c r="J5595" t="s">
        <v>448</v>
      </c>
      <c r="K5595">
        <v>1.0334878746416415E-4</v>
      </c>
      <c r="L5595" t="s">
        <v>154</v>
      </c>
    </row>
    <row r="5596" spans="9:12" x14ac:dyDescent="0.45">
      <c r="I5596" t="s">
        <v>213</v>
      </c>
      <c r="J5596" t="s">
        <v>449</v>
      </c>
      <c r="K5596">
        <v>0</v>
      </c>
      <c r="L5596" t="s">
        <v>154</v>
      </c>
    </row>
    <row r="5597" spans="9:12" x14ac:dyDescent="0.45">
      <c r="I5597" t="s">
        <v>214</v>
      </c>
      <c r="J5597" t="s">
        <v>153</v>
      </c>
      <c r="K5597">
        <v>0</v>
      </c>
      <c r="L5597" t="s">
        <v>154</v>
      </c>
    </row>
    <row r="5598" spans="9:12" x14ac:dyDescent="0.45">
      <c r="I5598" t="s">
        <v>214</v>
      </c>
      <c r="J5598" t="s">
        <v>155</v>
      </c>
      <c r="K5598">
        <v>5.6640833540064214E-5</v>
      </c>
      <c r="L5598" t="s">
        <v>154</v>
      </c>
    </row>
    <row r="5599" spans="9:12" x14ac:dyDescent="0.45">
      <c r="I5599" t="s">
        <v>214</v>
      </c>
      <c r="J5599" t="s">
        <v>156</v>
      </c>
      <c r="K5599">
        <v>3.1041060614733383E-3</v>
      </c>
      <c r="L5599" t="s">
        <v>154</v>
      </c>
    </row>
    <row r="5600" spans="9:12" x14ac:dyDescent="0.45">
      <c r="I5600" t="s">
        <v>214</v>
      </c>
      <c r="J5600" t="s">
        <v>324</v>
      </c>
      <c r="K5600">
        <v>2.1673530337838041E-4</v>
      </c>
      <c r="L5600" t="s">
        <v>154</v>
      </c>
    </row>
    <row r="5601" spans="9:12" x14ac:dyDescent="0.45">
      <c r="I5601" t="s">
        <v>214</v>
      </c>
      <c r="J5601" t="s">
        <v>325</v>
      </c>
      <c r="K5601">
        <v>1.3974589131640402E-4</v>
      </c>
      <c r="L5601" t="s">
        <v>154</v>
      </c>
    </row>
    <row r="5602" spans="9:12" x14ac:dyDescent="0.45">
      <c r="I5602" t="s">
        <v>214</v>
      </c>
      <c r="J5602" t="s">
        <v>342</v>
      </c>
      <c r="K5602">
        <v>0</v>
      </c>
      <c r="L5602" t="s">
        <v>154</v>
      </c>
    </row>
    <row r="5603" spans="9:12" x14ac:dyDescent="0.45">
      <c r="I5603" t="s">
        <v>214</v>
      </c>
      <c r="J5603" t="s">
        <v>157</v>
      </c>
      <c r="K5603">
        <v>0</v>
      </c>
      <c r="L5603" t="s">
        <v>154</v>
      </c>
    </row>
    <row r="5604" spans="9:12" x14ac:dyDescent="0.45">
      <c r="I5604" t="s">
        <v>214</v>
      </c>
      <c r="J5604" t="s">
        <v>158</v>
      </c>
      <c r="K5604">
        <v>3.1506458901453901E-4</v>
      </c>
      <c r="L5604" t="s">
        <v>154</v>
      </c>
    </row>
    <row r="5605" spans="9:12" x14ac:dyDescent="0.45">
      <c r="I5605" t="s">
        <v>214</v>
      </c>
      <c r="J5605" t="s">
        <v>159</v>
      </c>
      <c r="K5605">
        <v>1.5949478975869378E-2</v>
      </c>
      <c r="L5605" t="s">
        <v>154</v>
      </c>
    </row>
    <row r="5606" spans="9:12" x14ac:dyDescent="0.45">
      <c r="I5606" t="s">
        <v>214</v>
      </c>
      <c r="J5606" t="s">
        <v>326</v>
      </c>
      <c r="K5606">
        <v>1.3033508020380384E-3</v>
      </c>
      <c r="L5606" t="s">
        <v>154</v>
      </c>
    </row>
    <row r="5607" spans="9:12" x14ac:dyDescent="0.45">
      <c r="I5607" t="s">
        <v>214</v>
      </c>
      <c r="J5607" t="s">
        <v>327</v>
      </c>
      <c r="K5607">
        <v>7.8312587436179235E-4</v>
      </c>
      <c r="L5607" t="s">
        <v>154</v>
      </c>
    </row>
    <row r="5608" spans="9:12" x14ac:dyDescent="0.45">
      <c r="I5608" t="s">
        <v>214</v>
      </c>
      <c r="J5608" t="s">
        <v>343</v>
      </c>
      <c r="K5608">
        <v>0</v>
      </c>
      <c r="L5608" t="s">
        <v>154</v>
      </c>
    </row>
    <row r="5609" spans="9:12" x14ac:dyDescent="0.45">
      <c r="I5609" t="s">
        <v>214</v>
      </c>
      <c r="J5609" t="s">
        <v>160</v>
      </c>
      <c r="K5609">
        <v>0</v>
      </c>
      <c r="L5609" t="s">
        <v>154</v>
      </c>
    </row>
    <row r="5610" spans="9:12" x14ac:dyDescent="0.45">
      <c r="I5610" t="s">
        <v>214</v>
      </c>
      <c r="J5610" t="s">
        <v>161</v>
      </c>
      <c r="K5610">
        <v>3.2730524787463012E-4</v>
      </c>
      <c r="L5610" t="s">
        <v>154</v>
      </c>
    </row>
    <row r="5611" spans="9:12" x14ac:dyDescent="0.45">
      <c r="I5611" t="s">
        <v>214</v>
      </c>
      <c r="J5611" t="s">
        <v>162</v>
      </c>
      <c r="K5611">
        <v>1.8080701184414936E-2</v>
      </c>
      <c r="L5611" t="s">
        <v>154</v>
      </c>
    </row>
    <row r="5612" spans="9:12" x14ac:dyDescent="0.45">
      <c r="I5612" t="s">
        <v>214</v>
      </c>
      <c r="J5612" t="s">
        <v>328</v>
      </c>
      <c r="K5612">
        <v>1.2590235489973009E-3</v>
      </c>
      <c r="L5612" t="s">
        <v>154</v>
      </c>
    </row>
    <row r="5613" spans="9:12" x14ac:dyDescent="0.45">
      <c r="I5613" t="s">
        <v>214</v>
      </c>
      <c r="J5613" t="s">
        <v>329</v>
      </c>
      <c r="K5613">
        <v>7.0733031396040514E-4</v>
      </c>
      <c r="L5613" t="s">
        <v>154</v>
      </c>
    </row>
    <row r="5614" spans="9:12" x14ac:dyDescent="0.45">
      <c r="I5614" t="s">
        <v>214</v>
      </c>
      <c r="J5614" t="s">
        <v>344</v>
      </c>
      <c r="K5614">
        <v>0</v>
      </c>
      <c r="L5614" t="s">
        <v>154</v>
      </c>
    </row>
    <row r="5615" spans="9:12" x14ac:dyDescent="0.45">
      <c r="I5615" t="s">
        <v>214</v>
      </c>
      <c r="J5615" t="s">
        <v>163</v>
      </c>
      <c r="K5615">
        <v>0</v>
      </c>
      <c r="L5615" t="s">
        <v>154</v>
      </c>
    </row>
    <row r="5616" spans="9:12" x14ac:dyDescent="0.45">
      <c r="I5616" t="s">
        <v>214</v>
      </c>
      <c r="J5616" t="s">
        <v>164</v>
      </c>
      <c r="K5616">
        <v>5.6079144510665286E-4</v>
      </c>
      <c r="L5616" t="s">
        <v>154</v>
      </c>
    </row>
    <row r="5617" spans="9:12" x14ac:dyDescent="0.45">
      <c r="I5617" t="s">
        <v>214</v>
      </c>
      <c r="J5617" t="s">
        <v>165</v>
      </c>
      <c r="K5617">
        <v>1.7815685175189448E-2</v>
      </c>
      <c r="L5617" t="s">
        <v>154</v>
      </c>
    </row>
    <row r="5618" spans="9:12" x14ac:dyDescent="0.45">
      <c r="I5618" t="s">
        <v>214</v>
      </c>
      <c r="J5618" t="s">
        <v>330</v>
      </c>
      <c r="K5618">
        <v>1.2864927909939678E-3</v>
      </c>
      <c r="L5618" t="s">
        <v>154</v>
      </c>
    </row>
    <row r="5619" spans="9:12" x14ac:dyDescent="0.45">
      <c r="I5619" t="s">
        <v>214</v>
      </c>
      <c r="J5619" t="s">
        <v>331</v>
      </c>
      <c r="K5619">
        <v>7.1782394835002495E-4</v>
      </c>
      <c r="L5619" t="s">
        <v>154</v>
      </c>
    </row>
    <row r="5620" spans="9:12" x14ac:dyDescent="0.45">
      <c r="I5620" t="s">
        <v>214</v>
      </c>
      <c r="J5620" t="s">
        <v>345</v>
      </c>
      <c r="K5620">
        <v>0</v>
      </c>
      <c r="L5620" t="s">
        <v>154</v>
      </c>
    </row>
    <row r="5621" spans="9:12" x14ac:dyDescent="0.45">
      <c r="I5621" t="s">
        <v>214</v>
      </c>
      <c r="J5621" t="s">
        <v>332</v>
      </c>
      <c r="K5621">
        <v>0</v>
      </c>
      <c r="L5621" t="s">
        <v>154</v>
      </c>
    </row>
    <row r="5622" spans="9:12" x14ac:dyDescent="0.45">
      <c r="I5622" t="s">
        <v>214</v>
      </c>
      <c r="J5622" t="s">
        <v>333</v>
      </c>
      <c r="K5622">
        <v>3.7072522365456207E-4</v>
      </c>
      <c r="L5622" t="s">
        <v>154</v>
      </c>
    </row>
    <row r="5623" spans="9:12" x14ac:dyDescent="0.45">
      <c r="I5623" t="s">
        <v>214</v>
      </c>
      <c r="J5623" t="s">
        <v>334</v>
      </c>
      <c r="K5623">
        <v>2.5040357179793814E-2</v>
      </c>
      <c r="L5623" t="s">
        <v>154</v>
      </c>
    </row>
    <row r="5624" spans="9:12" x14ac:dyDescent="0.45">
      <c r="I5624" t="s">
        <v>214</v>
      </c>
      <c r="J5624" t="s">
        <v>335</v>
      </c>
      <c r="K5624">
        <v>2.1155754916553277E-3</v>
      </c>
      <c r="L5624" t="s">
        <v>154</v>
      </c>
    </row>
    <row r="5625" spans="9:12" x14ac:dyDescent="0.45">
      <c r="I5625" t="s">
        <v>214</v>
      </c>
      <c r="J5625" t="s">
        <v>336</v>
      </c>
      <c r="K5625">
        <v>1.3013758630631735E-3</v>
      </c>
      <c r="L5625" t="s">
        <v>154</v>
      </c>
    </row>
    <row r="5626" spans="9:12" x14ac:dyDescent="0.45">
      <c r="I5626" t="s">
        <v>214</v>
      </c>
      <c r="J5626" t="s">
        <v>346</v>
      </c>
      <c r="K5626">
        <v>5.220131026901286E-9</v>
      </c>
      <c r="L5626" t="s">
        <v>154</v>
      </c>
    </row>
    <row r="5627" spans="9:12" x14ac:dyDescent="0.45">
      <c r="I5627" t="s">
        <v>214</v>
      </c>
      <c r="J5627" t="s">
        <v>347</v>
      </c>
      <c r="K5627">
        <v>0</v>
      </c>
      <c r="L5627" t="s">
        <v>154</v>
      </c>
    </row>
    <row r="5628" spans="9:12" x14ac:dyDescent="0.45">
      <c r="I5628" t="s">
        <v>214</v>
      </c>
      <c r="J5628" t="s">
        <v>348</v>
      </c>
      <c r="K5628">
        <v>2.5921161428135806E-4</v>
      </c>
      <c r="L5628" t="s">
        <v>154</v>
      </c>
    </row>
    <row r="5629" spans="9:12" x14ac:dyDescent="0.45">
      <c r="I5629" t="s">
        <v>214</v>
      </c>
      <c r="J5629" t="s">
        <v>349</v>
      </c>
      <c r="K5629">
        <v>2.8203499161987916E-2</v>
      </c>
      <c r="L5629" t="s">
        <v>154</v>
      </c>
    </row>
    <row r="5630" spans="9:12" x14ac:dyDescent="0.45">
      <c r="I5630" t="s">
        <v>214</v>
      </c>
      <c r="J5630" t="s">
        <v>350</v>
      </c>
      <c r="K5630">
        <v>2.3844160547685238E-3</v>
      </c>
      <c r="L5630" t="s">
        <v>154</v>
      </c>
    </row>
    <row r="5631" spans="9:12" x14ac:dyDescent="0.45">
      <c r="I5631" t="s">
        <v>214</v>
      </c>
      <c r="J5631" t="s">
        <v>351</v>
      </c>
      <c r="K5631">
        <v>1.3801102660128128E-3</v>
      </c>
      <c r="L5631" t="s">
        <v>154</v>
      </c>
    </row>
    <row r="5632" spans="9:12" x14ac:dyDescent="0.45">
      <c r="I5632" t="s">
        <v>214</v>
      </c>
      <c r="J5632" t="s">
        <v>352</v>
      </c>
      <c r="K5632">
        <v>9.2906840181912854E-9</v>
      </c>
      <c r="L5632" t="s">
        <v>154</v>
      </c>
    </row>
    <row r="5633" spans="9:12" x14ac:dyDescent="0.45">
      <c r="I5633" t="s">
        <v>214</v>
      </c>
      <c r="J5633" t="s">
        <v>359</v>
      </c>
      <c r="K5633">
        <v>0</v>
      </c>
      <c r="L5633" t="s">
        <v>154</v>
      </c>
    </row>
    <row r="5634" spans="9:12" x14ac:dyDescent="0.45">
      <c r="I5634" t="s">
        <v>214</v>
      </c>
      <c r="J5634" t="s">
        <v>360</v>
      </c>
      <c r="K5634">
        <v>5.2409706566703907E-5</v>
      </c>
      <c r="L5634" t="s">
        <v>154</v>
      </c>
    </row>
    <row r="5635" spans="9:12" x14ac:dyDescent="0.45">
      <c r="I5635" t="s">
        <v>214</v>
      </c>
      <c r="J5635" t="s">
        <v>361</v>
      </c>
      <c r="K5635">
        <v>1.1689890700403617E-2</v>
      </c>
      <c r="L5635" t="s">
        <v>154</v>
      </c>
    </row>
    <row r="5636" spans="9:12" x14ac:dyDescent="0.45">
      <c r="I5636" t="s">
        <v>214</v>
      </c>
      <c r="J5636" t="s">
        <v>362</v>
      </c>
      <c r="K5636">
        <v>9.5927299863940267E-4</v>
      </c>
      <c r="L5636" t="s">
        <v>154</v>
      </c>
    </row>
    <row r="5637" spans="9:12" x14ac:dyDescent="0.45">
      <c r="I5637" t="s">
        <v>214</v>
      </c>
      <c r="J5637" t="s">
        <v>363</v>
      </c>
      <c r="K5637">
        <v>5.4726490050731281E-4</v>
      </c>
      <c r="L5637" t="s">
        <v>154</v>
      </c>
    </row>
    <row r="5638" spans="9:12" x14ac:dyDescent="0.45">
      <c r="I5638" t="s">
        <v>214</v>
      </c>
      <c r="J5638" t="s">
        <v>364</v>
      </c>
      <c r="K5638">
        <v>0</v>
      </c>
      <c r="L5638" t="s">
        <v>154</v>
      </c>
    </row>
    <row r="5639" spans="9:12" x14ac:dyDescent="0.45">
      <c r="I5639" t="s">
        <v>214</v>
      </c>
      <c r="J5639" t="s">
        <v>365</v>
      </c>
      <c r="K5639">
        <v>0</v>
      </c>
      <c r="L5639" t="s">
        <v>154</v>
      </c>
    </row>
    <row r="5640" spans="9:12" x14ac:dyDescent="0.45">
      <c r="I5640" t="s">
        <v>214</v>
      </c>
      <c r="J5640" t="s">
        <v>366</v>
      </c>
      <c r="K5640">
        <v>1.0378066993103788E-3</v>
      </c>
      <c r="L5640" t="s">
        <v>154</v>
      </c>
    </row>
    <row r="5641" spans="9:12" x14ac:dyDescent="0.45">
      <c r="I5641" t="s">
        <v>214</v>
      </c>
      <c r="J5641" t="s">
        <v>367</v>
      </c>
      <c r="K5641">
        <v>3.2793947219701719E-2</v>
      </c>
      <c r="L5641" t="s">
        <v>154</v>
      </c>
    </row>
    <row r="5642" spans="9:12" x14ac:dyDescent="0.45">
      <c r="I5642" t="s">
        <v>214</v>
      </c>
      <c r="J5642" t="s">
        <v>368</v>
      </c>
      <c r="K5642">
        <v>2.5178804962270969E-3</v>
      </c>
      <c r="L5642" t="s">
        <v>154</v>
      </c>
    </row>
    <row r="5643" spans="9:12" x14ac:dyDescent="0.45">
      <c r="I5643" t="s">
        <v>214</v>
      </c>
      <c r="J5643" t="s">
        <v>369</v>
      </c>
      <c r="K5643">
        <v>1.3847070002068254E-3</v>
      </c>
      <c r="L5643" t="s">
        <v>154</v>
      </c>
    </row>
    <row r="5644" spans="9:12" x14ac:dyDescent="0.45">
      <c r="I5644" t="s">
        <v>214</v>
      </c>
      <c r="J5644" t="s">
        <v>370</v>
      </c>
      <c r="K5644">
        <v>0</v>
      </c>
      <c r="L5644" t="s">
        <v>154</v>
      </c>
    </row>
    <row r="5645" spans="9:12" x14ac:dyDescent="0.45">
      <c r="I5645" t="s">
        <v>214</v>
      </c>
      <c r="J5645" t="s">
        <v>371</v>
      </c>
      <c r="K5645">
        <v>0</v>
      </c>
      <c r="L5645" t="s">
        <v>154</v>
      </c>
    </row>
    <row r="5646" spans="9:12" x14ac:dyDescent="0.45">
      <c r="I5646" t="s">
        <v>214</v>
      </c>
      <c r="J5646" t="s">
        <v>372</v>
      </c>
      <c r="K5646">
        <v>4.1296953824490433E-4</v>
      </c>
      <c r="L5646" t="s">
        <v>154</v>
      </c>
    </row>
    <row r="5647" spans="9:12" x14ac:dyDescent="0.45">
      <c r="I5647" t="s">
        <v>214</v>
      </c>
      <c r="J5647" t="s">
        <v>373</v>
      </c>
      <c r="K5647">
        <v>2.0437205616292618E-2</v>
      </c>
      <c r="L5647" t="s">
        <v>154</v>
      </c>
    </row>
    <row r="5648" spans="9:12" x14ac:dyDescent="0.45">
      <c r="I5648" t="s">
        <v>214</v>
      </c>
      <c r="J5648" t="s">
        <v>374</v>
      </c>
      <c r="K5648">
        <v>1.4245254575281114E-3</v>
      </c>
      <c r="L5648" t="s">
        <v>154</v>
      </c>
    </row>
    <row r="5649" spans="9:12" x14ac:dyDescent="0.45">
      <c r="I5649" t="s">
        <v>214</v>
      </c>
      <c r="J5649" t="s">
        <v>375</v>
      </c>
      <c r="K5649">
        <v>8.2328710825654394E-4</v>
      </c>
      <c r="L5649" t="s">
        <v>154</v>
      </c>
    </row>
    <row r="5650" spans="9:12" x14ac:dyDescent="0.45">
      <c r="I5650" t="s">
        <v>214</v>
      </c>
      <c r="J5650" t="s">
        <v>376</v>
      </c>
      <c r="K5650">
        <v>0</v>
      </c>
      <c r="L5650" t="s">
        <v>154</v>
      </c>
    </row>
    <row r="5651" spans="9:12" x14ac:dyDescent="0.45">
      <c r="I5651" t="s">
        <v>214</v>
      </c>
      <c r="J5651" t="s">
        <v>390</v>
      </c>
      <c r="K5651">
        <v>0</v>
      </c>
      <c r="L5651" t="s">
        <v>154</v>
      </c>
    </row>
    <row r="5652" spans="9:12" x14ac:dyDescent="0.45">
      <c r="I5652" t="s">
        <v>214</v>
      </c>
      <c r="J5652" t="s">
        <v>391</v>
      </c>
      <c r="K5652">
        <v>1.582523292030245E-3</v>
      </c>
      <c r="L5652" t="s">
        <v>154</v>
      </c>
    </row>
    <row r="5653" spans="9:12" x14ac:dyDescent="0.45">
      <c r="I5653" t="s">
        <v>214</v>
      </c>
      <c r="J5653" t="s">
        <v>392</v>
      </c>
      <c r="K5653">
        <v>6.1860234080220587E-2</v>
      </c>
      <c r="L5653" t="s">
        <v>154</v>
      </c>
    </row>
    <row r="5654" spans="9:12" x14ac:dyDescent="0.45">
      <c r="I5654" t="s">
        <v>214</v>
      </c>
      <c r="J5654" t="s">
        <v>393</v>
      </c>
      <c r="K5654">
        <v>4.5414703760721827E-3</v>
      </c>
      <c r="L5654" t="s">
        <v>154</v>
      </c>
    </row>
    <row r="5655" spans="9:12" x14ac:dyDescent="0.45">
      <c r="I5655" t="s">
        <v>214</v>
      </c>
      <c r="J5655" t="s">
        <v>394</v>
      </c>
      <c r="K5655">
        <v>2.5297242847132969E-3</v>
      </c>
      <c r="L5655" t="s">
        <v>154</v>
      </c>
    </row>
    <row r="5656" spans="9:12" x14ac:dyDescent="0.45">
      <c r="I5656" t="s">
        <v>214</v>
      </c>
      <c r="J5656" t="s">
        <v>395</v>
      </c>
      <c r="K5656">
        <v>0</v>
      </c>
      <c r="L5656" t="s">
        <v>154</v>
      </c>
    </row>
    <row r="5657" spans="9:12" x14ac:dyDescent="0.45">
      <c r="I5657" t="s">
        <v>214</v>
      </c>
      <c r="J5657" t="s">
        <v>396</v>
      </c>
      <c r="K5657">
        <v>0</v>
      </c>
      <c r="L5657" t="s">
        <v>154</v>
      </c>
    </row>
    <row r="5658" spans="9:12" x14ac:dyDescent="0.45">
      <c r="I5658" t="s">
        <v>214</v>
      </c>
      <c r="J5658" t="s">
        <v>397</v>
      </c>
      <c r="K5658">
        <v>9.4809155222225488E-4</v>
      </c>
      <c r="L5658" t="s">
        <v>154</v>
      </c>
    </row>
    <row r="5659" spans="9:12" x14ac:dyDescent="0.45">
      <c r="I5659" t="s">
        <v>214</v>
      </c>
      <c r="J5659" t="s">
        <v>398</v>
      </c>
      <c r="K5659">
        <v>3.9850316874413365E-2</v>
      </c>
      <c r="L5659" t="s">
        <v>154</v>
      </c>
    </row>
    <row r="5660" spans="9:12" x14ac:dyDescent="0.45">
      <c r="I5660" t="s">
        <v>214</v>
      </c>
      <c r="J5660" t="s">
        <v>399</v>
      </c>
      <c r="K5660">
        <v>2.6637602858098422E-3</v>
      </c>
      <c r="L5660" t="s">
        <v>154</v>
      </c>
    </row>
    <row r="5661" spans="9:12" x14ac:dyDescent="0.45">
      <c r="I5661" t="s">
        <v>214</v>
      </c>
      <c r="J5661" t="s">
        <v>400</v>
      </c>
      <c r="K5661">
        <v>1.585731479661182E-3</v>
      </c>
      <c r="L5661" t="s">
        <v>154</v>
      </c>
    </row>
    <row r="5662" spans="9:12" x14ac:dyDescent="0.45">
      <c r="I5662" t="s">
        <v>214</v>
      </c>
      <c r="J5662" t="s">
        <v>401</v>
      </c>
      <c r="K5662">
        <v>0</v>
      </c>
      <c r="L5662" t="s">
        <v>154</v>
      </c>
    </row>
    <row r="5663" spans="9:12" x14ac:dyDescent="0.45">
      <c r="I5663" t="s">
        <v>214</v>
      </c>
      <c r="J5663" t="s">
        <v>402</v>
      </c>
      <c r="K5663">
        <v>0</v>
      </c>
      <c r="L5663" t="s">
        <v>154</v>
      </c>
    </row>
    <row r="5664" spans="9:12" x14ac:dyDescent="0.45">
      <c r="I5664" t="s">
        <v>214</v>
      </c>
      <c r="J5664" t="s">
        <v>403</v>
      </c>
      <c r="K5664">
        <v>1.090833792235921E-3</v>
      </c>
      <c r="L5664" t="s">
        <v>154</v>
      </c>
    </row>
    <row r="5665" spans="9:12" x14ac:dyDescent="0.45">
      <c r="I5665" t="s">
        <v>214</v>
      </c>
      <c r="J5665" t="s">
        <v>404</v>
      </c>
      <c r="K5665">
        <v>4.5201604844512473E-2</v>
      </c>
      <c r="L5665" t="s">
        <v>154</v>
      </c>
    </row>
    <row r="5666" spans="9:12" x14ac:dyDescent="0.45">
      <c r="I5666" t="s">
        <v>214</v>
      </c>
      <c r="J5666" t="s">
        <v>405</v>
      </c>
      <c r="K5666">
        <v>2.8708990568094145E-3</v>
      </c>
      <c r="L5666" t="s">
        <v>154</v>
      </c>
    </row>
    <row r="5667" spans="9:12" x14ac:dyDescent="0.45">
      <c r="I5667" t="s">
        <v>214</v>
      </c>
      <c r="J5667" t="s">
        <v>406</v>
      </c>
      <c r="K5667">
        <v>1.6140302003683738E-3</v>
      </c>
      <c r="L5667" t="s">
        <v>154</v>
      </c>
    </row>
    <row r="5668" spans="9:12" x14ac:dyDescent="0.45">
      <c r="I5668" t="s">
        <v>214</v>
      </c>
      <c r="J5668" t="s">
        <v>407</v>
      </c>
      <c r="K5668">
        <v>0</v>
      </c>
      <c r="L5668" t="s">
        <v>154</v>
      </c>
    </row>
    <row r="5669" spans="9:12" x14ac:dyDescent="0.45">
      <c r="I5669" t="s">
        <v>214</v>
      </c>
      <c r="J5669" t="s">
        <v>408</v>
      </c>
      <c r="K5669">
        <v>0</v>
      </c>
      <c r="L5669" t="s">
        <v>154</v>
      </c>
    </row>
    <row r="5670" spans="9:12" x14ac:dyDescent="0.45">
      <c r="I5670" t="s">
        <v>214</v>
      </c>
      <c r="J5670" t="s">
        <v>409</v>
      </c>
      <c r="K5670">
        <v>7.4173620098213328E-4</v>
      </c>
      <c r="L5670" t="s">
        <v>154</v>
      </c>
    </row>
    <row r="5671" spans="9:12" x14ac:dyDescent="0.45">
      <c r="I5671" t="s">
        <v>214</v>
      </c>
      <c r="J5671" t="s">
        <v>410</v>
      </c>
      <c r="K5671">
        <v>2.7251186208793618E-2</v>
      </c>
      <c r="L5671" t="s">
        <v>154</v>
      </c>
    </row>
    <row r="5672" spans="9:12" x14ac:dyDescent="0.45">
      <c r="I5672" t="s">
        <v>214</v>
      </c>
      <c r="J5672" t="s">
        <v>411</v>
      </c>
      <c r="K5672">
        <v>1.9029631619385402E-3</v>
      </c>
      <c r="L5672" t="s">
        <v>154</v>
      </c>
    </row>
    <row r="5673" spans="9:12" x14ac:dyDescent="0.45">
      <c r="I5673" t="s">
        <v>214</v>
      </c>
      <c r="J5673" t="s">
        <v>412</v>
      </c>
      <c r="K5673">
        <v>1.2919578303360168E-3</v>
      </c>
      <c r="L5673" t="s">
        <v>154</v>
      </c>
    </row>
    <row r="5674" spans="9:12" x14ac:dyDescent="0.45">
      <c r="I5674" t="s">
        <v>214</v>
      </c>
      <c r="J5674" t="s">
        <v>413</v>
      </c>
      <c r="K5674">
        <v>0</v>
      </c>
      <c r="L5674" t="s">
        <v>154</v>
      </c>
    </row>
    <row r="5675" spans="9:12" x14ac:dyDescent="0.45">
      <c r="I5675" t="s">
        <v>214</v>
      </c>
      <c r="J5675" t="s">
        <v>414</v>
      </c>
      <c r="K5675">
        <v>0</v>
      </c>
      <c r="L5675" t="s">
        <v>154</v>
      </c>
    </row>
    <row r="5676" spans="9:12" x14ac:dyDescent="0.45">
      <c r="I5676" t="s">
        <v>214</v>
      </c>
      <c r="J5676" t="s">
        <v>415</v>
      </c>
      <c r="K5676">
        <v>9.396722679459803E-4</v>
      </c>
      <c r="L5676" t="s">
        <v>154</v>
      </c>
    </row>
    <row r="5677" spans="9:12" x14ac:dyDescent="0.45">
      <c r="I5677" t="s">
        <v>214</v>
      </c>
      <c r="J5677" t="s">
        <v>416</v>
      </c>
      <c r="K5677">
        <v>4.0679689355952141E-2</v>
      </c>
      <c r="L5677" t="s">
        <v>154</v>
      </c>
    </row>
    <row r="5678" spans="9:12" x14ac:dyDescent="0.45">
      <c r="I5678" t="s">
        <v>214</v>
      </c>
      <c r="J5678" t="s">
        <v>417</v>
      </c>
      <c r="K5678">
        <v>3.0986260871694376E-3</v>
      </c>
      <c r="L5678" t="s">
        <v>154</v>
      </c>
    </row>
    <row r="5679" spans="9:12" x14ac:dyDescent="0.45">
      <c r="I5679" t="s">
        <v>214</v>
      </c>
      <c r="J5679" t="s">
        <v>418</v>
      </c>
      <c r="K5679">
        <v>1.9096813382670603E-3</v>
      </c>
      <c r="L5679" t="s">
        <v>154</v>
      </c>
    </row>
    <row r="5680" spans="9:12" x14ac:dyDescent="0.45">
      <c r="I5680" t="s">
        <v>214</v>
      </c>
      <c r="J5680" t="s">
        <v>419</v>
      </c>
      <c r="K5680">
        <v>0</v>
      </c>
      <c r="L5680" t="s">
        <v>154</v>
      </c>
    </row>
    <row r="5681" spans="9:12" x14ac:dyDescent="0.45">
      <c r="I5681" t="s">
        <v>214</v>
      </c>
      <c r="J5681" t="s">
        <v>420</v>
      </c>
      <c r="K5681">
        <v>0</v>
      </c>
      <c r="L5681" t="s">
        <v>154</v>
      </c>
    </row>
    <row r="5682" spans="9:12" x14ac:dyDescent="0.45">
      <c r="I5682" t="s">
        <v>214</v>
      </c>
      <c r="J5682" t="s">
        <v>421</v>
      </c>
      <c r="K5682">
        <v>2.1413636086234718E-3</v>
      </c>
      <c r="L5682" t="s">
        <v>154</v>
      </c>
    </row>
    <row r="5683" spans="9:12" x14ac:dyDescent="0.45">
      <c r="I5683" t="s">
        <v>214</v>
      </c>
      <c r="J5683" t="s">
        <v>422</v>
      </c>
      <c r="K5683">
        <v>7.8389732954422392E-2</v>
      </c>
      <c r="L5683" t="s">
        <v>154</v>
      </c>
    </row>
    <row r="5684" spans="9:12" x14ac:dyDescent="0.45">
      <c r="I5684" t="s">
        <v>214</v>
      </c>
      <c r="J5684" t="s">
        <v>423</v>
      </c>
      <c r="K5684">
        <v>5.8624837677287737E-3</v>
      </c>
      <c r="L5684" t="s">
        <v>154</v>
      </c>
    </row>
    <row r="5685" spans="9:12" x14ac:dyDescent="0.45">
      <c r="I5685" t="s">
        <v>214</v>
      </c>
      <c r="J5685" t="s">
        <v>424</v>
      </c>
      <c r="K5685">
        <v>3.8038097064134039E-3</v>
      </c>
      <c r="L5685" t="s">
        <v>154</v>
      </c>
    </row>
    <row r="5686" spans="9:12" x14ac:dyDescent="0.45">
      <c r="I5686" t="s">
        <v>214</v>
      </c>
      <c r="J5686" t="s">
        <v>425</v>
      </c>
      <c r="K5686">
        <v>0</v>
      </c>
      <c r="L5686" t="s">
        <v>154</v>
      </c>
    </row>
    <row r="5687" spans="9:12" x14ac:dyDescent="0.45">
      <c r="I5687" t="s">
        <v>214</v>
      </c>
      <c r="J5687" t="s">
        <v>426</v>
      </c>
      <c r="K5687">
        <v>0</v>
      </c>
      <c r="L5687" t="s">
        <v>154</v>
      </c>
    </row>
    <row r="5688" spans="9:12" x14ac:dyDescent="0.45">
      <c r="I5688" t="s">
        <v>214</v>
      </c>
      <c r="J5688" t="s">
        <v>427</v>
      </c>
      <c r="K5688">
        <v>9.9120690586534006E-3</v>
      </c>
      <c r="L5688" t="s">
        <v>154</v>
      </c>
    </row>
    <row r="5689" spans="9:12" x14ac:dyDescent="0.45">
      <c r="I5689" t="s">
        <v>214</v>
      </c>
      <c r="J5689" t="s">
        <v>428</v>
      </c>
      <c r="K5689">
        <v>0.30060390147737498</v>
      </c>
      <c r="L5689" t="s">
        <v>154</v>
      </c>
    </row>
    <row r="5690" spans="9:12" x14ac:dyDescent="0.45">
      <c r="I5690" t="s">
        <v>214</v>
      </c>
      <c r="J5690" t="s">
        <v>429</v>
      </c>
      <c r="K5690">
        <v>2.1689380485433885E-2</v>
      </c>
      <c r="L5690" t="s">
        <v>154</v>
      </c>
    </row>
    <row r="5691" spans="9:12" x14ac:dyDescent="0.45">
      <c r="I5691" t="s">
        <v>214</v>
      </c>
      <c r="J5691" t="s">
        <v>430</v>
      </c>
      <c r="K5691">
        <v>1.3294601174525071E-2</v>
      </c>
      <c r="L5691" t="s">
        <v>154</v>
      </c>
    </row>
    <row r="5692" spans="9:12" x14ac:dyDescent="0.45">
      <c r="I5692" t="s">
        <v>214</v>
      </c>
      <c r="J5692" t="s">
        <v>431</v>
      </c>
      <c r="K5692">
        <v>0</v>
      </c>
      <c r="L5692" t="s">
        <v>154</v>
      </c>
    </row>
    <row r="5693" spans="9:12" x14ac:dyDescent="0.45">
      <c r="I5693" t="s">
        <v>214</v>
      </c>
      <c r="J5693" t="s">
        <v>432</v>
      </c>
      <c r="K5693">
        <v>0</v>
      </c>
      <c r="L5693" t="s">
        <v>154</v>
      </c>
    </row>
    <row r="5694" spans="9:12" x14ac:dyDescent="0.45">
      <c r="I5694" t="s">
        <v>214</v>
      </c>
      <c r="J5694" t="s">
        <v>433</v>
      </c>
      <c r="K5694">
        <v>2.3009349176260833E-3</v>
      </c>
      <c r="L5694" t="s">
        <v>154</v>
      </c>
    </row>
    <row r="5695" spans="9:12" x14ac:dyDescent="0.45">
      <c r="I5695" t="s">
        <v>214</v>
      </c>
      <c r="J5695" t="s">
        <v>434</v>
      </c>
      <c r="K5695">
        <v>8.9713047417897526E-2</v>
      </c>
      <c r="L5695" t="s">
        <v>154</v>
      </c>
    </row>
    <row r="5696" spans="9:12" x14ac:dyDescent="0.45">
      <c r="I5696" t="s">
        <v>214</v>
      </c>
      <c r="J5696" t="s">
        <v>435</v>
      </c>
      <c r="K5696">
        <v>5.7495879327160221E-3</v>
      </c>
      <c r="L5696" t="s">
        <v>154</v>
      </c>
    </row>
    <row r="5697" spans="9:12" x14ac:dyDescent="0.45">
      <c r="I5697" t="s">
        <v>214</v>
      </c>
      <c r="J5697" t="s">
        <v>436</v>
      </c>
      <c r="K5697">
        <v>3.0896348136668274E-3</v>
      </c>
      <c r="L5697" t="s">
        <v>154</v>
      </c>
    </row>
    <row r="5698" spans="9:12" x14ac:dyDescent="0.45">
      <c r="I5698" t="s">
        <v>214</v>
      </c>
      <c r="J5698" t="s">
        <v>437</v>
      </c>
      <c r="K5698">
        <v>0</v>
      </c>
      <c r="L5698" t="s">
        <v>154</v>
      </c>
    </row>
    <row r="5699" spans="9:12" x14ac:dyDescent="0.45">
      <c r="I5699" t="s">
        <v>214</v>
      </c>
      <c r="J5699" t="s">
        <v>438</v>
      </c>
      <c r="K5699">
        <v>0</v>
      </c>
      <c r="L5699" t="s">
        <v>154</v>
      </c>
    </row>
    <row r="5700" spans="9:12" x14ac:dyDescent="0.45">
      <c r="I5700" t="s">
        <v>214</v>
      </c>
      <c r="J5700" t="s">
        <v>439</v>
      </c>
      <c r="K5700">
        <v>1.291583963978858E-4</v>
      </c>
      <c r="L5700" t="s">
        <v>154</v>
      </c>
    </row>
    <row r="5701" spans="9:12" x14ac:dyDescent="0.45">
      <c r="I5701" t="s">
        <v>214</v>
      </c>
      <c r="J5701" t="s">
        <v>440</v>
      </c>
      <c r="K5701">
        <v>8.3421315171015465E-3</v>
      </c>
      <c r="L5701" t="s">
        <v>154</v>
      </c>
    </row>
    <row r="5702" spans="9:12" x14ac:dyDescent="0.45">
      <c r="I5702" t="s">
        <v>214</v>
      </c>
      <c r="J5702" t="s">
        <v>441</v>
      </c>
      <c r="K5702">
        <v>5.3812268200156312E-4</v>
      </c>
      <c r="L5702" t="s">
        <v>154</v>
      </c>
    </row>
    <row r="5703" spans="9:12" x14ac:dyDescent="0.45">
      <c r="I5703" t="s">
        <v>214</v>
      </c>
      <c r="J5703" t="s">
        <v>442</v>
      </c>
      <c r="K5703">
        <v>3.571114191542589E-4</v>
      </c>
      <c r="L5703" t="s">
        <v>154</v>
      </c>
    </row>
    <row r="5704" spans="9:12" x14ac:dyDescent="0.45">
      <c r="I5704" t="s">
        <v>214</v>
      </c>
      <c r="J5704" t="s">
        <v>443</v>
      </c>
      <c r="K5704">
        <v>0</v>
      </c>
      <c r="L5704" t="s">
        <v>154</v>
      </c>
    </row>
    <row r="5705" spans="9:12" x14ac:dyDescent="0.45">
      <c r="I5705" t="s">
        <v>214</v>
      </c>
      <c r="J5705" t="s">
        <v>444</v>
      </c>
      <c r="K5705">
        <v>0</v>
      </c>
      <c r="L5705" t="s">
        <v>154</v>
      </c>
    </row>
    <row r="5706" spans="9:12" x14ac:dyDescent="0.45">
      <c r="I5706" t="s">
        <v>214</v>
      </c>
      <c r="J5706" t="s">
        <v>445</v>
      </c>
      <c r="K5706">
        <v>1.1857841607774346E-4</v>
      </c>
      <c r="L5706" t="s">
        <v>154</v>
      </c>
    </row>
    <row r="5707" spans="9:12" x14ac:dyDescent="0.45">
      <c r="I5707" t="s">
        <v>214</v>
      </c>
      <c r="J5707" t="s">
        <v>446</v>
      </c>
      <c r="K5707">
        <v>1.0717022457082049E-2</v>
      </c>
      <c r="L5707" t="s">
        <v>154</v>
      </c>
    </row>
    <row r="5708" spans="9:12" x14ac:dyDescent="0.45">
      <c r="I5708" t="s">
        <v>214</v>
      </c>
      <c r="J5708" t="s">
        <v>447</v>
      </c>
      <c r="K5708">
        <v>8.783707430729858E-4</v>
      </c>
      <c r="L5708" t="s">
        <v>154</v>
      </c>
    </row>
    <row r="5709" spans="9:12" x14ac:dyDescent="0.45">
      <c r="I5709" t="s">
        <v>214</v>
      </c>
      <c r="J5709" t="s">
        <v>448</v>
      </c>
      <c r="K5709">
        <v>4.5436968977489723E-4</v>
      </c>
      <c r="L5709" t="s">
        <v>154</v>
      </c>
    </row>
    <row r="5710" spans="9:12" x14ac:dyDescent="0.45">
      <c r="I5710" t="s">
        <v>214</v>
      </c>
      <c r="J5710" t="s">
        <v>449</v>
      </c>
      <c r="K5710">
        <v>0</v>
      </c>
      <c r="L5710" t="s">
        <v>154</v>
      </c>
    </row>
    <row r="5711" spans="9:12" x14ac:dyDescent="0.45">
      <c r="I5711" t="s">
        <v>215</v>
      </c>
      <c r="J5711" t="s">
        <v>153</v>
      </c>
      <c r="K5711">
        <v>0</v>
      </c>
      <c r="L5711" t="s">
        <v>154</v>
      </c>
    </row>
    <row r="5712" spans="9:12" x14ac:dyDescent="0.45">
      <c r="I5712" t="s">
        <v>215</v>
      </c>
      <c r="J5712" t="s">
        <v>155</v>
      </c>
      <c r="K5712">
        <v>1.4493337239828292E-4</v>
      </c>
      <c r="L5712" t="s">
        <v>154</v>
      </c>
    </row>
    <row r="5713" spans="9:12" x14ac:dyDescent="0.45">
      <c r="I5713" t="s">
        <v>215</v>
      </c>
      <c r="J5713" t="s">
        <v>156</v>
      </c>
      <c r="K5713">
        <v>6.625393400811923E-3</v>
      </c>
      <c r="L5713" t="s">
        <v>154</v>
      </c>
    </row>
    <row r="5714" spans="9:12" x14ac:dyDescent="0.45">
      <c r="I5714" t="s">
        <v>215</v>
      </c>
      <c r="J5714" t="s">
        <v>324</v>
      </c>
      <c r="K5714">
        <v>4.4650492886395908E-4</v>
      </c>
      <c r="L5714" t="s">
        <v>154</v>
      </c>
    </row>
    <row r="5715" spans="9:12" x14ac:dyDescent="0.45">
      <c r="I5715" t="s">
        <v>215</v>
      </c>
      <c r="J5715" t="s">
        <v>325</v>
      </c>
      <c r="K5715">
        <v>2.084896942111905E-4</v>
      </c>
      <c r="L5715" t="s">
        <v>154</v>
      </c>
    </row>
    <row r="5716" spans="9:12" x14ac:dyDescent="0.45">
      <c r="I5716" t="s">
        <v>215</v>
      </c>
      <c r="J5716" t="s">
        <v>342</v>
      </c>
      <c r="K5716">
        <v>0</v>
      </c>
      <c r="L5716" t="s">
        <v>154</v>
      </c>
    </row>
    <row r="5717" spans="9:12" x14ac:dyDescent="0.45">
      <c r="I5717" t="s">
        <v>215</v>
      </c>
      <c r="J5717" t="s">
        <v>157</v>
      </c>
      <c r="K5717">
        <v>0</v>
      </c>
      <c r="L5717" t="s">
        <v>154</v>
      </c>
    </row>
    <row r="5718" spans="9:12" x14ac:dyDescent="0.45">
      <c r="I5718" t="s">
        <v>215</v>
      </c>
      <c r="J5718" t="s">
        <v>158</v>
      </c>
      <c r="K5718">
        <v>2.7764137385648339E-4</v>
      </c>
      <c r="L5718" t="s">
        <v>154</v>
      </c>
    </row>
    <row r="5719" spans="9:12" x14ac:dyDescent="0.45">
      <c r="I5719" t="s">
        <v>215</v>
      </c>
      <c r="J5719" t="s">
        <v>159</v>
      </c>
      <c r="K5719">
        <v>1.2307878219151538E-2</v>
      </c>
      <c r="L5719" t="s">
        <v>154</v>
      </c>
    </row>
    <row r="5720" spans="9:12" x14ac:dyDescent="0.45">
      <c r="I5720" t="s">
        <v>215</v>
      </c>
      <c r="J5720" t="s">
        <v>326</v>
      </c>
      <c r="K5720">
        <v>7.2809972857493233E-4</v>
      </c>
      <c r="L5720" t="s">
        <v>154</v>
      </c>
    </row>
    <row r="5721" spans="9:12" x14ac:dyDescent="0.45">
      <c r="I5721" t="s">
        <v>215</v>
      </c>
      <c r="J5721" t="s">
        <v>327</v>
      </c>
      <c r="K5721">
        <v>2.7644259209051936E-4</v>
      </c>
      <c r="L5721" t="s">
        <v>154</v>
      </c>
    </row>
    <row r="5722" spans="9:12" x14ac:dyDescent="0.45">
      <c r="I5722" t="s">
        <v>215</v>
      </c>
      <c r="J5722" t="s">
        <v>343</v>
      </c>
      <c r="K5722">
        <v>0</v>
      </c>
      <c r="L5722" t="s">
        <v>154</v>
      </c>
    </row>
    <row r="5723" spans="9:12" x14ac:dyDescent="0.45">
      <c r="I5723" t="s">
        <v>215</v>
      </c>
      <c r="J5723" t="s">
        <v>160</v>
      </c>
      <c r="K5723">
        <v>0</v>
      </c>
      <c r="L5723" t="s">
        <v>154</v>
      </c>
    </row>
    <row r="5724" spans="9:12" x14ac:dyDescent="0.45">
      <c r="I5724" t="s">
        <v>215</v>
      </c>
      <c r="J5724" t="s">
        <v>161</v>
      </c>
      <c r="K5724">
        <v>2.0873268039626173E-4</v>
      </c>
      <c r="L5724" t="s">
        <v>154</v>
      </c>
    </row>
    <row r="5725" spans="9:12" x14ac:dyDescent="0.45">
      <c r="I5725" t="s">
        <v>215</v>
      </c>
      <c r="J5725" t="s">
        <v>162</v>
      </c>
      <c r="K5725">
        <v>1.2739601443996414E-2</v>
      </c>
      <c r="L5725" t="s">
        <v>154</v>
      </c>
    </row>
    <row r="5726" spans="9:12" x14ac:dyDescent="0.45">
      <c r="I5726" t="s">
        <v>215</v>
      </c>
      <c r="J5726" t="s">
        <v>328</v>
      </c>
      <c r="K5726">
        <v>9.0601667898922026E-4</v>
      </c>
      <c r="L5726" t="s">
        <v>154</v>
      </c>
    </row>
    <row r="5727" spans="9:12" x14ac:dyDescent="0.45">
      <c r="I5727" t="s">
        <v>215</v>
      </c>
      <c r="J5727" t="s">
        <v>329</v>
      </c>
      <c r="K5727">
        <v>4.5955990114930276E-4</v>
      </c>
      <c r="L5727" t="s">
        <v>154</v>
      </c>
    </row>
    <row r="5728" spans="9:12" x14ac:dyDescent="0.45">
      <c r="I5728" t="s">
        <v>215</v>
      </c>
      <c r="J5728" t="s">
        <v>344</v>
      </c>
      <c r="K5728">
        <v>0</v>
      </c>
      <c r="L5728" t="s">
        <v>154</v>
      </c>
    </row>
    <row r="5729" spans="9:12" x14ac:dyDescent="0.45">
      <c r="I5729" t="s">
        <v>215</v>
      </c>
      <c r="J5729" t="s">
        <v>163</v>
      </c>
      <c r="K5729">
        <v>0</v>
      </c>
      <c r="L5729" t="s">
        <v>154</v>
      </c>
    </row>
    <row r="5730" spans="9:12" x14ac:dyDescent="0.45">
      <c r="I5730" t="s">
        <v>215</v>
      </c>
      <c r="J5730" t="s">
        <v>164</v>
      </c>
      <c r="K5730">
        <v>6.0627478881094075E-5</v>
      </c>
      <c r="L5730" t="s">
        <v>154</v>
      </c>
    </row>
    <row r="5731" spans="9:12" x14ac:dyDescent="0.45">
      <c r="I5731" t="s">
        <v>215</v>
      </c>
      <c r="J5731" t="s">
        <v>165</v>
      </c>
      <c r="K5731">
        <v>1.4968529025115919E-2</v>
      </c>
      <c r="L5731" t="s">
        <v>154</v>
      </c>
    </row>
    <row r="5732" spans="9:12" x14ac:dyDescent="0.45">
      <c r="I5732" t="s">
        <v>215</v>
      </c>
      <c r="J5732" t="s">
        <v>330</v>
      </c>
      <c r="K5732">
        <v>1.0097143996325635E-3</v>
      </c>
      <c r="L5732" t="s">
        <v>154</v>
      </c>
    </row>
    <row r="5733" spans="9:12" x14ac:dyDescent="0.45">
      <c r="I5733" t="s">
        <v>215</v>
      </c>
      <c r="J5733" t="s">
        <v>331</v>
      </c>
      <c r="K5733">
        <v>6.2400897821986785E-4</v>
      </c>
      <c r="L5733" t="s">
        <v>154</v>
      </c>
    </row>
    <row r="5734" spans="9:12" x14ac:dyDescent="0.45">
      <c r="I5734" t="s">
        <v>215</v>
      </c>
      <c r="J5734" t="s">
        <v>345</v>
      </c>
      <c r="K5734">
        <v>0</v>
      </c>
      <c r="L5734" t="s">
        <v>154</v>
      </c>
    </row>
    <row r="5735" spans="9:12" x14ac:dyDescent="0.45">
      <c r="I5735" t="s">
        <v>215</v>
      </c>
      <c r="J5735" t="s">
        <v>332</v>
      </c>
      <c r="K5735">
        <v>0</v>
      </c>
      <c r="L5735" t="s">
        <v>154</v>
      </c>
    </row>
    <row r="5736" spans="9:12" x14ac:dyDescent="0.45">
      <c r="I5736" t="s">
        <v>215</v>
      </c>
      <c r="J5736" t="s">
        <v>333</v>
      </c>
      <c r="K5736">
        <v>6.3106565573473161E-5</v>
      </c>
      <c r="L5736" t="s">
        <v>154</v>
      </c>
    </row>
    <row r="5737" spans="9:12" x14ac:dyDescent="0.45">
      <c r="I5737" t="s">
        <v>215</v>
      </c>
      <c r="J5737" t="s">
        <v>334</v>
      </c>
      <c r="K5737">
        <v>2.67080996196245E-2</v>
      </c>
      <c r="L5737" t="s">
        <v>154</v>
      </c>
    </row>
    <row r="5738" spans="9:12" x14ac:dyDescent="0.45">
      <c r="I5738" t="s">
        <v>215</v>
      </c>
      <c r="J5738" t="s">
        <v>335</v>
      </c>
      <c r="K5738">
        <v>2.3154079548099128E-3</v>
      </c>
      <c r="L5738" t="s">
        <v>154</v>
      </c>
    </row>
    <row r="5739" spans="9:12" x14ac:dyDescent="0.45">
      <c r="I5739" t="s">
        <v>215</v>
      </c>
      <c r="J5739" t="s">
        <v>336</v>
      </c>
      <c r="K5739">
        <v>1.4992606828179256E-3</v>
      </c>
      <c r="L5739" t="s">
        <v>154</v>
      </c>
    </row>
    <row r="5740" spans="9:12" x14ac:dyDescent="0.45">
      <c r="I5740" t="s">
        <v>215</v>
      </c>
      <c r="J5740" t="s">
        <v>346</v>
      </c>
      <c r="K5740">
        <v>0</v>
      </c>
      <c r="L5740" t="s">
        <v>154</v>
      </c>
    </row>
    <row r="5741" spans="9:12" x14ac:dyDescent="0.45">
      <c r="I5741" t="s">
        <v>215</v>
      </c>
      <c r="J5741" t="s">
        <v>347</v>
      </c>
      <c r="K5741">
        <v>0</v>
      </c>
      <c r="L5741" t="s">
        <v>154</v>
      </c>
    </row>
    <row r="5742" spans="9:12" x14ac:dyDescent="0.45">
      <c r="I5742" t="s">
        <v>215</v>
      </c>
      <c r="J5742" t="s">
        <v>348</v>
      </c>
      <c r="K5742">
        <v>5.4560724601913667E-5</v>
      </c>
      <c r="L5742" t="s">
        <v>154</v>
      </c>
    </row>
    <row r="5743" spans="9:12" x14ac:dyDescent="0.45">
      <c r="I5743" t="s">
        <v>215</v>
      </c>
      <c r="J5743" t="s">
        <v>349</v>
      </c>
      <c r="K5743">
        <v>3.1225172199337025E-2</v>
      </c>
      <c r="L5743" t="s">
        <v>154</v>
      </c>
    </row>
    <row r="5744" spans="9:12" x14ac:dyDescent="0.45">
      <c r="I5744" t="s">
        <v>215</v>
      </c>
      <c r="J5744" t="s">
        <v>350</v>
      </c>
      <c r="K5744">
        <v>2.5270820476355122E-3</v>
      </c>
      <c r="L5744" t="s">
        <v>154</v>
      </c>
    </row>
    <row r="5745" spans="9:12" x14ac:dyDescent="0.45">
      <c r="I5745" t="s">
        <v>215</v>
      </c>
      <c r="J5745" t="s">
        <v>351</v>
      </c>
      <c r="K5745">
        <v>1.5722212376630999E-3</v>
      </c>
      <c r="L5745" t="s">
        <v>154</v>
      </c>
    </row>
    <row r="5746" spans="9:12" x14ac:dyDescent="0.45">
      <c r="I5746" t="s">
        <v>215</v>
      </c>
      <c r="J5746" t="s">
        <v>352</v>
      </c>
      <c r="K5746">
        <v>0</v>
      </c>
      <c r="L5746" t="s">
        <v>154</v>
      </c>
    </row>
    <row r="5747" spans="9:12" x14ac:dyDescent="0.45">
      <c r="I5747" t="s">
        <v>215</v>
      </c>
      <c r="J5747" t="s">
        <v>359</v>
      </c>
      <c r="K5747">
        <v>0</v>
      </c>
      <c r="L5747" t="s">
        <v>154</v>
      </c>
    </row>
    <row r="5748" spans="9:12" x14ac:dyDescent="0.45">
      <c r="I5748" t="s">
        <v>215</v>
      </c>
      <c r="J5748" t="s">
        <v>360</v>
      </c>
      <c r="K5748">
        <v>9.5172794148576004E-5</v>
      </c>
      <c r="L5748" t="s">
        <v>154</v>
      </c>
    </row>
    <row r="5749" spans="9:12" x14ac:dyDescent="0.45">
      <c r="I5749" t="s">
        <v>215</v>
      </c>
      <c r="J5749" t="s">
        <v>361</v>
      </c>
      <c r="K5749">
        <v>1.4955191494528347E-2</v>
      </c>
      <c r="L5749" t="s">
        <v>154</v>
      </c>
    </row>
    <row r="5750" spans="9:12" x14ac:dyDescent="0.45">
      <c r="I5750" t="s">
        <v>215</v>
      </c>
      <c r="J5750" t="s">
        <v>362</v>
      </c>
      <c r="K5750">
        <v>1.149191345409717E-3</v>
      </c>
      <c r="L5750" t="s">
        <v>154</v>
      </c>
    </row>
    <row r="5751" spans="9:12" x14ac:dyDescent="0.45">
      <c r="I5751" t="s">
        <v>215</v>
      </c>
      <c r="J5751" t="s">
        <v>363</v>
      </c>
      <c r="K5751">
        <v>6.5642912321563121E-4</v>
      </c>
      <c r="L5751" t="s">
        <v>154</v>
      </c>
    </row>
    <row r="5752" spans="9:12" x14ac:dyDescent="0.45">
      <c r="I5752" t="s">
        <v>215</v>
      </c>
      <c r="J5752" t="s">
        <v>364</v>
      </c>
      <c r="K5752">
        <v>0</v>
      </c>
      <c r="L5752" t="s">
        <v>154</v>
      </c>
    </row>
    <row r="5753" spans="9:12" x14ac:dyDescent="0.45">
      <c r="I5753" t="s">
        <v>215</v>
      </c>
      <c r="J5753" t="s">
        <v>365</v>
      </c>
      <c r="K5753">
        <v>0</v>
      </c>
      <c r="L5753" t="s">
        <v>154</v>
      </c>
    </row>
    <row r="5754" spans="9:12" x14ac:dyDescent="0.45">
      <c r="I5754" t="s">
        <v>215</v>
      </c>
      <c r="J5754" t="s">
        <v>366</v>
      </c>
      <c r="K5754">
        <v>7.1879686499840283E-4</v>
      </c>
      <c r="L5754" t="s">
        <v>154</v>
      </c>
    </row>
    <row r="5755" spans="9:12" x14ac:dyDescent="0.45">
      <c r="I5755" t="s">
        <v>215</v>
      </c>
      <c r="J5755" t="s">
        <v>367</v>
      </c>
      <c r="K5755">
        <v>2.8296203961394158E-2</v>
      </c>
      <c r="L5755" t="s">
        <v>154</v>
      </c>
    </row>
    <row r="5756" spans="9:12" x14ac:dyDescent="0.45">
      <c r="I5756" t="s">
        <v>215</v>
      </c>
      <c r="J5756" t="s">
        <v>368</v>
      </c>
      <c r="K5756">
        <v>2.446369743526332E-3</v>
      </c>
      <c r="L5756" t="s">
        <v>154</v>
      </c>
    </row>
    <row r="5757" spans="9:12" x14ac:dyDescent="0.45">
      <c r="I5757" t="s">
        <v>215</v>
      </c>
      <c r="J5757" t="s">
        <v>369</v>
      </c>
      <c r="K5757">
        <v>1.5950063761713449E-3</v>
      </c>
      <c r="L5757" t="s">
        <v>154</v>
      </c>
    </row>
    <row r="5758" spans="9:12" x14ac:dyDescent="0.45">
      <c r="I5758" t="s">
        <v>215</v>
      </c>
      <c r="J5758" t="s">
        <v>370</v>
      </c>
      <c r="K5758">
        <v>0</v>
      </c>
      <c r="L5758" t="s">
        <v>154</v>
      </c>
    </row>
    <row r="5759" spans="9:12" x14ac:dyDescent="0.45">
      <c r="I5759" t="s">
        <v>215</v>
      </c>
      <c r="J5759" t="s">
        <v>371</v>
      </c>
      <c r="K5759">
        <v>0</v>
      </c>
      <c r="L5759" t="s">
        <v>154</v>
      </c>
    </row>
    <row r="5760" spans="9:12" x14ac:dyDescent="0.45">
      <c r="I5760" t="s">
        <v>215</v>
      </c>
      <c r="J5760" t="s">
        <v>372</v>
      </c>
      <c r="K5760">
        <v>6.7412612982060776E-4</v>
      </c>
      <c r="L5760" t="s">
        <v>154</v>
      </c>
    </row>
    <row r="5761" spans="9:12" x14ac:dyDescent="0.45">
      <c r="I5761" t="s">
        <v>215</v>
      </c>
      <c r="J5761" t="s">
        <v>373</v>
      </c>
      <c r="K5761">
        <v>2.2490123897612496E-2</v>
      </c>
      <c r="L5761" t="s">
        <v>154</v>
      </c>
    </row>
    <row r="5762" spans="9:12" x14ac:dyDescent="0.45">
      <c r="I5762" t="s">
        <v>215</v>
      </c>
      <c r="J5762" t="s">
        <v>374</v>
      </c>
      <c r="K5762">
        <v>1.8288879178980479E-3</v>
      </c>
      <c r="L5762" t="s">
        <v>154</v>
      </c>
    </row>
    <row r="5763" spans="9:12" x14ac:dyDescent="0.45">
      <c r="I5763" t="s">
        <v>215</v>
      </c>
      <c r="J5763" t="s">
        <v>375</v>
      </c>
      <c r="K5763">
        <v>1.1322064553572272E-3</v>
      </c>
      <c r="L5763" t="s">
        <v>154</v>
      </c>
    </row>
    <row r="5764" spans="9:12" x14ac:dyDescent="0.45">
      <c r="I5764" t="s">
        <v>215</v>
      </c>
      <c r="J5764" t="s">
        <v>376</v>
      </c>
      <c r="K5764">
        <v>0</v>
      </c>
      <c r="L5764" t="s">
        <v>154</v>
      </c>
    </row>
    <row r="5765" spans="9:12" x14ac:dyDescent="0.45">
      <c r="I5765" t="s">
        <v>215</v>
      </c>
      <c r="J5765" t="s">
        <v>390</v>
      </c>
      <c r="K5765">
        <v>0</v>
      </c>
      <c r="L5765" t="s">
        <v>154</v>
      </c>
    </row>
    <row r="5766" spans="9:12" x14ac:dyDescent="0.45">
      <c r="I5766" t="s">
        <v>215</v>
      </c>
      <c r="J5766" t="s">
        <v>391</v>
      </c>
      <c r="K5766">
        <v>2.2607236338245086E-3</v>
      </c>
      <c r="L5766" t="s">
        <v>154</v>
      </c>
    </row>
    <row r="5767" spans="9:12" x14ac:dyDescent="0.45">
      <c r="I5767" t="s">
        <v>215</v>
      </c>
      <c r="J5767" t="s">
        <v>392</v>
      </c>
      <c r="K5767">
        <v>6.6032673981441192E-2</v>
      </c>
      <c r="L5767" t="s">
        <v>154</v>
      </c>
    </row>
    <row r="5768" spans="9:12" x14ac:dyDescent="0.45">
      <c r="I5768" t="s">
        <v>215</v>
      </c>
      <c r="J5768" t="s">
        <v>393</v>
      </c>
      <c r="K5768">
        <v>5.1561757472931595E-3</v>
      </c>
      <c r="L5768" t="s">
        <v>154</v>
      </c>
    </row>
    <row r="5769" spans="9:12" x14ac:dyDescent="0.45">
      <c r="I5769" t="s">
        <v>215</v>
      </c>
      <c r="J5769" t="s">
        <v>394</v>
      </c>
      <c r="K5769">
        <v>3.4404666949278662E-3</v>
      </c>
      <c r="L5769" t="s">
        <v>154</v>
      </c>
    </row>
    <row r="5770" spans="9:12" x14ac:dyDescent="0.45">
      <c r="I5770" t="s">
        <v>215</v>
      </c>
      <c r="J5770" t="s">
        <v>395</v>
      </c>
      <c r="K5770">
        <v>0</v>
      </c>
      <c r="L5770" t="s">
        <v>154</v>
      </c>
    </row>
    <row r="5771" spans="9:12" x14ac:dyDescent="0.45">
      <c r="I5771" t="s">
        <v>215</v>
      </c>
      <c r="J5771" t="s">
        <v>396</v>
      </c>
      <c r="K5771">
        <v>0</v>
      </c>
      <c r="L5771" t="s">
        <v>154</v>
      </c>
    </row>
    <row r="5772" spans="9:12" x14ac:dyDescent="0.45">
      <c r="I5772" t="s">
        <v>215</v>
      </c>
      <c r="J5772" t="s">
        <v>397</v>
      </c>
      <c r="K5772">
        <v>1.1551669017985087E-3</v>
      </c>
      <c r="L5772" t="s">
        <v>154</v>
      </c>
    </row>
    <row r="5773" spans="9:12" x14ac:dyDescent="0.45">
      <c r="I5773" t="s">
        <v>215</v>
      </c>
      <c r="J5773" t="s">
        <v>398</v>
      </c>
      <c r="K5773">
        <v>4.1909160074094946E-2</v>
      </c>
      <c r="L5773" t="s">
        <v>154</v>
      </c>
    </row>
    <row r="5774" spans="9:12" x14ac:dyDescent="0.45">
      <c r="I5774" t="s">
        <v>215</v>
      </c>
      <c r="J5774" t="s">
        <v>399</v>
      </c>
      <c r="K5774">
        <v>2.8859181022910878E-3</v>
      </c>
      <c r="L5774" t="s">
        <v>154</v>
      </c>
    </row>
    <row r="5775" spans="9:12" x14ac:dyDescent="0.45">
      <c r="I5775" t="s">
        <v>215</v>
      </c>
      <c r="J5775" t="s">
        <v>400</v>
      </c>
      <c r="K5775">
        <v>1.6187459848555994E-3</v>
      </c>
      <c r="L5775" t="s">
        <v>154</v>
      </c>
    </row>
    <row r="5776" spans="9:12" x14ac:dyDescent="0.45">
      <c r="I5776" t="s">
        <v>215</v>
      </c>
      <c r="J5776" t="s">
        <v>401</v>
      </c>
      <c r="K5776">
        <v>0</v>
      </c>
      <c r="L5776" t="s">
        <v>154</v>
      </c>
    </row>
    <row r="5777" spans="9:12" x14ac:dyDescent="0.45">
      <c r="I5777" t="s">
        <v>215</v>
      </c>
      <c r="J5777" t="s">
        <v>402</v>
      </c>
      <c r="K5777">
        <v>0</v>
      </c>
      <c r="L5777" t="s">
        <v>154</v>
      </c>
    </row>
    <row r="5778" spans="9:12" x14ac:dyDescent="0.45">
      <c r="I5778" t="s">
        <v>215</v>
      </c>
      <c r="J5778" t="s">
        <v>403</v>
      </c>
      <c r="K5778">
        <v>1.3516905291875584E-3</v>
      </c>
      <c r="L5778" t="s">
        <v>154</v>
      </c>
    </row>
    <row r="5779" spans="9:12" x14ac:dyDescent="0.45">
      <c r="I5779" t="s">
        <v>215</v>
      </c>
      <c r="J5779" t="s">
        <v>404</v>
      </c>
      <c r="K5779">
        <v>4.8546192114414972E-2</v>
      </c>
      <c r="L5779" t="s">
        <v>154</v>
      </c>
    </row>
    <row r="5780" spans="9:12" x14ac:dyDescent="0.45">
      <c r="I5780" t="s">
        <v>215</v>
      </c>
      <c r="J5780" t="s">
        <v>405</v>
      </c>
      <c r="K5780">
        <v>3.3291061480674598E-3</v>
      </c>
      <c r="L5780" t="s">
        <v>154</v>
      </c>
    </row>
    <row r="5781" spans="9:12" x14ac:dyDescent="0.45">
      <c r="I5781" t="s">
        <v>215</v>
      </c>
      <c r="J5781" t="s">
        <v>406</v>
      </c>
      <c r="K5781">
        <v>1.7812394790699369E-3</v>
      </c>
      <c r="L5781" t="s">
        <v>154</v>
      </c>
    </row>
    <row r="5782" spans="9:12" x14ac:dyDescent="0.45">
      <c r="I5782" t="s">
        <v>215</v>
      </c>
      <c r="J5782" t="s">
        <v>407</v>
      </c>
      <c r="K5782">
        <v>0</v>
      </c>
      <c r="L5782" t="s">
        <v>154</v>
      </c>
    </row>
    <row r="5783" spans="9:12" x14ac:dyDescent="0.45">
      <c r="I5783" t="s">
        <v>215</v>
      </c>
      <c r="J5783" t="s">
        <v>408</v>
      </c>
      <c r="K5783">
        <v>0</v>
      </c>
      <c r="L5783" t="s">
        <v>154</v>
      </c>
    </row>
    <row r="5784" spans="9:12" x14ac:dyDescent="0.45">
      <c r="I5784" t="s">
        <v>215</v>
      </c>
      <c r="J5784" t="s">
        <v>409</v>
      </c>
      <c r="K5784">
        <v>6.7341299309922847E-4</v>
      </c>
      <c r="L5784" t="s">
        <v>154</v>
      </c>
    </row>
    <row r="5785" spans="9:12" x14ac:dyDescent="0.45">
      <c r="I5785" t="s">
        <v>215</v>
      </c>
      <c r="J5785" t="s">
        <v>410</v>
      </c>
      <c r="K5785">
        <v>2.5333689912813644E-2</v>
      </c>
      <c r="L5785" t="s">
        <v>154</v>
      </c>
    </row>
    <row r="5786" spans="9:12" x14ac:dyDescent="0.45">
      <c r="I5786" t="s">
        <v>215</v>
      </c>
      <c r="J5786" t="s">
        <v>411</v>
      </c>
      <c r="K5786">
        <v>1.8756247627040878E-3</v>
      </c>
      <c r="L5786" t="s">
        <v>154</v>
      </c>
    </row>
    <row r="5787" spans="9:12" x14ac:dyDescent="0.45">
      <c r="I5787" t="s">
        <v>215</v>
      </c>
      <c r="J5787" t="s">
        <v>412</v>
      </c>
      <c r="K5787">
        <v>1.2428541085608548E-3</v>
      </c>
      <c r="L5787" t="s">
        <v>154</v>
      </c>
    </row>
    <row r="5788" spans="9:12" x14ac:dyDescent="0.45">
      <c r="I5788" t="s">
        <v>215</v>
      </c>
      <c r="J5788" t="s">
        <v>413</v>
      </c>
      <c r="K5788">
        <v>0</v>
      </c>
      <c r="L5788" t="s">
        <v>154</v>
      </c>
    </row>
    <row r="5789" spans="9:12" x14ac:dyDescent="0.45">
      <c r="I5789" t="s">
        <v>215</v>
      </c>
      <c r="J5789" t="s">
        <v>414</v>
      </c>
      <c r="K5789">
        <v>0</v>
      </c>
      <c r="L5789" t="s">
        <v>154</v>
      </c>
    </row>
    <row r="5790" spans="9:12" x14ac:dyDescent="0.45">
      <c r="I5790" t="s">
        <v>215</v>
      </c>
      <c r="J5790" t="s">
        <v>415</v>
      </c>
      <c r="K5790">
        <v>9.4578171266999586E-4</v>
      </c>
      <c r="L5790" t="s">
        <v>154</v>
      </c>
    </row>
    <row r="5791" spans="9:12" x14ac:dyDescent="0.45">
      <c r="I5791" t="s">
        <v>215</v>
      </c>
      <c r="J5791" t="s">
        <v>416</v>
      </c>
      <c r="K5791">
        <v>4.3018747842463394E-2</v>
      </c>
      <c r="L5791" t="s">
        <v>154</v>
      </c>
    </row>
    <row r="5792" spans="9:12" x14ac:dyDescent="0.45">
      <c r="I5792" t="s">
        <v>215</v>
      </c>
      <c r="J5792" t="s">
        <v>417</v>
      </c>
      <c r="K5792">
        <v>2.7785305869775325E-3</v>
      </c>
      <c r="L5792" t="s">
        <v>154</v>
      </c>
    </row>
    <row r="5793" spans="9:12" x14ac:dyDescent="0.45">
      <c r="I5793" t="s">
        <v>215</v>
      </c>
      <c r="J5793" t="s">
        <v>418</v>
      </c>
      <c r="K5793">
        <v>1.4652590270912572E-3</v>
      </c>
      <c r="L5793" t="s">
        <v>154</v>
      </c>
    </row>
    <row r="5794" spans="9:12" x14ac:dyDescent="0.45">
      <c r="I5794" t="s">
        <v>215</v>
      </c>
      <c r="J5794" t="s">
        <v>419</v>
      </c>
      <c r="K5794">
        <v>0</v>
      </c>
      <c r="L5794" t="s">
        <v>154</v>
      </c>
    </row>
    <row r="5795" spans="9:12" x14ac:dyDescent="0.45">
      <c r="I5795" t="s">
        <v>215</v>
      </c>
      <c r="J5795" t="s">
        <v>420</v>
      </c>
      <c r="K5795">
        <v>0</v>
      </c>
      <c r="L5795" t="s">
        <v>154</v>
      </c>
    </row>
    <row r="5796" spans="9:12" x14ac:dyDescent="0.45">
      <c r="I5796" t="s">
        <v>215</v>
      </c>
      <c r="J5796" t="s">
        <v>421</v>
      </c>
      <c r="K5796">
        <v>2.1237359467455529E-3</v>
      </c>
      <c r="L5796" t="s">
        <v>154</v>
      </c>
    </row>
    <row r="5797" spans="9:12" x14ac:dyDescent="0.45">
      <c r="I5797" t="s">
        <v>215</v>
      </c>
      <c r="J5797" t="s">
        <v>422</v>
      </c>
      <c r="K5797">
        <v>8.5764039377979259E-2</v>
      </c>
      <c r="L5797" t="s">
        <v>154</v>
      </c>
    </row>
    <row r="5798" spans="9:12" x14ac:dyDescent="0.45">
      <c r="I5798" t="s">
        <v>215</v>
      </c>
      <c r="J5798" t="s">
        <v>423</v>
      </c>
      <c r="K5798">
        <v>5.7072963579883219E-3</v>
      </c>
      <c r="L5798" t="s">
        <v>154</v>
      </c>
    </row>
    <row r="5799" spans="9:12" x14ac:dyDescent="0.45">
      <c r="I5799" t="s">
        <v>215</v>
      </c>
      <c r="J5799" t="s">
        <v>424</v>
      </c>
      <c r="K5799">
        <v>3.5172587650956367E-3</v>
      </c>
      <c r="L5799" t="s">
        <v>154</v>
      </c>
    </row>
    <row r="5800" spans="9:12" x14ac:dyDescent="0.45">
      <c r="I5800" t="s">
        <v>215</v>
      </c>
      <c r="J5800" t="s">
        <v>425</v>
      </c>
      <c r="K5800">
        <v>0</v>
      </c>
      <c r="L5800" t="s">
        <v>154</v>
      </c>
    </row>
    <row r="5801" spans="9:12" x14ac:dyDescent="0.45">
      <c r="I5801" t="s">
        <v>215</v>
      </c>
      <c r="J5801" t="s">
        <v>426</v>
      </c>
      <c r="K5801">
        <v>0</v>
      </c>
      <c r="L5801" t="s">
        <v>154</v>
      </c>
    </row>
    <row r="5802" spans="9:12" x14ac:dyDescent="0.45">
      <c r="I5802" t="s">
        <v>215</v>
      </c>
      <c r="J5802" t="s">
        <v>427</v>
      </c>
      <c r="K5802">
        <v>7.0554044332293685E-3</v>
      </c>
      <c r="L5802" t="s">
        <v>154</v>
      </c>
    </row>
    <row r="5803" spans="9:12" x14ac:dyDescent="0.45">
      <c r="I5803" t="s">
        <v>215</v>
      </c>
      <c r="J5803" t="s">
        <v>428</v>
      </c>
      <c r="K5803">
        <v>0.28964212634094144</v>
      </c>
      <c r="L5803" t="s">
        <v>154</v>
      </c>
    </row>
    <row r="5804" spans="9:12" x14ac:dyDescent="0.45">
      <c r="I5804" t="s">
        <v>215</v>
      </c>
      <c r="J5804" t="s">
        <v>429</v>
      </c>
      <c r="K5804">
        <v>1.9196534848816695E-2</v>
      </c>
      <c r="L5804" t="s">
        <v>154</v>
      </c>
    </row>
    <row r="5805" spans="9:12" x14ac:dyDescent="0.45">
      <c r="I5805" t="s">
        <v>215</v>
      </c>
      <c r="J5805" t="s">
        <v>430</v>
      </c>
      <c r="K5805">
        <v>1.0563523314809793E-2</v>
      </c>
      <c r="L5805" t="s">
        <v>154</v>
      </c>
    </row>
    <row r="5806" spans="9:12" x14ac:dyDescent="0.45">
      <c r="I5806" t="s">
        <v>215</v>
      </c>
      <c r="J5806" t="s">
        <v>431</v>
      </c>
      <c r="K5806">
        <v>0</v>
      </c>
      <c r="L5806" t="s">
        <v>154</v>
      </c>
    </row>
    <row r="5807" spans="9:12" x14ac:dyDescent="0.45">
      <c r="I5807" t="s">
        <v>215</v>
      </c>
      <c r="J5807" t="s">
        <v>432</v>
      </c>
      <c r="K5807">
        <v>0</v>
      </c>
      <c r="L5807" t="s">
        <v>154</v>
      </c>
    </row>
    <row r="5808" spans="9:12" x14ac:dyDescent="0.45">
      <c r="I5808" t="s">
        <v>215</v>
      </c>
      <c r="J5808" t="s">
        <v>433</v>
      </c>
      <c r="K5808">
        <v>2.8088457163318154E-3</v>
      </c>
      <c r="L5808" t="s">
        <v>154</v>
      </c>
    </row>
    <row r="5809" spans="9:12" x14ac:dyDescent="0.45">
      <c r="I5809" t="s">
        <v>215</v>
      </c>
      <c r="J5809" t="s">
        <v>434</v>
      </c>
      <c r="K5809">
        <v>8.9556645768895105E-2</v>
      </c>
      <c r="L5809" t="s">
        <v>154</v>
      </c>
    </row>
    <row r="5810" spans="9:12" x14ac:dyDescent="0.45">
      <c r="I5810" t="s">
        <v>215</v>
      </c>
      <c r="J5810" t="s">
        <v>435</v>
      </c>
      <c r="K5810">
        <v>6.4027372722667963E-3</v>
      </c>
      <c r="L5810" t="s">
        <v>154</v>
      </c>
    </row>
    <row r="5811" spans="9:12" x14ac:dyDescent="0.45">
      <c r="I5811" t="s">
        <v>215</v>
      </c>
      <c r="J5811" t="s">
        <v>436</v>
      </c>
      <c r="K5811">
        <v>3.6569651171191853E-3</v>
      </c>
      <c r="L5811" t="s">
        <v>154</v>
      </c>
    </row>
    <row r="5812" spans="9:12" x14ac:dyDescent="0.45">
      <c r="I5812" t="s">
        <v>215</v>
      </c>
      <c r="J5812" t="s">
        <v>437</v>
      </c>
      <c r="K5812">
        <v>0</v>
      </c>
      <c r="L5812" t="s">
        <v>154</v>
      </c>
    </row>
    <row r="5813" spans="9:12" x14ac:dyDescent="0.45">
      <c r="I5813" t="s">
        <v>215</v>
      </c>
      <c r="J5813" t="s">
        <v>438</v>
      </c>
      <c r="K5813">
        <v>0</v>
      </c>
      <c r="L5813" t="s">
        <v>154</v>
      </c>
    </row>
    <row r="5814" spans="9:12" x14ac:dyDescent="0.45">
      <c r="I5814" t="s">
        <v>215</v>
      </c>
      <c r="J5814" t="s">
        <v>439</v>
      </c>
      <c r="K5814">
        <v>1.4615767450677119E-4</v>
      </c>
      <c r="L5814" t="s">
        <v>154</v>
      </c>
    </row>
    <row r="5815" spans="9:12" x14ac:dyDescent="0.45">
      <c r="I5815" t="s">
        <v>215</v>
      </c>
      <c r="J5815" t="s">
        <v>440</v>
      </c>
      <c r="K5815">
        <v>8.3464787373992329E-3</v>
      </c>
      <c r="L5815" t="s">
        <v>154</v>
      </c>
    </row>
    <row r="5816" spans="9:12" x14ac:dyDescent="0.45">
      <c r="I5816" t="s">
        <v>215</v>
      </c>
      <c r="J5816" t="s">
        <v>441</v>
      </c>
      <c r="K5816">
        <v>5.1478550675999575E-4</v>
      </c>
      <c r="L5816" t="s">
        <v>154</v>
      </c>
    </row>
    <row r="5817" spans="9:12" x14ac:dyDescent="0.45">
      <c r="I5817" t="s">
        <v>215</v>
      </c>
      <c r="J5817" t="s">
        <v>442</v>
      </c>
      <c r="K5817">
        <v>2.2412087854056703E-4</v>
      </c>
      <c r="L5817" t="s">
        <v>154</v>
      </c>
    </row>
    <row r="5818" spans="9:12" x14ac:dyDescent="0.45">
      <c r="I5818" t="s">
        <v>215</v>
      </c>
      <c r="J5818" t="s">
        <v>443</v>
      </c>
      <c r="K5818">
        <v>0</v>
      </c>
      <c r="L5818" t="s">
        <v>154</v>
      </c>
    </row>
    <row r="5819" spans="9:12" x14ac:dyDescent="0.45">
      <c r="I5819" t="s">
        <v>215</v>
      </c>
      <c r="J5819" t="s">
        <v>444</v>
      </c>
      <c r="K5819">
        <v>0</v>
      </c>
      <c r="L5819" t="s">
        <v>154</v>
      </c>
    </row>
    <row r="5820" spans="9:12" x14ac:dyDescent="0.45">
      <c r="I5820" t="s">
        <v>215</v>
      </c>
      <c r="J5820" t="s">
        <v>445</v>
      </c>
      <c r="K5820">
        <v>3.1081191494874218E-4</v>
      </c>
      <c r="L5820" t="s">
        <v>154</v>
      </c>
    </row>
    <row r="5821" spans="9:12" x14ac:dyDescent="0.45">
      <c r="I5821" t="s">
        <v>215</v>
      </c>
      <c r="J5821" t="s">
        <v>446</v>
      </c>
      <c r="K5821">
        <v>1.2094456738686454E-2</v>
      </c>
      <c r="L5821" t="s">
        <v>154</v>
      </c>
    </row>
    <row r="5822" spans="9:12" x14ac:dyDescent="0.45">
      <c r="I5822" t="s">
        <v>215</v>
      </c>
      <c r="J5822" t="s">
        <v>447</v>
      </c>
      <c r="K5822">
        <v>1.0155484946966723E-3</v>
      </c>
      <c r="L5822" t="s">
        <v>154</v>
      </c>
    </row>
    <row r="5823" spans="9:12" x14ac:dyDescent="0.45">
      <c r="I5823" t="s">
        <v>215</v>
      </c>
      <c r="J5823" t="s">
        <v>448</v>
      </c>
      <c r="K5823">
        <v>5.5657542411175539E-4</v>
      </c>
      <c r="L5823" t="s">
        <v>154</v>
      </c>
    </row>
    <row r="5824" spans="9:12" x14ac:dyDescent="0.45">
      <c r="I5824" t="s">
        <v>215</v>
      </c>
      <c r="J5824" t="s">
        <v>449</v>
      </c>
      <c r="K5824">
        <v>0</v>
      </c>
      <c r="L5824" t="s">
        <v>154</v>
      </c>
    </row>
    <row r="5825" spans="9:12" x14ac:dyDescent="0.45">
      <c r="I5825" t="s">
        <v>216</v>
      </c>
      <c r="J5825" t="s">
        <v>153</v>
      </c>
      <c r="K5825">
        <v>0</v>
      </c>
      <c r="L5825" t="s">
        <v>154</v>
      </c>
    </row>
    <row r="5826" spans="9:12" x14ac:dyDescent="0.45">
      <c r="I5826" t="s">
        <v>216</v>
      </c>
      <c r="J5826" t="s">
        <v>155</v>
      </c>
      <c r="K5826">
        <v>5.9912094965873617E-5</v>
      </c>
      <c r="L5826" t="s">
        <v>154</v>
      </c>
    </row>
    <row r="5827" spans="9:12" x14ac:dyDescent="0.45">
      <c r="I5827" t="s">
        <v>216</v>
      </c>
      <c r="J5827" t="s">
        <v>156</v>
      </c>
      <c r="K5827">
        <v>4.6388463570722722E-3</v>
      </c>
      <c r="L5827" t="s">
        <v>154</v>
      </c>
    </row>
    <row r="5828" spans="9:12" x14ac:dyDescent="0.45">
      <c r="I5828" t="s">
        <v>216</v>
      </c>
      <c r="J5828" t="s">
        <v>324</v>
      </c>
      <c r="K5828">
        <v>3.1928911782885556E-4</v>
      </c>
      <c r="L5828" t="s">
        <v>154</v>
      </c>
    </row>
    <row r="5829" spans="9:12" x14ac:dyDescent="0.45">
      <c r="I5829" t="s">
        <v>216</v>
      </c>
      <c r="J5829" t="s">
        <v>325</v>
      </c>
      <c r="K5829">
        <v>1.7368630343676439E-4</v>
      </c>
      <c r="L5829" t="s">
        <v>154</v>
      </c>
    </row>
    <row r="5830" spans="9:12" x14ac:dyDescent="0.45">
      <c r="I5830" t="s">
        <v>216</v>
      </c>
      <c r="J5830" t="s">
        <v>342</v>
      </c>
      <c r="K5830">
        <v>0</v>
      </c>
      <c r="L5830" t="s">
        <v>154</v>
      </c>
    </row>
    <row r="5831" spans="9:12" x14ac:dyDescent="0.45">
      <c r="I5831" t="s">
        <v>216</v>
      </c>
      <c r="J5831" t="s">
        <v>157</v>
      </c>
      <c r="K5831">
        <v>0</v>
      </c>
      <c r="L5831" t="s">
        <v>154</v>
      </c>
    </row>
    <row r="5832" spans="9:12" x14ac:dyDescent="0.45">
      <c r="I5832" t="s">
        <v>216</v>
      </c>
      <c r="J5832" t="s">
        <v>158</v>
      </c>
      <c r="K5832">
        <v>3.0725217725105806E-4</v>
      </c>
      <c r="L5832" t="s">
        <v>154</v>
      </c>
    </row>
    <row r="5833" spans="9:12" x14ac:dyDescent="0.45">
      <c r="I5833" t="s">
        <v>216</v>
      </c>
      <c r="J5833" t="s">
        <v>159</v>
      </c>
      <c r="K5833">
        <v>1.3772628745826774E-2</v>
      </c>
      <c r="L5833" t="s">
        <v>154</v>
      </c>
    </row>
    <row r="5834" spans="9:12" x14ac:dyDescent="0.45">
      <c r="I5834" t="s">
        <v>216</v>
      </c>
      <c r="J5834" t="s">
        <v>326</v>
      </c>
      <c r="K5834">
        <v>9.6884416769539052E-4</v>
      </c>
      <c r="L5834" t="s">
        <v>154</v>
      </c>
    </row>
    <row r="5835" spans="9:12" x14ac:dyDescent="0.45">
      <c r="I5835" t="s">
        <v>216</v>
      </c>
      <c r="J5835" t="s">
        <v>327</v>
      </c>
      <c r="K5835">
        <v>5.2522422704616499E-4</v>
      </c>
      <c r="L5835" t="s">
        <v>154</v>
      </c>
    </row>
    <row r="5836" spans="9:12" x14ac:dyDescent="0.45">
      <c r="I5836" t="s">
        <v>216</v>
      </c>
      <c r="J5836" t="s">
        <v>343</v>
      </c>
      <c r="K5836">
        <v>0</v>
      </c>
      <c r="L5836" t="s">
        <v>154</v>
      </c>
    </row>
    <row r="5837" spans="9:12" x14ac:dyDescent="0.45">
      <c r="I5837" t="s">
        <v>216</v>
      </c>
      <c r="J5837" t="s">
        <v>160</v>
      </c>
      <c r="K5837">
        <v>0</v>
      </c>
      <c r="L5837" t="s">
        <v>154</v>
      </c>
    </row>
    <row r="5838" spans="9:12" x14ac:dyDescent="0.45">
      <c r="I5838" t="s">
        <v>216</v>
      </c>
      <c r="J5838" t="s">
        <v>161</v>
      </c>
      <c r="K5838">
        <v>1.8687289673161955E-4</v>
      </c>
      <c r="L5838" t="s">
        <v>154</v>
      </c>
    </row>
    <row r="5839" spans="9:12" x14ac:dyDescent="0.45">
      <c r="I5839" t="s">
        <v>216</v>
      </c>
      <c r="J5839" t="s">
        <v>162</v>
      </c>
      <c r="K5839">
        <v>1.3472718454049716E-2</v>
      </c>
      <c r="L5839" t="s">
        <v>154</v>
      </c>
    </row>
    <row r="5840" spans="9:12" x14ac:dyDescent="0.45">
      <c r="I5840" t="s">
        <v>216</v>
      </c>
      <c r="J5840" t="s">
        <v>328</v>
      </c>
      <c r="K5840">
        <v>8.0453754189657473E-4</v>
      </c>
      <c r="L5840" t="s">
        <v>154</v>
      </c>
    </row>
    <row r="5841" spans="9:12" x14ac:dyDescent="0.45">
      <c r="I5841" t="s">
        <v>216</v>
      </c>
      <c r="J5841" t="s">
        <v>329</v>
      </c>
      <c r="K5841">
        <v>4.2956718237809088E-4</v>
      </c>
      <c r="L5841" t="s">
        <v>154</v>
      </c>
    </row>
    <row r="5842" spans="9:12" x14ac:dyDescent="0.45">
      <c r="I5842" t="s">
        <v>216</v>
      </c>
      <c r="J5842" t="s">
        <v>344</v>
      </c>
      <c r="K5842">
        <v>0</v>
      </c>
      <c r="L5842" t="s">
        <v>154</v>
      </c>
    </row>
    <row r="5843" spans="9:12" x14ac:dyDescent="0.45">
      <c r="I5843" t="s">
        <v>216</v>
      </c>
      <c r="J5843" t="s">
        <v>163</v>
      </c>
      <c r="K5843">
        <v>0</v>
      </c>
      <c r="L5843" t="s">
        <v>154</v>
      </c>
    </row>
    <row r="5844" spans="9:12" x14ac:dyDescent="0.45">
      <c r="I5844" t="s">
        <v>216</v>
      </c>
      <c r="J5844" t="s">
        <v>164</v>
      </c>
      <c r="K5844">
        <v>3.6619875251492893E-4</v>
      </c>
      <c r="L5844" t="s">
        <v>154</v>
      </c>
    </row>
    <row r="5845" spans="9:12" x14ac:dyDescent="0.45">
      <c r="I5845" t="s">
        <v>216</v>
      </c>
      <c r="J5845" t="s">
        <v>165</v>
      </c>
      <c r="K5845">
        <v>1.6134325633359169E-2</v>
      </c>
      <c r="L5845" t="s">
        <v>154</v>
      </c>
    </row>
    <row r="5846" spans="9:12" x14ac:dyDescent="0.45">
      <c r="I5846" t="s">
        <v>216</v>
      </c>
      <c r="J5846" t="s">
        <v>330</v>
      </c>
      <c r="K5846">
        <v>9.6907925954333146E-4</v>
      </c>
      <c r="L5846" t="s">
        <v>154</v>
      </c>
    </row>
    <row r="5847" spans="9:12" x14ac:dyDescent="0.45">
      <c r="I5847" t="s">
        <v>216</v>
      </c>
      <c r="J5847" t="s">
        <v>331</v>
      </c>
      <c r="K5847">
        <v>5.5157337435591928E-4</v>
      </c>
      <c r="L5847" t="s">
        <v>154</v>
      </c>
    </row>
    <row r="5848" spans="9:12" x14ac:dyDescent="0.45">
      <c r="I5848" t="s">
        <v>216</v>
      </c>
      <c r="J5848" t="s">
        <v>345</v>
      </c>
      <c r="K5848">
        <v>0</v>
      </c>
      <c r="L5848" t="s">
        <v>154</v>
      </c>
    </row>
    <row r="5849" spans="9:12" x14ac:dyDescent="0.45">
      <c r="I5849" t="s">
        <v>216</v>
      </c>
      <c r="J5849" t="s">
        <v>332</v>
      </c>
      <c r="K5849">
        <v>0</v>
      </c>
      <c r="L5849" t="s">
        <v>154</v>
      </c>
    </row>
    <row r="5850" spans="9:12" x14ac:dyDescent="0.45">
      <c r="I5850" t="s">
        <v>216</v>
      </c>
      <c r="J5850" t="s">
        <v>333</v>
      </c>
      <c r="K5850">
        <v>4.8924793949179485E-4</v>
      </c>
      <c r="L5850" t="s">
        <v>154</v>
      </c>
    </row>
    <row r="5851" spans="9:12" x14ac:dyDescent="0.45">
      <c r="I5851" t="s">
        <v>216</v>
      </c>
      <c r="J5851" t="s">
        <v>334</v>
      </c>
      <c r="K5851">
        <v>2.5105594856634647E-2</v>
      </c>
      <c r="L5851" t="s">
        <v>154</v>
      </c>
    </row>
    <row r="5852" spans="9:12" x14ac:dyDescent="0.45">
      <c r="I5852" t="s">
        <v>216</v>
      </c>
      <c r="J5852" t="s">
        <v>335</v>
      </c>
      <c r="K5852">
        <v>2.0097819134945192E-3</v>
      </c>
      <c r="L5852" t="s">
        <v>154</v>
      </c>
    </row>
    <row r="5853" spans="9:12" x14ac:dyDescent="0.45">
      <c r="I5853" t="s">
        <v>216</v>
      </c>
      <c r="J5853" t="s">
        <v>336</v>
      </c>
      <c r="K5853">
        <v>1.2066655996995118E-3</v>
      </c>
      <c r="L5853" t="s">
        <v>154</v>
      </c>
    </row>
    <row r="5854" spans="9:12" x14ac:dyDescent="0.45">
      <c r="I5854" t="s">
        <v>216</v>
      </c>
      <c r="J5854" t="s">
        <v>346</v>
      </c>
      <c r="K5854">
        <v>0</v>
      </c>
      <c r="L5854" t="s">
        <v>154</v>
      </c>
    </row>
    <row r="5855" spans="9:12" x14ac:dyDescent="0.45">
      <c r="I5855" t="s">
        <v>216</v>
      </c>
      <c r="J5855" t="s">
        <v>347</v>
      </c>
      <c r="K5855">
        <v>0</v>
      </c>
      <c r="L5855" t="s">
        <v>154</v>
      </c>
    </row>
    <row r="5856" spans="9:12" x14ac:dyDescent="0.45">
      <c r="I5856" t="s">
        <v>216</v>
      </c>
      <c r="J5856" t="s">
        <v>348</v>
      </c>
      <c r="K5856">
        <v>3.8736915644823722E-4</v>
      </c>
      <c r="L5856" t="s">
        <v>154</v>
      </c>
    </row>
    <row r="5857" spans="9:12" x14ac:dyDescent="0.45">
      <c r="I5857" t="s">
        <v>216</v>
      </c>
      <c r="J5857" t="s">
        <v>349</v>
      </c>
      <c r="K5857">
        <v>2.9116290115291873E-2</v>
      </c>
      <c r="L5857" t="s">
        <v>154</v>
      </c>
    </row>
    <row r="5858" spans="9:12" x14ac:dyDescent="0.45">
      <c r="I5858" t="s">
        <v>216</v>
      </c>
      <c r="J5858" t="s">
        <v>350</v>
      </c>
      <c r="K5858">
        <v>2.1303137627313481E-3</v>
      </c>
      <c r="L5858" t="s">
        <v>154</v>
      </c>
    </row>
    <row r="5859" spans="9:12" x14ac:dyDescent="0.45">
      <c r="I5859" t="s">
        <v>216</v>
      </c>
      <c r="J5859" t="s">
        <v>351</v>
      </c>
      <c r="K5859">
        <v>1.2280886081703296E-3</v>
      </c>
      <c r="L5859" t="s">
        <v>154</v>
      </c>
    </row>
    <row r="5860" spans="9:12" x14ac:dyDescent="0.45">
      <c r="I5860" t="s">
        <v>216</v>
      </c>
      <c r="J5860" t="s">
        <v>352</v>
      </c>
      <c r="K5860">
        <v>0</v>
      </c>
      <c r="L5860" t="s">
        <v>154</v>
      </c>
    </row>
    <row r="5861" spans="9:12" x14ac:dyDescent="0.45">
      <c r="I5861" t="s">
        <v>216</v>
      </c>
      <c r="J5861" t="s">
        <v>359</v>
      </c>
      <c r="K5861">
        <v>0</v>
      </c>
      <c r="L5861" t="s">
        <v>154</v>
      </c>
    </row>
    <row r="5862" spans="9:12" x14ac:dyDescent="0.45">
      <c r="I5862" t="s">
        <v>216</v>
      </c>
      <c r="J5862" t="s">
        <v>360</v>
      </c>
      <c r="K5862">
        <v>1.2327825656776022E-4</v>
      </c>
      <c r="L5862" t="s">
        <v>154</v>
      </c>
    </row>
    <row r="5863" spans="9:12" x14ac:dyDescent="0.45">
      <c r="I5863" t="s">
        <v>216</v>
      </c>
      <c r="J5863" t="s">
        <v>361</v>
      </c>
      <c r="K5863">
        <v>1.1814823768826638E-2</v>
      </c>
      <c r="L5863" t="s">
        <v>154</v>
      </c>
    </row>
    <row r="5864" spans="9:12" x14ac:dyDescent="0.45">
      <c r="I5864" t="s">
        <v>216</v>
      </c>
      <c r="J5864" t="s">
        <v>362</v>
      </c>
      <c r="K5864">
        <v>8.6453599198593181E-4</v>
      </c>
      <c r="L5864" t="s">
        <v>154</v>
      </c>
    </row>
    <row r="5865" spans="9:12" x14ac:dyDescent="0.45">
      <c r="I5865" t="s">
        <v>216</v>
      </c>
      <c r="J5865" t="s">
        <v>363</v>
      </c>
      <c r="K5865">
        <v>4.7327192935292051E-4</v>
      </c>
      <c r="L5865" t="s">
        <v>154</v>
      </c>
    </row>
    <row r="5866" spans="9:12" x14ac:dyDescent="0.45">
      <c r="I5866" t="s">
        <v>216</v>
      </c>
      <c r="J5866" t="s">
        <v>364</v>
      </c>
      <c r="K5866">
        <v>0</v>
      </c>
      <c r="L5866" t="s">
        <v>154</v>
      </c>
    </row>
    <row r="5867" spans="9:12" x14ac:dyDescent="0.45">
      <c r="I5867" t="s">
        <v>216</v>
      </c>
      <c r="J5867" t="s">
        <v>365</v>
      </c>
      <c r="K5867">
        <v>0</v>
      </c>
      <c r="L5867" t="s">
        <v>154</v>
      </c>
    </row>
    <row r="5868" spans="9:12" x14ac:dyDescent="0.45">
      <c r="I5868" t="s">
        <v>216</v>
      </c>
      <c r="J5868" t="s">
        <v>366</v>
      </c>
      <c r="K5868">
        <v>1.0955984462440267E-3</v>
      </c>
      <c r="L5868" t="s">
        <v>154</v>
      </c>
    </row>
    <row r="5869" spans="9:12" x14ac:dyDescent="0.45">
      <c r="I5869" t="s">
        <v>216</v>
      </c>
      <c r="J5869" t="s">
        <v>367</v>
      </c>
      <c r="K5869">
        <v>3.0174325860556257E-2</v>
      </c>
      <c r="L5869" t="s">
        <v>154</v>
      </c>
    </row>
    <row r="5870" spans="9:12" x14ac:dyDescent="0.45">
      <c r="I5870" t="s">
        <v>216</v>
      </c>
      <c r="J5870" t="s">
        <v>368</v>
      </c>
      <c r="K5870">
        <v>2.1221623803497121E-3</v>
      </c>
      <c r="L5870" t="s">
        <v>154</v>
      </c>
    </row>
    <row r="5871" spans="9:12" x14ac:dyDescent="0.45">
      <c r="I5871" t="s">
        <v>216</v>
      </c>
      <c r="J5871" t="s">
        <v>369</v>
      </c>
      <c r="K5871">
        <v>1.3934647536573703E-3</v>
      </c>
      <c r="L5871" t="s">
        <v>154</v>
      </c>
    </row>
    <row r="5872" spans="9:12" x14ac:dyDescent="0.45">
      <c r="I5872" t="s">
        <v>216</v>
      </c>
      <c r="J5872" t="s">
        <v>370</v>
      </c>
      <c r="K5872">
        <v>0</v>
      </c>
      <c r="L5872" t="s">
        <v>154</v>
      </c>
    </row>
    <row r="5873" spans="9:12" x14ac:dyDescent="0.45">
      <c r="I5873" t="s">
        <v>216</v>
      </c>
      <c r="J5873" t="s">
        <v>371</v>
      </c>
      <c r="K5873">
        <v>0</v>
      </c>
      <c r="L5873" t="s">
        <v>154</v>
      </c>
    </row>
    <row r="5874" spans="9:12" x14ac:dyDescent="0.45">
      <c r="I5874" t="s">
        <v>216</v>
      </c>
      <c r="J5874" t="s">
        <v>372</v>
      </c>
      <c r="K5874">
        <v>5.0581102413552322E-4</v>
      </c>
      <c r="L5874" t="s">
        <v>154</v>
      </c>
    </row>
    <row r="5875" spans="9:12" x14ac:dyDescent="0.45">
      <c r="I5875" t="s">
        <v>216</v>
      </c>
      <c r="J5875" t="s">
        <v>373</v>
      </c>
      <c r="K5875">
        <v>2.1965000861948938E-2</v>
      </c>
      <c r="L5875" t="s">
        <v>154</v>
      </c>
    </row>
    <row r="5876" spans="9:12" x14ac:dyDescent="0.45">
      <c r="I5876" t="s">
        <v>216</v>
      </c>
      <c r="J5876" t="s">
        <v>374</v>
      </c>
      <c r="K5876">
        <v>1.32786961765237E-3</v>
      </c>
      <c r="L5876" t="s">
        <v>154</v>
      </c>
    </row>
    <row r="5877" spans="9:12" x14ac:dyDescent="0.45">
      <c r="I5877" t="s">
        <v>216</v>
      </c>
      <c r="J5877" t="s">
        <v>375</v>
      </c>
      <c r="K5877">
        <v>8.3545527054426215E-4</v>
      </c>
      <c r="L5877" t="s">
        <v>154</v>
      </c>
    </row>
    <row r="5878" spans="9:12" x14ac:dyDescent="0.45">
      <c r="I5878" t="s">
        <v>216</v>
      </c>
      <c r="J5878" t="s">
        <v>376</v>
      </c>
      <c r="K5878">
        <v>0</v>
      </c>
      <c r="L5878" t="s">
        <v>154</v>
      </c>
    </row>
    <row r="5879" spans="9:12" x14ac:dyDescent="0.45">
      <c r="I5879" t="s">
        <v>216</v>
      </c>
      <c r="J5879" t="s">
        <v>390</v>
      </c>
      <c r="K5879">
        <v>0</v>
      </c>
      <c r="L5879" t="s">
        <v>154</v>
      </c>
    </row>
    <row r="5880" spans="9:12" x14ac:dyDescent="0.45">
      <c r="I5880" t="s">
        <v>216</v>
      </c>
      <c r="J5880" t="s">
        <v>391</v>
      </c>
      <c r="K5880">
        <v>2.1292006328416024E-3</v>
      </c>
      <c r="L5880" t="s">
        <v>154</v>
      </c>
    </row>
    <row r="5881" spans="9:12" x14ac:dyDescent="0.45">
      <c r="I5881" t="s">
        <v>216</v>
      </c>
      <c r="J5881" t="s">
        <v>392</v>
      </c>
      <c r="K5881">
        <v>6.5513563147847606E-2</v>
      </c>
      <c r="L5881" t="s">
        <v>154</v>
      </c>
    </row>
    <row r="5882" spans="9:12" x14ac:dyDescent="0.45">
      <c r="I5882" t="s">
        <v>216</v>
      </c>
      <c r="J5882" t="s">
        <v>393</v>
      </c>
      <c r="K5882">
        <v>4.5154855361482244E-3</v>
      </c>
      <c r="L5882" t="s">
        <v>154</v>
      </c>
    </row>
    <row r="5883" spans="9:12" x14ac:dyDescent="0.45">
      <c r="I5883" t="s">
        <v>216</v>
      </c>
      <c r="J5883" t="s">
        <v>394</v>
      </c>
      <c r="K5883">
        <v>2.8570681454975536E-3</v>
      </c>
      <c r="L5883" t="s">
        <v>154</v>
      </c>
    </row>
    <row r="5884" spans="9:12" x14ac:dyDescent="0.45">
      <c r="I5884" t="s">
        <v>216</v>
      </c>
      <c r="J5884" t="s">
        <v>395</v>
      </c>
      <c r="K5884">
        <v>0</v>
      </c>
      <c r="L5884" t="s">
        <v>154</v>
      </c>
    </row>
    <row r="5885" spans="9:12" x14ac:dyDescent="0.45">
      <c r="I5885" t="s">
        <v>216</v>
      </c>
      <c r="J5885" t="s">
        <v>396</v>
      </c>
      <c r="K5885">
        <v>0</v>
      </c>
      <c r="L5885" t="s">
        <v>154</v>
      </c>
    </row>
    <row r="5886" spans="9:12" x14ac:dyDescent="0.45">
      <c r="I5886" t="s">
        <v>216</v>
      </c>
      <c r="J5886" t="s">
        <v>397</v>
      </c>
      <c r="K5886">
        <v>9.4028825514506378E-4</v>
      </c>
      <c r="L5886" t="s">
        <v>154</v>
      </c>
    </row>
    <row r="5887" spans="9:12" x14ac:dyDescent="0.45">
      <c r="I5887" t="s">
        <v>216</v>
      </c>
      <c r="J5887" t="s">
        <v>398</v>
      </c>
      <c r="K5887">
        <v>3.8658373746962127E-2</v>
      </c>
      <c r="L5887" t="s">
        <v>154</v>
      </c>
    </row>
    <row r="5888" spans="9:12" x14ac:dyDescent="0.45">
      <c r="I5888" t="s">
        <v>216</v>
      </c>
      <c r="J5888" t="s">
        <v>399</v>
      </c>
      <c r="K5888">
        <v>2.3064783142680602E-3</v>
      </c>
      <c r="L5888" t="s">
        <v>154</v>
      </c>
    </row>
    <row r="5889" spans="9:12" x14ac:dyDescent="0.45">
      <c r="I5889" t="s">
        <v>216</v>
      </c>
      <c r="J5889" t="s">
        <v>400</v>
      </c>
      <c r="K5889">
        <v>1.4099182428276243E-3</v>
      </c>
      <c r="L5889" t="s">
        <v>154</v>
      </c>
    </row>
    <row r="5890" spans="9:12" x14ac:dyDescent="0.45">
      <c r="I5890" t="s">
        <v>216</v>
      </c>
      <c r="J5890" t="s">
        <v>401</v>
      </c>
      <c r="K5890">
        <v>0</v>
      </c>
      <c r="L5890" t="s">
        <v>154</v>
      </c>
    </row>
    <row r="5891" spans="9:12" x14ac:dyDescent="0.45">
      <c r="I5891" t="s">
        <v>216</v>
      </c>
      <c r="J5891" t="s">
        <v>402</v>
      </c>
      <c r="K5891">
        <v>0</v>
      </c>
      <c r="L5891" t="s">
        <v>154</v>
      </c>
    </row>
    <row r="5892" spans="9:12" x14ac:dyDescent="0.45">
      <c r="I5892" t="s">
        <v>216</v>
      </c>
      <c r="J5892" t="s">
        <v>403</v>
      </c>
      <c r="K5892">
        <v>1.1462654181485172E-3</v>
      </c>
      <c r="L5892" t="s">
        <v>154</v>
      </c>
    </row>
    <row r="5893" spans="9:12" x14ac:dyDescent="0.45">
      <c r="I5893" t="s">
        <v>216</v>
      </c>
      <c r="J5893" t="s">
        <v>404</v>
      </c>
      <c r="K5893">
        <v>4.7470609391433438E-2</v>
      </c>
      <c r="L5893" t="s">
        <v>154</v>
      </c>
    </row>
    <row r="5894" spans="9:12" x14ac:dyDescent="0.45">
      <c r="I5894" t="s">
        <v>216</v>
      </c>
      <c r="J5894" t="s">
        <v>405</v>
      </c>
      <c r="K5894">
        <v>2.9104704400253743E-3</v>
      </c>
      <c r="L5894" t="s">
        <v>154</v>
      </c>
    </row>
    <row r="5895" spans="9:12" x14ac:dyDescent="0.45">
      <c r="I5895" t="s">
        <v>216</v>
      </c>
      <c r="J5895" t="s">
        <v>406</v>
      </c>
      <c r="K5895">
        <v>1.6355385821468179E-3</v>
      </c>
      <c r="L5895" t="s">
        <v>154</v>
      </c>
    </row>
    <row r="5896" spans="9:12" x14ac:dyDescent="0.45">
      <c r="I5896" t="s">
        <v>216</v>
      </c>
      <c r="J5896" t="s">
        <v>407</v>
      </c>
      <c r="K5896">
        <v>0</v>
      </c>
      <c r="L5896" t="s">
        <v>154</v>
      </c>
    </row>
    <row r="5897" spans="9:12" x14ac:dyDescent="0.45">
      <c r="I5897" t="s">
        <v>216</v>
      </c>
      <c r="J5897" t="s">
        <v>408</v>
      </c>
      <c r="K5897">
        <v>0</v>
      </c>
      <c r="L5897" t="s">
        <v>154</v>
      </c>
    </row>
    <row r="5898" spans="9:12" x14ac:dyDescent="0.45">
      <c r="I5898" t="s">
        <v>216</v>
      </c>
      <c r="J5898" t="s">
        <v>409</v>
      </c>
      <c r="K5898">
        <v>7.0311244313183731E-4</v>
      </c>
      <c r="L5898" t="s">
        <v>154</v>
      </c>
    </row>
    <row r="5899" spans="9:12" x14ac:dyDescent="0.45">
      <c r="I5899" t="s">
        <v>216</v>
      </c>
      <c r="J5899" t="s">
        <v>410</v>
      </c>
      <c r="K5899">
        <v>2.6788556233875882E-2</v>
      </c>
      <c r="L5899" t="s">
        <v>154</v>
      </c>
    </row>
    <row r="5900" spans="9:12" x14ac:dyDescent="0.45">
      <c r="I5900" t="s">
        <v>216</v>
      </c>
      <c r="J5900" t="s">
        <v>411</v>
      </c>
      <c r="K5900">
        <v>1.6107355718073155E-3</v>
      </c>
      <c r="L5900" t="s">
        <v>154</v>
      </c>
    </row>
    <row r="5901" spans="9:12" x14ac:dyDescent="0.45">
      <c r="I5901" t="s">
        <v>216</v>
      </c>
      <c r="J5901" t="s">
        <v>412</v>
      </c>
      <c r="K5901">
        <v>1.0151982401161368E-3</v>
      </c>
      <c r="L5901" t="s">
        <v>154</v>
      </c>
    </row>
    <row r="5902" spans="9:12" x14ac:dyDescent="0.45">
      <c r="I5902" t="s">
        <v>216</v>
      </c>
      <c r="J5902" t="s">
        <v>413</v>
      </c>
      <c r="K5902">
        <v>0</v>
      </c>
      <c r="L5902" t="s">
        <v>154</v>
      </c>
    </row>
    <row r="5903" spans="9:12" x14ac:dyDescent="0.45">
      <c r="I5903" t="s">
        <v>216</v>
      </c>
      <c r="J5903" t="s">
        <v>414</v>
      </c>
      <c r="K5903">
        <v>0</v>
      </c>
      <c r="L5903" t="s">
        <v>154</v>
      </c>
    </row>
    <row r="5904" spans="9:12" x14ac:dyDescent="0.45">
      <c r="I5904" t="s">
        <v>216</v>
      </c>
      <c r="J5904" t="s">
        <v>415</v>
      </c>
      <c r="K5904">
        <v>1.1312711198602434E-3</v>
      </c>
      <c r="L5904" t="s">
        <v>154</v>
      </c>
    </row>
    <row r="5905" spans="9:12" x14ac:dyDescent="0.45">
      <c r="I5905" t="s">
        <v>216</v>
      </c>
      <c r="J5905" t="s">
        <v>416</v>
      </c>
      <c r="K5905">
        <v>4.3916686916417959E-2</v>
      </c>
      <c r="L5905" t="s">
        <v>154</v>
      </c>
    </row>
    <row r="5906" spans="9:12" x14ac:dyDescent="0.45">
      <c r="I5906" t="s">
        <v>216</v>
      </c>
      <c r="J5906" t="s">
        <v>417</v>
      </c>
      <c r="K5906">
        <v>3.0939569372659828E-3</v>
      </c>
      <c r="L5906" t="s">
        <v>154</v>
      </c>
    </row>
    <row r="5907" spans="9:12" x14ac:dyDescent="0.45">
      <c r="I5907" t="s">
        <v>216</v>
      </c>
      <c r="J5907" t="s">
        <v>418</v>
      </c>
      <c r="K5907">
        <v>1.8710867823646263E-3</v>
      </c>
      <c r="L5907" t="s">
        <v>154</v>
      </c>
    </row>
    <row r="5908" spans="9:12" x14ac:dyDescent="0.45">
      <c r="I5908" t="s">
        <v>216</v>
      </c>
      <c r="J5908" t="s">
        <v>419</v>
      </c>
      <c r="K5908">
        <v>0</v>
      </c>
      <c r="L5908" t="s">
        <v>154</v>
      </c>
    </row>
    <row r="5909" spans="9:12" x14ac:dyDescent="0.45">
      <c r="I5909" t="s">
        <v>216</v>
      </c>
      <c r="J5909" t="s">
        <v>420</v>
      </c>
      <c r="K5909">
        <v>0</v>
      </c>
      <c r="L5909" t="s">
        <v>154</v>
      </c>
    </row>
    <row r="5910" spans="9:12" x14ac:dyDescent="0.45">
      <c r="I5910" t="s">
        <v>216</v>
      </c>
      <c r="J5910" t="s">
        <v>421</v>
      </c>
      <c r="K5910">
        <v>1.984181641363751E-3</v>
      </c>
      <c r="L5910" t="s">
        <v>154</v>
      </c>
    </row>
    <row r="5911" spans="9:12" x14ac:dyDescent="0.45">
      <c r="I5911" t="s">
        <v>216</v>
      </c>
      <c r="J5911" t="s">
        <v>422</v>
      </c>
      <c r="K5911">
        <v>8.388673473892802E-2</v>
      </c>
      <c r="L5911" t="s">
        <v>154</v>
      </c>
    </row>
    <row r="5912" spans="9:12" x14ac:dyDescent="0.45">
      <c r="I5912" t="s">
        <v>216</v>
      </c>
      <c r="J5912" t="s">
        <v>423</v>
      </c>
      <c r="K5912">
        <v>5.8778906632385676E-3</v>
      </c>
      <c r="L5912" t="s">
        <v>154</v>
      </c>
    </row>
    <row r="5913" spans="9:12" x14ac:dyDescent="0.45">
      <c r="I5913" t="s">
        <v>216</v>
      </c>
      <c r="J5913" t="s">
        <v>424</v>
      </c>
      <c r="K5913">
        <v>3.6683812591354371E-3</v>
      </c>
      <c r="L5913" t="s">
        <v>154</v>
      </c>
    </row>
    <row r="5914" spans="9:12" x14ac:dyDescent="0.45">
      <c r="I5914" t="s">
        <v>216</v>
      </c>
      <c r="J5914" t="s">
        <v>425</v>
      </c>
      <c r="K5914">
        <v>0</v>
      </c>
      <c r="L5914" t="s">
        <v>154</v>
      </c>
    </row>
    <row r="5915" spans="9:12" x14ac:dyDescent="0.45">
      <c r="I5915" t="s">
        <v>216</v>
      </c>
      <c r="J5915" t="s">
        <v>426</v>
      </c>
      <c r="K5915">
        <v>0</v>
      </c>
      <c r="L5915" t="s">
        <v>154</v>
      </c>
    </row>
    <row r="5916" spans="9:12" x14ac:dyDescent="0.45">
      <c r="I5916" t="s">
        <v>216</v>
      </c>
      <c r="J5916" t="s">
        <v>427</v>
      </c>
      <c r="K5916">
        <v>8.9733354631045519E-3</v>
      </c>
      <c r="L5916" t="s">
        <v>154</v>
      </c>
    </row>
    <row r="5917" spans="9:12" x14ac:dyDescent="0.45">
      <c r="I5917" t="s">
        <v>216</v>
      </c>
      <c r="J5917" t="s">
        <v>428</v>
      </c>
      <c r="K5917">
        <v>0.30368533401308556</v>
      </c>
      <c r="L5917" t="s">
        <v>154</v>
      </c>
    </row>
    <row r="5918" spans="9:12" x14ac:dyDescent="0.45">
      <c r="I5918" t="s">
        <v>216</v>
      </c>
      <c r="J5918" t="s">
        <v>429</v>
      </c>
      <c r="K5918">
        <v>2.0258485026574621E-2</v>
      </c>
      <c r="L5918" t="s">
        <v>154</v>
      </c>
    </row>
    <row r="5919" spans="9:12" x14ac:dyDescent="0.45">
      <c r="I5919" t="s">
        <v>216</v>
      </c>
      <c r="J5919" t="s">
        <v>430</v>
      </c>
      <c r="K5919">
        <v>1.2231165108229955E-2</v>
      </c>
      <c r="L5919" t="s">
        <v>154</v>
      </c>
    </row>
    <row r="5920" spans="9:12" x14ac:dyDescent="0.45">
      <c r="I5920" t="s">
        <v>216</v>
      </c>
      <c r="J5920" t="s">
        <v>431</v>
      </c>
      <c r="K5920">
        <v>0</v>
      </c>
      <c r="L5920" t="s">
        <v>154</v>
      </c>
    </row>
    <row r="5921" spans="9:12" x14ac:dyDescent="0.45">
      <c r="I5921" t="s">
        <v>216</v>
      </c>
      <c r="J5921" t="s">
        <v>432</v>
      </c>
      <c r="K5921">
        <v>0</v>
      </c>
      <c r="L5921" t="s">
        <v>154</v>
      </c>
    </row>
    <row r="5922" spans="9:12" x14ac:dyDescent="0.45">
      <c r="I5922" t="s">
        <v>216</v>
      </c>
      <c r="J5922" t="s">
        <v>433</v>
      </c>
      <c r="K5922">
        <v>2.7500918281659985E-3</v>
      </c>
      <c r="L5922" t="s">
        <v>154</v>
      </c>
    </row>
    <row r="5923" spans="9:12" x14ac:dyDescent="0.45">
      <c r="I5923" t="s">
        <v>216</v>
      </c>
      <c r="J5923" t="s">
        <v>434</v>
      </c>
      <c r="K5923">
        <v>8.8748059500077248E-2</v>
      </c>
      <c r="L5923" t="s">
        <v>154</v>
      </c>
    </row>
    <row r="5924" spans="9:12" x14ac:dyDescent="0.45">
      <c r="I5924" t="s">
        <v>216</v>
      </c>
      <c r="J5924" t="s">
        <v>435</v>
      </c>
      <c r="K5924">
        <v>4.7877494860927242E-3</v>
      </c>
      <c r="L5924" t="s">
        <v>154</v>
      </c>
    </row>
    <row r="5925" spans="9:12" x14ac:dyDescent="0.45">
      <c r="I5925" t="s">
        <v>216</v>
      </c>
      <c r="J5925" t="s">
        <v>436</v>
      </c>
      <c r="K5925">
        <v>2.5273419356304249E-3</v>
      </c>
      <c r="L5925" t="s">
        <v>154</v>
      </c>
    </row>
    <row r="5926" spans="9:12" x14ac:dyDescent="0.45">
      <c r="I5926" t="s">
        <v>216</v>
      </c>
      <c r="J5926" t="s">
        <v>437</v>
      </c>
      <c r="K5926">
        <v>0</v>
      </c>
      <c r="L5926" t="s">
        <v>154</v>
      </c>
    </row>
    <row r="5927" spans="9:12" x14ac:dyDescent="0.45">
      <c r="I5927" t="s">
        <v>216</v>
      </c>
      <c r="J5927" t="s">
        <v>438</v>
      </c>
      <c r="K5927">
        <v>0</v>
      </c>
      <c r="L5927" t="s">
        <v>154</v>
      </c>
    </row>
    <row r="5928" spans="9:12" x14ac:dyDescent="0.45">
      <c r="I5928" t="s">
        <v>216</v>
      </c>
      <c r="J5928" t="s">
        <v>439</v>
      </c>
      <c r="K5928">
        <v>9.4814683422196307E-5</v>
      </c>
      <c r="L5928" t="s">
        <v>154</v>
      </c>
    </row>
    <row r="5929" spans="9:12" x14ac:dyDescent="0.45">
      <c r="I5929" t="s">
        <v>216</v>
      </c>
      <c r="J5929" t="s">
        <v>440</v>
      </c>
      <c r="K5929">
        <v>7.7612950882342477E-3</v>
      </c>
      <c r="L5929" t="s">
        <v>154</v>
      </c>
    </row>
    <row r="5930" spans="9:12" x14ac:dyDescent="0.45">
      <c r="I5930" t="s">
        <v>216</v>
      </c>
      <c r="J5930" t="s">
        <v>441</v>
      </c>
      <c r="K5930">
        <v>4.7737701481129658E-4</v>
      </c>
      <c r="L5930" t="s">
        <v>154</v>
      </c>
    </row>
    <row r="5931" spans="9:12" x14ac:dyDescent="0.45">
      <c r="I5931" t="s">
        <v>216</v>
      </c>
      <c r="J5931" t="s">
        <v>442</v>
      </c>
      <c r="K5931">
        <v>2.2588992412565055E-4</v>
      </c>
      <c r="L5931" t="s">
        <v>154</v>
      </c>
    </row>
    <row r="5932" spans="9:12" x14ac:dyDescent="0.45">
      <c r="I5932" t="s">
        <v>216</v>
      </c>
      <c r="J5932" t="s">
        <v>443</v>
      </c>
      <c r="K5932">
        <v>0</v>
      </c>
      <c r="L5932" t="s">
        <v>154</v>
      </c>
    </row>
    <row r="5933" spans="9:12" x14ac:dyDescent="0.45">
      <c r="I5933" t="s">
        <v>216</v>
      </c>
      <c r="J5933" t="s">
        <v>444</v>
      </c>
      <c r="K5933">
        <v>0</v>
      </c>
      <c r="L5933" t="s">
        <v>154</v>
      </c>
    </row>
    <row r="5934" spans="9:12" x14ac:dyDescent="0.45">
      <c r="I5934" t="s">
        <v>216</v>
      </c>
      <c r="J5934" t="s">
        <v>445</v>
      </c>
      <c r="K5934">
        <v>1.7514524763923321E-4</v>
      </c>
      <c r="L5934" t="s">
        <v>154</v>
      </c>
    </row>
    <row r="5935" spans="9:12" x14ac:dyDescent="0.45">
      <c r="I5935" t="s">
        <v>216</v>
      </c>
      <c r="J5935" t="s">
        <v>446</v>
      </c>
      <c r="K5935">
        <v>1.1085807860495967E-2</v>
      </c>
      <c r="L5935" t="s">
        <v>154</v>
      </c>
    </row>
    <row r="5936" spans="9:12" x14ac:dyDescent="0.45">
      <c r="I5936" t="s">
        <v>216</v>
      </c>
      <c r="J5936" t="s">
        <v>447</v>
      </c>
      <c r="K5936">
        <v>7.6865779861356944E-4</v>
      </c>
      <c r="L5936" t="s">
        <v>154</v>
      </c>
    </row>
    <row r="5937" spans="9:12" x14ac:dyDescent="0.45">
      <c r="I5937" t="s">
        <v>216</v>
      </c>
      <c r="J5937" t="s">
        <v>448</v>
      </c>
      <c r="K5937">
        <v>3.5889122116397674E-4</v>
      </c>
      <c r="L5937" t="s">
        <v>154</v>
      </c>
    </row>
    <row r="5938" spans="9:12" x14ac:dyDescent="0.45">
      <c r="I5938" t="s">
        <v>216</v>
      </c>
      <c r="J5938" t="s">
        <v>449</v>
      </c>
      <c r="K5938">
        <v>0</v>
      </c>
      <c r="L5938" t="s">
        <v>154</v>
      </c>
    </row>
    <row r="5939" spans="9:12" x14ac:dyDescent="0.45">
      <c r="I5939" t="s">
        <v>217</v>
      </c>
      <c r="J5939" t="s">
        <v>153</v>
      </c>
      <c r="K5939">
        <v>0</v>
      </c>
      <c r="L5939" t="s">
        <v>154</v>
      </c>
    </row>
    <row r="5940" spans="9:12" x14ac:dyDescent="0.45">
      <c r="I5940" t="s">
        <v>217</v>
      </c>
      <c r="J5940" t="s">
        <v>155</v>
      </c>
      <c r="K5940">
        <v>1.618247568105807E-4</v>
      </c>
      <c r="L5940" t="s">
        <v>154</v>
      </c>
    </row>
    <row r="5941" spans="9:12" x14ac:dyDescent="0.45">
      <c r="I5941" t="s">
        <v>217</v>
      </c>
      <c r="J5941" t="s">
        <v>156</v>
      </c>
      <c r="K5941">
        <v>5.4567441084556112E-3</v>
      </c>
      <c r="L5941" t="s">
        <v>154</v>
      </c>
    </row>
    <row r="5942" spans="9:12" x14ac:dyDescent="0.45">
      <c r="I5942" t="s">
        <v>217</v>
      </c>
      <c r="J5942" t="s">
        <v>324</v>
      </c>
      <c r="K5942">
        <v>2.1033565950549663E-4</v>
      </c>
      <c r="L5942" t="s">
        <v>154</v>
      </c>
    </row>
    <row r="5943" spans="9:12" x14ac:dyDescent="0.45">
      <c r="I5943" t="s">
        <v>217</v>
      </c>
      <c r="J5943" t="s">
        <v>325</v>
      </c>
      <c r="K5943">
        <v>1.0647923528341356E-4</v>
      </c>
      <c r="L5943" t="s">
        <v>154</v>
      </c>
    </row>
    <row r="5944" spans="9:12" x14ac:dyDescent="0.45">
      <c r="I5944" t="s">
        <v>217</v>
      </c>
      <c r="J5944" t="s">
        <v>342</v>
      </c>
      <c r="K5944">
        <v>0</v>
      </c>
      <c r="L5944" t="s">
        <v>154</v>
      </c>
    </row>
    <row r="5945" spans="9:12" x14ac:dyDescent="0.45">
      <c r="I5945" t="s">
        <v>217</v>
      </c>
      <c r="J5945" t="s">
        <v>157</v>
      </c>
      <c r="K5945">
        <v>0</v>
      </c>
      <c r="L5945" t="s">
        <v>154</v>
      </c>
    </row>
    <row r="5946" spans="9:12" x14ac:dyDescent="0.45">
      <c r="I5946" t="s">
        <v>217</v>
      </c>
      <c r="J5946" t="s">
        <v>158</v>
      </c>
      <c r="K5946">
        <v>5.1400587612224376E-4</v>
      </c>
      <c r="L5946" t="s">
        <v>154</v>
      </c>
    </row>
    <row r="5947" spans="9:12" x14ac:dyDescent="0.45">
      <c r="I5947" t="s">
        <v>217</v>
      </c>
      <c r="J5947" t="s">
        <v>159</v>
      </c>
      <c r="K5947">
        <v>1.5777380731658599E-2</v>
      </c>
      <c r="L5947" t="s">
        <v>154</v>
      </c>
    </row>
    <row r="5948" spans="9:12" x14ac:dyDescent="0.45">
      <c r="I5948" t="s">
        <v>217</v>
      </c>
      <c r="J5948" t="s">
        <v>326</v>
      </c>
      <c r="K5948">
        <v>1.0173594512612996E-3</v>
      </c>
      <c r="L5948" t="s">
        <v>154</v>
      </c>
    </row>
    <row r="5949" spans="9:12" x14ac:dyDescent="0.45">
      <c r="I5949" t="s">
        <v>217</v>
      </c>
      <c r="J5949" t="s">
        <v>327</v>
      </c>
      <c r="K5949">
        <v>5.0884594730873076E-4</v>
      </c>
      <c r="L5949" t="s">
        <v>154</v>
      </c>
    </row>
    <row r="5950" spans="9:12" x14ac:dyDescent="0.45">
      <c r="I5950" t="s">
        <v>217</v>
      </c>
      <c r="J5950" t="s">
        <v>343</v>
      </c>
      <c r="K5950">
        <v>0</v>
      </c>
      <c r="L5950" t="s">
        <v>154</v>
      </c>
    </row>
    <row r="5951" spans="9:12" x14ac:dyDescent="0.45">
      <c r="I5951" t="s">
        <v>217</v>
      </c>
      <c r="J5951" t="s">
        <v>160</v>
      </c>
      <c r="K5951">
        <v>0</v>
      </c>
      <c r="L5951" t="s">
        <v>154</v>
      </c>
    </row>
    <row r="5952" spans="9:12" x14ac:dyDescent="0.45">
      <c r="I5952" t="s">
        <v>217</v>
      </c>
      <c r="J5952" t="s">
        <v>161</v>
      </c>
      <c r="K5952">
        <v>4.6422035153913558E-4</v>
      </c>
      <c r="L5952" t="s">
        <v>154</v>
      </c>
    </row>
    <row r="5953" spans="9:12" x14ac:dyDescent="0.45">
      <c r="I5953" t="s">
        <v>217</v>
      </c>
      <c r="J5953" t="s">
        <v>162</v>
      </c>
      <c r="K5953">
        <v>1.7905808294904766E-2</v>
      </c>
      <c r="L5953" t="s">
        <v>154</v>
      </c>
    </row>
    <row r="5954" spans="9:12" x14ac:dyDescent="0.45">
      <c r="I5954" t="s">
        <v>217</v>
      </c>
      <c r="J5954" t="s">
        <v>328</v>
      </c>
      <c r="K5954">
        <v>9.7500672060554371E-4</v>
      </c>
      <c r="L5954" t="s">
        <v>154</v>
      </c>
    </row>
    <row r="5955" spans="9:12" x14ac:dyDescent="0.45">
      <c r="I5955" t="s">
        <v>217</v>
      </c>
      <c r="J5955" t="s">
        <v>329</v>
      </c>
      <c r="K5955">
        <v>5.6389810894265488E-4</v>
      </c>
      <c r="L5955" t="s">
        <v>154</v>
      </c>
    </row>
    <row r="5956" spans="9:12" x14ac:dyDescent="0.45">
      <c r="I5956" t="s">
        <v>217</v>
      </c>
      <c r="J5956" t="s">
        <v>344</v>
      </c>
      <c r="K5956">
        <v>0</v>
      </c>
      <c r="L5956" t="s">
        <v>154</v>
      </c>
    </row>
    <row r="5957" spans="9:12" x14ac:dyDescent="0.45">
      <c r="I5957" t="s">
        <v>217</v>
      </c>
      <c r="J5957" t="s">
        <v>163</v>
      </c>
      <c r="K5957">
        <v>0</v>
      </c>
      <c r="L5957" t="s">
        <v>154</v>
      </c>
    </row>
    <row r="5958" spans="9:12" x14ac:dyDescent="0.45">
      <c r="I5958" t="s">
        <v>217</v>
      </c>
      <c r="J5958" t="s">
        <v>164</v>
      </c>
      <c r="K5958">
        <v>6.4802374077398822E-4</v>
      </c>
      <c r="L5958" t="s">
        <v>154</v>
      </c>
    </row>
    <row r="5959" spans="9:12" x14ac:dyDescent="0.45">
      <c r="I5959" t="s">
        <v>217</v>
      </c>
      <c r="J5959" t="s">
        <v>165</v>
      </c>
      <c r="K5959">
        <v>1.9332273538450732E-2</v>
      </c>
      <c r="L5959" t="s">
        <v>154</v>
      </c>
    </row>
    <row r="5960" spans="9:12" x14ac:dyDescent="0.45">
      <c r="I5960" t="s">
        <v>217</v>
      </c>
      <c r="J5960" t="s">
        <v>330</v>
      </c>
      <c r="K5960">
        <v>1.0063323786996285E-3</v>
      </c>
      <c r="L5960" t="s">
        <v>154</v>
      </c>
    </row>
    <row r="5961" spans="9:12" x14ac:dyDescent="0.45">
      <c r="I5961" t="s">
        <v>217</v>
      </c>
      <c r="J5961" t="s">
        <v>331</v>
      </c>
      <c r="K5961">
        <v>4.490607676783324E-4</v>
      </c>
      <c r="L5961" t="s">
        <v>154</v>
      </c>
    </row>
    <row r="5962" spans="9:12" x14ac:dyDescent="0.45">
      <c r="I5962" t="s">
        <v>217</v>
      </c>
      <c r="J5962" t="s">
        <v>345</v>
      </c>
      <c r="K5962">
        <v>0</v>
      </c>
      <c r="L5962" t="s">
        <v>154</v>
      </c>
    </row>
    <row r="5963" spans="9:12" x14ac:dyDescent="0.45">
      <c r="I5963" t="s">
        <v>217</v>
      </c>
      <c r="J5963" t="s">
        <v>332</v>
      </c>
      <c r="K5963">
        <v>0</v>
      </c>
      <c r="L5963" t="s">
        <v>154</v>
      </c>
    </row>
    <row r="5964" spans="9:12" x14ac:dyDescent="0.45">
      <c r="I5964" t="s">
        <v>217</v>
      </c>
      <c r="J5964" t="s">
        <v>333</v>
      </c>
      <c r="K5964">
        <v>9.3498100781769494E-4</v>
      </c>
      <c r="L5964" t="s">
        <v>154</v>
      </c>
    </row>
    <row r="5965" spans="9:12" x14ac:dyDescent="0.45">
      <c r="I5965" t="s">
        <v>217</v>
      </c>
      <c r="J5965" t="s">
        <v>334</v>
      </c>
      <c r="K5965">
        <v>2.5172076649631295E-2</v>
      </c>
      <c r="L5965" t="s">
        <v>154</v>
      </c>
    </row>
    <row r="5966" spans="9:12" x14ac:dyDescent="0.45">
      <c r="I5966" t="s">
        <v>217</v>
      </c>
      <c r="J5966" t="s">
        <v>335</v>
      </c>
      <c r="K5966">
        <v>1.0438061694967979E-3</v>
      </c>
      <c r="L5966" t="s">
        <v>154</v>
      </c>
    </row>
    <row r="5967" spans="9:12" x14ac:dyDescent="0.45">
      <c r="I5967" t="s">
        <v>217</v>
      </c>
      <c r="J5967" t="s">
        <v>336</v>
      </c>
      <c r="K5967">
        <v>5.3750825685703436E-4</v>
      </c>
      <c r="L5967" t="s">
        <v>154</v>
      </c>
    </row>
    <row r="5968" spans="9:12" x14ac:dyDescent="0.45">
      <c r="I5968" t="s">
        <v>217</v>
      </c>
      <c r="J5968" t="s">
        <v>346</v>
      </c>
      <c r="K5968">
        <v>0</v>
      </c>
      <c r="L5968" t="s">
        <v>154</v>
      </c>
    </row>
    <row r="5969" spans="9:12" x14ac:dyDescent="0.45">
      <c r="I5969" t="s">
        <v>217</v>
      </c>
      <c r="J5969" t="s">
        <v>347</v>
      </c>
      <c r="K5969">
        <v>0</v>
      </c>
      <c r="L5969" t="s">
        <v>154</v>
      </c>
    </row>
    <row r="5970" spans="9:12" x14ac:dyDescent="0.45">
      <c r="I5970" t="s">
        <v>217</v>
      </c>
      <c r="J5970" t="s">
        <v>348</v>
      </c>
      <c r="K5970">
        <v>1.1694547442740312E-3</v>
      </c>
      <c r="L5970" t="s">
        <v>154</v>
      </c>
    </row>
    <row r="5971" spans="9:12" x14ac:dyDescent="0.45">
      <c r="I5971" t="s">
        <v>217</v>
      </c>
      <c r="J5971" t="s">
        <v>349</v>
      </c>
      <c r="K5971">
        <v>3.2518846800107505E-2</v>
      </c>
      <c r="L5971" t="s">
        <v>154</v>
      </c>
    </row>
    <row r="5972" spans="9:12" x14ac:dyDescent="0.45">
      <c r="I5972" t="s">
        <v>217</v>
      </c>
      <c r="J5972" t="s">
        <v>350</v>
      </c>
      <c r="K5972">
        <v>1.9886815390839797E-3</v>
      </c>
      <c r="L5972" t="s">
        <v>154</v>
      </c>
    </row>
    <row r="5973" spans="9:12" x14ac:dyDescent="0.45">
      <c r="I5973" t="s">
        <v>217</v>
      </c>
      <c r="J5973" t="s">
        <v>351</v>
      </c>
      <c r="K5973">
        <v>1.1070927611841344E-3</v>
      </c>
      <c r="L5973" t="s">
        <v>154</v>
      </c>
    </row>
    <row r="5974" spans="9:12" x14ac:dyDescent="0.45">
      <c r="I5974" t="s">
        <v>217</v>
      </c>
      <c r="J5974" t="s">
        <v>352</v>
      </c>
      <c r="K5974">
        <v>0</v>
      </c>
      <c r="L5974" t="s">
        <v>154</v>
      </c>
    </row>
    <row r="5975" spans="9:12" x14ac:dyDescent="0.45">
      <c r="I5975" t="s">
        <v>217</v>
      </c>
      <c r="J5975" t="s">
        <v>359</v>
      </c>
      <c r="K5975">
        <v>0</v>
      </c>
      <c r="L5975" t="s">
        <v>154</v>
      </c>
    </row>
    <row r="5976" spans="9:12" x14ac:dyDescent="0.45">
      <c r="I5976" t="s">
        <v>217</v>
      </c>
      <c r="J5976" t="s">
        <v>360</v>
      </c>
      <c r="K5976">
        <v>2.9687419167212829E-4</v>
      </c>
      <c r="L5976" t="s">
        <v>154</v>
      </c>
    </row>
    <row r="5977" spans="9:12" x14ac:dyDescent="0.45">
      <c r="I5977" t="s">
        <v>217</v>
      </c>
      <c r="J5977" t="s">
        <v>361</v>
      </c>
      <c r="K5977">
        <v>1.2759041430132659E-2</v>
      </c>
      <c r="L5977" t="s">
        <v>154</v>
      </c>
    </row>
    <row r="5978" spans="9:12" x14ac:dyDescent="0.45">
      <c r="I5978" t="s">
        <v>217</v>
      </c>
      <c r="J5978" t="s">
        <v>362</v>
      </c>
      <c r="K5978">
        <v>7.3488516250476779E-4</v>
      </c>
      <c r="L5978" t="s">
        <v>154</v>
      </c>
    </row>
    <row r="5979" spans="9:12" x14ac:dyDescent="0.45">
      <c r="I5979" t="s">
        <v>217</v>
      </c>
      <c r="J5979" t="s">
        <v>363</v>
      </c>
      <c r="K5979">
        <v>3.1194083092934613E-4</v>
      </c>
      <c r="L5979" t="s">
        <v>154</v>
      </c>
    </row>
    <row r="5980" spans="9:12" x14ac:dyDescent="0.45">
      <c r="I5980" t="s">
        <v>217</v>
      </c>
      <c r="J5980" t="s">
        <v>364</v>
      </c>
      <c r="K5980">
        <v>0</v>
      </c>
      <c r="L5980" t="s">
        <v>154</v>
      </c>
    </row>
    <row r="5981" spans="9:12" x14ac:dyDescent="0.45">
      <c r="I5981" t="s">
        <v>217</v>
      </c>
      <c r="J5981" t="s">
        <v>365</v>
      </c>
      <c r="K5981">
        <v>0</v>
      </c>
      <c r="L5981" t="s">
        <v>154</v>
      </c>
    </row>
    <row r="5982" spans="9:12" x14ac:dyDescent="0.45">
      <c r="I5982" t="s">
        <v>217</v>
      </c>
      <c r="J5982" t="s">
        <v>366</v>
      </c>
      <c r="K5982">
        <v>1.1344840573128921E-3</v>
      </c>
      <c r="L5982" t="s">
        <v>154</v>
      </c>
    </row>
    <row r="5983" spans="9:12" x14ac:dyDescent="0.45">
      <c r="I5983" t="s">
        <v>217</v>
      </c>
      <c r="J5983" t="s">
        <v>367</v>
      </c>
      <c r="K5983">
        <v>2.963207147830485E-2</v>
      </c>
      <c r="L5983" t="s">
        <v>154</v>
      </c>
    </row>
    <row r="5984" spans="9:12" x14ac:dyDescent="0.45">
      <c r="I5984" t="s">
        <v>217</v>
      </c>
      <c r="J5984" t="s">
        <v>368</v>
      </c>
      <c r="K5984">
        <v>1.7850355075704806E-3</v>
      </c>
      <c r="L5984" t="s">
        <v>154</v>
      </c>
    </row>
    <row r="5985" spans="9:12" x14ac:dyDescent="0.45">
      <c r="I5985" t="s">
        <v>217</v>
      </c>
      <c r="J5985" t="s">
        <v>369</v>
      </c>
      <c r="K5985">
        <v>9.6957410355126583E-4</v>
      </c>
      <c r="L5985" t="s">
        <v>154</v>
      </c>
    </row>
    <row r="5986" spans="9:12" x14ac:dyDescent="0.45">
      <c r="I5986" t="s">
        <v>217</v>
      </c>
      <c r="J5986" t="s">
        <v>370</v>
      </c>
      <c r="K5986">
        <v>0</v>
      </c>
      <c r="L5986" t="s">
        <v>154</v>
      </c>
    </row>
    <row r="5987" spans="9:12" x14ac:dyDescent="0.45">
      <c r="I5987" t="s">
        <v>217</v>
      </c>
      <c r="J5987" t="s">
        <v>371</v>
      </c>
      <c r="K5987">
        <v>0</v>
      </c>
      <c r="L5987" t="s">
        <v>154</v>
      </c>
    </row>
    <row r="5988" spans="9:12" x14ac:dyDescent="0.45">
      <c r="I5988" t="s">
        <v>217</v>
      </c>
      <c r="J5988" t="s">
        <v>372</v>
      </c>
      <c r="K5988">
        <v>5.0775604340574986E-4</v>
      </c>
      <c r="L5988" t="s">
        <v>154</v>
      </c>
    </row>
    <row r="5989" spans="9:12" x14ac:dyDescent="0.45">
      <c r="I5989" t="s">
        <v>217</v>
      </c>
      <c r="J5989" t="s">
        <v>373</v>
      </c>
      <c r="K5989">
        <v>1.9888494802600187E-2</v>
      </c>
      <c r="L5989" t="s">
        <v>154</v>
      </c>
    </row>
    <row r="5990" spans="9:12" x14ac:dyDescent="0.45">
      <c r="I5990" t="s">
        <v>217</v>
      </c>
      <c r="J5990" t="s">
        <v>374</v>
      </c>
      <c r="K5990">
        <v>1.2894875081628609E-3</v>
      </c>
      <c r="L5990" t="s">
        <v>154</v>
      </c>
    </row>
    <row r="5991" spans="9:12" x14ac:dyDescent="0.45">
      <c r="I5991" t="s">
        <v>217</v>
      </c>
      <c r="J5991" t="s">
        <v>375</v>
      </c>
      <c r="K5991">
        <v>6.7833350480858245E-4</v>
      </c>
      <c r="L5991" t="s">
        <v>154</v>
      </c>
    </row>
    <row r="5992" spans="9:12" x14ac:dyDescent="0.45">
      <c r="I5992" t="s">
        <v>217</v>
      </c>
      <c r="J5992" t="s">
        <v>376</v>
      </c>
      <c r="K5992">
        <v>0</v>
      </c>
      <c r="L5992" t="s">
        <v>154</v>
      </c>
    </row>
    <row r="5993" spans="9:12" x14ac:dyDescent="0.45">
      <c r="I5993" t="s">
        <v>217</v>
      </c>
      <c r="J5993" t="s">
        <v>390</v>
      </c>
      <c r="K5993">
        <v>0</v>
      </c>
      <c r="L5993" t="s">
        <v>154</v>
      </c>
    </row>
    <row r="5994" spans="9:12" x14ac:dyDescent="0.45">
      <c r="I5994" t="s">
        <v>217</v>
      </c>
      <c r="J5994" t="s">
        <v>391</v>
      </c>
      <c r="K5994">
        <v>2.844305273461677E-3</v>
      </c>
      <c r="L5994" t="s">
        <v>154</v>
      </c>
    </row>
    <row r="5995" spans="9:12" x14ac:dyDescent="0.45">
      <c r="I5995" t="s">
        <v>217</v>
      </c>
      <c r="J5995" t="s">
        <v>392</v>
      </c>
      <c r="K5995">
        <v>6.5014670612133466E-2</v>
      </c>
      <c r="L5995" t="s">
        <v>154</v>
      </c>
    </row>
    <row r="5996" spans="9:12" x14ac:dyDescent="0.45">
      <c r="I5996" t="s">
        <v>217</v>
      </c>
      <c r="J5996" t="s">
        <v>393</v>
      </c>
      <c r="K5996">
        <v>3.472102461724213E-3</v>
      </c>
      <c r="L5996" t="s">
        <v>154</v>
      </c>
    </row>
    <row r="5997" spans="9:12" x14ac:dyDescent="0.45">
      <c r="I5997" t="s">
        <v>217</v>
      </c>
      <c r="J5997" t="s">
        <v>394</v>
      </c>
      <c r="K5997">
        <v>1.7417418903446257E-3</v>
      </c>
      <c r="L5997" t="s">
        <v>154</v>
      </c>
    </row>
    <row r="5998" spans="9:12" x14ac:dyDescent="0.45">
      <c r="I5998" t="s">
        <v>217</v>
      </c>
      <c r="J5998" t="s">
        <v>395</v>
      </c>
      <c r="K5998">
        <v>0</v>
      </c>
      <c r="L5998" t="s">
        <v>154</v>
      </c>
    </row>
    <row r="5999" spans="9:12" x14ac:dyDescent="0.45">
      <c r="I5999" t="s">
        <v>217</v>
      </c>
      <c r="J5999" t="s">
        <v>396</v>
      </c>
      <c r="K5999">
        <v>0</v>
      </c>
      <c r="L5999" t="s">
        <v>154</v>
      </c>
    </row>
    <row r="6000" spans="9:12" x14ac:dyDescent="0.45">
      <c r="I6000" t="s">
        <v>217</v>
      </c>
      <c r="J6000" t="s">
        <v>397</v>
      </c>
      <c r="K6000">
        <v>1.4894601502988061E-3</v>
      </c>
      <c r="L6000" t="s">
        <v>154</v>
      </c>
    </row>
    <row r="6001" spans="9:12" x14ac:dyDescent="0.45">
      <c r="I6001" t="s">
        <v>217</v>
      </c>
      <c r="J6001" t="s">
        <v>398</v>
      </c>
      <c r="K6001">
        <v>3.7047652691924782E-2</v>
      </c>
      <c r="L6001" t="s">
        <v>154</v>
      </c>
    </row>
    <row r="6002" spans="9:12" x14ac:dyDescent="0.45">
      <c r="I6002" t="s">
        <v>217</v>
      </c>
      <c r="J6002" t="s">
        <v>399</v>
      </c>
      <c r="K6002">
        <v>1.5126285549827824E-3</v>
      </c>
      <c r="L6002" t="s">
        <v>154</v>
      </c>
    </row>
    <row r="6003" spans="9:12" x14ac:dyDescent="0.45">
      <c r="I6003" t="s">
        <v>217</v>
      </c>
      <c r="J6003" t="s">
        <v>400</v>
      </c>
      <c r="K6003">
        <v>6.4267805388142953E-4</v>
      </c>
      <c r="L6003" t="s">
        <v>154</v>
      </c>
    </row>
    <row r="6004" spans="9:12" x14ac:dyDescent="0.45">
      <c r="I6004" t="s">
        <v>217</v>
      </c>
      <c r="J6004" t="s">
        <v>401</v>
      </c>
      <c r="K6004">
        <v>0</v>
      </c>
      <c r="L6004" t="s">
        <v>154</v>
      </c>
    </row>
    <row r="6005" spans="9:12" x14ac:dyDescent="0.45">
      <c r="I6005" t="s">
        <v>217</v>
      </c>
      <c r="J6005" t="s">
        <v>402</v>
      </c>
      <c r="K6005">
        <v>0</v>
      </c>
      <c r="L6005" t="s">
        <v>154</v>
      </c>
    </row>
    <row r="6006" spans="9:12" x14ac:dyDescent="0.45">
      <c r="I6006" t="s">
        <v>217</v>
      </c>
      <c r="J6006" t="s">
        <v>403</v>
      </c>
      <c r="K6006">
        <v>1.6971712420346884E-3</v>
      </c>
      <c r="L6006" t="s">
        <v>154</v>
      </c>
    </row>
    <row r="6007" spans="9:12" x14ac:dyDescent="0.45">
      <c r="I6007" t="s">
        <v>217</v>
      </c>
      <c r="J6007" t="s">
        <v>404</v>
      </c>
      <c r="K6007">
        <v>4.3472658763827658E-2</v>
      </c>
      <c r="L6007" t="s">
        <v>154</v>
      </c>
    </row>
    <row r="6008" spans="9:12" x14ac:dyDescent="0.45">
      <c r="I6008" t="s">
        <v>217</v>
      </c>
      <c r="J6008" t="s">
        <v>405</v>
      </c>
      <c r="K6008">
        <v>2.7089193662672606E-3</v>
      </c>
      <c r="L6008" t="s">
        <v>154</v>
      </c>
    </row>
    <row r="6009" spans="9:12" x14ac:dyDescent="0.45">
      <c r="I6009" t="s">
        <v>217</v>
      </c>
      <c r="J6009" t="s">
        <v>406</v>
      </c>
      <c r="K6009">
        <v>1.5009840535624172E-3</v>
      </c>
      <c r="L6009" t="s">
        <v>154</v>
      </c>
    </row>
    <row r="6010" spans="9:12" x14ac:dyDescent="0.45">
      <c r="I6010" t="s">
        <v>217</v>
      </c>
      <c r="J6010" t="s">
        <v>407</v>
      </c>
      <c r="K6010">
        <v>0</v>
      </c>
      <c r="L6010" t="s">
        <v>154</v>
      </c>
    </row>
    <row r="6011" spans="9:12" x14ac:dyDescent="0.45">
      <c r="I6011" t="s">
        <v>217</v>
      </c>
      <c r="J6011" t="s">
        <v>408</v>
      </c>
      <c r="K6011">
        <v>0</v>
      </c>
      <c r="L6011" t="s">
        <v>154</v>
      </c>
    </row>
    <row r="6012" spans="9:12" x14ac:dyDescent="0.45">
      <c r="I6012" t="s">
        <v>217</v>
      </c>
      <c r="J6012" t="s">
        <v>409</v>
      </c>
      <c r="K6012">
        <v>1.1058847570610271E-3</v>
      </c>
      <c r="L6012" t="s">
        <v>154</v>
      </c>
    </row>
    <row r="6013" spans="9:12" x14ac:dyDescent="0.45">
      <c r="I6013" t="s">
        <v>217</v>
      </c>
      <c r="J6013" t="s">
        <v>410</v>
      </c>
      <c r="K6013">
        <v>2.5842573747087906E-2</v>
      </c>
      <c r="L6013" t="s">
        <v>154</v>
      </c>
    </row>
    <row r="6014" spans="9:12" x14ac:dyDescent="0.45">
      <c r="I6014" t="s">
        <v>217</v>
      </c>
      <c r="J6014" t="s">
        <v>411</v>
      </c>
      <c r="K6014">
        <v>1.3441209362813993E-3</v>
      </c>
      <c r="L6014" t="s">
        <v>154</v>
      </c>
    </row>
    <row r="6015" spans="9:12" x14ac:dyDescent="0.45">
      <c r="I6015" t="s">
        <v>217</v>
      </c>
      <c r="J6015" t="s">
        <v>412</v>
      </c>
      <c r="K6015">
        <v>7.9145172899641823E-4</v>
      </c>
      <c r="L6015" t="s">
        <v>154</v>
      </c>
    </row>
    <row r="6016" spans="9:12" x14ac:dyDescent="0.45">
      <c r="I6016" t="s">
        <v>217</v>
      </c>
      <c r="J6016" t="s">
        <v>413</v>
      </c>
      <c r="K6016">
        <v>0</v>
      </c>
      <c r="L6016" t="s">
        <v>154</v>
      </c>
    </row>
    <row r="6017" spans="9:12" x14ac:dyDescent="0.45">
      <c r="I6017" t="s">
        <v>217</v>
      </c>
      <c r="J6017" t="s">
        <v>414</v>
      </c>
      <c r="K6017">
        <v>0</v>
      </c>
      <c r="L6017" t="s">
        <v>154</v>
      </c>
    </row>
    <row r="6018" spans="9:12" x14ac:dyDescent="0.45">
      <c r="I6018" t="s">
        <v>217</v>
      </c>
      <c r="J6018" t="s">
        <v>415</v>
      </c>
      <c r="K6018">
        <v>1.0000425285248613E-3</v>
      </c>
      <c r="L6018" t="s">
        <v>154</v>
      </c>
    </row>
    <row r="6019" spans="9:12" x14ac:dyDescent="0.45">
      <c r="I6019" t="s">
        <v>217</v>
      </c>
      <c r="J6019" t="s">
        <v>416</v>
      </c>
      <c r="K6019">
        <v>3.2638599334552855E-2</v>
      </c>
      <c r="L6019" t="s">
        <v>154</v>
      </c>
    </row>
    <row r="6020" spans="9:12" x14ac:dyDescent="0.45">
      <c r="I6020" t="s">
        <v>217</v>
      </c>
      <c r="J6020" t="s">
        <v>417</v>
      </c>
      <c r="K6020">
        <v>1.4259712998659258E-3</v>
      </c>
      <c r="L6020" t="s">
        <v>154</v>
      </c>
    </row>
    <row r="6021" spans="9:12" x14ac:dyDescent="0.45">
      <c r="I6021" t="s">
        <v>217</v>
      </c>
      <c r="J6021" t="s">
        <v>418</v>
      </c>
      <c r="K6021">
        <v>6.0581735860208014E-4</v>
      </c>
      <c r="L6021" t="s">
        <v>154</v>
      </c>
    </row>
    <row r="6022" spans="9:12" x14ac:dyDescent="0.45">
      <c r="I6022" t="s">
        <v>217</v>
      </c>
      <c r="J6022" t="s">
        <v>419</v>
      </c>
      <c r="K6022">
        <v>0</v>
      </c>
      <c r="L6022" t="s">
        <v>154</v>
      </c>
    </row>
    <row r="6023" spans="9:12" x14ac:dyDescent="0.45">
      <c r="I6023" t="s">
        <v>217</v>
      </c>
      <c r="J6023" t="s">
        <v>420</v>
      </c>
      <c r="K6023">
        <v>0</v>
      </c>
      <c r="L6023" t="s">
        <v>154</v>
      </c>
    </row>
    <row r="6024" spans="9:12" x14ac:dyDescent="0.45">
      <c r="I6024" t="s">
        <v>217</v>
      </c>
      <c r="J6024" t="s">
        <v>421</v>
      </c>
      <c r="K6024">
        <v>2.4239880401324462E-3</v>
      </c>
      <c r="L6024" t="s">
        <v>154</v>
      </c>
    </row>
    <row r="6025" spans="9:12" x14ac:dyDescent="0.45">
      <c r="I6025" t="s">
        <v>217</v>
      </c>
      <c r="J6025" t="s">
        <v>422</v>
      </c>
      <c r="K6025">
        <v>6.8929228215214522E-2</v>
      </c>
      <c r="L6025" t="s">
        <v>154</v>
      </c>
    </row>
    <row r="6026" spans="9:12" x14ac:dyDescent="0.45">
      <c r="I6026" t="s">
        <v>217</v>
      </c>
      <c r="J6026" t="s">
        <v>423</v>
      </c>
      <c r="K6026">
        <v>3.8299220420520991E-3</v>
      </c>
      <c r="L6026" t="s">
        <v>154</v>
      </c>
    </row>
    <row r="6027" spans="9:12" x14ac:dyDescent="0.45">
      <c r="I6027" t="s">
        <v>217</v>
      </c>
      <c r="J6027" t="s">
        <v>424</v>
      </c>
      <c r="K6027">
        <v>2.2709579868910377E-3</v>
      </c>
      <c r="L6027" t="s">
        <v>154</v>
      </c>
    </row>
    <row r="6028" spans="9:12" x14ac:dyDescent="0.45">
      <c r="I6028" t="s">
        <v>217</v>
      </c>
      <c r="J6028" t="s">
        <v>425</v>
      </c>
      <c r="K6028">
        <v>0</v>
      </c>
      <c r="L6028" t="s">
        <v>154</v>
      </c>
    </row>
    <row r="6029" spans="9:12" x14ac:dyDescent="0.45">
      <c r="I6029" t="s">
        <v>217</v>
      </c>
      <c r="J6029" t="s">
        <v>426</v>
      </c>
      <c r="K6029">
        <v>0</v>
      </c>
      <c r="L6029" t="s">
        <v>154</v>
      </c>
    </row>
    <row r="6030" spans="9:12" x14ac:dyDescent="0.45">
      <c r="I6030" t="s">
        <v>217</v>
      </c>
      <c r="J6030" t="s">
        <v>427</v>
      </c>
      <c r="K6030">
        <v>1.5547369786213853E-2</v>
      </c>
      <c r="L6030" t="s">
        <v>154</v>
      </c>
    </row>
    <row r="6031" spans="9:12" x14ac:dyDescent="0.45">
      <c r="I6031" t="s">
        <v>217</v>
      </c>
      <c r="J6031" t="s">
        <v>428</v>
      </c>
      <c r="K6031">
        <v>0.32634156911609957</v>
      </c>
      <c r="L6031" t="s">
        <v>154</v>
      </c>
    </row>
    <row r="6032" spans="9:12" x14ac:dyDescent="0.45">
      <c r="I6032" t="s">
        <v>217</v>
      </c>
      <c r="J6032" t="s">
        <v>429</v>
      </c>
      <c r="K6032">
        <v>2.3009748136506036E-2</v>
      </c>
      <c r="L6032" t="s">
        <v>154</v>
      </c>
    </row>
    <row r="6033" spans="9:12" x14ac:dyDescent="0.45">
      <c r="I6033" t="s">
        <v>217</v>
      </c>
      <c r="J6033" t="s">
        <v>430</v>
      </c>
      <c r="K6033">
        <v>1.4256087019131208E-2</v>
      </c>
      <c r="L6033" t="s">
        <v>154</v>
      </c>
    </row>
    <row r="6034" spans="9:12" x14ac:dyDescent="0.45">
      <c r="I6034" t="s">
        <v>217</v>
      </c>
      <c r="J6034" t="s">
        <v>431</v>
      </c>
      <c r="K6034">
        <v>0</v>
      </c>
      <c r="L6034" t="s">
        <v>154</v>
      </c>
    </row>
    <row r="6035" spans="9:12" x14ac:dyDescent="0.45">
      <c r="I6035" t="s">
        <v>217</v>
      </c>
      <c r="J6035" t="s">
        <v>432</v>
      </c>
      <c r="K6035">
        <v>0</v>
      </c>
      <c r="L6035" t="s">
        <v>154</v>
      </c>
    </row>
    <row r="6036" spans="9:12" x14ac:dyDescent="0.45">
      <c r="I6036" t="s">
        <v>217</v>
      </c>
      <c r="J6036" t="s">
        <v>433</v>
      </c>
      <c r="K6036">
        <v>3.7553170399523034E-3</v>
      </c>
      <c r="L6036" t="s">
        <v>154</v>
      </c>
    </row>
    <row r="6037" spans="9:12" x14ac:dyDescent="0.45">
      <c r="I6037" t="s">
        <v>217</v>
      </c>
      <c r="J6037" t="s">
        <v>434</v>
      </c>
      <c r="K6037">
        <v>8.4642264085078897E-2</v>
      </c>
      <c r="L6037" t="s">
        <v>154</v>
      </c>
    </row>
    <row r="6038" spans="9:12" x14ac:dyDescent="0.45">
      <c r="I6038" t="s">
        <v>217</v>
      </c>
      <c r="J6038" t="s">
        <v>435</v>
      </c>
      <c r="K6038">
        <v>3.3527227063315148E-3</v>
      </c>
      <c r="L6038" t="s">
        <v>154</v>
      </c>
    </row>
    <row r="6039" spans="9:12" x14ac:dyDescent="0.45">
      <c r="I6039" t="s">
        <v>217</v>
      </c>
      <c r="J6039" t="s">
        <v>436</v>
      </c>
      <c r="K6039">
        <v>1.1987209996242015E-3</v>
      </c>
      <c r="L6039" t="s">
        <v>154</v>
      </c>
    </row>
    <row r="6040" spans="9:12" x14ac:dyDescent="0.45">
      <c r="I6040" t="s">
        <v>217</v>
      </c>
      <c r="J6040" t="s">
        <v>437</v>
      </c>
      <c r="K6040">
        <v>0</v>
      </c>
      <c r="L6040" t="s">
        <v>154</v>
      </c>
    </row>
    <row r="6041" spans="9:12" x14ac:dyDescent="0.45">
      <c r="I6041" t="s">
        <v>217</v>
      </c>
      <c r="J6041" t="s">
        <v>438</v>
      </c>
      <c r="K6041">
        <v>0</v>
      </c>
      <c r="L6041" t="s">
        <v>154</v>
      </c>
    </row>
    <row r="6042" spans="9:12" x14ac:dyDescent="0.45">
      <c r="I6042" t="s">
        <v>217</v>
      </c>
      <c r="J6042" t="s">
        <v>439</v>
      </c>
      <c r="K6042">
        <v>3.6597178176383968E-4</v>
      </c>
      <c r="L6042" t="s">
        <v>154</v>
      </c>
    </row>
    <row r="6043" spans="9:12" x14ac:dyDescent="0.45">
      <c r="I6043" t="s">
        <v>217</v>
      </c>
      <c r="J6043" t="s">
        <v>440</v>
      </c>
      <c r="K6043">
        <v>8.5171072902313922E-3</v>
      </c>
      <c r="L6043" t="s">
        <v>154</v>
      </c>
    </row>
    <row r="6044" spans="9:12" x14ac:dyDescent="0.45">
      <c r="I6044" t="s">
        <v>217</v>
      </c>
      <c r="J6044" t="s">
        <v>441</v>
      </c>
      <c r="K6044">
        <v>4.2870926872441473E-4</v>
      </c>
      <c r="L6044" t="s">
        <v>154</v>
      </c>
    </row>
    <row r="6045" spans="9:12" x14ac:dyDescent="0.45">
      <c r="I6045" t="s">
        <v>217</v>
      </c>
      <c r="J6045" t="s">
        <v>442</v>
      </c>
      <c r="K6045">
        <v>1.2560202372415434E-4</v>
      </c>
      <c r="L6045" t="s">
        <v>154</v>
      </c>
    </row>
    <row r="6046" spans="9:12" x14ac:dyDescent="0.45">
      <c r="I6046" t="s">
        <v>217</v>
      </c>
      <c r="J6046" t="s">
        <v>443</v>
      </c>
      <c r="K6046">
        <v>0</v>
      </c>
      <c r="L6046" t="s">
        <v>154</v>
      </c>
    </row>
    <row r="6047" spans="9:12" x14ac:dyDescent="0.45">
      <c r="I6047" t="s">
        <v>217</v>
      </c>
      <c r="J6047" t="s">
        <v>444</v>
      </c>
      <c r="K6047">
        <v>0</v>
      </c>
      <c r="L6047" t="s">
        <v>154</v>
      </c>
    </row>
    <row r="6048" spans="9:12" x14ac:dyDescent="0.45">
      <c r="I6048" t="s">
        <v>217</v>
      </c>
      <c r="J6048" t="s">
        <v>445</v>
      </c>
      <c r="K6048">
        <v>4.4541850465758162E-4</v>
      </c>
      <c r="L6048" t="s">
        <v>154</v>
      </c>
    </row>
    <row r="6049" spans="9:12" x14ac:dyDescent="0.45">
      <c r="I6049" t="s">
        <v>217</v>
      </c>
      <c r="J6049" t="s">
        <v>446</v>
      </c>
      <c r="K6049">
        <v>1.2282533703730966E-2</v>
      </c>
      <c r="L6049" t="s">
        <v>154</v>
      </c>
    </row>
    <row r="6050" spans="9:12" x14ac:dyDescent="0.45">
      <c r="I6050" t="s">
        <v>217</v>
      </c>
      <c r="J6050" t="s">
        <v>447</v>
      </c>
      <c r="K6050">
        <v>5.8772709370911547E-4</v>
      </c>
      <c r="L6050" t="s">
        <v>154</v>
      </c>
    </row>
    <row r="6051" spans="9:12" x14ac:dyDescent="0.45">
      <c r="I6051" t="s">
        <v>217</v>
      </c>
      <c r="J6051" t="s">
        <v>448</v>
      </c>
      <c r="K6051">
        <v>2.3157413740524047E-4</v>
      </c>
      <c r="L6051" t="s">
        <v>154</v>
      </c>
    </row>
    <row r="6052" spans="9:12" x14ac:dyDescent="0.45">
      <c r="I6052" t="s">
        <v>217</v>
      </c>
      <c r="J6052" t="s">
        <v>449</v>
      </c>
      <c r="K6052">
        <v>0</v>
      </c>
      <c r="L6052" t="s">
        <v>154</v>
      </c>
    </row>
    <row r="6053" spans="9:12" x14ac:dyDescent="0.45">
      <c r="I6053" t="s">
        <v>218</v>
      </c>
      <c r="J6053" t="s">
        <v>153</v>
      </c>
      <c r="K6053">
        <v>0</v>
      </c>
      <c r="L6053" t="s">
        <v>154</v>
      </c>
    </row>
    <row r="6054" spans="9:12" x14ac:dyDescent="0.45">
      <c r="I6054" t="s">
        <v>218</v>
      </c>
      <c r="J6054" t="s">
        <v>155</v>
      </c>
      <c r="K6054">
        <v>1.4752984708701642E-4</v>
      </c>
      <c r="L6054" t="s">
        <v>154</v>
      </c>
    </row>
    <row r="6055" spans="9:12" x14ac:dyDescent="0.45">
      <c r="I6055" t="s">
        <v>218</v>
      </c>
      <c r="J6055" t="s">
        <v>156</v>
      </c>
      <c r="K6055">
        <v>5.5406426330558292E-3</v>
      </c>
      <c r="L6055" t="s">
        <v>154</v>
      </c>
    </row>
    <row r="6056" spans="9:12" x14ac:dyDescent="0.45">
      <c r="I6056" t="s">
        <v>218</v>
      </c>
      <c r="J6056" t="s">
        <v>324</v>
      </c>
      <c r="K6056">
        <v>2.4262272546932072E-4</v>
      </c>
      <c r="L6056" t="s">
        <v>154</v>
      </c>
    </row>
    <row r="6057" spans="9:12" x14ac:dyDescent="0.45">
      <c r="I6057" t="s">
        <v>218</v>
      </c>
      <c r="J6057" t="s">
        <v>325</v>
      </c>
      <c r="K6057">
        <v>1.4506008188819213E-4</v>
      </c>
      <c r="L6057" t="s">
        <v>154</v>
      </c>
    </row>
    <row r="6058" spans="9:12" x14ac:dyDescent="0.45">
      <c r="I6058" t="s">
        <v>218</v>
      </c>
      <c r="J6058" t="s">
        <v>342</v>
      </c>
      <c r="K6058">
        <v>0</v>
      </c>
      <c r="L6058" t="s">
        <v>154</v>
      </c>
    </row>
    <row r="6059" spans="9:12" x14ac:dyDescent="0.45">
      <c r="I6059" t="s">
        <v>218</v>
      </c>
      <c r="J6059" t="s">
        <v>157</v>
      </c>
      <c r="K6059">
        <v>0</v>
      </c>
      <c r="L6059" t="s">
        <v>154</v>
      </c>
    </row>
    <row r="6060" spans="9:12" x14ac:dyDescent="0.45">
      <c r="I6060" t="s">
        <v>218</v>
      </c>
      <c r="J6060" t="s">
        <v>158</v>
      </c>
      <c r="K6060">
        <v>5.6775514170361355E-4</v>
      </c>
      <c r="L6060" t="s">
        <v>154</v>
      </c>
    </row>
    <row r="6061" spans="9:12" x14ac:dyDescent="0.45">
      <c r="I6061" t="s">
        <v>218</v>
      </c>
      <c r="J6061" t="s">
        <v>159</v>
      </c>
      <c r="K6061">
        <v>1.834662299772416E-2</v>
      </c>
      <c r="L6061" t="s">
        <v>154</v>
      </c>
    </row>
    <row r="6062" spans="9:12" x14ac:dyDescent="0.45">
      <c r="I6062" t="s">
        <v>218</v>
      </c>
      <c r="J6062" t="s">
        <v>326</v>
      </c>
      <c r="K6062">
        <v>9.3438025859980136E-4</v>
      </c>
      <c r="L6062" t="s">
        <v>154</v>
      </c>
    </row>
    <row r="6063" spans="9:12" x14ac:dyDescent="0.45">
      <c r="I6063" t="s">
        <v>218</v>
      </c>
      <c r="J6063" t="s">
        <v>327</v>
      </c>
      <c r="K6063">
        <v>5.1037997976806024E-4</v>
      </c>
      <c r="L6063" t="s">
        <v>154</v>
      </c>
    </row>
    <row r="6064" spans="9:12" x14ac:dyDescent="0.45">
      <c r="I6064" t="s">
        <v>218</v>
      </c>
      <c r="J6064" t="s">
        <v>343</v>
      </c>
      <c r="K6064">
        <v>0</v>
      </c>
      <c r="L6064" t="s">
        <v>154</v>
      </c>
    </row>
    <row r="6065" spans="9:12" x14ac:dyDescent="0.45">
      <c r="I6065" t="s">
        <v>218</v>
      </c>
      <c r="J6065" t="s">
        <v>160</v>
      </c>
      <c r="K6065">
        <v>0</v>
      </c>
      <c r="L6065" t="s">
        <v>154</v>
      </c>
    </row>
    <row r="6066" spans="9:12" x14ac:dyDescent="0.45">
      <c r="I6066" t="s">
        <v>218</v>
      </c>
      <c r="J6066" t="s">
        <v>161</v>
      </c>
      <c r="K6066">
        <v>5.7642041713910409E-4</v>
      </c>
      <c r="L6066" t="s">
        <v>154</v>
      </c>
    </row>
    <row r="6067" spans="9:12" x14ac:dyDescent="0.45">
      <c r="I6067" t="s">
        <v>218</v>
      </c>
      <c r="J6067" t="s">
        <v>162</v>
      </c>
      <c r="K6067">
        <v>1.7849605498888785E-2</v>
      </c>
      <c r="L6067" t="s">
        <v>154</v>
      </c>
    </row>
    <row r="6068" spans="9:12" x14ac:dyDescent="0.45">
      <c r="I6068" t="s">
        <v>218</v>
      </c>
      <c r="J6068" t="s">
        <v>328</v>
      </c>
      <c r="K6068">
        <v>7.2339591067317928E-4</v>
      </c>
      <c r="L6068" t="s">
        <v>154</v>
      </c>
    </row>
    <row r="6069" spans="9:12" x14ac:dyDescent="0.45">
      <c r="I6069" t="s">
        <v>218</v>
      </c>
      <c r="J6069" t="s">
        <v>329</v>
      </c>
      <c r="K6069">
        <v>4.1586936311012934E-4</v>
      </c>
      <c r="L6069" t="s">
        <v>154</v>
      </c>
    </row>
    <row r="6070" spans="9:12" x14ac:dyDescent="0.45">
      <c r="I6070" t="s">
        <v>218</v>
      </c>
      <c r="J6070" t="s">
        <v>344</v>
      </c>
      <c r="K6070">
        <v>0</v>
      </c>
      <c r="L6070" t="s">
        <v>154</v>
      </c>
    </row>
    <row r="6071" spans="9:12" x14ac:dyDescent="0.45">
      <c r="I6071" t="s">
        <v>218</v>
      </c>
      <c r="J6071" t="s">
        <v>163</v>
      </c>
      <c r="K6071">
        <v>0</v>
      </c>
      <c r="L6071" t="s">
        <v>154</v>
      </c>
    </row>
    <row r="6072" spans="9:12" x14ac:dyDescent="0.45">
      <c r="I6072" t="s">
        <v>218</v>
      </c>
      <c r="J6072" t="s">
        <v>164</v>
      </c>
      <c r="K6072">
        <v>6.783988032963102E-4</v>
      </c>
      <c r="L6072" t="s">
        <v>154</v>
      </c>
    </row>
    <row r="6073" spans="9:12" x14ac:dyDescent="0.45">
      <c r="I6073" t="s">
        <v>218</v>
      </c>
      <c r="J6073" t="s">
        <v>165</v>
      </c>
      <c r="K6073">
        <v>2.0547001307028273E-2</v>
      </c>
      <c r="L6073" t="s">
        <v>154</v>
      </c>
    </row>
    <row r="6074" spans="9:12" x14ac:dyDescent="0.45">
      <c r="I6074" t="s">
        <v>218</v>
      </c>
      <c r="J6074" t="s">
        <v>330</v>
      </c>
      <c r="K6074">
        <v>9.2891979230634689E-4</v>
      </c>
      <c r="L6074" t="s">
        <v>154</v>
      </c>
    </row>
    <row r="6075" spans="9:12" x14ac:dyDescent="0.45">
      <c r="I6075" t="s">
        <v>218</v>
      </c>
      <c r="J6075" t="s">
        <v>331</v>
      </c>
      <c r="K6075">
        <v>3.5190332631193579E-4</v>
      </c>
      <c r="L6075" t="s">
        <v>154</v>
      </c>
    </row>
    <row r="6076" spans="9:12" x14ac:dyDescent="0.45">
      <c r="I6076" t="s">
        <v>218</v>
      </c>
      <c r="J6076" t="s">
        <v>345</v>
      </c>
      <c r="K6076">
        <v>0</v>
      </c>
      <c r="L6076" t="s">
        <v>154</v>
      </c>
    </row>
    <row r="6077" spans="9:12" x14ac:dyDescent="0.45">
      <c r="I6077" t="s">
        <v>218</v>
      </c>
      <c r="J6077" t="s">
        <v>332</v>
      </c>
      <c r="K6077">
        <v>0</v>
      </c>
      <c r="L6077" t="s">
        <v>154</v>
      </c>
    </row>
    <row r="6078" spans="9:12" x14ac:dyDescent="0.45">
      <c r="I6078" t="s">
        <v>218</v>
      </c>
      <c r="J6078" t="s">
        <v>333</v>
      </c>
      <c r="K6078">
        <v>5.9783828970524434E-4</v>
      </c>
      <c r="L6078" t="s">
        <v>154</v>
      </c>
    </row>
    <row r="6079" spans="9:12" x14ac:dyDescent="0.45">
      <c r="I6079" t="s">
        <v>218</v>
      </c>
      <c r="J6079" t="s">
        <v>334</v>
      </c>
      <c r="K6079">
        <v>2.4476729880918823E-2</v>
      </c>
      <c r="L6079" t="s">
        <v>154</v>
      </c>
    </row>
    <row r="6080" spans="9:12" x14ac:dyDescent="0.45">
      <c r="I6080" t="s">
        <v>218</v>
      </c>
      <c r="J6080" t="s">
        <v>335</v>
      </c>
      <c r="K6080">
        <v>1.1201661228474314E-3</v>
      </c>
      <c r="L6080" t="s">
        <v>154</v>
      </c>
    </row>
    <row r="6081" spans="9:12" x14ac:dyDescent="0.45">
      <c r="I6081" t="s">
        <v>218</v>
      </c>
      <c r="J6081" t="s">
        <v>336</v>
      </c>
      <c r="K6081">
        <v>5.339362462606688E-4</v>
      </c>
      <c r="L6081" t="s">
        <v>154</v>
      </c>
    </row>
    <row r="6082" spans="9:12" x14ac:dyDescent="0.45">
      <c r="I6082" t="s">
        <v>218</v>
      </c>
      <c r="J6082" t="s">
        <v>346</v>
      </c>
      <c r="K6082">
        <v>0</v>
      </c>
      <c r="L6082" t="s">
        <v>154</v>
      </c>
    </row>
    <row r="6083" spans="9:12" x14ac:dyDescent="0.45">
      <c r="I6083" t="s">
        <v>218</v>
      </c>
      <c r="J6083" t="s">
        <v>347</v>
      </c>
      <c r="K6083">
        <v>0</v>
      </c>
      <c r="L6083" t="s">
        <v>154</v>
      </c>
    </row>
    <row r="6084" spans="9:12" x14ac:dyDescent="0.45">
      <c r="I6084" t="s">
        <v>218</v>
      </c>
      <c r="J6084" t="s">
        <v>348</v>
      </c>
      <c r="K6084">
        <v>1.4689505480434603E-3</v>
      </c>
      <c r="L6084" t="s">
        <v>154</v>
      </c>
    </row>
    <row r="6085" spans="9:12" x14ac:dyDescent="0.45">
      <c r="I6085" t="s">
        <v>218</v>
      </c>
      <c r="J6085" t="s">
        <v>349</v>
      </c>
      <c r="K6085">
        <v>3.4097334750304048E-2</v>
      </c>
      <c r="L6085" t="s">
        <v>154</v>
      </c>
    </row>
    <row r="6086" spans="9:12" x14ac:dyDescent="0.45">
      <c r="I6086" t="s">
        <v>218</v>
      </c>
      <c r="J6086" t="s">
        <v>350</v>
      </c>
      <c r="K6086">
        <v>2.0136247204284472E-3</v>
      </c>
      <c r="L6086" t="s">
        <v>154</v>
      </c>
    </row>
    <row r="6087" spans="9:12" x14ac:dyDescent="0.45">
      <c r="I6087" t="s">
        <v>218</v>
      </c>
      <c r="J6087" t="s">
        <v>351</v>
      </c>
      <c r="K6087">
        <v>1.1878859876346026E-3</v>
      </c>
      <c r="L6087" t="s">
        <v>154</v>
      </c>
    </row>
    <row r="6088" spans="9:12" x14ac:dyDescent="0.45">
      <c r="I6088" t="s">
        <v>218</v>
      </c>
      <c r="J6088" t="s">
        <v>352</v>
      </c>
      <c r="K6088">
        <v>0</v>
      </c>
      <c r="L6088" t="s">
        <v>154</v>
      </c>
    </row>
    <row r="6089" spans="9:12" x14ac:dyDescent="0.45">
      <c r="I6089" t="s">
        <v>218</v>
      </c>
      <c r="J6089" t="s">
        <v>359</v>
      </c>
      <c r="K6089">
        <v>0</v>
      </c>
      <c r="L6089" t="s">
        <v>154</v>
      </c>
    </row>
    <row r="6090" spans="9:12" x14ac:dyDescent="0.45">
      <c r="I6090" t="s">
        <v>218</v>
      </c>
      <c r="J6090" t="s">
        <v>360</v>
      </c>
      <c r="K6090">
        <v>2.9152179826433581E-4</v>
      </c>
      <c r="L6090" t="s">
        <v>154</v>
      </c>
    </row>
    <row r="6091" spans="9:12" x14ac:dyDescent="0.45">
      <c r="I6091" t="s">
        <v>218</v>
      </c>
      <c r="J6091" t="s">
        <v>361</v>
      </c>
      <c r="K6091">
        <v>1.3728526999614524E-2</v>
      </c>
      <c r="L6091" t="s">
        <v>154</v>
      </c>
    </row>
    <row r="6092" spans="9:12" x14ac:dyDescent="0.45">
      <c r="I6092" t="s">
        <v>218</v>
      </c>
      <c r="J6092" t="s">
        <v>362</v>
      </c>
      <c r="K6092">
        <v>7.6391695116663017E-4</v>
      </c>
      <c r="L6092" t="s">
        <v>154</v>
      </c>
    </row>
    <row r="6093" spans="9:12" x14ac:dyDescent="0.45">
      <c r="I6093" t="s">
        <v>218</v>
      </c>
      <c r="J6093" t="s">
        <v>363</v>
      </c>
      <c r="K6093">
        <v>2.6007641991898645E-4</v>
      </c>
      <c r="L6093" t="s">
        <v>154</v>
      </c>
    </row>
    <row r="6094" spans="9:12" x14ac:dyDescent="0.45">
      <c r="I6094" t="s">
        <v>218</v>
      </c>
      <c r="J6094" t="s">
        <v>364</v>
      </c>
      <c r="K6094">
        <v>0</v>
      </c>
      <c r="L6094" t="s">
        <v>154</v>
      </c>
    </row>
    <row r="6095" spans="9:12" x14ac:dyDescent="0.45">
      <c r="I6095" t="s">
        <v>218</v>
      </c>
      <c r="J6095" t="s">
        <v>365</v>
      </c>
      <c r="K6095">
        <v>0</v>
      </c>
      <c r="L6095" t="s">
        <v>154</v>
      </c>
    </row>
    <row r="6096" spans="9:12" x14ac:dyDescent="0.45">
      <c r="I6096" t="s">
        <v>218</v>
      </c>
      <c r="J6096" t="s">
        <v>366</v>
      </c>
      <c r="K6096">
        <v>1.0470537483636387E-3</v>
      </c>
      <c r="L6096" t="s">
        <v>154</v>
      </c>
    </row>
    <row r="6097" spans="9:12" x14ac:dyDescent="0.45">
      <c r="I6097" t="s">
        <v>218</v>
      </c>
      <c r="J6097" t="s">
        <v>367</v>
      </c>
      <c r="K6097">
        <v>2.9171208269159137E-2</v>
      </c>
      <c r="L6097" t="s">
        <v>154</v>
      </c>
    </row>
    <row r="6098" spans="9:12" x14ac:dyDescent="0.45">
      <c r="I6098" t="s">
        <v>218</v>
      </c>
      <c r="J6098" t="s">
        <v>368</v>
      </c>
      <c r="K6098">
        <v>1.2927159464292577E-3</v>
      </c>
      <c r="L6098" t="s">
        <v>154</v>
      </c>
    </row>
    <row r="6099" spans="9:12" x14ac:dyDescent="0.45">
      <c r="I6099" t="s">
        <v>218</v>
      </c>
      <c r="J6099" t="s">
        <v>369</v>
      </c>
      <c r="K6099">
        <v>7.0618938313958015E-4</v>
      </c>
      <c r="L6099" t="s">
        <v>154</v>
      </c>
    </row>
    <row r="6100" spans="9:12" x14ac:dyDescent="0.45">
      <c r="I6100" t="s">
        <v>218</v>
      </c>
      <c r="J6100" t="s">
        <v>370</v>
      </c>
      <c r="K6100">
        <v>0</v>
      </c>
      <c r="L6100" t="s">
        <v>154</v>
      </c>
    </row>
    <row r="6101" spans="9:12" x14ac:dyDescent="0.45">
      <c r="I6101" t="s">
        <v>218</v>
      </c>
      <c r="J6101" t="s">
        <v>371</v>
      </c>
      <c r="K6101">
        <v>0</v>
      </c>
      <c r="L6101" t="s">
        <v>154</v>
      </c>
    </row>
    <row r="6102" spans="9:12" x14ac:dyDescent="0.45">
      <c r="I6102" t="s">
        <v>218</v>
      </c>
      <c r="J6102" t="s">
        <v>372</v>
      </c>
      <c r="K6102">
        <v>5.24058604166595E-4</v>
      </c>
      <c r="L6102" t="s">
        <v>154</v>
      </c>
    </row>
    <row r="6103" spans="9:12" x14ac:dyDescent="0.45">
      <c r="I6103" t="s">
        <v>218</v>
      </c>
      <c r="J6103" t="s">
        <v>373</v>
      </c>
      <c r="K6103">
        <v>2.1072123497679385E-2</v>
      </c>
      <c r="L6103" t="s">
        <v>154</v>
      </c>
    </row>
    <row r="6104" spans="9:12" x14ac:dyDescent="0.45">
      <c r="I6104" t="s">
        <v>218</v>
      </c>
      <c r="J6104" t="s">
        <v>374</v>
      </c>
      <c r="K6104">
        <v>6.7781807785010707E-4</v>
      </c>
      <c r="L6104" t="s">
        <v>154</v>
      </c>
    </row>
    <row r="6105" spans="9:12" x14ac:dyDescent="0.45">
      <c r="I6105" t="s">
        <v>218</v>
      </c>
      <c r="J6105" t="s">
        <v>375</v>
      </c>
      <c r="K6105">
        <v>2.8219711544711241E-4</v>
      </c>
      <c r="L6105" t="s">
        <v>154</v>
      </c>
    </row>
    <row r="6106" spans="9:12" x14ac:dyDescent="0.45">
      <c r="I6106" t="s">
        <v>218</v>
      </c>
      <c r="J6106" t="s">
        <v>376</v>
      </c>
      <c r="K6106">
        <v>0</v>
      </c>
      <c r="L6106" t="s">
        <v>154</v>
      </c>
    </row>
    <row r="6107" spans="9:12" x14ac:dyDescent="0.45">
      <c r="I6107" t="s">
        <v>218</v>
      </c>
      <c r="J6107" t="s">
        <v>390</v>
      </c>
      <c r="K6107">
        <v>0</v>
      </c>
      <c r="L6107" t="s">
        <v>154</v>
      </c>
    </row>
    <row r="6108" spans="9:12" x14ac:dyDescent="0.45">
      <c r="I6108" t="s">
        <v>218</v>
      </c>
      <c r="J6108" t="s">
        <v>391</v>
      </c>
      <c r="K6108">
        <v>2.7004003666632253E-3</v>
      </c>
      <c r="L6108" t="s">
        <v>154</v>
      </c>
    </row>
    <row r="6109" spans="9:12" x14ac:dyDescent="0.45">
      <c r="I6109" t="s">
        <v>218</v>
      </c>
      <c r="J6109" t="s">
        <v>392</v>
      </c>
      <c r="K6109">
        <v>6.2914454077529255E-2</v>
      </c>
      <c r="L6109" t="s">
        <v>154</v>
      </c>
    </row>
    <row r="6110" spans="9:12" x14ac:dyDescent="0.45">
      <c r="I6110" t="s">
        <v>218</v>
      </c>
      <c r="J6110" t="s">
        <v>393</v>
      </c>
      <c r="K6110">
        <v>2.655176800063907E-3</v>
      </c>
      <c r="L6110" t="s">
        <v>154</v>
      </c>
    </row>
    <row r="6111" spans="9:12" x14ac:dyDescent="0.45">
      <c r="I6111" t="s">
        <v>218</v>
      </c>
      <c r="J6111" t="s">
        <v>394</v>
      </c>
      <c r="K6111">
        <v>1.3740756543380284E-3</v>
      </c>
      <c r="L6111" t="s">
        <v>154</v>
      </c>
    </row>
    <row r="6112" spans="9:12" x14ac:dyDescent="0.45">
      <c r="I6112" t="s">
        <v>218</v>
      </c>
      <c r="J6112" t="s">
        <v>395</v>
      </c>
      <c r="K6112">
        <v>0</v>
      </c>
      <c r="L6112" t="s">
        <v>154</v>
      </c>
    </row>
    <row r="6113" spans="9:12" x14ac:dyDescent="0.45">
      <c r="I6113" t="s">
        <v>218</v>
      </c>
      <c r="J6113" t="s">
        <v>396</v>
      </c>
      <c r="K6113">
        <v>0</v>
      </c>
      <c r="L6113" t="s">
        <v>154</v>
      </c>
    </row>
    <row r="6114" spans="9:12" x14ac:dyDescent="0.45">
      <c r="I6114" t="s">
        <v>218</v>
      </c>
      <c r="J6114" t="s">
        <v>397</v>
      </c>
      <c r="K6114">
        <v>1.37064794337391E-3</v>
      </c>
      <c r="L6114" t="s">
        <v>154</v>
      </c>
    </row>
    <row r="6115" spans="9:12" x14ac:dyDescent="0.45">
      <c r="I6115" t="s">
        <v>218</v>
      </c>
      <c r="J6115" t="s">
        <v>398</v>
      </c>
      <c r="K6115">
        <v>3.6596929672074605E-2</v>
      </c>
      <c r="L6115" t="s">
        <v>154</v>
      </c>
    </row>
    <row r="6116" spans="9:12" x14ac:dyDescent="0.45">
      <c r="I6116" t="s">
        <v>218</v>
      </c>
      <c r="J6116" t="s">
        <v>399</v>
      </c>
      <c r="K6116">
        <v>1.3634553288973299E-3</v>
      </c>
      <c r="L6116" t="s">
        <v>154</v>
      </c>
    </row>
    <row r="6117" spans="9:12" x14ac:dyDescent="0.45">
      <c r="I6117" t="s">
        <v>218</v>
      </c>
      <c r="J6117" t="s">
        <v>400</v>
      </c>
      <c r="K6117">
        <v>7.1264453657033505E-4</v>
      </c>
      <c r="L6117" t="s">
        <v>154</v>
      </c>
    </row>
    <row r="6118" spans="9:12" x14ac:dyDescent="0.45">
      <c r="I6118" t="s">
        <v>218</v>
      </c>
      <c r="J6118" t="s">
        <v>401</v>
      </c>
      <c r="K6118">
        <v>0</v>
      </c>
      <c r="L6118" t="s">
        <v>154</v>
      </c>
    </row>
    <row r="6119" spans="9:12" x14ac:dyDescent="0.45">
      <c r="I6119" t="s">
        <v>218</v>
      </c>
      <c r="J6119" t="s">
        <v>402</v>
      </c>
      <c r="K6119">
        <v>0</v>
      </c>
      <c r="L6119" t="s">
        <v>154</v>
      </c>
    </row>
    <row r="6120" spans="9:12" x14ac:dyDescent="0.45">
      <c r="I6120" t="s">
        <v>218</v>
      </c>
      <c r="J6120" t="s">
        <v>403</v>
      </c>
      <c r="K6120">
        <v>1.7200195774839981E-3</v>
      </c>
      <c r="L6120" t="s">
        <v>154</v>
      </c>
    </row>
    <row r="6121" spans="9:12" x14ac:dyDescent="0.45">
      <c r="I6121" t="s">
        <v>218</v>
      </c>
      <c r="J6121" t="s">
        <v>404</v>
      </c>
      <c r="K6121">
        <v>4.3305345377585916E-2</v>
      </c>
      <c r="L6121" t="s">
        <v>154</v>
      </c>
    </row>
    <row r="6122" spans="9:12" x14ac:dyDescent="0.45">
      <c r="I6122" t="s">
        <v>218</v>
      </c>
      <c r="J6122" t="s">
        <v>405</v>
      </c>
      <c r="K6122">
        <v>2.3438958545574759E-3</v>
      </c>
      <c r="L6122" t="s">
        <v>154</v>
      </c>
    </row>
    <row r="6123" spans="9:12" x14ac:dyDescent="0.45">
      <c r="I6123" t="s">
        <v>218</v>
      </c>
      <c r="J6123" t="s">
        <v>406</v>
      </c>
      <c r="K6123">
        <v>1.2463326044442747E-3</v>
      </c>
      <c r="L6123" t="s">
        <v>154</v>
      </c>
    </row>
    <row r="6124" spans="9:12" x14ac:dyDescent="0.45">
      <c r="I6124" t="s">
        <v>218</v>
      </c>
      <c r="J6124" t="s">
        <v>407</v>
      </c>
      <c r="K6124">
        <v>0</v>
      </c>
      <c r="L6124" t="s">
        <v>154</v>
      </c>
    </row>
    <row r="6125" spans="9:12" x14ac:dyDescent="0.45">
      <c r="I6125" t="s">
        <v>218</v>
      </c>
      <c r="J6125" t="s">
        <v>408</v>
      </c>
      <c r="K6125">
        <v>0</v>
      </c>
      <c r="L6125" t="s">
        <v>154</v>
      </c>
    </row>
    <row r="6126" spans="9:12" x14ac:dyDescent="0.45">
      <c r="I6126" t="s">
        <v>218</v>
      </c>
      <c r="J6126" t="s">
        <v>409</v>
      </c>
      <c r="K6126">
        <v>1.4691383649138284E-3</v>
      </c>
      <c r="L6126" t="s">
        <v>154</v>
      </c>
    </row>
    <row r="6127" spans="9:12" x14ac:dyDescent="0.45">
      <c r="I6127" t="s">
        <v>218</v>
      </c>
      <c r="J6127" t="s">
        <v>410</v>
      </c>
      <c r="K6127">
        <v>2.756407809822305E-2</v>
      </c>
      <c r="L6127" t="s">
        <v>154</v>
      </c>
    </row>
    <row r="6128" spans="9:12" x14ac:dyDescent="0.45">
      <c r="I6128" t="s">
        <v>218</v>
      </c>
      <c r="J6128" t="s">
        <v>411</v>
      </c>
      <c r="K6128">
        <v>1.1780100512273752E-3</v>
      </c>
      <c r="L6128" t="s">
        <v>154</v>
      </c>
    </row>
    <row r="6129" spans="9:12" x14ac:dyDescent="0.45">
      <c r="I6129" t="s">
        <v>218</v>
      </c>
      <c r="J6129" t="s">
        <v>412</v>
      </c>
      <c r="K6129">
        <v>7.3905861436734455E-4</v>
      </c>
      <c r="L6129" t="s">
        <v>154</v>
      </c>
    </row>
    <row r="6130" spans="9:12" x14ac:dyDescent="0.45">
      <c r="I6130" t="s">
        <v>218</v>
      </c>
      <c r="J6130" t="s">
        <v>413</v>
      </c>
      <c r="K6130">
        <v>0</v>
      </c>
      <c r="L6130" t="s">
        <v>154</v>
      </c>
    </row>
    <row r="6131" spans="9:12" x14ac:dyDescent="0.45">
      <c r="I6131" t="s">
        <v>218</v>
      </c>
      <c r="J6131" t="s">
        <v>414</v>
      </c>
      <c r="K6131">
        <v>0</v>
      </c>
      <c r="L6131" t="s">
        <v>154</v>
      </c>
    </row>
    <row r="6132" spans="9:12" x14ac:dyDescent="0.45">
      <c r="I6132" t="s">
        <v>218</v>
      </c>
      <c r="J6132" t="s">
        <v>415</v>
      </c>
      <c r="K6132">
        <v>1.2855677280676425E-3</v>
      </c>
      <c r="L6132" t="s">
        <v>154</v>
      </c>
    </row>
    <row r="6133" spans="9:12" x14ac:dyDescent="0.45">
      <c r="I6133" t="s">
        <v>218</v>
      </c>
      <c r="J6133" t="s">
        <v>416</v>
      </c>
      <c r="K6133">
        <v>3.5761164103097487E-2</v>
      </c>
      <c r="L6133" t="s">
        <v>154</v>
      </c>
    </row>
    <row r="6134" spans="9:12" x14ac:dyDescent="0.45">
      <c r="I6134" t="s">
        <v>218</v>
      </c>
      <c r="J6134" t="s">
        <v>417</v>
      </c>
      <c r="K6134">
        <v>1.0880085265669993E-3</v>
      </c>
      <c r="L6134" t="s">
        <v>154</v>
      </c>
    </row>
    <row r="6135" spans="9:12" x14ac:dyDescent="0.45">
      <c r="I6135" t="s">
        <v>218</v>
      </c>
      <c r="J6135" t="s">
        <v>418</v>
      </c>
      <c r="K6135">
        <v>5.7491344351956149E-4</v>
      </c>
      <c r="L6135" t="s">
        <v>154</v>
      </c>
    </row>
    <row r="6136" spans="9:12" x14ac:dyDescent="0.45">
      <c r="I6136" t="s">
        <v>218</v>
      </c>
      <c r="J6136" t="s">
        <v>419</v>
      </c>
      <c r="K6136">
        <v>0</v>
      </c>
      <c r="L6136" t="s">
        <v>154</v>
      </c>
    </row>
    <row r="6137" spans="9:12" x14ac:dyDescent="0.45">
      <c r="I6137" t="s">
        <v>218</v>
      </c>
      <c r="J6137" t="s">
        <v>420</v>
      </c>
      <c r="K6137">
        <v>0</v>
      </c>
      <c r="L6137" t="s">
        <v>154</v>
      </c>
    </row>
    <row r="6138" spans="9:12" x14ac:dyDescent="0.45">
      <c r="I6138" t="s">
        <v>218</v>
      </c>
      <c r="J6138" t="s">
        <v>421</v>
      </c>
      <c r="K6138">
        <v>2.2353477449404331E-3</v>
      </c>
      <c r="L6138" t="s">
        <v>154</v>
      </c>
    </row>
    <row r="6139" spans="9:12" x14ac:dyDescent="0.45">
      <c r="I6139" t="s">
        <v>218</v>
      </c>
      <c r="J6139" t="s">
        <v>422</v>
      </c>
      <c r="K6139">
        <v>6.7231866027760642E-2</v>
      </c>
      <c r="L6139" t="s">
        <v>154</v>
      </c>
    </row>
    <row r="6140" spans="9:12" x14ac:dyDescent="0.45">
      <c r="I6140" t="s">
        <v>218</v>
      </c>
      <c r="J6140" t="s">
        <v>423</v>
      </c>
      <c r="K6140">
        <v>3.596990221717469E-3</v>
      </c>
      <c r="L6140" t="s">
        <v>154</v>
      </c>
    </row>
    <row r="6141" spans="9:12" x14ac:dyDescent="0.45">
      <c r="I6141" t="s">
        <v>218</v>
      </c>
      <c r="J6141" t="s">
        <v>424</v>
      </c>
      <c r="K6141">
        <v>2.2305558602389811E-3</v>
      </c>
      <c r="L6141" t="s">
        <v>154</v>
      </c>
    </row>
    <row r="6142" spans="9:12" x14ac:dyDescent="0.45">
      <c r="I6142" t="s">
        <v>218</v>
      </c>
      <c r="J6142" t="s">
        <v>425</v>
      </c>
      <c r="K6142">
        <v>0</v>
      </c>
      <c r="L6142" t="s">
        <v>154</v>
      </c>
    </row>
    <row r="6143" spans="9:12" x14ac:dyDescent="0.45">
      <c r="I6143" t="s">
        <v>218</v>
      </c>
      <c r="J6143" t="s">
        <v>426</v>
      </c>
      <c r="K6143">
        <v>0</v>
      </c>
      <c r="L6143" t="s">
        <v>154</v>
      </c>
    </row>
    <row r="6144" spans="9:12" x14ac:dyDescent="0.45">
      <c r="I6144" t="s">
        <v>218</v>
      </c>
      <c r="J6144" t="s">
        <v>427</v>
      </c>
      <c r="K6144">
        <v>1.5327215542360587E-2</v>
      </c>
      <c r="L6144" t="s">
        <v>154</v>
      </c>
    </row>
    <row r="6145" spans="9:12" x14ac:dyDescent="0.45">
      <c r="I6145" t="s">
        <v>218</v>
      </c>
      <c r="J6145" t="s">
        <v>428</v>
      </c>
      <c r="K6145">
        <v>0.32424375475853778</v>
      </c>
      <c r="L6145" t="s">
        <v>154</v>
      </c>
    </row>
    <row r="6146" spans="9:12" x14ac:dyDescent="0.45">
      <c r="I6146" t="s">
        <v>218</v>
      </c>
      <c r="J6146" t="s">
        <v>429</v>
      </c>
      <c r="K6146">
        <v>2.0584686650119963E-2</v>
      </c>
      <c r="L6146" t="s">
        <v>154</v>
      </c>
    </row>
    <row r="6147" spans="9:12" x14ac:dyDescent="0.45">
      <c r="I6147" t="s">
        <v>218</v>
      </c>
      <c r="J6147" t="s">
        <v>430</v>
      </c>
      <c r="K6147">
        <v>1.3122368080109153E-2</v>
      </c>
      <c r="L6147" t="s">
        <v>154</v>
      </c>
    </row>
    <row r="6148" spans="9:12" x14ac:dyDescent="0.45">
      <c r="I6148" t="s">
        <v>218</v>
      </c>
      <c r="J6148" t="s">
        <v>431</v>
      </c>
      <c r="K6148">
        <v>0</v>
      </c>
      <c r="L6148" t="s">
        <v>154</v>
      </c>
    </row>
    <row r="6149" spans="9:12" x14ac:dyDescent="0.45">
      <c r="I6149" t="s">
        <v>218</v>
      </c>
      <c r="J6149" t="s">
        <v>432</v>
      </c>
      <c r="K6149">
        <v>0</v>
      </c>
      <c r="L6149" t="s">
        <v>154</v>
      </c>
    </row>
    <row r="6150" spans="9:12" x14ac:dyDescent="0.45">
      <c r="I6150" t="s">
        <v>218</v>
      </c>
      <c r="J6150" t="s">
        <v>433</v>
      </c>
      <c r="K6150">
        <v>4.0414147286677261E-3</v>
      </c>
      <c r="L6150" t="s">
        <v>154</v>
      </c>
    </row>
    <row r="6151" spans="9:12" x14ac:dyDescent="0.45">
      <c r="I6151" t="s">
        <v>218</v>
      </c>
      <c r="J6151" t="s">
        <v>434</v>
      </c>
      <c r="K6151">
        <v>8.9974906184837694E-2</v>
      </c>
      <c r="L6151" t="s">
        <v>154</v>
      </c>
    </row>
    <row r="6152" spans="9:12" x14ac:dyDescent="0.45">
      <c r="I6152" t="s">
        <v>218</v>
      </c>
      <c r="J6152" t="s">
        <v>435</v>
      </c>
      <c r="K6152">
        <v>3.2374928467101549E-3</v>
      </c>
      <c r="L6152" t="s">
        <v>154</v>
      </c>
    </row>
    <row r="6153" spans="9:12" x14ac:dyDescent="0.45">
      <c r="I6153" t="s">
        <v>218</v>
      </c>
      <c r="J6153" t="s">
        <v>436</v>
      </c>
      <c r="K6153">
        <v>1.699018922358214E-3</v>
      </c>
      <c r="L6153" t="s">
        <v>154</v>
      </c>
    </row>
    <row r="6154" spans="9:12" x14ac:dyDescent="0.45">
      <c r="I6154" t="s">
        <v>218</v>
      </c>
      <c r="J6154" t="s">
        <v>437</v>
      </c>
      <c r="K6154">
        <v>0</v>
      </c>
      <c r="L6154" t="s">
        <v>154</v>
      </c>
    </row>
    <row r="6155" spans="9:12" x14ac:dyDescent="0.45">
      <c r="I6155" t="s">
        <v>218</v>
      </c>
      <c r="J6155" t="s">
        <v>438</v>
      </c>
      <c r="K6155">
        <v>0</v>
      </c>
      <c r="L6155" t="s">
        <v>154</v>
      </c>
    </row>
    <row r="6156" spans="9:12" x14ac:dyDescent="0.45">
      <c r="I6156" t="s">
        <v>218</v>
      </c>
      <c r="J6156" t="s">
        <v>439</v>
      </c>
      <c r="K6156">
        <v>3.0781981592136105E-4</v>
      </c>
      <c r="L6156" t="s">
        <v>154</v>
      </c>
    </row>
    <row r="6157" spans="9:12" x14ac:dyDescent="0.45">
      <c r="I6157" t="s">
        <v>218</v>
      </c>
      <c r="J6157" t="s">
        <v>440</v>
      </c>
      <c r="K6157">
        <v>8.4468717004313205E-3</v>
      </c>
      <c r="L6157" t="s">
        <v>154</v>
      </c>
    </row>
    <row r="6158" spans="9:12" x14ac:dyDescent="0.45">
      <c r="I6158" t="s">
        <v>218</v>
      </c>
      <c r="J6158" t="s">
        <v>441</v>
      </c>
      <c r="K6158">
        <v>2.4817159334929634E-4</v>
      </c>
      <c r="L6158" t="s">
        <v>154</v>
      </c>
    </row>
    <row r="6159" spans="9:12" x14ac:dyDescent="0.45">
      <c r="I6159" t="s">
        <v>218</v>
      </c>
      <c r="J6159" t="s">
        <v>442</v>
      </c>
      <c r="K6159">
        <v>1.0167569251161417E-4</v>
      </c>
      <c r="L6159" t="s">
        <v>154</v>
      </c>
    </row>
    <row r="6160" spans="9:12" x14ac:dyDescent="0.45">
      <c r="I6160" t="s">
        <v>218</v>
      </c>
      <c r="J6160" t="s">
        <v>443</v>
      </c>
      <c r="K6160">
        <v>0</v>
      </c>
      <c r="L6160" t="s">
        <v>154</v>
      </c>
    </row>
    <row r="6161" spans="9:12" x14ac:dyDescent="0.45">
      <c r="I6161" t="s">
        <v>218</v>
      </c>
      <c r="J6161" t="s">
        <v>444</v>
      </c>
      <c r="K6161">
        <v>0</v>
      </c>
      <c r="L6161" t="s">
        <v>154</v>
      </c>
    </row>
    <row r="6162" spans="9:12" x14ac:dyDescent="0.45">
      <c r="I6162" t="s">
        <v>218</v>
      </c>
      <c r="J6162" t="s">
        <v>445</v>
      </c>
      <c r="K6162">
        <v>2.4614380920299204E-4</v>
      </c>
      <c r="L6162" t="s">
        <v>154</v>
      </c>
    </row>
    <row r="6163" spans="9:12" x14ac:dyDescent="0.45">
      <c r="I6163" t="s">
        <v>218</v>
      </c>
      <c r="J6163" t="s">
        <v>446</v>
      </c>
      <c r="K6163">
        <v>1.0763267889782623E-2</v>
      </c>
      <c r="L6163" t="s">
        <v>154</v>
      </c>
    </row>
    <row r="6164" spans="9:12" x14ac:dyDescent="0.45">
      <c r="I6164" t="s">
        <v>218</v>
      </c>
      <c r="J6164" t="s">
        <v>447</v>
      </c>
      <c r="K6164">
        <v>4.3517882749555844E-4</v>
      </c>
      <c r="L6164" t="s">
        <v>154</v>
      </c>
    </row>
    <row r="6165" spans="9:12" x14ac:dyDescent="0.45">
      <c r="I6165" t="s">
        <v>218</v>
      </c>
      <c r="J6165" t="s">
        <v>448</v>
      </c>
      <c r="K6165">
        <v>1.4155493798669917E-4</v>
      </c>
      <c r="L6165" t="s">
        <v>154</v>
      </c>
    </row>
    <row r="6166" spans="9:12" x14ac:dyDescent="0.45">
      <c r="I6166" t="s">
        <v>218</v>
      </c>
      <c r="J6166" t="s">
        <v>449</v>
      </c>
      <c r="K6166">
        <v>0</v>
      </c>
      <c r="L6166" t="s">
        <v>154</v>
      </c>
    </row>
    <row r="6167" spans="9:12" x14ac:dyDescent="0.45">
      <c r="I6167" t="s">
        <v>219</v>
      </c>
      <c r="J6167" t="s">
        <v>153</v>
      </c>
      <c r="K6167">
        <v>0</v>
      </c>
      <c r="L6167" t="s">
        <v>154</v>
      </c>
    </row>
    <row r="6168" spans="9:12" x14ac:dyDescent="0.45">
      <c r="I6168" t="s">
        <v>219</v>
      </c>
      <c r="J6168" t="s">
        <v>155</v>
      </c>
      <c r="K6168">
        <v>9.5083076773617477E-5</v>
      </c>
      <c r="L6168" t="s">
        <v>154</v>
      </c>
    </row>
    <row r="6169" spans="9:12" x14ac:dyDescent="0.45">
      <c r="I6169" t="s">
        <v>219</v>
      </c>
      <c r="J6169" t="s">
        <v>156</v>
      </c>
      <c r="K6169">
        <v>6.0184754078164739E-3</v>
      </c>
      <c r="L6169" t="s">
        <v>154</v>
      </c>
    </row>
    <row r="6170" spans="9:12" x14ac:dyDescent="0.45">
      <c r="I6170" t="s">
        <v>219</v>
      </c>
      <c r="J6170" t="s">
        <v>324</v>
      </c>
      <c r="K6170">
        <v>2.6730702498084611E-4</v>
      </c>
      <c r="L6170" t="s">
        <v>154</v>
      </c>
    </row>
    <row r="6171" spans="9:12" x14ac:dyDescent="0.45">
      <c r="I6171" t="s">
        <v>219</v>
      </c>
      <c r="J6171" t="s">
        <v>325</v>
      </c>
      <c r="K6171">
        <v>1.0746230677229368E-4</v>
      </c>
      <c r="L6171" t="s">
        <v>154</v>
      </c>
    </row>
    <row r="6172" spans="9:12" x14ac:dyDescent="0.45">
      <c r="I6172" t="s">
        <v>219</v>
      </c>
      <c r="J6172" t="s">
        <v>342</v>
      </c>
      <c r="K6172">
        <v>0</v>
      </c>
      <c r="L6172" t="s">
        <v>154</v>
      </c>
    </row>
    <row r="6173" spans="9:12" x14ac:dyDescent="0.45">
      <c r="I6173" t="s">
        <v>219</v>
      </c>
      <c r="J6173" t="s">
        <v>157</v>
      </c>
      <c r="K6173">
        <v>0</v>
      </c>
      <c r="L6173" t="s">
        <v>154</v>
      </c>
    </row>
    <row r="6174" spans="9:12" x14ac:dyDescent="0.45">
      <c r="I6174" t="s">
        <v>219</v>
      </c>
      <c r="J6174" t="s">
        <v>158</v>
      </c>
      <c r="K6174">
        <v>6.2971727132081522E-4</v>
      </c>
      <c r="L6174" t="s">
        <v>154</v>
      </c>
    </row>
    <row r="6175" spans="9:12" x14ac:dyDescent="0.45">
      <c r="I6175" t="s">
        <v>219</v>
      </c>
      <c r="J6175" t="s">
        <v>159</v>
      </c>
      <c r="K6175">
        <v>2.0333839325899293E-2</v>
      </c>
      <c r="L6175" t="s">
        <v>154</v>
      </c>
    </row>
    <row r="6176" spans="9:12" x14ac:dyDescent="0.45">
      <c r="I6176" t="s">
        <v>219</v>
      </c>
      <c r="J6176" t="s">
        <v>326</v>
      </c>
      <c r="K6176">
        <v>1.1707495749076586E-3</v>
      </c>
      <c r="L6176" t="s">
        <v>154</v>
      </c>
    </row>
    <row r="6177" spans="9:12" x14ac:dyDescent="0.45">
      <c r="I6177" t="s">
        <v>219</v>
      </c>
      <c r="J6177" t="s">
        <v>327</v>
      </c>
      <c r="K6177">
        <v>6.9785132485727388E-4</v>
      </c>
      <c r="L6177" t="s">
        <v>154</v>
      </c>
    </row>
    <row r="6178" spans="9:12" x14ac:dyDescent="0.45">
      <c r="I6178" t="s">
        <v>219</v>
      </c>
      <c r="J6178" t="s">
        <v>343</v>
      </c>
      <c r="K6178">
        <v>0</v>
      </c>
      <c r="L6178" t="s">
        <v>154</v>
      </c>
    </row>
    <row r="6179" spans="9:12" x14ac:dyDescent="0.45">
      <c r="I6179" t="s">
        <v>219</v>
      </c>
      <c r="J6179" t="s">
        <v>160</v>
      </c>
      <c r="K6179">
        <v>0</v>
      </c>
      <c r="L6179" t="s">
        <v>154</v>
      </c>
    </row>
    <row r="6180" spans="9:12" x14ac:dyDescent="0.45">
      <c r="I6180" t="s">
        <v>219</v>
      </c>
      <c r="J6180" t="s">
        <v>161</v>
      </c>
      <c r="K6180">
        <v>6.0216641403637041E-4</v>
      </c>
      <c r="L6180" t="s">
        <v>154</v>
      </c>
    </row>
    <row r="6181" spans="9:12" x14ac:dyDescent="0.45">
      <c r="I6181" t="s">
        <v>219</v>
      </c>
      <c r="J6181" t="s">
        <v>162</v>
      </c>
      <c r="K6181">
        <v>1.8755388158116542E-2</v>
      </c>
      <c r="L6181" t="s">
        <v>154</v>
      </c>
    </row>
    <row r="6182" spans="9:12" x14ac:dyDescent="0.45">
      <c r="I6182" t="s">
        <v>219</v>
      </c>
      <c r="J6182" t="s">
        <v>328</v>
      </c>
      <c r="K6182">
        <v>7.7104221729161352E-4</v>
      </c>
      <c r="L6182" t="s">
        <v>154</v>
      </c>
    </row>
    <row r="6183" spans="9:12" x14ac:dyDescent="0.45">
      <c r="I6183" t="s">
        <v>219</v>
      </c>
      <c r="J6183" t="s">
        <v>329</v>
      </c>
      <c r="K6183">
        <v>4.2613225630383673E-4</v>
      </c>
      <c r="L6183" t="s">
        <v>154</v>
      </c>
    </row>
    <row r="6184" spans="9:12" x14ac:dyDescent="0.45">
      <c r="I6184" t="s">
        <v>219</v>
      </c>
      <c r="J6184" t="s">
        <v>344</v>
      </c>
      <c r="K6184">
        <v>0</v>
      </c>
      <c r="L6184" t="s">
        <v>154</v>
      </c>
    </row>
    <row r="6185" spans="9:12" x14ac:dyDescent="0.45">
      <c r="I6185" t="s">
        <v>219</v>
      </c>
      <c r="J6185" t="s">
        <v>163</v>
      </c>
      <c r="K6185">
        <v>0</v>
      </c>
      <c r="L6185" t="s">
        <v>154</v>
      </c>
    </row>
    <row r="6186" spans="9:12" x14ac:dyDescent="0.45">
      <c r="I6186" t="s">
        <v>219</v>
      </c>
      <c r="J6186" t="s">
        <v>164</v>
      </c>
      <c r="K6186">
        <v>6.9410947325830683E-4</v>
      </c>
      <c r="L6186" t="s">
        <v>154</v>
      </c>
    </row>
    <row r="6187" spans="9:12" x14ac:dyDescent="0.45">
      <c r="I6187" t="s">
        <v>219</v>
      </c>
      <c r="J6187" t="s">
        <v>165</v>
      </c>
      <c r="K6187">
        <v>2.2037400199429586E-2</v>
      </c>
      <c r="L6187" t="s">
        <v>154</v>
      </c>
    </row>
    <row r="6188" spans="9:12" x14ac:dyDescent="0.45">
      <c r="I6188" t="s">
        <v>219</v>
      </c>
      <c r="J6188" t="s">
        <v>330</v>
      </c>
      <c r="K6188">
        <v>1.0082304487266675E-3</v>
      </c>
      <c r="L6188" t="s">
        <v>154</v>
      </c>
    </row>
    <row r="6189" spans="9:12" x14ac:dyDescent="0.45">
      <c r="I6189" t="s">
        <v>219</v>
      </c>
      <c r="J6189" t="s">
        <v>331</v>
      </c>
      <c r="K6189">
        <v>4.7056521187725065E-4</v>
      </c>
      <c r="L6189" t="s">
        <v>154</v>
      </c>
    </row>
    <row r="6190" spans="9:12" x14ac:dyDescent="0.45">
      <c r="I6190" t="s">
        <v>219</v>
      </c>
      <c r="J6190" t="s">
        <v>345</v>
      </c>
      <c r="K6190">
        <v>0</v>
      </c>
      <c r="L6190" t="s">
        <v>154</v>
      </c>
    </row>
    <row r="6191" spans="9:12" x14ac:dyDescent="0.45">
      <c r="I6191" t="s">
        <v>219</v>
      </c>
      <c r="J6191" t="s">
        <v>332</v>
      </c>
      <c r="K6191">
        <v>0</v>
      </c>
      <c r="L6191" t="s">
        <v>154</v>
      </c>
    </row>
    <row r="6192" spans="9:12" x14ac:dyDescent="0.45">
      <c r="I6192" t="s">
        <v>219</v>
      </c>
      <c r="J6192" t="s">
        <v>333</v>
      </c>
      <c r="K6192">
        <v>5.0588569882596874E-4</v>
      </c>
      <c r="L6192" t="s">
        <v>154</v>
      </c>
    </row>
    <row r="6193" spans="9:12" x14ac:dyDescent="0.45">
      <c r="I6193" t="s">
        <v>219</v>
      </c>
      <c r="J6193" t="s">
        <v>334</v>
      </c>
      <c r="K6193">
        <v>2.4164754915401345E-2</v>
      </c>
      <c r="L6193" t="s">
        <v>154</v>
      </c>
    </row>
    <row r="6194" spans="9:12" x14ac:dyDescent="0.45">
      <c r="I6194" t="s">
        <v>219</v>
      </c>
      <c r="J6194" t="s">
        <v>335</v>
      </c>
      <c r="K6194">
        <v>9.9683609872393839E-4</v>
      </c>
      <c r="L6194" t="s">
        <v>154</v>
      </c>
    </row>
    <row r="6195" spans="9:12" x14ac:dyDescent="0.45">
      <c r="I6195" t="s">
        <v>219</v>
      </c>
      <c r="J6195" t="s">
        <v>336</v>
      </c>
      <c r="K6195">
        <v>4.2337232544752297E-4</v>
      </c>
      <c r="L6195" t="s">
        <v>154</v>
      </c>
    </row>
    <row r="6196" spans="9:12" x14ac:dyDescent="0.45">
      <c r="I6196" t="s">
        <v>219</v>
      </c>
      <c r="J6196" t="s">
        <v>346</v>
      </c>
      <c r="K6196">
        <v>0</v>
      </c>
      <c r="L6196" t="s">
        <v>154</v>
      </c>
    </row>
    <row r="6197" spans="9:12" x14ac:dyDescent="0.45">
      <c r="I6197" t="s">
        <v>219</v>
      </c>
      <c r="J6197" t="s">
        <v>347</v>
      </c>
      <c r="K6197">
        <v>0</v>
      </c>
      <c r="L6197" t="s">
        <v>154</v>
      </c>
    </row>
    <row r="6198" spans="9:12" x14ac:dyDescent="0.45">
      <c r="I6198" t="s">
        <v>219</v>
      </c>
      <c r="J6198" t="s">
        <v>348</v>
      </c>
      <c r="K6198">
        <v>1.1850204363035135E-3</v>
      </c>
      <c r="L6198" t="s">
        <v>154</v>
      </c>
    </row>
    <row r="6199" spans="9:12" x14ac:dyDescent="0.45">
      <c r="I6199" t="s">
        <v>219</v>
      </c>
      <c r="J6199" t="s">
        <v>349</v>
      </c>
      <c r="K6199">
        <v>3.20479878134486E-2</v>
      </c>
      <c r="L6199" t="s">
        <v>154</v>
      </c>
    </row>
    <row r="6200" spans="9:12" x14ac:dyDescent="0.45">
      <c r="I6200" t="s">
        <v>219</v>
      </c>
      <c r="J6200" t="s">
        <v>350</v>
      </c>
      <c r="K6200">
        <v>1.3239905940257643E-3</v>
      </c>
      <c r="L6200" t="s">
        <v>154</v>
      </c>
    </row>
    <row r="6201" spans="9:12" x14ac:dyDescent="0.45">
      <c r="I6201" t="s">
        <v>219</v>
      </c>
      <c r="J6201" t="s">
        <v>351</v>
      </c>
      <c r="K6201">
        <v>6.713256729855918E-4</v>
      </c>
      <c r="L6201" t="s">
        <v>154</v>
      </c>
    </row>
    <row r="6202" spans="9:12" x14ac:dyDescent="0.45">
      <c r="I6202" t="s">
        <v>219</v>
      </c>
      <c r="J6202" t="s">
        <v>352</v>
      </c>
      <c r="K6202">
        <v>0</v>
      </c>
      <c r="L6202" t="s">
        <v>154</v>
      </c>
    </row>
    <row r="6203" spans="9:12" x14ac:dyDescent="0.45">
      <c r="I6203" t="s">
        <v>219</v>
      </c>
      <c r="J6203" t="s">
        <v>359</v>
      </c>
      <c r="K6203">
        <v>0</v>
      </c>
      <c r="L6203" t="s">
        <v>154</v>
      </c>
    </row>
    <row r="6204" spans="9:12" x14ac:dyDescent="0.45">
      <c r="I6204" t="s">
        <v>219</v>
      </c>
      <c r="J6204" t="s">
        <v>360</v>
      </c>
      <c r="K6204">
        <v>2.7662278535187535E-4</v>
      </c>
      <c r="L6204" t="s">
        <v>154</v>
      </c>
    </row>
    <row r="6205" spans="9:12" x14ac:dyDescent="0.45">
      <c r="I6205" t="s">
        <v>219</v>
      </c>
      <c r="J6205" t="s">
        <v>361</v>
      </c>
      <c r="K6205">
        <v>1.3803311253461254E-2</v>
      </c>
      <c r="L6205" t="s">
        <v>154</v>
      </c>
    </row>
    <row r="6206" spans="9:12" x14ac:dyDescent="0.45">
      <c r="I6206" t="s">
        <v>219</v>
      </c>
      <c r="J6206" t="s">
        <v>362</v>
      </c>
      <c r="K6206">
        <v>6.7259843084448948E-4</v>
      </c>
      <c r="L6206" t="s">
        <v>154</v>
      </c>
    </row>
    <row r="6207" spans="9:12" x14ac:dyDescent="0.45">
      <c r="I6207" t="s">
        <v>219</v>
      </c>
      <c r="J6207" t="s">
        <v>363</v>
      </c>
      <c r="K6207">
        <v>2.4481032219983954E-4</v>
      </c>
      <c r="L6207" t="s">
        <v>154</v>
      </c>
    </row>
    <row r="6208" spans="9:12" x14ac:dyDescent="0.45">
      <c r="I6208" t="s">
        <v>219</v>
      </c>
      <c r="J6208" t="s">
        <v>364</v>
      </c>
      <c r="K6208">
        <v>0</v>
      </c>
      <c r="L6208" t="s">
        <v>154</v>
      </c>
    </row>
    <row r="6209" spans="9:12" x14ac:dyDescent="0.45">
      <c r="I6209" t="s">
        <v>219</v>
      </c>
      <c r="J6209" t="s">
        <v>365</v>
      </c>
      <c r="K6209">
        <v>0</v>
      </c>
      <c r="L6209" t="s">
        <v>154</v>
      </c>
    </row>
    <row r="6210" spans="9:12" x14ac:dyDescent="0.45">
      <c r="I6210" t="s">
        <v>219</v>
      </c>
      <c r="J6210" t="s">
        <v>366</v>
      </c>
      <c r="K6210">
        <v>9.1383420480170422E-4</v>
      </c>
      <c r="L6210" t="s">
        <v>154</v>
      </c>
    </row>
    <row r="6211" spans="9:12" x14ac:dyDescent="0.45">
      <c r="I6211" t="s">
        <v>219</v>
      </c>
      <c r="J6211" t="s">
        <v>367</v>
      </c>
      <c r="K6211">
        <v>3.0583731348144034E-2</v>
      </c>
      <c r="L6211" t="s">
        <v>154</v>
      </c>
    </row>
    <row r="6212" spans="9:12" x14ac:dyDescent="0.45">
      <c r="I6212" t="s">
        <v>219</v>
      </c>
      <c r="J6212" t="s">
        <v>368</v>
      </c>
      <c r="K6212">
        <v>1.1977608639134035E-3</v>
      </c>
      <c r="L6212" t="s">
        <v>154</v>
      </c>
    </row>
    <row r="6213" spans="9:12" x14ac:dyDescent="0.45">
      <c r="I6213" t="s">
        <v>219</v>
      </c>
      <c r="J6213" t="s">
        <v>369</v>
      </c>
      <c r="K6213">
        <v>6.3891458230946776E-4</v>
      </c>
      <c r="L6213" t="s">
        <v>154</v>
      </c>
    </row>
    <row r="6214" spans="9:12" x14ac:dyDescent="0.45">
      <c r="I6214" t="s">
        <v>219</v>
      </c>
      <c r="J6214" t="s">
        <v>370</v>
      </c>
      <c r="K6214">
        <v>0</v>
      </c>
      <c r="L6214" t="s">
        <v>154</v>
      </c>
    </row>
    <row r="6215" spans="9:12" x14ac:dyDescent="0.45">
      <c r="I6215" t="s">
        <v>219</v>
      </c>
      <c r="J6215" t="s">
        <v>371</v>
      </c>
      <c r="K6215">
        <v>0</v>
      </c>
      <c r="L6215" t="s">
        <v>154</v>
      </c>
    </row>
    <row r="6216" spans="9:12" x14ac:dyDescent="0.45">
      <c r="I6216" t="s">
        <v>219</v>
      </c>
      <c r="J6216" t="s">
        <v>372</v>
      </c>
      <c r="K6216">
        <v>5.7322263039216259E-4</v>
      </c>
      <c r="L6216" t="s">
        <v>154</v>
      </c>
    </row>
    <row r="6217" spans="9:12" x14ac:dyDescent="0.45">
      <c r="I6217" t="s">
        <v>219</v>
      </c>
      <c r="J6217" t="s">
        <v>373</v>
      </c>
      <c r="K6217">
        <v>2.30469125033834E-2</v>
      </c>
      <c r="L6217" t="s">
        <v>154</v>
      </c>
    </row>
    <row r="6218" spans="9:12" x14ac:dyDescent="0.45">
      <c r="I6218" t="s">
        <v>219</v>
      </c>
      <c r="J6218" t="s">
        <v>374</v>
      </c>
      <c r="K6218">
        <v>7.9632436744733553E-4</v>
      </c>
      <c r="L6218" t="s">
        <v>154</v>
      </c>
    </row>
    <row r="6219" spans="9:12" x14ac:dyDescent="0.45">
      <c r="I6219" t="s">
        <v>219</v>
      </c>
      <c r="J6219" t="s">
        <v>375</v>
      </c>
      <c r="K6219">
        <v>3.6970949911952633E-4</v>
      </c>
      <c r="L6219" t="s">
        <v>154</v>
      </c>
    </row>
    <row r="6220" spans="9:12" x14ac:dyDescent="0.45">
      <c r="I6220" t="s">
        <v>219</v>
      </c>
      <c r="J6220" t="s">
        <v>376</v>
      </c>
      <c r="K6220">
        <v>0</v>
      </c>
      <c r="L6220" t="s">
        <v>154</v>
      </c>
    </row>
    <row r="6221" spans="9:12" x14ac:dyDescent="0.45">
      <c r="I6221" t="s">
        <v>219</v>
      </c>
      <c r="J6221" t="s">
        <v>390</v>
      </c>
      <c r="K6221">
        <v>0</v>
      </c>
      <c r="L6221" t="s">
        <v>154</v>
      </c>
    </row>
    <row r="6222" spans="9:12" x14ac:dyDescent="0.45">
      <c r="I6222" t="s">
        <v>219</v>
      </c>
      <c r="J6222" t="s">
        <v>391</v>
      </c>
      <c r="K6222">
        <v>2.4614973795768621E-3</v>
      </c>
      <c r="L6222" t="s">
        <v>154</v>
      </c>
    </row>
    <row r="6223" spans="9:12" x14ac:dyDescent="0.45">
      <c r="I6223" t="s">
        <v>219</v>
      </c>
      <c r="J6223" t="s">
        <v>392</v>
      </c>
      <c r="K6223">
        <v>6.4210881860970015E-2</v>
      </c>
      <c r="L6223" t="s">
        <v>154</v>
      </c>
    </row>
    <row r="6224" spans="9:12" x14ac:dyDescent="0.45">
      <c r="I6224" t="s">
        <v>219</v>
      </c>
      <c r="J6224" t="s">
        <v>393</v>
      </c>
      <c r="K6224">
        <v>2.4981928817260635E-3</v>
      </c>
      <c r="L6224" t="s">
        <v>154</v>
      </c>
    </row>
    <row r="6225" spans="9:12" x14ac:dyDescent="0.45">
      <c r="I6225" t="s">
        <v>219</v>
      </c>
      <c r="J6225" t="s">
        <v>394</v>
      </c>
      <c r="K6225">
        <v>1.2425827080399217E-3</v>
      </c>
      <c r="L6225" t="s">
        <v>154</v>
      </c>
    </row>
    <row r="6226" spans="9:12" x14ac:dyDescent="0.45">
      <c r="I6226" t="s">
        <v>219</v>
      </c>
      <c r="J6226" t="s">
        <v>395</v>
      </c>
      <c r="K6226">
        <v>0</v>
      </c>
      <c r="L6226" t="s">
        <v>154</v>
      </c>
    </row>
    <row r="6227" spans="9:12" x14ac:dyDescent="0.45">
      <c r="I6227" t="s">
        <v>219</v>
      </c>
      <c r="J6227" t="s">
        <v>396</v>
      </c>
      <c r="K6227">
        <v>0</v>
      </c>
      <c r="L6227" t="s">
        <v>154</v>
      </c>
    </row>
    <row r="6228" spans="9:12" x14ac:dyDescent="0.45">
      <c r="I6228" t="s">
        <v>219</v>
      </c>
      <c r="J6228" t="s">
        <v>397</v>
      </c>
      <c r="K6228">
        <v>1.3949685852337359E-3</v>
      </c>
      <c r="L6228" t="s">
        <v>154</v>
      </c>
    </row>
    <row r="6229" spans="9:12" x14ac:dyDescent="0.45">
      <c r="I6229" t="s">
        <v>219</v>
      </c>
      <c r="J6229" t="s">
        <v>398</v>
      </c>
      <c r="K6229">
        <v>3.5601499612369809E-2</v>
      </c>
      <c r="L6229" t="s">
        <v>154</v>
      </c>
    </row>
    <row r="6230" spans="9:12" x14ac:dyDescent="0.45">
      <c r="I6230" t="s">
        <v>219</v>
      </c>
      <c r="J6230" t="s">
        <v>399</v>
      </c>
      <c r="K6230">
        <v>1.2408413790306778E-3</v>
      </c>
      <c r="L6230" t="s">
        <v>154</v>
      </c>
    </row>
    <row r="6231" spans="9:12" x14ac:dyDescent="0.45">
      <c r="I6231" t="s">
        <v>219</v>
      </c>
      <c r="J6231" t="s">
        <v>400</v>
      </c>
      <c r="K6231">
        <v>5.5240136713970384E-4</v>
      </c>
      <c r="L6231" t="s">
        <v>154</v>
      </c>
    </row>
    <row r="6232" spans="9:12" x14ac:dyDescent="0.45">
      <c r="I6232" t="s">
        <v>219</v>
      </c>
      <c r="J6232" t="s">
        <v>401</v>
      </c>
      <c r="K6232">
        <v>0</v>
      </c>
      <c r="L6232" t="s">
        <v>154</v>
      </c>
    </row>
    <row r="6233" spans="9:12" x14ac:dyDescent="0.45">
      <c r="I6233" t="s">
        <v>219</v>
      </c>
      <c r="J6233" t="s">
        <v>402</v>
      </c>
      <c r="K6233">
        <v>0</v>
      </c>
      <c r="L6233" t="s">
        <v>154</v>
      </c>
    </row>
    <row r="6234" spans="9:12" x14ac:dyDescent="0.45">
      <c r="I6234" t="s">
        <v>219</v>
      </c>
      <c r="J6234" t="s">
        <v>403</v>
      </c>
      <c r="K6234">
        <v>1.4994695690288768E-3</v>
      </c>
      <c r="L6234" t="s">
        <v>154</v>
      </c>
    </row>
    <row r="6235" spans="9:12" x14ac:dyDescent="0.45">
      <c r="I6235" t="s">
        <v>219</v>
      </c>
      <c r="J6235" t="s">
        <v>404</v>
      </c>
      <c r="K6235">
        <v>4.2342977109936127E-2</v>
      </c>
      <c r="L6235" t="s">
        <v>154</v>
      </c>
    </row>
    <row r="6236" spans="9:12" x14ac:dyDescent="0.45">
      <c r="I6236" t="s">
        <v>219</v>
      </c>
      <c r="J6236" t="s">
        <v>405</v>
      </c>
      <c r="K6236">
        <v>1.9227673403389373E-3</v>
      </c>
      <c r="L6236" t="s">
        <v>154</v>
      </c>
    </row>
    <row r="6237" spans="9:12" x14ac:dyDescent="0.45">
      <c r="I6237" t="s">
        <v>219</v>
      </c>
      <c r="J6237" t="s">
        <v>406</v>
      </c>
      <c r="K6237">
        <v>9.661305535749084E-4</v>
      </c>
      <c r="L6237" t="s">
        <v>154</v>
      </c>
    </row>
    <row r="6238" spans="9:12" x14ac:dyDescent="0.45">
      <c r="I6238" t="s">
        <v>219</v>
      </c>
      <c r="J6238" t="s">
        <v>407</v>
      </c>
      <c r="K6238">
        <v>0</v>
      </c>
      <c r="L6238" t="s">
        <v>154</v>
      </c>
    </row>
    <row r="6239" spans="9:12" x14ac:dyDescent="0.45">
      <c r="I6239" t="s">
        <v>219</v>
      </c>
      <c r="J6239" t="s">
        <v>408</v>
      </c>
      <c r="K6239">
        <v>0</v>
      </c>
      <c r="L6239" t="s">
        <v>154</v>
      </c>
    </row>
    <row r="6240" spans="9:12" x14ac:dyDescent="0.45">
      <c r="I6240" t="s">
        <v>219</v>
      </c>
      <c r="J6240" t="s">
        <v>409</v>
      </c>
      <c r="K6240">
        <v>1.2906845401999549E-3</v>
      </c>
      <c r="L6240" t="s">
        <v>154</v>
      </c>
    </row>
    <row r="6241" spans="9:12" x14ac:dyDescent="0.45">
      <c r="I6241" t="s">
        <v>219</v>
      </c>
      <c r="J6241" t="s">
        <v>410</v>
      </c>
      <c r="K6241">
        <v>2.8391393493394722E-2</v>
      </c>
      <c r="L6241" t="s">
        <v>154</v>
      </c>
    </row>
    <row r="6242" spans="9:12" x14ac:dyDescent="0.45">
      <c r="I6242" t="s">
        <v>219</v>
      </c>
      <c r="J6242" t="s">
        <v>411</v>
      </c>
      <c r="K6242">
        <v>1.1620582926920777E-3</v>
      </c>
      <c r="L6242" t="s">
        <v>154</v>
      </c>
    </row>
    <row r="6243" spans="9:12" x14ac:dyDescent="0.45">
      <c r="I6243" t="s">
        <v>219</v>
      </c>
      <c r="J6243" t="s">
        <v>412</v>
      </c>
      <c r="K6243">
        <v>6.5957613165930752E-4</v>
      </c>
      <c r="L6243" t="s">
        <v>154</v>
      </c>
    </row>
    <row r="6244" spans="9:12" x14ac:dyDescent="0.45">
      <c r="I6244" t="s">
        <v>219</v>
      </c>
      <c r="J6244" t="s">
        <v>413</v>
      </c>
      <c r="K6244">
        <v>0</v>
      </c>
      <c r="L6244" t="s">
        <v>154</v>
      </c>
    </row>
    <row r="6245" spans="9:12" x14ac:dyDescent="0.45">
      <c r="I6245" t="s">
        <v>219</v>
      </c>
      <c r="J6245" t="s">
        <v>414</v>
      </c>
      <c r="K6245">
        <v>0</v>
      </c>
      <c r="L6245" t="s">
        <v>154</v>
      </c>
    </row>
    <row r="6246" spans="9:12" x14ac:dyDescent="0.45">
      <c r="I6246" t="s">
        <v>219</v>
      </c>
      <c r="J6246" t="s">
        <v>415</v>
      </c>
      <c r="K6246">
        <v>1.4827939851711734E-3</v>
      </c>
      <c r="L6246" t="s">
        <v>154</v>
      </c>
    </row>
    <row r="6247" spans="9:12" x14ac:dyDescent="0.45">
      <c r="I6247" t="s">
        <v>219</v>
      </c>
      <c r="J6247" t="s">
        <v>416</v>
      </c>
      <c r="K6247">
        <v>3.8417799210686152E-2</v>
      </c>
      <c r="L6247" t="s">
        <v>154</v>
      </c>
    </row>
    <row r="6248" spans="9:12" x14ac:dyDescent="0.45">
      <c r="I6248" t="s">
        <v>219</v>
      </c>
      <c r="J6248" t="s">
        <v>417</v>
      </c>
      <c r="K6248">
        <v>1.2540410591235884E-3</v>
      </c>
      <c r="L6248" t="s">
        <v>154</v>
      </c>
    </row>
    <row r="6249" spans="9:12" x14ac:dyDescent="0.45">
      <c r="I6249" t="s">
        <v>219</v>
      </c>
      <c r="J6249" t="s">
        <v>418</v>
      </c>
      <c r="K6249">
        <v>5.3881105276661978E-4</v>
      </c>
      <c r="L6249" t="s">
        <v>154</v>
      </c>
    </row>
    <row r="6250" spans="9:12" x14ac:dyDescent="0.45">
      <c r="I6250" t="s">
        <v>219</v>
      </c>
      <c r="J6250" t="s">
        <v>419</v>
      </c>
      <c r="K6250">
        <v>0</v>
      </c>
      <c r="L6250" t="s">
        <v>154</v>
      </c>
    </row>
    <row r="6251" spans="9:12" x14ac:dyDescent="0.45">
      <c r="I6251" t="s">
        <v>219</v>
      </c>
      <c r="J6251" t="s">
        <v>420</v>
      </c>
      <c r="K6251">
        <v>0</v>
      </c>
      <c r="L6251" t="s">
        <v>154</v>
      </c>
    </row>
    <row r="6252" spans="9:12" x14ac:dyDescent="0.45">
      <c r="I6252" t="s">
        <v>219</v>
      </c>
      <c r="J6252" t="s">
        <v>421</v>
      </c>
      <c r="K6252">
        <v>2.2363755420353429E-3</v>
      </c>
      <c r="L6252" t="s">
        <v>154</v>
      </c>
    </row>
    <row r="6253" spans="9:12" x14ac:dyDescent="0.45">
      <c r="I6253" t="s">
        <v>219</v>
      </c>
      <c r="J6253" t="s">
        <v>422</v>
      </c>
      <c r="K6253">
        <v>7.3497156374362702E-2</v>
      </c>
      <c r="L6253" t="s">
        <v>154</v>
      </c>
    </row>
    <row r="6254" spans="9:12" x14ac:dyDescent="0.45">
      <c r="I6254" t="s">
        <v>219</v>
      </c>
      <c r="J6254" t="s">
        <v>423</v>
      </c>
      <c r="K6254">
        <v>3.3860222858718304E-3</v>
      </c>
      <c r="L6254" t="s">
        <v>154</v>
      </c>
    </row>
    <row r="6255" spans="9:12" x14ac:dyDescent="0.45">
      <c r="I6255" t="s">
        <v>219</v>
      </c>
      <c r="J6255" t="s">
        <v>424</v>
      </c>
      <c r="K6255">
        <v>2.1882302036016219E-3</v>
      </c>
      <c r="L6255" t="s">
        <v>154</v>
      </c>
    </row>
    <row r="6256" spans="9:12" x14ac:dyDescent="0.45">
      <c r="I6256" t="s">
        <v>219</v>
      </c>
      <c r="J6256" t="s">
        <v>425</v>
      </c>
      <c r="K6256">
        <v>0</v>
      </c>
      <c r="L6256" t="s">
        <v>154</v>
      </c>
    </row>
    <row r="6257" spans="9:12" x14ac:dyDescent="0.45">
      <c r="I6257" t="s">
        <v>219</v>
      </c>
      <c r="J6257" t="s">
        <v>426</v>
      </c>
      <c r="K6257">
        <v>0</v>
      </c>
      <c r="L6257" t="s">
        <v>154</v>
      </c>
    </row>
    <row r="6258" spans="9:12" x14ac:dyDescent="0.45">
      <c r="I6258" t="s">
        <v>219</v>
      </c>
      <c r="J6258" t="s">
        <v>427</v>
      </c>
      <c r="K6258">
        <v>1.2955087590625599E-2</v>
      </c>
      <c r="L6258" t="s">
        <v>154</v>
      </c>
    </row>
    <row r="6259" spans="9:12" x14ac:dyDescent="0.45">
      <c r="I6259" t="s">
        <v>219</v>
      </c>
      <c r="J6259" t="s">
        <v>428</v>
      </c>
      <c r="K6259">
        <v>0.31982054376369218</v>
      </c>
      <c r="L6259" t="s">
        <v>154</v>
      </c>
    </row>
    <row r="6260" spans="9:12" x14ac:dyDescent="0.45">
      <c r="I6260" t="s">
        <v>219</v>
      </c>
      <c r="J6260" t="s">
        <v>429</v>
      </c>
      <c r="K6260">
        <v>1.849218091498419E-2</v>
      </c>
      <c r="L6260" t="s">
        <v>154</v>
      </c>
    </row>
    <row r="6261" spans="9:12" x14ac:dyDescent="0.45">
      <c r="I6261" t="s">
        <v>219</v>
      </c>
      <c r="J6261" t="s">
        <v>430</v>
      </c>
      <c r="K6261">
        <v>1.1565622696485908E-2</v>
      </c>
      <c r="L6261" t="s">
        <v>154</v>
      </c>
    </row>
    <row r="6262" spans="9:12" x14ac:dyDescent="0.45">
      <c r="I6262" t="s">
        <v>219</v>
      </c>
      <c r="J6262" t="s">
        <v>431</v>
      </c>
      <c r="K6262">
        <v>0</v>
      </c>
      <c r="L6262" t="s">
        <v>154</v>
      </c>
    </row>
    <row r="6263" spans="9:12" x14ac:dyDescent="0.45">
      <c r="I6263" t="s">
        <v>219</v>
      </c>
      <c r="J6263" t="s">
        <v>432</v>
      </c>
      <c r="K6263">
        <v>0</v>
      </c>
      <c r="L6263" t="s">
        <v>154</v>
      </c>
    </row>
    <row r="6264" spans="9:12" x14ac:dyDescent="0.45">
      <c r="I6264" t="s">
        <v>219</v>
      </c>
      <c r="J6264" t="s">
        <v>433</v>
      </c>
      <c r="K6264">
        <v>3.6868423575796756E-3</v>
      </c>
      <c r="L6264" t="s">
        <v>154</v>
      </c>
    </row>
    <row r="6265" spans="9:12" x14ac:dyDescent="0.45">
      <c r="I6265" t="s">
        <v>219</v>
      </c>
      <c r="J6265" t="s">
        <v>434</v>
      </c>
      <c r="K6265">
        <v>8.9728574593842092E-2</v>
      </c>
      <c r="L6265" t="s">
        <v>154</v>
      </c>
    </row>
    <row r="6266" spans="9:12" x14ac:dyDescent="0.45">
      <c r="I6266" t="s">
        <v>219</v>
      </c>
      <c r="J6266" t="s">
        <v>435</v>
      </c>
      <c r="K6266">
        <v>2.9964593275158252E-3</v>
      </c>
      <c r="L6266" t="s">
        <v>154</v>
      </c>
    </row>
    <row r="6267" spans="9:12" x14ac:dyDescent="0.45">
      <c r="I6267" t="s">
        <v>219</v>
      </c>
      <c r="J6267" t="s">
        <v>436</v>
      </c>
      <c r="K6267">
        <v>1.6626212451840087E-3</v>
      </c>
      <c r="L6267" t="s">
        <v>154</v>
      </c>
    </row>
    <row r="6268" spans="9:12" x14ac:dyDescent="0.45">
      <c r="I6268" t="s">
        <v>219</v>
      </c>
      <c r="J6268" t="s">
        <v>437</v>
      </c>
      <c r="K6268">
        <v>0</v>
      </c>
      <c r="L6268" t="s">
        <v>154</v>
      </c>
    </row>
    <row r="6269" spans="9:12" x14ac:dyDescent="0.45">
      <c r="I6269" t="s">
        <v>219</v>
      </c>
      <c r="J6269" t="s">
        <v>438</v>
      </c>
      <c r="K6269">
        <v>0</v>
      </c>
      <c r="L6269" t="s">
        <v>154</v>
      </c>
    </row>
    <row r="6270" spans="9:12" x14ac:dyDescent="0.45">
      <c r="I6270" t="s">
        <v>219</v>
      </c>
      <c r="J6270" t="s">
        <v>439</v>
      </c>
      <c r="K6270">
        <v>2.0791382902891699E-4</v>
      </c>
      <c r="L6270" t="s">
        <v>154</v>
      </c>
    </row>
    <row r="6271" spans="9:12" x14ac:dyDescent="0.45">
      <c r="I6271" t="s">
        <v>219</v>
      </c>
      <c r="J6271" t="s">
        <v>440</v>
      </c>
      <c r="K6271">
        <v>7.8470317283972166E-3</v>
      </c>
      <c r="L6271" t="s">
        <v>154</v>
      </c>
    </row>
    <row r="6272" spans="9:12" x14ac:dyDescent="0.45">
      <c r="I6272" t="s">
        <v>219</v>
      </c>
      <c r="J6272" t="s">
        <v>441</v>
      </c>
      <c r="K6272">
        <v>3.0501431086331544E-4</v>
      </c>
      <c r="L6272" t="s">
        <v>154</v>
      </c>
    </row>
    <row r="6273" spans="9:12" x14ac:dyDescent="0.45">
      <c r="I6273" t="s">
        <v>219</v>
      </c>
      <c r="J6273" t="s">
        <v>442</v>
      </c>
      <c r="K6273">
        <v>1.0892193750957043E-4</v>
      </c>
      <c r="L6273" t="s">
        <v>154</v>
      </c>
    </row>
    <row r="6274" spans="9:12" x14ac:dyDescent="0.45">
      <c r="I6274" t="s">
        <v>219</v>
      </c>
      <c r="J6274" t="s">
        <v>443</v>
      </c>
      <c r="K6274">
        <v>0</v>
      </c>
      <c r="L6274" t="s">
        <v>154</v>
      </c>
    </row>
    <row r="6275" spans="9:12" x14ac:dyDescent="0.45">
      <c r="I6275" t="s">
        <v>219</v>
      </c>
      <c r="J6275" t="s">
        <v>444</v>
      </c>
      <c r="K6275">
        <v>0</v>
      </c>
      <c r="L6275" t="s">
        <v>154</v>
      </c>
    </row>
    <row r="6276" spans="9:12" x14ac:dyDescent="0.45">
      <c r="I6276" t="s">
        <v>219</v>
      </c>
      <c r="J6276" t="s">
        <v>445</v>
      </c>
      <c r="K6276">
        <v>2.0798058624539793E-4</v>
      </c>
      <c r="L6276" t="s">
        <v>154</v>
      </c>
    </row>
    <row r="6277" spans="9:12" x14ac:dyDescent="0.45">
      <c r="I6277" t="s">
        <v>219</v>
      </c>
      <c r="J6277" t="s">
        <v>446</v>
      </c>
      <c r="K6277">
        <v>1.0850669279559202E-2</v>
      </c>
      <c r="L6277" t="s">
        <v>154</v>
      </c>
    </row>
    <row r="6278" spans="9:12" x14ac:dyDescent="0.45">
      <c r="I6278" t="s">
        <v>219</v>
      </c>
      <c r="J6278" t="s">
        <v>447</v>
      </c>
      <c r="K6278">
        <v>4.3853264017043939E-4</v>
      </c>
      <c r="L6278" t="s">
        <v>154</v>
      </c>
    </row>
    <row r="6279" spans="9:12" x14ac:dyDescent="0.45">
      <c r="I6279" t="s">
        <v>219</v>
      </c>
      <c r="J6279" t="s">
        <v>448</v>
      </c>
      <c r="K6279">
        <v>1.6440464088679304E-4</v>
      </c>
      <c r="L6279" t="s">
        <v>154</v>
      </c>
    </row>
    <row r="6280" spans="9:12" x14ac:dyDescent="0.45">
      <c r="I6280" t="s">
        <v>219</v>
      </c>
      <c r="J6280" t="s">
        <v>449</v>
      </c>
      <c r="K6280">
        <v>0</v>
      </c>
      <c r="L6280" t="s">
        <v>154</v>
      </c>
    </row>
    <row r="6281" spans="9:12" x14ac:dyDescent="0.45">
      <c r="I6281" t="s">
        <v>220</v>
      </c>
      <c r="J6281" t="s">
        <v>153</v>
      </c>
      <c r="K6281">
        <v>0</v>
      </c>
      <c r="L6281" t="s">
        <v>154</v>
      </c>
    </row>
    <row r="6282" spans="9:12" x14ac:dyDescent="0.45">
      <c r="I6282" t="s">
        <v>220</v>
      </c>
      <c r="J6282" t="s">
        <v>155</v>
      </c>
      <c r="K6282">
        <v>5.221806532091779E-5</v>
      </c>
      <c r="L6282" t="s">
        <v>154</v>
      </c>
    </row>
    <row r="6283" spans="9:12" x14ac:dyDescent="0.45">
      <c r="I6283" t="s">
        <v>220</v>
      </c>
      <c r="J6283" t="s">
        <v>156</v>
      </c>
      <c r="K6283">
        <v>4.8132847383750175E-3</v>
      </c>
      <c r="L6283" t="s">
        <v>154</v>
      </c>
    </row>
    <row r="6284" spans="9:12" x14ac:dyDescent="0.45">
      <c r="I6284" t="s">
        <v>220</v>
      </c>
      <c r="J6284" t="s">
        <v>324</v>
      </c>
      <c r="K6284">
        <v>1.6127544006287953E-4</v>
      </c>
      <c r="L6284" t="s">
        <v>154</v>
      </c>
    </row>
    <row r="6285" spans="9:12" x14ac:dyDescent="0.45">
      <c r="I6285" t="s">
        <v>220</v>
      </c>
      <c r="J6285" t="s">
        <v>325</v>
      </c>
      <c r="K6285">
        <v>6.8457496600304036E-5</v>
      </c>
      <c r="L6285" t="s">
        <v>154</v>
      </c>
    </row>
    <row r="6286" spans="9:12" x14ac:dyDescent="0.45">
      <c r="I6286" t="s">
        <v>220</v>
      </c>
      <c r="J6286" t="s">
        <v>342</v>
      </c>
      <c r="K6286">
        <v>0</v>
      </c>
      <c r="L6286" t="s">
        <v>154</v>
      </c>
    </row>
    <row r="6287" spans="9:12" x14ac:dyDescent="0.45">
      <c r="I6287" t="s">
        <v>220</v>
      </c>
      <c r="J6287" t="s">
        <v>157</v>
      </c>
      <c r="K6287">
        <v>0</v>
      </c>
      <c r="L6287" t="s">
        <v>154</v>
      </c>
    </row>
    <row r="6288" spans="9:12" x14ac:dyDescent="0.45">
      <c r="I6288" t="s">
        <v>220</v>
      </c>
      <c r="J6288" t="s">
        <v>158</v>
      </c>
      <c r="K6288">
        <v>5.5054573402315427E-4</v>
      </c>
      <c r="L6288" t="s">
        <v>154</v>
      </c>
    </row>
    <row r="6289" spans="9:12" x14ac:dyDescent="0.45">
      <c r="I6289" t="s">
        <v>220</v>
      </c>
      <c r="J6289" t="s">
        <v>159</v>
      </c>
      <c r="K6289">
        <v>1.904165724333165E-2</v>
      </c>
      <c r="L6289" t="s">
        <v>154</v>
      </c>
    </row>
    <row r="6290" spans="9:12" x14ac:dyDescent="0.45">
      <c r="I6290" t="s">
        <v>220</v>
      </c>
      <c r="J6290" t="s">
        <v>326</v>
      </c>
      <c r="K6290">
        <v>1.3752521223271289E-3</v>
      </c>
      <c r="L6290" t="s">
        <v>154</v>
      </c>
    </row>
    <row r="6291" spans="9:12" x14ac:dyDescent="0.45">
      <c r="I6291" t="s">
        <v>220</v>
      </c>
      <c r="J6291" t="s">
        <v>327</v>
      </c>
      <c r="K6291">
        <v>7.1478253244142511E-4</v>
      </c>
      <c r="L6291" t="s">
        <v>154</v>
      </c>
    </row>
    <row r="6292" spans="9:12" x14ac:dyDescent="0.45">
      <c r="I6292" t="s">
        <v>220</v>
      </c>
      <c r="J6292" t="s">
        <v>343</v>
      </c>
      <c r="K6292">
        <v>0</v>
      </c>
      <c r="L6292" t="s">
        <v>154</v>
      </c>
    </row>
    <row r="6293" spans="9:12" x14ac:dyDescent="0.45">
      <c r="I6293" t="s">
        <v>220</v>
      </c>
      <c r="J6293" t="s">
        <v>160</v>
      </c>
      <c r="K6293">
        <v>0</v>
      </c>
      <c r="L6293" t="s">
        <v>154</v>
      </c>
    </row>
    <row r="6294" spans="9:12" x14ac:dyDescent="0.45">
      <c r="I6294" t="s">
        <v>220</v>
      </c>
      <c r="J6294" t="s">
        <v>161</v>
      </c>
      <c r="K6294">
        <v>6.7625212946070584E-4</v>
      </c>
      <c r="L6294" t="s">
        <v>154</v>
      </c>
    </row>
    <row r="6295" spans="9:12" x14ac:dyDescent="0.45">
      <c r="I6295" t="s">
        <v>220</v>
      </c>
      <c r="J6295" t="s">
        <v>162</v>
      </c>
      <c r="K6295">
        <v>1.9892402460563775E-2</v>
      </c>
      <c r="L6295" t="s">
        <v>154</v>
      </c>
    </row>
    <row r="6296" spans="9:12" x14ac:dyDescent="0.45">
      <c r="I6296" t="s">
        <v>220</v>
      </c>
      <c r="J6296" t="s">
        <v>328</v>
      </c>
      <c r="K6296">
        <v>1.172465514436801E-3</v>
      </c>
      <c r="L6296" t="s">
        <v>154</v>
      </c>
    </row>
    <row r="6297" spans="9:12" x14ac:dyDescent="0.45">
      <c r="I6297" t="s">
        <v>220</v>
      </c>
      <c r="J6297" t="s">
        <v>329</v>
      </c>
      <c r="K6297">
        <v>6.16235444684557E-4</v>
      </c>
      <c r="L6297" t="s">
        <v>154</v>
      </c>
    </row>
    <row r="6298" spans="9:12" x14ac:dyDescent="0.45">
      <c r="I6298" t="s">
        <v>220</v>
      </c>
      <c r="J6298" t="s">
        <v>344</v>
      </c>
      <c r="K6298">
        <v>0</v>
      </c>
      <c r="L6298" t="s">
        <v>154</v>
      </c>
    </row>
    <row r="6299" spans="9:12" x14ac:dyDescent="0.45">
      <c r="I6299" t="s">
        <v>220</v>
      </c>
      <c r="J6299" t="s">
        <v>163</v>
      </c>
      <c r="K6299">
        <v>0</v>
      </c>
      <c r="L6299" t="s">
        <v>154</v>
      </c>
    </row>
    <row r="6300" spans="9:12" x14ac:dyDescent="0.45">
      <c r="I6300" t="s">
        <v>220</v>
      </c>
      <c r="J6300" t="s">
        <v>164</v>
      </c>
      <c r="K6300">
        <v>6.7842764740359254E-4</v>
      </c>
      <c r="L6300" t="s">
        <v>154</v>
      </c>
    </row>
    <row r="6301" spans="9:12" x14ac:dyDescent="0.45">
      <c r="I6301" t="s">
        <v>220</v>
      </c>
      <c r="J6301" t="s">
        <v>165</v>
      </c>
      <c r="K6301">
        <v>2.0225916921175095E-2</v>
      </c>
      <c r="L6301" t="s">
        <v>154</v>
      </c>
    </row>
    <row r="6302" spans="9:12" x14ac:dyDescent="0.45">
      <c r="I6302" t="s">
        <v>220</v>
      </c>
      <c r="J6302" t="s">
        <v>330</v>
      </c>
      <c r="K6302">
        <v>1.1433927935356415E-3</v>
      </c>
      <c r="L6302" t="s">
        <v>154</v>
      </c>
    </row>
    <row r="6303" spans="9:12" x14ac:dyDescent="0.45">
      <c r="I6303" t="s">
        <v>220</v>
      </c>
      <c r="J6303" t="s">
        <v>331</v>
      </c>
      <c r="K6303">
        <v>5.2400996357296467E-4</v>
      </c>
      <c r="L6303" t="s">
        <v>154</v>
      </c>
    </row>
    <row r="6304" spans="9:12" x14ac:dyDescent="0.45">
      <c r="I6304" t="s">
        <v>220</v>
      </c>
      <c r="J6304" t="s">
        <v>345</v>
      </c>
      <c r="K6304">
        <v>0</v>
      </c>
      <c r="L6304" t="s">
        <v>154</v>
      </c>
    </row>
    <row r="6305" spans="9:12" x14ac:dyDescent="0.45">
      <c r="I6305" t="s">
        <v>220</v>
      </c>
      <c r="J6305" t="s">
        <v>332</v>
      </c>
      <c r="K6305">
        <v>0</v>
      </c>
      <c r="L6305" t="s">
        <v>154</v>
      </c>
    </row>
    <row r="6306" spans="9:12" x14ac:dyDescent="0.45">
      <c r="I6306" t="s">
        <v>220</v>
      </c>
      <c r="J6306" t="s">
        <v>333</v>
      </c>
      <c r="K6306">
        <v>7.2322446955992139E-4</v>
      </c>
      <c r="L6306" t="s">
        <v>154</v>
      </c>
    </row>
    <row r="6307" spans="9:12" x14ac:dyDescent="0.45">
      <c r="I6307" t="s">
        <v>220</v>
      </c>
      <c r="J6307" t="s">
        <v>334</v>
      </c>
      <c r="K6307">
        <v>2.6922527623737355E-2</v>
      </c>
      <c r="L6307" t="s">
        <v>154</v>
      </c>
    </row>
    <row r="6308" spans="9:12" x14ac:dyDescent="0.45">
      <c r="I6308" t="s">
        <v>220</v>
      </c>
      <c r="J6308" t="s">
        <v>335</v>
      </c>
      <c r="K6308">
        <v>1.2723961078876132E-3</v>
      </c>
      <c r="L6308" t="s">
        <v>154</v>
      </c>
    </row>
    <row r="6309" spans="9:12" x14ac:dyDescent="0.45">
      <c r="I6309" t="s">
        <v>220</v>
      </c>
      <c r="J6309" t="s">
        <v>336</v>
      </c>
      <c r="K6309">
        <v>5.9986014650983987E-4</v>
      </c>
      <c r="L6309" t="s">
        <v>154</v>
      </c>
    </row>
    <row r="6310" spans="9:12" x14ac:dyDescent="0.45">
      <c r="I6310" t="s">
        <v>220</v>
      </c>
      <c r="J6310" t="s">
        <v>346</v>
      </c>
      <c r="K6310">
        <v>0</v>
      </c>
      <c r="L6310" t="s">
        <v>154</v>
      </c>
    </row>
    <row r="6311" spans="9:12" x14ac:dyDescent="0.45">
      <c r="I6311" t="s">
        <v>220</v>
      </c>
      <c r="J6311" t="s">
        <v>347</v>
      </c>
      <c r="K6311">
        <v>0</v>
      </c>
      <c r="L6311" t="s">
        <v>154</v>
      </c>
    </row>
    <row r="6312" spans="9:12" x14ac:dyDescent="0.45">
      <c r="I6312" t="s">
        <v>220</v>
      </c>
      <c r="J6312" t="s">
        <v>348</v>
      </c>
      <c r="K6312">
        <v>8.7604318198362052E-4</v>
      </c>
      <c r="L6312" t="s">
        <v>154</v>
      </c>
    </row>
    <row r="6313" spans="9:12" x14ac:dyDescent="0.45">
      <c r="I6313" t="s">
        <v>220</v>
      </c>
      <c r="J6313" t="s">
        <v>349</v>
      </c>
      <c r="K6313">
        <v>2.7342544871333811E-2</v>
      </c>
      <c r="L6313" t="s">
        <v>154</v>
      </c>
    </row>
    <row r="6314" spans="9:12" x14ac:dyDescent="0.45">
      <c r="I6314" t="s">
        <v>220</v>
      </c>
      <c r="J6314" t="s">
        <v>350</v>
      </c>
      <c r="K6314">
        <v>1.2825190722077708E-3</v>
      </c>
      <c r="L6314" t="s">
        <v>154</v>
      </c>
    </row>
    <row r="6315" spans="9:12" x14ac:dyDescent="0.45">
      <c r="I6315" t="s">
        <v>220</v>
      </c>
      <c r="J6315" t="s">
        <v>351</v>
      </c>
      <c r="K6315">
        <v>5.9132266050068293E-4</v>
      </c>
      <c r="L6315" t="s">
        <v>154</v>
      </c>
    </row>
    <row r="6316" spans="9:12" x14ac:dyDescent="0.45">
      <c r="I6316" t="s">
        <v>220</v>
      </c>
      <c r="J6316" t="s">
        <v>352</v>
      </c>
      <c r="K6316">
        <v>0</v>
      </c>
      <c r="L6316" t="s">
        <v>154</v>
      </c>
    </row>
    <row r="6317" spans="9:12" x14ac:dyDescent="0.45">
      <c r="I6317" t="s">
        <v>220</v>
      </c>
      <c r="J6317" t="s">
        <v>359</v>
      </c>
      <c r="K6317">
        <v>0</v>
      </c>
      <c r="L6317" t="s">
        <v>154</v>
      </c>
    </row>
    <row r="6318" spans="9:12" x14ac:dyDescent="0.45">
      <c r="I6318" t="s">
        <v>220</v>
      </c>
      <c r="J6318" t="s">
        <v>360</v>
      </c>
      <c r="K6318">
        <v>2.5634480411660266E-4</v>
      </c>
      <c r="L6318" t="s">
        <v>154</v>
      </c>
    </row>
    <row r="6319" spans="9:12" x14ac:dyDescent="0.45">
      <c r="I6319" t="s">
        <v>220</v>
      </c>
      <c r="J6319" t="s">
        <v>361</v>
      </c>
      <c r="K6319">
        <v>1.2762634467589124E-2</v>
      </c>
      <c r="L6319" t="s">
        <v>154</v>
      </c>
    </row>
    <row r="6320" spans="9:12" x14ac:dyDescent="0.45">
      <c r="I6320" t="s">
        <v>220</v>
      </c>
      <c r="J6320" t="s">
        <v>362</v>
      </c>
      <c r="K6320">
        <v>7.1201126412890291E-4</v>
      </c>
      <c r="L6320" t="s">
        <v>154</v>
      </c>
    </row>
    <row r="6321" spans="9:12" x14ac:dyDescent="0.45">
      <c r="I6321" t="s">
        <v>220</v>
      </c>
      <c r="J6321" t="s">
        <v>363</v>
      </c>
      <c r="K6321">
        <v>2.6452210146922668E-4</v>
      </c>
      <c r="L6321" t="s">
        <v>154</v>
      </c>
    </row>
    <row r="6322" spans="9:12" x14ac:dyDescent="0.45">
      <c r="I6322" t="s">
        <v>220</v>
      </c>
      <c r="J6322" t="s">
        <v>364</v>
      </c>
      <c r="K6322">
        <v>0</v>
      </c>
      <c r="L6322" t="s">
        <v>154</v>
      </c>
    </row>
    <row r="6323" spans="9:12" x14ac:dyDescent="0.45">
      <c r="I6323" t="s">
        <v>220</v>
      </c>
      <c r="J6323" t="s">
        <v>365</v>
      </c>
      <c r="K6323">
        <v>0</v>
      </c>
      <c r="L6323" t="s">
        <v>154</v>
      </c>
    </row>
    <row r="6324" spans="9:12" x14ac:dyDescent="0.45">
      <c r="I6324" t="s">
        <v>220</v>
      </c>
      <c r="J6324" t="s">
        <v>366</v>
      </c>
      <c r="K6324">
        <v>1.1111619884052108E-3</v>
      </c>
      <c r="L6324" t="s">
        <v>154</v>
      </c>
    </row>
    <row r="6325" spans="9:12" x14ac:dyDescent="0.45">
      <c r="I6325" t="s">
        <v>220</v>
      </c>
      <c r="J6325" t="s">
        <v>367</v>
      </c>
      <c r="K6325">
        <v>3.2363751852231101E-2</v>
      </c>
      <c r="L6325" t="s">
        <v>154</v>
      </c>
    </row>
    <row r="6326" spans="9:12" x14ac:dyDescent="0.45">
      <c r="I6326" t="s">
        <v>220</v>
      </c>
      <c r="J6326" t="s">
        <v>368</v>
      </c>
      <c r="K6326">
        <v>1.6992830755558697E-3</v>
      </c>
      <c r="L6326" t="s">
        <v>154</v>
      </c>
    </row>
    <row r="6327" spans="9:12" x14ac:dyDescent="0.45">
      <c r="I6327" t="s">
        <v>220</v>
      </c>
      <c r="J6327" t="s">
        <v>369</v>
      </c>
      <c r="K6327">
        <v>7.0322778289504584E-4</v>
      </c>
      <c r="L6327" t="s">
        <v>154</v>
      </c>
    </row>
    <row r="6328" spans="9:12" x14ac:dyDescent="0.45">
      <c r="I6328" t="s">
        <v>220</v>
      </c>
      <c r="J6328" t="s">
        <v>370</v>
      </c>
      <c r="K6328">
        <v>0</v>
      </c>
      <c r="L6328" t="s">
        <v>154</v>
      </c>
    </row>
    <row r="6329" spans="9:12" x14ac:dyDescent="0.45">
      <c r="I6329" t="s">
        <v>220</v>
      </c>
      <c r="J6329" t="s">
        <v>371</v>
      </c>
      <c r="K6329">
        <v>0</v>
      </c>
      <c r="L6329" t="s">
        <v>154</v>
      </c>
    </row>
    <row r="6330" spans="9:12" x14ac:dyDescent="0.45">
      <c r="I6330" t="s">
        <v>220</v>
      </c>
      <c r="J6330" t="s">
        <v>372</v>
      </c>
      <c r="K6330">
        <v>7.704655749971982E-4</v>
      </c>
      <c r="L6330" t="s">
        <v>154</v>
      </c>
    </row>
    <row r="6331" spans="9:12" x14ac:dyDescent="0.45">
      <c r="I6331" t="s">
        <v>220</v>
      </c>
      <c r="J6331" t="s">
        <v>373</v>
      </c>
      <c r="K6331">
        <v>2.4079333539137656E-2</v>
      </c>
      <c r="L6331" t="s">
        <v>154</v>
      </c>
    </row>
    <row r="6332" spans="9:12" x14ac:dyDescent="0.45">
      <c r="I6332" t="s">
        <v>220</v>
      </c>
      <c r="J6332" t="s">
        <v>374</v>
      </c>
      <c r="K6332">
        <v>1.2872397792211298E-3</v>
      </c>
      <c r="L6332" t="s">
        <v>154</v>
      </c>
    </row>
    <row r="6333" spans="9:12" x14ac:dyDescent="0.45">
      <c r="I6333" t="s">
        <v>220</v>
      </c>
      <c r="J6333" t="s">
        <v>375</v>
      </c>
      <c r="K6333">
        <v>6.2030921302146124E-4</v>
      </c>
      <c r="L6333" t="s">
        <v>154</v>
      </c>
    </row>
    <row r="6334" spans="9:12" x14ac:dyDescent="0.45">
      <c r="I6334" t="s">
        <v>220</v>
      </c>
      <c r="J6334" t="s">
        <v>376</v>
      </c>
      <c r="K6334">
        <v>0</v>
      </c>
      <c r="L6334" t="s">
        <v>154</v>
      </c>
    </row>
    <row r="6335" spans="9:12" x14ac:dyDescent="0.45">
      <c r="I6335" t="s">
        <v>220</v>
      </c>
      <c r="J6335" t="s">
        <v>390</v>
      </c>
      <c r="K6335">
        <v>0</v>
      </c>
      <c r="L6335" t="s">
        <v>154</v>
      </c>
    </row>
    <row r="6336" spans="9:12" x14ac:dyDescent="0.45">
      <c r="I6336" t="s">
        <v>220</v>
      </c>
      <c r="J6336" t="s">
        <v>391</v>
      </c>
      <c r="K6336">
        <v>2.8861976260208698E-3</v>
      </c>
      <c r="L6336" t="s">
        <v>154</v>
      </c>
    </row>
    <row r="6337" spans="9:12" x14ac:dyDescent="0.45">
      <c r="I6337" t="s">
        <v>220</v>
      </c>
      <c r="J6337" t="s">
        <v>392</v>
      </c>
      <c r="K6337">
        <v>6.8879322612798263E-2</v>
      </c>
      <c r="L6337" t="s">
        <v>154</v>
      </c>
    </row>
    <row r="6338" spans="9:12" x14ac:dyDescent="0.45">
      <c r="I6338" t="s">
        <v>220</v>
      </c>
      <c r="J6338" t="s">
        <v>393</v>
      </c>
      <c r="K6338">
        <v>3.9768701165104363E-3</v>
      </c>
      <c r="L6338" t="s">
        <v>154</v>
      </c>
    </row>
    <row r="6339" spans="9:12" x14ac:dyDescent="0.45">
      <c r="I6339" t="s">
        <v>220</v>
      </c>
      <c r="J6339" t="s">
        <v>394</v>
      </c>
      <c r="K6339">
        <v>2.3101574482706174E-3</v>
      </c>
      <c r="L6339" t="s">
        <v>154</v>
      </c>
    </row>
    <row r="6340" spans="9:12" x14ac:dyDescent="0.45">
      <c r="I6340" t="s">
        <v>220</v>
      </c>
      <c r="J6340" t="s">
        <v>395</v>
      </c>
      <c r="K6340">
        <v>0</v>
      </c>
      <c r="L6340" t="s">
        <v>154</v>
      </c>
    </row>
    <row r="6341" spans="9:12" x14ac:dyDescent="0.45">
      <c r="I6341" t="s">
        <v>220</v>
      </c>
      <c r="J6341" t="s">
        <v>396</v>
      </c>
      <c r="K6341">
        <v>0</v>
      </c>
      <c r="L6341" t="s">
        <v>154</v>
      </c>
    </row>
    <row r="6342" spans="9:12" x14ac:dyDescent="0.45">
      <c r="I6342" t="s">
        <v>220</v>
      </c>
      <c r="J6342" t="s">
        <v>397</v>
      </c>
      <c r="K6342">
        <v>1.3981191595285986E-3</v>
      </c>
      <c r="L6342" t="s">
        <v>154</v>
      </c>
    </row>
    <row r="6343" spans="9:12" x14ac:dyDescent="0.45">
      <c r="I6343" t="s">
        <v>220</v>
      </c>
      <c r="J6343" t="s">
        <v>398</v>
      </c>
      <c r="K6343">
        <v>3.7756278640564869E-2</v>
      </c>
      <c r="L6343" t="s">
        <v>154</v>
      </c>
    </row>
    <row r="6344" spans="9:12" x14ac:dyDescent="0.45">
      <c r="I6344" t="s">
        <v>220</v>
      </c>
      <c r="J6344" t="s">
        <v>399</v>
      </c>
      <c r="K6344">
        <v>1.2471172402817186E-3</v>
      </c>
      <c r="L6344" t="s">
        <v>154</v>
      </c>
    </row>
    <row r="6345" spans="9:12" x14ac:dyDescent="0.45">
      <c r="I6345" t="s">
        <v>220</v>
      </c>
      <c r="J6345" t="s">
        <v>400</v>
      </c>
      <c r="K6345">
        <v>6.5349381177626036E-4</v>
      </c>
      <c r="L6345" t="s">
        <v>154</v>
      </c>
    </row>
    <row r="6346" spans="9:12" x14ac:dyDescent="0.45">
      <c r="I6346" t="s">
        <v>220</v>
      </c>
      <c r="J6346" t="s">
        <v>401</v>
      </c>
      <c r="K6346">
        <v>0</v>
      </c>
      <c r="L6346" t="s">
        <v>154</v>
      </c>
    </row>
    <row r="6347" spans="9:12" x14ac:dyDescent="0.45">
      <c r="I6347" t="s">
        <v>220</v>
      </c>
      <c r="J6347" t="s">
        <v>402</v>
      </c>
      <c r="K6347">
        <v>0</v>
      </c>
      <c r="L6347" t="s">
        <v>154</v>
      </c>
    </row>
    <row r="6348" spans="9:12" x14ac:dyDescent="0.45">
      <c r="I6348" t="s">
        <v>220</v>
      </c>
      <c r="J6348" t="s">
        <v>403</v>
      </c>
      <c r="K6348">
        <v>1.6266279749500253E-3</v>
      </c>
      <c r="L6348" t="s">
        <v>154</v>
      </c>
    </row>
    <row r="6349" spans="9:12" x14ac:dyDescent="0.45">
      <c r="I6349" t="s">
        <v>220</v>
      </c>
      <c r="J6349" t="s">
        <v>404</v>
      </c>
      <c r="K6349">
        <v>4.405826458219339E-2</v>
      </c>
      <c r="L6349" t="s">
        <v>154</v>
      </c>
    </row>
    <row r="6350" spans="9:12" x14ac:dyDescent="0.45">
      <c r="I6350" t="s">
        <v>220</v>
      </c>
      <c r="J6350" t="s">
        <v>405</v>
      </c>
      <c r="K6350">
        <v>2.1854776426517238E-3</v>
      </c>
      <c r="L6350" t="s">
        <v>154</v>
      </c>
    </row>
    <row r="6351" spans="9:12" x14ac:dyDescent="0.45">
      <c r="I6351" t="s">
        <v>220</v>
      </c>
      <c r="J6351" t="s">
        <v>406</v>
      </c>
      <c r="K6351">
        <v>1.2132647637309963E-3</v>
      </c>
      <c r="L6351" t="s">
        <v>154</v>
      </c>
    </row>
    <row r="6352" spans="9:12" x14ac:dyDescent="0.45">
      <c r="I6352" t="s">
        <v>220</v>
      </c>
      <c r="J6352" t="s">
        <v>407</v>
      </c>
      <c r="K6352">
        <v>0</v>
      </c>
      <c r="L6352" t="s">
        <v>154</v>
      </c>
    </row>
    <row r="6353" spans="9:12" x14ac:dyDescent="0.45">
      <c r="I6353" t="s">
        <v>220</v>
      </c>
      <c r="J6353" t="s">
        <v>408</v>
      </c>
      <c r="K6353">
        <v>0</v>
      </c>
      <c r="L6353" t="s">
        <v>154</v>
      </c>
    </row>
    <row r="6354" spans="9:12" x14ac:dyDescent="0.45">
      <c r="I6354" t="s">
        <v>220</v>
      </c>
      <c r="J6354" t="s">
        <v>409</v>
      </c>
      <c r="K6354">
        <v>1.2821839767452653E-3</v>
      </c>
      <c r="L6354" t="s">
        <v>154</v>
      </c>
    </row>
    <row r="6355" spans="9:12" x14ac:dyDescent="0.45">
      <c r="I6355" t="s">
        <v>220</v>
      </c>
      <c r="J6355" t="s">
        <v>410</v>
      </c>
      <c r="K6355">
        <v>2.6907532081213163E-2</v>
      </c>
      <c r="L6355" t="s">
        <v>154</v>
      </c>
    </row>
    <row r="6356" spans="9:12" x14ac:dyDescent="0.45">
      <c r="I6356" t="s">
        <v>220</v>
      </c>
      <c r="J6356" t="s">
        <v>411</v>
      </c>
      <c r="K6356">
        <v>1.318973701959144E-3</v>
      </c>
      <c r="L6356" t="s">
        <v>154</v>
      </c>
    </row>
    <row r="6357" spans="9:12" x14ac:dyDescent="0.45">
      <c r="I6357" t="s">
        <v>220</v>
      </c>
      <c r="J6357" t="s">
        <v>412</v>
      </c>
      <c r="K6357">
        <v>8.1917018596567052E-4</v>
      </c>
      <c r="L6357" t="s">
        <v>154</v>
      </c>
    </row>
    <row r="6358" spans="9:12" x14ac:dyDescent="0.45">
      <c r="I6358" t="s">
        <v>220</v>
      </c>
      <c r="J6358" t="s">
        <v>413</v>
      </c>
      <c r="K6358">
        <v>0</v>
      </c>
      <c r="L6358" t="s">
        <v>154</v>
      </c>
    </row>
    <row r="6359" spans="9:12" x14ac:dyDescent="0.45">
      <c r="I6359" t="s">
        <v>220</v>
      </c>
      <c r="J6359" t="s">
        <v>414</v>
      </c>
      <c r="K6359">
        <v>0</v>
      </c>
      <c r="L6359" t="s">
        <v>154</v>
      </c>
    </row>
    <row r="6360" spans="9:12" x14ac:dyDescent="0.45">
      <c r="I6360" t="s">
        <v>220</v>
      </c>
      <c r="J6360" t="s">
        <v>415</v>
      </c>
      <c r="K6360">
        <v>1.3328889822108053E-3</v>
      </c>
      <c r="L6360" t="s">
        <v>154</v>
      </c>
    </row>
    <row r="6361" spans="9:12" x14ac:dyDescent="0.45">
      <c r="I6361" t="s">
        <v>220</v>
      </c>
      <c r="J6361" t="s">
        <v>416</v>
      </c>
      <c r="K6361">
        <v>3.871995022723676E-2</v>
      </c>
      <c r="L6361" t="s">
        <v>154</v>
      </c>
    </row>
    <row r="6362" spans="9:12" x14ac:dyDescent="0.45">
      <c r="I6362" t="s">
        <v>220</v>
      </c>
      <c r="J6362" t="s">
        <v>417</v>
      </c>
      <c r="K6362">
        <v>1.6732951313224668E-3</v>
      </c>
      <c r="L6362" t="s">
        <v>154</v>
      </c>
    </row>
    <row r="6363" spans="9:12" x14ac:dyDescent="0.45">
      <c r="I6363" t="s">
        <v>220</v>
      </c>
      <c r="J6363" t="s">
        <v>418</v>
      </c>
      <c r="K6363">
        <v>8.8220240980126032E-4</v>
      </c>
      <c r="L6363" t="s">
        <v>154</v>
      </c>
    </row>
    <row r="6364" spans="9:12" x14ac:dyDescent="0.45">
      <c r="I6364" t="s">
        <v>220</v>
      </c>
      <c r="J6364" t="s">
        <v>419</v>
      </c>
      <c r="K6364">
        <v>0</v>
      </c>
      <c r="L6364" t="s">
        <v>154</v>
      </c>
    </row>
    <row r="6365" spans="9:12" x14ac:dyDescent="0.45">
      <c r="I6365" t="s">
        <v>220</v>
      </c>
      <c r="J6365" t="s">
        <v>420</v>
      </c>
      <c r="K6365">
        <v>0</v>
      </c>
      <c r="L6365" t="s">
        <v>154</v>
      </c>
    </row>
    <row r="6366" spans="9:12" x14ac:dyDescent="0.45">
      <c r="I6366" t="s">
        <v>220</v>
      </c>
      <c r="J6366" t="s">
        <v>421</v>
      </c>
      <c r="K6366">
        <v>2.8887493594536729E-3</v>
      </c>
      <c r="L6366" t="s">
        <v>154</v>
      </c>
    </row>
    <row r="6367" spans="9:12" x14ac:dyDescent="0.45">
      <c r="I6367" t="s">
        <v>220</v>
      </c>
      <c r="J6367" t="s">
        <v>422</v>
      </c>
      <c r="K6367">
        <v>7.835619143088951E-2</v>
      </c>
      <c r="L6367" t="s">
        <v>154</v>
      </c>
    </row>
    <row r="6368" spans="9:12" x14ac:dyDescent="0.45">
      <c r="I6368" t="s">
        <v>220</v>
      </c>
      <c r="J6368" t="s">
        <v>423</v>
      </c>
      <c r="K6368">
        <v>4.2249130626075262E-3</v>
      </c>
      <c r="L6368" t="s">
        <v>154</v>
      </c>
    </row>
    <row r="6369" spans="9:12" x14ac:dyDescent="0.45">
      <c r="I6369" t="s">
        <v>220</v>
      </c>
      <c r="J6369" t="s">
        <v>424</v>
      </c>
      <c r="K6369">
        <v>2.7012029024982604E-3</v>
      </c>
      <c r="L6369" t="s">
        <v>154</v>
      </c>
    </row>
    <row r="6370" spans="9:12" x14ac:dyDescent="0.45">
      <c r="I6370" t="s">
        <v>220</v>
      </c>
      <c r="J6370" t="s">
        <v>425</v>
      </c>
      <c r="K6370">
        <v>0</v>
      </c>
      <c r="L6370" t="s">
        <v>154</v>
      </c>
    </row>
    <row r="6371" spans="9:12" x14ac:dyDescent="0.45">
      <c r="I6371" t="s">
        <v>220</v>
      </c>
      <c r="J6371" t="s">
        <v>426</v>
      </c>
      <c r="K6371">
        <v>0</v>
      </c>
      <c r="L6371" t="s">
        <v>154</v>
      </c>
    </row>
    <row r="6372" spans="9:12" x14ac:dyDescent="0.45">
      <c r="I6372" t="s">
        <v>220</v>
      </c>
      <c r="J6372" t="s">
        <v>427</v>
      </c>
      <c r="K6372">
        <v>1.3825771690123617E-2</v>
      </c>
      <c r="L6372" t="s">
        <v>154</v>
      </c>
    </row>
    <row r="6373" spans="9:12" x14ac:dyDescent="0.45">
      <c r="I6373" t="s">
        <v>220</v>
      </c>
      <c r="J6373" t="s">
        <v>428</v>
      </c>
      <c r="K6373">
        <v>0.30721940347241083</v>
      </c>
      <c r="L6373" t="s">
        <v>154</v>
      </c>
    </row>
    <row r="6374" spans="9:12" x14ac:dyDescent="0.45">
      <c r="I6374" t="s">
        <v>220</v>
      </c>
      <c r="J6374" t="s">
        <v>429</v>
      </c>
      <c r="K6374">
        <v>1.5663979933358035E-2</v>
      </c>
      <c r="L6374" t="s">
        <v>154</v>
      </c>
    </row>
    <row r="6375" spans="9:12" x14ac:dyDescent="0.45">
      <c r="I6375" t="s">
        <v>220</v>
      </c>
      <c r="J6375" t="s">
        <v>430</v>
      </c>
      <c r="K6375">
        <v>9.1894389986105478E-3</v>
      </c>
      <c r="L6375" t="s">
        <v>154</v>
      </c>
    </row>
    <row r="6376" spans="9:12" x14ac:dyDescent="0.45">
      <c r="I6376" t="s">
        <v>220</v>
      </c>
      <c r="J6376" t="s">
        <v>431</v>
      </c>
      <c r="K6376">
        <v>0</v>
      </c>
      <c r="L6376" t="s">
        <v>154</v>
      </c>
    </row>
    <row r="6377" spans="9:12" x14ac:dyDescent="0.45">
      <c r="I6377" t="s">
        <v>220</v>
      </c>
      <c r="J6377" t="s">
        <v>432</v>
      </c>
      <c r="K6377">
        <v>0</v>
      </c>
      <c r="L6377" t="s">
        <v>154</v>
      </c>
    </row>
    <row r="6378" spans="9:12" x14ac:dyDescent="0.45">
      <c r="I6378" t="s">
        <v>220</v>
      </c>
      <c r="J6378" t="s">
        <v>433</v>
      </c>
      <c r="K6378">
        <v>3.4897418623245466E-3</v>
      </c>
      <c r="L6378" t="s">
        <v>154</v>
      </c>
    </row>
    <row r="6379" spans="9:12" x14ac:dyDescent="0.45">
      <c r="I6379" t="s">
        <v>220</v>
      </c>
      <c r="J6379" t="s">
        <v>434</v>
      </c>
      <c r="K6379">
        <v>8.5660314689577688E-2</v>
      </c>
      <c r="L6379" t="s">
        <v>154</v>
      </c>
    </row>
    <row r="6380" spans="9:12" x14ac:dyDescent="0.45">
      <c r="I6380" t="s">
        <v>220</v>
      </c>
      <c r="J6380" t="s">
        <v>435</v>
      </c>
      <c r="K6380">
        <v>2.9388363499000909E-3</v>
      </c>
      <c r="L6380" t="s">
        <v>154</v>
      </c>
    </row>
    <row r="6381" spans="9:12" x14ac:dyDescent="0.45">
      <c r="I6381" t="s">
        <v>220</v>
      </c>
      <c r="J6381" t="s">
        <v>436</v>
      </c>
      <c r="K6381">
        <v>1.1090481340593884E-3</v>
      </c>
      <c r="L6381" t="s">
        <v>154</v>
      </c>
    </row>
    <row r="6382" spans="9:12" x14ac:dyDescent="0.45">
      <c r="I6382" t="s">
        <v>220</v>
      </c>
      <c r="J6382" t="s">
        <v>437</v>
      </c>
      <c r="K6382">
        <v>0</v>
      </c>
      <c r="L6382" t="s">
        <v>154</v>
      </c>
    </row>
    <row r="6383" spans="9:12" x14ac:dyDescent="0.45">
      <c r="I6383" t="s">
        <v>220</v>
      </c>
      <c r="J6383" t="s">
        <v>438</v>
      </c>
      <c r="K6383">
        <v>0</v>
      </c>
      <c r="L6383" t="s">
        <v>154</v>
      </c>
    </row>
    <row r="6384" spans="9:12" x14ac:dyDescent="0.45">
      <c r="I6384" t="s">
        <v>220</v>
      </c>
      <c r="J6384" t="s">
        <v>439</v>
      </c>
      <c r="K6384">
        <v>3.3253534198356626E-4</v>
      </c>
      <c r="L6384" t="s">
        <v>154</v>
      </c>
    </row>
    <row r="6385" spans="9:12" x14ac:dyDescent="0.45">
      <c r="I6385" t="s">
        <v>220</v>
      </c>
      <c r="J6385" t="s">
        <v>440</v>
      </c>
      <c r="K6385">
        <v>8.9536906413889682E-3</v>
      </c>
      <c r="L6385" t="s">
        <v>154</v>
      </c>
    </row>
    <row r="6386" spans="9:12" x14ac:dyDescent="0.45">
      <c r="I6386" t="s">
        <v>220</v>
      </c>
      <c r="J6386" t="s">
        <v>441</v>
      </c>
      <c r="K6386">
        <v>5.199905209155131E-4</v>
      </c>
      <c r="L6386" t="s">
        <v>154</v>
      </c>
    </row>
    <row r="6387" spans="9:12" x14ac:dyDescent="0.45">
      <c r="I6387" t="s">
        <v>220</v>
      </c>
      <c r="J6387" t="s">
        <v>442</v>
      </c>
      <c r="K6387">
        <v>2.0661967574144902E-4</v>
      </c>
      <c r="L6387" t="s">
        <v>154</v>
      </c>
    </row>
    <row r="6388" spans="9:12" x14ac:dyDescent="0.45">
      <c r="I6388" t="s">
        <v>220</v>
      </c>
      <c r="J6388" t="s">
        <v>443</v>
      </c>
      <c r="K6388">
        <v>0</v>
      </c>
      <c r="L6388" t="s">
        <v>154</v>
      </c>
    </row>
    <row r="6389" spans="9:12" x14ac:dyDescent="0.45">
      <c r="I6389" t="s">
        <v>220</v>
      </c>
      <c r="J6389" t="s">
        <v>444</v>
      </c>
      <c r="K6389">
        <v>0</v>
      </c>
      <c r="L6389" t="s">
        <v>154</v>
      </c>
    </row>
    <row r="6390" spans="9:12" x14ac:dyDescent="0.45">
      <c r="I6390" t="s">
        <v>220</v>
      </c>
      <c r="J6390" t="s">
        <v>445</v>
      </c>
      <c r="K6390">
        <v>4.4951554197589943E-4</v>
      </c>
      <c r="L6390" t="s">
        <v>154</v>
      </c>
    </row>
    <row r="6391" spans="9:12" x14ac:dyDescent="0.45">
      <c r="I6391" t="s">
        <v>220</v>
      </c>
      <c r="J6391" t="s">
        <v>446</v>
      </c>
      <c r="K6391">
        <v>1.2555228536414971E-2</v>
      </c>
      <c r="L6391" t="s">
        <v>154</v>
      </c>
    </row>
    <row r="6392" spans="9:12" x14ac:dyDescent="0.45">
      <c r="I6392" t="s">
        <v>220</v>
      </c>
      <c r="J6392" t="s">
        <v>447</v>
      </c>
      <c r="K6392">
        <v>4.8626315469588887E-4</v>
      </c>
      <c r="L6392" t="s">
        <v>154</v>
      </c>
    </row>
    <row r="6393" spans="9:12" x14ac:dyDescent="0.45">
      <c r="I6393" t="s">
        <v>220</v>
      </c>
      <c r="J6393" t="s">
        <v>448</v>
      </c>
      <c r="K6393">
        <v>1.5387656153053472E-4</v>
      </c>
      <c r="L6393" t="s">
        <v>154</v>
      </c>
    </row>
    <row r="6394" spans="9:12" x14ac:dyDescent="0.45">
      <c r="I6394" t="s">
        <v>220</v>
      </c>
      <c r="J6394" t="s">
        <v>449</v>
      </c>
      <c r="K6394">
        <v>0</v>
      </c>
      <c r="L6394" t="s">
        <v>154</v>
      </c>
    </row>
    <row r="6395" spans="9:12" x14ac:dyDescent="0.45">
      <c r="I6395" t="s">
        <v>221</v>
      </c>
      <c r="J6395" t="s">
        <v>153</v>
      </c>
      <c r="K6395">
        <v>0</v>
      </c>
      <c r="L6395" t="s">
        <v>154</v>
      </c>
    </row>
    <row r="6396" spans="9:12" x14ac:dyDescent="0.45">
      <c r="I6396" t="s">
        <v>221</v>
      </c>
      <c r="J6396" t="s">
        <v>155</v>
      </c>
      <c r="K6396">
        <v>2.4298636693533649E-4</v>
      </c>
      <c r="L6396" t="s">
        <v>154</v>
      </c>
    </row>
    <row r="6397" spans="9:12" x14ac:dyDescent="0.45">
      <c r="I6397" t="s">
        <v>221</v>
      </c>
      <c r="J6397" t="s">
        <v>156</v>
      </c>
      <c r="K6397">
        <v>6.0728350417474609E-3</v>
      </c>
      <c r="L6397" t="s">
        <v>154</v>
      </c>
    </row>
    <row r="6398" spans="9:12" x14ac:dyDescent="0.45">
      <c r="I6398" t="s">
        <v>221</v>
      </c>
      <c r="J6398" t="s">
        <v>324</v>
      </c>
      <c r="K6398">
        <v>3.3269704078997683E-4</v>
      </c>
      <c r="L6398" t="s">
        <v>154</v>
      </c>
    </row>
    <row r="6399" spans="9:12" x14ac:dyDescent="0.45">
      <c r="I6399" t="s">
        <v>221</v>
      </c>
      <c r="J6399" t="s">
        <v>325</v>
      </c>
      <c r="K6399">
        <v>1.8226817609208549E-4</v>
      </c>
      <c r="L6399" t="s">
        <v>154</v>
      </c>
    </row>
    <row r="6400" spans="9:12" x14ac:dyDescent="0.45">
      <c r="I6400" t="s">
        <v>221</v>
      </c>
      <c r="J6400" t="s">
        <v>342</v>
      </c>
      <c r="K6400">
        <v>0</v>
      </c>
      <c r="L6400" t="s">
        <v>154</v>
      </c>
    </row>
    <row r="6401" spans="9:12" x14ac:dyDescent="0.45">
      <c r="I6401" t="s">
        <v>221</v>
      </c>
      <c r="J6401" t="s">
        <v>157</v>
      </c>
      <c r="K6401">
        <v>0</v>
      </c>
      <c r="L6401" t="s">
        <v>154</v>
      </c>
    </row>
    <row r="6402" spans="9:12" x14ac:dyDescent="0.45">
      <c r="I6402" t="s">
        <v>221</v>
      </c>
      <c r="J6402" t="s">
        <v>158</v>
      </c>
      <c r="K6402">
        <v>6.1352478666613322E-4</v>
      </c>
      <c r="L6402" t="s">
        <v>154</v>
      </c>
    </row>
    <row r="6403" spans="9:12" x14ac:dyDescent="0.45">
      <c r="I6403" t="s">
        <v>221</v>
      </c>
      <c r="J6403" t="s">
        <v>159</v>
      </c>
      <c r="K6403">
        <v>1.3687136914842151E-2</v>
      </c>
      <c r="L6403" t="s">
        <v>154</v>
      </c>
    </row>
    <row r="6404" spans="9:12" x14ac:dyDescent="0.45">
      <c r="I6404" t="s">
        <v>221</v>
      </c>
      <c r="J6404" t="s">
        <v>326</v>
      </c>
      <c r="K6404">
        <v>5.9593811440149713E-4</v>
      </c>
      <c r="L6404" t="s">
        <v>154</v>
      </c>
    </row>
    <row r="6405" spans="9:12" x14ac:dyDescent="0.45">
      <c r="I6405" t="s">
        <v>221</v>
      </c>
      <c r="J6405" t="s">
        <v>327</v>
      </c>
      <c r="K6405">
        <v>2.0615055900733499E-4</v>
      </c>
      <c r="L6405" t="s">
        <v>154</v>
      </c>
    </row>
    <row r="6406" spans="9:12" x14ac:dyDescent="0.45">
      <c r="I6406" t="s">
        <v>221</v>
      </c>
      <c r="J6406" t="s">
        <v>343</v>
      </c>
      <c r="K6406">
        <v>0</v>
      </c>
      <c r="L6406" t="s">
        <v>154</v>
      </c>
    </row>
    <row r="6407" spans="9:12" x14ac:dyDescent="0.45">
      <c r="I6407" t="s">
        <v>221</v>
      </c>
      <c r="J6407" t="s">
        <v>160</v>
      </c>
      <c r="K6407">
        <v>0</v>
      </c>
      <c r="L6407" t="s">
        <v>154</v>
      </c>
    </row>
    <row r="6408" spans="9:12" x14ac:dyDescent="0.45">
      <c r="I6408" t="s">
        <v>221</v>
      </c>
      <c r="J6408" t="s">
        <v>161</v>
      </c>
      <c r="K6408">
        <v>6.0138227385977906E-4</v>
      </c>
      <c r="L6408" t="s">
        <v>154</v>
      </c>
    </row>
    <row r="6409" spans="9:12" x14ac:dyDescent="0.45">
      <c r="I6409" t="s">
        <v>221</v>
      </c>
      <c r="J6409" t="s">
        <v>162</v>
      </c>
      <c r="K6409">
        <v>1.6184790000585689E-2</v>
      </c>
      <c r="L6409" t="s">
        <v>154</v>
      </c>
    </row>
    <row r="6410" spans="9:12" x14ac:dyDescent="0.45">
      <c r="I6410" t="s">
        <v>221</v>
      </c>
      <c r="J6410" t="s">
        <v>328</v>
      </c>
      <c r="K6410">
        <v>1.0009933275612424E-3</v>
      </c>
      <c r="L6410" t="s">
        <v>154</v>
      </c>
    </row>
    <row r="6411" spans="9:12" x14ac:dyDescent="0.45">
      <c r="I6411" t="s">
        <v>221</v>
      </c>
      <c r="J6411" t="s">
        <v>329</v>
      </c>
      <c r="K6411">
        <v>5.0131533715782228E-4</v>
      </c>
      <c r="L6411" t="s">
        <v>154</v>
      </c>
    </row>
    <row r="6412" spans="9:12" x14ac:dyDescent="0.45">
      <c r="I6412" t="s">
        <v>221</v>
      </c>
      <c r="J6412" t="s">
        <v>344</v>
      </c>
      <c r="K6412">
        <v>0</v>
      </c>
      <c r="L6412" t="s">
        <v>154</v>
      </c>
    </row>
    <row r="6413" spans="9:12" x14ac:dyDescent="0.45">
      <c r="I6413" t="s">
        <v>221</v>
      </c>
      <c r="J6413" t="s">
        <v>163</v>
      </c>
      <c r="K6413">
        <v>0</v>
      </c>
      <c r="L6413" t="s">
        <v>154</v>
      </c>
    </row>
    <row r="6414" spans="9:12" x14ac:dyDescent="0.45">
      <c r="I6414" t="s">
        <v>221</v>
      </c>
      <c r="J6414" t="s">
        <v>164</v>
      </c>
      <c r="K6414">
        <v>6.7723561935547163E-4</v>
      </c>
      <c r="L6414" t="s">
        <v>154</v>
      </c>
    </row>
    <row r="6415" spans="9:12" x14ac:dyDescent="0.45">
      <c r="I6415" t="s">
        <v>221</v>
      </c>
      <c r="J6415" t="s">
        <v>165</v>
      </c>
      <c r="K6415">
        <v>1.6602733659428208E-2</v>
      </c>
      <c r="L6415" t="s">
        <v>154</v>
      </c>
    </row>
    <row r="6416" spans="9:12" x14ac:dyDescent="0.45">
      <c r="I6416" t="s">
        <v>221</v>
      </c>
      <c r="J6416" t="s">
        <v>330</v>
      </c>
      <c r="K6416">
        <v>9.8555993087590587E-4</v>
      </c>
      <c r="L6416" t="s">
        <v>154</v>
      </c>
    </row>
    <row r="6417" spans="9:12" x14ac:dyDescent="0.45">
      <c r="I6417" t="s">
        <v>221</v>
      </c>
      <c r="J6417" t="s">
        <v>331</v>
      </c>
      <c r="K6417">
        <v>5.8849109443895038E-4</v>
      </c>
      <c r="L6417" t="s">
        <v>154</v>
      </c>
    </row>
    <row r="6418" spans="9:12" x14ac:dyDescent="0.45">
      <c r="I6418" t="s">
        <v>221</v>
      </c>
      <c r="J6418" t="s">
        <v>345</v>
      </c>
      <c r="K6418">
        <v>0</v>
      </c>
      <c r="L6418" t="s">
        <v>154</v>
      </c>
    </row>
    <row r="6419" spans="9:12" x14ac:dyDescent="0.45">
      <c r="I6419" t="s">
        <v>221</v>
      </c>
      <c r="J6419" t="s">
        <v>332</v>
      </c>
      <c r="K6419">
        <v>0</v>
      </c>
      <c r="L6419" t="s">
        <v>154</v>
      </c>
    </row>
    <row r="6420" spans="9:12" x14ac:dyDescent="0.45">
      <c r="I6420" t="s">
        <v>221</v>
      </c>
      <c r="J6420" t="s">
        <v>333</v>
      </c>
      <c r="K6420">
        <v>1.0731770578882452E-3</v>
      </c>
      <c r="L6420" t="s">
        <v>154</v>
      </c>
    </row>
    <row r="6421" spans="9:12" x14ac:dyDescent="0.45">
      <c r="I6421" t="s">
        <v>221</v>
      </c>
      <c r="J6421" t="s">
        <v>334</v>
      </c>
      <c r="K6421">
        <v>2.7904489421401869E-2</v>
      </c>
      <c r="L6421" t="s">
        <v>154</v>
      </c>
    </row>
    <row r="6422" spans="9:12" x14ac:dyDescent="0.45">
      <c r="I6422" t="s">
        <v>221</v>
      </c>
      <c r="J6422" t="s">
        <v>335</v>
      </c>
      <c r="K6422">
        <v>1.9120123769371512E-3</v>
      </c>
      <c r="L6422" t="s">
        <v>154</v>
      </c>
    </row>
    <row r="6423" spans="9:12" x14ac:dyDescent="0.45">
      <c r="I6423" t="s">
        <v>221</v>
      </c>
      <c r="J6423" t="s">
        <v>336</v>
      </c>
      <c r="K6423">
        <v>1.0415587603481529E-3</v>
      </c>
      <c r="L6423" t="s">
        <v>154</v>
      </c>
    </row>
    <row r="6424" spans="9:12" x14ac:dyDescent="0.45">
      <c r="I6424" t="s">
        <v>221</v>
      </c>
      <c r="J6424" t="s">
        <v>346</v>
      </c>
      <c r="K6424">
        <v>0</v>
      </c>
      <c r="L6424" t="s">
        <v>154</v>
      </c>
    </row>
    <row r="6425" spans="9:12" x14ac:dyDescent="0.45">
      <c r="I6425" t="s">
        <v>221</v>
      </c>
      <c r="J6425" t="s">
        <v>347</v>
      </c>
      <c r="K6425">
        <v>0</v>
      </c>
      <c r="L6425" t="s">
        <v>154</v>
      </c>
    </row>
    <row r="6426" spans="9:12" x14ac:dyDescent="0.45">
      <c r="I6426" t="s">
        <v>221</v>
      </c>
      <c r="J6426" t="s">
        <v>348</v>
      </c>
      <c r="K6426">
        <v>1.2871832257680311E-3</v>
      </c>
      <c r="L6426" t="s">
        <v>154</v>
      </c>
    </row>
    <row r="6427" spans="9:12" x14ac:dyDescent="0.45">
      <c r="I6427" t="s">
        <v>221</v>
      </c>
      <c r="J6427" t="s">
        <v>349</v>
      </c>
      <c r="K6427">
        <v>3.0169934633476041E-2</v>
      </c>
      <c r="L6427" t="s">
        <v>154</v>
      </c>
    </row>
    <row r="6428" spans="9:12" x14ac:dyDescent="0.45">
      <c r="I6428" t="s">
        <v>221</v>
      </c>
      <c r="J6428" t="s">
        <v>350</v>
      </c>
      <c r="K6428">
        <v>1.7660965051671032E-3</v>
      </c>
      <c r="L6428" t="s">
        <v>154</v>
      </c>
    </row>
    <row r="6429" spans="9:12" x14ac:dyDescent="0.45">
      <c r="I6429" t="s">
        <v>221</v>
      </c>
      <c r="J6429" t="s">
        <v>351</v>
      </c>
      <c r="K6429">
        <v>9.1751828450444548E-4</v>
      </c>
      <c r="L6429" t="s">
        <v>154</v>
      </c>
    </row>
    <row r="6430" spans="9:12" x14ac:dyDescent="0.45">
      <c r="I6430" t="s">
        <v>221</v>
      </c>
      <c r="J6430" t="s">
        <v>352</v>
      </c>
      <c r="K6430">
        <v>0</v>
      </c>
      <c r="L6430" t="s">
        <v>154</v>
      </c>
    </row>
    <row r="6431" spans="9:12" x14ac:dyDescent="0.45">
      <c r="I6431" t="s">
        <v>221</v>
      </c>
      <c r="J6431" t="s">
        <v>359</v>
      </c>
      <c r="K6431">
        <v>0</v>
      </c>
      <c r="L6431" t="s">
        <v>154</v>
      </c>
    </row>
    <row r="6432" spans="9:12" x14ac:dyDescent="0.45">
      <c r="I6432" t="s">
        <v>221</v>
      </c>
      <c r="J6432" t="s">
        <v>360</v>
      </c>
      <c r="K6432">
        <v>4.6329939737163497E-4</v>
      </c>
      <c r="L6432" t="s">
        <v>154</v>
      </c>
    </row>
    <row r="6433" spans="9:12" x14ac:dyDescent="0.45">
      <c r="I6433" t="s">
        <v>221</v>
      </c>
      <c r="J6433" t="s">
        <v>361</v>
      </c>
      <c r="K6433">
        <v>1.1197958919763613E-2</v>
      </c>
      <c r="L6433" t="s">
        <v>154</v>
      </c>
    </row>
    <row r="6434" spans="9:12" x14ac:dyDescent="0.45">
      <c r="I6434" t="s">
        <v>221</v>
      </c>
      <c r="J6434" t="s">
        <v>362</v>
      </c>
      <c r="K6434">
        <v>4.8695135117023857E-4</v>
      </c>
      <c r="L6434" t="s">
        <v>154</v>
      </c>
    </row>
    <row r="6435" spans="9:12" x14ac:dyDescent="0.45">
      <c r="I6435" t="s">
        <v>221</v>
      </c>
      <c r="J6435" t="s">
        <v>363</v>
      </c>
      <c r="K6435">
        <v>1.9331327731954428E-4</v>
      </c>
      <c r="L6435" t="s">
        <v>154</v>
      </c>
    </row>
    <row r="6436" spans="9:12" x14ac:dyDescent="0.45">
      <c r="I6436" t="s">
        <v>221</v>
      </c>
      <c r="J6436" t="s">
        <v>364</v>
      </c>
      <c r="K6436">
        <v>0</v>
      </c>
      <c r="L6436" t="s">
        <v>154</v>
      </c>
    </row>
    <row r="6437" spans="9:12" x14ac:dyDescent="0.45">
      <c r="I6437" t="s">
        <v>221</v>
      </c>
      <c r="J6437" t="s">
        <v>365</v>
      </c>
      <c r="K6437">
        <v>0</v>
      </c>
      <c r="L6437" t="s">
        <v>154</v>
      </c>
    </row>
    <row r="6438" spans="9:12" x14ac:dyDescent="0.45">
      <c r="I6438" t="s">
        <v>221</v>
      </c>
      <c r="J6438" t="s">
        <v>366</v>
      </c>
      <c r="K6438">
        <v>1.1270646657151476E-3</v>
      </c>
      <c r="L6438" t="s">
        <v>154</v>
      </c>
    </row>
    <row r="6439" spans="9:12" x14ac:dyDescent="0.45">
      <c r="I6439" t="s">
        <v>221</v>
      </c>
      <c r="J6439" t="s">
        <v>367</v>
      </c>
      <c r="K6439">
        <v>3.0369798858171843E-2</v>
      </c>
      <c r="L6439" t="s">
        <v>154</v>
      </c>
    </row>
    <row r="6440" spans="9:12" x14ac:dyDescent="0.45">
      <c r="I6440" t="s">
        <v>221</v>
      </c>
      <c r="J6440" t="s">
        <v>368</v>
      </c>
      <c r="K6440">
        <v>2.2846789185843861E-3</v>
      </c>
      <c r="L6440" t="s">
        <v>154</v>
      </c>
    </row>
    <row r="6441" spans="9:12" x14ac:dyDescent="0.45">
      <c r="I6441" t="s">
        <v>221</v>
      </c>
      <c r="J6441" t="s">
        <v>369</v>
      </c>
      <c r="K6441">
        <v>1.4490721756188919E-3</v>
      </c>
      <c r="L6441" t="s">
        <v>154</v>
      </c>
    </row>
    <row r="6442" spans="9:12" x14ac:dyDescent="0.45">
      <c r="I6442" t="s">
        <v>221</v>
      </c>
      <c r="J6442" t="s">
        <v>370</v>
      </c>
      <c r="K6442">
        <v>0</v>
      </c>
      <c r="L6442" t="s">
        <v>154</v>
      </c>
    </row>
    <row r="6443" spans="9:12" x14ac:dyDescent="0.45">
      <c r="I6443" t="s">
        <v>221</v>
      </c>
      <c r="J6443" t="s">
        <v>371</v>
      </c>
      <c r="K6443">
        <v>0</v>
      </c>
      <c r="L6443" t="s">
        <v>154</v>
      </c>
    </row>
    <row r="6444" spans="9:12" x14ac:dyDescent="0.45">
      <c r="I6444" t="s">
        <v>221</v>
      </c>
      <c r="J6444" t="s">
        <v>372</v>
      </c>
      <c r="K6444">
        <v>1.0003854588666392E-3</v>
      </c>
      <c r="L6444" t="s">
        <v>154</v>
      </c>
    </row>
    <row r="6445" spans="9:12" x14ac:dyDescent="0.45">
      <c r="I6445" t="s">
        <v>221</v>
      </c>
      <c r="J6445" t="s">
        <v>373</v>
      </c>
      <c r="K6445">
        <v>2.4080011835847563E-2</v>
      </c>
      <c r="L6445" t="s">
        <v>154</v>
      </c>
    </row>
    <row r="6446" spans="9:12" x14ac:dyDescent="0.45">
      <c r="I6446" t="s">
        <v>221</v>
      </c>
      <c r="J6446" t="s">
        <v>374</v>
      </c>
      <c r="K6446">
        <v>1.4568807291911567E-3</v>
      </c>
      <c r="L6446" t="s">
        <v>154</v>
      </c>
    </row>
    <row r="6447" spans="9:12" x14ac:dyDescent="0.45">
      <c r="I6447" t="s">
        <v>221</v>
      </c>
      <c r="J6447" t="s">
        <v>375</v>
      </c>
      <c r="K6447">
        <v>8.9860978968628628E-4</v>
      </c>
      <c r="L6447" t="s">
        <v>154</v>
      </c>
    </row>
    <row r="6448" spans="9:12" x14ac:dyDescent="0.45">
      <c r="I6448" t="s">
        <v>221</v>
      </c>
      <c r="J6448" t="s">
        <v>376</v>
      </c>
      <c r="K6448">
        <v>0</v>
      </c>
      <c r="L6448" t="s">
        <v>154</v>
      </c>
    </row>
    <row r="6449" spans="9:12" x14ac:dyDescent="0.45">
      <c r="I6449" t="s">
        <v>221</v>
      </c>
      <c r="J6449" t="s">
        <v>390</v>
      </c>
      <c r="K6449">
        <v>0</v>
      </c>
      <c r="L6449" t="s">
        <v>154</v>
      </c>
    </row>
    <row r="6450" spans="9:12" x14ac:dyDescent="0.45">
      <c r="I6450" t="s">
        <v>221</v>
      </c>
      <c r="J6450" t="s">
        <v>391</v>
      </c>
      <c r="K6450">
        <v>3.4407424241159556E-3</v>
      </c>
      <c r="L6450" t="s">
        <v>154</v>
      </c>
    </row>
    <row r="6451" spans="9:12" x14ac:dyDescent="0.45">
      <c r="I6451" t="s">
        <v>221</v>
      </c>
      <c r="J6451" t="s">
        <v>392</v>
      </c>
      <c r="K6451">
        <v>6.851076880606137E-2</v>
      </c>
      <c r="L6451" t="s">
        <v>154</v>
      </c>
    </row>
    <row r="6452" spans="9:12" x14ac:dyDescent="0.45">
      <c r="I6452" t="s">
        <v>221</v>
      </c>
      <c r="J6452" t="s">
        <v>393</v>
      </c>
      <c r="K6452">
        <v>4.4266304795687311E-3</v>
      </c>
      <c r="L6452" t="s">
        <v>154</v>
      </c>
    </row>
    <row r="6453" spans="9:12" x14ac:dyDescent="0.45">
      <c r="I6453" t="s">
        <v>221</v>
      </c>
      <c r="J6453" t="s">
        <v>394</v>
      </c>
      <c r="K6453">
        <v>3.0062061787187893E-3</v>
      </c>
      <c r="L6453" t="s">
        <v>154</v>
      </c>
    </row>
    <row r="6454" spans="9:12" x14ac:dyDescent="0.45">
      <c r="I6454" t="s">
        <v>221</v>
      </c>
      <c r="J6454" t="s">
        <v>395</v>
      </c>
      <c r="K6454">
        <v>0</v>
      </c>
      <c r="L6454" t="s">
        <v>154</v>
      </c>
    </row>
    <row r="6455" spans="9:12" x14ac:dyDescent="0.45">
      <c r="I6455" t="s">
        <v>221</v>
      </c>
      <c r="J6455" t="s">
        <v>396</v>
      </c>
      <c r="K6455">
        <v>1.8497682295886929E-6</v>
      </c>
      <c r="L6455" t="s">
        <v>154</v>
      </c>
    </row>
    <row r="6456" spans="9:12" x14ac:dyDescent="0.45">
      <c r="I6456" t="s">
        <v>221</v>
      </c>
      <c r="J6456" t="s">
        <v>397</v>
      </c>
      <c r="K6456">
        <v>1.4097391858801001E-3</v>
      </c>
      <c r="L6456" t="s">
        <v>154</v>
      </c>
    </row>
    <row r="6457" spans="9:12" x14ac:dyDescent="0.45">
      <c r="I6457" t="s">
        <v>221</v>
      </c>
      <c r="J6457" t="s">
        <v>398</v>
      </c>
      <c r="K6457">
        <v>3.7236280154547434E-2</v>
      </c>
      <c r="L6457" t="s">
        <v>154</v>
      </c>
    </row>
    <row r="6458" spans="9:12" x14ac:dyDescent="0.45">
      <c r="I6458" t="s">
        <v>221</v>
      </c>
      <c r="J6458" t="s">
        <v>399</v>
      </c>
      <c r="K6458">
        <v>1.8926200296779873E-3</v>
      </c>
      <c r="L6458" t="s">
        <v>154</v>
      </c>
    </row>
    <row r="6459" spans="9:12" x14ac:dyDescent="0.45">
      <c r="I6459" t="s">
        <v>221</v>
      </c>
      <c r="J6459" t="s">
        <v>400</v>
      </c>
      <c r="K6459">
        <v>1.3202846645601961E-3</v>
      </c>
      <c r="L6459" t="s">
        <v>154</v>
      </c>
    </row>
    <row r="6460" spans="9:12" x14ac:dyDescent="0.45">
      <c r="I6460" t="s">
        <v>221</v>
      </c>
      <c r="J6460" t="s">
        <v>401</v>
      </c>
      <c r="K6460">
        <v>0</v>
      </c>
      <c r="L6460" t="s">
        <v>154</v>
      </c>
    </row>
    <row r="6461" spans="9:12" x14ac:dyDescent="0.45">
      <c r="I6461" t="s">
        <v>221</v>
      </c>
      <c r="J6461" t="s">
        <v>402</v>
      </c>
      <c r="K6461">
        <v>1.9942598333285303E-4</v>
      </c>
      <c r="L6461" t="s">
        <v>154</v>
      </c>
    </row>
    <row r="6462" spans="9:12" x14ac:dyDescent="0.45">
      <c r="I6462" t="s">
        <v>221</v>
      </c>
      <c r="J6462" t="s">
        <v>403</v>
      </c>
      <c r="K6462">
        <v>2.408030911520421E-3</v>
      </c>
      <c r="L6462" t="s">
        <v>154</v>
      </c>
    </row>
    <row r="6463" spans="9:12" x14ac:dyDescent="0.45">
      <c r="I6463" t="s">
        <v>221</v>
      </c>
      <c r="J6463" t="s">
        <v>404</v>
      </c>
      <c r="K6463">
        <v>4.5025789706979326E-2</v>
      </c>
      <c r="L6463" t="s">
        <v>154</v>
      </c>
    </row>
    <row r="6464" spans="9:12" x14ac:dyDescent="0.45">
      <c r="I6464" t="s">
        <v>221</v>
      </c>
      <c r="J6464" t="s">
        <v>405</v>
      </c>
      <c r="K6464">
        <v>2.3372274354702127E-3</v>
      </c>
      <c r="L6464" t="s">
        <v>154</v>
      </c>
    </row>
    <row r="6465" spans="9:12" x14ac:dyDescent="0.45">
      <c r="I6465" t="s">
        <v>221</v>
      </c>
      <c r="J6465" t="s">
        <v>406</v>
      </c>
      <c r="K6465">
        <v>1.7431791606572528E-3</v>
      </c>
      <c r="L6465" t="s">
        <v>154</v>
      </c>
    </row>
    <row r="6466" spans="9:12" x14ac:dyDescent="0.45">
      <c r="I6466" t="s">
        <v>221</v>
      </c>
      <c r="J6466" t="s">
        <v>407</v>
      </c>
      <c r="K6466">
        <v>0</v>
      </c>
      <c r="L6466" t="s">
        <v>154</v>
      </c>
    </row>
    <row r="6467" spans="9:12" x14ac:dyDescent="0.45">
      <c r="I6467" t="s">
        <v>221</v>
      </c>
      <c r="J6467" t="s">
        <v>408</v>
      </c>
      <c r="K6467">
        <v>1.9801482975573129E-4</v>
      </c>
      <c r="L6467" t="s">
        <v>154</v>
      </c>
    </row>
    <row r="6468" spans="9:12" x14ac:dyDescent="0.45">
      <c r="I6468" t="s">
        <v>221</v>
      </c>
      <c r="J6468" t="s">
        <v>409</v>
      </c>
      <c r="K6468">
        <v>1.2408828733164227E-3</v>
      </c>
      <c r="L6468" t="s">
        <v>154</v>
      </c>
    </row>
    <row r="6469" spans="9:12" x14ac:dyDescent="0.45">
      <c r="I6469" t="s">
        <v>221</v>
      </c>
      <c r="J6469" t="s">
        <v>410</v>
      </c>
      <c r="K6469">
        <v>2.6108503070873437E-2</v>
      </c>
      <c r="L6469" t="s">
        <v>154</v>
      </c>
    </row>
    <row r="6470" spans="9:12" x14ac:dyDescent="0.45">
      <c r="I6470" t="s">
        <v>221</v>
      </c>
      <c r="J6470" t="s">
        <v>411</v>
      </c>
      <c r="K6470">
        <v>1.7005239676499376E-3</v>
      </c>
      <c r="L6470" t="s">
        <v>154</v>
      </c>
    </row>
    <row r="6471" spans="9:12" x14ac:dyDescent="0.45">
      <c r="I6471" t="s">
        <v>221</v>
      </c>
      <c r="J6471" t="s">
        <v>412</v>
      </c>
      <c r="K6471">
        <v>1.2878453523411425E-3</v>
      </c>
      <c r="L6471" t="s">
        <v>154</v>
      </c>
    </row>
    <row r="6472" spans="9:12" x14ac:dyDescent="0.45">
      <c r="I6472" t="s">
        <v>221</v>
      </c>
      <c r="J6472" t="s">
        <v>413</v>
      </c>
      <c r="K6472">
        <v>0</v>
      </c>
      <c r="L6472" t="s">
        <v>154</v>
      </c>
    </row>
    <row r="6473" spans="9:12" x14ac:dyDescent="0.45">
      <c r="I6473" t="s">
        <v>221</v>
      </c>
      <c r="J6473" t="s">
        <v>414</v>
      </c>
      <c r="K6473">
        <v>2.0400325435736307E-4</v>
      </c>
      <c r="L6473" t="s">
        <v>154</v>
      </c>
    </row>
    <row r="6474" spans="9:12" x14ac:dyDescent="0.45">
      <c r="I6474" t="s">
        <v>221</v>
      </c>
      <c r="J6474" t="s">
        <v>415</v>
      </c>
      <c r="K6474">
        <v>2.0573342482915194E-3</v>
      </c>
      <c r="L6474" t="s">
        <v>154</v>
      </c>
    </row>
    <row r="6475" spans="9:12" x14ac:dyDescent="0.45">
      <c r="I6475" t="s">
        <v>221</v>
      </c>
      <c r="J6475" t="s">
        <v>416</v>
      </c>
      <c r="K6475">
        <v>4.077222121347307E-2</v>
      </c>
      <c r="L6475" t="s">
        <v>154</v>
      </c>
    </row>
    <row r="6476" spans="9:12" x14ac:dyDescent="0.45">
      <c r="I6476" t="s">
        <v>221</v>
      </c>
      <c r="J6476" t="s">
        <v>417</v>
      </c>
      <c r="K6476">
        <v>2.0444136198251401E-3</v>
      </c>
      <c r="L6476" t="s">
        <v>154</v>
      </c>
    </row>
    <row r="6477" spans="9:12" x14ac:dyDescent="0.45">
      <c r="I6477" t="s">
        <v>221</v>
      </c>
      <c r="J6477" t="s">
        <v>418</v>
      </c>
      <c r="K6477">
        <v>1.4382016678905559E-3</v>
      </c>
      <c r="L6477" t="s">
        <v>154</v>
      </c>
    </row>
    <row r="6478" spans="9:12" x14ac:dyDescent="0.45">
      <c r="I6478" t="s">
        <v>221</v>
      </c>
      <c r="J6478" t="s">
        <v>419</v>
      </c>
      <c r="K6478">
        <v>0</v>
      </c>
      <c r="L6478" t="s">
        <v>154</v>
      </c>
    </row>
    <row r="6479" spans="9:12" x14ac:dyDescent="0.45">
      <c r="I6479" t="s">
        <v>221</v>
      </c>
      <c r="J6479" t="s">
        <v>420</v>
      </c>
      <c r="K6479">
        <v>3.0179820467134964E-5</v>
      </c>
      <c r="L6479" t="s">
        <v>154</v>
      </c>
    </row>
    <row r="6480" spans="9:12" x14ac:dyDescent="0.45">
      <c r="I6480" t="s">
        <v>221</v>
      </c>
      <c r="J6480" t="s">
        <v>421</v>
      </c>
      <c r="K6480">
        <v>3.3210676572566515E-3</v>
      </c>
      <c r="L6480" t="s">
        <v>154</v>
      </c>
    </row>
    <row r="6481" spans="9:12" x14ac:dyDescent="0.45">
      <c r="I6481" t="s">
        <v>221</v>
      </c>
      <c r="J6481" t="s">
        <v>422</v>
      </c>
      <c r="K6481">
        <v>7.6461697553585645E-2</v>
      </c>
      <c r="L6481" t="s">
        <v>154</v>
      </c>
    </row>
    <row r="6482" spans="9:12" x14ac:dyDescent="0.45">
      <c r="I6482" t="s">
        <v>221</v>
      </c>
      <c r="J6482" t="s">
        <v>423</v>
      </c>
      <c r="K6482">
        <v>4.489181039600893E-3</v>
      </c>
      <c r="L6482" t="s">
        <v>154</v>
      </c>
    </row>
    <row r="6483" spans="9:12" x14ac:dyDescent="0.45">
      <c r="I6483" t="s">
        <v>221</v>
      </c>
      <c r="J6483" t="s">
        <v>424</v>
      </c>
      <c r="K6483">
        <v>2.8981491534796821E-3</v>
      </c>
      <c r="L6483" t="s">
        <v>154</v>
      </c>
    </row>
    <row r="6484" spans="9:12" x14ac:dyDescent="0.45">
      <c r="I6484" t="s">
        <v>221</v>
      </c>
      <c r="J6484" t="s">
        <v>425</v>
      </c>
      <c r="K6484">
        <v>0</v>
      </c>
      <c r="L6484" t="s">
        <v>154</v>
      </c>
    </row>
    <row r="6485" spans="9:12" x14ac:dyDescent="0.45">
      <c r="I6485" t="s">
        <v>221</v>
      </c>
      <c r="J6485" t="s">
        <v>426</v>
      </c>
      <c r="K6485">
        <v>2.3835217913993644E-3</v>
      </c>
      <c r="L6485" t="s">
        <v>154</v>
      </c>
    </row>
    <row r="6486" spans="9:12" x14ac:dyDescent="0.45">
      <c r="I6486" t="s">
        <v>221</v>
      </c>
      <c r="J6486" t="s">
        <v>427</v>
      </c>
      <c r="K6486">
        <v>1.5731769711550967E-2</v>
      </c>
      <c r="L6486" t="s">
        <v>154</v>
      </c>
    </row>
    <row r="6487" spans="9:12" x14ac:dyDescent="0.45">
      <c r="I6487" t="s">
        <v>221</v>
      </c>
      <c r="J6487" t="s">
        <v>428</v>
      </c>
      <c r="K6487">
        <v>0.29964965515598829</v>
      </c>
      <c r="L6487" t="s">
        <v>154</v>
      </c>
    </row>
    <row r="6488" spans="9:12" x14ac:dyDescent="0.45">
      <c r="I6488" t="s">
        <v>221</v>
      </c>
      <c r="J6488" t="s">
        <v>429</v>
      </c>
      <c r="K6488">
        <v>1.6645691301526881E-2</v>
      </c>
      <c r="L6488" t="s">
        <v>154</v>
      </c>
    </row>
    <row r="6489" spans="9:12" x14ac:dyDescent="0.45">
      <c r="I6489" t="s">
        <v>221</v>
      </c>
      <c r="J6489" t="s">
        <v>430</v>
      </c>
      <c r="K6489">
        <v>5.3167736732874418E-3</v>
      </c>
      <c r="L6489" t="s">
        <v>154</v>
      </c>
    </row>
    <row r="6490" spans="9:12" x14ac:dyDescent="0.45">
      <c r="I6490" t="s">
        <v>221</v>
      </c>
      <c r="J6490" t="s">
        <v>431</v>
      </c>
      <c r="K6490">
        <v>0</v>
      </c>
      <c r="L6490" t="s">
        <v>154</v>
      </c>
    </row>
    <row r="6491" spans="9:12" x14ac:dyDescent="0.45">
      <c r="I6491" t="s">
        <v>221</v>
      </c>
      <c r="J6491" t="s">
        <v>432</v>
      </c>
      <c r="K6491">
        <v>1.654119110333916E-4</v>
      </c>
      <c r="L6491" t="s">
        <v>154</v>
      </c>
    </row>
    <row r="6492" spans="9:12" x14ac:dyDescent="0.45">
      <c r="I6492" t="s">
        <v>221</v>
      </c>
      <c r="J6492" t="s">
        <v>433</v>
      </c>
      <c r="K6492">
        <v>4.7435077443802815E-3</v>
      </c>
      <c r="L6492" t="s">
        <v>154</v>
      </c>
    </row>
    <row r="6493" spans="9:12" x14ac:dyDescent="0.45">
      <c r="I6493" t="s">
        <v>221</v>
      </c>
      <c r="J6493" t="s">
        <v>434</v>
      </c>
      <c r="K6493">
        <v>8.9916327535480373E-2</v>
      </c>
      <c r="L6493" t="s">
        <v>154</v>
      </c>
    </row>
    <row r="6494" spans="9:12" x14ac:dyDescent="0.45">
      <c r="I6494" t="s">
        <v>221</v>
      </c>
      <c r="J6494" t="s">
        <v>435</v>
      </c>
      <c r="K6494">
        <v>4.2780637618451576E-3</v>
      </c>
      <c r="L6494" t="s">
        <v>154</v>
      </c>
    </row>
    <row r="6495" spans="9:12" x14ac:dyDescent="0.45">
      <c r="I6495" t="s">
        <v>221</v>
      </c>
      <c r="J6495" t="s">
        <v>436</v>
      </c>
      <c r="K6495">
        <v>2.3827623155518764E-4</v>
      </c>
      <c r="L6495" t="s">
        <v>154</v>
      </c>
    </row>
    <row r="6496" spans="9:12" x14ac:dyDescent="0.45">
      <c r="I6496" t="s">
        <v>221</v>
      </c>
      <c r="J6496" t="s">
        <v>437</v>
      </c>
      <c r="K6496">
        <v>0</v>
      </c>
      <c r="L6496" t="s">
        <v>154</v>
      </c>
    </row>
    <row r="6497" spans="9:12" x14ac:dyDescent="0.45">
      <c r="I6497" t="s">
        <v>221</v>
      </c>
      <c r="J6497" t="s">
        <v>438</v>
      </c>
      <c r="K6497">
        <v>0</v>
      </c>
      <c r="L6497" t="s">
        <v>154</v>
      </c>
    </row>
    <row r="6498" spans="9:12" x14ac:dyDescent="0.45">
      <c r="I6498" t="s">
        <v>221</v>
      </c>
      <c r="J6498" t="s">
        <v>439</v>
      </c>
      <c r="K6498">
        <v>3.6144051460365915E-4</v>
      </c>
      <c r="L6498" t="s">
        <v>154</v>
      </c>
    </row>
    <row r="6499" spans="9:12" x14ac:dyDescent="0.45">
      <c r="I6499" t="s">
        <v>221</v>
      </c>
      <c r="J6499" t="s">
        <v>440</v>
      </c>
      <c r="K6499">
        <v>8.7081451833270311E-3</v>
      </c>
      <c r="L6499" t="s">
        <v>154</v>
      </c>
    </row>
    <row r="6500" spans="9:12" x14ac:dyDescent="0.45">
      <c r="I6500" t="s">
        <v>221</v>
      </c>
      <c r="J6500" t="s">
        <v>441</v>
      </c>
      <c r="K6500">
        <v>5.2033131455321417E-4</v>
      </c>
      <c r="L6500" t="s">
        <v>154</v>
      </c>
    </row>
    <row r="6501" spans="9:12" x14ac:dyDescent="0.45">
      <c r="I6501" t="s">
        <v>221</v>
      </c>
      <c r="J6501" t="s">
        <v>442</v>
      </c>
      <c r="K6501">
        <v>2.1335069283891196E-4</v>
      </c>
      <c r="L6501" t="s">
        <v>154</v>
      </c>
    </row>
    <row r="6502" spans="9:12" x14ac:dyDescent="0.45">
      <c r="I6502" t="s">
        <v>221</v>
      </c>
      <c r="J6502" t="s">
        <v>443</v>
      </c>
      <c r="K6502">
        <v>0</v>
      </c>
      <c r="L6502" t="s">
        <v>154</v>
      </c>
    </row>
    <row r="6503" spans="9:12" x14ac:dyDescent="0.45">
      <c r="I6503" t="s">
        <v>221</v>
      </c>
      <c r="J6503" t="s">
        <v>444</v>
      </c>
      <c r="K6503">
        <v>0</v>
      </c>
      <c r="L6503" t="s">
        <v>154</v>
      </c>
    </row>
    <row r="6504" spans="9:12" x14ac:dyDescent="0.45">
      <c r="I6504" t="s">
        <v>221</v>
      </c>
      <c r="J6504" t="s">
        <v>445</v>
      </c>
      <c r="K6504">
        <v>5.1648354146168623E-4</v>
      </c>
      <c r="L6504" t="s">
        <v>154</v>
      </c>
    </row>
    <row r="6505" spans="9:12" x14ac:dyDescent="0.45">
      <c r="I6505" t="s">
        <v>221</v>
      </c>
      <c r="J6505" t="s">
        <v>446</v>
      </c>
      <c r="K6505">
        <v>1.2264981296738338E-2</v>
      </c>
      <c r="L6505" t="s">
        <v>154</v>
      </c>
    </row>
    <row r="6506" spans="9:12" x14ac:dyDescent="0.45">
      <c r="I6506" t="s">
        <v>221</v>
      </c>
      <c r="J6506" t="s">
        <v>447</v>
      </c>
      <c r="K6506">
        <v>6.9135020961036257E-4</v>
      </c>
      <c r="L6506" t="s">
        <v>154</v>
      </c>
    </row>
    <row r="6507" spans="9:12" x14ac:dyDescent="0.45">
      <c r="I6507" t="s">
        <v>221</v>
      </c>
      <c r="J6507" t="s">
        <v>448</v>
      </c>
      <c r="K6507">
        <v>2.8789033078972223E-4</v>
      </c>
      <c r="L6507" t="s">
        <v>154</v>
      </c>
    </row>
    <row r="6508" spans="9:12" x14ac:dyDescent="0.45">
      <c r="I6508" t="s">
        <v>221</v>
      </c>
      <c r="J6508" t="s">
        <v>449</v>
      </c>
      <c r="K6508">
        <v>0</v>
      </c>
      <c r="L6508" t="s">
        <v>154</v>
      </c>
    </row>
    <row r="6509" spans="9:12" x14ac:dyDescent="0.45">
      <c r="I6509" t="s">
        <v>222</v>
      </c>
      <c r="J6509" t="s">
        <v>153</v>
      </c>
      <c r="K6509">
        <v>0</v>
      </c>
      <c r="L6509" t="s">
        <v>154</v>
      </c>
    </row>
    <row r="6510" spans="9:12" x14ac:dyDescent="0.45">
      <c r="I6510" t="s">
        <v>222</v>
      </c>
      <c r="J6510" t="s">
        <v>155</v>
      </c>
      <c r="K6510">
        <v>1.6447271683274142E-4</v>
      </c>
      <c r="L6510" t="s">
        <v>154</v>
      </c>
    </row>
    <row r="6511" spans="9:12" x14ac:dyDescent="0.45">
      <c r="I6511" t="s">
        <v>222</v>
      </c>
      <c r="J6511" t="s">
        <v>156</v>
      </c>
      <c r="K6511">
        <v>5.2603343440326142E-3</v>
      </c>
      <c r="L6511" t="s">
        <v>154</v>
      </c>
    </row>
    <row r="6512" spans="9:12" x14ac:dyDescent="0.45">
      <c r="I6512" t="s">
        <v>222</v>
      </c>
      <c r="J6512" t="s">
        <v>324</v>
      </c>
      <c r="K6512">
        <v>3.4649922011097025E-4</v>
      </c>
      <c r="L6512" t="s">
        <v>154</v>
      </c>
    </row>
    <row r="6513" spans="9:12" x14ac:dyDescent="0.45">
      <c r="I6513" t="s">
        <v>222</v>
      </c>
      <c r="J6513" t="s">
        <v>325</v>
      </c>
      <c r="K6513">
        <v>1.6580390135373708E-4</v>
      </c>
      <c r="L6513" t="s">
        <v>154</v>
      </c>
    </row>
    <row r="6514" spans="9:12" x14ac:dyDescent="0.45">
      <c r="I6514" t="s">
        <v>222</v>
      </c>
      <c r="J6514" t="s">
        <v>342</v>
      </c>
      <c r="K6514">
        <v>0</v>
      </c>
      <c r="L6514" t="s">
        <v>154</v>
      </c>
    </row>
    <row r="6515" spans="9:12" x14ac:dyDescent="0.45">
      <c r="I6515" t="s">
        <v>222</v>
      </c>
      <c r="J6515" t="s">
        <v>157</v>
      </c>
      <c r="K6515">
        <v>0</v>
      </c>
      <c r="L6515" t="s">
        <v>154</v>
      </c>
    </row>
    <row r="6516" spans="9:12" x14ac:dyDescent="0.45">
      <c r="I6516" t="s">
        <v>222</v>
      </c>
      <c r="J6516" t="s">
        <v>158</v>
      </c>
      <c r="K6516">
        <v>6.1535375507397331E-4</v>
      </c>
      <c r="L6516" t="s">
        <v>154</v>
      </c>
    </row>
    <row r="6517" spans="9:12" x14ac:dyDescent="0.45">
      <c r="I6517" t="s">
        <v>222</v>
      </c>
      <c r="J6517" t="s">
        <v>159</v>
      </c>
      <c r="K6517">
        <v>1.828438798387616E-2</v>
      </c>
      <c r="L6517" t="s">
        <v>154</v>
      </c>
    </row>
    <row r="6518" spans="9:12" x14ac:dyDescent="0.45">
      <c r="I6518" t="s">
        <v>222</v>
      </c>
      <c r="J6518" t="s">
        <v>326</v>
      </c>
      <c r="K6518">
        <v>1.2121056782003101E-3</v>
      </c>
      <c r="L6518" t="s">
        <v>154</v>
      </c>
    </row>
    <row r="6519" spans="9:12" x14ac:dyDescent="0.45">
      <c r="I6519" t="s">
        <v>222</v>
      </c>
      <c r="J6519" t="s">
        <v>327</v>
      </c>
      <c r="K6519">
        <v>5.6279915918031422E-4</v>
      </c>
      <c r="L6519" t="s">
        <v>154</v>
      </c>
    </row>
    <row r="6520" spans="9:12" x14ac:dyDescent="0.45">
      <c r="I6520" t="s">
        <v>222</v>
      </c>
      <c r="J6520" t="s">
        <v>343</v>
      </c>
      <c r="K6520">
        <v>0</v>
      </c>
      <c r="L6520" t="s">
        <v>154</v>
      </c>
    </row>
    <row r="6521" spans="9:12" x14ac:dyDescent="0.45">
      <c r="I6521" t="s">
        <v>222</v>
      </c>
      <c r="J6521" t="s">
        <v>160</v>
      </c>
      <c r="K6521">
        <v>0</v>
      </c>
      <c r="L6521" t="s">
        <v>154</v>
      </c>
    </row>
    <row r="6522" spans="9:12" x14ac:dyDescent="0.45">
      <c r="I6522" t="s">
        <v>222</v>
      </c>
      <c r="J6522" t="s">
        <v>161</v>
      </c>
      <c r="K6522">
        <v>6.0116440147003924E-4</v>
      </c>
      <c r="L6522" t="s">
        <v>154</v>
      </c>
    </row>
    <row r="6523" spans="9:12" x14ac:dyDescent="0.45">
      <c r="I6523" t="s">
        <v>222</v>
      </c>
      <c r="J6523" t="s">
        <v>162</v>
      </c>
      <c r="K6523">
        <v>1.6841834029571477E-2</v>
      </c>
      <c r="L6523" t="s">
        <v>154</v>
      </c>
    </row>
    <row r="6524" spans="9:12" x14ac:dyDescent="0.45">
      <c r="I6524" t="s">
        <v>222</v>
      </c>
      <c r="J6524" t="s">
        <v>328</v>
      </c>
      <c r="K6524">
        <v>9.4269859162861118E-4</v>
      </c>
      <c r="L6524" t="s">
        <v>154</v>
      </c>
    </row>
    <row r="6525" spans="9:12" x14ac:dyDescent="0.45">
      <c r="I6525" t="s">
        <v>222</v>
      </c>
      <c r="J6525" t="s">
        <v>329</v>
      </c>
      <c r="K6525">
        <v>4.6390395884573474E-4</v>
      </c>
      <c r="L6525" t="s">
        <v>154</v>
      </c>
    </row>
    <row r="6526" spans="9:12" x14ac:dyDescent="0.45">
      <c r="I6526" t="s">
        <v>222</v>
      </c>
      <c r="J6526" t="s">
        <v>344</v>
      </c>
      <c r="K6526">
        <v>0</v>
      </c>
      <c r="L6526" t="s">
        <v>154</v>
      </c>
    </row>
    <row r="6527" spans="9:12" x14ac:dyDescent="0.45">
      <c r="I6527" t="s">
        <v>222</v>
      </c>
      <c r="J6527" t="s">
        <v>163</v>
      </c>
      <c r="K6527">
        <v>0</v>
      </c>
      <c r="L6527" t="s">
        <v>154</v>
      </c>
    </row>
    <row r="6528" spans="9:12" x14ac:dyDescent="0.45">
      <c r="I6528" t="s">
        <v>222</v>
      </c>
      <c r="J6528" t="s">
        <v>164</v>
      </c>
      <c r="K6528">
        <v>6.0763309382159589E-4</v>
      </c>
      <c r="L6528" t="s">
        <v>154</v>
      </c>
    </row>
    <row r="6529" spans="9:12" x14ac:dyDescent="0.45">
      <c r="I6529" t="s">
        <v>222</v>
      </c>
      <c r="J6529" t="s">
        <v>165</v>
      </c>
      <c r="K6529">
        <v>1.9010686553362986E-2</v>
      </c>
      <c r="L6529" t="s">
        <v>154</v>
      </c>
    </row>
    <row r="6530" spans="9:12" x14ac:dyDescent="0.45">
      <c r="I6530" t="s">
        <v>222</v>
      </c>
      <c r="J6530" t="s">
        <v>330</v>
      </c>
      <c r="K6530">
        <v>1.3432021033340322E-3</v>
      </c>
      <c r="L6530" t="s">
        <v>154</v>
      </c>
    </row>
    <row r="6531" spans="9:12" x14ac:dyDescent="0.45">
      <c r="I6531" t="s">
        <v>222</v>
      </c>
      <c r="J6531" t="s">
        <v>331</v>
      </c>
      <c r="K6531">
        <v>7.833872651540004E-4</v>
      </c>
      <c r="L6531" t="s">
        <v>154</v>
      </c>
    </row>
    <row r="6532" spans="9:12" x14ac:dyDescent="0.45">
      <c r="I6532" t="s">
        <v>222</v>
      </c>
      <c r="J6532" t="s">
        <v>345</v>
      </c>
      <c r="K6532">
        <v>0</v>
      </c>
      <c r="L6532" t="s">
        <v>154</v>
      </c>
    </row>
    <row r="6533" spans="9:12" x14ac:dyDescent="0.45">
      <c r="I6533" t="s">
        <v>222</v>
      </c>
      <c r="J6533" t="s">
        <v>332</v>
      </c>
      <c r="K6533">
        <v>0</v>
      </c>
      <c r="L6533" t="s">
        <v>154</v>
      </c>
    </row>
    <row r="6534" spans="9:12" x14ac:dyDescent="0.45">
      <c r="I6534" t="s">
        <v>222</v>
      </c>
      <c r="J6534" t="s">
        <v>333</v>
      </c>
      <c r="K6534">
        <v>7.8807966816629856E-4</v>
      </c>
      <c r="L6534" t="s">
        <v>154</v>
      </c>
    </row>
    <row r="6535" spans="9:12" x14ac:dyDescent="0.45">
      <c r="I6535" t="s">
        <v>222</v>
      </c>
      <c r="J6535" t="s">
        <v>334</v>
      </c>
      <c r="K6535">
        <v>2.5785798939040826E-2</v>
      </c>
      <c r="L6535" t="s">
        <v>154</v>
      </c>
    </row>
    <row r="6536" spans="9:12" x14ac:dyDescent="0.45">
      <c r="I6536" t="s">
        <v>222</v>
      </c>
      <c r="J6536" t="s">
        <v>335</v>
      </c>
      <c r="K6536">
        <v>1.5702147224041425E-3</v>
      </c>
      <c r="L6536" t="s">
        <v>154</v>
      </c>
    </row>
    <row r="6537" spans="9:12" x14ac:dyDescent="0.45">
      <c r="I6537" t="s">
        <v>222</v>
      </c>
      <c r="J6537" t="s">
        <v>336</v>
      </c>
      <c r="K6537">
        <v>8.3522724574918263E-4</v>
      </c>
      <c r="L6537" t="s">
        <v>154</v>
      </c>
    </row>
    <row r="6538" spans="9:12" x14ac:dyDescent="0.45">
      <c r="I6538" t="s">
        <v>222</v>
      </c>
      <c r="J6538" t="s">
        <v>346</v>
      </c>
      <c r="K6538">
        <v>0</v>
      </c>
      <c r="L6538" t="s">
        <v>154</v>
      </c>
    </row>
    <row r="6539" spans="9:12" x14ac:dyDescent="0.45">
      <c r="I6539" t="s">
        <v>222</v>
      </c>
      <c r="J6539" t="s">
        <v>347</v>
      </c>
      <c r="K6539">
        <v>0</v>
      </c>
      <c r="L6539" t="s">
        <v>154</v>
      </c>
    </row>
    <row r="6540" spans="9:12" x14ac:dyDescent="0.45">
      <c r="I6540" t="s">
        <v>222</v>
      </c>
      <c r="J6540" t="s">
        <v>348</v>
      </c>
      <c r="K6540">
        <v>1.2128893686801704E-3</v>
      </c>
      <c r="L6540" t="s">
        <v>154</v>
      </c>
    </row>
    <row r="6541" spans="9:12" x14ac:dyDescent="0.45">
      <c r="I6541" t="s">
        <v>222</v>
      </c>
      <c r="J6541" t="s">
        <v>349</v>
      </c>
      <c r="K6541">
        <v>3.2369553176070223E-2</v>
      </c>
      <c r="L6541" t="s">
        <v>154</v>
      </c>
    </row>
    <row r="6542" spans="9:12" x14ac:dyDescent="0.45">
      <c r="I6542" t="s">
        <v>222</v>
      </c>
      <c r="J6542" t="s">
        <v>350</v>
      </c>
      <c r="K6542">
        <v>2.1631859212669453E-3</v>
      </c>
      <c r="L6542" t="s">
        <v>154</v>
      </c>
    </row>
    <row r="6543" spans="9:12" x14ac:dyDescent="0.45">
      <c r="I6543" t="s">
        <v>222</v>
      </c>
      <c r="J6543" t="s">
        <v>351</v>
      </c>
      <c r="K6543">
        <v>1.2778767596640028E-3</v>
      </c>
      <c r="L6543" t="s">
        <v>154</v>
      </c>
    </row>
    <row r="6544" spans="9:12" x14ac:dyDescent="0.45">
      <c r="I6544" t="s">
        <v>222</v>
      </c>
      <c r="J6544" t="s">
        <v>352</v>
      </c>
      <c r="K6544">
        <v>0</v>
      </c>
      <c r="L6544" t="s">
        <v>154</v>
      </c>
    </row>
    <row r="6545" spans="9:12" x14ac:dyDescent="0.45">
      <c r="I6545" t="s">
        <v>222</v>
      </c>
      <c r="J6545" t="s">
        <v>359</v>
      </c>
      <c r="K6545">
        <v>0</v>
      </c>
      <c r="L6545" t="s">
        <v>154</v>
      </c>
    </row>
    <row r="6546" spans="9:12" x14ac:dyDescent="0.45">
      <c r="I6546" t="s">
        <v>222</v>
      </c>
      <c r="J6546" t="s">
        <v>360</v>
      </c>
      <c r="K6546">
        <v>3.4985394444371021E-4</v>
      </c>
      <c r="L6546" t="s">
        <v>154</v>
      </c>
    </row>
    <row r="6547" spans="9:12" x14ac:dyDescent="0.45">
      <c r="I6547" t="s">
        <v>222</v>
      </c>
      <c r="J6547" t="s">
        <v>361</v>
      </c>
      <c r="K6547">
        <v>1.3255816807042397E-2</v>
      </c>
      <c r="L6547" t="s">
        <v>154</v>
      </c>
    </row>
    <row r="6548" spans="9:12" x14ac:dyDescent="0.45">
      <c r="I6548" t="s">
        <v>222</v>
      </c>
      <c r="J6548" t="s">
        <v>362</v>
      </c>
      <c r="K6548">
        <v>7.7739616560093094E-4</v>
      </c>
      <c r="L6548" t="s">
        <v>154</v>
      </c>
    </row>
    <row r="6549" spans="9:12" x14ac:dyDescent="0.45">
      <c r="I6549" t="s">
        <v>222</v>
      </c>
      <c r="J6549" t="s">
        <v>363</v>
      </c>
      <c r="K6549">
        <v>3.4262407412080994E-4</v>
      </c>
      <c r="L6549" t="s">
        <v>154</v>
      </c>
    </row>
    <row r="6550" spans="9:12" x14ac:dyDescent="0.45">
      <c r="I6550" t="s">
        <v>222</v>
      </c>
      <c r="J6550" t="s">
        <v>364</v>
      </c>
      <c r="K6550">
        <v>0</v>
      </c>
      <c r="L6550" t="s">
        <v>154</v>
      </c>
    </row>
    <row r="6551" spans="9:12" x14ac:dyDescent="0.45">
      <c r="I6551" t="s">
        <v>222</v>
      </c>
      <c r="J6551" t="s">
        <v>365</v>
      </c>
      <c r="K6551">
        <v>0</v>
      </c>
      <c r="L6551" t="s">
        <v>154</v>
      </c>
    </row>
    <row r="6552" spans="9:12" x14ac:dyDescent="0.45">
      <c r="I6552" t="s">
        <v>222</v>
      </c>
      <c r="J6552" t="s">
        <v>366</v>
      </c>
      <c r="K6552">
        <v>1.0484177711654566E-3</v>
      </c>
      <c r="L6552" t="s">
        <v>154</v>
      </c>
    </row>
    <row r="6553" spans="9:12" x14ac:dyDescent="0.45">
      <c r="I6553" t="s">
        <v>222</v>
      </c>
      <c r="J6553" t="s">
        <v>367</v>
      </c>
      <c r="K6553">
        <v>3.048298522770676E-2</v>
      </c>
      <c r="L6553" t="s">
        <v>154</v>
      </c>
    </row>
    <row r="6554" spans="9:12" x14ac:dyDescent="0.45">
      <c r="I6554" t="s">
        <v>222</v>
      </c>
      <c r="J6554" t="s">
        <v>368</v>
      </c>
      <c r="K6554">
        <v>2.0357563710513525E-3</v>
      </c>
      <c r="L6554" t="s">
        <v>154</v>
      </c>
    </row>
    <row r="6555" spans="9:12" x14ac:dyDescent="0.45">
      <c r="I6555" t="s">
        <v>222</v>
      </c>
      <c r="J6555" t="s">
        <v>369</v>
      </c>
      <c r="K6555">
        <v>1.1336468485748114E-3</v>
      </c>
      <c r="L6555" t="s">
        <v>154</v>
      </c>
    </row>
    <row r="6556" spans="9:12" x14ac:dyDescent="0.45">
      <c r="I6556" t="s">
        <v>222</v>
      </c>
      <c r="J6556" t="s">
        <v>370</v>
      </c>
      <c r="K6556">
        <v>0</v>
      </c>
      <c r="L6556" t="s">
        <v>154</v>
      </c>
    </row>
    <row r="6557" spans="9:12" x14ac:dyDescent="0.45">
      <c r="I6557" t="s">
        <v>222</v>
      </c>
      <c r="J6557" t="s">
        <v>371</v>
      </c>
      <c r="K6557">
        <v>0</v>
      </c>
      <c r="L6557" t="s">
        <v>154</v>
      </c>
    </row>
    <row r="6558" spans="9:12" x14ac:dyDescent="0.45">
      <c r="I6558" t="s">
        <v>222</v>
      </c>
      <c r="J6558" t="s">
        <v>372</v>
      </c>
      <c r="K6558">
        <v>5.8867409643094414E-4</v>
      </c>
      <c r="L6558" t="s">
        <v>154</v>
      </c>
    </row>
    <row r="6559" spans="9:12" x14ac:dyDescent="0.45">
      <c r="I6559" t="s">
        <v>222</v>
      </c>
      <c r="J6559" t="s">
        <v>373</v>
      </c>
      <c r="K6559">
        <v>2.1705526534641431E-2</v>
      </c>
      <c r="L6559" t="s">
        <v>154</v>
      </c>
    </row>
    <row r="6560" spans="9:12" x14ac:dyDescent="0.45">
      <c r="I6560" t="s">
        <v>222</v>
      </c>
      <c r="J6560" t="s">
        <v>374</v>
      </c>
      <c r="K6560">
        <v>1.3525402158542888E-3</v>
      </c>
      <c r="L6560" t="s">
        <v>154</v>
      </c>
    </row>
    <row r="6561" spans="9:12" x14ac:dyDescent="0.45">
      <c r="I6561" t="s">
        <v>222</v>
      </c>
      <c r="J6561" t="s">
        <v>375</v>
      </c>
      <c r="K6561">
        <v>6.2632749954487528E-4</v>
      </c>
      <c r="L6561" t="s">
        <v>154</v>
      </c>
    </row>
    <row r="6562" spans="9:12" x14ac:dyDescent="0.45">
      <c r="I6562" t="s">
        <v>222</v>
      </c>
      <c r="J6562" t="s">
        <v>376</v>
      </c>
      <c r="K6562">
        <v>0</v>
      </c>
      <c r="L6562" t="s">
        <v>154</v>
      </c>
    </row>
    <row r="6563" spans="9:12" x14ac:dyDescent="0.45">
      <c r="I6563" t="s">
        <v>222</v>
      </c>
      <c r="J6563" t="s">
        <v>390</v>
      </c>
      <c r="K6563">
        <v>0</v>
      </c>
      <c r="L6563" t="s">
        <v>154</v>
      </c>
    </row>
    <row r="6564" spans="9:12" x14ac:dyDescent="0.45">
      <c r="I6564" t="s">
        <v>222</v>
      </c>
      <c r="J6564" t="s">
        <v>391</v>
      </c>
      <c r="K6564">
        <v>2.5881930122503981E-3</v>
      </c>
      <c r="L6564" t="s">
        <v>154</v>
      </c>
    </row>
    <row r="6565" spans="9:12" x14ac:dyDescent="0.45">
      <c r="I6565" t="s">
        <v>222</v>
      </c>
      <c r="J6565" t="s">
        <v>392</v>
      </c>
      <c r="K6565">
        <v>6.5019213431660533E-2</v>
      </c>
      <c r="L6565" t="s">
        <v>154</v>
      </c>
    </row>
    <row r="6566" spans="9:12" x14ac:dyDescent="0.45">
      <c r="I6566" t="s">
        <v>222</v>
      </c>
      <c r="J6566" t="s">
        <v>393</v>
      </c>
      <c r="K6566">
        <v>4.4600751738637324E-3</v>
      </c>
      <c r="L6566" t="s">
        <v>154</v>
      </c>
    </row>
    <row r="6567" spans="9:12" x14ac:dyDescent="0.45">
      <c r="I6567" t="s">
        <v>222</v>
      </c>
      <c r="J6567" t="s">
        <v>394</v>
      </c>
      <c r="K6567">
        <v>2.592131545475555E-3</v>
      </c>
      <c r="L6567" t="s">
        <v>154</v>
      </c>
    </row>
    <row r="6568" spans="9:12" x14ac:dyDescent="0.45">
      <c r="I6568" t="s">
        <v>222</v>
      </c>
      <c r="J6568" t="s">
        <v>395</v>
      </c>
      <c r="K6568">
        <v>0</v>
      </c>
      <c r="L6568" t="s">
        <v>154</v>
      </c>
    </row>
    <row r="6569" spans="9:12" x14ac:dyDescent="0.45">
      <c r="I6569" t="s">
        <v>222</v>
      </c>
      <c r="J6569" t="s">
        <v>396</v>
      </c>
      <c r="K6569">
        <v>0</v>
      </c>
      <c r="L6569" t="s">
        <v>154</v>
      </c>
    </row>
    <row r="6570" spans="9:12" x14ac:dyDescent="0.45">
      <c r="I6570" t="s">
        <v>222</v>
      </c>
      <c r="J6570" t="s">
        <v>397</v>
      </c>
      <c r="K6570">
        <v>1.4340402746288272E-3</v>
      </c>
      <c r="L6570" t="s">
        <v>154</v>
      </c>
    </row>
    <row r="6571" spans="9:12" x14ac:dyDescent="0.45">
      <c r="I6571" t="s">
        <v>222</v>
      </c>
      <c r="J6571" t="s">
        <v>398</v>
      </c>
      <c r="K6571">
        <v>3.7986973267211406E-2</v>
      </c>
      <c r="L6571" t="s">
        <v>154</v>
      </c>
    </row>
    <row r="6572" spans="9:12" x14ac:dyDescent="0.45">
      <c r="I6572" t="s">
        <v>222</v>
      </c>
      <c r="J6572" t="s">
        <v>399</v>
      </c>
      <c r="K6572">
        <v>1.9590431783936494E-3</v>
      </c>
      <c r="L6572" t="s">
        <v>154</v>
      </c>
    </row>
    <row r="6573" spans="9:12" x14ac:dyDescent="0.45">
      <c r="I6573" t="s">
        <v>222</v>
      </c>
      <c r="J6573" t="s">
        <v>400</v>
      </c>
      <c r="K6573">
        <v>9.7149481509327504E-4</v>
      </c>
      <c r="L6573" t="s">
        <v>154</v>
      </c>
    </row>
    <row r="6574" spans="9:12" x14ac:dyDescent="0.45">
      <c r="I6574" t="s">
        <v>222</v>
      </c>
      <c r="J6574" t="s">
        <v>401</v>
      </c>
      <c r="K6574">
        <v>0</v>
      </c>
      <c r="L6574" t="s">
        <v>154</v>
      </c>
    </row>
    <row r="6575" spans="9:12" x14ac:dyDescent="0.45">
      <c r="I6575" t="s">
        <v>222</v>
      </c>
      <c r="J6575" t="s">
        <v>402</v>
      </c>
      <c r="K6575">
        <v>0</v>
      </c>
      <c r="L6575" t="s">
        <v>154</v>
      </c>
    </row>
    <row r="6576" spans="9:12" x14ac:dyDescent="0.45">
      <c r="I6576" t="s">
        <v>222</v>
      </c>
      <c r="J6576" t="s">
        <v>403</v>
      </c>
      <c r="K6576">
        <v>1.5030969295794425E-3</v>
      </c>
      <c r="L6576" t="s">
        <v>154</v>
      </c>
    </row>
    <row r="6577" spans="9:12" x14ac:dyDescent="0.45">
      <c r="I6577" t="s">
        <v>222</v>
      </c>
      <c r="J6577" t="s">
        <v>404</v>
      </c>
      <c r="K6577">
        <v>4.2756194717199235E-2</v>
      </c>
      <c r="L6577" t="s">
        <v>154</v>
      </c>
    </row>
    <row r="6578" spans="9:12" x14ac:dyDescent="0.45">
      <c r="I6578" t="s">
        <v>222</v>
      </c>
      <c r="J6578" t="s">
        <v>405</v>
      </c>
      <c r="K6578">
        <v>2.6032165794176478E-3</v>
      </c>
      <c r="L6578" t="s">
        <v>154</v>
      </c>
    </row>
    <row r="6579" spans="9:12" x14ac:dyDescent="0.45">
      <c r="I6579" t="s">
        <v>222</v>
      </c>
      <c r="J6579" t="s">
        <v>406</v>
      </c>
      <c r="K6579">
        <v>1.5413424073056916E-3</v>
      </c>
      <c r="L6579" t="s">
        <v>154</v>
      </c>
    </row>
    <row r="6580" spans="9:12" x14ac:dyDescent="0.45">
      <c r="I6580" t="s">
        <v>222</v>
      </c>
      <c r="J6580" t="s">
        <v>407</v>
      </c>
      <c r="K6580">
        <v>0</v>
      </c>
      <c r="L6580" t="s">
        <v>154</v>
      </c>
    </row>
    <row r="6581" spans="9:12" x14ac:dyDescent="0.45">
      <c r="I6581" t="s">
        <v>222</v>
      </c>
      <c r="J6581" t="s">
        <v>408</v>
      </c>
      <c r="K6581">
        <v>0</v>
      </c>
      <c r="L6581" t="s">
        <v>154</v>
      </c>
    </row>
    <row r="6582" spans="9:12" x14ac:dyDescent="0.45">
      <c r="I6582" t="s">
        <v>222</v>
      </c>
      <c r="J6582" t="s">
        <v>409</v>
      </c>
      <c r="K6582">
        <v>1.3055635414997468E-3</v>
      </c>
      <c r="L6582" t="s">
        <v>154</v>
      </c>
    </row>
    <row r="6583" spans="9:12" x14ac:dyDescent="0.45">
      <c r="I6583" t="s">
        <v>222</v>
      </c>
      <c r="J6583" t="s">
        <v>410</v>
      </c>
      <c r="K6583">
        <v>2.6850665143961124E-2</v>
      </c>
      <c r="L6583" t="s">
        <v>154</v>
      </c>
    </row>
    <row r="6584" spans="9:12" x14ac:dyDescent="0.45">
      <c r="I6584" t="s">
        <v>222</v>
      </c>
      <c r="J6584" t="s">
        <v>411</v>
      </c>
      <c r="K6584">
        <v>1.7261560240800547E-3</v>
      </c>
      <c r="L6584" t="s">
        <v>154</v>
      </c>
    </row>
    <row r="6585" spans="9:12" x14ac:dyDescent="0.45">
      <c r="I6585" t="s">
        <v>222</v>
      </c>
      <c r="J6585" t="s">
        <v>412</v>
      </c>
      <c r="K6585">
        <v>1.1531172863431124E-3</v>
      </c>
      <c r="L6585" t="s">
        <v>154</v>
      </c>
    </row>
    <row r="6586" spans="9:12" x14ac:dyDescent="0.45">
      <c r="I6586" t="s">
        <v>222</v>
      </c>
      <c r="J6586" t="s">
        <v>413</v>
      </c>
      <c r="K6586">
        <v>0</v>
      </c>
      <c r="L6586" t="s">
        <v>154</v>
      </c>
    </row>
    <row r="6587" spans="9:12" x14ac:dyDescent="0.45">
      <c r="I6587" t="s">
        <v>222</v>
      </c>
      <c r="J6587" t="s">
        <v>414</v>
      </c>
      <c r="K6587">
        <v>0</v>
      </c>
      <c r="L6587" t="s">
        <v>154</v>
      </c>
    </row>
    <row r="6588" spans="9:12" x14ac:dyDescent="0.45">
      <c r="I6588" t="s">
        <v>222</v>
      </c>
      <c r="J6588" t="s">
        <v>415</v>
      </c>
      <c r="K6588">
        <v>1.6571452501826962E-3</v>
      </c>
      <c r="L6588" t="s">
        <v>154</v>
      </c>
    </row>
    <row r="6589" spans="9:12" x14ac:dyDescent="0.45">
      <c r="I6589" t="s">
        <v>222</v>
      </c>
      <c r="J6589" t="s">
        <v>416</v>
      </c>
      <c r="K6589">
        <v>3.9098648102842977E-2</v>
      </c>
      <c r="L6589" t="s">
        <v>154</v>
      </c>
    </row>
    <row r="6590" spans="9:12" x14ac:dyDescent="0.45">
      <c r="I6590" t="s">
        <v>222</v>
      </c>
      <c r="J6590" t="s">
        <v>417</v>
      </c>
      <c r="K6590">
        <v>2.0255301025782269E-3</v>
      </c>
      <c r="L6590" t="s">
        <v>154</v>
      </c>
    </row>
    <row r="6591" spans="9:12" x14ac:dyDescent="0.45">
      <c r="I6591" t="s">
        <v>222</v>
      </c>
      <c r="J6591" t="s">
        <v>418</v>
      </c>
      <c r="K6591">
        <v>1.1209395424091903E-3</v>
      </c>
      <c r="L6591" t="s">
        <v>154</v>
      </c>
    </row>
    <row r="6592" spans="9:12" x14ac:dyDescent="0.45">
      <c r="I6592" t="s">
        <v>222</v>
      </c>
      <c r="J6592" t="s">
        <v>419</v>
      </c>
      <c r="K6592">
        <v>0</v>
      </c>
      <c r="L6592" t="s">
        <v>154</v>
      </c>
    </row>
    <row r="6593" spans="9:12" x14ac:dyDescent="0.45">
      <c r="I6593" t="s">
        <v>222</v>
      </c>
      <c r="J6593" t="s">
        <v>420</v>
      </c>
      <c r="K6593">
        <v>0</v>
      </c>
      <c r="L6593" t="s">
        <v>154</v>
      </c>
    </row>
    <row r="6594" spans="9:12" x14ac:dyDescent="0.45">
      <c r="I6594" t="s">
        <v>222</v>
      </c>
      <c r="J6594" t="s">
        <v>421</v>
      </c>
      <c r="K6594">
        <v>2.573786598646207E-3</v>
      </c>
      <c r="L6594" t="s">
        <v>154</v>
      </c>
    </row>
    <row r="6595" spans="9:12" x14ac:dyDescent="0.45">
      <c r="I6595" t="s">
        <v>222</v>
      </c>
      <c r="J6595" t="s">
        <v>422</v>
      </c>
      <c r="K6595">
        <v>6.9994753803625576E-2</v>
      </c>
      <c r="L6595" t="s">
        <v>154</v>
      </c>
    </row>
    <row r="6596" spans="9:12" x14ac:dyDescent="0.45">
      <c r="I6596" t="s">
        <v>222</v>
      </c>
      <c r="J6596" t="s">
        <v>423</v>
      </c>
      <c r="K6596">
        <v>4.0920596603057757E-3</v>
      </c>
      <c r="L6596" t="s">
        <v>154</v>
      </c>
    </row>
    <row r="6597" spans="9:12" x14ac:dyDescent="0.45">
      <c r="I6597" t="s">
        <v>222</v>
      </c>
      <c r="J6597" t="s">
        <v>424</v>
      </c>
      <c r="K6597">
        <v>2.5667502928131821E-3</v>
      </c>
      <c r="L6597" t="s">
        <v>154</v>
      </c>
    </row>
    <row r="6598" spans="9:12" x14ac:dyDescent="0.45">
      <c r="I6598" t="s">
        <v>222</v>
      </c>
      <c r="J6598" t="s">
        <v>425</v>
      </c>
      <c r="K6598">
        <v>0</v>
      </c>
      <c r="L6598" t="s">
        <v>154</v>
      </c>
    </row>
    <row r="6599" spans="9:12" x14ac:dyDescent="0.45">
      <c r="I6599" t="s">
        <v>222</v>
      </c>
      <c r="J6599" t="s">
        <v>426</v>
      </c>
      <c r="K6599">
        <v>1.4243169272173787E-4</v>
      </c>
      <c r="L6599" t="s">
        <v>154</v>
      </c>
    </row>
    <row r="6600" spans="9:12" x14ac:dyDescent="0.45">
      <c r="I6600" t="s">
        <v>222</v>
      </c>
      <c r="J6600" t="s">
        <v>427</v>
      </c>
      <c r="K6600">
        <v>1.4897263585371363E-2</v>
      </c>
      <c r="L6600" t="s">
        <v>154</v>
      </c>
    </row>
    <row r="6601" spans="9:12" x14ac:dyDescent="0.45">
      <c r="I6601" t="s">
        <v>222</v>
      </c>
      <c r="J6601" t="s">
        <v>428</v>
      </c>
      <c r="K6601">
        <v>0.30097095070890739</v>
      </c>
      <c r="L6601" t="s">
        <v>154</v>
      </c>
    </row>
    <row r="6602" spans="9:12" x14ac:dyDescent="0.45">
      <c r="I6602" t="s">
        <v>222</v>
      </c>
      <c r="J6602" t="s">
        <v>429</v>
      </c>
      <c r="K6602">
        <v>2.0178510661874927E-2</v>
      </c>
      <c r="L6602" t="s">
        <v>154</v>
      </c>
    </row>
    <row r="6603" spans="9:12" x14ac:dyDescent="0.45">
      <c r="I6603" t="s">
        <v>222</v>
      </c>
      <c r="J6603" t="s">
        <v>430</v>
      </c>
      <c r="K6603">
        <v>1.1869064288001293E-2</v>
      </c>
      <c r="L6603" t="s">
        <v>154</v>
      </c>
    </row>
    <row r="6604" spans="9:12" x14ac:dyDescent="0.45">
      <c r="I6604" t="s">
        <v>222</v>
      </c>
      <c r="J6604" t="s">
        <v>431</v>
      </c>
      <c r="K6604">
        <v>0</v>
      </c>
      <c r="L6604" t="s">
        <v>154</v>
      </c>
    </row>
    <row r="6605" spans="9:12" x14ac:dyDescent="0.45">
      <c r="I6605" t="s">
        <v>222</v>
      </c>
      <c r="J6605" t="s">
        <v>432</v>
      </c>
      <c r="K6605">
        <v>1.328543773851207E-5</v>
      </c>
      <c r="L6605" t="s">
        <v>154</v>
      </c>
    </row>
    <row r="6606" spans="9:12" x14ac:dyDescent="0.45">
      <c r="I6606" t="s">
        <v>222</v>
      </c>
      <c r="J6606" t="s">
        <v>433</v>
      </c>
      <c r="K6606">
        <v>4.0399166312157812E-3</v>
      </c>
      <c r="L6606" t="s">
        <v>154</v>
      </c>
    </row>
    <row r="6607" spans="9:12" x14ac:dyDescent="0.45">
      <c r="I6607" t="s">
        <v>222</v>
      </c>
      <c r="J6607" t="s">
        <v>434</v>
      </c>
      <c r="K6607">
        <v>9.2589891483165473E-2</v>
      </c>
      <c r="L6607" t="s">
        <v>154</v>
      </c>
    </row>
    <row r="6608" spans="9:12" x14ac:dyDescent="0.45">
      <c r="I6608" t="s">
        <v>222</v>
      </c>
      <c r="J6608" t="s">
        <v>435</v>
      </c>
      <c r="K6608">
        <v>5.2236621805932014E-3</v>
      </c>
      <c r="L6608" t="s">
        <v>154</v>
      </c>
    </row>
    <row r="6609" spans="9:12" x14ac:dyDescent="0.45">
      <c r="I6609" t="s">
        <v>222</v>
      </c>
      <c r="J6609" t="s">
        <v>436</v>
      </c>
      <c r="K6609">
        <v>2.7284603927084229E-3</v>
      </c>
      <c r="L6609" t="s">
        <v>154</v>
      </c>
    </row>
    <row r="6610" spans="9:12" x14ac:dyDescent="0.45">
      <c r="I6610" t="s">
        <v>222</v>
      </c>
      <c r="J6610" t="s">
        <v>437</v>
      </c>
      <c r="K6610">
        <v>0</v>
      </c>
      <c r="L6610" t="s">
        <v>154</v>
      </c>
    </row>
    <row r="6611" spans="9:12" x14ac:dyDescent="0.45">
      <c r="I6611" t="s">
        <v>222</v>
      </c>
      <c r="J6611" t="s">
        <v>438</v>
      </c>
      <c r="K6611">
        <v>0</v>
      </c>
      <c r="L6611" t="s">
        <v>154</v>
      </c>
    </row>
    <row r="6612" spans="9:12" x14ac:dyDescent="0.45">
      <c r="I6612" t="s">
        <v>222</v>
      </c>
      <c r="J6612" t="s">
        <v>439</v>
      </c>
      <c r="K6612">
        <v>3.016322431443435E-4</v>
      </c>
      <c r="L6612" t="s">
        <v>154</v>
      </c>
    </row>
    <row r="6613" spans="9:12" x14ac:dyDescent="0.45">
      <c r="I6613" t="s">
        <v>222</v>
      </c>
      <c r="J6613" t="s">
        <v>440</v>
      </c>
      <c r="K6613">
        <v>7.9176667049725355E-3</v>
      </c>
      <c r="L6613" t="s">
        <v>154</v>
      </c>
    </row>
    <row r="6614" spans="9:12" x14ac:dyDescent="0.45">
      <c r="I6614" t="s">
        <v>222</v>
      </c>
      <c r="J6614" t="s">
        <v>441</v>
      </c>
      <c r="K6614">
        <v>4.4154501691243651E-4</v>
      </c>
      <c r="L6614" t="s">
        <v>154</v>
      </c>
    </row>
    <row r="6615" spans="9:12" x14ac:dyDescent="0.45">
      <c r="I6615" t="s">
        <v>222</v>
      </c>
      <c r="J6615" t="s">
        <v>442</v>
      </c>
      <c r="K6615">
        <v>1.7213252047527244E-4</v>
      </c>
      <c r="L6615" t="s">
        <v>154</v>
      </c>
    </row>
    <row r="6616" spans="9:12" x14ac:dyDescent="0.45">
      <c r="I6616" t="s">
        <v>222</v>
      </c>
      <c r="J6616" t="s">
        <v>443</v>
      </c>
      <c r="K6616">
        <v>0</v>
      </c>
      <c r="L6616" t="s">
        <v>154</v>
      </c>
    </row>
    <row r="6617" spans="9:12" x14ac:dyDescent="0.45">
      <c r="I6617" t="s">
        <v>222</v>
      </c>
      <c r="J6617" t="s">
        <v>444</v>
      </c>
      <c r="K6617">
        <v>0</v>
      </c>
      <c r="L6617" t="s">
        <v>154</v>
      </c>
    </row>
    <row r="6618" spans="9:12" x14ac:dyDescent="0.45">
      <c r="I6618" t="s">
        <v>222</v>
      </c>
      <c r="J6618" t="s">
        <v>445</v>
      </c>
      <c r="K6618">
        <v>3.0533913515553722E-4</v>
      </c>
      <c r="L6618" t="s">
        <v>154</v>
      </c>
    </row>
    <row r="6619" spans="9:12" x14ac:dyDescent="0.45">
      <c r="I6619" t="s">
        <v>222</v>
      </c>
      <c r="J6619" t="s">
        <v>446</v>
      </c>
      <c r="K6619">
        <v>1.0971835065366522E-2</v>
      </c>
      <c r="L6619" t="s">
        <v>154</v>
      </c>
    </row>
    <row r="6620" spans="9:12" x14ac:dyDescent="0.45">
      <c r="I6620" t="s">
        <v>222</v>
      </c>
      <c r="J6620" t="s">
        <v>447</v>
      </c>
      <c r="K6620">
        <v>5.4140578323769444E-4</v>
      </c>
      <c r="L6620" t="s">
        <v>154</v>
      </c>
    </row>
    <row r="6621" spans="9:12" x14ac:dyDescent="0.45">
      <c r="I6621" t="s">
        <v>222</v>
      </c>
      <c r="J6621" t="s">
        <v>448</v>
      </c>
      <c r="K6621">
        <v>2.0621767400054713E-4</v>
      </c>
      <c r="L6621" t="s">
        <v>154</v>
      </c>
    </row>
    <row r="6622" spans="9:12" x14ac:dyDescent="0.45">
      <c r="I6622" t="s">
        <v>222</v>
      </c>
      <c r="J6622" t="s">
        <v>449</v>
      </c>
      <c r="K6622">
        <v>0</v>
      </c>
      <c r="L6622" t="s">
        <v>154</v>
      </c>
    </row>
    <row r="6623" spans="9:12" x14ac:dyDescent="0.45">
      <c r="I6623" t="s">
        <v>223</v>
      </c>
      <c r="J6623" t="s">
        <v>153</v>
      </c>
      <c r="K6623">
        <v>0</v>
      </c>
      <c r="L6623" t="s">
        <v>154</v>
      </c>
    </row>
    <row r="6624" spans="9:12" x14ac:dyDescent="0.45">
      <c r="I6624" t="s">
        <v>223</v>
      </c>
      <c r="J6624" t="s">
        <v>155</v>
      </c>
      <c r="K6624">
        <v>3.1718298033635317E-4</v>
      </c>
      <c r="L6624" t="s">
        <v>154</v>
      </c>
    </row>
    <row r="6625" spans="9:12" x14ac:dyDescent="0.45">
      <c r="I6625" t="s">
        <v>223</v>
      </c>
      <c r="J6625" t="s">
        <v>156</v>
      </c>
      <c r="K6625">
        <v>5.3822057777810203E-3</v>
      </c>
      <c r="L6625" t="s">
        <v>154</v>
      </c>
    </row>
    <row r="6626" spans="9:12" x14ac:dyDescent="0.45">
      <c r="I6626" t="s">
        <v>223</v>
      </c>
      <c r="J6626" t="s">
        <v>324</v>
      </c>
      <c r="K6626">
        <v>2.2315243455960977E-4</v>
      </c>
      <c r="L6626" t="s">
        <v>154</v>
      </c>
    </row>
    <row r="6627" spans="9:12" x14ac:dyDescent="0.45">
      <c r="I6627" t="s">
        <v>223</v>
      </c>
      <c r="J6627" t="s">
        <v>325</v>
      </c>
      <c r="K6627">
        <v>9.7321147029354023E-5</v>
      </c>
      <c r="L6627" t="s">
        <v>154</v>
      </c>
    </row>
    <row r="6628" spans="9:12" x14ac:dyDescent="0.45">
      <c r="I6628" t="s">
        <v>223</v>
      </c>
      <c r="J6628" t="s">
        <v>342</v>
      </c>
      <c r="K6628">
        <v>0</v>
      </c>
      <c r="L6628" t="s">
        <v>154</v>
      </c>
    </row>
    <row r="6629" spans="9:12" x14ac:dyDescent="0.45">
      <c r="I6629" t="s">
        <v>223</v>
      </c>
      <c r="J6629" t="s">
        <v>157</v>
      </c>
      <c r="K6629">
        <v>0</v>
      </c>
      <c r="L6629" t="s">
        <v>154</v>
      </c>
    </row>
    <row r="6630" spans="9:12" x14ac:dyDescent="0.45">
      <c r="I6630" t="s">
        <v>223</v>
      </c>
      <c r="J6630" t="s">
        <v>158</v>
      </c>
      <c r="K6630">
        <v>6.724717808206937E-4</v>
      </c>
      <c r="L6630" t="s">
        <v>154</v>
      </c>
    </row>
    <row r="6631" spans="9:12" x14ac:dyDescent="0.45">
      <c r="I6631" t="s">
        <v>223</v>
      </c>
      <c r="J6631" t="s">
        <v>159</v>
      </c>
      <c r="K6631">
        <v>1.6886310105658209E-2</v>
      </c>
      <c r="L6631" t="s">
        <v>154</v>
      </c>
    </row>
    <row r="6632" spans="9:12" x14ac:dyDescent="0.45">
      <c r="I6632" t="s">
        <v>223</v>
      </c>
      <c r="J6632" t="s">
        <v>326</v>
      </c>
      <c r="K6632">
        <v>8.0479834873997235E-4</v>
      </c>
      <c r="L6632" t="s">
        <v>154</v>
      </c>
    </row>
    <row r="6633" spans="9:12" x14ac:dyDescent="0.45">
      <c r="I6633" t="s">
        <v>223</v>
      </c>
      <c r="J6633" t="s">
        <v>327</v>
      </c>
      <c r="K6633">
        <v>2.6262156031494331E-4</v>
      </c>
      <c r="L6633" t="s">
        <v>154</v>
      </c>
    </row>
    <row r="6634" spans="9:12" x14ac:dyDescent="0.45">
      <c r="I6634" t="s">
        <v>223</v>
      </c>
      <c r="J6634" t="s">
        <v>343</v>
      </c>
      <c r="K6634">
        <v>0</v>
      </c>
      <c r="L6634" t="s">
        <v>154</v>
      </c>
    </row>
    <row r="6635" spans="9:12" x14ac:dyDescent="0.45">
      <c r="I6635" t="s">
        <v>223</v>
      </c>
      <c r="J6635" t="s">
        <v>160</v>
      </c>
      <c r="K6635">
        <v>0</v>
      </c>
      <c r="L6635" t="s">
        <v>154</v>
      </c>
    </row>
    <row r="6636" spans="9:12" x14ac:dyDescent="0.45">
      <c r="I6636" t="s">
        <v>223</v>
      </c>
      <c r="J6636" t="s">
        <v>161</v>
      </c>
      <c r="K6636">
        <v>7.1996419966578067E-4</v>
      </c>
      <c r="L6636" t="s">
        <v>154</v>
      </c>
    </row>
    <row r="6637" spans="9:12" x14ac:dyDescent="0.45">
      <c r="I6637" t="s">
        <v>223</v>
      </c>
      <c r="J6637" t="s">
        <v>162</v>
      </c>
      <c r="K6637">
        <v>1.7545440891451592E-2</v>
      </c>
      <c r="L6637" t="s">
        <v>154</v>
      </c>
    </row>
    <row r="6638" spans="9:12" x14ac:dyDescent="0.45">
      <c r="I6638" t="s">
        <v>223</v>
      </c>
      <c r="J6638" t="s">
        <v>328</v>
      </c>
      <c r="K6638">
        <v>9.0106291606198517E-4</v>
      </c>
      <c r="L6638" t="s">
        <v>154</v>
      </c>
    </row>
    <row r="6639" spans="9:12" x14ac:dyDescent="0.45">
      <c r="I6639" t="s">
        <v>223</v>
      </c>
      <c r="J6639" t="s">
        <v>329</v>
      </c>
      <c r="K6639">
        <v>5.0944539888352774E-4</v>
      </c>
      <c r="L6639" t="s">
        <v>154</v>
      </c>
    </row>
    <row r="6640" spans="9:12" x14ac:dyDescent="0.45">
      <c r="I6640" t="s">
        <v>223</v>
      </c>
      <c r="J6640" t="s">
        <v>344</v>
      </c>
      <c r="K6640">
        <v>0</v>
      </c>
      <c r="L6640" t="s">
        <v>154</v>
      </c>
    </row>
    <row r="6641" spans="9:12" x14ac:dyDescent="0.45">
      <c r="I6641" t="s">
        <v>223</v>
      </c>
      <c r="J6641" t="s">
        <v>163</v>
      </c>
      <c r="K6641">
        <v>0</v>
      </c>
      <c r="L6641" t="s">
        <v>154</v>
      </c>
    </row>
    <row r="6642" spans="9:12" x14ac:dyDescent="0.45">
      <c r="I6642" t="s">
        <v>223</v>
      </c>
      <c r="J6642" t="s">
        <v>164</v>
      </c>
      <c r="K6642">
        <v>7.9489887641819208E-4</v>
      </c>
      <c r="L6642" t="s">
        <v>154</v>
      </c>
    </row>
    <row r="6643" spans="9:12" x14ac:dyDescent="0.45">
      <c r="I6643" t="s">
        <v>223</v>
      </c>
      <c r="J6643" t="s">
        <v>165</v>
      </c>
      <c r="K6643">
        <v>1.7265035324138669E-2</v>
      </c>
      <c r="L6643" t="s">
        <v>154</v>
      </c>
    </row>
    <row r="6644" spans="9:12" x14ac:dyDescent="0.45">
      <c r="I6644" t="s">
        <v>223</v>
      </c>
      <c r="J6644" t="s">
        <v>330</v>
      </c>
      <c r="K6644">
        <v>8.9116654312235773E-4</v>
      </c>
      <c r="L6644" t="s">
        <v>154</v>
      </c>
    </row>
    <row r="6645" spans="9:12" x14ac:dyDescent="0.45">
      <c r="I6645" t="s">
        <v>223</v>
      </c>
      <c r="J6645" t="s">
        <v>331</v>
      </c>
      <c r="K6645">
        <v>4.6027540108256284E-4</v>
      </c>
      <c r="L6645" t="s">
        <v>154</v>
      </c>
    </row>
    <row r="6646" spans="9:12" x14ac:dyDescent="0.45">
      <c r="I6646" t="s">
        <v>223</v>
      </c>
      <c r="J6646" t="s">
        <v>345</v>
      </c>
      <c r="K6646">
        <v>0</v>
      </c>
      <c r="L6646" t="s">
        <v>154</v>
      </c>
    </row>
    <row r="6647" spans="9:12" x14ac:dyDescent="0.45">
      <c r="I6647" t="s">
        <v>223</v>
      </c>
      <c r="J6647" t="s">
        <v>332</v>
      </c>
      <c r="K6647">
        <v>0</v>
      </c>
      <c r="L6647" t="s">
        <v>154</v>
      </c>
    </row>
    <row r="6648" spans="9:12" x14ac:dyDescent="0.45">
      <c r="I6648" t="s">
        <v>223</v>
      </c>
      <c r="J6648" t="s">
        <v>333</v>
      </c>
      <c r="K6648">
        <v>1.0539437833636917E-3</v>
      </c>
      <c r="L6648" t="s">
        <v>154</v>
      </c>
    </row>
    <row r="6649" spans="9:12" x14ac:dyDescent="0.45">
      <c r="I6649" t="s">
        <v>223</v>
      </c>
      <c r="J6649" t="s">
        <v>334</v>
      </c>
      <c r="K6649">
        <v>2.7871294007044363E-2</v>
      </c>
      <c r="L6649" t="s">
        <v>154</v>
      </c>
    </row>
    <row r="6650" spans="9:12" x14ac:dyDescent="0.45">
      <c r="I6650" t="s">
        <v>223</v>
      </c>
      <c r="J6650" t="s">
        <v>335</v>
      </c>
      <c r="K6650">
        <v>1.3337737782409056E-3</v>
      </c>
      <c r="L6650" t="s">
        <v>154</v>
      </c>
    </row>
    <row r="6651" spans="9:12" x14ac:dyDescent="0.45">
      <c r="I6651" t="s">
        <v>223</v>
      </c>
      <c r="J6651" t="s">
        <v>336</v>
      </c>
      <c r="K6651">
        <v>7.1864071035823913E-4</v>
      </c>
      <c r="L6651" t="s">
        <v>154</v>
      </c>
    </row>
    <row r="6652" spans="9:12" x14ac:dyDescent="0.45">
      <c r="I6652" t="s">
        <v>223</v>
      </c>
      <c r="J6652" t="s">
        <v>346</v>
      </c>
      <c r="K6652">
        <v>0</v>
      </c>
      <c r="L6652" t="s">
        <v>154</v>
      </c>
    </row>
    <row r="6653" spans="9:12" x14ac:dyDescent="0.45">
      <c r="I6653" t="s">
        <v>223</v>
      </c>
      <c r="J6653" t="s">
        <v>347</v>
      </c>
      <c r="K6653">
        <v>0</v>
      </c>
      <c r="L6653" t="s">
        <v>154</v>
      </c>
    </row>
    <row r="6654" spans="9:12" x14ac:dyDescent="0.45">
      <c r="I6654" t="s">
        <v>223</v>
      </c>
      <c r="J6654" t="s">
        <v>348</v>
      </c>
      <c r="K6654">
        <v>1.4998430756915444E-3</v>
      </c>
      <c r="L6654" t="s">
        <v>154</v>
      </c>
    </row>
    <row r="6655" spans="9:12" x14ac:dyDescent="0.45">
      <c r="I6655" t="s">
        <v>223</v>
      </c>
      <c r="J6655" t="s">
        <v>349</v>
      </c>
      <c r="K6655">
        <v>3.1457138323278927E-2</v>
      </c>
      <c r="L6655" t="s">
        <v>154</v>
      </c>
    </row>
    <row r="6656" spans="9:12" x14ac:dyDescent="0.45">
      <c r="I6656" t="s">
        <v>223</v>
      </c>
      <c r="J6656" t="s">
        <v>350</v>
      </c>
      <c r="K6656">
        <v>1.5151302890960192E-3</v>
      </c>
      <c r="L6656" t="s">
        <v>154</v>
      </c>
    </row>
    <row r="6657" spans="9:12" x14ac:dyDescent="0.45">
      <c r="I6657" t="s">
        <v>223</v>
      </c>
      <c r="J6657" t="s">
        <v>351</v>
      </c>
      <c r="K6657">
        <v>8.003902157658956E-4</v>
      </c>
      <c r="L6657" t="s">
        <v>154</v>
      </c>
    </row>
    <row r="6658" spans="9:12" x14ac:dyDescent="0.45">
      <c r="I6658" t="s">
        <v>223</v>
      </c>
      <c r="J6658" t="s">
        <v>352</v>
      </c>
      <c r="K6658">
        <v>0</v>
      </c>
      <c r="L6658" t="s">
        <v>154</v>
      </c>
    </row>
    <row r="6659" spans="9:12" x14ac:dyDescent="0.45">
      <c r="I6659" t="s">
        <v>223</v>
      </c>
      <c r="J6659" t="s">
        <v>359</v>
      </c>
      <c r="K6659">
        <v>0</v>
      </c>
      <c r="L6659" t="s">
        <v>154</v>
      </c>
    </row>
    <row r="6660" spans="9:12" x14ac:dyDescent="0.45">
      <c r="I6660" t="s">
        <v>223</v>
      </c>
      <c r="J6660" t="s">
        <v>360</v>
      </c>
      <c r="K6660">
        <v>5.086664249846285E-4</v>
      </c>
      <c r="L6660" t="s">
        <v>154</v>
      </c>
    </row>
    <row r="6661" spans="9:12" x14ac:dyDescent="0.45">
      <c r="I6661" t="s">
        <v>223</v>
      </c>
      <c r="J6661" t="s">
        <v>361</v>
      </c>
      <c r="K6661">
        <v>1.3330593246972999E-2</v>
      </c>
      <c r="L6661" t="s">
        <v>154</v>
      </c>
    </row>
    <row r="6662" spans="9:12" x14ac:dyDescent="0.45">
      <c r="I6662" t="s">
        <v>223</v>
      </c>
      <c r="J6662" t="s">
        <v>362</v>
      </c>
      <c r="K6662">
        <v>6.7281472525046427E-4</v>
      </c>
      <c r="L6662" t="s">
        <v>154</v>
      </c>
    </row>
    <row r="6663" spans="9:12" x14ac:dyDescent="0.45">
      <c r="I6663" t="s">
        <v>223</v>
      </c>
      <c r="J6663" t="s">
        <v>363</v>
      </c>
      <c r="K6663">
        <v>3.2405816963760827E-4</v>
      </c>
      <c r="L6663" t="s">
        <v>154</v>
      </c>
    </row>
    <row r="6664" spans="9:12" x14ac:dyDescent="0.45">
      <c r="I6664" t="s">
        <v>223</v>
      </c>
      <c r="J6664" t="s">
        <v>364</v>
      </c>
      <c r="K6664">
        <v>0</v>
      </c>
      <c r="L6664" t="s">
        <v>154</v>
      </c>
    </row>
    <row r="6665" spans="9:12" x14ac:dyDescent="0.45">
      <c r="I6665" t="s">
        <v>223</v>
      </c>
      <c r="J6665" t="s">
        <v>365</v>
      </c>
      <c r="K6665">
        <v>0</v>
      </c>
      <c r="L6665" t="s">
        <v>154</v>
      </c>
    </row>
    <row r="6666" spans="9:12" x14ac:dyDescent="0.45">
      <c r="I6666" t="s">
        <v>223</v>
      </c>
      <c r="J6666" t="s">
        <v>366</v>
      </c>
      <c r="K6666">
        <v>1.1713712871192828E-3</v>
      </c>
      <c r="L6666" t="s">
        <v>154</v>
      </c>
    </row>
    <row r="6667" spans="9:12" x14ac:dyDescent="0.45">
      <c r="I6667" t="s">
        <v>223</v>
      </c>
      <c r="J6667" t="s">
        <v>367</v>
      </c>
      <c r="K6667">
        <v>3.059499665680971E-2</v>
      </c>
      <c r="L6667" t="s">
        <v>154</v>
      </c>
    </row>
    <row r="6668" spans="9:12" x14ac:dyDescent="0.45">
      <c r="I6668" t="s">
        <v>223</v>
      </c>
      <c r="J6668" t="s">
        <v>368</v>
      </c>
      <c r="K6668">
        <v>1.7517986389608885E-3</v>
      </c>
      <c r="L6668" t="s">
        <v>154</v>
      </c>
    </row>
    <row r="6669" spans="9:12" x14ac:dyDescent="0.45">
      <c r="I6669" t="s">
        <v>223</v>
      </c>
      <c r="J6669" t="s">
        <v>369</v>
      </c>
      <c r="K6669">
        <v>1.1040938545497422E-3</v>
      </c>
      <c r="L6669" t="s">
        <v>154</v>
      </c>
    </row>
    <row r="6670" spans="9:12" x14ac:dyDescent="0.45">
      <c r="I6670" t="s">
        <v>223</v>
      </c>
      <c r="J6670" t="s">
        <v>370</v>
      </c>
      <c r="K6670">
        <v>0</v>
      </c>
      <c r="L6670" t="s">
        <v>154</v>
      </c>
    </row>
    <row r="6671" spans="9:12" x14ac:dyDescent="0.45">
      <c r="I6671" t="s">
        <v>223</v>
      </c>
      <c r="J6671" t="s">
        <v>371</v>
      </c>
      <c r="K6671">
        <v>0</v>
      </c>
      <c r="L6671" t="s">
        <v>154</v>
      </c>
    </row>
    <row r="6672" spans="9:12" x14ac:dyDescent="0.45">
      <c r="I6672" t="s">
        <v>223</v>
      </c>
      <c r="J6672" t="s">
        <v>372</v>
      </c>
      <c r="K6672">
        <v>8.4398642543056439E-4</v>
      </c>
      <c r="L6672" t="s">
        <v>154</v>
      </c>
    </row>
    <row r="6673" spans="9:12" x14ac:dyDescent="0.45">
      <c r="I6673" t="s">
        <v>223</v>
      </c>
      <c r="J6673" t="s">
        <v>373</v>
      </c>
      <c r="K6673">
        <v>2.2647278941828594E-2</v>
      </c>
      <c r="L6673" t="s">
        <v>154</v>
      </c>
    </row>
    <row r="6674" spans="9:12" x14ac:dyDescent="0.45">
      <c r="I6674" t="s">
        <v>223</v>
      </c>
      <c r="J6674" t="s">
        <v>374</v>
      </c>
      <c r="K6674">
        <v>1.1927476720270493E-3</v>
      </c>
      <c r="L6674" t="s">
        <v>154</v>
      </c>
    </row>
    <row r="6675" spans="9:12" x14ac:dyDescent="0.45">
      <c r="I6675" t="s">
        <v>223</v>
      </c>
      <c r="J6675" t="s">
        <v>375</v>
      </c>
      <c r="K6675">
        <v>6.4669804368536828E-4</v>
      </c>
      <c r="L6675" t="s">
        <v>154</v>
      </c>
    </row>
    <row r="6676" spans="9:12" x14ac:dyDescent="0.45">
      <c r="I6676" t="s">
        <v>223</v>
      </c>
      <c r="J6676" t="s">
        <v>376</v>
      </c>
      <c r="K6676">
        <v>0</v>
      </c>
      <c r="L6676" t="s">
        <v>154</v>
      </c>
    </row>
    <row r="6677" spans="9:12" x14ac:dyDescent="0.45">
      <c r="I6677" t="s">
        <v>223</v>
      </c>
      <c r="J6677" t="s">
        <v>390</v>
      </c>
      <c r="K6677">
        <v>0</v>
      </c>
      <c r="L6677" t="s">
        <v>154</v>
      </c>
    </row>
    <row r="6678" spans="9:12" x14ac:dyDescent="0.45">
      <c r="I6678" t="s">
        <v>223</v>
      </c>
      <c r="J6678" t="s">
        <v>391</v>
      </c>
      <c r="K6678">
        <v>3.1516752947382347E-3</v>
      </c>
      <c r="L6678" t="s">
        <v>154</v>
      </c>
    </row>
    <row r="6679" spans="9:12" x14ac:dyDescent="0.45">
      <c r="I6679" t="s">
        <v>223</v>
      </c>
      <c r="J6679" t="s">
        <v>392</v>
      </c>
      <c r="K6679">
        <v>6.7615894585660072E-2</v>
      </c>
      <c r="L6679" t="s">
        <v>154</v>
      </c>
    </row>
    <row r="6680" spans="9:12" x14ac:dyDescent="0.45">
      <c r="I6680" t="s">
        <v>223</v>
      </c>
      <c r="J6680" t="s">
        <v>393</v>
      </c>
      <c r="K6680">
        <v>3.8022948619105181E-3</v>
      </c>
      <c r="L6680" t="s">
        <v>154</v>
      </c>
    </row>
    <row r="6681" spans="9:12" x14ac:dyDescent="0.45">
      <c r="I6681" t="s">
        <v>223</v>
      </c>
      <c r="J6681" t="s">
        <v>394</v>
      </c>
      <c r="K6681">
        <v>2.0704927381412046E-3</v>
      </c>
      <c r="L6681" t="s">
        <v>154</v>
      </c>
    </row>
    <row r="6682" spans="9:12" x14ac:dyDescent="0.45">
      <c r="I6682" t="s">
        <v>223</v>
      </c>
      <c r="J6682" t="s">
        <v>395</v>
      </c>
      <c r="K6682">
        <v>0</v>
      </c>
      <c r="L6682" t="s">
        <v>154</v>
      </c>
    </row>
    <row r="6683" spans="9:12" x14ac:dyDescent="0.45">
      <c r="I6683" t="s">
        <v>223</v>
      </c>
      <c r="J6683" t="s">
        <v>396</v>
      </c>
      <c r="K6683">
        <v>0</v>
      </c>
      <c r="L6683" t="s">
        <v>154</v>
      </c>
    </row>
    <row r="6684" spans="9:12" x14ac:dyDescent="0.45">
      <c r="I6684" t="s">
        <v>223</v>
      </c>
      <c r="J6684" t="s">
        <v>397</v>
      </c>
      <c r="K6684">
        <v>1.7321978846018718E-3</v>
      </c>
      <c r="L6684" t="s">
        <v>154</v>
      </c>
    </row>
    <row r="6685" spans="9:12" x14ac:dyDescent="0.45">
      <c r="I6685" t="s">
        <v>223</v>
      </c>
      <c r="J6685" t="s">
        <v>398</v>
      </c>
      <c r="K6685">
        <v>3.7813412651327184E-2</v>
      </c>
      <c r="L6685" t="s">
        <v>154</v>
      </c>
    </row>
    <row r="6686" spans="9:12" x14ac:dyDescent="0.45">
      <c r="I6686" t="s">
        <v>223</v>
      </c>
      <c r="J6686" t="s">
        <v>399</v>
      </c>
      <c r="K6686">
        <v>1.3663344502888725E-3</v>
      </c>
      <c r="L6686" t="s">
        <v>154</v>
      </c>
    </row>
    <row r="6687" spans="9:12" x14ac:dyDescent="0.45">
      <c r="I6687" t="s">
        <v>223</v>
      </c>
      <c r="J6687" t="s">
        <v>400</v>
      </c>
      <c r="K6687">
        <v>6.8837394250002902E-4</v>
      </c>
      <c r="L6687" t="s">
        <v>154</v>
      </c>
    </row>
    <row r="6688" spans="9:12" x14ac:dyDescent="0.45">
      <c r="I6688" t="s">
        <v>223</v>
      </c>
      <c r="J6688" t="s">
        <v>401</v>
      </c>
      <c r="K6688">
        <v>0</v>
      </c>
      <c r="L6688" t="s">
        <v>154</v>
      </c>
    </row>
    <row r="6689" spans="9:12" x14ac:dyDescent="0.45">
      <c r="I6689" t="s">
        <v>223</v>
      </c>
      <c r="J6689" t="s">
        <v>402</v>
      </c>
      <c r="K6689">
        <v>0</v>
      </c>
      <c r="L6689" t="s">
        <v>154</v>
      </c>
    </row>
    <row r="6690" spans="9:12" x14ac:dyDescent="0.45">
      <c r="I6690" t="s">
        <v>223</v>
      </c>
      <c r="J6690" t="s">
        <v>403</v>
      </c>
      <c r="K6690">
        <v>1.9693126646692385E-3</v>
      </c>
      <c r="L6690" t="s">
        <v>154</v>
      </c>
    </row>
    <row r="6691" spans="9:12" x14ac:dyDescent="0.45">
      <c r="I6691" t="s">
        <v>223</v>
      </c>
      <c r="J6691" t="s">
        <v>404</v>
      </c>
      <c r="K6691">
        <v>4.4938377771676023E-2</v>
      </c>
      <c r="L6691" t="s">
        <v>154</v>
      </c>
    </row>
    <row r="6692" spans="9:12" x14ac:dyDescent="0.45">
      <c r="I6692" t="s">
        <v>223</v>
      </c>
      <c r="J6692" t="s">
        <v>405</v>
      </c>
      <c r="K6692">
        <v>1.9282663178495046E-3</v>
      </c>
      <c r="L6692" t="s">
        <v>154</v>
      </c>
    </row>
    <row r="6693" spans="9:12" x14ac:dyDescent="0.45">
      <c r="I6693" t="s">
        <v>223</v>
      </c>
      <c r="J6693" t="s">
        <v>406</v>
      </c>
      <c r="K6693">
        <v>1.0700707852528682E-3</v>
      </c>
      <c r="L6693" t="s">
        <v>154</v>
      </c>
    </row>
    <row r="6694" spans="9:12" x14ac:dyDescent="0.45">
      <c r="I6694" t="s">
        <v>223</v>
      </c>
      <c r="J6694" t="s">
        <v>407</v>
      </c>
      <c r="K6694">
        <v>0</v>
      </c>
      <c r="L6694" t="s">
        <v>154</v>
      </c>
    </row>
    <row r="6695" spans="9:12" x14ac:dyDescent="0.45">
      <c r="I6695" t="s">
        <v>223</v>
      </c>
      <c r="J6695" t="s">
        <v>408</v>
      </c>
      <c r="K6695">
        <v>0</v>
      </c>
      <c r="L6695" t="s">
        <v>154</v>
      </c>
    </row>
    <row r="6696" spans="9:12" x14ac:dyDescent="0.45">
      <c r="I6696" t="s">
        <v>223</v>
      </c>
      <c r="J6696" t="s">
        <v>409</v>
      </c>
      <c r="K6696">
        <v>1.2105742421587077E-3</v>
      </c>
      <c r="L6696" t="s">
        <v>154</v>
      </c>
    </row>
    <row r="6697" spans="9:12" x14ac:dyDescent="0.45">
      <c r="I6697" t="s">
        <v>223</v>
      </c>
      <c r="J6697" t="s">
        <v>410</v>
      </c>
      <c r="K6697">
        <v>2.5991190460691854E-2</v>
      </c>
      <c r="L6697" t="s">
        <v>154</v>
      </c>
    </row>
    <row r="6698" spans="9:12" x14ac:dyDescent="0.45">
      <c r="I6698" t="s">
        <v>223</v>
      </c>
      <c r="J6698" t="s">
        <v>411</v>
      </c>
      <c r="K6698">
        <v>1.2208340666437058E-3</v>
      </c>
      <c r="L6698" t="s">
        <v>154</v>
      </c>
    </row>
    <row r="6699" spans="9:12" x14ac:dyDescent="0.45">
      <c r="I6699" t="s">
        <v>223</v>
      </c>
      <c r="J6699" t="s">
        <v>412</v>
      </c>
      <c r="K6699">
        <v>8.2068924375411519E-4</v>
      </c>
      <c r="L6699" t="s">
        <v>154</v>
      </c>
    </row>
    <row r="6700" spans="9:12" x14ac:dyDescent="0.45">
      <c r="I6700" t="s">
        <v>223</v>
      </c>
      <c r="J6700" t="s">
        <v>413</v>
      </c>
      <c r="K6700">
        <v>0</v>
      </c>
      <c r="L6700" t="s">
        <v>154</v>
      </c>
    </row>
    <row r="6701" spans="9:12" x14ac:dyDescent="0.45">
      <c r="I6701" t="s">
        <v>223</v>
      </c>
      <c r="J6701" t="s">
        <v>414</v>
      </c>
      <c r="K6701">
        <v>0</v>
      </c>
      <c r="L6701" t="s">
        <v>154</v>
      </c>
    </row>
    <row r="6702" spans="9:12" x14ac:dyDescent="0.45">
      <c r="I6702" t="s">
        <v>223</v>
      </c>
      <c r="J6702" t="s">
        <v>415</v>
      </c>
      <c r="K6702">
        <v>1.8816402265015777E-3</v>
      </c>
      <c r="L6702" t="s">
        <v>154</v>
      </c>
    </row>
    <row r="6703" spans="9:12" x14ac:dyDescent="0.45">
      <c r="I6703" t="s">
        <v>223</v>
      </c>
      <c r="J6703" t="s">
        <v>416</v>
      </c>
      <c r="K6703">
        <v>3.9741778431529477E-2</v>
      </c>
      <c r="L6703" t="s">
        <v>154</v>
      </c>
    </row>
    <row r="6704" spans="9:12" x14ac:dyDescent="0.45">
      <c r="I6704" t="s">
        <v>223</v>
      </c>
      <c r="J6704" t="s">
        <v>417</v>
      </c>
      <c r="K6704">
        <v>1.6361234839152737E-3</v>
      </c>
      <c r="L6704" t="s">
        <v>154</v>
      </c>
    </row>
    <row r="6705" spans="9:12" x14ac:dyDescent="0.45">
      <c r="I6705" t="s">
        <v>223</v>
      </c>
      <c r="J6705" t="s">
        <v>418</v>
      </c>
      <c r="K6705">
        <v>8.0472102079098449E-4</v>
      </c>
      <c r="L6705" t="s">
        <v>154</v>
      </c>
    </row>
    <row r="6706" spans="9:12" x14ac:dyDescent="0.45">
      <c r="I6706" t="s">
        <v>223</v>
      </c>
      <c r="J6706" t="s">
        <v>419</v>
      </c>
      <c r="K6706">
        <v>0</v>
      </c>
      <c r="L6706" t="s">
        <v>154</v>
      </c>
    </row>
    <row r="6707" spans="9:12" x14ac:dyDescent="0.45">
      <c r="I6707" t="s">
        <v>223</v>
      </c>
      <c r="J6707" t="s">
        <v>420</v>
      </c>
      <c r="K6707">
        <v>0</v>
      </c>
      <c r="L6707" t="s">
        <v>154</v>
      </c>
    </row>
    <row r="6708" spans="9:12" x14ac:dyDescent="0.45">
      <c r="I6708" t="s">
        <v>223</v>
      </c>
      <c r="J6708" t="s">
        <v>421</v>
      </c>
      <c r="K6708">
        <v>3.4058709300469441E-3</v>
      </c>
      <c r="L6708" t="s">
        <v>154</v>
      </c>
    </row>
    <row r="6709" spans="9:12" x14ac:dyDescent="0.45">
      <c r="I6709" t="s">
        <v>223</v>
      </c>
      <c r="J6709" t="s">
        <v>422</v>
      </c>
      <c r="K6709">
        <v>7.7383295144177855E-2</v>
      </c>
      <c r="L6709" t="s">
        <v>154</v>
      </c>
    </row>
    <row r="6710" spans="9:12" x14ac:dyDescent="0.45">
      <c r="I6710" t="s">
        <v>223</v>
      </c>
      <c r="J6710" t="s">
        <v>423</v>
      </c>
      <c r="K6710">
        <v>4.092065089428931E-3</v>
      </c>
      <c r="L6710" t="s">
        <v>154</v>
      </c>
    </row>
    <row r="6711" spans="9:12" x14ac:dyDescent="0.45">
      <c r="I6711" t="s">
        <v>223</v>
      </c>
      <c r="J6711" t="s">
        <v>424</v>
      </c>
      <c r="K6711">
        <v>2.5450597377451936E-3</v>
      </c>
      <c r="L6711" t="s">
        <v>154</v>
      </c>
    </row>
    <row r="6712" spans="9:12" x14ac:dyDescent="0.45">
      <c r="I6712" t="s">
        <v>223</v>
      </c>
      <c r="J6712" t="s">
        <v>425</v>
      </c>
      <c r="K6712">
        <v>0</v>
      </c>
      <c r="L6712" t="s">
        <v>154</v>
      </c>
    </row>
    <row r="6713" spans="9:12" x14ac:dyDescent="0.45">
      <c r="I6713" t="s">
        <v>223</v>
      </c>
      <c r="J6713" t="s">
        <v>426</v>
      </c>
      <c r="K6713">
        <v>3.8529451604534147E-5</v>
      </c>
      <c r="L6713" t="s">
        <v>154</v>
      </c>
    </row>
    <row r="6714" spans="9:12" x14ac:dyDescent="0.45">
      <c r="I6714" t="s">
        <v>223</v>
      </c>
      <c r="J6714" t="s">
        <v>427</v>
      </c>
      <c r="K6714">
        <v>1.5814447967386243E-2</v>
      </c>
      <c r="L6714" t="s">
        <v>154</v>
      </c>
    </row>
    <row r="6715" spans="9:12" x14ac:dyDescent="0.45">
      <c r="I6715" t="s">
        <v>223</v>
      </c>
      <c r="J6715" t="s">
        <v>428</v>
      </c>
      <c r="K6715">
        <v>0.30253195000783228</v>
      </c>
      <c r="L6715" t="s">
        <v>154</v>
      </c>
    </row>
    <row r="6716" spans="9:12" x14ac:dyDescent="0.45">
      <c r="I6716" t="s">
        <v>223</v>
      </c>
      <c r="J6716" t="s">
        <v>429</v>
      </c>
      <c r="K6716">
        <v>1.6557047956285154E-2</v>
      </c>
      <c r="L6716" t="s">
        <v>154</v>
      </c>
    </row>
    <row r="6717" spans="9:12" x14ac:dyDescent="0.45">
      <c r="I6717" t="s">
        <v>223</v>
      </c>
      <c r="J6717" t="s">
        <v>430</v>
      </c>
      <c r="K6717">
        <v>8.7339770280787654E-3</v>
      </c>
      <c r="L6717" t="s">
        <v>154</v>
      </c>
    </row>
    <row r="6718" spans="9:12" x14ac:dyDescent="0.45">
      <c r="I6718" t="s">
        <v>223</v>
      </c>
      <c r="J6718" t="s">
        <v>431</v>
      </c>
      <c r="K6718">
        <v>0</v>
      </c>
      <c r="L6718" t="s">
        <v>154</v>
      </c>
    </row>
    <row r="6719" spans="9:12" x14ac:dyDescent="0.45">
      <c r="I6719" t="s">
        <v>223</v>
      </c>
      <c r="J6719" t="s">
        <v>432</v>
      </c>
      <c r="K6719">
        <v>2.0411453476423878E-6</v>
      </c>
      <c r="L6719" t="s">
        <v>154</v>
      </c>
    </row>
    <row r="6720" spans="9:12" x14ac:dyDescent="0.45">
      <c r="I6720" t="s">
        <v>223</v>
      </c>
      <c r="J6720" t="s">
        <v>433</v>
      </c>
      <c r="K6720">
        <v>4.5680576344585061E-3</v>
      </c>
      <c r="L6720" t="s">
        <v>154</v>
      </c>
    </row>
    <row r="6721" spans="9:12" x14ac:dyDescent="0.45">
      <c r="I6721" t="s">
        <v>223</v>
      </c>
      <c r="J6721" t="s">
        <v>434</v>
      </c>
      <c r="K6721">
        <v>9.0790126339859903E-2</v>
      </c>
      <c r="L6721" t="s">
        <v>154</v>
      </c>
    </row>
    <row r="6722" spans="9:12" x14ac:dyDescent="0.45">
      <c r="I6722" t="s">
        <v>223</v>
      </c>
      <c r="J6722" t="s">
        <v>435</v>
      </c>
      <c r="K6722">
        <v>3.7928000044989449E-3</v>
      </c>
      <c r="L6722" t="s">
        <v>154</v>
      </c>
    </row>
    <row r="6723" spans="9:12" x14ac:dyDescent="0.45">
      <c r="I6723" t="s">
        <v>223</v>
      </c>
      <c r="J6723" t="s">
        <v>436</v>
      </c>
      <c r="K6723">
        <v>1.7003368477597877E-3</v>
      </c>
      <c r="L6723" t="s">
        <v>154</v>
      </c>
    </row>
    <row r="6724" spans="9:12" x14ac:dyDescent="0.45">
      <c r="I6724" t="s">
        <v>223</v>
      </c>
      <c r="J6724" t="s">
        <v>437</v>
      </c>
      <c r="K6724">
        <v>0</v>
      </c>
      <c r="L6724" t="s">
        <v>154</v>
      </c>
    </row>
    <row r="6725" spans="9:12" x14ac:dyDescent="0.45">
      <c r="I6725" t="s">
        <v>223</v>
      </c>
      <c r="J6725" t="s">
        <v>438</v>
      </c>
      <c r="K6725">
        <v>0</v>
      </c>
      <c r="L6725" t="s">
        <v>154</v>
      </c>
    </row>
    <row r="6726" spans="9:12" x14ac:dyDescent="0.45">
      <c r="I6726" t="s">
        <v>223</v>
      </c>
      <c r="J6726" t="s">
        <v>439</v>
      </c>
      <c r="K6726">
        <v>2.9666872640914853E-4</v>
      </c>
      <c r="L6726" t="s">
        <v>154</v>
      </c>
    </row>
    <row r="6727" spans="9:12" x14ac:dyDescent="0.45">
      <c r="I6727" t="s">
        <v>223</v>
      </c>
      <c r="J6727" t="s">
        <v>440</v>
      </c>
      <c r="K6727">
        <v>8.0851725111947687E-3</v>
      </c>
      <c r="L6727" t="s">
        <v>154</v>
      </c>
    </row>
    <row r="6728" spans="9:12" x14ac:dyDescent="0.45">
      <c r="I6728" t="s">
        <v>223</v>
      </c>
      <c r="J6728" t="s">
        <v>441</v>
      </c>
      <c r="K6728">
        <v>4.256316635067897E-4</v>
      </c>
      <c r="L6728" t="s">
        <v>154</v>
      </c>
    </row>
    <row r="6729" spans="9:12" x14ac:dyDescent="0.45">
      <c r="I6729" t="s">
        <v>223</v>
      </c>
      <c r="J6729" t="s">
        <v>442</v>
      </c>
      <c r="K6729">
        <v>2.0339839118486204E-4</v>
      </c>
      <c r="L6729" t="s">
        <v>154</v>
      </c>
    </row>
    <row r="6730" spans="9:12" x14ac:dyDescent="0.45">
      <c r="I6730" t="s">
        <v>223</v>
      </c>
      <c r="J6730" t="s">
        <v>443</v>
      </c>
      <c r="K6730">
        <v>0</v>
      </c>
      <c r="L6730" t="s">
        <v>154</v>
      </c>
    </row>
    <row r="6731" spans="9:12" x14ac:dyDescent="0.45">
      <c r="I6731" t="s">
        <v>223</v>
      </c>
      <c r="J6731" t="s">
        <v>444</v>
      </c>
      <c r="K6731">
        <v>0</v>
      </c>
      <c r="L6731" t="s">
        <v>154</v>
      </c>
    </row>
    <row r="6732" spans="9:12" x14ac:dyDescent="0.45">
      <c r="I6732" t="s">
        <v>223</v>
      </c>
      <c r="J6732" t="s">
        <v>445</v>
      </c>
      <c r="K6732">
        <v>4.7571562635397453E-4</v>
      </c>
      <c r="L6732" t="s">
        <v>154</v>
      </c>
    </row>
    <row r="6733" spans="9:12" x14ac:dyDescent="0.45">
      <c r="I6733" t="s">
        <v>223</v>
      </c>
      <c r="J6733" t="s">
        <v>446</v>
      </c>
      <c r="K6733">
        <v>1.1568117957208619E-2</v>
      </c>
      <c r="L6733" t="s">
        <v>154</v>
      </c>
    </row>
    <row r="6734" spans="9:12" x14ac:dyDescent="0.45">
      <c r="I6734" t="s">
        <v>223</v>
      </c>
      <c r="J6734" t="s">
        <v>447</v>
      </c>
      <c r="K6734">
        <v>5.0523476772146433E-4</v>
      </c>
      <c r="L6734" t="s">
        <v>154</v>
      </c>
    </row>
    <row r="6735" spans="9:12" x14ac:dyDescent="0.45">
      <c r="I6735" t="s">
        <v>223</v>
      </c>
      <c r="J6735" t="s">
        <v>448</v>
      </c>
      <c r="K6735">
        <v>2.5758799114756684E-4</v>
      </c>
      <c r="L6735" t="s">
        <v>154</v>
      </c>
    </row>
    <row r="6736" spans="9:12" x14ac:dyDescent="0.45">
      <c r="I6736" t="s">
        <v>223</v>
      </c>
      <c r="J6736" t="s">
        <v>449</v>
      </c>
      <c r="K6736">
        <v>0</v>
      </c>
      <c r="L6736" t="s">
        <v>154</v>
      </c>
    </row>
    <row r="6737" spans="9:12" x14ac:dyDescent="0.45">
      <c r="I6737" t="s">
        <v>224</v>
      </c>
      <c r="J6737" t="s">
        <v>153</v>
      </c>
      <c r="K6737">
        <v>0</v>
      </c>
      <c r="L6737" t="s">
        <v>154</v>
      </c>
    </row>
    <row r="6738" spans="9:12" x14ac:dyDescent="0.45">
      <c r="I6738" t="s">
        <v>224</v>
      </c>
      <c r="J6738" t="s">
        <v>155</v>
      </c>
      <c r="K6738">
        <v>1.5941263913350043E-4</v>
      </c>
      <c r="L6738" t="s">
        <v>154</v>
      </c>
    </row>
    <row r="6739" spans="9:12" x14ac:dyDescent="0.45">
      <c r="I6739" t="s">
        <v>224</v>
      </c>
      <c r="J6739" t="s">
        <v>156</v>
      </c>
      <c r="K6739">
        <v>5.6980177598277091E-3</v>
      </c>
      <c r="L6739" t="s">
        <v>154</v>
      </c>
    </row>
    <row r="6740" spans="9:12" x14ac:dyDescent="0.45">
      <c r="I6740" t="s">
        <v>224</v>
      </c>
      <c r="J6740" t="s">
        <v>324</v>
      </c>
      <c r="K6740">
        <v>3.5370280281828983E-4</v>
      </c>
      <c r="L6740" t="s">
        <v>154</v>
      </c>
    </row>
    <row r="6741" spans="9:12" x14ac:dyDescent="0.45">
      <c r="I6741" t="s">
        <v>224</v>
      </c>
      <c r="J6741" t="s">
        <v>325</v>
      </c>
      <c r="K6741">
        <v>1.7943896281705937E-4</v>
      </c>
      <c r="L6741" t="s">
        <v>154</v>
      </c>
    </row>
    <row r="6742" spans="9:12" x14ac:dyDescent="0.45">
      <c r="I6742" t="s">
        <v>224</v>
      </c>
      <c r="J6742" t="s">
        <v>342</v>
      </c>
      <c r="K6742">
        <v>0</v>
      </c>
      <c r="L6742" t="s">
        <v>154</v>
      </c>
    </row>
    <row r="6743" spans="9:12" x14ac:dyDescent="0.45">
      <c r="I6743" t="s">
        <v>224</v>
      </c>
      <c r="J6743" t="s">
        <v>157</v>
      </c>
      <c r="K6743">
        <v>0</v>
      </c>
      <c r="L6743" t="s">
        <v>154</v>
      </c>
    </row>
    <row r="6744" spans="9:12" x14ac:dyDescent="0.45">
      <c r="I6744" t="s">
        <v>224</v>
      </c>
      <c r="J6744" t="s">
        <v>158</v>
      </c>
      <c r="K6744">
        <v>6.6096847811811319E-4</v>
      </c>
      <c r="L6744" t="s">
        <v>154</v>
      </c>
    </row>
    <row r="6745" spans="9:12" x14ac:dyDescent="0.45">
      <c r="I6745" t="s">
        <v>224</v>
      </c>
      <c r="J6745" t="s">
        <v>159</v>
      </c>
      <c r="K6745">
        <v>1.7085645779656114E-2</v>
      </c>
      <c r="L6745" t="s">
        <v>154</v>
      </c>
    </row>
    <row r="6746" spans="9:12" x14ac:dyDescent="0.45">
      <c r="I6746" t="s">
        <v>224</v>
      </c>
      <c r="J6746" t="s">
        <v>326</v>
      </c>
      <c r="K6746">
        <v>8.8846704929637144E-4</v>
      </c>
      <c r="L6746" t="s">
        <v>154</v>
      </c>
    </row>
    <row r="6747" spans="9:12" x14ac:dyDescent="0.45">
      <c r="I6747" t="s">
        <v>224</v>
      </c>
      <c r="J6747" t="s">
        <v>327</v>
      </c>
      <c r="K6747">
        <v>4.119001348463597E-4</v>
      </c>
      <c r="L6747" t="s">
        <v>154</v>
      </c>
    </row>
    <row r="6748" spans="9:12" x14ac:dyDescent="0.45">
      <c r="I6748" t="s">
        <v>224</v>
      </c>
      <c r="J6748" t="s">
        <v>343</v>
      </c>
      <c r="K6748">
        <v>0</v>
      </c>
      <c r="L6748" t="s">
        <v>154</v>
      </c>
    </row>
    <row r="6749" spans="9:12" x14ac:dyDescent="0.45">
      <c r="I6749" t="s">
        <v>224</v>
      </c>
      <c r="J6749" t="s">
        <v>160</v>
      </c>
      <c r="K6749">
        <v>0</v>
      </c>
      <c r="L6749" t="s">
        <v>154</v>
      </c>
    </row>
    <row r="6750" spans="9:12" x14ac:dyDescent="0.45">
      <c r="I6750" t="s">
        <v>224</v>
      </c>
      <c r="J6750" t="s">
        <v>161</v>
      </c>
      <c r="K6750">
        <v>5.5752810355782514E-4</v>
      </c>
      <c r="L6750" t="s">
        <v>154</v>
      </c>
    </row>
    <row r="6751" spans="9:12" x14ac:dyDescent="0.45">
      <c r="I6751" t="s">
        <v>224</v>
      </c>
      <c r="J6751" t="s">
        <v>162</v>
      </c>
      <c r="K6751">
        <v>1.7482209383171438E-2</v>
      </c>
      <c r="L6751" t="s">
        <v>154</v>
      </c>
    </row>
    <row r="6752" spans="9:12" x14ac:dyDescent="0.45">
      <c r="I6752" t="s">
        <v>224</v>
      </c>
      <c r="J6752" t="s">
        <v>328</v>
      </c>
      <c r="K6752">
        <v>9.9314452355299745E-4</v>
      </c>
      <c r="L6752" t="s">
        <v>154</v>
      </c>
    </row>
    <row r="6753" spans="9:12" x14ac:dyDescent="0.45">
      <c r="I6753" t="s">
        <v>224</v>
      </c>
      <c r="J6753" t="s">
        <v>329</v>
      </c>
      <c r="K6753">
        <v>4.5817868917467068E-4</v>
      </c>
      <c r="L6753" t="s">
        <v>154</v>
      </c>
    </row>
    <row r="6754" spans="9:12" x14ac:dyDescent="0.45">
      <c r="I6754" t="s">
        <v>224</v>
      </c>
      <c r="J6754" t="s">
        <v>344</v>
      </c>
      <c r="K6754">
        <v>0</v>
      </c>
      <c r="L6754" t="s">
        <v>154</v>
      </c>
    </row>
    <row r="6755" spans="9:12" x14ac:dyDescent="0.45">
      <c r="I6755" t="s">
        <v>224</v>
      </c>
      <c r="J6755" t="s">
        <v>163</v>
      </c>
      <c r="K6755">
        <v>0</v>
      </c>
      <c r="L6755" t="s">
        <v>154</v>
      </c>
    </row>
    <row r="6756" spans="9:12" x14ac:dyDescent="0.45">
      <c r="I6756" t="s">
        <v>224</v>
      </c>
      <c r="J6756" t="s">
        <v>164</v>
      </c>
      <c r="K6756">
        <v>5.4251536471981092E-4</v>
      </c>
      <c r="L6756" t="s">
        <v>154</v>
      </c>
    </row>
    <row r="6757" spans="9:12" x14ac:dyDescent="0.45">
      <c r="I6757" t="s">
        <v>224</v>
      </c>
      <c r="J6757" t="s">
        <v>165</v>
      </c>
      <c r="K6757">
        <v>1.7888521768197212E-2</v>
      </c>
      <c r="L6757" t="s">
        <v>154</v>
      </c>
    </row>
    <row r="6758" spans="9:12" x14ac:dyDescent="0.45">
      <c r="I6758" t="s">
        <v>224</v>
      </c>
      <c r="J6758" t="s">
        <v>330</v>
      </c>
      <c r="K6758">
        <v>1.0470405231906477E-3</v>
      </c>
      <c r="L6758" t="s">
        <v>154</v>
      </c>
    </row>
    <row r="6759" spans="9:12" x14ac:dyDescent="0.45">
      <c r="I6759" t="s">
        <v>224</v>
      </c>
      <c r="J6759" t="s">
        <v>331</v>
      </c>
      <c r="K6759">
        <v>5.9538265903703121E-4</v>
      </c>
      <c r="L6759" t="s">
        <v>154</v>
      </c>
    </row>
    <row r="6760" spans="9:12" x14ac:dyDescent="0.45">
      <c r="I6760" t="s">
        <v>224</v>
      </c>
      <c r="J6760" t="s">
        <v>345</v>
      </c>
      <c r="K6760">
        <v>0</v>
      </c>
      <c r="L6760" t="s">
        <v>154</v>
      </c>
    </row>
    <row r="6761" spans="9:12" x14ac:dyDescent="0.45">
      <c r="I6761" t="s">
        <v>224</v>
      </c>
      <c r="J6761" t="s">
        <v>332</v>
      </c>
      <c r="K6761">
        <v>0</v>
      </c>
      <c r="L6761" t="s">
        <v>154</v>
      </c>
    </row>
    <row r="6762" spans="9:12" x14ac:dyDescent="0.45">
      <c r="I6762" t="s">
        <v>224</v>
      </c>
      <c r="J6762" t="s">
        <v>333</v>
      </c>
      <c r="K6762">
        <v>8.4192964181224478E-4</v>
      </c>
      <c r="L6762" t="s">
        <v>154</v>
      </c>
    </row>
    <row r="6763" spans="9:12" x14ac:dyDescent="0.45">
      <c r="I6763" t="s">
        <v>224</v>
      </c>
      <c r="J6763" t="s">
        <v>334</v>
      </c>
      <c r="K6763">
        <v>2.636721934301247E-2</v>
      </c>
      <c r="L6763" t="s">
        <v>154</v>
      </c>
    </row>
    <row r="6764" spans="9:12" x14ac:dyDescent="0.45">
      <c r="I6764" t="s">
        <v>224</v>
      </c>
      <c r="J6764" t="s">
        <v>335</v>
      </c>
      <c r="K6764">
        <v>1.567576545170852E-3</v>
      </c>
      <c r="L6764" t="s">
        <v>154</v>
      </c>
    </row>
    <row r="6765" spans="9:12" x14ac:dyDescent="0.45">
      <c r="I6765" t="s">
        <v>224</v>
      </c>
      <c r="J6765" t="s">
        <v>336</v>
      </c>
      <c r="K6765">
        <v>8.4609736180047367E-4</v>
      </c>
      <c r="L6765" t="s">
        <v>154</v>
      </c>
    </row>
    <row r="6766" spans="9:12" x14ac:dyDescent="0.45">
      <c r="I6766" t="s">
        <v>224</v>
      </c>
      <c r="J6766" t="s">
        <v>346</v>
      </c>
      <c r="K6766">
        <v>0</v>
      </c>
      <c r="L6766" t="s">
        <v>154</v>
      </c>
    </row>
    <row r="6767" spans="9:12" x14ac:dyDescent="0.45">
      <c r="I6767" t="s">
        <v>224</v>
      </c>
      <c r="J6767" t="s">
        <v>347</v>
      </c>
      <c r="K6767">
        <v>0</v>
      </c>
      <c r="L6767" t="s">
        <v>154</v>
      </c>
    </row>
    <row r="6768" spans="9:12" x14ac:dyDescent="0.45">
      <c r="I6768" t="s">
        <v>224</v>
      </c>
      <c r="J6768" t="s">
        <v>348</v>
      </c>
      <c r="K6768">
        <v>8.9732326778871948E-4</v>
      </c>
      <c r="L6768" t="s">
        <v>154</v>
      </c>
    </row>
    <row r="6769" spans="9:12" x14ac:dyDescent="0.45">
      <c r="I6769" t="s">
        <v>224</v>
      </c>
      <c r="J6769" t="s">
        <v>349</v>
      </c>
      <c r="K6769">
        <v>2.8998626828840225E-2</v>
      </c>
      <c r="L6769" t="s">
        <v>154</v>
      </c>
    </row>
    <row r="6770" spans="9:12" x14ac:dyDescent="0.45">
      <c r="I6770" t="s">
        <v>224</v>
      </c>
      <c r="J6770" t="s">
        <v>350</v>
      </c>
      <c r="K6770">
        <v>1.467290140630054E-3</v>
      </c>
      <c r="L6770" t="s">
        <v>154</v>
      </c>
    </row>
    <row r="6771" spans="9:12" x14ac:dyDescent="0.45">
      <c r="I6771" t="s">
        <v>224</v>
      </c>
      <c r="J6771" t="s">
        <v>351</v>
      </c>
      <c r="K6771">
        <v>8.2512681716191845E-4</v>
      </c>
      <c r="L6771" t="s">
        <v>154</v>
      </c>
    </row>
    <row r="6772" spans="9:12" x14ac:dyDescent="0.45">
      <c r="I6772" t="s">
        <v>224</v>
      </c>
      <c r="J6772" t="s">
        <v>352</v>
      </c>
      <c r="K6772">
        <v>0</v>
      </c>
      <c r="L6772" t="s">
        <v>154</v>
      </c>
    </row>
    <row r="6773" spans="9:12" x14ac:dyDescent="0.45">
      <c r="I6773" t="s">
        <v>224</v>
      </c>
      <c r="J6773" t="s">
        <v>359</v>
      </c>
      <c r="K6773">
        <v>0</v>
      </c>
      <c r="L6773" t="s">
        <v>154</v>
      </c>
    </row>
    <row r="6774" spans="9:12" x14ac:dyDescent="0.45">
      <c r="I6774" t="s">
        <v>224</v>
      </c>
      <c r="J6774" t="s">
        <v>360</v>
      </c>
      <c r="K6774">
        <v>3.0160469877616293E-4</v>
      </c>
      <c r="L6774" t="s">
        <v>154</v>
      </c>
    </row>
    <row r="6775" spans="9:12" x14ac:dyDescent="0.45">
      <c r="I6775" t="s">
        <v>224</v>
      </c>
      <c r="J6775" t="s">
        <v>361</v>
      </c>
      <c r="K6775">
        <v>1.2101774062472639E-2</v>
      </c>
      <c r="L6775" t="s">
        <v>154</v>
      </c>
    </row>
    <row r="6776" spans="9:12" x14ac:dyDescent="0.45">
      <c r="I6776" t="s">
        <v>224</v>
      </c>
      <c r="J6776" t="s">
        <v>362</v>
      </c>
      <c r="K6776">
        <v>5.8565644389894976E-4</v>
      </c>
      <c r="L6776" t="s">
        <v>154</v>
      </c>
    </row>
    <row r="6777" spans="9:12" x14ac:dyDescent="0.45">
      <c r="I6777" t="s">
        <v>224</v>
      </c>
      <c r="J6777" t="s">
        <v>363</v>
      </c>
      <c r="K6777">
        <v>2.3333578371669816E-4</v>
      </c>
      <c r="L6777" t="s">
        <v>154</v>
      </c>
    </row>
    <row r="6778" spans="9:12" x14ac:dyDescent="0.45">
      <c r="I6778" t="s">
        <v>224</v>
      </c>
      <c r="J6778" t="s">
        <v>364</v>
      </c>
      <c r="K6778">
        <v>0</v>
      </c>
      <c r="L6778" t="s">
        <v>154</v>
      </c>
    </row>
    <row r="6779" spans="9:12" x14ac:dyDescent="0.45">
      <c r="I6779" t="s">
        <v>224</v>
      </c>
      <c r="J6779" t="s">
        <v>365</v>
      </c>
      <c r="K6779">
        <v>0</v>
      </c>
      <c r="L6779" t="s">
        <v>154</v>
      </c>
    </row>
    <row r="6780" spans="9:12" x14ac:dyDescent="0.45">
      <c r="I6780" t="s">
        <v>224</v>
      </c>
      <c r="J6780" t="s">
        <v>366</v>
      </c>
      <c r="K6780">
        <v>1.2125041918565197E-3</v>
      </c>
      <c r="L6780" t="s">
        <v>154</v>
      </c>
    </row>
    <row r="6781" spans="9:12" x14ac:dyDescent="0.45">
      <c r="I6781" t="s">
        <v>224</v>
      </c>
      <c r="J6781" t="s">
        <v>367</v>
      </c>
      <c r="K6781">
        <v>3.1486741262921204E-2</v>
      </c>
      <c r="L6781" t="s">
        <v>154</v>
      </c>
    </row>
    <row r="6782" spans="9:12" x14ac:dyDescent="0.45">
      <c r="I6782" t="s">
        <v>224</v>
      </c>
      <c r="J6782" t="s">
        <v>368</v>
      </c>
      <c r="K6782">
        <v>1.8623553547350174E-3</v>
      </c>
      <c r="L6782" t="s">
        <v>154</v>
      </c>
    </row>
    <row r="6783" spans="9:12" x14ac:dyDescent="0.45">
      <c r="I6783" t="s">
        <v>224</v>
      </c>
      <c r="J6783" t="s">
        <v>369</v>
      </c>
      <c r="K6783">
        <v>1.0452353416155954E-3</v>
      </c>
      <c r="L6783" t="s">
        <v>154</v>
      </c>
    </row>
    <row r="6784" spans="9:12" x14ac:dyDescent="0.45">
      <c r="I6784" t="s">
        <v>224</v>
      </c>
      <c r="J6784" t="s">
        <v>370</v>
      </c>
      <c r="K6784">
        <v>0</v>
      </c>
      <c r="L6784" t="s">
        <v>154</v>
      </c>
    </row>
    <row r="6785" spans="9:12" x14ac:dyDescent="0.45">
      <c r="I6785" t="s">
        <v>224</v>
      </c>
      <c r="J6785" t="s">
        <v>371</v>
      </c>
      <c r="K6785">
        <v>0</v>
      </c>
      <c r="L6785" t="s">
        <v>154</v>
      </c>
    </row>
    <row r="6786" spans="9:12" x14ac:dyDescent="0.45">
      <c r="I6786" t="s">
        <v>224</v>
      </c>
      <c r="J6786" t="s">
        <v>372</v>
      </c>
      <c r="K6786">
        <v>6.3930744128763185E-4</v>
      </c>
      <c r="L6786" t="s">
        <v>154</v>
      </c>
    </row>
    <row r="6787" spans="9:12" x14ac:dyDescent="0.45">
      <c r="I6787" t="s">
        <v>224</v>
      </c>
      <c r="J6787" t="s">
        <v>373</v>
      </c>
      <c r="K6787">
        <v>2.2793912668841607E-2</v>
      </c>
      <c r="L6787" t="s">
        <v>154</v>
      </c>
    </row>
    <row r="6788" spans="9:12" x14ac:dyDescent="0.45">
      <c r="I6788" t="s">
        <v>224</v>
      </c>
      <c r="J6788" t="s">
        <v>374</v>
      </c>
      <c r="K6788">
        <v>1.3041703410567661E-3</v>
      </c>
      <c r="L6788" t="s">
        <v>154</v>
      </c>
    </row>
    <row r="6789" spans="9:12" x14ac:dyDescent="0.45">
      <c r="I6789" t="s">
        <v>224</v>
      </c>
      <c r="J6789" t="s">
        <v>375</v>
      </c>
      <c r="K6789">
        <v>6.3015201453332347E-4</v>
      </c>
      <c r="L6789" t="s">
        <v>154</v>
      </c>
    </row>
    <row r="6790" spans="9:12" x14ac:dyDescent="0.45">
      <c r="I6790" t="s">
        <v>224</v>
      </c>
      <c r="J6790" t="s">
        <v>376</v>
      </c>
      <c r="K6790">
        <v>0</v>
      </c>
      <c r="L6790" t="s">
        <v>154</v>
      </c>
    </row>
    <row r="6791" spans="9:12" x14ac:dyDescent="0.45">
      <c r="I6791" t="s">
        <v>224</v>
      </c>
      <c r="J6791" t="s">
        <v>390</v>
      </c>
      <c r="K6791">
        <v>0</v>
      </c>
      <c r="L6791" t="s">
        <v>154</v>
      </c>
    </row>
    <row r="6792" spans="9:12" x14ac:dyDescent="0.45">
      <c r="I6792" t="s">
        <v>224</v>
      </c>
      <c r="J6792" t="s">
        <v>391</v>
      </c>
      <c r="K6792">
        <v>2.8274157173791324E-3</v>
      </c>
      <c r="L6792" t="s">
        <v>154</v>
      </c>
    </row>
    <row r="6793" spans="9:12" x14ac:dyDescent="0.45">
      <c r="I6793" t="s">
        <v>224</v>
      </c>
      <c r="J6793" t="s">
        <v>392</v>
      </c>
      <c r="K6793">
        <v>6.6912557043791204E-2</v>
      </c>
      <c r="L6793" t="s">
        <v>154</v>
      </c>
    </row>
    <row r="6794" spans="9:12" x14ac:dyDescent="0.45">
      <c r="I6794" t="s">
        <v>224</v>
      </c>
      <c r="J6794" t="s">
        <v>393</v>
      </c>
      <c r="K6794">
        <v>4.0747985860305081E-3</v>
      </c>
      <c r="L6794" t="s">
        <v>154</v>
      </c>
    </row>
    <row r="6795" spans="9:12" x14ac:dyDescent="0.45">
      <c r="I6795" t="s">
        <v>224</v>
      </c>
      <c r="J6795" t="s">
        <v>394</v>
      </c>
      <c r="K6795">
        <v>2.2554799214284244E-3</v>
      </c>
      <c r="L6795" t="s">
        <v>154</v>
      </c>
    </row>
    <row r="6796" spans="9:12" x14ac:dyDescent="0.45">
      <c r="I6796" t="s">
        <v>224</v>
      </c>
      <c r="J6796" t="s">
        <v>395</v>
      </c>
      <c r="K6796">
        <v>0</v>
      </c>
      <c r="L6796" t="s">
        <v>154</v>
      </c>
    </row>
    <row r="6797" spans="9:12" x14ac:dyDescent="0.45">
      <c r="I6797" t="s">
        <v>224</v>
      </c>
      <c r="J6797" t="s">
        <v>396</v>
      </c>
      <c r="K6797">
        <v>0</v>
      </c>
      <c r="L6797" t="s">
        <v>154</v>
      </c>
    </row>
    <row r="6798" spans="9:12" x14ac:dyDescent="0.45">
      <c r="I6798" t="s">
        <v>224</v>
      </c>
      <c r="J6798" t="s">
        <v>397</v>
      </c>
      <c r="K6798">
        <v>1.3629851845050089E-3</v>
      </c>
      <c r="L6798" t="s">
        <v>154</v>
      </c>
    </row>
    <row r="6799" spans="9:12" x14ac:dyDescent="0.45">
      <c r="I6799" t="s">
        <v>224</v>
      </c>
      <c r="J6799" t="s">
        <v>398</v>
      </c>
      <c r="K6799">
        <v>3.7816458754446176E-2</v>
      </c>
      <c r="L6799" t="s">
        <v>154</v>
      </c>
    </row>
    <row r="6800" spans="9:12" x14ac:dyDescent="0.45">
      <c r="I6800" t="s">
        <v>224</v>
      </c>
      <c r="J6800" t="s">
        <v>399</v>
      </c>
      <c r="K6800">
        <v>1.6447480960287428E-3</v>
      </c>
      <c r="L6800" t="s">
        <v>154</v>
      </c>
    </row>
    <row r="6801" spans="9:12" x14ac:dyDescent="0.45">
      <c r="I6801" t="s">
        <v>224</v>
      </c>
      <c r="J6801" t="s">
        <v>400</v>
      </c>
      <c r="K6801">
        <v>9.2571474543833975E-4</v>
      </c>
      <c r="L6801" t="s">
        <v>154</v>
      </c>
    </row>
    <row r="6802" spans="9:12" x14ac:dyDescent="0.45">
      <c r="I6802" t="s">
        <v>224</v>
      </c>
      <c r="J6802" t="s">
        <v>401</v>
      </c>
      <c r="K6802">
        <v>0</v>
      </c>
      <c r="L6802" t="s">
        <v>154</v>
      </c>
    </row>
    <row r="6803" spans="9:12" x14ac:dyDescent="0.45">
      <c r="I6803" t="s">
        <v>224</v>
      </c>
      <c r="J6803" t="s">
        <v>402</v>
      </c>
      <c r="K6803">
        <v>0</v>
      </c>
      <c r="L6803" t="s">
        <v>154</v>
      </c>
    </row>
    <row r="6804" spans="9:12" x14ac:dyDescent="0.45">
      <c r="I6804" t="s">
        <v>224</v>
      </c>
      <c r="J6804" t="s">
        <v>403</v>
      </c>
      <c r="K6804">
        <v>1.6742784813017835E-3</v>
      </c>
      <c r="L6804" t="s">
        <v>154</v>
      </c>
    </row>
    <row r="6805" spans="9:12" x14ac:dyDescent="0.45">
      <c r="I6805" t="s">
        <v>224</v>
      </c>
      <c r="J6805" t="s">
        <v>404</v>
      </c>
      <c r="K6805">
        <v>4.4255518433295046E-2</v>
      </c>
      <c r="L6805" t="s">
        <v>154</v>
      </c>
    </row>
    <row r="6806" spans="9:12" x14ac:dyDescent="0.45">
      <c r="I6806" t="s">
        <v>224</v>
      </c>
      <c r="J6806" t="s">
        <v>405</v>
      </c>
      <c r="K6806">
        <v>2.0357046004808523E-3</v>
      </c>
      <c r="L6806" t="s">
        <v>154</v>
      </c>
    </row>
    <row r="6807" spans="9:12" x14ac:dyDescent="0.45">
      <c r="I6807" t="s">
        <v>224</v>
      </c>
      <c r="J6807" t="s">
        <v>406</v>
      </c>
      <c r="K6807">
        <v>1.0659143117236877E-3</v>
      </c>
      <c r="L6807" t="s">
        <v>154</v>
      </c>
    </row>
    <row r="6808" spans="9:12" x14ac:dyDescent="0.45">
      <c r="I6808" t="s">
        <v>224</v>
      </c>
      <c r="J6808" t="s">
        <v>407</v>
      </c>
      <c r="K6808">
        <v>0</v>
      </c>
      <c r="L6808" t="s">
        <v>154</v>
      </c>
    </row>
    <row r="6809" spans="9:12" x14ac:dyDescent="0.45">
      <c r="I6809" t="s">
        <v>224</v>
      </c>
      <c r="J6809" t="s">
        <v>408</v>
      </c>
      <c r="K6809">
        <v>0</v>
      </c>
      <c r="L6809" t="s">
        <v>154</v>
      </c>
    </row>
    <row r="6810" spans="9:12" x14ac:dyDescent="0.45">
      <c r="I6810" t="s">
        <v>224</v>
      </c>
      <c r="J6810" t="s">
        <v>409</v>
      </c>
      <c r="K6810">
        <v>1.1383094355843547E-3</v>
      </c>
      <c r="L6810" t="s">
        <v>154</v>
      </c>
    </row>
    <row r="6811" spans="9:12" x14ac:dyDescent="0.45">
      <c r="I6811" t="s">
        <v>224</v>
      </c>
      <c r="J6811" t="s">
        <v>410</v>
      </c>
      <c r="K6811">
        <v>2.5258308899384126E-2</v>
      </c>
      <c r="L6811" t="s">
        <v>154</v>
      </c>
    </row>
    <row r="6812" spans="9:12" x14ac:dyDescent="0.45">
      <c r="I6812" t="s">
        <v>224</v>
      </c>
      <c r="J6812" t="s">
        <v>411</v>
      </c>
      <c r="K6812">
        <v>1.3768717782085766E-3</v>
      </c>
      <c r="L6812" t="s">
        <v>154</v>
      </c>
    </row>
    <row r="6813" spans="9:12" x14ac:dyDescent="0.45">
      <c r="I6813" t="s">
        <v>224</v>
      </c>
      <c r="J6813" t="s">
        <v>412</v>
      </c>
      <c r="K6813">
        <v>8.6245420157552506E-4</v>
      </c>
      <c r="L6813" t="s">
        <v>154</v>
      </c>
    </row>
    <row r="6814" spans="9:12" x14ac:dyDescent="0.45">
      <c r="I6814" t="s">
        <v>224</v>
      </c>
      <c r="J6814" t="s">
        <v>413</v>
      </c>
      <c r="K6814">
        <v>0</v>
      </c>
      <c r="L6814" t="s">
        <v>154</v>
      </c>
    </row>
    <row r="6815" spans="9:12" x14ac:dyDescent="0.45">
      <c r="I6815" t="s">
        <v>224</v>
      </c>
      <c r="J6815" t="s">
        <v>414</v>
      </c>
      <c r="K6815">
        <v>0</v>
      </c>
      <c r="L6815" t="s">
        <v>154</v>
      </c>
    </row>
    <row r="6816" spans="9:12" x14ac:dyDescent="0.45">
      <c r="I6816" t="s">
        <v>224</v>
      </c>
      <c r="J6816" t="s">
        <v>415</v>
      </c>
      <c r="K6816">
        <v>1.5771211024699805E-3</v>
      </c>
      <c r="L6816" t="s">
        <v>154</v>
      </c>
    </row>
    <row r="6817" spans="9:12" x14ac:dyDescent="0.45">
      <c r="I6817" t="s">
        <v>224</v>
      </c>
      <c r="J6817" t="s">
        <v>416</v>
      </c>
      <c r="K6817">
        <v>4.1242807478707122E-2</v>
      </c>
      <c r="L6817" t="s">
        <v>154</v>
      </c>
    </row>
    <row r="6818" spans="9:12" x14ac:dyDescent="0.45">
      <c r="I6818" t="s">
        <v>224</v>
      </c>
      <c r="J6818" t="s">
        <v>417</v>
      </c>
      <c r="K6818">
        <v>2.0035457139488612E-3</v>
      </c>
      <c r="L6818" t="s">
        <v>154</v>
      </c>
    </row>
    <row r="6819" spans="9:12" x14ac:dyDescent="0.45">
      <c r="I6819" t="s">
        <v>224</v>
      </c>
      <c r="J6819" t="s">
        <v>418</v>
      </c>
      <c r="K6819">
        <v>1.1493386450837694E-3</v>
      </c>
      <c r="L6819" t="s">
        <v>154</v>
      </c>
    </row>
    <row r="6820" spans="9:12" x14ac:dyDescent="0.45">
      <c r="I6820" t="s">
        <v>224</v>
      </c>
      <c r="J6820" t="s">
        <v>419</v>
      </c>
      <c r="K6820">
        <v>0</v>
      </c>
      <c r="L6820" t="s">
        <v>154</v>
      </c>
    </row>
    <row r="6821" spans="9:12" x14ac:dyDescent="0.45">
      <c r="I6821" t="s">
        <v>224</v>
      </c>
      <c r="J6821" t="s">
        <v>420</v>
      </c>
      <c r="K6821">
        <v>0</v>
      </c>
      <c r="L6821" t="s">
        <v>154</v>
      </c>
    </row>
    <row r="6822" spans="9:12" x14ac:dyDescent="0.45">
      <c r="I6822" t="s">
        <v>224</v>
      </c>
      <c r="J6822" t="s">
        <v>421</v>
      </c>
      <c r="K6822">
        <v>3.2017687937736386E-3</v>
      </c>
      <c r="L6822" t="s">
        <v>154</v>
      </c>
    </row>
    <row r="6823" spans="9:12" x14ac:dyDescent="0.45">
      <c r="I6823" t="s">
        <v>224</v>
      </c>
      <c r="J6823" t="s">
        <v>422</v>
      </c>
      <c r="K6823">
        <v>7.8686740227312896E-2</v>
      </c>
      <c r="L6823" t="s">
        <v>154</v>
      </c>
    </row>
    <row r="6824" spans="9:12" x14ac:dyDescent="0.45">
      <c r="I6824" t="s">
        <v>224</v>
      </c>
      <c r="J6824" t="s">
        <v>423</v>
      </c>
      <c r="K6824">
        <v>4.201738398041853E-3</v>
      </c>
      <c r="L6824" t="s">
        <v>154</v>
      </c>
    </row>
    <row r="6825" spans="9:12" x14ac:dyDescent="0.45">
      <c r="I6825" t="s">
        <v>224</v>
      </c>
      <c r="J6825" t="s">
        <v>424</v>
      </c>
      <c r="K6825">
        <v>2.8694160849897054E-3</v>
      </c>
      <c r="L6825" t="s">
        <v>154</v>
      </c>
    </row>
    <row r="6826" spans="9:12" x14ac:dyDescent="0.45">
      <c r="I6826" t="s">
        <v>224</v>
      </c>
      <c r="J6826" t="s">
        <v>425</v>
      </c>
      <c r="K6826">
        <v>0</v>
      </c>
      <c r="L6826" t="s">
        <v>154</v>
      </c>
    </row>
    <row r="6827" spans="9:12" x14ac:dyDescent="0.45">
      <c r="I6827" t="s">
        <v>224</v>
      </c>
      <c r="J6827" t="s">
        <v>426</v>
      </c>
      <c r="K6827">
        <v>0</v>
      </c>
      <c r="L6827" t="s">
        <v>154</v>
      </c>
    </row>
    <row r="6828" spans="9:12" x14ac:dyDescent="0.45">
      <c r="I6828" t="s">
        <v>224</v>
      </c>
      <c r="J6828" t="s">
        <v>427</v>
      </c>
      <c r="K6828">
        <v>1.4373440802206941E-2</v>
      </c>
      <c r="L6828" t="s">
        <v>154</v>
      </c>
    </row>
    <row r="6829" spans="9:12" x14ac:dyDescent="0.45">
      <c r="I6829" t="s">
        <v>224</v>
      </c>
      <c r="J6829" t="s">
        <v>428</v>
      </c>
      <c r="K6829">
        <v>0.30380675871208246</v>
      </c>
      <c r="L6829" t="s">
        <v>154</v>
      </c>
    </row>
    <row r="6830" spans="9:12" x14ac:dyDescent="0.45">
      <c r="I6830" t="s">
        <v>224</v>
      </c>
      <c r="J6830" t="s">
        <v>429</v>
      </c>
      <c r="K6830">
        <v>1.6536312474003761E-2</v>
      </c>
      <c r="L6830" t="s">
        <v>154</v>
      </c>
    </row>
    <row r="6831" spans="9:12" x14ac:dyDescent="0.45">
      <c r="I6831" t="s">
        <v>224</v>
      </c>
      <c r="J6831" t="s">
        <v>430</v>
      </c>
      <c r="K6831">
        <v>1.0612509793318124E-2</v>
      </c>
      <c r="L6831" t="s">
        <v>154</v>
      </c>
    </row>
    <row r="6832" spans="9:12" x14ac:dyDescent="0.45">
      <c r="I6832" t="s">
        <v>224</v>
      </c>
      <c r="J6832" t="s">
        <v>431</v>
      </c>
      <c r="K6832">
        <v>0</v>
      </c>
      <c r="L6832" t="s">
        <v>154</v>
      </c>
    </row>
    <row r="6833" spans="9:12" x14ac:dyDescent="0.45">
      <c r="I6833" t="s">
        <v>224</v>
      </c>
      <c r="J6833" t="s">
        <v>432</v>
      </c>
      <c r="K6833">
        <v>0</v>
      </c>
      <c r="L6833" t="s">
        <v>154</v>
      </c>
    </row>
    <row r="6834" spans="9:12" x14ac:dyDescent="0.45">
      <c r="I6834" t="s">
        <v>224</v>
      </c>
      <c r="J6834" t="s">
        <v>433</v>
      </c>
      <c r="K6834">
        <v>3.9861968555467697E-3</v>
      </c>
      <c r="L6834" t="s">
        <v>154</v>
      </c>
    </row>
    <row r="6835" spans="9:12" x14ac:dyDescent="0.45">
      <c r="I6835" t="s">
        <v>224</v>
      </c>
      <c r="J6835" t="s">
        <v>434</v>
      </c>
      <c r="K6835">
        <v>9.0265869867373186E-2</v>
      </c>
      <c r="L6835" t="s">
        <v>154</v>
      </c>
    </row>
    <row r="6836" spans="9:12" x14ac:dyDescent="0.45">
      <c r="I6836" t="s">
        <v>224</v>
      </c>
      <c r="J6836" t="s">
        <v>435</v>
      </c>
      <c r="K6836">
        <v>4.492744453719031E-3</v>
      </c>
      <c r="L6836" t="s">
        <v>154</v>
      </c>
    </row>
    <row r="6837" spans="9:12" x14ac:dyDescent="0.45">
      <c r="I6837" t="s">
        <v>224</v>
      </c>
      <c r="J6837" t="s">
        <v>436</v>
      </c>
      <c r="K6837">
        <v>2.267324486091737E-3</v>
      </c>
      <c r="L6837" t="s">
        <v>154</v>
      </c>
    </row>
    <row r="6838" spans="9:12" x14ac:dyDescent="0.45">
      <c r="I6838" t="s">
        <v>224</v>
      </c>
      <c r="J6838" t="s">
        <v>437</v>
      </c>
      <c r="K6838">
        <v>0</v>
      </c>
      <c r="L6838" t="s">
        <v>154</v>
      </c>
    </row>
    <row r="6839" spans="9:12" x14ac:dyDescent="0.45">
      <c r="I6839" t="s">
        <v>224</v>
      </c>
      <c r="J6839" t="s">
        <v>438</v>
      </c>
      <c r="K6839">
        <v>0</v>
      </c>
      <c r="L6839" t="s">
        <v>154</v>
      </c>
    </row>
    <row r="6840" spans="9:12" x14ac:dyDescent="0.45">
      <c r="I6840" t="s">
        <v>224</v>
      </c>
      <c r="J6840" t="s">
        <v>439</v>
      </c>
      <c r="K6840">
        <v>3.0711393230281408E-4</v>
      </c>
      <c r="L6840" t="s">
        <v>154</v>
      </c>
    </row>
    <row r="6841" spans="9:12" x14ac:dyDescent="0.45">
      <c r="I6841" t="s">
        <v>224</v>
      </c>
      <c r="J6841" t="s">
        <v>440</v>
      </c>
      <c r="K6841">
        <v>8.0339035304531521E-3</v>
      </c>
      <c r="L6841" t="s">
        <v>154</v>
      </c>
    </row>
    <row r="6842" spans="9:12" x14ac:dyDescent="0.45">
      <c r="I6842" t="s">
        <v>224</v>
      </c>
      <c r="J6842" t="s">
        <v>441</v>
      </c>
      <c r="K6842">
        <v>3.9553127604003725E-4</v>
      </c>
      <c r="L6842" t="s">
        <v>154</v>
      </c>
    </row>
    <row r="6843" spans="9:12" x14ac:dyDescent="0.45">
      <c r="I6843" t="s">
        <v>224</v>
      </c>
      <c r="J6843" t="s">
        <v>442</v>
      </c>
      <c r="K6843">
        <v>1.8850925223231024E-4</v>
      </c>
      <c r="L6843" t="s">
        <v>154</v>
      </c>
    </row>
    <row r="6844" spans="9:12" x14ac:dyDescent="0.45">
      <c r="I6844" t="s">
        <v>224</v>
      </c>
      <c r="J6844" t="s">
        <v>443</v>
      </c>
      <c r="K6844">
        <v>0</v>
      </c>
      <c r="L6844" t="s">
        <v>154</v>
      </c>
    </row>
    <row r="6845" spans="9:12" x14ac:dyDescent="0.45">
      <c r="I6845" t="s">
        <v>224</v>
      </c>
      <c r="J6845" t="s">
        <v>444</v>
      </c>
      <c r="K6845">
        <v>0</v>
      </c>
      <c r="L6845" t="s">
        <v>154</v>
      </c>
    </row>
    <row r="6846" spans="9:12" x14ac:dyDescent="0.45">
      <c r="I6846" t="s">
        <v>224</v>
      </c>
      <c r="J6846" t="s">
        <v>445</v>
      </c>
      <c r="K6846">
        <v>4.24751517989144E-4</v>
      </c>
      <c r="L6846" t="s">
        <v>154</v>
      </c>
    </row>
    <row r="6847" spans="9:12" x14ac:dyDescent="0.45">
      <c r="I6847" t="s">
        <v>224</v>
      </c>
      <c r="J6847" t="s">
        <v>446</v>
      </c>
      <c r="K6847">
        <v>1.2023623361144741E-2</v>
      </c>
      <c r="L6847" t="s">
        <v>154</v>
      </c>
    </row>
    <row r="6848" spans="9:12" x14ac:dyDescent="0.45">
      <c r="I6848" t="s">
        <v>224</v>
      </c>
      <c r="J6848" t="s">
        <v>447</v>
      </c>
      <c r="K6848">
        <v>5.8328674304664269E-4</v>
      </c>
      <c r="L6848" t="s">
        <v>154</v>
      </c>
    </row>
    <row r="6849" spans="9:12" x14ac:dyDescent="0.45">
      <c r="I6849" t="s">
        <v>224</v>
      </c>
      <c r="J6849" t="s">
        <v>448</v>
      </c>
      <c r="K6849">
        <v>2.721141344760341E-4</v>
      </c>
      <c r="L6849" t="s">
        <v>154</v>
      </c>
    </row>
    <row r="6850" spans="9:12" x14ac:dyDescent="0.45">
      <c r="I6850" t="s">
        <v>224</v>
      </c>
      <c r="J6850" t="s">
        <v>449</v>
      </c>
      <c r="K6850">
        <v>0</v>
      </c>
      <c r="L6850" t="s">
        <v>154</v>
      </c>
    </row>
    <row r="6851" spans="9:12" x14ac:dyDescent="0.45">
      <c r="I6851" t="s">
        <v>225</v>
      </c>
      <c r="J6851" t="s">
        <v>153</v>
      </c>
      <c r="K6851">
        <v>6.1225975206434578E-6</v>
      </c>
      <c r="L6851" t="s">
        <v>154</v>
      </c>
    </row>
    <row r="6852" spans="9:12" x14ac:dyDescent="0.45">
      <c r="I6852" t="s">
        <v>225</v>
      </c>
      <c r="J6852" t="s">
        <v>155</v>
      </c>
      <c r="K6852">
        <v>1.4507234246222128E-4</v>
      </c>
      <c r="L6852" t="s">
        <v>154</v>
      </c>
    </row>
    <row r="6853" spans="9:12" x14ac:dyDescent="0.45">
      <c r="I6853" t="s">
        <v>225</v>
      </c>
      <c r="J6853" t="s">
        <v>156</v>
      </c>
      <c r="K6853">
        <v>4.1575283924020967E-3</v>
      </c>
      <c r="L6853" t="s">
        <v>154</v>
      </c>
    </row>
    <row r="6854" spans="9:12" x14ac:dyDescent="0.45">
      <c r="I6854" t="s">
        <v>225</v>
      </c>
      <c r="J6854" t="s">
        <v>324</v>
      </c>
      <c r="K6854">
        <v>1.0849815894375195E-4</v>
      </c>
      <c r="L6854" t="s">
        <v>154</v>
      </c>
    </row>
    <row r="6855" spans="9:12" x14ac:dyDescent="0.45">
      <c r="I6855" t="s">
        <v>225</v>
      </c>
      <c r="J6855" t="s">
        <v>325</v>
      </c>
      <c r="K6855">
        <v>1.9025613128730968E-5</v>
      </c>
      <c r="L6855" t="s">
        <v>154</v>
      </c>
    </row>
    <row r="6856" spans="9:12" x14ac:dyDescent="0.45">
      <c r="I6856" t="s">
        <v>225</v>
      </c>
      <c r="J6856" t="s">
        <v>342</v>
      </c>
      <c r="K6856">
        <v>0</v>
      </c>
      <c r="L6856" t="s">
        <v>154</v>
      </c>
    </row>
    <row r="6857" spans="9:12" x14ac:dyDescent="0.45">
      <c r="I6857" t="s">
        <v>225</v>
      </c>
      <c r="J6857" t="s">
        <v>157</v>
      </c>
      <c r="K6857">
        <v>1.5658567034532151E-4</v>
      </c>
      <c r="L6857" t="s">
        <v>154</v>
      </c>
    </row>
    <row r="6858" spans="9:12" x14ac:dyDescent="0.45">
      <c r="I6858" t="s">
        <v>225</v>
      </c>
      <c r="J6858" t="s">
        <v>158</v>
      </c>
      <c r="K6858">
        <v>3.8479726420132719E-4</v>
      </c>
      <c r="L6858" t="s">
        <v>154</v>
      </c>
    </row>
    <row r="6859" spans="9:12" x14ac:dyDescent="0.45">
      <c r="I6859" t="s">
        <v>225</v>
      </c>
      <c r="J6859" t="s">
        <v>159</v>
      </c>
      <c r="K6859">
        <v>1.0467016911302994E-2</v>
      </c>
      <c r="L6859" t="s">
        <v>154</v>
      </c>
    </row>
    <row r="6860" spans="9:12" x14ac:dyDescent="0.45">
      <c r="I6860" t="s">
        <v>225</v>
      </c>
      <c r="J6860" t="s">
        <v>326</v>
      </c>
      <c r="K6860">
        <v>3.3155482424417234E-4</v>
      </c>
      <c r="L6860" t="s">
        <v>154</v>
      </c>
    </row>
    <row r="6861" spans="9:12" x14ac:dyDescent="0.45">
      <c r="I6861" t="s">
        <v>225</v>
      </c>
      <c r="J6861" t="s">
        <v>327</v>
      </c>
      <c r="K6861">
        <v>1.02991877027375E-4</v>
      </c>
      <c r="L6861" t="s">
        <v>154</v>
      </c>
    </row>
    <row r="6862" spans="9:12" x14ac:dyDescent="0.45">
      <c r="I6862" t="s">
        <v>225</v>
      </c>
      <c r="J6862" t="s">
        <v>343</v>
      </c>
      <c r="K6862">
        <v>0</v>
      </c>
      <c r="L6862" t="s">
        <v>154</v>
      </c>
    </row>
    <row r="6863" spans="9:12" x14ac:dyDescent="0.45">
      <c r="I6863" t="s">
        <v>225</v>
      </c>
      <c r="J6863" t="s">
        <v>160</v>
      </c>
      <c r="K6863">
        <v>2.5812569094390588E-4</v>
      </c>
      <c r="L6863" t="s">
        <v>154</v>
      </c>
    </row>
    <row r="6864" spans="9:12" x14ac:dyDescent="0.45">
      <c r="I6864" t="s">
        <v>225</v>
      </c>
      <c r="J6864" t="s">
        <v>161</v>
      </c>
      <c r="K6864">
        <v>6.6091377229961755E-4</v>
      </c>
      <c r="L6864" t="s">
        <v>154</v>
      </c>
    </row>
    <row r="6865" spans="9:12" x14ac:dyDescent="0.45">
      <c r="I6865" t="s">
        <v>225</v>
      </c>
      <c r="J6865" t="s">
        <v>162</v>
      </c>
      <c r="K6865">
        <v>1.4923760547475257E-2</v>
      </c>
      <c r="L6865" t="s">
        <v>154</v>
      </c>
    </row>
    <row r="6866" spans="9:12" x14ac:dyDescent="0.45">
      <c r="I6866" t="s">
        <v>225</v>
      </c>
      <c r="J6866" t="s">
        <v>328</v>
      </c>
      <c r="K6866">
        <v>5.8086764485736477E-4</v>
      </c>
      <c r="L6866" t="s">
        <v>154</v>
      </c>
    </row>
    <row r="6867" spans="9:12" x14ac:dyDescent="0.45">
      <c r="I6867" t="s">
        <v>225</v>
      </c>
      <c r="J6867" t="s">
        <v>329</v>
      </c>
      <c r="K6867">
        <v>1.9101244699828889E-4</v>
      </c>
      <c r="L6867" t="s">
        <v>154</v>
      </c>
    </row>
    <row r="6868" spans="9:12" x14ac:dyDescent="0.45">
      <c r="I6868" t="s">
        <v>225</v>
      </c>
      <c r="J6868" t="s">
        <v>344</v>
      </c>
      <c r="K6868">
        <v>0</v>
      </c>
      <c r="L6868" t="s">
        <v>154</v>
      </c>
    </row>
    <row r="6869" spans="9:12" x14ac:dyDescent="0.45">
      <c r="I6869" t="s">
        <v>225</v>
      </c>
      <c r="J6869" t="s">
        <v>163</v>
      </c>
      <c r="K6869">
        <v>2.2802147589901019E-4</v>
      </c>
      <c r="L6869" t="s">
        <v>154</v>
      </c>
    </row>
    <row r="6870" spans="9:12" x14ac:dyDescent="0.45">
      <c r="I6870" t="s">
        <v>225</v>
      </c>
      <c r="J6870" t="s">
        <v>164</v>
      </c>
      <c r="K6870">
        <v>8.7509183559496587E-4</v>
      </c>
      <c r="L6870" t="s">
        <v>154</v>
      </c>
    </row>
    <row r="6871" spans="9:12" x14ac:dyDescent="0.45">
      <c r="I6871" t="s">
        <v>225</v>
      </c>
      <c r="J6871" t="s">
        <v>165</v>
      </c>
      <c r="K6871">
        <v>1.7008851566973345E-2</v>
      </c>
      <c r="L6871" t="s">
        <v>154</v>
      </c>
    </row>
    <row r="6872" spans="9:12" x14ac:dyDescent="0.45">
      <c r="I6872" t="s">
        <v>225</v>
      </c>
      <c r="J6872" t="s">
        <v>330</v>
      </c>
      <c r="K6872">
        <v>8.6975831765545445E-4</v>
      </c>
      <c r="L6872" t="s">
        <v>154</v>
      </c>
    </row>
    <row r="6873" spans="9:12" x14ac:dyDescent="0.45">
      <c r="I6873" t="s">
        <v>225</v>
      </c>
      <c r="J6873" t="s">
        <v>331</v>
      </c>
      <c r="K6873">
        <v>4.6650700570401973E-4</v>
      </c>
      <c r="L6873" t="s">
        <v>154</v>
      </c>
    </row>
    <row r="6874" spans="9:12" x14ac:dyDescent="0.45">
      <c r="I6874" t="s">
        <v>225</v>
      </c>
      <c r="J6874" t="s">
        <v>345</v>
      </c>
      <c r="K6874">
        <v>0</v>
      </c>
      <c r="L6874" t="s">
        <v>154</v>
      </c>
    </row>
    <row r="6875" spans="9:12" x14ac:dyDescent="0.45">
      <c r="I6875" t="s">
        <v>225</v>
      </c>
      <c r="J6875" t="s">
        <v>332</v>
      </c>
      <c r="K6875">
        <v>4.6533478509879292E-4</v>
      </c>
      <c r="L6875" t="s">
        <v>154</v>
      </c>
    </row>
    <row r="6876" spans="9:12" x14ac:dyDescent="0.45">
      <c r="I6876" t="s">
        <v>225</v>
      </c>
      <c r="J6876" t="s">
        <v>333</v>
      </c>
      <c r="K6876">
        <v>1.3138651306813483E-3</v>
      </c>
      <c r="L6876" t="s">
        <v>154</v>
      </c>
    </row>
    <row r="6877" spans="9:12" x14ac:dyDescent="0.45">
      <c r="I6877" t="s">
        <v>225</v>
      </c>
      <c r="J6877" t="s">
        <v>334</v>
      </c>
      <c r="K6877">
        <v>2.607070260069572E-2</v>
      </c>
      <c r="L6877" t="s">
        <v>154</v>
      </c>
    </row>
    <row r="6878" spans="9:12" x14ac:dyDescent="0.45">
      <c r="I6878" t="s">
        <v>225</v>
      </c>
      <c r="J6878" t="s">
        <v>335</v>
      </c>
      <c r="K6878">
        <v>1.3363488681808315E-3</v>
      </c>
      <c r="L6878" t="s">
        <v>154</v>
      </c>
    </row>
    <row r="6879" spans="9:12" x14ac:dyDescent="0.45">
      <c r="I6879" t="s">
        <v>225</v>
      </c>
      <c r="J6879" t="s">
        <v>336</v>
      </c>
      <c r="K6879">
        <v>6.1918072723086731E-4</v>
      </c>
      <c r="L6879" t="s">
        <v>154</v>
      </c>
    </row>
    <row r="6880" spans="9:12" x14ac:dyDescent="0.45">
      <c r="I6880" t="s">
        <v>225</v>
      </c>
      <c r="J6880" t="s">
        <v>346</v>
      </c>
      <c r="K6880">
        <v>0</v>
      </c>
      <c r="L6880" t="s">
        <v>154</v>
      </c>
    </row>
    <row r="6881" spans="9:12" x14ac:dyDescent="0.45">
      <c r="I6881" t="s">
        <v>225</v>
      </c>
      <c r="J6881" t="s">
        <v>347</v>
      </c>
      <c r="K6881">
        <v>5.8702349604115042E-4</v>
      </c>
      <c r="L6881" t="s">
        <v>154</v>
      </c>
    </row>
    <row r="6882" spans="9:12" x14ac:dyDescent="0.45">
      <c r="I6882" t="s">
        <v>225</v>
      </c>
      <c r="J6882" t="s">
        <v>348</v>
      </c>
      <c r="K6882">
        <v>2.1399760929458451E-3</v>
      </c>
      <c r="L6882" t="s">
        <v>154</v>
      </c>
    </row>
    <row r="6883" spans="9:12" x14ac:dyDescent="0.45">
      <c r="I6883" t="s">
        <v>225</v>
      </c>
      <c r="J6883" t="s">
        <v>349</v>
      </c>
      <c r="K6883">
        <v>3.5249810673595776E-2</v>
      </c>
      <c r="L6883" t="s">
        <v>154</v>
      </c>
    </row>
    <row r="6884" spans="9:12" x14ac:dyDescent="0.45">
      <c r="I6884" t="s">
        <v>225</v>
      </c>
      <c r="J6884" t="s">
        <v>350</v>
      </c>
      <c r="K6884">
        <v>2.4231369893263806E-3</v>
      </c>
      <c r="L6884" t="s">
        <v>154</v>
      </c>
    </row>
    <row r="6885" spans="9:12" x14ac:dyDescent="0.45">
      <c r="I6885" t="s">
        <v>225</v>
      </c>
      <c r="J6885" t="s">
        <v>351</v>
      </c>
      <c r="K6885">
        <v>1.474217061071462E-3</v>
      </c>
      <c r="L6885" t="s">
        <v>154</v>
      </c>
    </row>
    <row r="6886" spans="9:12" x14ac:dyDescent="0.45">
      <c r="I6886" t="s">
        <v>225</v>
      </c>
      <c r="J6886" t="s">
        <v>352</v>
      </c>
      <c r="K6886">
        <v>0</v>
      </c>
      <c r="L6886" t="s">
        <v>154</v>
      </c>
    </row>
    <row r="6887" spans="9:12" x14ac:dyDescent="0.45">
      <c r="I6887" t="s">
        <v>225</v>
      </c>
      <c r="J6887" t="s">
        <v>359</v>
      </c>
      <c r="K6887">
        <v>3.853567185586941E-5</v>
      </c>
      <c r="L6887" t="s">
        <v>154</v>
      </c>
    </row>
    <row r="6888" spans="9:12" x14ac:dyDescent="0.45">
      <c r="I6888" t="s">
        <v>225</v>
      </c>
      <c r="J6888" t="s">
        <v>360</v>
      </c>
      <c r="K6888">
        <v>3.8349114873473082E-4</v>
      </c>
      <c r="L6888" t="s">
        <v>154</v>
      </c>
    </row>
    <row r="6889" spans="9:12" x14ac:dyDescent="0.45">
      <c r="I6889" t="s">
        <v>225</v>
      </c>
      <c r="J6889" t="s">
        <v>361</v>
      </c>
      <c r="K6889">
        <v>1.0454845788706145E-2</v>
      </c>
      <c r="L6889" t="s">
        <v>154</v>
      </c>
    </row>
    <row r="6890" spans="9:12" x14ac:dyDescent="0.45">
      <c r="I6890" t="s">
        <v>225</v>
      </c>
      <c r="J6890" t="s">
        <v>362</v>
      </c>
      <c r="K6890">
        <v>3.3666051389669952E-4</v>
      </c>
      <c r="L6890" t="s">
        <v>154</v>
      </c>
    </row>
    <row r="6891" spans="9:12" x14ac:dyDescent="0.45">
      <c r="I6891" t="s">
        <v>225</v>
      </c>
      <c r="J6891" t="s">
        <v>363</v>
      </c>
      <c r="K6891">
        <v>1.5436210735501885E-4</v>
      </c>
      <c r="L6891" t="s">
        <v>154</v>
      </c>
    </row>
    <row r="6892" spans="9:12" x14ac:dyDescent="0.45">
      <c r="I6892" t="s">
        <v>225</v>
      </c>
      <c r="J6892" t="s">
        <v>364</v>
      </c>
      <c r="K6892">
        <v>0</v>
      </c>
      <c r="L6892" t="s">
        <v>154</v>
      </c>
    </row>
    <row r="6893" spans="9:12" x14ac:dyDescent="0.45">
      <c r="I6893" t="s">
        <v>225</v>
      </c>
      <c r="J6893" t="s">
        <v>365</v>
      </c>
      <c r="K6893">
        <v>9.2669367084037338E-5</v>
      </c>
      <c r="L6893" t="s">
        <v>154</v>
      </c>
    </row>
    <row r="6894" spans="9:12" x14ac:dyDescent="0.45">
      <c r="I6894" t="s">
        <v>225</v>
      </c>
      <c r="J6894" t="s">
        <v>366</v>
      </c>
      <c r="K6894">
        <v>9.7204118113228559E-4</v>
      </c>
      <c r="L6894" t="s">
        <v>154</v>
      </c>
    </row>
    <row r="6895" spans="9:12" x14ac:dyDescent="0.45">
      <c r="I6895" t="s">
        <v>225</v>
      </c>
      <c r="J6895" t="s">
        <v>367</v>
      </c>
      <c r="K6895">
        <v>2.6274701778208651E-2</v>
      </c>
      <c r="L6895" t="s">
        <v>154</v>
      </c>
    </row>
    <row r="6896" spans="9:12" x14ac:dyDescent="0.45">
      <c r="I6896" t="s">
        <v>225</v>
      </c>
      <c r="J6896" t="s">
        <v>368</v>
      </c>
      <c r="K6896">
        <v>1.115701998671061E-3</v>
      </c>
      <c r="L6896" t="s">
        <v>154</v>
      </c>
    </row>
    <row r="6897" spans="9:12" x14ac:dyDescent="0.45">
      <c r="I6897" t="s">
        <v>225</v>
      </c>
      <c r="J6897" t="s">
        <v>369</v>
      </c>
      <c r="K6897">
        <v>5.2637447370990683E-4</v>
      </c>
      <c r="L6897" t="s">
        <v>154</v>
      </c>
    </row>
    <row r="6898" spans="9:12" x14ac:dyDescent="0.45">
      <c r="I6898" t="s">
        <v>225</v>
      </c>
      <c r="J6898" t="s">
        <v>370</v>
      </c>
      <c r="K6898">
        <v>0</v>
      </c>
      <c r="L6898" t="s">
        <v>154</v>
      </c>
    </row>
    <row r="6899" spans="9:12" x14ac:dyDescent="0.45">
      <c r="I6899" t="s">
        <v>225</v>
      </c>
      <c r="J6899" t="s">
        <v>371</v>
      </c>
      <c r="K6899">
        <v>1.483757235133079E-4</v>
      </c>
      <c r="L6899" t="s">
        <v>154</v>
      </c>
    </row>
    <row r="6900" spans="9:12" x14ac:dyDescent="0.45">
      <c r="I6900" t="s">
        <v>225</v>
      </c>
      <c r="J6900" t="s">
        <v>372</v>
      </c>
      <c r="K6900">
        <v>1.0042901661092842E-3</v>
      </c>
      <c r="L6900" t="s">
        <v>154</v>
      </c>
    </row>
    <row r="6901" spans="9:12" x14ac:dyDescent="0.45">
      <c r="I6901" t="s">
        <v>225</v>
      </c>
      <c r="J6901" t="s">
        <v>373</v>
      </c>
      <c r="K6901">
        <v>2.1519665520172163E-2</v>
      </c>
      <c r="L6901" t="s">
        <v>154</v>
      </c>
    </row>
    <row r="6902" spans="9:12" x14ac:dyDescent="0.45">
      <c r="I6902" t="s">
        <v>225</v>
      </c>
      <c r="J6902" t="s">
        <v>374</v>
      </c>
      <c r="K6902">
        <v>1.1959637238864933E-3</v>
      </c>
      <c r="L6902" t="s">
        <v>154</v>
      </c>
    </row>
    <row r="6903" spans="9:12" x14ac:dyDescent="0.45">
      <c r="I6903" t="s">
        <v>225</v>
      </c>
      <c r="J6903" t="s">
        <v>375</v>
      </c>
      <c r="K6903">
        <v>5.5820850589474182E-4</v>
      </c>
      <c r="L6903" t="s">
        <v>154</v>
      </c>
    </row>
    <row r="6904" spans="9:12" x14ac:dyDescent="0.45">
      <c r="I6904" t="s">
        <v>225</v>
      </c>
      <c r="J6904" t="s">
        <v>376</v>
      </c>
      <c r="K6904">
        <v>0</v>
      </c>
      <c r="L6904" t="s">
        <v>154</v>
      </c>
    </row>
    <row r="6905" spans="9:12" x14ac:dyDescent="0.45">
      <c r="I6905" t="s">
        <v>225</v>
      </c>
      <c r="J6905" t="s">
        <v>390</v>
      </c>
      <c r="K6905">
        <v>7.7578462121115572E-4</v>
      </c>
      <c r="L6905" t="s">
        <v>154</v>
      </c>
    </row>
    <row r="6906" spans="9:12" x14ac:dyDescent="0.45">
      <c r="I6906" t="s">
        <v>225</v>
      </c>
      <c r="J6906" t="s">
        <v>391</v>
      </c>
      <c r="K6906">
        <v>3.8221172502716058E-3</v>
      </c>
      <c r="L6906" t="s">
        <v>154</v>
      </c>
    </row>
    <row r="6907" spans="9:12" x14ac:dyDescent="0.45">
      <c r="I6907" t="s">
        <v>225</v>
      </c>
      <c r="J6907" t="s">
        <v>392</v>
      </c>
      <c r="K6907">
        <v>6.2322749935638244E-2</v>
      </c>
      <c r="L6907" t="s">
        <v>154</v>
      </c>
    </row>
    <row r="6908" spans="9:12" x14ac:dyDescent="0.45">
      <c r="I6908" t="s">
        <v>225</v>
      </c>
      <c r="J6908" t="s">
        <v>393</v>
      </c>
      <c r="K6908">
        <v>3.6788290437900577E-3</v>
      </c>
      <c r="L6908" t="s">
        <v>154</v>
      </c>
    </row>
    <row r="6909" spans="9:12" x14ac:dyDescent="0.45">
      <c r="I6909" t="s">
        <v>225</v>
      </c>
      <c r="J6909" t="s">
        <v>394</v>
      </c>
      <c r="K6909">
        <v>4.6311379962275914E-4</v>
      </c>
      <c r="L6909" t="s">
        <v>154</v>
      </c>
    </row>
    <row r="6910" spans="9:12" x14ac:dyDescent="0.45">
      <c r="I6910" t="s">
        <v>225</v>
      </c>
      <c r="J6910" t="s">
        <v>395</v>
      </c>
      <c r="K6910">
        <v>0</v>
      </c>
      <c r="L6910" t="s">
        <v>154</v>
      </c>
    </row>
    <row r="6911" spans="9:12" x14ac:dyDescent="0.45">
      <c r="I6911" t="s">
        <v>225</v>
      </c>
      <c r="J6911" t="s">
        <v>396</v>
      </c>
      <c r="K6911">
        <v>5.0305178508835296E-4</v>
      </c>
      <c r="L6911" t="s">
        <v>154</v>
      </c>
    </row>
    <row r="6912" spans="9:12" x14ac:dyDescent="0.45">
      <c r="I6912" t="s">
        <v>225</v>
      </c>
      <c r="J6912" t="s">
        <v>397</v>
      </c>
      <c r="K6912">
        <v>1.9762559854526415E-3</v>
      </c>
      <c r="L6912" t="s">
        <v>154</v>
      </c>
    </row>
    <row r="6913" spans="9:12" x14ac:dyDescent="0.45">
      <c r="I6913" t="s">
        <v>225</v>
      </c>
      <c r="J6913" t="s">
        <v>398</v>
      </c>
      <c r="K6913">
        <v>3.7900619073556373E-2</v>
      </c>
      <c r="L6913" t="s">
        <v>154</v>
      </c>
    </row>
    <row r="6914" spans="9:12" x14ac:dyDescent="0.45">
      <c r="I6914" t="s">
        <v>225</v>
      </c>
      <c r="J6914" t="s">
        <v>399</v>
      </c>
      <c r="K6914">
        <v>1.7694971854983229E-3</v>
      </c>
      <c r="L6914" t="s">
        <v>154</v>
      </c>
    </row>
    <row r="6915" spans="9:12" x14ac:dyDescent="0.45">
      <c r="I6915" t="s">
        <v>225</v>
      </c>
      <c r="J6915" t="s">
        <v>400</v>
      </c>
      <c r="K6915">
        <v>0</v>
      </c>
      <c r="L6915" t="s">
        <v>154</v>
      </c>
    </row>
    <row r="6916" spans="9:12" x14ac:dyDescent="0.45">
      <c r="I6916" t="s">
        <v>225</v>
      </c>
      <c r="J6916" t="s">
        <v>401</v>
      </c>
      <c r="K6916">
        <v>0</v>
      </c>
      <c r="L6916" t="s">
        <v>154</v>
      </c>
    </row>
    <row r="6917" spans="9:12" x14ac:dyDescent="0.45">
      <c r="I6917" t="s">
        <v>225</v>
      </c>
      <c r="J6917" t="s">
        <v>402</v>
      </c>
      <c r="K6917">
        <v>7.0351919090879528E-4</v>
      </c>
      <c r="L6917" t="s">
        <v>154</v>
      </c>
    </row>
    <row r="6918" spans="9:12" x14ac:dyDescent="0.45">
      <c r="I6918" t="s">
        <v>225</v>
      </c>
      <c r="J6918" t="s">
        <v>403</v>
      </c>
      <c r="K6918">
        <v>3.437598159812072E-3</v>
      </c>
      <c r="L6918" t="s">
        <v>154</v>
      </c>
    </row>
    <row r="6919" spans="9:12" x14ac:dyDescent="0.45">
      <c r="I6919" t="s">
        <v>225</v>
      </c>
      <c r="J6919" t="s">
        <v>404</v>
      </c>
      <c r="K6919">
        <v>5.0400196211999121E-2</v>
      </c>
      <c r="L6919" t="s">
        <v>154</v>
      </c>
    </row>
    <row r="6920" spans="9:12" x14ac:dyDescent="0.45">
      <c r="I6920" t="s">
        <v>225</v>
      </c>
      <c r="J6920" t="s">
        <v>405</v>
      </c>
      <c r="K6920">
        <v>3.0910023495088314E-3</v>
      </c>
      <c r="L6920" t="s">
        <v>154</v>
      </c>
    </row>
    <row r="6921" spans="9:12" x14ac:dyDescent="0.45">
      <c r="I6921" t="s">
        <v>225</v>
      </c>
      <c r="J6921" t="s">
        <v>406</v>
      </c>
      <c r="K6921">
        <v>0</v>
      </c>
      <c r="L6921" t="s">
        <v>154</v>
      </c>
    </row>
    <row r="6922" spans="9:12" x14ac:dyDescent="0.45">
      <c r="I6922" t="s">
        <v>225</v>
      </c>
      <c r="J6922" t="s">
        <v>407</v>
      </c>
      <c r="K6922">
        <v>0</v>
      </c>
      <c r="L6922" t="s">
        <v>154</v>
      </c>
    </row>
    <row r="6923" spans="9:12" x14ac:dyDescent="0.45">
      <c r="I6923" t="s">
        <v>225</v>
      </c>
      <c r="J6923" t="s">
        <v>408</v>
      </c>
      <c r="K6923">
        <v>1.0829486197106862E-4</v>
      </c>
      <c r="L6923" t="s">
        <v>154</v>
      </c>
    </row>
    <row r="6924" spans="9:12" x14ac:dyDescent="0.45">
      <c r="I6924" t="s">
        <v>225</v>
      </c>
      <c r="J6924" t="s">
        <v>409</v>
      </c>
      <c r="K6924">
        <v>1.3253851578383521E-3</v>
      </c>
      <c r="L6924" t="s">
        <v>154</v>
      </c>
    </row>
    <row r="6925" spans="9:12" x14ac:dyDescent="0.45">
      <c r="I6925" t="s">
        <v>225</v>
      </c>
      <c r="J6925" t="s">
        <v>410</v>
      </c>
      <c r="K6925">
        <v>2.2646598320048002E-2</v>
      </c>
      <c r="L6925" t="s">
        <v>154</v>
      </c>
    </row>
    <row r="6926" spans="9:12" x14ac:dyDescent="0.45">
      <c r="I6926" t="s">
        <v>225</v>
      </c>
      <c r="J6926" t="s">
        <v>411</v>
      </c>
      <c r="K6926">
        <v>1.0079271382728802E-3</v>
      </c>
      <c r="L6926" t="s">
        <v>154</v>
      </c>
    </row>
    <row r="6927" spans="9:12" x14ac:dyDescent="0.45">
      <c r="I6927" t="s">
        <v>225</v>
      </c>
      <c r="J6927" t="s">
        <v>412</v>
      </c>
      <c r="K6927">
        <v>0</v>
      </c>
      <c r="L6927" t="s">
        <v>154</v>
      </c>
    </row>
    <row r="6928" spans="9:12" x14ac:dyDescent="0.45">
      <c r="I6928" t="s">
        <v>225</v>
      </c>
      <c r="J6928" t="s">
        <v>413</v>
      </c>
      <c r="K6928">
        <v>0</v>
      </c>
      <c r="L6928" t="s">
        <v>154</v>
      </c>
    </row>
    <row r="6929" spans="9:12" x14ac:dyDescent="0.45">
      <c r="I6929" t="s">
        <v>225</v>
      </c>
      <c r="J6929" t="s">
        <v>414</v>
      </c>
      <c r="K6929">
        <v>4.2219369153513014E-6</v>
      </c>
      <c r="L6929" t="s">
        <v>154</v>
      </c>
    </row>
    <row r="6930" spans="9:12" x14ac:dyDescent="0.45">
      <c r="I6930" t="s">
        <v>225</v>
      </c>
      <c r="J6930" t="s">
        <v>415</v>
      </c>
      <c r="K6930">
        <v>1.36169098844369E-3</v>
      </c>
      <c r="L6930" t="s">
        <v>154</v>
      </c>
    </row>
    <row r="6931" spans="9:12" x14ac:dyDescent="0.45">
      <c r="I6931" t="s">
        <v>225</v>
      </c>
      <c r="J6931" t="s">
        <v>416</v>
      </c>
      <c r="K6931">
        <v>2.9527538991216257E-2</v>
      </c>
      <c r="L6931" t="s">
        <v>154</v>
      </c>
    </row>
    <row r="6932" spans="9:12" x14ac:dyDescent="0.45">
      <c r="I6932" t="s">
        <v>225</v>
      </c>
      <c r="J6932" t="s">
        <v>417</v>
      </c>
      <c r="K6932">
        <v>1.0748167887465042E-3</v>
      </c>
      <c r="L6932" t="s">
        <v>154</v>
      </c>
    </row>
    <row r="6933" spans="9:12" x14ac:dyDescent="0.45">
      <c r="I6933" t="s">
        <v>225</v>
      </c>
      <c r="J6933" t="s">
        <v>418</v>
      </c>
      <c r="K6933">
        <v>0</v>
      </c>
      <c r="L6933" t="s">
        <v>154</v>
      </c>
    </row>
    <row r="6934" spans="9:12" x14ac:dyDescent="0.45">
      <c r="I6934" t="s">
        <v>225</v>
      </c>
      <c r="J6934" t="s">
        <v>419</v>
      </c>
      <c r="K6934">
        <v>0</v>
      </c>
      <c r="L6934" t="s">
        <v>154</v>
      </c>
    </row>
    <row r="6935" spans="9:12" x14ac:dyDescent="0.45">
      <c r="I6935" t="s">
        <v>225</v>
      </c>
      <c r="J6935" t="s">
        <v>420</v>
      </c>
      <c r="K6935">
        <v>0</v>
      </c>
      <c r="L6935" t="s">
        <v>154</v>
      </c>
    </row>
    <row r="6936" spans="9:12" x14ac:dyDescent="0.45">
      <c r="I6936" t="s">
        <v>225</v>
      </c>
      <c r="J6936" t="s">
        <v>421</v>
      </c>
      <c r="K6936">
        <v>4.0852224492192186E-3</v>
      </c>
      <c r="L6936" t="s">
        <v>154</v>
      </c>
    </row>
    <row r="6937" spans="9:12" x14ac:dyDescent="0.45">
      <c r="I6937" t="s">
        <v>225</v>
      </c>
      <c r="J6937" t="s">
        <v>422</v>
      </c>
      <c r="K6937">
        <v>7.5239251824765943E-2</v>
      </c>
      <c r="L6937" t="s">
        <v>154</v>
      </c>
    </row>
    <row r="6938" spans="9:12" x14ac:dyDescent="0.45">
      <c r="I6938" t="s">
        <v>225</v>
      </c>
      <c r="J6938" t="s">
        <v>423</v>
      </c>
      <c r="K6938">
        <v>4.0829210627966791E-3</v>
      </c>
      <c r="L6938" t="s">
        <v>154</v>
      </c>
    </row>
    <row r="6939" spans="9:12" x14ac:dyDescent="0.45">
      <c r="I6939" t="s">
        <v>225</v>
      </c>
      <c r="J6939" t="s">
        <v>424</v>
      </c>
      <c r="K6939">
        <v>0</v>
      </c>
      <c r="L6939" t="s">
        <v>154</v>
      </c>
    </row>
    <row r="6940" spans="9:12" x14ac:dyDescent="0.45">
      <c r="I6940" t="s">
        <v>225</v>
      </c>
      <c r="J6940" t="s">
        <v>425</v>
      </c>
      <c r="K6940">
        <v>0</v>
      </c>
      <c r="L6940" t="s">
        <v>154</v>
      </c>
    </row>
    <row r="6941" spans="9:12" x14ac:dyDescent="0.45">
      <c r="I6941" t="s">
        <v>225</v>
      </c>
      <c r="J6941" t="s">
        <v>426</v>
      </c>
      <c r="K6941">
        <v>1.057310861899625E-2</v>
      </c>
      <c r="L6941" t="s">
        <v>154</v>
      </c>
    </row>
    <row r="6942" spans="9:12" x14ac:dyDescent="0.45">
      <c r="I6942" t="s">
        <v>225</v>
      </c>
      <c r="J6942" t="s">
        <v>427</v>
      </c>
      <c r="K6942">
        <v>2.4189278825980182E-2</v>
      </c>
      <c r="L6942" t="s">
        <v>154</v>
      </c>
    </row>
    <row r="6943" spans="9:12" x14ac:dyDescent="0.45">
      <c r="I6943" t="s">
        <v>225</v>
      </c>
      <c r="J6943" t="s">
        <v>428</v>
      </c>
      <c r="K6943">
        <v>0.33367655416902897</v>
      </c>
      <c r="L6943" t="s">
        <v>154</v>
      </c>
    </row>
    <row r="6944" spans="9:12" x14ac:dyDescent="0.45">
      <c r="I6944" t="s">
        <v>225</v>
      </c>
      <c r="J6944" t="s">
        <v>429</v>
      </c>
      <c r="K6944">
        <v>2.0980228483154378E-2</v>
      </c>
      <c r="L6944" t="s">
        <v>154</v>
      </c>
    </row>
    <row r="6945" spans="9:12" x14ac:dyDescent="0.45">
      <c r="I6945" t="s">
        <v>225</v>
      </c>
      <c r="J6945" t="s">
        <v>430</v>
      </c>
      <c r="K6945">
        <v>0</v>
      </c>
      <c r="L6945" t="s">
        <v>154</v>
      </c>
    </row>
    <row r="6946" spans="9:12" x14ac:dyDescent="0.45">
      <c r="I6946" t="s">
        <v>225</v>
      </c>
      <c r="J6946" t="s">
        <v>431</v>
      </c>
      <c r="K6946">
        <v>0</v>
      </c>
      <c r="L6946" t="s">
        <v>154</v>
      </c>
    </row>
    <row r="6947" spans="9:12" x14ac:dyDescent="0.45">
      <c r="I6947" t="s">
        <v>225</v>
      </c>
      <c r="J6947" t="s">
        <v>432</v>
      </c>
      <c r="K6947">
        <v>2.1361335153618471E-3</v>
      </c>
      <c r="L6947" t="s">
        <v>154</v>
      </c>
    </row>
    <row r="6948" spans="9:12" x14ac:dyDescent="0.45">
      <c r="I6948" t="s">
        <v>225</v>
      </c>
      <c r="J6948" t="s">
        <v>433</v>
      </c>
      <c r="K6948">
        <v>4.4713530610019257E-3</v>
      </c>
      <c r="L6948" t="s">
        <v>154</v>
      </c>
    </row>
    <row r="6949" spans="9:12" x14ac:dyDescent="0.45">
      <c r="I6949" t="s">
        <v>225</v>
      </c>
      <c r="J6949" t="s">
        <v>434</v>
      </c>
      <c r="K6949">
        <v>7.8115214068730315E-2</v>
      </c>
      <c r="L6949" t="s">
        <v>154</v>
      </c>
    </row>
    <row r="6950" spans="9:12" x14ac:dyDescent="0.45">
      <c r="I6950" t="s">
        <v>225</v>
      </c>
      <c r="J6950" t="s">
        <v>435</v>
      </c>
      <c r="K6950">
        <v>2.9196458064709935E-3</v>
      </c>
      <c r="L6950" t="s">
        <v>154</v>
      </c>
    </row>
    <row r="6951" spans="9:12" x14ac:dyDescent="0.45">
      <c r="I6951" t="s">
        <v>225</v>
      </c>
      <c r="J6951" t="s">
        <v>436</v>
      </c>
      <c r="K6951">
        <v>2.0391770150325476E-5</v>
      </c>
      <c r="L6951" t="s">
        <v>154</v>
      </c>
    </row>
    <row r="6952" spans="9:12" x14ac:dyDescent="0.45">
      <c r="I6952" t="s">
        <v>225</v>
      </c>
      <c r="J6952" t="s">
        <v>437</v>
      </c>
      <c r="K6952">
        <v>0</v>
      </c>
      <c r="L6952" t="s">
        <v>154</v>
      </c>
    </row>
    <row r="6953" spans="9:12" x14ac:dyDescent="0.45">
      <c r="I6953" t="s">
        <v>225</v>
      </c>
      <c r="J6953" t="s">
        <v>438</v>
      </c>
      <c r="K6953">
        <v>5.6634124516300652E-5</v>
      </c>
      <c r="L6953" t="s">
        <v>154</v>
      </c>
    </row>
    <row r="6954" spans="9:12" x14ac:dyDescent="0.45">
      <c r="I6954" t="s">
        <v>225</v>
      </c>
      <c r="J6954" t="s">
        <v>439</v>
      </c>
      <c r="K6954">
        <v>1.9598255815119256E-4</v>
      </c>
      <c r="L6954" t="s">
        <v>154</v>
      </c>
    </row>
    <row r="6955" spans="9:12" x14ac:dyDescent="0.45">
      <c r="I6955" t="s">
        <v>225</v>
      </c>
      <c r="J6955" t="s">
        <v>440</v>
      </c>
      <c r="K6955">
        <v>5.6473546607169753E-3</v>
      </c>
      <c r="L6955" t="s">
        <v>154</v>
      </c>
    </row>
    <row r="6956" spans="9:12" x14ac:dyDescent="0.45">
      <c r="I6956" t="s">
        <v>225</v>
      </c>
      <c r="J6956" t="s">
        <v>441</v>
      </c>
      <c r="K6956">
        <v>1.0241014010936013E-4</v>
      </c>
      <c r="L6956" t="s">
        <v>154</v>
      </c>
    </row>
    <row r="6957" spans="9:12" x14ac:dyDescent="0.45">
      <c r="I6957" t="s">
        <v>225</v>
      </c>
      <c r="J6957" t="s">
        <v>442</v>
      </c>
      <c r="K6957">
        <v>2.0751487022896121E-5</v>
      </c>
      <c r="L6957" t="s">
        <v>154</v>
      </c>
    </row>
    <row r="6958" spans="9:12" x14ac:dyDescent="0.45">
      <c r="I6958" t="s">
        <v>225</v>
      </c>
      <c r="J6958" t="s">
        <v>443</v>
      </c>
      <c r="K6958">
        <v>0</v>
      </c>
      <c r="L6958" t="s">
        <v>154</v>
      </c>
    </row>
    <row r="6959" spans="9:12" x14ac:dyDescent="0.45">
      <c r="I6959" t="s">
        <v>225</v>
      </c>
      <c r="J6959" t="s">
        <v>444</v>
      </c>
      <c r="K6959">
        <v>4.5758393125118095E-4</v>
      </c>
      <c r="L6959" t="s">
        <v>154</v>
      </c>
    </row>
    <row r="6960" spans="9:12" x14ac:dyDescent="0.45">
      <c r="I6960" t="s">
        <v>225</v>
      </c>
      <c r="J6960" t="s">
        <v>445</v>
      </c>
      <c r="K6960">
        <v>9.1519216351312806E-4</v>
      </c>
      <c r="L6960" t="s">
        <v>154</v>
      </c>
    </row>
    <row r="6961" spans="9:12" x14ac:dyDescent="0.45">
      <c r="I6961" t="s">
        <v>225</v>
      </c>
      <c r="J6961" t="s">
        <v>446</v>
      </c>
      <c r="K6961">
        <v>1.4550916740155358E-2</v>
      </c>
      <c r="L6961" t="s">
        <v>154</v>
      </c>
    </row>
    <row r="6962" spans="9:12" x14ac:dyDescent="0.45">
      <c r="I6962" t="s">
        <v>225</v>
      </c>
      <c r="J6962" t="s">
        <v>447</v>
      </c>
      <c r="K6962">
        <v>8.3726597326349965E-4</v>
      </c>
      <c r="L6962" t="s">
        <v>154</v>
      </c>
    </row>
    <row r="6963" spans="9:12" x14ac:dyDescent="0.45">
      <c r="I6963" t="s">
        <v>225</v>
      </c>
      <c r="J6963" t="s">
        <v>448</v>
      </c>
      <c r="K6963">
        <v>4.2820774005397232E-4</v>
      </c>
      <c r="L6963" t="s">
        <v>154</v>
      </c>
    </row>
    <row r="6964" spans="9:12" x14ac:dyDescent="0.45">
      <c r="I6964" t="s">
        <v>225</v>
      </c>
      <c r="J6964" t="s">
        <v>449</v>
      </c>
      <c r="K6964">
        <v>0</v>
      </c>
      <c r="L6964" t="s">
        <v>154</v>
      </c>
    </row>
    <row r="6965" spans="9:12" x14ac:dyDescent="0.45">
      <c r="I6965" t="s">
        <v>226</v>
      </c>
      <c r="J6965" t="s">
        <v>153</v>
      </c>
      <c r="K6965">
        <v>6.3860817224201539E-6</v>
      </c>
      <c r="L6965" t="s">
        <v>154</v>
      </c>
    </row>
    <row r="6966" spans="9:12" x14ac:dyDescent="0.45">
      <c r="I6966" t="s">
        <v>226</v>
      </c>
      <c r="J6966" t="s">
        <v>155</v>
      </c>
      <c r="K6966">
        <v>1.2512489460556295E-4</v>
      </c>
      <c r="L6966" t="s">
        <v>154</v>
      </c>
    </row>
    <row r="6967" spans="9:12" x14ac:dyDescent="0.45">
      <c r="I6967" t="s">
        <v>226</v>
      </c>
      <c r="J6967" t="s">
        <v>156</v>
      </c>
      <c r="K6967">
        <v>4.2998272176399694E-3</v>
      </c>
      <c r="L6967" t="s">
        <v>154</v>
      </c>
    </row>
    <row r="6968" spans="9:12" x14ac:dyDescent="0.45">
      <c r="I6968" t="s">
        <v>226</v>
      </c>
      <c r="J6968" t="s">
        <v>324</v>
      </c>
      <c r="K6968">
        <v>5.76252568214527E-5</v>
      </c>
      <c r="L6968" t="s">
        <v>154</v>
      </c>
    </row>
    <row r="6969" spans="9:12" x14ac:dyDescent="0.45">
      <c r="I6969" t="s">
        <v>226</v>
      </c>
      <c r="J6969" t="s">
        <v>325</v>
      </c>
      <c r="K6969">
        <v>6.4630752266247441E-6</v>
      </c>
      <c r="L6969" t="s">
        <v>154</v>
      </c>
    </row>
    <row r="6970" spans="9:12" x14ac:dyDescent="0.45">
      <c r="I6970" t="s">
        <v>226</v>
      </c>
      <c r="J6970" t="s">
        <v>342</v>
      </c>
      <c r="K6970">
        <v>0</v>
      </c>
      <c r="L6970" t="s">
        <v>154</v>
      </c>
    </row>
    <row r="6971" spans="9:12" x14ac:dyDescent="0.45">
      <c r="I6971" t="s">
        <v>226</v>
      </c>
      <c r="J6971" t="s">
        <v>157</v>
      </c>
      <c r="K6971">
        <v>3.11615279524824E-5</v>
      </c>
      <c r="L6971" t="s">
        <v>154</v>
      </c>
    </row>
    <row r="6972" spans="9:12" x14ac:dyDescent="0.45">
      <c r="I6972" t="s">
        <v>226</v>
      </c>
      <c r="J6972" t="s">
        <v>158</v>
      </c>
      <c r="K6972">
        <v>2.1730852422421987E-4</v>
      </c>
      <c r="L6972" t="s">
        <v>154</v>
      </c>
    </row>
    <row r="6973" spans="9:12" x14ac:dyDescent="0.45">
      <c r="I6973" t="s">
        <v>226</v>
      </c>
      <c r="J6973" t="s">
        <v>159</v>
      </c>
      <c r="K6973">
        <v>9.7840256541405334E-3</v>
      </c>
      <c r="L6973" t="s">
        <v>154</v>
      </c>
    </row>
    <row r="6974" spans="9:12" x14ac:dyDescent="0.45">
      <c r="I6974" t="s">
        <v>226</v>
      </c>
      <c r="J6974" t="s">
        <v>326</v>
      </c>
      <c r="K6974">
        <v>3.5949800622307276E-4</v>
      </c>
      <c r="L6974" t="s">
        <v>154</v>
      </c>
    </row>
    <row r="6975" spans="9:12" x14ac:dyDescent="0.45">
      <c r="I6975" t="s">
        <v>226</v>
      </c>
      <c r="J6975" t="s">
        <v>327</v>
      </c>
      <c r="K6975">
        <v>1.545068796437013E-4</v>
      </c>
      <c r="L6975" t="s">
        <v>154</v>
      </c>
    </row>
    <row r="6976" spans="9:12" x14ac:dyDescent="0.45">
      <c r="I6976" t="s">
        <v>226</v>
      </c>
      <c r="J6976" t="s">
        <v>343</v>
      </c>
      <c r="K6976">
        <v>0</v>
      </c>
      <c r="L6976" t="s">
        <v>154</v>
      </c>
    </row>
    <row r="6977" spans="9:12" x14ac:dyDescent="0.45">
      <c r="I6977" t="s">
        <v>226</v>
      </c>
      <c r="J6977" t="s">
        <v>160</v>
      </c>
      <c r="K6977">
        <v>0</v>
      </c>
      <c r="L6977" t="s">
        <v>154</v>
      </c>
    </row>
    <row r="6978" spans="9:12" x14ac:dyDescent="0.45">
      <c r="I6978" t="s">
        <v>226</v>
      </c>
      <c r="J6978" t="s">
        <v>161</v>
      </c>
      <c r="K6978">
        <v>5.7240656782450109E-4</v>
      </c>
      <c r="L6978" t="s">
        <v>154</v>
      </c>
    </row>
    <row r="6979" spans="9:12" x14ac:dyDescent="0.45">
      <c r="I6979" t="s">
        <v>226</v>
      </c>
      <c r="J6979" t="s">
        <v>162</v>
      </c>
      <c r="K6979">
        <v>1.2961882589167159E-2</v>
      </c>
      <c r="L6979" t="s">
        <v>154</v>
      </c>
    </row>
    <row r="6980" spans="9:12" x14ac:dyDescent="0.45">
      <c r="I6980" t="s">
        <v>226</v>
      </c>
      <c r="J6980" t="s">
        <v>328</v>
      </c>
      <c r="K6980">
        <v>5.5806356339512908E-4</v>
      </c>
      <c r="L6980" t="s">
        <v>154</v>
      </c>
    </row>
    <row r="6981" spans="9:12" x14ac:dyDescent="0.45">
      <c r="I6981" t="s">
        <v>226</v>
      </c>
      <c r="J6981" t="s">
        <v>329</v>
      </c>
      <c r="K6981">
        <v>2.9955147544189262E-4</v>
      </c>
      <c r="L6981" t="s">
        <v>154</v>
      </c>
    </row>
    <row r="6982" spans="9:12" x14ac:dyDescent="0.45">
      <c r="I6982" t="s">
        <v>226</v>
      </c>
      <c r="J6982" t="s">
        <v>344</v>
      </c>
      <c r="K6982">
        <v>0</v>
      </c>
      <c r="L6982" t="s">
        <v>154</v>
      </c>
    </row>
    <row r="6983" spans="9:12" x14ac:dyDescent="0.45">
      <c r="I6983" t="s">
        <v>226</v>
      </c>
      <c r="J6983" t="s">
        <v>163</v>
      </c>
      <c r="K6983">
        <v>0</v>
      </c>
      <c r="L6983" t="s">
        <v>154</v>
      </c>
    </row>
    <row r="6984" spans="9:12" x14ac:dyDescent="0.45">
      <c r="I6984" t="s">
        <v>226</v>
      </c>
      <c r="J6984" t="s">
        <v>164</v>
      </c>
      <c r="K6984">
        <v>6.925011829249149E-4</v>
      </c>
      <c r="L6984" t="s">
        <v>154</v>
      </c>
    </row>
    <row r="6985" spans="9:12" x14ac:dyDescent="0.45">
      <c r="I6985" t="s">
        <v>226</v>
      </c>
      <c r="J6985" t="s">
        <v>165</v>
      </c>
      <c r="K6985">
        <v>1.6605502596911945E-2</v>
      </c>
      <c r="L6985" t="s">
        <v>154</v>
      </c>
    </row>
    <row r="6986" spans="9:12" x14ac:dyDescent="0.45">
      <c r="I6986" t="s">
        <v>226</v>
      </c>
      <c r="J6986" t="s">
        <v>330</v>
      </c>
      <c r="K6986">
        <v>6.1262753409206834E-4</v>
      </c>
      <c r="L6986" t="s">
        <v>154</v>
      </c>
    </row>
    <row r="6987" spans="9:12" x14ac:dyDescent="0.45">
      <c r="I6987" t="s">
        <v>226</v>
      </c>
      <c r="J6987" t="s">
        <v>331</v>
      </c>
      <c r="K6987">
        <v>2.8488289930494732E-4</v>
      </c>
      <c r="L6987" t="s">
        <v>154</v>
      </c>
    </row>
    <row r="6988" spans="9:12" x14ac:dyDescent="0.45">
      <c r="I6988" t="s">
        <v>226</v>
      </c>
      <c r="J6988" t="s">
        <v>345</v>
      </c>
      <c r="K6988">
        <v>0</v>
      </c>
      <c r="L6988" t="s">
        <v>154</v>
      </c>
    </row>
    <row r="6989" spans="9:12" x14ac:dyDescent="0.45">
      <c r="I6989" t="s">
        <v>226</v>
      </c>
      <c r="J6989" t="s">
        <v>332</v>
      </c>
      <c r="K6989">
        <v>0</v>
      </c>
      <c r="L6989" t="s">
        <v>154</v>
      </c>
    </row>
    <row r="6990" spans="9:12" x14ac:dyDescent="0.45">
      <c r="I6990" t="s">
        <v>226</v>
      </c>
      <c r="J6990" t="s">
        <v>333</v>
      </c>
      <c r="K6990">
        <v>1.1069556632795072E-3</v>
      </c>
      <c r="L6990" t="s">
        <v>154</v>
      </c>
    </row>
    <row r="6991" spans="9:12" x14ac:dyDescent="0.45">
      <c r="I6991" t="s">
        <v>226</v>
      </c>
      <c r="J6991" t="s">
        <v>334</v>
      </c>
      <c r="K6991">
        <v>2.5739400494108618E-2</v>
      </c>
      <c r="L6991" t="s">
        <v>154</v>
      </c>
    </row>
    <row r="6992" spans="9:12" x14ac:dyDescent="0.45">
      <c r="I6992" t="s">
        <v>226</v>
      </c>
      <c r="J6992" t="s">
        <v>335</v>
      </c>
      <c r="K6992">
        <v>1.2086167482783204E-3</v>
      </c>
      <c r="L6992" t="s">
        <v>154</v>
      </c>
    </row>
    <row r="6993" spans="9:12" x14ac:dyDescent="0.45">
      <c r="I6993" t="s">
        <v>226</v>
      </c>
      <c r="J6993" t="s">
        <v>336</v>
      </c>
      <c r="K6993">
        <v>6.0645790085314113E-4</v>
      </c>
      <c r="L6993" t="s">
        <v>154</v>
      </c>
    </row>
    <row r="6994" spans="9:12" x14ac:dyDescent="0.45">
      <c r="I6994" t="s">
        <v>226</v>
      </c>
      <c r="J6994" t="s">
        <v>346</v>
      </c>
      <c r="K6994">
        <v>0</v>
      </c>
      <c r="L6994" t="s">
        <v>154</v>
      </c>
    </row>
    <row r="6995" spans="9:12" x14ac:dyDescent="0.45">
      <c r="I6995" t="s">
        <v>226</v>
      </c>
      <c r="J6995" t="s">
        <v>347</v>
      </c>
      <c r="K6995">
        <v>0</v>
      </c>
      <c r="L6995" t="s">
        <v>154</v>
      </c>
    </row>
    <row r="6996" spans="9:12" x14ac:dyDescent="0.45">
      <c r="I6996" t="s">
        <v>226</v>
      </c>
      <c r="J6996" t="s">
        <v>348</v>
      </c>
      <c r="K6996">
        <v>1.8891601345704383E-3</v>
      </c>
      <c r="L6996" t="s">
        <v>154</v>
      </c>
    </row>
    <row r="6997" spans="9:12" x14ac:dyDescent="0.45">
      <c r="I6997" t="s">
        <v>226</v>
      </c>
      <c r="J6997" t="s">
        <v>349</v>
      </c>
      <c r="K6997">
        <v>3.5082072984502631E-2</v>
      </c>
      <c r="L6997" t="s">
        <v>154</v>
      </c>
    </row>
    <row r="6998" spans="9:12" x14ac:dyDescent="0.45">
      <c r="I6998" t="s">
        <v>226</v>
      </c>
      <c r="J6998" t="s">
        <v>350</v>
      </c>
      <c r="K6998">
        <v>1.9587693044932236E-3</v>
      </c>
      <c r="L6998" t="s">
        <v>154</v>
      </c>
    </row>
    <row r="6999" spans="9:12" x14ac:dyDescent="0.45">
      <c r="I6999" t="s">
        <v>226</v>
      </c>
      <c r="J6999" t="s">
        <v>351</v>
      </c>
      <c r="K6999">
        <v>1.0680924378648586E-3</v>
      </c>
      <c r="L6999" t="s">
        <v>154</v>
      </c>
    </row>
    <row r="7000" spans="9:12" x14ac:dyDescent="0.45">
      <c r="I7000" t="s">
        <v>226</v>
      </c>
      <c r="J7000" t="s">
        <v>352</v>
      </c>
      <c r="K7000">
        <v>0</v>
      </c>
      <c r="L7000" t="s">
        <v>154</v>
      </c>
    </row>
    <row r="7001" spans="9:12" x14ac:dyDescent="0.45">
      <c r="I7001" t="s">
        <v>226</v>
      </c>
      <c r="J7001" t="s">
        <v>359</v>
      </c>
      <c r="K7001">
        <v>0</v>
      </c>
      <c r="L7001" t="s">
        <v>154</v>
      </c>
    </row>
    <row r="7002" spans="9:12" x14ac:dyDescent="0.45">
      <c r="I7002" t="s">
        <v>226</v>
      </c>
      <c r="J7002" t="s">
        <v>360</v>
      </c>
      <c r="K7002">
        <v>2.3866938985242644E-4</v>
      </c>
      <c r="L7002" t="s">
        <v>154</v>
      </c>
    </row>
    <row r="7003" spans="9:12" x14ac:dyDescent="0.45">
      <c r="I7003" t="s">
        <v>226</v>
      </c>
      <c r="J7003" t="s">
        <v>361</v>
      </c>
      <c r="K7003">
        <v>9.3046761515309506E-3</v>
      </c>
      <c r="L7003" t="s">
        <v>154</v>
      </c>
    </row>
    <row r="7004" spans="9:12" x14ac:dyDescent="0.45">
      <c r="I7004" t="s">
        <v>226</v>
      </c>
      <c r="J7004" t="s">
        <v>362</v>
      </c>
      <c r="K7004">
        <v>2.436590309121893E-4</v>
      </c>
      <c r="L7004" t="s">
        <v>154</v>
      </c>
    </row>
    <row r="7005" spans="9:12" x14ac:dyDescent="0.45">
      <c r="I7005" t="s">
        <v>226</v>
      </c>
      <c r="J7005" t="s">
        <v>363</v>
      </c>
      <c r="K7005">
        <v>8.6414635557897573E-5</v>
      </c>
      <c r="L7005" t="s">
        <v>154</v>
      </c>
    </row>
    <row r="7006" spans="9:12" x14ac:dyDescent="0.45">
      <c r="I7006" t="s">
        <v>226</v>
      </c>
      <c r="J7006" t="s">
        <v>364</v>
      </c>
      <c r="K7006">
        <v>0</v>
      </c>
      <c r="L7006" t="s">
        <v>154</v>
      </c>
    </row>
    <row r="7007" spans="9:12" x14ac:dyDescent="0.45">
      <c r="I7007" t="s">
        <v>226</v>
      </c>
      <c r="J7007" t="s">
        <v>365</v>
      </c>
      <c r="K7007">
        <v>0</v>
      </c>
      <c r="L7007" t="s">
        <v>154</v>
      </c>
    </row>
    <row r="7008" spans="9:12" x14ac:dyDescent="0.45">
      <c r="I7008" t="s">
        <v>226</v>
      </c>
      <c r="J7008" t="s">
        <v>366</v>
      </c>
      <c r="K7008">
        <v>8.4712576437092463E-4</v>
      </c>
      <c r="L7008" t="s">
        <v>154</v>
      </c>
    </row>
    <row r="7009" spans="9:12" x14ac:dyDescent="0.45">
      <c r="I7009" t="s">
        <v>226</v>
      </c>
      <c r="J7009" t="s">
        <v>367</v>
      </c>
      <c r="K7009">
        <v>2.5096254972742881E-2</v>
      </c>
      <c r="L7009" t="s">
        <v>154</v>
      </c>
    </row>
    <row r="7010" spans="9:12" x14ac:dyDescent="0.45">
      <c r="I7010" t="s">
        <v>226</v>
      </c>
      <c r="J7010" t="s">
        <v>368</v>
      </c>
      <c r="K7010">
        <v>1.0129789124615836E-3</v>
      </c>
      <c r="L7010" t="s">
        <v>154</v>
      </c>
    </row>
    <row r="7011" spans="9:12" x14ac:dyDescent="0.45">
      <c r="I7011" t="s">
        <v>226</v>
      </c>
      <c r="J7011" t="s">
        <v>369</v>
      </c>
      <c r="K7011">
        <v>4.772089033509037E-4</v>
      </c>
      <c r="L7011" t="s">
        <v>154</v>
      </c>
    </row>
    <row r="7012" spans="9:12" x14ac:dyDescent="0.45">
      <c r="I7012" t="s">
        <v>226</v>
      </c>
      <c r="J7012" t="s">
        <v>370</v>
      </c>
      <c r="K7012">
        <v>0</v>
      </c>
      <c r="L7012" t="s">
        <v>154</v>
      </c>
    </row>
    <row r="7013" spans="9:12" x14ac:dyDescent="0.45">
      <c r="I7013" t="s">
        <v>226</v>
      </c>
      <c r="J7013" t="s">
        <v>371</v>
      </c>
      <c r="K7013">
        <v>0</v>
      </c>
      <c r="L7013" t="s">
        <v>154</v>
      </c>
    </row>
    <row r="7014" spans="9:12" x14ac:dyDescent="0.45">
      <c r="I7014" t="s">
        <v>226</v>
      </c>
      <c r="J7014" t="s">
        <v>372</v>
      </c>
      <c r="K7014">
        <v>8.8996645538960131E-4</v>
      </c>
      <c r="L7014" t="s">
        <v>154</v>
      </c>
    </row>
    <row r="7015" spans="9:12" x14ac:dyDescent="0.45">
      <c r="I7015" t="s">
        <v>226</v>
      </c>
      <c r="J7015" t="s">
        <v>373</v>
      </c>
      <c r="K7015">
        <v>2.127922704801655E-2</v>
      </c>
      <c r="L7015" t="s">
        <v>154</v>
      </c>
    </row>
    <row r="7016" spans="9:12" x14ac:dyDescent="0.45">
      <c r="I7016" t="s">
        <v>226</v>
      </c>
      <c r="J7016" t="s">
        <v>374</v>
      </c>
      <c r="K7016">
        <v>1.0445701453361842E-3</v>
      </c>
      <c r="L7016" t="s">
        <v>154</v>
      </c>
    </row>
    <row r="7017" spans="9:12" x14ac:dyDescent="0.45">
      <c r="I7017" t="s">
        <v>226</v>
      </c>
      <c r="J7017" t="s">
        <v>375</v>
      </c>
      <c r="K7017">
        <v>6.3741847915481441E-4</v>
      </c>
      <c r="L7017" t="s">
        <v>154</v>
      </c>
    </row>
    <row r="7018" spans="9:12" x14ac:dyDescent="0.45">
      <c r="I7018" t="s">
        <v>226</v>
      </c>
      <c r="J7018" t="s">
        <v>376</v>
      </c>
      <c r="K7018">
        <v>0</v>
      </c>
      <c r="L7018" t="s">
        <v>154</v>
      </c>
    </row>
    <row r="7019" spans="9:12" x14ac:dyDescent="0.45">
      <c r="I7019" t="s">
        <v>226</v>
      </c>
      <c r="J7019" t="s">
        <v>390</v>
      </c>
      <c r="K7019">
        <v>0</v>
      </c>
      <c r="L7019" t="s">
        <v>154</v>
      </c>
    </row>
    <row r="7020" spans="9:12" x14ac:dyDescent="0.45">
      <c r="I7020" t="s">
        <v>226</v>
      </c>
      <c r="J7020" t="s">
        <v>391</v>
      </c>
      <c r="K7020">
        <v>3.2020269071123624E-3</v>
      </c>
      <c r="L7020" t="s">
        <v>154</v>
      </c>
    </row>
    <row r="7021" spans="9:12" x14ac:dyDescent="0.45">
      <c r="I7021" t="s">
        <v>226</v>
      </c>
      <c r="J7021" t="s">
        <v>392</v>
      </c>
      <c r="K7021">
        <v>6.1785308444693154E-2</v>
      </c>
      <c r="L7021" t="s">
        <v>154</v>
      </c>
    </row>
    <row r="7022" spans="9:12" x14ac:dyDescent="0.45">
      <c r="I7022" t="s">
        <v>226</v>
      </c>
      <c r="J7022" t="s">
        <v>393</v>
      </c>
      <c r="K7022">
        <v>3.1584807301127931E-3</v>
      </c>
      <c r="L7022" t="s">
        <v>154</v>
      </c>
    </row>
    <row r="7023" spans="9:12" x14ac:dyDescent="0.45">
      <c r="I7023" t="s">
        <v>226</v>
      </c>
      <c r="J7023" t="s">
        <v>394</v>
      </c>
      <c r="K7023">
        <v>1.9284767394053769E-3</v>
      </c>
      <c r="L7023" t="s">
        <v>154</v>
      </c>
    </row>
    <row r="7024" spans="9:12" x14ac:dyDescent="0.45">
      <c r="I7024" t="s">
        <v>226</v>
      </c>
      <c r="J7024" t="s">
        <v>395</v>
      </c>
      <c r="K7024">
        <v>0</v>
      </c>
      <c r="L7024" t="s">
        <v>154</v>
      </c>
    </row>
    <row r="7025" spans="9:12" x14ac:dyDescent="0.45">
      <c r="I7025" t="s">
        <v>226</v>
      </c>
      <c r="J7025" t="s">
        <v>396</v>
      </c>
      <c r="K7025">
        <v>0</v>
      </c>
      <c r="L7025" t="s">
        <v>154</v>
      </c>
    </row>
    <row r="7026" spans="9:12" x14ac:dyDescent="0.45">
      <c r="I7026" t="s">
        <v>226</v>
      </c>
      <c r="J7026" t="s">
        <v>397</v>
      </c>
      <c r="K7026">
        <v>1.5847323173512793E-3</v>
      </c>
      <c r="L7026" t="s">
        <v>154</v>
      </c>
    </row>
    <row r="7027" spans="9:12" x14ac:dyDescent="0.45">
      <c r="I7027" t="s">
        <v>226</v>
      </c>
      <c r="J7027" t="s">
        <v>398</v>
      </c>
      <c r="K7027">
        <v>3.7344818083353874E-2</v>
      </c>
      <c r="L7027" t="s">
        <v>154</v>
      </c>
    </row>
    <row r="7028" spans="9:12" x14ac:dyDescent="0.45">
      <c r="I7028" t="s">
        <v>226</v>
      </c>
      <c r="J7028" t="s">
        <v>399</v>
      </c>
      <c r="K7028">
        <v>1.4323437644059361E-3</v>
      </c>
      <c r="L7028" t="s">
        <v>154</v>
      </c>
    </row>
    <row r="7029" spans="9:12" x14ac:dyDescent="0.45">
      <c r="I7029" t="s">
        <v>226</v>
      </c>
      <c r="J7029" t="s">
        <v>400</v>
      </c>
      <c r="K7029">
        <v>4.1684540866647662E-5</v>
      </c>
      <c r="L7029" t="s">
        <v>154</v>
      </c>
    </row>
    <row r="7030" spans="9:12" x14ac:dyDescent="0.45">
      <c r="I7030" t="s">
        <v>226</v>
      </c>
      <c r="J7030" t="s">
        <v>401</v>
      </c>
      <c r="K7030">
        <v>0</v>
      </c>
      <c r="L7030" t="s">
        <v>154</v>
      </c>
    </row>
    <row r="7031" spans="9:12" x14ac:dyDescent="0.45">
      <c r="I7031" t="s">
        <v>226</v>
      </c>
      <c r="J7031" t="s">
        <v>402</v>
      </c>
      <c r="K7031">
        <v>0</v>
      </c>
      <c r="L7031" t="s">
        <v>154</v>
      </c>
    </row>
    <row r="7032" spans="9:12" x14ac:dyDescent="0.45">
      <c r="I7032" t="s">
        <v>226</v>
      </c>
      <c r="J7032" t="s">
        <v>403</v>
      </c>
      <c r="K7032">
        <v>3.193636036536154E-3</v>
      </c>
      <c r="L7032" t="s">
        <v>154</v>
      </c>
    </row>
    <row r="7033" spans="9:12" x14ac:dyDescent="0.45">
      <c r="I7033" t="s">
        <v>226</v>
      </c>
      <c r="J7033" t="s">
        <v>404</v>
      </c>
      <c r="K7033">
        <v>5.1012303826646371E-2</v>
      </c>
      <c r="L7033" t="s">
        <v>154</v>
      </c>
    </row>
    <row r="7034" spans="9:12" x14ac:dyDescent="0.45">
      <c r="I7034" t="s">
        <v>226</v>
      </c>
      <c r="J7034" t="s">
        <v>405</v>
      </c>
      <c r="K7034">
        <v>2.9517504884926798E-3</v>
      </c>
      <c r="L7034" t="s">
        <v>154</v>
      </c>
    </row>
    <row r="7035" spans="9:12" x14ac:dyDescent="0.45">
      <c r="I7035" t="s">
        <v>226</v>
      </c>
      <c r="J7035" t="s">
        <v>406</v>
      </c>
      <c r="K7035">
        <v>0</v>
      </c>
      <c r="L7035" t="s">
        <v>154</v>
      </c>
    </row>
    <row r="7036" spans="9:12" x14ac:dyDescent="0.45">
      <c r="I7036" t="s">
        <v>226</v>
      </c>
      <c r="J7036" t="s">
        <v>407</v>
      </c>
      <c r="K7036">
        <v>0</v>
      </c>
      <c r="L7036" t="s">
        <v>154</v>
      </c>
    </row>
    <row r="7037" spans="9:12" x14ac:dyDescent="0.45">
      <c r="I7037" t="s">
        <v>226</v>
      </c>
      <c r="J7037" t="s">
        <v>408</v>
      </c>
      <c r="K7037">
        <v>0</v>
      </c>
      <c r="L7037" t="s">
        <v>154</v>
      </c>
    </row>
    <row r="7038" spans="9:12" x14ac:dyDescent="0.45">
      <c r="I7038" t="s">
        <v>226</v>
      </c>
      <c r="J7038" t="s">
        <v>409</v>
      </c>
      <c r="K7038">
        <v>1.1502156338071049E-3</v>
      </c>
      <c r="L7038" t="s">
        <v>154</v>
      </c>
    </row>
    <row r="7039" spans="9:12" x14ac:dyDescent="0.45">
      <c r="I7039" t="s">
        <v>226</v>
      </c>
      <c r="J7039" t="s">
        <v>410</v>
      </c>
      <c r="K7039">
        <v>2.3320637664717456E-2</v>
      </c>
      <c r="L7039" t="s">
        <v>154</v>
      </c>
    </row>
    <row r="7040" spans="9:12" x14ac:dyDescent="0.45">
      <c r="I7040" t="s">
        <v>226</v>
      </c>
      <c r="J7040" t="s">
        <v>411</v>
      </c>
      <c r="K7040">
        <v>9.1475101317118061E-4</v>
      </c>
      <c r="L7040" t="s">
        <v>154</v>
      </c>
    </row>
    <row r="7041" spans="9:12" x14ac:dyDescent="0.45">
      <c r="I7041" t="s">
        <v>226</v>
      </c>
      <c r="J7041" t="s">
        <v>412</v>
      </c>
      <c r="K7041">
        <v>0</v>
      </c>
      <c r="L7041" t="s">
        <v>154</v>
      </c>
    </row>
    <row r="7042" spans="9:12" x14ac:dyDescent="0.45">
      <c r="I7042" t="s">
        <v>226</v>
      </c>
      <c r="J7042" t="s">
        <v>413</v>
      </c>
      <c r="K7042">
        <v>0</v>
      </c>
      <c r="L7042" t="s">
        <v>154</v>
      </c>
    </row>
    <row r="7043" spans="9:12" x14ac:dyDescent="0.45">
      <c r="I7043" t="s">
        <v>226</v>
      </c>
      <c r="J7043" t="s">
        <v>414</v>
      </c>
      <c r="K7043">
        <v>0</v>
      </c>
      <c r="L7043" t="s">
        <v>154</v>
      </c>
    </row>
    <row r="7044" spans="9:12" x14ac:dyDescent="0.45">
      <c r="I7044" t="s">
        <v>226</v>
      </c>
      <c r="J7044" t="s">
        <v>415</v>
      </c>
      <c r="K7044">
        <v>1.1951628322426102E-3</v>
      </c>
      <c r="L7044" t="s">
        <v>154</v>
      </c>
    </row>
    <row r="7045" spans="9:12" x14ac:dyDescent="0.45">
      <c r="I7045" t="s">
        <v>226</v>
      </c>
      <c r="J7045" t="s">
        <v>416</v>
      </c>
      <c r="K7045">
        <v>2.9506301752279852E-2</v>
      </c>
      <c r="L7045" t="s">
        <v>154</v>
      </c>
    </row>
    <row r="7046" spans="9:12" x14ac:dyDescent="0.45">
      <c r="I7046" t="s">
        <v>226</v>
      </c>
      <c r="J7046" t="s">
        <v>417</v>
      </c>
      <c r="K7046">
        <v>9.924833317114239E-4</v>
      </c>
      <c r="L7046" t="s">
        <v>154</v>
      </c>
    </row>
    <row r="7047" spans="9:12" x14ac:dyDescent="0.45">
      <c r="I7047" t="s">
        <v>226</v>
      </c>
      <c r="J7047" t="s">
        <v>418</v>
      </c>
      <c r="K7047">
        <v>0</v>
      </c>
      <c r="L7047" t="s">
        <v>154</v>
      </c>
    </row>
    <row r="7048" spans="9:12" x14ac:dyDescent="0.45">
      <c r="I7048" t="s">
        <v>226</v>
      </c>
      <c r="J7048" t="s">
        <v>419</v>
      </c>
      <c r="K7048">
        <v>0</v>
      </c>
      <c r="L7048" t="s">
        <v>154</v>
      </c>
    </row>
    <row r="7049" spans="9:12" x14ac:dyDescent="0.45">
      <c r="I7049" t="s">
        <v>226</v>
      </c>
      <c r="J7049" t="s">
        <v>420</v>
      </c>
      <c r="K7049">
        <v>0</v>
      </c>
      <c r="L7049" t="s">
        <v>154</v>
      </c>
    </row>
    <row r="7050" spans="9:12" x14ac:dyDescent="0.45">
      <c r="I7050" t="s">
        <v>226</v>
      </c>
      <c r="J7050" t="s">
        <v>421</v>
      </c>
      <c r="K7050">
        <v>3.845331049492591E-3</v>
      </c>
      <c r="L7050" t="s">
        <v>154</v>
      </c>
    </row>
    <row r="7051" spans="9:12" x14ac:dyDescent="0.45">
      <c r="I7051" t="s">
        <v>226</v>
      </c>
      <c r="J7051" t="s">
        <v>422</v>
      </c>
      <c r="K7051">
        <v>7.8279450550133217E-2</v>
      </c>
      <c r="L7051" t="s">
        <v>154</v>
      </c>
    </row>
    <row r="7052" spans="9:12" x14ac:dyDescent="0.45">
      <c r="I7052" t="s">
        <v>226</v>
      </c>
      <c r="J7052" t="s">
        <v>423</v>
      </c>
      <c r="K7052">
        <v>4.0955898444212241E-3</v>
      </c>
      <c r="L7052" t="s">
        <v>154</v>
      </c>
    </row>
    <row r="7053" spans="9:12" x14ac:dyDescent="0.45">
      <c r="I7053" t="s">
        <v>226</v>
      </c>
      <c r="J7053" t="s">
        <v>424</v>
      </c>
      <c r="K7053">
        <v>3.3749359318550098E-5</v>
      </c>
      <c r="L7053" t="s">
        <v>154</v>
      </c>
    </row>
    <row r="7054" spans="9:12" x14ac:dyDescent="0.45">
      <c r="I7054" t="s">
        <v>226</v>
      </c>
      <c r="J7054" t="s">
        <v>425</v>
      </c>
      <c r="K7054">
        <v>0</v>
      </c>
      <c r="L7054" t="s">
        <v>154</v>
      </c>
    </row>
    <row r="7055" spans="9:12" x14ac:dyDescent="0.45">
      <c r="I7055" t="s">
        <v>226</v>
      </c>
      <c r="J7055" t="s">
        <v>426</v>
      </c>
      <c r="K7055">
        <v>6.7520662772465679E-3</v>
      </c>
      <c r="L7055" t="s">
        <v>154</v>
      </c>
    </row>
    <row r="7056" spans="9:12" x14ac:dyDescent="0.45">
      <c r="I7056" t="s">
        <v>226</v>
      </c>
      <c r="J7056" t="s">
        <v>427</v>
      </c>
      <c r="K7056">
        <v>2.3134912797428065E-2</v>
      </c>
      <c r="L7056" t="s">
        <v>154</v>
      </c>
    </row>
    <row r="7057" spans="9:12" x14ac:dyDescent="0.45">
      <c r="I7057" t="s">
        <v>226</v>
      </c>
      <c r="J7057" t="s">
        <v>428</v>
      </c>
      <c r="K7057">
        <v>0.34645172628513338</v>
      </c>
      <c r="L7057" t="s">
        <v>154</v>
      </c>
    </row>
    <row r="7058" spans="9:12" x14ac:dyDescent="0.45">
      <c r="I7058" t="s">
        <v>226</v>
      </c>
      <c r="J7058" t="s">
        <v>429</v>
      </c>
      <c r="K7058">
        <v>2.0609591976162758E-2</v>
      </c>
      <c r="L7058" t="s">
        <v>154</v>
      </c>
    </row>
    <row r="7059" spans="9:12" x14ac:dyDescent="0.45">
      <c r="I7059" t="s">
        <v>226</v>
      </c>
      <c r="J7059" t="s">
        <v>430</v>
      </c>
      <c r="K7059">
        <v>1.2900962354386045E-3</v>
      </c>
      <c r="L7059" t="s">
        <v>154</v>
      </c>
    </row>
    <row r="7060" spans="9:12" x14ac:dyDescent="0.45">
      <c r="I7060" t="s">
        <v>226</v>
      </c>
      <c r="J7060" t="s">
        <v>431</v>
      </c>
      <c r="K7060">
        <v>0</v>
      </c>
      <c r="L7060" t="s">
        <v>154</v>
      </c>
    </row>
    <row r="7061" spans="9:12" x14ac:dyDescent="0.45">
      <c r="I7061" t="s">
        <v>226</v>
      </c>
      <c r="J7061" t="s">
        <v>432</v>
      </c>
      <c r="K7061">
        <v>1.9720079380687629E-3</v>
      </c>
      <c r="L7061" t="s">
        <v>154</v>
      </c>
    </row>
    <row r="7062" spans="9:12" x14ac:dyDescent="0.45">
      <c r="I7062" t="s">
        <v>226</v>
      </c>
      <c r="J7062" t="s">
        <v>433</v>
      </c>
      <c r="K7062">
        <v>4.3476078096383328E-3</v>
      </c>
      <c r="L7062" t="s">
        <v>154</v>
      </c>
    </row>
    <row r="7063" spans="9:12" x14ac:dyDescent="0.45">
      <c r="I7063" t="s">
        <v>226</v>
      </c>
      <c r="J7063" t="s">
        <v>434</v>
      </c>
      <c r="K7063">
        <v>8.1639062092060191E-2</v>
      </c>
      <c r="L7063" t="s">
        <v>154</v>
      </c>
    </row>
    <row r="7064" spans="9:12" x14ac:dyDescent="0.45">
      <c r="I7064" t="s">
        <v>226</v>
      </c>
      <c r="J7064" t="s">
        <v>435</v>
      </c>
      <c r="K7064">
        <v>2.6727895096490279E-3</v>
      </c>
      <c r="L7064" t="s">
        <v>154</v>
      </c>
    </row>
    <row r="7065" spans="9:12" x14ac:dyDescent="0.45">
      <c r="I7065" t="s">
        <v>226</v>
      </c>
      <c r="J7065" t="s">
        <v>436</v>
      </c>
      <c r="K7065">
        <v>6.4799809841816153E-4</v>
      </c>
      <c r="L7065" t="s">
        <v>154</v>
      </c>
    </row>
    <row r="7066" spans="9:12" x14ac:dyDescent="0.45">
      <c r="I7066" t="s">
        <v>226</v>
      </c>
      <c r="J7066" t="s">
        <v>437</v>
      </c>
      <c r="K7066">
        <v>0</v>
      </c>
      <c r="L7066" t="s">
        <v>154</v>
      </c>
    </row>
    <row r="7067" spans="9:12" x14ac:dyDescent="0.45">
      <c r="I7067" t="s">
        <v>226</v>
      </c>
      <c r="J7067" t="s">
        <v>438</v>
      </c>
      <c r="K7067">
        <v>3.386068882673652E-5</v>
      </c>
      <c r="L7067" t="s">
        <v>154</v>
      </c>
    </row>
    <row r="7068" spans="9:12" x14ac:dyDescent="0.45">
      <c r="I7068" t="s">
        <v>226</v>
      </c>
      <c r="J7068" t="s">
        <v>439</v>
      </c>
      <c r="K7068">
        <v>1.4480922100090448E-4</v>
      </c>
      <c r="L7068" t="s">
        <v>154</v>
      </c>
    </row>
    <row r="7069" spans="9:12" x14ac:dyDescent="0.45">
      <c r="I7069" t="s">
        <v>226</v>
      </c>
      <c r="J7069" t="s">
        <v>440</v>
      </c>
      <c r="K7069">
        <v>5.4431750621703094E-3</v>
      </c>
      <c r="L7069" t="s">
        <v>154</v>
      </c>
    </row>
    <row r="7070" spans="9:12" x14ac:dyDescent="0.45">
      <c r="I7070" t="s">
        <v>226</v>
      </c>
      <c r="J7070" t="s">
        <v>441</v>
      </c>
      <c r="K7070">
        <v>1.4903827241276654E-4</v>
      </c>
      <c r="L7070" t="s">
        <v>154</v>
      </c>
    </row>
    <row r="7071" spans="9:12" x14ac:dyDescent="0.45">
      <c r="I7071" t="s">
        <v>226</v>
      </c>
      <c r="J7071" t="s">
        <v>442</v>
      </c>
      <c r="K7071">
        <v>1.9718002462427096E-5</v>
      </c>
      <c r="L7071" t="s">
        <v>154</v>
      </c>
    </row>
    <row r="7072" spans="9:12" x14ac:dyDescent="0.45">
      <c r="I7072" t="s">
        <v>226</v>
      </c>
      <c r="J7072" t="s">
        <v>443</v>
      </c>
      <c r="K7072">
        <v>0</v>
      </c>
      <c r="L7072" t="s">
        <v>154</v>
      </c>
    </row>
    <row r="7073" spans="9:12" x14ac:dyDescent="0.45">
      <c r="I7073" t="s">
        <v>226</v>
      </c>
      <c r="J7073" t="s">
        <v>444</v>
      </c>
      <c r="K7073">
        <v>3.385240920786786E-4</v>
      </c>
      <c r="L7073" t="s">
        <v>154</v>
      </c>
    </row>
    <row r="7074" spans="9:12" x14ac:dyDescent="0.45">
      <c r="I7074" t="s">
        <v>226</v>
      </c>
      <c r="J7074" t="s">
        <v>445</v>
      </c>
      <c r="K7074">
        <v>7.8965841579431667E-4</v>
      </c>
      <c r="L7074" t="s">
        <v>154</v>
      </c>
    </row>
    <row r="7075" spans="9:12" x14ac:dyDescent="0.45">
      <c r="I7075" t="s">
        <v>226</v>
      </c>
      <c r="J7075" t="s">
        <v>446</v>
      </c>
      <c r="K7075">
        <v>1.3698221740757443E-2</v>
      </c>
      <c r="L7075" t="s">
        <v>154</v>
      </c>
    </row>
    <row r="7076" spans="9:12" x14ac:dyDescent="0.45">
      <c r="I7076" t="s">
        <v>226</v>
      </c>
      <c r="J7076" t="s">
        <v>447</v>
      </c>
      <c r="K7076">
        <v>9.4357852897048009E-4</v>
      </c>
      <c r="L7076" t="s">
        <v>154</v>
      </c>
    </row>
    <row r="7077" spans="9:12" x14ac:dyDescent="0.45">
      <c r="I7077" t="s">
        <v>226</v>
      </c>
      <c r="J7077" t="s">
        <v>448</v>
      </c>
      <c r="K7077">
        <v>5.0528096211912069E-4</v>
      </c>
      <c r="L7077" t="s">
        <v>154</v>
      </c>
    </row>
    <row r="7078" spans="9:12" x14ac:dyDescent="0.45">
      <c r="I7078" t="s">
        <v>226</v>
      </c>
      <c r="J7078" t="s">
        <v>449</v>
      </c>
      <c r="K7078">
        <v>0</v>
      </c>
      <c r="L7078" t="s">
        <v>154</v>
      </c>
    </row>
    <row r="7079" spans="9:12" x14ac:dyDescent="0.45">
      <c r="I7079" t="s">
        <v>227</v>
      </c>
      <c r="J7079" t="s">
        <v>153</v>
      </c>
      <c r="K7079">
        <v>1.856437330495402E-5</v>
      </c>
      <c r="L7079" t="s">
        <v>154</v>
      </c>
    </row>
    <row r="7080" spans="9:12" x14ac:dyDescent="0.45">
      <c r="I7080" t="s">
        <v>227</v>
      </c>
      <c r="J7080" t="s">
        <v>155</v>
      </c>
      <c r="K7080">
        <v>1.9585303294567858E-4</v>
      </c>
      <c r="L7080" t="s">
        <v>154</v>
      </c>
    </row>
    <row r="7081" spans="9:12" x14ac:dyDescent="0.45">
      <c r="I7081" t="s">
        <v>227</v>
      </c>
      <c r="J7081" t="s">
        <v>156</v>
      </c>
      <c r="K7081">
        <v>4.7624697814623324E-3</v>
      </c>
      <c r="L7081" t="s">
        <v>154</v>
      </c>
    </row>
    <row r="7082" spans="9:12" x14ac:dyDescent="0.45">
      <c r="I7082" t="s">
        <v>227</v>
      </c>
      <c r="J7082" t="s">
        <v>324</v>
      </c>
      <c r="K7082">
        <v>5.6872612666248789E-5</v>
      </c>
      <c r="L7082" t="s">
        <v>154</v>
      </c>
    </row>
    <row r="7083" spans="9:12" x14ac:dyDescent="0.45">
      <c r="I7083" t="s">
        <v>227</v>
      </c>
      <c r="J7083" t="s">
        <v>325</v>
      </c>
      <c r="K7083">
        <v>6.3990385037938169E-6</v>
      </c>
      <c r="L7083" t="s">
        <v>154</v>
      </c>
    </row>
    <row r="7084" spans="9:12" x14ac:dyDescent="0.45">
      <c r="I7084" t="s">
        <v>227</v>
      </c>
      <c r="J7084" t="s">
        <v>342</v>
      </c>
      <c r="K7084">
        <v>0</v>
      </c>
      <c r="L7084" t="s">
        <v>154</v>
      </c>
    </row>
    <row r="7085" spans="9:12" x14ac:dyDescent="0.45">
      <c r="I7085" t="s">
        <v>227</v>
      </c>
      <c r="J7085" t="s">
        <v>157</v>
      </c>
      <c r="K7085">
        <v>8.0145300016821254E-5</v>
      </c>
      <c r="L7085" t="s">
        <v>154</v>
      </c>
    </row>
    <row r="7086" spans="9:12" x14ac:dyDescent="0.45">
      <c r="I7086" t="s">
        <v>227</v>
      </c>
      <c r="J7086" t="s">
        <v>158</v>
      </c>
      <c r="K7086">
        <v>2.9058129328366747E-4</v>
      </c>
      <c r="L7086" t="s">
        <v>154</v>
      </c>
    </row>
    <row r="7087" spans="9:12" x14ac:dyDescent="0.45">
      <c r="I7087" t="s">
        <v>227</v>
      </c>
      <c r="J7087" t="s">
        <v>159</v>
      </c>
      <c r="K7087">
        <v>9.3850112831899354E-3</v>
      </c>
      <c r="L7087" t="s">
        <v>154</v>
      </c>
    </row>
    <row r="7088" spans="9:12" x14ac:dyDescent="0.45">
      <c r="I7088" t="s">
        <v>227</v>
      </c>
      <c r="J7088" t="s">
        <v>326</v>
      </c>
      <c r="K7088">
        <v>2.1899688080837979E-4</v>
      </c>
      <c r="L7088" t="s">
        <v>154</v>
      </c>
    </row>
    <row r="7089" spans="9:12" x14ac:dyDescent="0.45">
      <c r="I7089" t="s">
        <v>227</v>
      </c>
      <c r="J7089" t="s">
        <v>327</v>
      </c>
      <c r="K7089">
        <v>8.9226170400707056E-5</v>
      </c>
      <c r="L7089" t="s">
        <v>154</v>
      </c>
    </row>
    <row r="7090" spans="9:12" x14ac:dyDescent="0.45">
      <c r="I7090" t="s">
        <v>227</v>
      </c>
      <c r="J7090" t="s">
        <v>343</v>
      </c>
      <c r="K7090">
        <v>0</v>
      </c>
      <c r="L7090" t="s">
        <v>154</v>
      </c>
    </row>
    <row r="7091" spans="9:12" x14ac:dyDescent="0.45">
      <c r="I7091" t="s">
        <v>227</v>
      </c>
      <c r="J7091" t="s">
        <v>160</v>
      </c>
      <c r="K7091">
        <v>1.1134202542749832E-4</v>
      </c>
      <c r="L7091" t="s">
        <v>154</v>
      </c>
    </row>
    <row r="7092" spans="9:12" x14ac:dyDescent="0.45">
      <c r="I7092" t="s">
        <v>227</v>
      </c>
      <c r="J7092" t="s">
        <v>161</v>
      </c>
      <c r="K7092">
        <v>6.7786738311217075E-4</v>
      </c>
      <c r="L7092" t="s">
        <v>154</v>
      </c>
    </row>
    <row r="7093" spans="9:12" x14ac:dyDescent="0.45">
      <c r="I7093" t="s">
        <v>227</v>
      </c>
      <c r="J7093" t="s">
        <v>162</v>
      </c>
      <c r="K7093">
        <v>1.4946810524865958E-2</v>
      </c>
      <c r="L7093" t="s">
        <v>154</v>
      </c>
    </row>
    <row r="7094" spans="9:12" x14ac:dyDescent="0.45">
      <c r="I7094" t="s">
        <v>227</v>
      </c>
      <c r="J7094" t="s">
        <v>328</v>
      </c>
      <c r="K7094">
        <v>5.1308394605050563E-4</v>
      </c>
      <c r="L7094" t="s">
        <v>154</v>
      </c>
    </row>
    <row r="7095" spans="9:12" x14ac:dyDescent="0.45">
      <c r="I7095" t="s">
        <v>227</v>
      </c>
      <c r="J7095" t="s">
        <v>329</v>
      </c>
      <c r="K7095">
        <v>2.0727604752995512E-4</v>
      </c>
      <c r="L7095" t="s">
        <v>154</v>
      </c>
    </row>
    <row r="7096" spans="9:12" x14ac:dyDescent="0.45">
      <c r="I7096" t="s">
        <v>227</v>
      </c>
      <c r="J7096" t="s">
        <v>344</v>
      </c>
      <c r="K7096">
        <v>0</v>
      </c>
      <c r="L7096" t="s">
        <v>154</v>
      </c>
    </row>
    <row r="7097" spans="9:12" x14ac:dyDescent="0.45">
      <c r="I7097" t="s">
        <v>227</v>
      </c>
      <c r="J7097" t="s">
        <v>163</v>
      </c>
      <c r="K7097">
        <v>6.1186807471843872E-5</v>
      </c>
      <c r="L7097" t="s">
        <v>154</v>
      </c>
    </row>
    <row r="7098" spans="9:12" x14ac:dyDescent="0.45">
      <c r="I7098" t="s">
        <v>227</v>
      </c>
      <c r="J7098" t="s">
        <v>164</v>
      </c>
      <c r="K7098">
        <v>9.3420125208044957E-4</v>
      </c>
      <c r="L7098" t="s">
        <v>154</v>
      </c>
    </row>
    <row r="7099" spans="9:12" x14ac:dyDescent="0.45">
      <c r="I7099" t="s">
        <v>227</v>
      </c>
      <c r="J7099" t="s">
        <v>165</v>
      </c>
      <c r="K7099">
        <v>1.6842914039693343E-2</v>
      </c>
      <c r="L7099" t="s">
        <v>154</v>
      </c>
    </row>
    <row r="7100" spans="9:12" x14ac:dyDescent="0.45">
      <c r="I7100" t="s">
        <v>227</v>
      </c>
      <c r="J7100" t="s">
        <v>330</v>
      </c>
      <c r="K7100">
        <v>3.973277389815526E-4</v>
      </c>
      <c r="L7100" t="s">
        <v>154</v>
      </c>
    </row>
    <row r="7101" spans="9:12" x14ac:dyDescent="0.45">
      <c r="I7101" t="s">
        <v>227</v>
      </c>
      <c r="J7101" t="s">
        <v>331</v>
      </c>
      <c r="K7101">
        <v>1.7322192285898572E-4</v>
      </c>
      <c r="L7101" t="s">
        <v>154</v>
      </c>
    </row>
    <row r="7102" spans="9:12" x14ac:dyDescent="0.45">
      <c r="I7102" t="s">
        <v>227</v>
      </c>
      <c r="J7102" t="s">
        <v>345</v>
      </c>
      <c r="K7102">
        <v>0</v>
      </c>
      <c r="L7102" t="s">
        <v>154</v>
      </c>
    </row>
    <row r="7103" spans="9:12" x14ac:dyDescent="0.45">
      <c r="I7103" t="s">
        <v>227</v>
      </c>
      <c r="J7103" t="s">
        <v>332</v>
      </c>
      <c r="K7103">
        <v>5.113716381460518E-5</v>
      </c>
      <c r="L7103" t="s">
        <v>154</v>
      </c>
    </row>
    <row r="7104" spans="9:12" x14ac:dyDescent="0.45">
      <c r="I7104" t="s">
        <v>227</v>
      </c>
      <c r="J7104" t="s">
        <v>333</v>
      </c>
      <c r="K7104">
        <v>1.4979750354258482E-3</v>
      </c>
      <c r="L7104" t="s">
        <v>154</v>
      </c>
    </row>
    <row r="7105" spans="9:12" x14ac:dyDescent="0.45">
      <c r="I7105" t="s">
        <v>227</v>
      </c>
      <c r="J7105" t="s">
        <v>334</v>
      </c>
      <c r="K7105">
        <v>2.6069703737874751E-2</v>
      </c>
      <c r="L7105" t="s">
        <v>154</v>
      </c>
    </row>
    <row r="7106" spans="9:12" x14ac:dyDescent="0.45">
      <c r="I7106" t="s">
        <v>227</v>
      </c>
      <c r="J7106" t="s">
        <v>335</v>
      </c>
      <c r="K7106">
        <v>8.6291919093886083E-4</v>
      </c>
      <c r="L7106" t="s">
        <v>154</v>
      </c>
    </row>
    <row r="7107" spans="9:12" x14ac:dyDescent="0.45">
      <c r="I7107" t="s">
        <v>227</v>
      </c>
      <c r="J7107" t="s">
        <v>336</v>
      </c>
      <c r="K7107">
        <v>3.3951924040914923E-4</v>
      </c>
      <c r="L7107" t="s">
        <v>154</v>
      </c>
    </row>
    <row r="7108" spans="9:12" x14ac:dyDescent="0.45">
      <c r="I7108" t="s">
        <v>227</v>
      </c>
      <c r="J7108" t="s">
        <v>346</v>
      </c>
      <c r="K7108">
        <v>0</v>
      </c>
      <c r="L7108" t="s">
        <v>154</v>
      </c>
    </row>
    <row r="7109" spans="9:12" x14ac:dyDescent="0.45">
      <c r="I7109" t="s">
        <v>227</v>
      </c>
      <c r="J7109" t="s">
        <v>347</v>
      </c>
      <c r="K7109">
        <v>0</v>
      </c>
      <c r="L7109" t="s">
        <v>154</v>
      </c>
    </row>
    <row r="7110" spans="9:12" x14ac:dyDescent="0.45">
      <c r="I7110" t="s">
        <v>227</v>
      </c>
      <c r="J7110" t="s">
        <v>348</v>
      </c>
      <c r="K7110">
        <v>2.0679428661855223E-3</v>
      </c>
      <c r="L7110" t="s">
        <v>154</v>
      </c>
    </row>
    <row r="7111" spans="9:12" x14ac:dyDescent="0.45">
      <c r="I7111" t="s">
        <v>227</v>
      </c>
      <c r="J7111" t="s">
        <v>349</v>
      </c>
      <c r="K7111">
        <v>3.3730965219021275E-2</v>
      </c>
      <c r="L7111" t="s">
        <v>154</v>
      </c>
    </row>
    <row r="7112" spans="9:12" x14ac:dyDescent="0.45">
      <c r="I7112" t="s">
        <v>227</v>
      </c>
      <c r="J7112" t="s">
        <v>350</v>
      </c>
      <c r="K7112">
        <v>1.4812034220307198E-3</v>
      </c>
      <c r="L7112" t="s">
        <v>154</v>
      </c>
    </row>
    <row r="7113" spans="9:12" x14ac:dyDescent="0.45">
      <c r="I7113" t="s">
        <v>227</v>
      </c>
      <c r="J7113" t="s">
        <v>351</v>
      </c>
      <c r="K7113">
        <v>7.8150566911054458E-4</v>
      </c>
      <c r="L7113" t="s">
        <v>154</v>
      </c>
    </row>
    <row r="7114" spans="9:12" x14ac:dyDescent="0.45">
      <c r="I7114" t="s">
        <v>227</v>
      </c>
      <c r="J7114" t="s">
        <v>352</v>
      </c>
      <c r="K7114">
        <v>0</v>
      </c>
      <c r="L7114" t="s">
        <v>154</v>
      </c>
    </row>
    <row r="7115" spans="9:12" x14ac:dyDescent="0.45">
      <c r="I7115" t="s">
        <v>227</v>
      </c>
      <c r="J7115" t="s">
        <v>359</v>
      </c>
      <c r="K7115">
        <v>0</v>
      </c>
      <c r="L7115" t="s">
        <v>154</v>
      </c>
    </row>
    <row r="7116" spans="9:12" x14ac:dyDescent="0.45">
      <c r="I7116" t="s">
        <v>227</v>
      </c>
      <c r="J7116" t="s">
        <v>360</v>
      </c>
      <c r="K7116">
        <v>5.7301951721206953E-4</v>
      </c>
      <c r="L7116" t="s">
        <v>154</v>
      </c>
    </row>
    <row r="7117" spans="9:12" x14ac:dyDescent="0.45">
      <c r="I7117" t="s">
        <v>227</v>
      </c>
      <c r="J7117" t="s">
        <v>361</v>
      </c>
      <c r="K7117">
        <v>1.201106668373551E-2</v>
      </c>
      <c r="L7117" t="s">
        <v>154</v>
      </c>
    </row>
    <row r="7118" spans="9:12" x14ac:dyDescent="0.45">
      <c r="I7118" t="s">
        <v>227</v>
      </c>
      <c r="J7118" t="s">
        <v>362</v>
      </c>
      <c r="K7118">
        <v>2.438153946732364E-4</v>
      </c>
      <c r="L7118" t="s">
        <v>154</v>
      </c>
    </row>
    <row r="7119" spans="9:12" x14ac:dyDescent="0.45">
      <c r="I7119" t="s">
        <v>227</v>
      </c>
      <c r="J7119" t="s">
        <v>363</v>
      </c>
      <c r="K7119">
        <v>7.6462747898126975E-5</v>
      </c>
      <c r="L7119" t="s">
        <v>154</v>
      </c>
    </row>
    <row r="7120" spans="9:12" x14ac:dyDescent="0.45">
      <c r="I7120" t="s">
        <v>227</v>
      </c>
      <c r="J7120" t="s">
        <v>364</v>
      </c>
      <c r="K7120">
        <v>0</v>
      </c>
      <c r="L7120" t="s">
        <v>154</v>
      </c>
    </row>
    <row r="7121" spans="9:12" x14ac:dyDescent="0.45">
      <c r="I7121" t="s">
        <v>227</v>
      </c>
      <c r="J7121" t="s">
        <v>365</v>
      </c>
      <c r="K7121">
        <v>0</v>
      </c>
      <c r="L7121" t="s">
        <v>154</v>
      </c>
    </row>
    <row r="7122" spans="9:12" x14ac:dyDescent="0.45">
      <c r="I7122" t="s">
        <v>227</v>
      </c>
      <c r="J7122" t="s">
        <v>366</v>
      </c>
      <c r="K7122">
        <v>1.0057253525210304E-3</v>
      </c>
      <c r="L7122" t="s">
        <v>154</v>
      </c>
    </row>
    <row r="7123" spans="9:12" x14ac:dyDescent="0.45">
      <c r="I7123" t="s">
        <v>227</v>
      </c>
      <c r="J7123" t="s">
        <v>367</v>
      </c>
      <c r="K7123">
        <v>2.648042300524826E-2</v>
      </c>
      <c r="L7123" t="s">
        <v>154</v>
      </c>
    </row>
    <row r="7124" spans="9:12" x14ac:dyDescent="0.45">
      <c r="I7124" t="s">
        <v>227</v>
      </c>
      <c r="J7124" t="s">
        <v>368</v>
      </c>
      <c r="K7124">
        <v>7.5701925385100212E-4</v>
      </c>
      <c r="L7124" t="s">
        <v>154</v>
      </c>
    </row>
    <row r="7125" spans="9:12" x14ac:dyDescent="0.45">
      <c r="I7125" t="s">
        <v>227</v>
      </c>
      <c r="J7125" t="s">
        <v>369</v>
      </c>
      <c r="K7125">
        <v>2.8114760303676141E-4</v>
      </c>
      <c r="L7125" t="s">
        <v>154</v>
      </c>
    </row>
    <row r="7126" spans="9:12" x14ac:dyDescent="0.45">
      <c r="I7126" t="s">
        <v>227</v>
      </c>
      <c r="J7126" t="s">
        <v>370</v>
      </c>
      <c r="K7126">
        <v>0</v>
      </c>
      <c r="L7126" t="s">
        <v>154</v>
      </c>
    </row>
    <row r="7127" spans="9:12" x14ac:dyDescent="0.45">
      <c r="I7127" t="s">
        <v>227</v>
      </c>
      <c r="J7127" t="s">
        <v>371</v>
      </c>
      <c r="K7127">
        <v>0</v>
      </c>
      <c r="L7127" t="s">
        <v>154</v>
      </c>
    </row>
    <row r="7128" spans="9:12" x14ac:dyDescent="0.45">
      <c r="I7128" t="s">
        <v>227</v>
      </c>
      <c r="J7128" t="s">
        <v>372</v>
      </c>
      <c r="K7128">
        <v>1.1266025123899594E-3</v>
      </c>
      <c r="L7128" t="s">
        <v>154</v>
      </c>
    </row>
    <row r="7129" spans="9:12" x14ac:dyDescent="0.45">
      <c r="I7129" t="s">
        <v>227</v>
      </c>
      <c r="J7129" t="s">
        <v>373</v>
      </c>
      <c r="K7129">
        <v>2.2252263049744109E-2</v>
      </c>
      <c r="L7129" t="s">
        <v>154</v>
      </c>
    </row>
    <row r="7130" spans="9:12" x14ac:dyDescent="0.45">
      <c r="I7130" t="s">
        <v>227</v>
      </c>
      <c r="J7130" t="s">
        <v>374</v>
      </c>
      <c r="K7130">
        <v>8.7463826435963212E-4</v>
      </c>
      <c r="L7130" t="s">
        <v>154</v>
      </c>
    </row>
    <row r="7131" spans="9:12" x14ac:dyDescent="0.45">
      <c r="I7131" t="s">
        <v>227</v>
      </c>
      <c r="J7131" t="s">
        <v>375</v>
      </c>
      <c r="K7131">
        <v>5.3256298046414183E-4</v>
      </c>
      <c r="L7131" t="s">
        <v>154</v>
      </c>
    </row>
    <row r="7132" spans="9:12" x14ac:dyDescent="0.45">
      <c r="I7132" t="s">
        <v>227</v>
      </c>
      <c r="J7132" t="s">
        <v>376</v>
      </c>
      <c r="K7132">
        <v>0</v>
      </c>
      <c r="L7132" t="s">
        <v>154</v>
      </c>
    </row>
    <row r="7133" spans="9:12" x14ac:dyDescent="0.45">
      <c r="I7133" t="s">
        <v>227</v>
      </c>
      <c r="J7133" t="s">
        <v>390</v>
      </c>
      <c r="K7133">
        <v>0</v>
      </c>
      <c r="L7133" t="s">
        <v>154</v>
      </c>
    </row>
    <row r="7134" spans="9:12" x14ac:dyDescent="0.45">
      <c r="I7134" t="s">
        <v>227</v>
      </c>
      <c r="J7134" t="s">
        <v>391</v>
      </c>
      <c r="K7134">
        <v>3.2962435176493495E-3</v>
      </c>
      <c r="L7134" t="s">
        <v>154</v>
      </c>
    </row>
    <row r="7135" spans="9:12" x14ac:dyDescent="0.45">
      <c r="I7135" t="s">
        <v>227</v>
      </c>
      <c r="J7135" t="s">
        <v>392</v>
      </c>
      <c r="K7135">
        <v>6.0164254801520441E-2</v>
      </c>
      <c r="L7135" t="s">
        <v>154</v>
      </c>
    </row>
    <row r="7136" spans="9:12" x14ac:dyDescent="0.45">
      <c r="I7136" t="s">
        <v>227</v>
      </c>
      <c r="J7136" t="s">
        <v>393</v>
      </c>
      <c r="K7136">
        <v>2.5553750525702619E-3</v>
      </c>
      <c r="L7136" t="s">
        <v>154</v>
      </c>
    </row>
    <row r="7137" spans="9:12" x14ac:dyDescent="0.45">
      <c r="I7137" t="s">
        <v>227</v>
      </c>
      <c r="J7137" t="s">
        <v>394</v>
      </c>
      <c r="K7137">
        <v>1.2486044567475969E-3</v>
      </c>
      <c r="L7137" t="s">
        <v>154</v>
      </c>
    </row>
    <row r="7138" spans="9:12" x14ac:dyDescent="0.45">
      <c r="I7138" t="s">
        <v>227</v>
      </c>
      <c r="J7138" t="s">
        <v>395</v>
      </c>
      <c r="K7138">
        <v>0</v>
      </c>
      <c r="L7138" t="s">
        <v>154</v>
      </c>
    </row>
    <row r="7139" spans="9:12" x14ac:dyDescent="0.45">
      <c r="I7139" t="s">
        <v>227</v>
      </c>
      <c r="J7139" t="s">
        <v>396</v>
      </c>
      <c r="K7139">
        <v>0</v>
      </c>
      <c r="L7139" t="s">
        <v>154</v>
      </c>
    </row>
    <row r="7140" spans="9:12" x14ac:dyDescent="0.45">
      <c r="I7140" t="s">
        <v>227</v>
      </c>
      <c r="J7140" t="s">
        <v>397</v>
      </c>
      <c r="K7140">
        <v>2.0750288532121412E-3</v>
      </c>
      <c r="L7140" t="s">
        <v>154</v>
      </c>
    </row>
    <row r="7141" spans="9:12" x14ac:dyDescent="0.45">
      <c r="I7141" t="s">
        <v>227</v>
      </c>
      <c r="J7141" t="s">
        <v>398</v>
      </c>
      <c r="K7141">
        <v>3.8117805385336816E-2</v>
      </c>
      <c r="L7141" t="s">
        <v>154</v>
      </c>
    </row>
    <row r="7142" spans="9:12" x14ac:dyDescent="0.45">
      <c r="I7142" t="s">
        <v>227</v>
      </c>
      <c r="J7142" t="s">
        <v>399</v>
      </c>
      <c r="K7142">
        <v>1.2657219197036199E-3</v>
      </c>
      <c r="L7142" t="s">
        <v>154</v>
      </c>
    </row>
    <row r="7143" spans="9:12" x14ac:dyDescent="0.45">
      <c r="I7143" t="s">
        <v>227</v>
      </c>
      <c r="J7143" t="s">
        <v>400</v>
      </c>
      <c r="K7143">
        <v>4.4502615290740479E-5</v>
      </c>
      <c r="L7143" t="s">
        <v>154</v>
      </c>
    </row>
    <row r="7144" spans="9:12" x14ac:dyDescent="0.45">
      <c r="I7144" t="s">
        <v>227</v>
      </c>
      <c r="J7144" t="s">
        <v>401</v>
      </c>
      <c r="K7144">
        <v>0</v>
      </c>
      <c r="L7144" t="s">
        <v>154</v>
      </c>
    </row>
    <row r="7145" spans="9:12" x14ac:dyDescent="0.45">
      <c r="I7145" t="s">
        <v>227</v>
      </c>
      <c r="J7145" t="s">
        <v>402</v>
      </c>
      <c r="K7145">
        <v>0</v>
      </c>
      <c r="L7145" t="s">
        <v>154</v>
      </c>
    </row>
    <row r="7146" spans="9:12" x14ac:dyDescent="0.45">
      <c r="I7146" t="s">
        <v>227</v>
      </c>
      <c r="J7146" t="s">
        <v>403</v>
      </c>
      <c r="K7146">
        <v>3.4110148598711222E-3</v>
      </c>
      <c r="L7146" t="s">
        <v>154</v>
      </c>
    </row>
    <row r="7147" spans="9:12" x14ac:dyDescent="0.45">
      <c r="I7147" t="s">
        <v>227</v>
      </c>
      <c r="J7147" t="s">
        <v>404</v>
      </c>
      <c r="K7147">
        <v>5.2416800383555194E-2</v>
      </c>
      <c r="L7147" t="s">
        <v>154</v>
      </c>
    </row>
    <row r="7148" spans="9:12" x14ac:dyDescent="0.45">
      <c r="I7148" t="s">
        <v>227</v>
      </c>
      <c r="J7148" t="s">
        <v>405</v>
      </c>
      <c r="K7148">
        <v>2.8044078045654239E-3</v>
      </c>
      <c r="L7148" t="s">
        <v>154</v>
      </c>
    </row>
    <row r="7149" spans="9:12" x14ac:dyDescent="0.45">
      <c r="I7149" t="s">
        <v>227</v>
      </c>
      <c r="J7149" t="s">
        <v>406</v>
      </c>
      <c r="K7149">
        <v>0</v>
      </c>
      <c r="L7149" t="s">
        <v>154</v>
      </c>
    </row>
    <row r="7150" spans="9:12" x14ac:dyDescent="0.45">
      <c r="I7150" t="s">
        <v>227</v>
      </c>
      <c r="J7150" t="s">
        <v>407</v>
      </c>
      <c r="K7150">
        <v>0</v>
      </c>
      <c r="L7150" t="s">
        <v>154</v>
      </c>
    </row>
    <row r="7151" spans="9:12" x14ac:dyDescent="0.45">
      <c r="I7151" t="s">
        <v>227</v>
      </c>
      <c r="J7151" t="s">
        <v>408</v>
      </c>
      <c r="K7151">
        <v>0</v>
      </c>
      <c r="L7151" t="s">
        <v>154</v>
      </c>
    </row>
    <row r="7152" spans="9:12" x14ac:dyDescent="0.45">
      <c r="I7152" t="s">
        <v>227</v>
      </c>
      <c r="J7152" t="s">
        <v>409</v>
      </c>
      <c r="K7152">
        <v>1.2478799449230518E-3</v>
      </c>
      <c r="L7152" t="s">
        <v>154</v>
      </c>
    </row>
    <row r="7153" spans="9:12" x14ac:dyDescent="0.45">
      <c r="I7153" t="s">
        <v>227</v>
      </c>
      <c r="J7153" t="s">
        <v>410</v>
      </c>
      <c r="K7153">
        <v>2.261887809318289E-2</v>
      </c>
      <c r="L7153" t="s">
        <v>154</v>
      </c>
    </row>
    <row r="7154" spans="9:12" x14ac:dyDescent="0.45">
      <c r="I7154" t="s">
        <v>227</v>
      </c>
      <c r="J7154" t="s">
        <v>411</v>
      </c>
      <c r="K7154">
        <v>5.654973438382274E-4</v>
      </c>
      <c r="L7154" t="s">
        <v>154</v>
      </c>
    </row>
    <row r="7155" spans="9:12" x14ac:dyDescent="0.45">
      <c r="I7155" t="s">
        <v>227</v>
      </c>
      <c r="J7155" t="s">
        <v>412</v>
      </c>
      <c r="K7155">
        <v>0</v>
      </c>
      <c r="L7155" t="s">
        <v>154</v>
      </c>
    </row>
    <row r="7156" spans="9:12" x14ac:dyDescent="0.45">
      <c r="I7156" t="s">
        <v>227</v>
      </c>
      <c r="J7156" t="s">
        <v>413</v>
      </c>
      <c r="K7156">
        <v>0</v>
      </c>
      <c r="L7156" t="s">
        <v>154</v>
      </c>
    </row>
    <row r="7157" spans="9:12" x14ac:dyDescent="0.45">
      <c r="I7157" t="s">
        <v>227</v>
      </c>
      <c r="J7157" t="s">
        <v>414</v>
      </c>
      <c r="K7157">
        <v>0</v>
      </c>
      <c r="L7157" t="s">
        <v>154</v>
      </c>
    </row>
    <row r="7158" spans="9:12" x14ac:dyDescent="0.45">
      <c r="I7158" t="s">
        <v>227</v>
      </c>
      <c r="J7158" t="s">
        <v>415</v>
      </c>
      <c r="K7158">
        <v>1.3290669478578506E-3</v>
      </c>
      <c r="L7158" t="s">
        <v>154</v>
      </c>
    </row>
    <row r="7159" spans="9:12" x14ac:dyDescent="0.45">
      <c r="I7159" t="s">
        <v>227</v>
      </c>
      <c r="J7159" t="s">
        <v>416</v>
      </c>
      <c r="K7159">
        <v>2.9948315171828357E-2</v>
      </c>
      <c r="L7159" t="s">
        <v>154</v>
      </c>
    </row>
    <row r="7160" spans="9:12" x14ac:dyDescent="0.45">
      <c r="I7160" t="s">
        <v>227</v>
      </c>
      <c r="J7160" t="s">
        <v>417</v>
      </c>
      <c r="K7160">
        <v>7.2464911817236779E-4</v>
      </c>
      <c r="L7160" t="s">
        <v>154</v>
      </c>
    </row>
    <row r="7161" spans="9:12" x14ac:dyDescent="0.45">
      <c r="I7161" t="s">
        <v>227</v>
      </c>
      <c r="J7161" t="s">
        <v>418</v>
      </c>
      <c r="K7161">
        <v>0</v>
      </c>
      <c r="L7161" t="s">
        <v>154</v>
      </c>
    </row>
    <row r="7162" spans="9:12" x14ac:dyDescent="0.45">
      <c r="I7162" t="s">
        <v>227</v>
      </c>
      <c r="J7162" t="s">
        <v>419</v>
      </c>
      <c r="K7162">
        <v>0</v>
      </c>
      <c r="L7162" t="s">
        <v>154</v>
      </c>
    </row>
    <row r="7163" spans="9:12" x14ac:dyDescent="0.45">
      <c r="I7163" t="s">
        <v>227</v>
      </c>
      <c r="J7163" t="s">
        <v>420</v>
      </c>
      <c r="K7163">
        <v>0</v>
      </c>
      <c r="L7163" t="s">
        <v>154</v>
      </c>
    </row>
    <row r="7164" spans="9:12" x14ac:dyDescent="0.45">
      <c r="I7164" t="s">
        <v>227</v>
      </c>
      <c r="J7164" t="s">
        <v>421</v>
      </c>
      <c r="K7164">
        <v>4.1074957607051283E-3</v>
      </c>
      <c r="L7164" t="s">
        <v>154</v>
      </c>
    </row>
    <row r="7165" spans="9:12" x14ac:dyDescent="0.45">
      <c r="I7165" t="s">
        <v>227</v>
      </c>
      <c r="J7165" t="s">
        <v>422</v>
      </c>
      <c r="K7165">
        <v>7.8945506306616384E-2</v>
      </c>
      <c r="L7165" t="s">
        <v>154</v>
      </c>
    </row>
    <row r="7166" spans="9:12" x14ac:dyDescent="0.45">
      <c r="I7166" t="s">
        <v>227</v>
      </c>
      <c r="J7166" t="s">
        <v>423</v>
      </c>
      <c r="K7166">
        <v>3.5898279408646924E-3</v>
      </c>
      <c r="L7166" t="s">
        <v>154</v>
      </c>
    </row>
    <row r="7167" spans="9:12" x14ac:dyDescent="0.45">
      <c r="I7167" t="s">
        <v>227</v>
      </c>
      <c r="J7167" t="s">
        <v>424</v>
      </c>
      <c r="K7167">
        <v>5.0696930320598841E-5</v>
      </c>
      <c r="L7167" t="s">
        <v>154</v>
      </c>
    </row>
    <row r="7168" spans="9:12" x14ac:dyDescent="0.45">
      <c r="I7168" t="s">
        <v>227</v>
      </c>
      <c r="J7168" t="s">
        <v>425</v>
      </c>
      <c r="K7168">
        <v>0</v>
      </c>
      <c r="L7168" t="s">
        <v>154</v>
      </c>
    </row>
    <row r="7169" spans="9:12" x14ac:dyDescent="0.45">
      <c r="I7169" t="s">
        <v>227</v>
      </c>
      <c r="J7169" t="s">
        <v>426</v>
      </c>
      <c r="K7169">
        <v>7.4600355668166156E-3</v>
      </c>
      <c r="L7169" t="s">
        <v>154</v>
      </c>
    </row>
    <row r="7170" spans="9:12" x14ac:dyDescent="0.45">
      <c r="I7170" t="s">
        <v>227</v>
      </c>
      <c r="J7170" t="s">
        <v>427</v>
      </c>
      <c r="K7170">
        <v>2.3512118128623045E-2</v>
      </c>
      <c r="L7170" t="s">
        <v>154</v>
      </c>
    </row>
    <row r="7171" spans="9:12" x14ac:dyDescent="0.45">
      <c r="I7171" t="s">
        <v>227</v>
      </c>
      <c r="J7171" t="s">
        <v>428</v>
      </c>
      <c r="K7171">
        <v>0.34440630726147592</v>
      </c>
      <c r="L7171" t="s">
        <v>154</v>
      </c>
    </row>
    <row r="7172" spans="9:12" x14ac:dyDescent="0.45">
      <c r="I7172" t="s">
        <v>227</v>
      </c>
      <c r="J7172" t="s">
        <v>429</v>
      </c>
      <c r="K7172">
        <v>1.9157828246282836E-2</v>
      </c>
      <c r="L7172" t="s">
        <v>154</v>
      </c>
    </row>
    <row r="7173" spans="9:12" x14ac:dyDescent="0.45">
      <c r="I7173" t="s">
        <v>227</v>
      </c>
      <c r="J7173" t="s">
        <v>430</v>
      </c>
      <c r="K7173">
        <v>1.1894485876852384E-3</v>
      </c>
      <c r="L7173" t="s">
        <v>154</v>
      </c>
    </row>
    <row r="7174" spans="9:12" x14ac:dyDescent="0.45">
      <c r="I7174" t="s">
        <v>227</v>
      </c>
      <c r="J7174" t="s">
        <v>431</v>
      </c>
      <c r="K7174">
        <v>0</v>
      </c>
      <c r="L7174" t="s">
        <v>154</v>
      </c>
    </row>
    <row r="7175" spans="9:12" x14ac:dyDescent="0.45">
      <c r="I7175" t="s">
        <v>227</v>
      </c>
      <c r="J7175" t="s">
        <v>432</v>
      </c>
      <c r="K7175">
        <v>2.0203895282825085E-3</v>
      </c>
      <c r="L7175" t="s">
        <v>154</v>
      </c>
    </row>
    <row r="7176" spans="9:12" x14ac:dyDescent="0.45">
      <c r="I7176" t="s">
        <v>227</v>
      </c>
      <c r="J7176" t="s">
        <v>433</v>
      </c>
      <c r="K7176">
        <v>4.5645368964865535E-3</v>
      </c>
      <c r="L7176" t="s">
        <v>154</v>
      </c>
    </row>
    <row r="7177" spans="9:12" x14ac:dyDescent="0.45">
      <c r="I7177" t="s">
        <v>227</v>
      </c>
      <c r="J7177" t="s">
        <v>434</v>
      </c>
      <c r="K7177">
        <v>7.6830218033944117E-2</v>
      </c>
      <c r="L7177" t="s">
        <v>154</v>
      </c>
    </row>
    <row r="7178" spans="9:12" x14ac:dyDescent="0.45">
      <c r="I7178" t="s">
        <v>227</v>
      </c>
      <c r="J7178" t="s">
        <v>435</v>
      </c>
      <c r="K7178">
        <v>2.1646215806117421E-3</v>
      </c>
      <c r="L7178" t="s">
        <v>154</v>
      </c>
    </row>
    <row r="7179" spans="9:12" x14ac:dyDescent="0.45">
      <c r="I7179" t="s">
        <v>227</v>
      </c>
      <c r="J7179" t="s">
        <v>436</v>
      </c>
      <c r="K7179">
        <v>4.3438720313121812E-4</v>
      </c>
      <c r="L7179" t="s">
        <v>154</v>
      </c>
    </row>
    <row r="7180" spans="9:12" x14ac:dyDescent="0.45">
      <c r="I7180" t="s">
        <v>227</v>
      </c>
      <c r="J7180" t="s">
        <v>437</v>
      </c>
      <c r="K7180">
        <v>0</v>
      </c>
      <c r="L7180" t="s">
        <v>154</v>
      </c>
    </row>
    <row r="7181" spans="9:12" x14ac:dyDescent="0.45">
      <c r="I7181" t="s">
        <v>227</v>
      </c>
      <c r="J7181" t="s">
        <v>438</v>
      </c>
      <c r="K7181">
        <v>7.5214021889241642E-5</v>
      </c>
      <c r="L7181" t="s">
        <v>154</v>
      </c>
    </row>
    <row r="7182" spans="9:12" x14ac:dyDescent="0.45">
      <c r="I7182" t="s">
        <v>227</v>
      </c>
      <c r="J7182" t="s">
        <v>439</v>
      </c>
      <c r="K7182">
        <v>1.9306387970612516E-4</v>
      </c>
      <c r="L7182" t="s">
        <v>154</v>
      </c>
    </row>
    <row r="7183" spans="9:12" x14ac:dyDescent="0.45">
      <c r="I7183" t="s">
        <v>227</v>
      </c>
      <c r="J7183" t="s">
        <v>440</v>
      </c>
      <c r="K7183">
        <v>5.268165699149791E-3</v>
      </c>
      <c r="L7183" t="s">
        <v>154</v>
      </c>
    </row>
    <row r="7184" spans="9:12" x14ac:dyDescent="0.45">
      <c r="I7184" t="s">
        <v>227</v>
      </c>
      <c r="J7184" t="s">
        <v>441</v>
      </c>
      <c r="K7184">
        <v>1.3177250869916767E-4</v>
      </c>
      <c r="L7184" t="s">
        <v>154</v>
      </c>
    </row>
    <row r="7185" spans="9:12" x14ac:dyDescent="0.45">
      <c r="I7185" t="s">
        <v>227</v>
      </c>
      <c r="J7185" t="s">
        <v>442</v>
      </c>
      <c r="K7185">
        <v>2.6174438073303578E-5</v>
      </c>
      <c r="L7185" t="s">
        <v>154</v>
      </c>
    </row>
    <row r="7186" spans="9:12" x14ac:dyDescent="0.45">
      <c r="I7186" t="s">
        <v>227</v>
      </c>
      <c r="J7186" t="s">
        <v>443</v>
      </c>
      <c r="K7186">
        <v>0</v>
      </c>
      <c r="L7186" t="s">
        <v>154</v>
      </c>
    </row>
    <row r="7187" spans="9:12" x14ac:dyDescent="0.45">
      <c r="I7187" t="s">
        <v>227</v>
      </c>
      <c r="J7187" t="s">
        <v>444</v>
      </c>
      <c r="K7187">
        <v>4.6429588970374144E-4</v>
      </c>
      <c r="L7187" t="s">
        <v>154</v>
      </c>
    </row>
    <row r="7188" spans="9:12" x14ac:dyDescent="0.45">
      <c r="I7188" t="s">
        <v>227</v>
      </c>
      <c r="J7188" t="s">
        <v>445</v>
      </c>
      <c r="K7188">
        <v>1.0128185132003064E-3</v>
      </c>
      <c r="L7188" t="s">
        <v>154</v>
      </c>
    </row>
    <row r="7189" spans="9:12" x14ac:dyDescent="0.45">
      <c r="I7189" t="s">
        <v>227</v>
      </c>
      <c r="J7189" t="s">
        <v>446</v>
      </c>
      <c r="K7189">
        <v>1.5904918876877523E-2</v>
      </c>
      <c r="L7189" t="s">
        <v>154</v>
      </c>
    </row>
    <row r="7190" spans="9:12" x14ac:dyDescent="0.45">
      <c r="I7190" t="s">
        <v>227</v>
      </c>
      <c r="J7190" t="s">
        <v>447</v>
      </c>
      <c r="K7190">
        <v>1.0335395381454008E-3</v>
      </c>
      <c r="L7190" t="s">
        <v>154</v>
      </c>
    </row>
    <row r="7191" spans="9:12" x14ac:dyDescent="0.45">
      <c r="I7191" t="s">
        <v>227</v>
      </c>
      <c r="J7191" t="s">
        <v>448</v>
      </c>
      <c r="K7191">
        <v>5.5560302828385638E-4</v>
      </c>
      <c r="L7191" t="s">
        <v>154</v>
      </c>
    </row>
    <row r="7192" spans="9:12" x14ac:dyDescent="0.45">
      <c r="I7192" t="s">
        <v>227</v>
      </c>
      <c r="J7192" t="s">
        <v>449</v>
      </c>
      <c r="K7192">
        <v>0</v>
      </c>
      <c r="L7192" t="s">
        <v>154</v>
      </c>
    </row>
    <row r="7193" spans="9:12" x14ac:dyDescent="0.45">
      <c r="I7193" t="s">
        <v>228</v>
      </c>
      <c r="J7193" t="s">
        <v>153</v>
      </c>
      <c r="K7193">
        <v>0</v>
      </c>
      <c r="L7193" t="s">
        <v>154</v>
      </c>
    </row>
    <row r="7194" spans="9:12" x14ac:dyDescent="0.45">
      <c r="I7194" t="s">
        <v>228</v>
      </c>
      <c r="J7194" t="s">
        <v>155</v>
      </c>
      <c r="K7194">
        <v>7.248603378505674E-5</v>
      </c>
      <c r="L7194" t="s">
        <v>154</v>
      </c>
    </row>
    <row r="7195" spans="9:12" x14ac:dyDescent="0.45">
      <c r="I7195" t="s">
        <v>228</v>
      </c>
      <c r="J7195" t="s">
        <v>156</v>
      </c>
      <c r="K7195">
        <v>4.869891963709099E-3</v>
      </c>
      <c r="L7195" t="s">
        <v>154</v>
      </c>
    </row>
    <row r="7196" spans="9:12" x14ac:dyDescent="0.45">
      <c r="I7196" t="s">
        <v>228</v>
      </c>
      <c r="J7196" t="s">
        <v>324</v>
      </c>
      <c r="K7196">
        <v>9.109185676349927E-5</v>
      </c>
      <c r="L7196" t="s">
        <v>154</v>
      </c>
    </row>
    <row r="7197" spans="9:12" x14ac:dyDescent="0.45">
      <c r="I7197" t="s">
        <v>228</v>
      </c>
      <c r="J7197" t="s">
        <v>325</v>
      </c>
      <c r="K7197">
        <v>2.9980106734062175E-5</v>
      </c>
      <c r="L7197" t="s">
        <v>154</v>
      </c>
    </row>
    <row r="7198" spans="9:12" x14ac:dyDescent="0.45">
      <c r="I7198" t="s">
        <v>228</v>
      </c>
      <c r="J7198" t="s">
        <v>342</v>
      </c>
      <c r="K7198">
        <v>0</v>
      </c>
      <c r="L7198" t="s">
        <v>154</v>
      </c>
    </row>
    <row r="7199" spans="9:12" x14ac:dyDescent="0.45">
      <c r="I7199" t="s">
        <v>228</v>
      </c>
      <c r="J7199" t="s">
        <v>157</v>
      </c>
      <c r="K7199">
        <v>0</v>
      </c>
      <c r="L7199" t="s">
        <v>154</v>
      </c>
    </row>
    <row r="7200" spans="9:12" x14ac:dyDescent="0.45">
      <c r="I7200" t="s">
        <v>228</v>
      </c>
      <c r="J7200" t="s">
        <v>158</v>
      </c>
      <c r="K7200">
        <v>3.2533109050765318E-4</v>
      </c>
      <c r="L7200" t="s">
        <v>154</v>
      </c>
    </row>
    <row r="7201" spans="9:12" x14ac:dyDescent="0.45">
      <c r="I7201" t="s">
        <v>228</v>
      </c>
      <c r="J7201" t="s">
        <v>159</v>
      </c>
      <c r="K7201">
        <v>1.1308932861794985E-2</v>
      </c>
      <c r="L7201" t="s">
        <v>154</v>
      </c>
    </row>
    <row r="7202" spans="9:12" x14ac:dyDescent="0.45">
      <c r="I7202" t="s">
        <v>228</v>
      </c>
      <c r="J7202" t="s">
        <v>326</v>
      </c>
      <c r="K7202">
        <v>3.0671061696122573E-4</v>
      </c>
      <c r="L7202" t="s">
        <v>154</v>
      </c>
    </row>
    <row r="7203" spans="9:12" x14ac:dyDescent="0.45">
      <c r="I7203" t="s">
        <v>228</v>
      </c>
      <c r="J7203" t="s">
        <v>327</v>
      </c>
      <c r="K7203">
        <v>9.9748603013815633E-5</v>
      </c>
      <c r="L7203" t="s">
        <v>154</v>
      </c>
    </row>
    <row r="7204" spans="9:12" x14ac:dyDescent="0.45">
      <c r="I7204" t="s">
        <v>228</v>
      </c>
      <c r="J7204" t="s">
        <v>343</v>
      </c>
      <c r="K7204">
        <v>0</v>
      </c>
      <c r="L7204" t="s">
        <v>154</v>
      </c>
    </row>
    <row r="7205" spans="9:12" x14ac:dyDescent="0.45">
      <c r="I7205" t="s">
        <v>228</v>
      </c>
      <c r="J7205" t="s">
        <v>160</v>
      </c>
      <c r="K7205">
        <v>0</v>
      </c>
      <c r="L7205" t="s">
        <v>154</v>
      </c>
    </row>
    <row r="7206" spans="9:12" x14ac:dyDescent="0.45">
      <c r="I7206" t="s">
        <v>228</v>
      </c>
      <c r="J7206" t="s">
        <v>161</v>
      </c>
      <c r="K7206">
        <v>4.8372656481811754E-4</v>
      </c>
      <c r="L7206" t="s">
        <v>154</v>
      </c>
    </row>
    <row r="7207" spans="9:12" x14ac:dyDescent="0.45">
      <c r="I7207" t="s">
        <v>228</v>
      </c>
      <c r="J7207" t="s">
        <v>162</v>
      </c>
      <c r="K7207">
        <v>1.4044116517494112E-2</v>
      </c>
      <c r="L7207" t="s">
        <v>154</v>
      </c>
    </row>
    <row r="7208" spans="9:12" x14ac:dyDescent="0.45">
      <c r="I7208" t="s">
        <v>228</v>
      </c>
      <c r="J7208" t="s">
        <v>328</v>
      </c>
      <c r="K7208">
        <v>6.3483989330848697E-4</v>
      </c>
      <c r="L7208" t="s">
        <v>154</v>
      </c>
    </row>
    <row r="7209" spans="9:12" x14ac:dyDescent="0.45">
      <c r="I7209" t="s">
        <v>228</v>
      </c>
      <c r="J7209" t="s">
        <v>329</v>
      </c>
      <c r="K7209">
        <v>2.7035976171580102E-4</v>
      </c>
      <c r="L7209" t="s">
        <v>154</v>
      </c>
    </row>
    <row r="7210" spans="9:12" x14ac:dyDescent="0.45">
      <c r="I7210" t="s">
        <v>228</v>
      </c>
      <c r="J7210" t="s">
        <v>344</v>
      </c>
      <c r="K7210">
        <v>0</v>
      </c>
      <c r="L7210" t="s">
        <v>154</v>
      </c>
    </row>
    <row r="7211" spans="9:12" x14ac:dyDescent="0.45">
      <c r="I7211" t="s">
        <v>228</v>
      </c>
      <c r="J7211" t="s">
        <v>163</v>
      </c>
      <c r="K7211">
        <v>0</v>
      </c>
      <c r="L7211" t="s">
        <v>154</v>
      </c>
    </row>
    <row r="7212" spans="9:12" x14ac:dyDescent="0.45">
      <c r="I7212" t="s">
        <v>228</v>
      </c>
      <c r="J7212" t="s">
        <v>164</v>
      </c>
      <c r="K7212">
        <v>6.727211043366135E-4</v>
      </c>
      <c r="L7212" t="s">
        <v>154</v>
      </c>
    </row>
    <row r="7213" spans="9:12" x14ac:dyDescent="0.45">
      <c r="I7213" t="s">
        <v>228</v>
      </c>
      <c r="J7213" t="s">
        <v>165</v>
      </c>
      <c r="K7213">
        <v>1.6813843420608061E-2</v>
      </c>
      <c r="L7213" t="s">
        <v>154</v>
      </c>
    </row>
    <row r="7214" spans="9:12" x14ac:dyDescent="0.45">
      <c r="I7214" t="s">
        <v>228</v>
      </c>
      <c r="J7214" t="s">
        <v>330</v>
      </c>
      <c r="K7214">
        <v>4.2188785037824592E-4</v>
      </c>
      <c r="L7214" t="s">
        <v>154</v>
      </c>
    </row>
    <row r="7215" spans="9:12" x14ac:dyDescent="0.45">
      <c r="I7215" t="s">
        <v>228</v>
      </c>
      <c r="J7215" t="s">
        <v>331</v>
      </c>
      <c r="K7215">
        <v>1.5779276048188322E-4</v>
      </c>
      <c r="L7215" t="s">
        <v>154</v>
      </c>
    </row>
    <row r="7216" spans="9:12" x14ac:dyDescent="0.45">
      <c r="I7216" t="s">
        <v>228</v>
      </c>
      <c r="J7216" t="s">
        <v>345</v>
      </c>
      <c r="K7216">
        <v>0</v>
      </c>
      <c r="L7216" t="s">
        <v>154</v>
      </c>
    </row>
    <row r="7217" spans="9:12" x14ac:dyDescent="0.45">
      <c r="I7217" t="s">
        <v>228</v>
      </c>
      <c r="J7217" t="s">
        <v>332</v>
      </c>
      <c r="K7217">
        <v>0</v>
      </c>
      <c r="L7217" t="s">
        <v>154</v>
      </c>
    </row>
    <row r="7218" spans="9:12" x14ac:dyDescent="0.45">
      <c r="I7218" t="s">
        <v>228</v>
      </c>
      <c r="J7218" t="s">
        <v>333</v>
      </c>
      <c r="K7218">
        <v>1.1394030250973192E-3</v>
      </c>
      <c r="L7218" t="s">
        <v>154</v>
      </c>
    </row>
    <row r="7219" spans="9:12" x14ac:dyDescent="0.45">
      <c r="I7219" t="s">
        <v>228</v>
      </c>
      <c r="J7219" t="s">
        <v>334</v>
      </c>
      <c r="K7219">
        <v>2.6733914168453908E-2</v>
      </c>
      <c r="L7219" t="s">
        <v>154</v>
      </c>
    </row>
    <row r="7220" spans="9:12" x14ac:dyDescent="0.45">
      <c r="I7220" t="s">
        <v>228</v>
      </c>
      <c r="J7220" t="s">
        <v>335</v>
      </c>
      <c r="K7220">
        <v>1.0787416790800069E-3</v>
      </c>
      <c r="L7220" t="s">
        <v>154</v>
      </c>
    </row>
    <row r="7221" spans="9:12" x14ac:dyDescent="0.45">
      <c r="I7221" t="s">
        <v>228</v>
      </c>
      <c r="J7221" t="s">
        <v>336</v>
      </c>
      <c r="K7221">
        <v>5.9555456287424058E-4</v>
      </c>
      <c r="L7221" t="s">
        <v>154</v>
      </c>
    </row>
    <row r="7222" spans="9:12" x14ac:dyDescent="0.45">
      <c r="I7222" t="s">
        <v>228</v>
      </c>
      <c r="J7222" t="s">
        <v>346</v>
      </c>
      <c r="K7222">
        <v>0</v>
      </c>
      <c r="L7222" t="s">
        <v>154</v>
      </c>
    </row>
    <row r="7223" spans="9:12" x14ac:dyDescent="0.45">
      <c r="I7223" t="s">
        <v>228</v>
      </c>
      <c r="J7223" t="s">
        <v>347</v>
      </c>
      <c r="K7223">
        <v>0</v>
      </c>
      <c r="L7223" t="s">
        <v>154</v>
      </c>
    </row>
    <row r="7224" spans="9:12" x14ac:dyDescent="0.45">
      <c r="I7224" t="s">
        <v>228</v>
      </c>
      <c r="J7224" t="s">
        <v>348</v>
      </c>
      <c r="K7224">
        <v>1.5448492705206803E-3</v>
      </c>
      <c r="L7224" t="s">
        <v>154</v>
      </c>
    </row>
    <row r="7225" spans="9:12" x14ac:dyDescent="0.45">
      <c r="I7225" t="s">
        <v>228</v>
      </c>
      <c r="J7225" t="s">
        <v>349</v>
      </c>
      <c r="K7225">
        <v>3.0709446374943321E-2</v>
      </c>
      <c r="L7225" t="s">
        <v>154</v>
      </c>
    </row>
    <row r="7226" spans="9:12" x14ac:dyDescent="0.45">
      <c r="I7226" t="s">
        <v>228</v>
      </c>
      <c r="J7226" t="s">
        <v>350</v>
      </c>
      <c r="K7226">
        <v>9.9013472581796188E-4</v>
      </c>
      <c r="L7226" t="s">
        <v>154</v>
      </c>
    </row>
    <row r="7227" spans="9:12" x14ac:dyDescent="0.45">
      <c r="I7227" t="s">
        <v>228</v>
      </c>
      <c r="J7227" t="s">
        <v>351</v>
      </c>
      <c r="K7227">
        <v>4.6571601728880317E-4</v>
      </c>
      <c r="L7227" t="s">
        <v>154</v>
      </c>
    </row>
    <row r="7228" spans="9:12" x14ac:dyDescent="0.45">
      <c r="I7228" t="s">
        <v>228</v>
      </c>
      <c r="J7228" t="s">
        <v>352</v>
      </c>
      <c r="K7228">
        <v>0</v>
      </c>
      <c r="L7228" t="s">
        <v>154</v>
      </c>
    </row>
    <row r="7229" spans="9:12" x14ac:dyDescent="0.45">
      <c r="I7229" t="s">
        <v>228</v>
      </c>
      <c r="J7229" t="s">
        <v>359</v>
      </c>
      <c r="K7229">
        <v>0</v>
      </c>
      <c r="L7229" t="s">
        <v>154</v>
      </c>
    </row>
    <row r="7230" spans="9:12" x14ac:dyDescent="0.45">
      <c r="I7230" t="s">
        <v>228</v>
      </c>
      <c r="J7230" t="s">
        <v>360</v>
      </c>
      <c r="K7230">
        <v>4.251997371398211E-4</v>
      </c>
      <c r="L7230" t="s">
        <v>154</v>
      </c>
    </row>
    <row r="7231" spans="9:12" x14ac:dyDescent="0.45">
      <c r="I7231" t="s">
        <v>228</v>
      </c>
      <c r="J7231" t="s">
        <v>361</v>
      </c>
      <c r="K7231">
        <v>1.1267425232501377E-2</v>
      </c>
      <c r="L7231" t="s">
        <v>154</v>
      </c>
    </row>
    <row r="7232" spans="9:12" x14ac:dyDescent="0.45">
      <c r="I7232" t="s">
        <v>228</v>
      </c>
      <c r="J7232" t="s">
        <v>362</v>
      </c>
      <c r="K7232">
        <v>2.927428442244999E-4</v>
      </c>
      <c r="L7232" t="s">
        <v>154</v>
      </c>
    </row>
    <row r="7233" spans="9:12" x14ac:dyDescent="0.45">
      <c r="I7233" t="s">
        <v>228</v>
      </c>
      <c r="J7233" t="s">
        <v>363</v>
      </c>
      <c r="K7233">
        <v>9.8242951719707694E-5</v>
      </c>
      <c r="L7233" t="s">
        <v>154</v>
      </c>
    </row>
    <row r="7234" spans="9:12" x14ac:dyDescent="0.45">
      <c r="I7234" t="s">
        <v>228</v>
      </c>
      <c r="J7234" t="s">
        <v>364</v>
      </c>
      <c r="K7234">
        <v>0</v>
      </c>
      <c r="L7234" t="s">
        <v>154</v>
      </c>
    </row>
    <row r="7235" spans="9:12" x14ac:dyDescent="0.45">
      <c r="I7235" t="s">
        <v>228</v>
      </c>
      <c r="J7235" t="s">
        <v>365</v>
      </c>
      <c r="K7235">
        <v>0</v>
      </c>
      <c r="L7235" t="s">
        <v>154</v>
      </c>
    </row>
    <row r="7236" spans="9:12" x14ac:dyDescent="0.45">
      <c r="I7236" t="s">
        <v>228</v>
      </c>
      <c r="J7236" t="s">
        <v>366</v>
      </c>
      <c r="K7236">
        <v>1.266636733355958E-3</v>
      </c>
      <c r="L7236" t="s">
        <v>154</v>
      </c>
    </row>
    <row r="7237" spans="9:12" x14ac:dyDescent="0.45">
      <c r="I7237" t="s">
        <v>228</v>
      </c>
      <c r="J7237" t="s">
        <v>367</v>
      </c>
      <c r="K7237">
        <v>2.8916795987954991E-2</v>
      </c>
      <c r="L7237" t="s">
        <v>154</v>
      </c>
    </row>
    <row r="7238" spans="9:12" x14ac:dyDescent="0.45">
      <c r="I7238" t="s">
        <v>228</v>
      </c>
      <c r="J7238" t="s">
        <v>368</v>
      </c>
      <c r="K7238">
        <v>8.1576114648219955E-4</v>
      </c>
      <c r="L7238" t="s">
        <v>154</v>
      </c>
    </row>
    <row r="7239" spans="9:12" x14ac:dyDescent="0.45">
      <c r="I7239" t="s">
        <v>228</v>
      </c>
      <c r="J7239" t="s">
        <v>369</v>
      </c>
      <c r="K7239">
        <v>2.9280310274843011E-4</v>
      </c>
      <c r="L7239" t="s">
        <v>154</v>
      </c>
    </row>
    <row r="7240" spans="9:12" x14ac:dyDescent="0.45">
      <c r="I7240" t="s">
        <v>228</v>
      </c>
      <c r="J7240" t="s">
        <v>370</v>
      </c>
      <c r="K7240">
        <v>0</v>
      </c>
      <c r="L7240" t="s">
        <v>154</v>
      </c>
    </row>
    <row r="7241" spans="9:12" x14ac:dyDescent="0.45">
      <c r="I7241" t="s">
        <v>228</v>
      </c>
      <c r="J7241" t="s">
        <v>371</v>
      </c>
      <c r="K7241">
        <v>0</v>
      </c>
      <c r="L7241" t="s">
        <v>154</v>
      </c>
    </row>
    <row r="7242" spans="9:12" x14ac:dyDescent="0.45">
      <c r="I7242" t="s">
        <v>228</v>
      </c>
      <c r="J7242" t="s">
        <v>372</v>
      </c>
      <c r="K7242">
        <v>1.0707097432676289E-3</v>
      </c>
      <c r="L7242" t="s">
        <v>154</v>
      </c>
    </row>
    <row r="7243" spans="9:12" x14ac:dyDescent="0.45">
      <c r="I7243" t="s">
        <v>228</v>
      </c>
      <c r="J7243" t="s">
        <v>373</v>
      </c>
      <c r="K7243">
        <v>2.3430152822350309E-2</v>
      </c>
      <c r="L7243" t="s">
        <v>154</v>
      </c>
    </row>
    <row r="7244" spans="9:12" x14ac:dyDescent="0.45">
      <c r="I7244" t="s">
        <v>228</v>
      </c>
      <c r="J7244" t="s">
        <v>374</v>
      </c>
      <c r="K7244">
        <v>1.0490263497270581E-3</v>
      </c>
      <c r="L7244" t="s">
        <v>154</v>
      </c>
    </row>
    <row r="7245" spans="9:12" x14ac:dyDescent="0.45">
      <c r="I7245" t="s">
        <v>228</v>
      </c>
      <c r="J7245" t="s">
        <v>375</v>
      </c>
      <c r="K7245">
        <v>5.1314284470644202E-4</v>
      </c>
      <c r="L7245" t="s">
        <v>154</v>
      </c>
    </row>
    <row r="7246" spans="9:12" x14ac:dyDescent="0.45">
      <c r="I7246" t="s">
        <v>228</v>
      </c>
      <c r="J7246" t="s">
        <v>376</v>
      </c>
      <c r="K7246">
        <v>0</v>
      </c>
      <c r="L7246" t="s">
        <v>154</v>
      </c>
    </row>
    <row r="7247" spans="9:12" x14ac:dyDescent="0.45">
      <c r="I7247" t="s">
        <v>228</v>
      </c>
      <c r="J7247" t="s">
        <v>390</v>
      </c>
      <c r="K7247">
        <v>0</v>
      </c>
      <c r="L7247" t="s">
        <v>154</v>
      </c>
    </row>
    <row r="7248" spans="9:12" x14ac:dyDescent="0.45">
      <c r="I7248" t="s">
        <v>228</v>
      </c>
      <c r="J7248" t="s">
        <v>391</v>
      </c>
      <c r="K7248">
        <v>2.9756505407927789E-3</v>
      </c>
      <c r="L7248" t="s">
        <v>154</v>
      </c>
    </row>
    <row r="7249" spans="9:12" x14ac:dyDescent="0.45">
      <c r="I7249" t="s">
        <v>228</v>
      </c>
      <c r="J7249" t="s">
        <v>392</v>
      </c>
      <c r="K7249">
        <v>6.0025150975210238E-2</v>
      </c>
      <c r="L7249" t="s">
        <v>154</v>
      </c>
    </row>
    <row r="7250" spans="9:12" x14ac:dyDescent="0.45">
      <c r="I7250" t="s">
        <v>228</v>
      </c>
      <c r="J7250" t="s">
        <v>393</v>
      </c>
      <c r="K7250">
        <v>2.2377570314769625E-3</v>
      </c>
      <c r="L7250" t="s">
        <v>154</v>
      </c>
    </row>
    <row r="7251" spans="9:12" x14ac:dyDescent="0.45">
      <c r="I7251" t="s">
        <v>228</v>
      </c>
      <c r="J7251" t="s">
        <v>394</v>
      </c>
      <c r="K7251">
        <v>1.1777641768908294E-3</v>
      </c>
      <c r="L7251" t="s">
        <v>154</v>
      </c>
    </row>
    <row r="7252" spans="9:12" x14ac:dyDescent="0.45">
      <c r="I7252" t="s">
        <v>228</v>
      </c>
      <c r="J7252" t="s">
        <v>395</v>
      </c>
      <c r="K7252">
        <v>0</v>
      </c>
      <c r="L7252" t="s">
        <v>154</v>
      </c>
    </row>
    <row r="7253" spans="9:12" x14ac:dyDescent="0.45">
      <c r="I7253" t="s">
        <v>228</v>
      </c>
      <c r="J7253" t="s">
        <v>396</v>
      </c>
      <c r="K7253">
        <v>0</v>
      </c>
      <c r="L7253" t="s">
        <v>154</v>
      </c>
    </row>
    <row r="7254" spans="9:12" x14ac:dyDescent="0.45">
      <c r="I7254" t="s">
        <v>228</v>
      </c>
      <c r="J7254" t="s">
        <v>397</v>
      </c>
      <c r="K7254">
        <v>1.3673272726098498E-3</v>
      </c>
      <c r="L7254" t="s">
        <v>154</v>
      </c>
    </row>
    <row r="7255" spans="9:12" x14ac:dyDescent="0.45">
      <c r="I7255" t="s">
        <v>228</v>
      </c>
      <c r="J7255" t="s">
        <v>398</v>
      </c>
      <c r="K7255">
        <v>3.6175482057088745E-2</v>
      </c>
      <c r="L7255" t="s">
        <v>154</v>
      </c>
    </row>
    <row r="7256" spans="9:12" x14ac:dyDescent="0.45">
      <c r="I7256" t="s">
        <v>228</v>
      </c>
      <c r="J7256" t="s">
        <v>399</v>
      </c>
      <c r="K7256">
        <v>1.1596500552751075E-3</v>
      </c>
      <c r="L7256" t="s">
        <v>154</v>
      </c>
    </row>
    <row r="7257" spans="9:12" x14ac:dyDescent="0.45">
      <c r="I7257" t="s">
        <v>228</v>
      </c>
      <c r="J7257" t="s">
        <v>400</v>
      </c>
      <c r="K7257">
        <v>5.841579644995671E-4</v>
      </c>
      <c r="L7257" t="s">
        <v>154</v>
      </c>
    </row>
    <row r="7258" spans="9:12" x14ac:dyDescent="0.45">
      <c r="I7258" t="s">
        <v>228</v>
      </c>
      <c r="J7258" t="s">
        <v>401</v>
      </c>
      <c r="K7258">
        <v>0</v>
      </c>
      <c r="L7258" t="s">
        <v>154</v>
      </c>
    </row>
    <row r="7259" spans="9:12" x14ac:dyDescent="0.45">
      <c r="I7259" t="s">
        <v>228</v>
      </c>
      <c r="J7259" t="s">
        <v>402</v>
      </c>
      <c r="K7259">
        <v>0</v>
      </c>
      <c r="L7259" t="s">
        <v>154</v>
      </c>
    </row>
    <row r="7260" spans="9:12" x14ac:dyDescent="0.45">
      <c r="I7260" t="s">
        <v>228</v>
      </c>
      <c r="J7260" t="s">
        <v>403</v>
      </c>
      <c r="K7260">
        <v>2.8796850257817547E-3</v>
      </c>
      <c r="L7260" t="s">
        <v>154</v>
      </c>
    </row>
    <row r="7261" spans="9:12" x14ac:dyDescent="0.45">
      <c r="I7261" t="s">
        <v>228</v>
      </c>
      <c r="J7261" t="s">
        <v>404</v>
      </c>
      <c r="K7261">
        <v>5.1780640276317833E-2</v>
      </c>
      <c r="L7261" t="s">
        <v>154</v>
      </c>
    </row>
    <row r="7262" spans="9:12" x14ac:dyDescent="0.45">
      <c r="I7262" t="s">
        <v>228</v>
      </c>
      <c r="J7262" t="s">
        <v>405</v>
      </c>
      <c r="K7262">
        <v>2.478962345675254E-3</v>
      </c>
      <c r="L7262" t="s">
        <v>154</v>
      </c>
    </row>
    <row r="7263" spans="9:12" x14ac:dyDescent="0.45">
      <c r="I7263" t="s">
        <v>228</v>
      </c>
      <c r="J7263" t="s">
        <v>406</v>
      </c>
      <c r="K7263">
        <v>9.0003569558661162E-4</v>
      </c>
      <c r="L7263" t="s">
        <v>154</v>
      </c>
    </row>
    <row r="7264" spans="9:12" x14ac:dyDescent="0.45">
      <c r="I7264" t="s">
        <v>228</v>
      </c>
      <c r="J7264" t="s">
        <v>407</v>
      </c>
      <c r="K7264">
        <v>0</v>
      </c>
      <c r="L7264" t="s">
        <v>154</v>
      </c>
    </row>
    <row r="7265" spans="9:12" x14ac:dyDescent="0.45">
      <c r="I7265" t="s">
        <v>228</v>
      </c>
      <c r="J7265" t="s">
        <v>408</v>
      </c>
      <c r="K7265">
        <v>0</v>
      </c>
      <c r="L7265" t="s">
        <v>154</v>
      </c>
    </row>
    <row r="7266" spans="9:12" x14ac:dyDescent="0.45">
      <c r="I7266" t="s">
        <v>228</v>
      </c>
      <c r="J7266" t="s">
        <v>409</v>
      </c>
      <c r="K7266">
        <v>9.5945569899286262E-4</v>
      </c>
      <c r="L7266" t="s">
        <v>154</v>
      </c>
    </row>
    <row r="7267" spans="9:12" x14ac:dyDescent="0.45">
      <c r="I7267" t="s">
        <v>228</v>
      </c>
      <c r="J7267" t="s">
        <v>410</v>
      </c>
      <c r="K7267">
        <v>2.3251570098217725E-2</v>
      </c>
      <c r="L7267" t="s">
        <v>154</v>
      </c>
    </row>
    <row r="7268" spans="9:12" x14ac:dyDescent="0.45">
      <c r="I7268" t="s">
        <v>228</v>
      </c>
      <c r="J7268" t="s">
        <v>411</v>
      </c>
      <c r="K7268">
        <v>7.3134135052235782E-4</v>
      </c>
      <c r="L7268" t="s">
        <v>154</v>
      </c>
    </row>
    <row r="7269" spans="9:12" x14ac:dyDescent="0.45">
      <c r="I7269" t="s">
        <v>228</v>
      </c>
      <c r="J7269" t="s">
        <v>412</v>
      </c>
      <c r="K7269">
        <v>5.5754275455421149E-5</v>
      </c>
      <c r="L7269" t="s">
        <v>154</v>
      </c>
    </row>
    <row r="7270" spans="9:12" x14ac:dyDescent="0.45">
      <c r="I7270" t="s">
        <v>228</v>
      </c>
      <c r="J7270" t="s">
        <v>413</v>
      </c>
      <c r="K7270">
        <v>0</v>
      </c>
      <c r="L7270" t="s">
        <v>154</v>
      </c>
    </row>
    <row r="7271" spans="9:12" x14ac:dyDescent="0.45">
      <c r="I7271" t="s">
        <v>228</v>
      </c>
      <c r="J7271" t="s">
        <v>414</v>
      </c>
      <c r="K7271">
        <v>0</v>
      </c>
      <c r="L7271" t="s">
        <v>154</v>
      </c>
    </row>
    <row r="7272" spans="9:12" x14ac:dyDescent="0.45">
      <c r="I7272" t="s">
        <v>228</v>
      </c>
      <c r="J7272" t="s">
        <v>415</v>
      </c>
      <c r="K7272">
        <v>1.1836985314163681E-3</v>
      </c>
      <c r="L7272" t="s">
        <v>154</v>
      </c>
    </row>
    <row r="7273" spans="9:12" x14ac:dyDescent="0.45">
      <c r="I7273" t="s">
        <v>228</v>
      </c>
      <c r="J7273" t="s">
        <v>416</v>
      </c>
      <c r="K7273">
        <v>3.0941397916075863E-2</v>
      </c>
      <c r="L7273" t="s">
        <v>154</v>
      </c>
    </row>
    <row r="7274" spans="9:12" x14ac:dyDescent="0.45">
      <c r="I7274" t="s">
        <v>228</v>
      </c>
      <c r="J7274" t="s">
        <v>417</v>
      </c>
      <c r="K7274">
        <v>9.0490452169894684E-4</v>
      </c>
      <c r="L7274" t="s">
        <v>154</v>
      </c>
    </row>
    <row r="7275" spans="9:12" x14ac:dyDescent="0.45">
      <c r="I7275" t="s">
        <v>228</v>
      </c>
      <c r="J7275" t="s">
        <v>418</v>
      </c>
      <c r="K7275">
        <v>9.5870961892368045E-5</v>
      </c>
      <c r="L7275" t="s">
        <v>154</v>
      </c>
    </row>
    <row r="7276" spans="9:12" x14ac:dyDescent="0.45">
      <c r="I7276" t="s">
        <v>228</v>
      </c>
      <c r="J7276" t="s">
        <v>419</v>
      </c>
      <c r="K7276">
        <v>0</v>
      </c>
      <c r="L7276" t="s">
        <v>154</v>
      </c>
    </row>
    <row r="7277" spans="9:12" x14ac:dyDescent="0.45">
      <c r="I7277" t="s">
        <v>228</v>
      </c>
      <c r="J7277" t="s">
        <v>420</v>
      </c>
      <c r="K7277">
        <v>0</v>
      </c>
      <c r="L7277" t="s">
        <v>154</v>
      </c>
    </row>
    <row r="7278" spans="9:12" x14ac:dyDescent="0.45">
      <c r="I7278" t="s">
        <v>228</v>
      </c>
      <c r="J7278" t="s">
        <v>421</v>
      </c>
      <c r="K7278">
        <v>3.3100266164112287E-3</v>
      </c>
      <c r="L7278" t="s">
        <v>154</v>
      </c>
    </row>
    <row r="7279" spans="9:12" x14ac:dyDescent="0.45">
      <c r="I7279" t="s">
        <v>228</v>
      </c>
      <c r="J7279" t="s">
        <v>422</v>
      </c>
      <c r="K7279">
        <v>7.682521070178791E-2</v>
      </c>
      <c r="L7279" t="s">
        <v>154</v>
      </c>
    </row>
    <row r="7280" spans="9:12" x14ac:dyDescent="0.45">
      <c r="I7280" t="s">
        <v>228</v>
      </c>
      <c r="J7280" t="s">
        <v>423</v>
      </c>
      <c r="K7280">
        <v>3.7836416556702003E-3</v>
      </c>
      <c r="L7280" t="s">
        <v>154</v>
      </c>
    </row>
    <row r="7281" spans="9:12" x14ac:dyDescent="0.45">
      <c r="I7281" t="s">
        <v>228</v>
      </c>
      <c r="J7281" t="s">
        <v>424</v>
      </c>
      <c r="K7281">
        <v>1.9652538200552769E-3</v>
      </c>
      <c r="L7281" t="s">
        <v>154</v>
      </c>
    </row>
    <row r="7282" spans="9:12" x14ac:dyDescent="0.45">
      <c r="I7282" t="s">
        <v>228</v>
      </c>
      <c r="J7282" t="s">
        <v>425</v>
      </c>
      <c r="K7282">
        <v>0</v>
      </c>
      <c r="L7282" t="s">
        <v>154</v>
      </c>
    </row>
    <row r="7283" spans="9:12" x14ac:dyDescent="0.45">
      <c r="I7283" t="s">
        <v>228</v>
      </c>
      <c r="J7283" t="s">
        <v>426</v>
      </c>
      <c r="K7283">
        <v>3.0018516050257628E-3</v>
      </c>
      <c r="L7283" t="s">
        <v>154</v>
      </c>
    </row>
    <row r="7284" spans="9:12" x14ac:dyDescent="0.45">
      <c r="I7284" t="s">
        <v>228</v>
      </c>
      <c r="J7284" t="s">
        <v>427</v>
      </c>
      <c r="K7284">
        <v>1.8867295165508197E-2</v>
      </c>
      <c r="L7284" t="s">
        <v>154</v>
      </c>
    </row>
    <row r="7285" spans="9:12" x14ac:dyDescent="0.45">
      <c r="I7285" t="s">
        <v>228</v>
      </c>
      <c r="J7285" t="s">
        <v>428</v>
      </c>
      <c r="K7285">
        <v>0.33905926968607797</v>
      </c>
      <c r="L7285" t="s">
        <v>154</v>
      </c>
    </row>
    <row r="7286" spans="9:12" x14ac:dyDescent="0.45">
      <c r="I7286" t="s">
        <v>228</v>
      </c>
      <c r="J7286" t="s">
        <v>429</v>
      </c>
      <c r="K7286">
        <v>1.938258311929306E-2</v>
      </c>
      <c r="L7286" t="s">
        <v>154</v>
      </c>
    </row>
    <row r="7287" spans="9:12" x14ac:dyDescent="0.45">
      <c r="I7287" t="s">
        <v>228</v>
      </c>
      <c r="J7287" t="s">
        <v>430</v>
      </c>
      <c r="K7287">
        <v>1.1744644033370626E-2</v>
      </c>
      <c r="L7287" t="s">
        <v>154</v>
      </c>
    </row>
    <row r="7288" spans="9:12" x14ac:dyDescent="0.45">
      <c r="I7288" t="s">
        <v>228</v>
      </c>
      <c r="J7288" t="s">
        <v>431</v>
      </c>
      <c r="K7288">
        <v>0</v>
      </c>
      <c r="L7288" t="s">
        <v>154</v>
      </c>
    </row>
    <row r="7289" spans="9:12" x14ac:dyDescent="0.45">
      <c r="I7289" t="s">
        <v>228</v>
      </c>
      <c r="J7289" t="s">
        <v>432</v>
      </c>
      <c r="K7289">
        <v>1.5897714224604273E-3</v>
      </c>
      <c r="L7289" t="s">
        <v>154</v>
      </c>
    </row>
    <row r="7290" spans="9:12" x14ac:dyDescent="0.45">
      <c r="I7290" t="s">
        <v>228</v>
      </c>
      <c r="J7290" t="s">
        <v>433</v>
      </c>
      <c r="K7290">
        <v>4.2949323188664103E-3</v>
      </c>
      <c r="L7290" t="s">
        <v>154</v>
      </c>
    </row>
    <row r="7291" spans="9:12" x14ac:dyDescent="0.45">
      <c r="I7291" t="s">
        <v>228</v>
      </c>
      <c r="J7291" t="s">
        <v>434</v>
      </c>
      <c r="K7291">
        <v>8.2553631033850661E-2</v>
      </c>
      <c r="L7291" t="s">
        <v>154</v>
      </c>
    </row>
    <row r="7292" spans="9:12" x14ac:dyDescent="0.45">
      <c r="I7292" t="s">
        <v>228</v>
      </c>
      <c r="J7292" t="s">
        <v>435</v>
      </c>
      <c r="K7292">
        <v>2.9941165572012042E-3</v>
      </c>
      <c r="L7292" t="s">
        <v>154</v>
      </c>
    </row>
    <row r="7293" spans="9:12" x14ac:dyDescent="0.45">
      <c r="I7293" t="s">
        <v>228</v>
      </c>
      <c r="J7293" t="s">
        <v>436</v>
      </c>
      <c r="K7293">
        <v>1.3320130867701216E-3</v>
      </c>
      <c r="L7293" t="s">
        <v>154</v>
      </c>
    </row>
    <row r="7294" spans="9:12" x14ac:dyDescent="0.45">
      <c r="I7294" t="s">
        <v>228</v>
      </c>
      <c r="J7294" t="s">
        <v>437</v>
      </c>
      <c r="K7294">
        <v>0</v>
      </c>
      <c r="L7294" t="s">
        <v>154</v>
      </c>
    </row>
    <row r="7295" spans="9:12" x14ac:dyDescent="0.45">
      <c r="I7295" t="s">
        <v>228</v>
      </c>
      <c r="J7295" t="s">
        <v>438</v>
      </c>
      <c r="K7295">
        <v>0</v>
      </c>
      <c r="L7295" t="s">
        <v>154</v>
      </c>
    </row>
    <row r="7296" spans="9:12" x14ac:dyDescent="0.45">
      <c r="I7296" t="s">
        <v>228</v>
      </c>
      <c r="J7296" t="s">
        <v>439</v>
      </c>
      <c r="K7296">
        <v>1.3980539196879012E-4</v>
      </c>
      <c r="L7296" t="s">
        <v>154</v>
      </c>
    </row>
    <row r="7297" spans="9:12" x14ac:dyDescent="0.45">
      <c r="I7297" t="s">
        <v>228</v>
      </c>
      <c r="J7297" t="s">
        <v>440</v>
      </c>
      <c r="K7297">
        <v>5.7885316475550655E-3</v>
      </c>
      <c r="L7297" t="s">
        <v>154</v>
      </c>
    </row>
    <row r="7298" spans="9:12" x14ac:dyDescent="0.45">
      <c r="I7298" t="s">
        <v>228</v>
      </c>
      <c r="J7298" t="s">
        <v>441</v>
      </c>
      <c r="K7298">
        <v>2.1381189287882806E-4</v>
      </c>
      <c r="L7298" t="s">
        <v>154</v>
      </c>
    </row>
    <row r="7299" spans="9:12" x14ac:dyDescent="0.45">
      <c r="I7299" t="s">
        <v>228</v>
      </c>
      <c r="J7299" t="s">
        <v>442</v>
      </c>
      <c r="K7299">
        <v>6.0276932162212793E-5</v>
      </c>
      <c r="L7299" t="s">
        <v>154</v>
      </c>
    </row>
    <row r="7300" spans="9:12" x14ac:dyDescent="0.45">
      <c r="I7300" t="s">
        <v>228</v>
      </c>
      <c r="J7300" t="s">
        <v>443</v>
      </c>
      <c r="K7300">
        <v>0</v>
      </c>
      <c r="L7300" t="s">
        <v>154</v>
      </c>
    </row>
    <row r="7301" spans="9:12" x14ac:dyDescent="0.45">
      <c r="I7301" t="s">
        <v>228</v>
      </c>
      <c r="J7301" t="s">
        <v>444</v>
      </c>
      <c r="K7301">
        <v>0</v>
      </c>
      <c r="L7301" t="s">
        <v>154</v>
      </c>
    </row>
    <row r="7302" spans="9:12" x14ac:dyDescent="0.45">
      <c r="I7302" t="s">
        <v>228</v>
      </c>
      <c r="J7302" t="s">
        <v>445</v>
      </c>
      <c r="K7302">
        <v>8.3296198796272509E-4</v>
      </c>
      <c r="L7302" t="s">
        <v>154</v>
      </c>
    </row>
    <row r="7303" spans="9:12" x14ac:dyDescent="0.45">
      <c r="I7303" t="s">
        <v>228</v>
      </c>
      <c r="J7303" t="s">
        <v>446</v>
      </c>
      <c r="K7303">
        <v>1.5465651776894681E-2</v>
      </c>
      <c r="L7303" t="s">
        <v>154</v>
      </c>
    </row>
    <row r="7304" spans="9:12" x14ac:dyDescent="0.45">
      <c r="I7304" t="s">
        <v>228</v>
      </c>
      <c r="J7304" t="s">
        <v>447</v>
      </c>
      <c r="K7304">
        <v>9.9332908268619582E-4</v>
      </c>
      <c r="L7304" t="s">
        <v>154</v>
      </c>
    </row>
    <row r="7305" spans="9:12" x14ac:dyDescent="0.45">
      <c r="I7305" t="s">
        <v>228</v>
      </c>
      <c r="J7305" t="s">
        <v>448</v>
      </c>
      <c r="K7305">
        <v>6.3527336740000083E-4</v>
      </c>
      <c r="L7305" t="s">
        <v>154</v>
      </c>
    </row>
    <row r="7306" spans="9:12" x14ac:dyDescent="0.45">
      <c r="I7306" t="s">
        <v>228</v>
      </c>
      <c r="J7306" t="s">
        <v>449</v>
      </c>
      <c r="K7306">
        <v>0</v>
      </c>
      <c r="L7306" t="s">
        <v>154</v>
      </c>
    </row>
    <row r="7307" spans="9:12" x14ac:dyDescent="0.45">
      <c r="I7307" t="s">
        <v>229</v>
      </c>
      <c r="J7307" t="s">
        <v>153</v>
      </c>
      <c r="K7307">
        <v>0</v>
      </c>
      <c r="L7307" t="s">
        <v>154</v>
      </c>
    </row>
    <row r="7308" spans="9:12" x14ac:dyDescent="0.45">
      <c r="I7308" t="s">
        <v>229</v>
      </c>
      <c r="J7308" t="s">
        <v>155</v>
      </c>
      <c r="K7308">
        <v>5.8064556231773191E-5</v>
      </c>
      <c r="L7308" t="s">
        <v>154</v>
      </c>
    </row>
    <row r="7309" spans="9:12" x14ac:dyDescent="0.45">
      <c r="I7309" t="s">
        <v>229</v>
      </c>
      <c r="J7309" t="s">
        <v>156</v>
      </c>
      <c r="K7309">
        <v>4.2757505010799059E-3</v>
      </c>
      <c r="L7309" t="s">
        <v>154</v>
      </c>
    </row>
    <row r="7310" spans="9:12" x14ac:dyDescent="0.45">
      <c r="I7310" t="s">
        <v>229</v>
      </c>
      <c r="J7310" t="s">
        <v>324</v>
      </c>
      <c r="K7310">
        <v>2.3587689531144067E-4</v>
      </c>
      <c r="L7310" t="s">
        <v>154</v>
      </c>
    </row>
    <row r="7311" spans="9:12" x14ac:dyDescent="0.45">
      <c r="I7311" t="s">
        <v>229</v>
      </c>
      <c r="J7311" t="s">
        <v>325</v>
      </c>
      <c r="K7311">
        <v>7.7673554774702238E-5</v>
      </c>
      <c r="L7311" t="s">
        <v>154</v>
      </c>
    </row>
    <row r="7312" spans="9:12" x14ac:dyDescent="0.45">
      <c r="I7312" t="s">
        <v>229</v>
      </c>
      <c r="J7312" t="s">
        <v>342</v>
      </c>
      <c r="K7312">
        <v>0</v>
      </c>
      <c r="L7312" t="s">
        <v>154</v>
      </c>
    </row>
    <row r="7313" spans="9:12" x14ac:dyDescent="0.45">
      <c r="I7313" t="s">
        <v>229</v>
      </c>
      <c r="J7313" t="s">
        <v>157</v>
      </c>
      <c r="K7313">
        <v>0</v>
      </c>
      <c r="L7313" t="s">
        <v>154</v>
      </c>
    </row>
    <row r="7314" spans="9:12" x14ac:dyDescent="0.45">
      <c r="I7314" t="s">
        <v>229</v>
      </c>
      <c r="J7314" t="s">
        <v>158</v>
      </c>
      <c r="K7314">
        <v>3.7299547024129327E-4</v>
      </c>
      <c r="L7314" t="s">
        <v>154</v>
      </c>
    </row>
    <row r="7315" spans="9:12" x14ac:dyDescent="0.45">
      <c r="I7315" t="s">
        <v>229</v>
      </c>
      <c r="J7315" t="s">
        <v>159</v>
      </c>
      <c r="K7315">
        <v>1.2317153534981109E-2</v>
      </c>
      <c r="L7315" t="s">
        <v>154</v>
      </c>
    </row>
    <row r="7316" spans="9:12" x14ac:dyDescent="0.45">
      <c r="I7316" t="s">
        <v>229</v>
      </c>
      <c r="J7316" t="s">
        <v>326</v>
      </c>
      <c r="K7316">
        <v>5.5429219330134657E-4</v>
      </c>
      <c r="L7316" t="s">
        <v>154</v>
      </c>
    </row>
    <row r="7317" spans="9:12" x14ac:dyDescent="0.45">
      <c r="I7317" t="s">
        <v>229</v>
      </c>
      <c r="J7317" t="s">
        <v>327</v>
      </c>
      <c r="K7317">
        <v>2.6207707197729467E-4</v>
      </c>
      <c r="L7317" t="s">
        <v>154</v>
      </c>
    </row>
    <row r="7318" spans="9:12" x14ac:dyDescent="0.45">
      <c r="I7318" t="s">
        <v>229</v>
      </c>
      <c r="J7318" t="s">
        <v>343</v>
      </c>
      <c r="K7318">
        <v>0</v>
      </c>
      <c r="L7318" t="s">
        <v>154</v>
      </c>
    </row>
    <row r="7319" spans="9:12" x14ac:dyDescent="0.45">
      <c r="I7319" t="s">
        <v>229</v>
      </c>
      <c r="J7319" t="s">
        <v>160</v>
      </c>
      <c r="K7319">
        <v>0</v>
      </c>
      <c r="L7319" t="s">
        <v>154</v>
      </c>
    </row>
    <row r="7320" spans="9:12" x14ac:dyDescent="0.45">
      <c r="I7320" t="s">
        <v>229</v>
      </c>
      <c r="J7320" t="s">
        <v>161</v>
      </c>
      <c r="K7320">
        <v>2.7274782127502194E-4</v>
      </c>
      <c r="L7320" t="s">
        <v>154</v>
      </c>
    </row>
    <row r="7321" spans="9:12" x14ac:dyDescent="0.45">
      <c r="I7321" t="s">
        <v>229</v>
      </c>
      <c r="J7321" t="s">
        <v>162</v>
      </c>
      <c r="K7321">
        <v>1.3595665321134162E-2</v>
      </c>
      <c r="L7321" t="s">
        <v>154</v>
      </c>
    </row>
    <row r="7322" spans="9:12" x14ac:dyDescent="0.45">
      <c r="I7322" t="s">
        <v>229</v>
      </c>
      <c r="J7322" t="s">
        <v>328</v>
      </c>
      <c r="K7322">
        <v>7.0140163463899255E-4</v>
      </c>
      <c r="L7322" t="s">
        <v>154</v>
      </c>
    </row>
    <row r="7323" spans="9:12" x14ac:dyDescent="0.45">
      <c r="I7323" t="s">
        <v>229</v>
      </c>
      <c r="J7323" t="s">
        <v>329</v>
      </c>
      <c r="K7323">
        <v>3.4057129499759879E-4</v>
      </c>
      <c r="L7323" t="s">
        <v>154</v>
      </c>
    </row>
    <row r="7324" spans="9:12" x14ac:dyDescent="0.45">
      <c r="I7324" t="s">
        <v>229</v>
      </c>
      <c r="J7324" t="s">
        <v>344</v>
      </c>
      <c r="K7324">
        <v>0</v>
      </c>
      <c r="L7324" t="s">
        <v>154</v>
      </c>
    </row>
    <row r="7325" spans="9:12" x14ac:dyDescent="0.45">
      <c r="I7325" t="s">
        <v>229</v>
      </c>
      <c r="J7325" t="s">
        <v>163</v>
      </c>
      <c r="K7325">
        <v>0</v>
      </c>
      <c r="L7325" t="s">
        <v>154</v>
      </c>
    </row>
    <row r="7326" spans="9:12" x14ac:dyDescent="0.45">
      <c r="I7326" t="s">
        <v>229</v>
      </c>
      <c r="J7326" t="s">
        <v>164</v>
      </c>
      <c r="K7326">
        <v>4.6788569995858406E-4</v>
      </c>
      <c r="L7326" t="s">
        <v>154</v>
      </c>
    </row>
    <row r="7327" spans="9:12" x14ac:dyDescent="0.45">
      <c r="I7327" t="s">
        <v>229</v>
      </c>
      <c r="J7327" t="s">
        <v>165</v>
      </c>
      <c r="K7327">
        <v>1.5699067315706951E-2</v>
      </c>
      <c r="L7327" t="s">
        <v>154</v>
      </c>
    </row>
    <row r="7328" spans="9:12" x14ac:dyDescent="0.45">
      <c r="I7328" t="s">
        <v>229</v>
      </c>
      <c r="J7328" t="s">
        <v>330</v>
      </c>
      <c r="K7328">
        <v>8.8660346679864241E-4</v>
      </c>
      <c r="L7328" t="s">
        <v>154</v>
      </c>
    </row>
    <row r="7329" spans="9:12" x14ac:dyDescent="0.45">
      <c r="I7329" t="s">
        <v>229</v>
      </c>
      <c r="J7329" t="s">
        <v>331</v>
      </c>
      <c r="K7329">
        <v>3.9049128757255613E-4</v>
      </c>
      <c r="L7329" t="s">
        <v>154</v>
      </c>
    </row>
    <row r="7330" spans="9:12" x14ac:dyDescent="0.45">
      <c r="I7330" t="s">
        <v>229</v>
      </c>
      <c r="J7330" t="s">
        <v>345</v>
      </c>
      <c r="K7330">
        <v>0</v>
      </c>
      <c r="L7330" t="s">
        <v>154</v>
      </c>
    </row>
    <row r="7331" spans="9:12" x14ac:dyDescent="0.45">
      <c r="I7331" t="s">
        <v>229</v>
      </c>
      <c r="J7331" t="s">
        <v>332</v>
      </c>
      <c r="K7331">
        <v>0</v>
      </c>
      <c r="L7331" t="s">
        <v>154</v>
      </c>
    </row>
    <row r="7332" spans="9:12" x14ac:dyDescent="0.45">
      <c r="I7332" t="s">
        <v>229</v>
      </c>
      <c r="J7332" t="s">
        <v>333</v>
      </c>
      <c r="K7332">
        <v>7.5864693897624818E-4</v>
      </c>
      <c r="L7332" t="s">
        <v>154</v>
      </c>
    </row>
    <row r="7333" spans="9:12" x14ac:dyDescent="0.45">
      <c r="I7333" t="s">
        <v>229</v>
      </c>
      <c r="J7333" t="s">
        <v>334</v>
      </c>
      <c r="K7333">
        <v>2.499611122249628E-2</v>
      </c>
      <c r="L7333" t="s">
        <v>154</v>
      </c>
    </row>
    <row r="7334" spans="9:12" x14ac:dyDescent="0.45">
      <c r="I7334" t="s">
        <v>229</v>
      </c>
      <c r="J7334" t="s">
        <v>335</v>
      </c>
      <c r="K7334">
        <v>1.5508654416360426E-3</v>
      </c>
      <c r="L7334" t="s">
        <v>154</v>
      </c>
    </row>
    <row r="7335" spans="9:12" x14ac:dyDescent="0.45">
      <c r="I7335" t="s">
        <v>229</v>
      </c>
      <c r="J7335" t="s">
        <v>336</v>
      </c>
      <c r="K7335">
        <v>8.5018463375287692E-4</v>
      </c>
      <c r="L7335" t="s">
        <v>154</v>
      </c>
    </row>
    <row r="7336" spans="9:12" x14ac:dyDescent="0.45">
      <c r="I7336" t="s">
        <v>229</v>
      </c>
      <c r="J7336" t="s">
        <v>346</v>
      </c>
      <c r="K7336">
        <v>0</v>
      </c>
      <c r="L7336" t="s">
        <v>154</v>
      </c>
    </row>
    <row r="7337" spans="9:12" x14ac:dyDescent="0.45">
      <c r="I7337" t="s">
        <v>229</v>
      </c>
      <c r="J7337" t="s">
        <v>347</v>
      </c>
      <c r="K7337">
        <v>0</v>
      </c>
      <c r="L7337" t="s">
        <v>154</v>
      </c>
    </row>
    <row r="7338" spans="9:12" x14ac:dyDescent="0.45">
      <c r="I7338" t="s">
        <v>229</v>
      </c>
      <c r="J7338" t="s">
        <v>348</v>
      </c>
      <c r="K7338">
        <v>1.2178032764905465E-3</v>
      </c>
      <c r="L7338" t="s">
        <v>154</v>
      </c>
    </row>
    <row r="7339" spans="9:12" x14ac:dyDescent="0.45">
      <c r="I7339" t="s">
        <v>229</v>
      </c>
      <c r="J7339" t="s">
        <v>349</v>
      </c>
      <c r="K7339">
        <v>3.0251888961813928E-2</v>
      </c>
      <c r="L7339" t="s">
        <v>154</v>
      </c>
    </row>
    <row r="7340" spans="9:12" x14ac:dyDescent="0.45">
      <c r="I7340" t="s">
        <v>229</v>
      </c>
      <c r="J7340" t="s">
        <v>350</v>
      </c>
      <c r="K7340">
        <v>1.6065701473909676E-3</v>
      </c>
      <c r="L7340" t="s">
        <v>154</v>
      </c>
    </row>
    <row r="7341" spans="9:12" x14ac:dyDescent="0.45">
      <c r="I7341" t="s">
        <v>229</v>
      </c>
      <c r="J7341" t="s">
        <v>351</v>
      </c>
      <c r="K7341">
        <v>7.6930270704189045E-4</v>
      </c>
      <c r="L7341" t="s">
        <v>154</v>
      </c>
    </row>
    <row r="7342" spans="9:12" x14ac:dyDescent="0.45">
      <c r="I7342" t="s">
        <v>229</v>
      </c>
      <c r="J7342" t="s">
        <v>352</v>
      </c>
      <c r="K7342">
        <v>0</v>
      </c>
      <c r="L7342" t="s">
        <v>154</v>
      </c>
    </row>
    <row r="7343" spans="9:12" x14ac:dyDescent="0.45">
      <c r="I7343" t="s">
        <v>229</v>
      </c>
      <c r="J7343" t="s">
        <v>359</v>
      </c>
      <c r="K7343">
        <v>0</v>
      </c>
      <c r="L7343" t="s">
        <v>154</v>
      </c>
    </row>
    <row r="7344" spans="9:12" x14ac:dyDescent="0.45">
      <c r="I7344" t="s">
        <v>229</v>
      </c>
      <c r="J7344" t="s">
        <v>360</v>
      </c>
      <c r="K7344">
        <v>2.21950958774958E-4</v>
      </c>
      <c r="L7344" t="s">
        <v>154</v>
      </c>
    </row>
    <row r="7345" spans="9:12" x14ac:dyDescent="0.45">
      <c r="I7345" t="s">
        <v>229</v>
      </c>
      <c r="J7345" t="s">
        <v>361</v>
      </c>
      <c r="K7345">
        <v>1.0890404345762415E-2</v>
      </c>
      <c r="L7345" t="s">
        <v>154</v>
      </c>
    </row>
    <row r="7346" spans="9:12" x14ac:dyDescent="0.45">
      <c r="I7346" t="s">
        <v>229</v>
      </c>
      <c r="J7346" t="s">
        <v>362</v>
      </c>
      <c r="K7346">
        <v>7.0671192603673173E-4</v>
      </c>
      <c r="L7346" t="s">
        <v>154</v>
      </c>
    </row>
    <row r="7347" spans="9:12" x14ac:dyDescent="0.45">
      <c r="I7347" t="s">
        <v>229</v>
      </c>
      <c r="J7347" t="s">
        <v>363</v>
      </c>
      <c r="K7347">
        <v>3.3340933156407796E-4</v>
      </c>
      <c r="L7347" t="s">
        <v>154</v>
      </c>
    </row>
    <row r="7348" spans="9:12" x14ac:dyDescent="0.45">
      <c r="I7348" t="s">
        <v>229</v>
      </c>
      <c r="J7348" t="s">
        <v>364</v>
      </c>
      <c r="K7348">
        <v>0</v>
      </c>
      <c r="L7348" t="s">
        <v>154</v>
      </c>
    </row>
    <row r="7349" spans="9:12" x14ac:dyDescent="0.45">
      <c r="I7349" t="s">
        <v>229</v>
      </c>
      <c r="J7349" t="s">
        <v>365</v>
      </c>
      <c r="K7349">
        <v>0</v>
      </c>
      <c r="L7349" t="s">
        <v>154</v>
      </c>
    </row>
    <row r="7350" spans="9:12" x14ac:dyDescent="0.45">
      <c r="I7350" t="s">
        <v>229</v>
      </c>
      <c r="J7350" t="s">
        <v>366</v>
      </c>
      <c r="K7350">
        <v>1.2150735035808442E-3</v>
      </c>
      <c r="L7350" t="s">
        <v>154</v>
      </c>
    </row>
    <row r="7351" spans="9:12" x14ac:dyDescent="0.45">
      <c r="I7351" t="s">
        <v>229</v>
      </c>
      <c r="J7351" t="s">
        <v>367</v>
      </c>
      <c r="K7351">
        <v>2.9283694447525922E-2</v>
      </c>
      <c r="L7351" t="s">
        <v>154</v>
      </c>
    </row>
    <row r="7352" spans="9:12" x14ac:dyDescent="0.45">
      <c r="I7352" t="s">
        <v>229</v>
      </c>
      <c r="J7352" t="s">
        <v>368</v>
      </c>
      <c r="K7352">
        <v>1.8165404145345895E-3</v>
      </c>
      <c r="L7352" t="s">
        <v>154</v>
      </c>
    </row>
    <row r="7353" spans="9:12" x14ac:dyDescent="0.45">
      <c r="I7353" t="s">
        <v>229</v>
      </c>
      <c r="J7353" t="s">
        <v>369</v>
      </c>
      <c r="K7353">
        <v>9.5178131960120711E-4</v>
      </c>
      <c r="L7353" t="s">
        <v>154</v>
      </c>
    </row>
    <row r="7354" spans="9:12" x14ac:dyDescent="0.45">
      <c r="I7354" t="s">
        <v>229</v>
      </c>
      <c r="J7354" t="s">
        <v>370</v>
      </c>
      <c r="K7354">
        <v>0</v>
      </c>
      <c r="L7354" t="s">
        <v>154</v>
      </c>
    </row>
    <row r="7355" spans="9:12" x14ac:dyDescent="0.45">
      <c r="I7355" t="s">
        <v>229</v>
      </c>
      <c r="J7355" t="s">
        <v>371</v>
      </c>
      <c r="K7355">
        <v>0</v>
      </c>
      <c r="L7355" t="s">
        <v>154</v>
      </c>
    </row>
    <row r="7356" spans="9:12" x14ac:dyDescent="0.45">
      <c r="I7356" t="s">
        <v>229</v>
      </c>
      <c r="J7356" t="s">
        <v>372</v>
      </c>
      <c r="K7356">
        <v>8.6463810355401273E-4</v>
      </c>
      <c r="L7356" t="s">
        <v>154</v>
      </c>
    </row>
    <row r="7357" spans="9:12" x14ac:dyDescent="0.45">
      <c r="I7357" t="s">
        <v>229</v>
      </c>
      <c r="J7357" t="s">
        <v>373</v>
      </c>
      <c r="K7357">
        <v>2.4114583739511763E-2</v>
      </c>
      <c r="L7357" t="s">
        <v>154</v>
      </c>
    </row>
    <row r="7358" spans="9:12" x14ac:dyDescent="0.45">
      <c r="I7358" t="s">
        <v>229</v>
      </c>
      <c r="J7358" t="s">
        <v>374</v>
      </c>
      <c r="K7358">
        <v>1.6179436206424874E-3</v>
      </c>
      <c r="L7358" t="s">
        <v>154</v>
      </c>
    </row>
    <row r="7359" spans="9:12" x14ac:dyDescent="0.45">
      <c r="I7359" t="s">
        <v>229</v>
      </c>
      <c r="J7359" t="s">
        <v>375</v>
      </c>
      <c r="K7359">
        <v>9.3544011956245353E-4</v>
      </c>
      <c r="L7359" t="s">
        <v>154</v>
      </c>
    </row>
    <row r="7360" spans="9:12" x14ac:dyDescent="0.45">
      <c r="I7360" t="s">
        <v>229</v>
      </c>
      <c r="J7360" t="s">
        <v>376</v>
      </c>
      <c r="K7360">
        <v>0</v>
      </c>
      <c r="L7360" t="s">
        <v>154</v>
      </c>
    </row>
    <row r="7361" spans="9:12" x14ac:dyDescent="0.45">
      <c r="I7361" t="s">
        <v>229</v>
      </c>
      <c r="J7361" t="s">
        <v>390</v>
      </c>
      <c r="K7361">
        <v>0</v>
      </c>
      <c r="L7361" t="s">
        <v>154</v>
      </c>
    </row>
    <row r="7362" spans="9:12" x14ac:dyDescent="0.45">
      <c r="I7362" t="s">
        <v>229</v>
      </c>
      <c r="J7362" t="s">
        <v>391</v>
      </c>
      <c r="K7362">
        <v>2.4577216717460736E-3</v>
      </c>
      <c r="L7362" t="s">
        <v>154</v>
      </c>
    </row>
    <row r="7363" spans="9:12" x14ac:dyDescent="0.45">
      <c r="I7363" t="s">
        <v>229</v>
      </c>
      <c r="J7363" t="s">
        <v>392</v>
      </c>
      <c r="K7363">
        <v>6.1800028312190697E-2</v>
      </c>
      <c r="L7363" t="s">
        <v>154</v>
      </c>
    </row>
    <row r="7364" spans="9:12" x14ac:dyDescent="0.45">
      <c r="I7364" t="s">
        <v>229</v>
      </c>
      <c r="J7364" t="s">
        <v>393</v>
      </c>
      <c r="K7364">
        <v>3.4660986893273304E-3</v>
      </c>
      <c r="L7364" t="s">
        <v>154</v>
      </c>
    </row>
    <row r="7365" spans="9:12" x14ac:dyDescent="0.45">
      <c r="I7365" t="s">
        <v>229</v>
      </c>
      <c r="J7365" t="s">
        <v>394</v>
      </c>
      <c r="K7365">
        <v>1.9874115224286257E-3</v>
      </c>
      <c r="L7365" t="s">
        <v>154</v>
      </c>
    </row>
    <row r="7366" spans="9:12" x14ac:dyDescent="0.45">
      <c r="I7366" t="s">
        <v>229</v>
      </c>
      <c r="J7366" t="s">
        <v>395</v>
      </c>
      <c r="K7366">
        <v>0</v>
      </c>
      <c r="L7366" t="s">
        <v>154</v>
      </c>
    </row>
    <row r="7367" spans="9:12" x14ac:dyDescent="0.45">
      <c r="I7367" t="s">
        <v>229</v>
      </c>
      <c r="J7367" t="s">
        <v>396</v>
      </c>
      <c r="K7367">
        <v>0</v>
      </c>
      <c r="L7367" t="s">
        <v>154</v>
      </c>
    </row>
    <row r="7368" spans="9:12" x14ac:dyDescent="0.45">
      <c r="I7368" t="s">
        <v>229</v>
      </c>
      <c r="J7368" t="s">
        <v>397</v>
      </c>
      <c r="K7368">
        <v>1.1785410097764533E-3</v>
      </c>
      <c r="L7368" t="s">
        <v>154</v>
      </c>
    </row>
    <row r="7369" spans="9:12" x14ac:dyDescent="0.45">
      <c r="I7369" t="s">
        <v>229</v>
      </c>
      <c r="J7369" t="s">
        <v>398</v>
      </c>
      <c r="K7369">
        <v>3.7240926699383906E-2</v>
      </c>
      <c r="L7369" t="s">
        <v>154</v>
      </c>
    </row>
    <row r="7370" spans="9:12" x14ac:dyDescent="0.45">
      <c r="I7370" t="s">
        <v>229</v>
      </c>
      <c r="J7370" t="s">
        <v>399</v>
      </c>
      <c r="K7370">
        <v>1.6385208090806836E-3</v>
      </c>
      <c r="L7370" t="s">
        <v>154</v>
      </c>
    </row>
    <row r="7371" spans="9:12" x14ac:dyDescent="0.45">
      <c r="I7371" t="s">
        <v>229</v>
      </c>
      <c r="J7371" t="s">
        <v>400</v>
      </c>
      <c r="K7371">
        <v>8.2263379515109115E-4</v>
      </c>
      <c r="L7371" t="s">
        <v>154</v>
      </c>
    </row>
    <row r="7372" spans="9:12" x14ac:dyDescent="0.45">
      <c r="I7372" t="s">
        <v>229</v>
      </c>
      <c r="J7372" t="s">
        <v>401</v>
      </c>
      <c r="K7372">
        <v>0</v>
      </c>
      <c r="L7372" t="s">
        <v>154</v>
      </c>
    </row>
    <row r="7373" spans="9:12" x14ac:dyDescent="0.45">
      <c r="I7373" t="s">
        <v>229</v>
      </c>
      <c r="J7373" t="s">
        <v>402</v>
      </c>
      <c r="K7373">
        <v>0</v>
      </c>
      <c r="L7373" t="s">
        <v>154</v>
      </c>
    </row>
    <row r="7374" spans="9:12" x14ac:dyDescent="0.45">
      <c r="I7374" t="s">
        <v>229</v>
      </c>
      <c r="J7374" t="s">
        <v>403</v>
      </c>
      <c r="K7374">
        <v>2.4552453651035537E-3</v>
      </c>
      <c r="L7374" t="s">
        <v>154</v>
      </c>
    </row>
    <row r="7375" spans="9:12" x14ac:dyDescent="0.45">
      <c r="I7375" t="s">
        <v>229</v>
      </c>
      <c r="J7375" t="s">
        <v>404</v>
      </c>
      <c r="K7375">
        <v>4.9818869082078769E-2</v>
      </c>
      <c r="L7375" t="s">
        <v>154</v>
      </c>
    </row>
    <row r="7376" spans="9:12" x14ac:dyDescent="0.45">
      <c r="I7376" t="s">
        <v>229</v>
      </c>
      <c r="J7376" t="s">
        <v>405</v>
      </c>
      <c r="K7376">
        <v>2.7135377704857531E-3</v>
      </c>
      <c r="L7376" t="s">
        <v>154</v>
      </c>
    </row>
    <row r="7377" spans="9:12" x14ac:dyDescent="0.45">
      <c r="I7377" t="s">
        <v>229</v>
      </c>
      <c r="J7377" t="s">
        <v>406</v>
      </c>
      <c r="K7377">
        <v>1.8369879442377262E-3</v>
      </c>
      <c r="L7377" t="s">
        <v>154</v>
      </c>
    </row>
    <row r="7378" spans="9:12" x14ac:dyDescent="0.45">
      <c r="I7378" t="s">
        <v>229</v>
      </c>
      <c r="J7378" t="s">
        <v>407</v>
      </c>
      <c r="K7378">
        <v>0</v>
      </c>
      <c r="L7378" t="s">
        <v>154</v>
      </c>
    </row>
    <row r="7379" spans="9:12" x14ac:dyDescent="0.45">
      <c r="I7379" t="s">
        <v>229</v>
      </c>
      <c r="J7379" t="s">
        <v>408</v>
      </c>
      <c r="K7379">
        <v>0</v>
      </c>
      <c r="L7379" t="s">
        <v>154</v>
      </c>
    </row>
    <row r="7380" spans="9:12" x14ac:dyDescent="0.45">
      <c r="I7380" t="s">
        <v>229</v>
      </c>
      <c r="J7380" t="s">
        <v>409</v>
      </c>
      <c r="K7380">
        <v>9.613806788599746E-4</v>
      </c>
      <c r="L7380" t="s">
        <v>154</v>
      </c>
    </row>
    <row r="7381" spans="9:12" x14ac:dyDescent="0.45">
      <c r="I7381" t="s">
        <v>229</v>
      </c>
      <c r="J7381" t="s">
        <v>410</v>
      </c>
      <c r="K7381">
        <v>2.3823594466608779E-2</v>
      </c>
      <c r="L7381" t="s">
        <v>154</v>
      </c>
    </row>
    <row r="7382" spans="9:12" x14ac:dyDescent="0.45">
      <c r="I7382" t="s">
        <v>229</v>
      </c>
      <c r="J7382" t="s">
        <v>411</v>
      </c>
      <c r="K7382">
        <v>1.127105297014229E-3</v>
      </c>
      <c r="L7382" t="s">
        <v>154</v>
      </c>
    </row>
    <row r="7383" spans="9:12" x14ac:dyDescent="0.45">
      <c r="I7383" t="s">
        <v>229</v>
      </c>
      <c r="J7383" t="s">
        <v>412</v>
      </c>
      <c r="K7383">
        <v>6.5410059660495155E-4</v>
      </c>
      <c r="L7383" t="s">
        <v>154</v>
      </c>
    </row>
    <row r="7384" spans="9:12" x14ac:dyDescent="0.45">
      <c r="I7384" t="s">
        <v>229</v>
      </c>
      <c r="J7384" t="s">
        <v>413</v>
      </c>
      <c r="K7384">
        <v>0</v>
      </c>
      <c r="L7384" t="s">
        <v>154</v>
      </c>
    </row>
    <row r="7385" spans="9:12" x14ac:dyDescent="0.45">
      <c r="I7385" t="s">
        <v>229</v>
      </c>
      <c r="J7385" t="s">
        <v>414</v>
      </c>
      <c r="K7385">
        <v>0</v>
      </c>
      <c r="L7385" t="s">
        <v>154</v>
      </c>
    </row>
    <row r="7386" spans="9:12" x14ac:dyDescent="0.45">
      <c r="I7386" t="s">
        <v>229</v>
      </c>
      <c r="J7386" t="s">
        <v>415</v>
      </c>
      <c r="K7386">
        <v>1.1267457287192876E-3</v>
      </c>
      <c r="L7386" t="s">
        <v>154</v>
      </c>
    </row>
    <row r="7387" spans="9:12" x14ac:dyDescent="0.45">
      <c r="I7387" t="s">
        <v>229</v>
      </c>
      <c r="J7387" t="s">
        <v>416</v>
      </c>
      <c r="K7387">
        <v>3.3710002827004391E-2</v>
      </c>
      <c r="L7387" t="s">
        <v>154</v>
      </c>
    </row>
    <row r="7388" spans="9:12" x14ac:dyDescent="0.45">
      <c r="I7388" t="s">
        <v>229</v>
      </c>
      <c r="J7388" t="s">
        <v>417</v>
      </c>
      <c r="K7388">
        <v>1.6256738234663541E-3</v>
      </c>
      <c r="L7388" t="s">
        <v>154</v>
      </c>
    </row>
    <row r="7389" spans="9:12" x14ac:dyDescent="0.45">
      <c r="I7389" t="s">
        <v>229</v>
      </c>
      <c r="J7389" t="s">
        <v>418</v>
      </c>
      <c r="K7389">
        <v>8.5602210923599938E-4</v>
      </c>
      <c r="L7389" t="s">
        <v>154</v>
      </c>
    </row>
    <row r="7390" spans="9:12" x14ac:dyDescent="0.45">
      <c r="I7390" t="s">
        <v>229</v>
      </c>
      <c r="J7390" t="s">
        <v>419</v>
      </c>
      <c r="K7390">
        <v>0</v>
      </c>
      <c r="L7390" t="s">
        <v>154</v>
      </c>
    </row>
    <row r="7391" spans="9:12" x14ac:dyDescent="0.45">
      <c r="I7391" t="s">
        <v>229</v>
      </c>
      <c r="J7391" t="s">
        <v>420</v>
      </c>
      <c r="K7391">
        <v>0</v>
      </c>
      <c r="L7391" t="s">
        <v>154</v>
      </c>
    </row>
    <row r="7392" spans="9:12" x14ac:dyDescent="0.45">
      <c r="I7392" t="s">
        <v>229</v>
      </c>
      <c r="J7392" t="s">
        <v>421</v>
      </c>
      <c r="K7392">
        <v>2.7277546474343208E-3</v>
      </c>
      <c r="L7392" t="s">
        <v>154</v>
      </c>
    </row>
    <row r="7393" spans="9:12" x14ac:dyDescent="0.45">
      <c r="I7393" t="s">
        <v>229</v>
      </c>
      <c r="J7393" t="s">
        <v>422</v>
      </c>
      <c r="K7393">
        <v>7.5401959057306442E-2</v>
      </c>
      <c r="L7393" t="s">
        <v>154</v>
      </c>
    </row>
    <row r="7394" spans="9:12" x14ac:dyDescent="0.45">
      <c r="I7394" t="s">
        <v>229</v>
      </c>
      <c r="J7394" t="s">
        <v>423</v>
      </c>
      <c r="K7394">
        <v>4.576722071570425E-3</v>
      </c>
      <c r="L7394" t="s">
        <v>154</v>
      </c>
    </row>
    <row r="7395" spans="9:12" x14ac:dyDescent="0.45">
      <c r="I7395" t="s">
        <v>229</v>
      </c>
      <c r="J7395" t="s">
        <v>424</v>
      </c>
      <c r="K7395">
        <v>2.9135670529075266E-3</v>
      </c>
      <c r="L7395" t="s">
        <v>154</v>
      </c>
    </row>
    <row r="7396" spans="9:12" x14ac:dyDescent="0.45">
      <c r="I7396" t="s">
        <v>229</v>
      </c>
      <c r="J7396" t="s">
        <v>425</v>
      </c>
      <c r="K7396">
        <v>0</v>
      </c>
      <c r="L7396" t="s">
        <v>154</v>
      </c>
    </row>
    <row r="7397" spans="9:12" x14ac:dyDescent="0.45">
      <c r="I7397" t="s">
        <v>229</v>
      </c>
      <c r="J7397" t="s">
        <v>426</v>
      </c>
      <c r="K7397">
        <v>5.5549409689755554E-4</v>
      </c>
      <c r="L7397" t="s">
        <v>154</v>
      </c>
    </row>
    <row r="7398" spans="9:12" x14ac:dyDescent="0.45">
      <c r="I7398" t="s">
        <v>229</v>
      </c>
      <c r="J7398" t="s">
        <v>427</v>
      </c>
      <c r="K7398">
        <v>1.7108442210491414E-2</v>
      </c>
      <c r="L7398" t="s">
        <v>154</v>
      </c>
    </row>
    <row r="7399" spans="9:12" x14ac:dyDescent="0.45">
      <c r="I7399" t="s">
        <v>229</v>
      </c>
      <c r="J7399" t="s">
        <v>428</v>
      </c>
      <c r="K7399">
        <v>0.32775204681599962</v>
      </c>
      <c r="L7399" t="s">
        <v>154</v>
      </c>
    </row>
    <row r="7400" spans="9:12" x14ac:dyDescent="0.45">
      <c r="I7400" t="s">
        <v>229</v>
      </c>
      <c r="J7400" t="s">
        <v>429</v>
      </c>
      <c r="K7400">
        <v>2.1175593283936492E-2</v>
      </c>
      <c r="L7400" t="s">
        <v>154</v>
      </c>
    </row>
    <row r="7401" spans="9:12" x14ac:dyDescent="0.45">
      <c r="I7401" t="s">
        <v>229</v>
      </c>
      <c r="J7401" t="s">
        <v>430</v>
      </c>
      <c r="K7401">
        <v>1.3412990876205785E-2</v>
      </c>
      <c r="L7401" t="s">
        <v>154</v>
      </c>
    </row>
    <row r="7402" spans="9:12" x14ac:dyDescent="0.45">
      <c r="I7402" t="s">
        <v>229</v>
      </c>
      <c r="J7402" t="s">
        <v>431</v>
      </c>
      <c r="K7402">
        <v>0</v>
      </c>
      <c r="L7402" t="s">
        <v>154</v>
      </c>
    </row>
    <row r="7403" spans="9:12" x14ac:dyDescent="0.45">
      <c r="I7403" t="s">
        <v>229</v>
      </c>
      <c r="J7403" t="s">
        <v>432</v>
      </c>
      <c r="K7403">
        <v>3.6019837401419006E-4</v>
      </c>
      <c r="L7403" t="s">
        <v>154</v>
      </c>
    </row>
    <row r="7404" spans="9:12" x14ac:dyDescent="0.45">
      <c r="I7404" t="s">
        <v>229</v>
      </c>
      <c r="J7404" t="s">
        <v>433</v>
      </c>
      <c r="K7404">
        <v>3.6578848056224703E-3</v>
      </c>
      <c r="L7404" t="s">
        <v>154</v>
      </c>
    </row>
    <row r="7405" spans="9:12" x14ac:dyDescent="0.45">
      <c r="I7405" t="s">
        <v>229</v>
      </c>
      <c r="J7405" t="s">
        <v>434</v>
      </c>
      <c r="K7405">
        <v>8.3874560405612933E-2</v>
      </c>
      <c r="L7405" t="s">
        <v>154</v>
      </c>
    </row>
    <row r="7406" spans="9:12" x14ac:dyDescent="0.45">
      <c r="I7406" t="s">
        <v>229</v>
      </c>
      <c r="J7406" t="s">
        <v>435</v>
      </c>
      <c r="K7406">
        <v>4.1496085744166808E-3</v>
      </c>
      <c r="L7406" t="s">
        <v>154</v>
      </c>
    </row>
    <row r="7407" spans="9:12" x14ac:dyDescent="0.45">
      <c r="I7407" t="s">
        <v>229</v>
      </c>
      <c r="J7407" t="s">
        <v>436</v>
      </c>
      <c r="K7407">
        <v>2.0704346367363033E-3</v>
      </c>
      <c r="L7407" t="s">
        <v>154</v>
      </c>
    </row>
    <row r="7408" spans="9:12" x14ac:dyDescent="0.45">
      <c r="I7408" t="s">
        <v>229</v>
      </c>
      <c r="J7408" t="s">
        <v>437</v>
      </c>
      <c r="K7408">
        <v>0</v>
      </c>
      <c r="L7408" t="s">
        <v>154</v>
      </c>
    </row>
    <row r="7409" spans="9:12" x14ac:dyDescent="0.45">
      <c r="I7409" t="s">
        <v>229</v>
      </c>
      <c r="J7409" t="s">
        <v>438</v>
      </c>
      <c r="K7409">
        <v>0</v>
      </c>
      <c r="L7409" t="s">
        <v>154</v>
      </c>
    </row>
    <row r="7410" spans="9:12" x14ac:dyDescent="0.45">
      <c r="I7410" t="s">
        <v>229</v>
      </c>
      <c r="J7410" t="s">
        <v>439</v>
      </c>
      <c r="K7410">
        <v>2.2764956442746995E-4</v>
      </c>
      <c r="L7410" t="s">
        <v>154</v>
      </c>
    </row>
    <row r="7411" spans="9:12" x14ac:dyDescent="0.45">
      <c r="I7411" t="s">
        <v>229</v>
      </c>
      <c r="J7411" t="s">
        <v>440</v>
      </c>
      <c r="K7411">
        <v>7.0642847207629525E-3</v>
      </c>
      <c r="L7411" t="s">
        <v>154</v>
      </c>
    </row>
    <row r="7412" spans="9:12" x14ac:dyDescent="0.45">
      <c r="I7412" t="s">
        <v>229</v>
      </c>
      <c r="J7412" t="s">
        <v>441</v>
      </c>
      <c r="K7412">
        <v>3.8025969191917547E-4</v>
      </c>
      <c r="L7412" t="s">
        <v>154</v>
      </c>
    </row>
    <row r="7413" spans="9:12" x14ac:dyDescent="0.45">
      <c r="I7413" t="s">
        <v>229</v>
      </c>
      <c r="J7413" t="s">
        <v>442</v>
      </c>
      <c r="K7413">
        <v>1.8031209167906022E-4</v>
      </c>
      <c r="L7413" t="s">
        <v>154</v>
      </c>
    </row>
    <row r="7414" spans="9:12" x14ac:dyDescent="0.45">
      <c r="I7414" t="s">
        <v>229</v>
      </c>
      <c r="J7414" t="s">
        <v>443</v>
      </c>
      <c r="K7414">
        <v>0</v>
      </c>
      <c r="L7414" t="s">
        <v>154</v>
      </c>
    </row>
    <row r="7415" spans="9:12" x14ac:dyDescent="0.45">
      <c r="I7415" t="s">
        <v>229</v>
      </c>
      <c r="J7415" t="s">
        <v>444</v>
      </c>
      <c r="K7415">
        <v>0</v>
      </c>
      <c r="L7415" t="s">
        <v>154</v>
      </c>
    </row>
    <row r="7416" spans="9:12" x14ac:dyDescent="0.45">
      <c r="I7416" t="s">
        <v>229</v>
      </c>
      <c r="J7416" t="s">
        <v>445</v>
      </c>
      <c r="K7416">
        <v>5.6250246942178843E-4</v>
      </c>
      <c r="L7416" t="s">
        <v>154</v>
      </c>
    </row>
    <row r="7417" spans="9:12" x14ac:dyDescent="0.45">
      <c r="I7417" t="s">
        <v>229</v>
      </c>
      <c r="J7417" t="s">
        <v>446</v>
      </c>
      <c r="K7417">
        <v>1.3617356190096928E-2</v>
      </c>
      <c r="L7417" t="s">
        <v>154</v>
      </c>
    </row>
    <row r="7418" spans="9:12" x14ac:dyDescent="0.45">
      <c r="I7418" t="s">
        <v>229</v>
      </c>
      <c r="J7418" t="s">
        <v>447</v>
      </c>
      <c r="K7418">
        <v>9.3970491516253156E-4</v>
      </c>
      <c r="L7418" t="s">
        <v>154</v>
      </c>
    </row>
    <row r="7419" spans="9:12" x14ac:dyDescent="0.45">
      <c r="I7419" t="s">
        <v>229</v>
      </c>
      <c r="J7419" t="s">
        <v>448</v>
      </c>
      <c r="K7419">
        <v>5.2766246864230587E-4</v>
      </c>
      <c r="L7419" t="s">
        <v>154</v>
      </c>
    </row>
    <row r="7420" spans="9:12" x14ac:dyDescent="0.45">
      <c r="I7420" t="s">
        <v>229</v>
      </c>
      <c r="J7420" t="s">
        <v>449</v>
      </c>
      <c r="K7420">
        <v>0</v>
      </c>
      <c r="L7420" t="s">
        <v>154</v>
      </c>
    </row>
    <row r="7421" spans="9:12" x14ac:dyDescent="0.45">
      <c r="I7421" t="s">
        <v>230</v>
      </c>
      <c r="J7421" t="s">
        <v>153</v>
      </c>
      <c r="K7421">
        <v>0</v>
      </c>
      <c r="L7421" t="s">
        <v>154</v>
      </c>
    </row>
    <row r="7422" spans="9:12" x14ac:dyDescent="0.45">
      <c r="I7422" t="s">
        <v>230</v>
      </c>
      <c r="J7422" t="s">
        <v>155</v>
      </c>
      <c r="K7422">
        <v>2.8077294013715637E-4</v>
      </c>
      <c r="L7422" t="s">
        <v>154</v>
      </c>
    </row>
    <row r="7423" spans="9:12" x14ac:dyDescent="0.45">
      <c r="I7423" t="s">
        <v>230</v>
      </c>
      <c r="J7423" t="s">
        <v>156</v>
      </c>
      <c r="K7423">
        <v>6.0819337879854272E-3</v>
      </c>
      <c r="L7423" t="s">
        <v>154</v>
      </c>
    </row>
    <row r="7424" spans="9:12" x14ac:dyDescent="0.45">
      <c r="I7424" t="s">
        <v>230</v>
      </c>
      <c r="J7424" t="s">
        <v>324</v>
      </c>
      <c r="K7424">
        <v>2.0035403628260008E-4</v>
      </c>
      <c r="L7424" t="s">
        <v>154</v>
      </c>
    </row>
    <row r="7425" spans="9:12" x14ac:dyDescent="0.45">
      <c r="I7425" t="s">
        <v>230</v>
      </c>
      <c r="J7425" t="s">
        <v>325</v>
      </c>
      <c r="K7425">
        <v>1.1251765705963001E-4</v>
      </c>
      <c r="L7425" t="s">
        <v>154</v>
      </c>
    </row>
    <row r="7426" spans="9:12" x14ac:dyDescent="0.45">
      <c r="I7426" t="s">
        <v>230</v>
      </c>
      <c r="J7426" t="s">
        <v>342</v>
      </c>
      <c r="K7426">
        <v>0</v>
      </c>
      <c r="L7426" t="s">
        <v>154</v>
      </c>
    </row>
    <row r="7427" spans="9:12" x14ac:dyDescent="0.45">
      <c r="I7427" t="s">
        <v>230</v>
      </c>
      <c r="J7427" t="s">
        <v>157</v>
      </c>
      <c r="K7427">
        <v>0</v>
      </c>
      <c r="L7427" t="s">
        <v>154</v>
      </c>
    </row>
    <row r="7428" spans="9:12" x14ac:dyDescent="0.45">
      <c r="I7428" t="s">
        <v>230</v>
      </c>
      <c r="J7428" t="s">
        <v>158</v>
      </c>
      <c r="K7428">
        <v>5.0964035476090664E-4</v>
      </c>
      <c r="L7428" t="s">
        <v>154</v>
      </c>
    </row>
    <row r="7429" spans="9:12" x14ac:dyDescent="0.45">
      <c r="I7429" t="s">
        <v>230</v>
      </c>
      <c r="J7429" t="s">
        <v>159</v>
      </c>
      <c r="K7429">
        <v>1.5736447546058102E-2</v>
      </c>
      <c r="L7429" t="s">
        <v>154</v>
      </c>
    </row>
    <row r="7430" spans="9:12" x14ac:dyDescent="0.45">
      <c r="I7430" t="s">
        <v>230</v>
      </c>
      <c r="J7430" t="s">
        <v>326</v>
      </c>
      <c r="K7430">
        <v>9.8164286746390324E-4</v>
      </c>
      <c r="L7430" t="s">
        <v>154</v>
      </c>
    </row>
    <row r="7431" spans="9:12" x14ac:dyDescent="0.45">
      <c r="I7431" t="s">
        <v>230</v>
      </c>
      <c r="J7431" t="s">
        <v>327</v>
      </c>
      <c r="K7431">
        <v>4.6181338337618908E-4</v>
      </c>
      <c r="L7431" t="s">
        <v>154</v>
      </c>
    </row>
    <row r="7432" spans="9:12" x14ac:dyDescent="0.45">
      <c r="I7432" t="s">
        <v>230</v>
      </c>
      <c r="J7432" t="s">
        <v>343</v>
      </c>
      <c r="K7432">
        <v>0</v>
      </c>
      <c r="L7432" t="s">
        <v>154</v>
      </c>
    </row>
    <row r="7433" spans="9:12" x14ac:dyDescent="0.45">
      <c r="I7433" t="s">
        <v>230</v>
      </c>
      <c r="J7433" t="s">
        <v>160</v>
      </c>
      <c r="K7433">
        <v>0</v>
      </c>
      <c r="L7433" t="s">
        <v>154</v>
      </c>
    </row>
    <row r="7434" spans="9:12" x14ac:dyDescent="0.45">
      <c r="I7434" t="s">
        <v>230</v>
      </c>
      <c r="J7434" t="s">
        <v>161</v>
      </c>
      <c r="K7434">
        <v>5.5360806918403809E-4</v>
      </c>
      <c r="L7434" t="s">
        <v>154</v>
      </c>
    </row>
    <row r="7435" spans="9:12" x14ac:dyDescent="0.45">
      <c r="I7435" t="s">
        <v>230</v>
      </c>
      <c r="J7435" t="s">
        <v>162</v>
      </c>
      <c r="K7435">
        <v>1.6592378010665734E-2</v>
      </c>
      <c r="L7435" t="s">
        <v>154</v>
      </c>
    </row>
    <row r="7436" spans="9:12" x14ac:dyDescent="0.45">
      <c r="I7436" t="s">
        <v>230</v>
      </c>
      <c r="J7436" t="s">
        <v>328</v>
      </c>
      <c r="K7436">
        <v>1.1626793492496151E-3</v>
      </c>
      <c r="L7436" t="s">
        <v>154</v>
      </c>
    </row>
    <row r="7437" spans="9:12" x14ac:dyDescent="0.45">
      <c r="I7437" t="s">
        <v>230</v>
      </c>
      <c r="J7437" t="s">
        <v>329</v>
      </c>
      <c r="K7437">
        <v>6.2050468463802294E-4</v>
      </c>
      <c r="L7437" t="s">
        <v>154</v>
      </c>
    </row>
    <row r="7438" spans="9:12" x14ac:dyDescent="0.45">
      <c r="I7438" t="s">
        <v>230</v>
      </c>
      <c r="J7438" t="s">
        <v>344</v>
      </c>
      <c r="K7438">
        <v>0</v>
      </c>
      <c r="L7438" t="s">
        <v>154</v>
      </c>
    </row>
    <row r="7439" spans="9:12" x14ac:dyDescent="0.45">
      <c r="I7439" t="s">
        <v>230</v>
      </c>
      <c r="J7439" t="s">
        <v>163</v>
      </c>
      <c r="K7439">
        <v>0</v>
      </c>
      <c r="L7439" t="s">
        <v>154</v>
      </c>
    </row>
    <row r="7440" spans="9:12" x14ac:dyDescent="0.45">
      <c r="I7440" t="s">
        <v>230</v>
      </c>
      <c r="J7440" t="s">
        <v>164</v>
      </c>
      <c r="K7440">
        <v>5.0004811802248383E-4</v>
      </c>
      <c r="L7440" t="s">
        <v>154</v>
      </c>
    </row>
    <row r="7441" spans="9:12" x14ac:dyDescent="0.45">
      <c r="I7441" t="s">
        <v>230</v>
      </c>
      <c r="J7441" t="s">
        <v>165</v>
      </c>
      <c r="K7441">
        <v>1.8042153171691236E-2</v>
      </c>
      <c r="L7441" t="s">
        <v>154</v>
      </c>
    </row>
    <row r="7442" spans="9:12" x14ac:dyDescent="0.45">
      <c r="I7442" t="s">
        <v>230</v>
      </c>
      <c r="J7442" t="s">
        <v>330</v>
      </c>
      <c r="K7442">
        <v>1.2368498272267133E-3</v>
      </c>
      <c r="L7442" t="s">
        <v>154</v>
      </c>
    </row>
    <row r="7443" spans="9:12" x14ac:dyDescent="0.45">
      <c r="I7443" t="s">
        <v>230</v>
      </c>
      <c r="J7443" t="s">
        <v>331</v>
      </c>
      <c r="K7443">
        <v>6.3008520288010568E-4</v>
      </c>
      <c r="L7443" t="s">
        <v>154</v>
      </c>
    </row>
    <row r="7444" spans="9:12" x14ac:dyDescent="0.45">
      <c r="I7444" t="s">
        <v>230</v>
      </c>
      <c r="J7444" t="s">
        <v>345</v>
      </c>
      <c r="K7444">
        <v>0</v>
      </c>
      <c r="L7444" t="s">
        <v>154</v>
      </c>
    </row>
    <row r="7445" spans="9:12" x14ac:dyDescent="0.45">
      <c r="I7445" t="s">
        <v>230</v>
      </c>
      <c r="J7445" t="s">
        <v>332</v>
      </c>
      <c r="K7445">
        <v>0</v>
      </c>
      <c r="L7445" t="s">
        <v>154</v>
      </c>
    </row>
    <row r="7446" spans="9:12" x14ac:dyDescent="0.45">
      <c r="I7446" t="s">
        <v>230</v>
      </c>
      <c r="J7446" t="s">
        <v>333</v>
      </c>
      <c r="K7446">
        <v>8.5106674129062886E-4</v>
      </c>
      <c r="L7446" t="s">
        <v>154</v>
      </c>
    </row>
    <row r="7447" spans="9:12" x14ac:dyDescent="0.45">
      <c r="I7447" t="s">
        <v>230</v>
      </c>
      <c r="J7447" t="s">
        <v>334</v>
      </c>
      <c r="K7447">
        <v>2.6022319266066546E-2</v>
      </c>
      <c r="L7447" t="s">
        <v>154</v>
      </c>
    </row>
    <row r="7448" spans="9:12" x14ac:dyDescent="0.45">
      <c r="I7448" t="s">
        <v>230</v>
      </c>
      <c r="J7448" t="s">
        <v>335</v>
      </c>
      <c r="K7448">
        <v>1.562571109750349E-3</v>
      </c>
      <c r="L7448" t="s">
        <v>154</v>
      </c>
    </row>
    <row r="7449" spans="9:12" x14ac:dyDescent="0.45">
      <c r="I7449" t="s">
        <v>230</v>
      </c>
      <c r="J7449" t="s">
        <v>336</v>
      </c>
      <c r="K7449">
        <v>8.2468048917576137E-4</v>
      </c>
      <c r="L7449" t="s">
        <v>154</v>
      </c>
    </row>
    <row r="7450" spans="9:12" x14ac:dyDescent="0.45">
      <c r="I7450" t="s">
        <v>230</v>
      </c>
      <c r="J7450" t="s">
        <v>346</v>
      </c>
      <c r="K7450">
        <v>0</v>
      </c>
      <c r="L7450" t="s">
        <v>154</v>
      </c>
    </row>
    <row r="7451" spans="9:12" x14ac:dyDescent="0.45">
      <c r="I7451" t="s">
        <v>230</v>
      </c>
      <c r="J7451" t="s">
        <v>347</v>
      </c>
      <c r="K7451">
        <v>0</v>
      </c>
      <c r="L7451" t="s">
        <v>154</v>
      </c>
    </row>
    <row r="7452" spans="9:12" x14ac:dyDescent="0.45">
      <c r="I7452" t="s">
        <v>230</v>
      </c>
      <c r="J7452" t="s">
        <v>348</v>
      </c>
      <c r="K7452">
        <v>1.8685037061554007E-3</v>
      </c>
      <c r="L7452" t="s">
        <v>154</v>
      </c>
    </row>
    <row r="7453" spans="9:12" x14ac:dyDescent="0.45">
      <c r="I7453" t="s">
        <v>230</v>
      </c>
      <c r="J7453" t="s">
        <v>349</v>
      </c>
      <c r="K7453">
        <v>3.5657177046493536E-2</v>
      </c>
      <c r="L7453" t="s">
        <v>154</v>
      </c>
    </row>
    <row r="7454" spans="9:12" x14ac:dyDescent="0.45">
      <c r="I7454" t="s">
        <v>230</v>
      </c>
      <c r="J7454" t="s">
        <v>350</v>
      </c>
      <c r="K7454">
        <v>2.9102421737859179E-3</v>
      </c>
      <c r="L7454" t="s">
        <v>154</v>
      </c>
    </row>
    <row r="7455" spans="9:12" x14ac:dyDescent="0.45">
      <c r="I7455" t="s">
        <v>230</v>
      </c>
      <c r="J7455" t="s">
        <v>351</v>
      </c>
      <c r="K7455">
        <v>1.8630474304126199E-3</v>
      </c>
      <c r="L7455" t="s">
        <v>154</v>
      </c>
    </row>
    <row r="7456" spans="9:12" x14ac:dyDescent="0.45">
      <c r="I7456" t="s">
        <v>230</v>
      </c>
      <c r="J7456" t="s">
        <v>352</v>
      </c>
      <c r="K7456">
        <v>0</v>
      </c>
      <c r="L7456" t="s">
        <v>154</v>
      </c>
    </row>
    <row r="7457" spans="9:12" x14ac:dyDescent="0.45">
      <c r="I7457" t="s">
        <v>230</v>
      </c>
      <c r="J7457" t="s">
        <v>359</v>
      </c>
      <c r="K7457">
        <v>0</v>
      </c>
      <c r="L7457" t="s">
        <v>154</v>
      </c>
    </row>
    <row r="7458" spans="9:12" x14ac:dyDescent="0.45">
      <c r="I7458" t="s">
        <v>230</v>
      </c>
      <c r="J7458" t="s">
        <v>360</v>
      </c>
      <c r="K7458">
        <v>4.303644758708034E-4</v>
      </c>
      <c r="L7458" t="s">
        <v>154</v>
      </c>
    </row>
    <row r="7459" spans="9:12" x14ac:dyDescent="0.45">
      <c r="I7459" t="s">
        <v>230</v>
      </c>
      <c r="J7459" t="s">
        <v>361</v>
      </c>
      <c r="K7459">
        <v>1.3598720616420631E-2</v>
      </c>
      <c r="L7459" t="s">
        <v>154</v>
      </c>
    </row>
    <row r="7460" spans="9:12" x14ac:dyDescent="0.45">
      <c r="I7460" t="s">
        <v>230</v>
      </c>
      <c r="J7460" t="s">
        <v>362</v>
      </c>
      <c r="K7460">
        <v>9.1546724339982308E-4</v>
      </c>
      <c r="L7460" t="s">
        <v>154</v>
      </c>
    </row>
    <row r="7461" spans="9:12" x14ac:dyDescent="0.45">
      <c r="I7461" t="s">
        <v>230</v>
      </c>
      <c r="J7461" t="s">
        <v>363</v>
      </c>
      <c r="K7461">
        <v>3.8976374214979296E-4</v>
      </c>
      <c r="L7461" t="s">
        <v>154</v>
      </c>
    </row>
    <row r="7462" spans="9:12" x14ac:dyDescent="0.45">
      <c r="I7462" t="s">
        <v>230</v>
      </c>
      <c r="J7462" t="s">
        <v>364</v>
      </c>
      <c r="K7462">
        <v>0</v>
      </c>
      <c r="L7462" t="s">
        <v>154</v>
      </c>
    </row>
    <row r="7463" spans="9:12" x14ac:dyDescent="0.45">
      <c r="I7463" t="s">
        <v>230</v>
      </c>
      <c r="J7463" t="s">
        <v>365</v>
      </c>
      <c r="K7463">
        <v>0</v>
      </c>
      <c r="L7463" t="s">
        <v>154</v>
      </c>
    </row>
    <row r="7464" spans="9:12" x14ac:dyDescent="0.45">
      <c r="I7464" t="s">
        <v>230</v>
      </c>
      <c r="J7464" t="s">
        <v>366</v>
      </c>
      <c r="K7464">
        <v>9.3722591071825295E-4</v>
      </c>
      <c r="L7464" t="s">
        <v>154</v>
      </c>
    </row>
    <row r="7465" spans="9:12" x14ac:dyDescent="0.45">
      <c r="I7465" t="s">
        <v>230</v>
      </c>
      <c r="J7465" t="s">
        <v>367</v>
      </c>
      <c r="K7465">
        <v>2.767536736808178E-2</v>
      </c>
      <c r="L7465" t="s">
        <v>154</v>
      </c>
    </row>
    <row r="7466" spans="9:12" x14ac:dyDescent="0.45">
      <c r="I7466" t="s">
        <v>230</v>
      </c>
      <c r="J7466" t="s">
        <v>368</v>
      </c>
      <c r="K7466">
        <v>1.7990896696629011E-3</v>
      </c>
      <c r="L7466" t="s">
        <v>154</v>
      </c>
    </row>
    <row r="7467" spans="9:12" x14ac:dyDescent="0.45">
      <c r="I7467" t="s">
        <v>230</v>
      </c>
      <c r="J7467" t="s">
        <v>369</v>
      </c>
      <c r="K7467">
        <v>9.4296031952787168E-4</v>
      </c>
      <c r="L7467" t="s">
        <v>154</v>
      </c>
    </row>
    <row r="7468" spans="9:12" x14ac:dyDescent="0.45">
      <c r="I7468" t="s">
        <v>230</v>
      </c>
      <c r="J7468" t="s">
        <v>370</v>
      </c>
      <c r="K7468">
        <v>0</v>
      </c>
      <c r="L7468" t="s">
        <v>154</v>
      </c>
    </row>
    <row r="7469" spans="9:12" x14ac:dyDescent="0.45">
      <c r="I7469" t="s">
        <v>230</v>
      </c>
      <c r="J7469" t="s">
        <v>371</v>
      </c>
      <c r="K7469">
        <v>0</v>
      </c>
      <c r="L7469" t="s">
        <v>154</v>
      </c>
    </row>
    <row r="7470" spans="9:12" x14ac:dyDescent="0.45">
      <c r="I7470" t="s">
        <v>230</v>
      </c>
      <c r="J7470" t="s">
        <v>372</v>
      </c>
      <c r="K7470">
        <v>7.395375701688779E-4</v>
      </c>
      <c r="L7470" t="s">
        <v>154</v>
      </c>
    </row>
    <row r="7471" spans="9:12" x14ac:dyDescent="0.45">
      <c r="I7471" t="s">
        <v>230</v>
      </c>
      <c r="J7471" t="s">
        <v>373</v>
      </c>
      <c r="K7471">
        <v>2.1062086619981279E-2</v>
      </c>
      <c r="L7471" t="s">
        <v>154</v>
      </c>
    </row>
    <row r="7472" spans="9:12" x14ac:dyDescent="0.45">
      <c r="I7472" t="s">
        <v>230</v>
      </c>
      <c r="J7472" t="s">
        <v>374</v>
      </c>
      <c r="K7472">
        <v>1.3676764574601123E-3</v>
      </c>
      <c r="L7472" t="s">
        <v>154</v>
      </c>
    </row>
    <row r="7473" spans="9:12" x14ac:dyDescent="0.45">
      <c r="I7473" t="s">
        <v>230</v>
      </c>
      <c r="J7473" t="s">
        <v>375</v>
      </c>
      <c r="K7473">
        <v>7.8777501534347356E-4</v>
      </c>
      <c r="L7473" t="s">
        <v>154</v>
      </c>
    </row>
    <row r="7474" spans="9:12" x14ac:dyDescent="0.45">
      <c r="I7474" t="s">
        <v>230</v>
      </c>
      <c r="J7474" t="s">
        <v>376</v>
      </c>
      <c r="K7474">
        <v>0</v>
      </c>
      <c r="L7474" t="s">
        <v>154</v>
      </c>
    </row>
    <row r="7475" spans="9:12" x14ac:dyDescent="0.45">
      <c r="I7475" t="s">
        <v>230</v>
      </c>
      <c r="J7475" t="s">
        <v>390</v>
      </c>
      <c r="K7475">
        <v>0</v>
      </c>
      <c r="L7475" t="s">
        <v>154</v>
      </c>
    </row>
    <row r="7476" spans="9:12" x14ac:dyDescent="0.45">
      <c r="I7476" t="s">
        <v>230</v>
      </c>
      <c r="J7476" t="s">
        <v>391</v>
      </c>
      <c r="K7476">
        <v>3.5244205942326664E-3</v>
      </c>
      <c r="L7476" t="s">
        <v>154</v>
      </c>
    </row>
    <row r="7477" spans="9:12" x14ac:dyDescent="0.45">
      <c r="I7477" t="s">
        <v>230</v>
      </c>
      <c r="J7477" t="s">
        <v>392</v>
      </c>
      <c r="K7477">
        <v>6.6112587006518411E-2</v>
      </c>
      <c r="L7477" t="s">
        <v>154</v>
      </c>
    </row>
    <row r="7478" spans="9:12" x14ac:dyDescent="0.45">
      <c r="I7478" t="s">
        <v>230</v>
      </c>
      <c r="J7478" t="s">
        <v>393</v>
      </c>
      <c r="K7478">
        <v>4.5167144318019204E-3</v>
      </c>
      <c r="L7478" t="s">
        <v>154</v>
      </c>
    </row>
    <row r="7479" spans="9:12" x14ac:dyDescent="0.45">
      <c r="I7479" t="s">
        <v>230</v>
      </c>
      <c r="J7479" t="s">
        <v>394</v>
      </c>
      <c r="K7479">
        <v>2.894913030505597E-3</v>
      </c>
      <c r="L7479" t="s">
        <v>154</v>
      </c>
    </row>
    <row r="7480" spans="9:12" x14ac:dyDescent="0.45">
      <c r="I7480" t="s">
        <v>230</v>
      </c>
      <c r="J7480" t="s">
        <v>395</v>
      </c>
      <c r="K7480">
        <v>0</v>
      </c>
      <c r="L7480" t="s">
        <v>154</v>
      </c>
    </row>
    <row r="7481" spans="9:12" x14ac:dyDescent="0.45">
      <c r="I7481" t="s">
        <v>230</v>
      </c>
      <c r="J7481" t="s">
        <v>396</v>
      </c>
      <c r="K7481">
        <v>0</v>
      </c>
      <c r="L7481" t="s">
        <v>154</v>
      </c>
    </row>
    <row r="7482" spans="9:12" x14ac:dyDescent="0.45">
      <c r="I7482" t="s">
        <v>230</v>
      </c>
      <c r="J7482" t="s">
        <v>397</v>
      </c>
      <c r="K7482">
        <v>1.6682476795191945E-3</v>
      </c>
      <c r="L7482" t="s">
        <v>154</v>
      </c>
    </row>
    <row r="7483" spans="9:12" x14ac:dyDescent="0.45">
      <c r="I7483" t="s">
        <v>230</v>
      </c>
      <c r="J7483" t="s">
        <v>398</v>
      </c>
      <c r="K7483">
        <v>3.8335463558933761E-2</v>
      </c>
      <c r="L7483" t="s">
        <v>154</v>
      </c>
    </row>
    <row r="7484" spans="9:12" x14ac:dyDescent="0.45">
      <c r="I7484" t="s">
        <v>230</v>
      </c>
      <c r="J7484" t="s">
        <v>399</v>
      </c>
      <c r="K7484">
        <v>2.0172892698233297E-3</v>
      </c>
      <c r="L7484" t="s">
        <v>154</v>
      </c>
    </row>
    <row r="7485" spans="9:12" x14ac:dyDescent="0.45">
      <c r="I7485" t="s">
        <v>230</v>
      </c>
      <c r="J7485" t="s">
        <v>400</v>
      </c>
      <c r="K7485">
        <v>1.3059141047225757E-3</v>
      </c>
      <c r="L7485" t="s">
        <v>154</v>
      </c>
    </row>
    <row r="7486" spans="9:12" x14ac:dyDescent="0.45">
      <c r="I7486" t="s">
        <v>230</v>
      </c>
      <c r="J7486" t="s">
        <v>401</v>
      </c>
      <c r="K7486">
        <v>0</v>
      </c>
      <c r="L7486" t="s">
        <v>154</v>
      </c>
    </row>
    <row r="7487" spans="9:12" x14ac:dyDescent="0.45">
      <c r="I7487" t="s">
        <v>230</v>
      </c>
      <c r="J7487" t="s">
        <v>402</v>
      </c>
      <c r="K7487">
        <v>0</v>
      </c>
      <c r="L7487" t="s">
        <v>154</v>
      </c>
    </row>
    <row r="7488" spans="9:12" x14ac:dyDescent="0.45">
      <c r="I7488" t="s">
        <v>230</v>
      </c>
      <c r="J7488" t="s">
        <v>403</v>
      </c>
      <c r="K7488">
        <v>2.0733875191180952E-3</v>
      </c>
      <c r="L7488" t="s">
        <v>154</v>
      </c>
    </row>
    <row r="7489" spans="9:12" x14ac:dyDescent="0.45">
      <c r="I7489" t="s">
        <v>230</v>
      </c>
      <c r="J7489" t="s">
        <v>404</v>
      </c>
      <c r="K7489">
        <v>4.452137613370364E-2</v>
      </c>
      <c r="L7489" t="s">
        <v>154</v>
      </c>
    </row>
    <row r="7490" spans="9:12" x14ac:dyDescent="0.45">
      <c r="I7490" t="s">
        <v>230</v>
      </c>
      <c r="J7490" t="s">
        <v>405</v>
      </c>
      <c r="K7490">
        <v>2.8028218648324709E-3</v>
      </c>
      <c r="L7490" t="s">
        <v>154</v>
      </c>
    </row>
    <row r="7491" spans="9:12" x14ac:dyDescent="0.45">
      <c r="I7491" t="s">
        <v>230</v>
      </c>
      <c r="J7491" t="s">
        <v>406</v>
      </c>
      <c r="K7491">
        <v>1.998084775195137E-3</v>
      </c>
      <c r="L7491" t="s">
        <v>154</v>
      </c>
    </row>
    <row r="7492" spans="9:12" x14ac:dyDescent="0.45">
      <c r="I7492" t="s">
        <v>230</v>
      </c>
      <c r="J7492" t="s">
        <v>407</v>
      </c>
      <c r="K7492">
        <v>0</v>
      </c>
      <c r="L7492" t="s">
        <v>154</v>
      </c>
    </row>
    <row r="7493" spans="9:12" x14ac:dyDescent="0.45">
      <c r="I7493" t="s">
        <v>230</v>
      </c>
      <c r="J7493" t="s">
        <v>408</v>
      </c>
      <c r="K7493">
        <v>0</v>
      </c>
      <c r="L7493" t="s">
        <v>154</v>
      </c>
    </row>
    <row r="7494" spans="9:12" x14ac:dyDescent="0.45">
      <c r="I7494" t="s">
        <v>230</v>
      </c>
      <c r="J7494" t="s">
        <v>409</v>
      </c>
      <c r="K7494">
        <v>1.112107550995195E-3</v>
      </c>
      <c r="L7494" t="s">
        <v>154</v>
      </c>
    </row>
    <row r="7495" spans="9:12" x14ac:dyDescent="0.45">
      <c r="I7495" t="s">
        <v>230</v>
      </c>
      <c r="J7495" t="s">
        <v>410</v>
      </c>
      <c r="K7495">
        <v>2.409446741741848E-2</v>
      </c>
      <c r="L7495" t="s">
        <v>154</v>
      </c>
    </row>
    <row r="7496" spans="9:12" x14ac:dyDescent="0.45">
      <c r="I7496" t="s">
        <v>230</v>
      </c>
      <c r="J7496" t="s">
        <v>411</v>
      </c>
      <c r="K7496">
        <v>1.0425147338260217E-3</v>
      </c>
      <c r="L7496" t="s">
        <v>154</v>
      </c>
    </row>
    <row r="7497" spans="9:12" x14ac:dyDescent="0.45">
      <c r="I7497" t="s">
        <v>230</v>
      </c>
      <c r="J7497" t="s">
        <v>412</v>
      </c>
      <c r="K7497">
        <v>6.7541174939927701E-4</v>
      </c>
      <c r="L7497" t="s">
        <v>154</v>
      </c>
    </row>
    <row r="7498" spans="9:12" x14ac:dyDescent="0.45">
      <c r="I7498" t="s">
        <v>230</v>
      </c>
      <c r="J7498" t="s">
        <v>413</v>
      </c>
      <c r="K7498">
        <v>0</v>
      </c>
      <c r="L7498" t="s">
        <v>154</v>
      </c>
    </row>
    <row r="7499" spans="9:12" x14ac:dyDescent="0.45">
      <c r="I7499" t="s">
        <v>230</v>
      </c>
      <c r="J7499" t="s">
        <v>414</v>
      </c>
      <c r="K7499">
        <v>0</v>
      </c>
      <c r="L7499" t="s">
        <v>154</v>
      </c>
    </row>
    <row r="7500" spans="9:12" x14ac:dyDescent="0.45">
      <c r="I7500" t="s">
        <v>230</v>
      </c>
      <c r="J7500" t="s">
        <v>415</v>
      </c>
      <c r="K7500">
        <v>1.1325136750563606E-3</v>
      </c>
      <c r="L7500" t="s">
        <v>154</v>
      </c>
    </row>
    <row r="7501" spans="9:12" x14ac:dyDescent="0.45">
      <c r="I7501" t="s">
        <v>230</v>
      </c>
      <c r="J7501" t="s">
        <v>416</v>
      </c>
      <c r="K7501">
        <v>3.0100005618415474E-2</v>
      </c>
      <c r="L7501" t="s">
        <v>154</v>
      </c>
    </row>
    <row r="7502" spans="9:12" x14ac:dyDescent="0.45">
      <c r="I7502" t="s">
        <v>230</v>
      </c>
      <c r="J7502" t="s">
        <v>417</v>
      </c>
      <c r="K7502">
        <v>1.3239338070333609E-3</v>
      </c>
      <c r="L7502" t="s">
        <v>154</v>
      </c>
    </row>
    <row r="7503" spans="9:12" x14ac:dyDescent="0.45">
      <c r="I7503" t="s">
        <v>230</v>
      </c>
      <c r="J7503" t="s">
        <v>418</v>
      </c>
      <c r="K7503">
        <v>8.8847268808968393E-4</v>
      </c>
      <c r="L7503" t="s">
        <v>154</v>
      </c>
    </row>
    <row r="7504" spans="9:12" x14ac:dyDescent="0.45">
      <c r="I7504" t="s">
        <v>230</v>
      </c>
      <c r="J7504" t="s">
        <v>419</v>
      </c>
      <c r="K7504">
        <v>0</v>
      </c>
      <c r="L7504" t="s">
        <v>154</v>
      </c>
    </row>
    <row r="7505" spans="9:12" x14ac:dyDescent="0.45">
      <c r="I7505" t="s">
        <v>230</v>
      </c>
      <c r="J7505" t="s">
        <v>420</v>
      </c>
      <c r="K7505">
        <v>0</v>
      </c>
      <c r="L7505" t="s">
        <v>154</v>
      </c>
    </row>
    <row r="7506" spans="9:12" x14ac:dyDescent="0.45">
      <c r="I7506" t="s">
        <v>230</v>
      </c>
      <c r="J7506" t="s">
        <v>421</v>
      </c>
      <c r="K7506">
        <v>2.5398203122933591E-3</v>
      </c>
      <c r="L7506" t="s">
        <v>154</v>
      </c>
    </row>
    <row r="7507" spans="9:12" x14ac:dyDescent="0.45">
      <c r="I7507" t="s">
        <v>230</v>
      </c>
      <c r="J7507" t="s">
        <v>422</v>
      </c>
      <c r="K7507">
        <v>6.2911153224929225E-2</v>
      </c>
      <c r="L7507" t="s">
        <v>154</v>
      </c>
    </row>
    <row r="7508" spans="9:12" x14ac:dyDescent="0.45">
      <c r="I7508" t="s">
        <v>230</v>
      </c>
      <c r="J7508" t="s">
        <v>423</v>
      </c>
      <c r="K7508">
        <v>3.8033853917390985E-3</v>
      </c>
      <c r="L7508" t="s">
        <v>154</v>
      </c>
    </row>
    <row r="7509" spans="9:12" x14ac:dyDescent="0.45">
      <c r="I7509" t="s">
        <v>230</v>
      </c>
      <c r="J7509" t="s">
        <v>424</v>
      </c>
      <c r="K7509">
        <v>2.4367085893049348E-3</v>
      </c>
      <c r="L7509" t="s">
        <v>154</v>
      </c>
    </row>
    <row r="7510" spans="9:12" x14ac:dyDescent="0.45">
      <c r="I7510" t="s">
        <v>230</v>
      </c>
      <c r="J7510" t="s">
        <v>425</v>
      </c>
      <c r="K7510">
        <v>0</v>
      </c>
      <c r="L7510" t="s">
        <v>154</v>
      </c>
    </row>
    <row r="7511" spans="9:12" x14ac:dyDescent="0.45">
      <c r="I7511" t="s">
        <v>230</v>
      </c>
      <c r="J7511" t="s">
        <v>426</v>
      </c>
      <c r="K7511">
        <v>3.0510746844905872E-4</v>
      </c>
      <c r="L7511" t="s">
        <v>154</v>
      </c>
    </row>
    <row r="7512" spans="9:12" x14ac:dyDescent="0.45">
      <c r="I7512" t="s">
        <v>230</v>
      </c>
      <c r="J7512" t="s">
        <v>427</v>
      </c>
      <c r="K7512">
        <v>1.7925846402447307E-2</v>
      </c>
      <c r="L7512" t="s">
        <v>154</v>
      </c>
    </row>
    <row r="7513" spans="9:12" x14ac:dyDescent="0.45">
      <c r="I7513" t="s">
        <v>230</v>
      </c>
      <c r="J7513" t="s">
        <v>428</v>
      </c>
      <c r="K7513">
        <v>0.31514917201516024</v>
      </c>
      <c r="L7513" t="s">
        <v>154</v>
      </c>
    </row>
    <row r="7514" spans="9:12" x14ac:dyDescent="0.45">
      <c r="I7514" t="s">
        <v>230</v>
      </c>
      <c r="J7514" t="s">
        <v>429</v>
      </c>
      <c r="K7514">
        <v>2.2888207259045171E-2</v>
      </c>
      <c r="L7514" t="s">
        <v>154</v>
      </c>
    </row>
    <row r="7515" spans="9:12" x14ac:dyDescent="0.45">
      <c r="I7515" t="s">
        <v>230</v>
      </c>
      <c r="J7515" t="s">
        <v>430</v>
      </c>
      <c r="K7515">
        <v>1.5800103108378625E-2</v>
      </c>
      <c r="L7515" t="s">
        <v>154</v>
      </c>
    </row>
    <row r="7516" spans="9:12" x14ac:dyDescent="0.45">
      <c r="I7516" t="s">
        <v>230</v>
      </c>
      <c r="J7516" t="s">
        <v>431</v>
      </c>
      <c r="K7516">
        <v>0</v>
      </c>
      <c r="L7516" t="s">
        <v>154</v>
      </c>
    </row>
    <row r="7517" spans="9:12" x14ac:dyDescent="0.45">
      <c r="I7517" t="s">
        <v>230</v>
      </c>
      <c r="J7517" t="s">
        <v>432</v>
      </c>
      <c r="K7517">
        <v>6.9148775467646839E-5</v>
      </c>
      <c r="L7517" t="s">
        <v>154</v>
      </c>
    </row>
    <row r="7518" spans="9:12" x14ac:dyDescent="0.45">
      <c r="I7518" t="s">
        <v>230</v>
      </c>
      <c r="J7518" t="s">
        <v>433</v>
      </c>
      <c r="K7518">
        <v>4.1391833209742631E-3</v>
      </c>
      <c r="L7518" t="s">
        <v>154</v>
      </c>
    </row>
    <row r="7519" spans="9:12" x14ac:dyDescent="0.45">
      <c r="I7519" t="s">
        <v>230</v>
      </c>
      <c r="J7519" t="s">
        <v>434</v>
      </c>
      <c r="K7519">
        <v>8.6063314111018238E-2</v>
      </c>
      <c r="L7519" t="s">
        <v>154</v>
      </c>
    </row>
    <row r="7520" spans="9:12" x14ac:dyDescent="0.45">
      <c r="I7520" t="s">
        <v>230</v>
      </c>
      <c r="J7520" t="s">
        <v>435</v>
      </c>
      <c r="K7520">
        <v>3.8700267211294959E-3</v>
      </c>
      <c r="L7520" t="s">
        <v>154</v>
      </c>
    </row>
    <row r="7521" spans="9:12" x14ac:dyDescent="0.45">
      <c r="I7521" t="s">
        <v>230</v>
      </c>
      <c r="J7521" t="s">
        <v>436</v>
      </c>
      <c r="K7521">
        <v>2.0013215966472055E-3</v>
      </c>
      <c r="L7521" t="s">
        <v>154</v>
      </c>
    </row>
    <row r="7522" spans="9:12" x14ac:dyDescent="0.45">
      <c r="I7522" t="s">
        <v>230</v>
      </c>
      <c r="J7522" t="s">
        <v>437</v>
      </c>
      <c r="K7522">
        <v>0</v>
      </c>
      <c r="L7522" t="s">
        <v>154</v>
      </c>
    </row>
    <row r="7523" spans="9:12" x14ac:dyDescent="0.45">
      <c r="I7523" t="s">
        <v>230</v>
      </c>
      <c r="J7523" t="s">
        <v>438</v>
      </c>
      <c r="K7523">
        <v>0</v>
      </c>
      <c r="L7523" t="s">
        <v>154</v>
      </c>
    </row>
    <row r="7524" spans="9:12" x14ac:dyDescent="0.45">
      <c r="I7524" t="s">
        <v>230</v>
      </c>
      <c r="J7524" t="s">
        <v>439</v>
      </c>
      <c r="K7524">
        <v>3.8042028653478789E-4</v>
      </c>
      <c r="L7524" t="s">
        <v>154</v>
      </c>
    </row>
    <row r="7525" spans="9:12" x14ac:dyDescent="0.45">
      <c r="I7525" t="s">
        <v>230</v>
      </c>
      <c r="J7525" t="s">
        <v>440</v>
      </c>
      <c r="K7525">
        <v>8.128500451944156E-3</v>
      </c>
      <c r="L7525" t="s">
        <v>154</v>
      </c>
    </row>
    <row r="7526" spans="9:12" x14ac:dyDescent="0.45">
      <c r="I7526" t="s">
        <v>230</v>
      </c>
      <c r="J7526" t="s">
        <v>441</v>
      </c>
      <c r="K7526">
        <v>3.5214353879142811E-4</v>
      </c>
      <c r="L7526" t="s">
        <v>154</v>
      </c>
    </row>
    <row r="7527" spans="9:12" x14ac:dyDescent="0.45">
      <c r="I7527" t="s">
        <v>230</v>
      </c>
      <c r="J7527" t="s">
        <v>442</v>
      </c>
      <c r="K7527">
        <v>1.3717351518668632E-4</v>
      </c>
      <c r="L7527" t="s">
        <v>154</v>
      </c>
    </row>
    <row r="7528" spans="9:12" x14ac:dyDescent="0.45">
      <c r="I7528" t="s">
        <v>230</v>
      </c>
      <c r="J7528" t="s">
        <v>443</v>
      </c>
      <c r="K7528">
        <v>0</v>
      </c>
      <c r="L7528" t="s">
        <v>154</v>
      </c>
    </row>
    <row r="7529" spans="9:12" x14ac:dyDescent="0.45">
      <c r="I7529" t="s">
        <v>230</v>
      </c>
      <c r="J7529" t="s">
        <v>444</v>
      </c>
      <c r="K7529">
        <v>0</v>
      </c>
      <c r="L7529" t="s">
        <v>154</v>
      </c>
    </row>
    <row r="7530" spans="9:12" x14ac:dyDescent="0.45">
      <c r="I7530" t="s">
        <v>230</v>
      </c>
      <c r="J7530" t="s">
        <v>445</v>
      </c>
      <c r="K7530">
        <v>4.4892379695871316E-4</v>
      </c>
      <c r="L7530" t="s">
        <v>154</v>
      </c>
    </row>
    <row r="7531" spans="9:12" x14ac:dyDescent="0.45">
      <c r="I7531" t="s">
        <v>230</v>
      </c>
      <c r="J7531" t="s">
        <v>446</v>
      </c>
      <c r="K7531">
        <v>1.1667836627163359E-2</v>
      </c>
      <c r="L7531" t="s">
        <v>154</v>
      </c>
    </row>
    <row r="7532" spans="9:12" x14ac:dyDescent="0.45">
      <c r="I7532" t="s">
        <v>230</v>
      </c>
      <c r="J7532" t="s">
        <v>447</v>
      </c>
      <c r="K7532">
        <v>6.4199410196537593E-4</v>
      </c>
      <c r="L7532" t="s">
        <v>154</v>
      </c>
    </row>
    <row r="7533" spans="9:12" x14ac:dyDescent="0.45">
      <c r="I7533" t="s">
        <v>230</v>
      </c>
      <c r="J7533" t="s">
        <v>448</v>
      </c>
      <c r="K7533">
        <v>2.907901967358349E-4</v>
      </c>
      <c r="L7533" t="s">
        <v>154</v>
      </c>
    </row>
    <row r="7534" spans="9:12" x14ac:dyDescent="0.45">
      <c r="I7534" t="s">
        <v>230</v>
      </c>
      <c r="J7534" t="s">
        <v>449</v>
      </c>
      <c r="K7534">
        <v>0</v>
      </c>
      <c r="L7534" t="s">
        <v>154</v>
      </c>
    </row>
    <row r="7535" spans="9:12" x14ac:dyDescent="0.45">
      <c r="I7535" t="s">
        <v>231</v>
      </c>
      <c r="J7535" t="s">
        <v>153</v>
      </c>
      <c r="K7535">
        <v>0</v>
      </c>
      <c r="L7535" t="s">
        <v>154</v>
      </c>
    </row>
    <row r="7536" spans="9:12" x14ac:dyDescent="0.45">
      <c r="I7536" t="s">
        <v>231</v>
      </c>
      <c r="J7536" t="s">
        <v>155</v>
      </c>
      <c r="K7536">
        <v>1.2614201993813601E-4</v>
      </c>
      <c r="L7536" t="s">
        <v>154</v>
      </c>
    </row>
    <row r="7537" spans="9:12" x14ac:dyDescent="0.45">
      <c r="I7537" t="s">
        <v>231</v>
      </c>
      <c r="J7537" t="s">
        <v>156</v>
      </c>
      <c r="K7537">
        <v>4.9185527284591876E-3</v>
      </c>
      <c r="L7537" t="s">
        <v>154</v>
      </c>
    </row>
    <row r="7538" spans="9:12" x14ac:dyDescent="0.45">
      <c r="I7538" t="s">
        <v>231</v>
      </c>
      <c r="J7538" t="s">
        <v>324</v>
      </c>
      <c r="K7538">
        <v>1.6377962985519401E-4</v>
      </c>
      <c r="L7538" t="s">
        <v>154</v>
      </c>
    </row>
    <row r="7539" spans="9:12" x14ac:dyDescent="0.45">
      <c r="I7539" t="s">
        <v>231</v>
      </c>
      <c r="J7539" t="s">
        <v>325</v>
      </c>
      <c r="K7539">
        <v>6.247019151293335E-5</v>
      </c>
      <c r="L7539" t="s">
        <v>154</v>
      </c>
    </row>
    <row r="7540" spans="9:12" x14ac:dyDescent="0.45">
      <c r="I7540" t="s">
        <v>231</v>
      </c>
      <c r="J7540" t="s">
        <v>342</v>
      </c>
      <c r="K7540">
        <v>3.5302981617060457E-8</v>
      </c>
      <c r="L7540" t="s">
        <v>154</v>
      </c>
    </row>
    <row r="7541" spans="9:12" x14ac:dyDescent="0.45">
      <c r="I7541" t="s">
        <v>231</v>
      </c>
      <c r="J7541" t="s">
        <v>157</v>
      </c>
      <c r="K7541">
        <v>0</v>
      </c>
      <c r="L7541" t="s">
        <v>154</v>
      </c>
    </row>
    <row r="7542" spans="9:12" x14ac:dyDescent="0.45">
      <c r="I7542" t="s">
        <v>231</v>
      </c>
      <c r="J7542" t="s">
        <v>158</v>
      </c>
      <c r="K7542">
        <v>2.3782432215581258E-4</v>
      </c>
      <c r="L7542" t="s">
        <v>154</v>
      </c>
    </row>
    <row r="7543" spans="9:12" x14ac:dyDescent="0.45">
      <c r="I7543" t="s">
        <v>231</v>
      </c>
      <c r="J7543" t="s">
        <v>159</v>
      </c>
      <c r="K7543">
        <v>1.0069726420068302E-2</v>
      </c>
      <c r="L7543" t="s">
        <v>154</v>
      </c>
    </row>
    <row r="7544" spans="9:12" x14ac:dyDescent="0.45">
      <c r="I7544" t="s">
        <v>231</v>
      </c>
      <c r="J7544" t="s">
        <v>326</v>
      </c>
      <c r="K7544">
        <v>5.556906339672645E-4</v>
      </c>
      <c r="L7544" t="s">
        <v>154</v>
      </c>
    </row>
    <row r="7545" spans="9:12" x14ac:dyDescent="0.45">
      <c r="I7545" t="s">
        <v>231</v>
      </c>
      <c r="J7545" t="s">
        <v>327</v>
      </c>
      <c r="K7545">
        <v>2.4597506565505702E-4</v>
      </c>
      <c r="L7545" t="s">
        <v>154</v>
      </c>
    </row>
    <row r="7546" spans="9:12" x14ac:dyDescent="0.45">
      <c r="I7546" t="s">
        <v>231</v>
      </c>
      <c r="J7546" t="s">
        <v>343</v>
      </c>
      <c r="K7546">
        <v>2.3604463319348748E-5</v>
      </c>
      <c r="L7546" t="s">
        <v>154</v>
      </c>
    </row>
    <row r="7547" spans="9:12" x14ac:dyDescent="0.45">
      <c r="I7547" t="s">
        <v>231</v>
      </c>
      <c r="J7547" t="s">
        <v>160</v>
      </c>
      <c r="K7547">
        <v>0</v>
      </c>
      <c r="L7547" t="s">
        <v>154</v>
      </c>
    </row>
    <row r="7548" spans="9:12" x14ac:dyDescent="0.45">
      <c r="I7548" t="s">
        <v>231</v>
      </c>
      <c r="J7548" t="s">
        <v>161</v>
      </c>
      <c r="K7548">
        <v>4.7906989425364649E-4</v>
      </c>
      <c r="L7548" t="s">
        <v>154</v>
      </c>
    </row>
    <row r="7549" spans="9:12" x14ac:dyDescent="0.45">
      <c r="I7549" t="s">
        <v>231</v>
      </c>
      <c r="J7549" t="s">
        <v>162</v>
      </c>
      <c r="K7549">
        <v>1.4649268570770656E-2</v>
      </c>
      <c r="L7549" t="s">
        <v>154</v>
      </c>
    </row>
    <row r="7550" spans="9:12" x14ac:dyDescent="0.45">
      <c r="I7550" t="s">
        <v>231</v>
      </c>
      <c r="J7550" t="s">
        <v>328</v>
      </c>
      <c r="K7550">
        <v>8.2027703753411721E-4</v>
      </c>
      <c r="L7550" t="s">
        <v>154</v>
      </c>
    </row>
    <row r="7551" spans="9:12" x14ac:dyDescent="0.45">
      <c r="I7551" t="s">
        <v>231</v>
      </c>
      <c r="J7551" t="s">
        <v>329</v>
      </c>
      <c r="K7551">
        <v>4.4758089932029748E-4</v>
      </c>
      <c r="L7551" t="s">
        <v>154</v>
      </c>
    </row>
    <row r="7552" spans="9:12" x14ac:dyDescent="0.45">
      <c r="I7552" t="s">
        <v>231</v>
      </c>
      <c r="J7552" t="s">
        <v>344</v>
      </c>
      <c r="K7552">
        <v>7.0853457542208149E-5</v>
      </c>
      <c r="L7552" t="s">
        <v>154</v>
      </c>
    </row>
    <row r="7553" spans="9:12" x14ac:dyDescent="0.45">
      <c r="I7553" t="s">
        <v>231</v>
      </c>
      <c r="J7553" t="s">
        <v>163</v>
      </c>
      <c r="K7553">
        <v>0</v>
      </c>
      <c r="L7553" t="s">
        <v>154</v>
      </c>
    </row>
    <row r="7554" spans="9:12" x14ac:dyDescent="0.45">
      <c r="I7554" t="s">
        <v>231</v>
      </c>
      <c r="J7554" t="s">
        <v>164</v>
      </c>
      <c r="K7554">
        <v>7.0668228351848856E-4</v>
      </c>
      <c r="L7554" t="s">
        <v>154</v>
      </c>
    </row>
    <row r="7555" spans="9:12" x14ac:dyDescent="0.45">
      <c r="I7555" t="s">
        <v>231</v>
      </c>
      <c r="J7555" t="s">
        <v>165</v>
      </c>
      <c r="K7555">
        <v>1.6144629809545986E-2</v>
      </c>
      <c r="L7555" t="s">
        <v>154</v>
      </c>
    </row>
    <row r="7556" spans="9:12" x14ac:dyDescent="0.45">
      <c r="I7556" t="s">
        <v>231</v>
      </c>
      <c r="J7556" t="s">
        <v>330</v>
      </c>
      <c r="K7556">
        <v>1.1517324833115968E-3</v>
      </c>
      <c r="L7556" t="s">
        <v>154</v>
      </c>
    </row>
    <row r="7557" spans="9:12" x14ac:dyDescent="0.45">
      <c r="I7557" t="s">
        <v>231</v>
      </c>
      <c r="J7557" t="s">
        <v>331</v>
      </c>
      <c r="K7557">
        <v>6.8930747389811357E-4</v>
      </c>
      <c r="L7557" t="s">
        <v>154</v>
      </c>
    </row>
    <row r="7558" spans="9:12" x14ac:dyDescent="0.45">
      <c r="I7558" t="s">
        <v>231</v>
      </c>
      <c r="J7558" t="s">
        <v>345</v>
      </c>
      <c r="K7558">
        <v>9.3831843719422917E-5</v>
      </c>
      <c r="L7558" t="s">
        <v>154</v>
      </c>
    </row>
    <row r="7559" spans="9:12" x14ac:dyDescent="0.45">
      <c r="I7559" t="s">
        <v>231</v>
      </c>
      <c r="J7559" t="s">
        <v>332</v>
      </c>
      <c r="K7559">
        <v>0</v>
      </c>
      <c r="L7559" t="s">
        <v>154</v>
      </c>
    </row>
    <row r="7560" spans="9:12" x14ac:dyDescent="0.45">
      <c r="I7560" t="s">
        <v>231</v>
      </c>
      <c r="J7560" t="s">
        <v>333</v>
      </c>
      <c r="K7560">
        <v>1.073620246688978E-3</v>
      </c>
      <c r="L7560" t="s">
        <v>154</v>
      </c>
    </row>
    <row r="7561" spans="9:12" x14ac:dyDescent="0.45">
      <c r="I7561" t="s">
        <v>231</v>
      </c>
      <c r="J7561" t="s">
        <v>334</v>
      </c>
      <c r="K7561">
        <v>2.6206093055876838E-2</v>
      </c>
      <c r="L7561" t="s">
        <v>154</v>
      </c>
    </row>
    <row r="7562" spans="9:12" x14ac:dyDescent="0.45">
      <c r="I7562" t="s">
        <v>231</v>
      </c>
      <c r="J7562" t="s">
        <v>335</v>
      </c>
      <c r="K7562">
        <v>1.7661390086264788E-3</v>
      </c>
      <c r="L7562" t="s">
        <v>154</v>
      </c>
    </row>
    <row r="7563" spans="9:12" x14ac:dyDescent="0.45">
      <c r="I7563" t="s">
        <v>231</v>
      </c>
      <c r="J7563" t="s">
        <v>336</v>
      </c>
      <c r="K7563">
        <v>1.028387597070248E-3</v>
      </c>
      <c r="L7563" t="s">
        <v>154</v>
      </c>
    </row>
    <row r="7564" spans="9:12" x14ac:dyDescent="0.45">
      <c r="I7564" t="s">
        <v>231</v>
      </c>
      <c r="J7564" t="s">
        <v>346</v>
      </c>
      <c r="K7564">
        <v>1.2293191983232845E-4</v>
      </c>
      <c r="L7564" t="s">
        <v>154</v>
      </c>
    </row>
    <row r="7565" spans="9:12" x14ac:dyDescent="0.45">
      <c r="I7565" t="s">
        <v>231</v>
      </c>
      <c r="J7565" t="s">
        <v>347</v>
      </c>
      <c r="K7565">
        <v>0</v>
      </c>
      <c r="L7565" t="s">
        <v>154</v>
      </c>
    </row>
    <row r="7566" spans="9:12" x14ac:dyDescent="0.45">
      <c r="I7566" t="s">
        <v>231</v>
      </c>
      <c r="J7566" t="s">
        <v>348</v>
      </c>
      <c r="K7566">
        <v>1.7514751193566326E-3</v>
      </c>
      <c r="L7566" t="s">
        <v>154</v>
      </c>
    </row>
    <row r="7567" spans="9:12" x14ac:dyDescent="0.45">
      <c r="I7567" t="s">
        <v>231</v>
      </c>
      <c r="J7567" t="s">
        <v>349</v>
      </c>
      <c r="K7567">
        <v>3.4255114906019145E-2</v>
      </c>
      <c r="L7567" t="s">
        <v>154</v>
      </c>
    </row>
    <row r="7568" spans="9:12" x14ac:dyDescent="0.45">
      <c r="I7568" t="s">
        <v>231</v>
      </c>
      <c r="J7568" t="s">
        <v>350</v>
      </c>
      <c r="K7568">
        <v>2.775265793336108E-3</v>
      </c>
      <c r="L7568" t="s">
        <v>154</v>
      </c>
    </row>
    <row r="7569" spans="9:12" x14ac:dyDescent="0.45">
      <c r="I7569" t="s">
        <v>231</v>
      </c>
      <c r="J7569" t="s">
        <v>351</v>
      </c>
      <c r="K7569">
        <v>1.9495379800534161E-3</v>
      </c>
      <c r="L7569" t="s">
        <v>154</v>
      </c>
    </row>
    <row r="7570" spans="9:12" x14ac:dyDescent="0.45">
      <c r="I7570" t="s">
        <v>231</v>
      </c>
      <c r="J7570" t="s">
        <v>352</v>
      </c>
      <c r="K7570">
        <v>3.9446740603213816E-4</v>
      </c>
      <c r="L7570" t="s">
        <v>154</v>
      </c>
    </row>
    <row r="7571" spans="9:12" x14ac:dyDescent="0.45">
      <c r="I7571" t="s">
        <v>231</v>
      </c>
      <c r="J7571" t="s">
        <v>359</v>
      </c>
      <c r="K7571">
        <v>0</v>
      </c>
      <c r="L7571" t="s">
        <v>154</v>
      </c>
    </row>
    <row r="7572" spans="9:12" x14ac:dyDescent="0.45">
      <c r="I7572" t="s">
        <v>231</v>
      </c>
      <c r="J7572" t="s">
        <v>360</v>
      </c>
      <c r="K7572">
        <v>2.0769818416020971E-4</v>
      </c>
      <c r="L7572" t="s">
        <v>154</v>
      </c>
    </row>
    <row r="7573" spans="9:12" x14ac:dyDescent="0.45">
      <c r="I7573" t="s">
        <v>231</v>
      </c>
      <c r="J7573" t="s">
        <v>361</v>
      </c>
      <c r="K7573">
        <v>8.7123238890811239E-3</v>
      </c>
      <c r="L7573" t="s">
        <v>154</v>
      </c>
    </row>
    <row r="7574" spans="9:12" x14ac:dyDescent="0.45">
      <c r="I7574" t="s">
        <v>231</v>
      </c>
      <c r="J7574" t="s">
        <v>362</v>
      </c>
      <c r="K7574">
        <v>3.9898136722488626E-4</v>
      </c>
      <c r="L7574" t="s">
        <v>154</v>
      </c>
    </row>
    <row r="7575" spans="9:12" x14ac:dyDescent="0.45">
      <c r="I7575" t="s">
        <v>231</v>
      </c>
      <c r="J7575" t="s">
        <v>363</v>
      </c>
      <c r="K7575">
        <v>1.7363139683893226E-4</v>
      </c>
      <c r="L7575" t="s">
        <v>154</v>
      </c>
    </row>
    <row r="7576" spans="9:12" x14ac:dyDescent="0.45">
      <c r="I7576" t="s">
        <v>231</v>
      </c>
      <c r="J7576" t="s">
        <v>364</v>
      </c>
      <c r="K7576">
        <v>2.4588838216624947E-5</v>
      </c>
      <c r="L7576" t="s">
        <v>154</v>
      </c>
    </row>
    <row r="7577" spans="9:12" x14ac:dyDescent="0.45">
      <c r="I7577" t="s">
        <v>231</v>
      </c>
      <c r="J7577" t="s">
        <v>365</v>
      </c>
      <c r="K7577">
        <v>0</v>
      </c>
      <c r="L7577" t="s">
        <v>154</v>
      </c>
    </row>
    <row r="7578" spans="9:12" x14ac:dyDescent="0.45">
      <c r="I7578" t="s">
        <v>231</v>
      </c>
      <c r="J7578" t="s">
        <v>366</v>
      </c>
      <c r="K7578">
        <v>5.5124618522920635E-4</v>
      </c>
      <c r="L7578" t="s">
        <v>154</v>
      </c>
    </row>
    <row r="7579" spans="9:12" x14ac:dyDescent="0.45">
      <c r="I7579" t="s">
        <v>231</v>
      </c>
      <c r="J7579" t="s">
        <v>367</v>
      </c>
      <c r="K7579">
        <v>2.3189983566175552E-2</v>
      </c>
      <c r="L7579" t="s">
        <v>154</v>
      </c>
    </row>
    <row r="7580" spans="9:12" x14ac:dyDescent="0.45">
      <c r="I7580" t="s">
        <v>231</v>
      </c>
      <c r="J7580" t="s">
        <v>368</v>
      </c>
      <c r="K7580">
        <v>1.3471262696650244E-3</v>
      </c>
      <c r="L7580" t="s">
        <v>154</v>
      </c>
    </row>
    <row r="7581" spans="9:12" x14ac:dyDescent="0.45">
      <c r="I7581" t="s">
        <v>231</v>
      </c>
      <c r="J7581" t="s">
        <v>369</v>
      </c>
      <c r="K7581">
        <v>6.8639356311378562E-4</v>
      </c>
      <c r="L7581" t="s">
        <v>154</v>
      </c>
    </row>
    <row r="7582" spans="9:12" x14ac:dyDescent="0.45">
      <c r="I7582" t="s">
        <v>231</v>
      </c>
      <c r="J7582" t="s">
        <v>370</v>
      </c>
      <c r="K7582">
        <v>9.0944158075463786E-6</v>
      </c>
      <c r="L7582" t="s">
        <v>154</v>
      </c>
    </row>
    <row r="7583" spans="9:12" x14ac:dyDescent="0.45">
      <c r="I7583" t="s">
        <v>231</v>
      </c>
      <c r="J7583" t="s">
        <v>371</v>
      </c>
      <c r="K7583">
        <v>0</v>
      </c>
      <c r="L7583" t="s">
        <v>154</v>
      </c>
    </row>
    <row r="7584" spans="9:12" x14ac:dyDescent="0.45">
      <c r="I7584" t="s">
        <v>231</v>
      </c>
      <c r="J7584" t="s">
        <v>372</v>
      </c>
      <c r="K7584">
        <v>8.9439874129832646E-4</v>
      </c>
      <c r="L7584" t="s">
        <v>154</v>
      </c>
    </row>
    <row r="7585" spans="9:12" x14ac:dyDescent="0.45">
      <c r="I7585" t="s">
        <v>231</v>
      </c>
      <c r="J7585" t="s">
        <v>373</v>
      </c>
      <c r="K7585">
        <v>2.0841234164850068E-2</v>
      </c>
      <c r="L7585" t="s">
        <v>154</v>
      </c>
    </row>
    <row r="7586" spans="9:12" x14ac:dyDescent="0.45">
      <c r="I7586" t="s">
        <v>231</v>
      </c>
      <c r="J7586" t="s">
        <v>374</v>
      </c>
      <c r="K7586">
        <v>1.3591297487980081E-3</v>
      </c>
      <c r="L7586" t="s">
        <v>154</v>
      </c>
    </row>
    <row r="7587" spans="9:12" x14ac:dyDescent="0.45">
      <c r="I7587" t="s">
        <v>231</v>
      </c>
      <c r="J7587" t="s">
        <v>375</v>
      </c>
      <c r="K7587">
        <v>7.8336047840247061E-4</v>
      </c>
      <c r="L7587" t="s">
        <v>154</v>
      </c>
    </row>
    <row r="7588" spans="9:12" x14ac:dyDescent="0.45">
      <c r="I7588" t="s">
        <v>231</v>
      </c>
      <c r="J7588" t="s">
        <v>376</v>
      </c>
      <c r="K7588">
        <v>0</v>
      </c>
      <c r="L7588" t="s">
        <v>154</v>
      </c>
    </row>
    <row r="7589" spans="9:12" x14ac:dyDescent="0.45">
      <c r="I7589" t="s">
        <v>231</v>
      </c>
      <c r="J7589" t="s">
        <v>390</v>
      </c>
      <c r="K7589">
        <v>0</v>
      </c>
      <c r="L7589" t="s">
        <v>154</v>
      </c>
    </row>
    <row r="7590" spans="9:12" x14ac:dyDescent="0.45">
      <c r="I7590" t="s">
        <v>231</v>
      </c>
      <c r="J7590" t="s">
        <v>391</v>
      </c>
      <c r="K7590">
        <v>3.4691341136315872E-3</v>
      </c>
      <c r="L7590" t="s">
        <v>154</v>
      </c>
    </row>
    <row r="7591" spans="9:12" x14ac:dyDescent="0.45">
      <c r="I7591" t="s">
        <v>231</v>
      </c>
      <c r="J7591" t="s">
        <v>392</v>
      </c>
      <c r="K7591">
        <v>6.2403279770299289E-2</v>
      </c>
      <c r="L7591" t="s">
        <v>154</v>
      </c>
    </row>
    <row r="7592" spans="9:12" x14ac:dyDescent="0.45">
      <c r="I7592" t="s">
        <v>231</v>
      </c>
      <c r="J7592" t="s">
        <v>393</v>
      </c>
      <c r="K7592">
        <v>5.112939099828997E-3</v>
      </c>
      <c r="L7592" t="s">
        <v>154</v>
      </c>
    </row>
    <row r="7593" spans="9:12" x14ac:dyDescent="0.45">
      <c r="I7593" t="s">
        <v>231</v>
      </c>
      <c r="J7593" t="s">
        <v>394</v>
      </c>
      <c r="K7593">
        <v>3.5748518361428602E-3</v>
      </c>
      <c r="L7593" t="s">
        <v>154</v>
      </c>
    </row>
    <row r="7594" spans="9:12" x14ac:dyDescent="0.45">
      <c r="I7594" t="s">
        <v>231</v>
      </c>
      <c r="J7594" t="s">
        <v>395</v>
      </c>
      <c r="K7594">
        <v>0</v>
      </c>
      <c r="L7594" t="s">
        <v>154</v>
      </c>
    </row>
    <row r="7595" spans="9:12" x14ac:dyDescent="0.45">
      <c r="I7595" t="s">
        <v>231</v>
      </c>
      <c r="J7595" t="s">
        <v>396</v>
      </c>
      <c r="K7595">
        <v>0</v>
      </c>
      <c r="L7595" t="s">
        <v>154</v>
      </c>
    </row>
    <row r="7596" spans="9:12" x14ac:dyDescent="0.45">
      <c r="I7596" t="s">
        <v>231</v>
      </c>
      <c r="J7596" t="s">
        <v>397</v>
      </c>
      <c r="K7596">
        <v>2.0815262634783119E-3</v>
      </c>
      <c r="L7596" t="s">
        <v>154</v>
      </c>
    </row>
    <row r="7597" spans="9:12" x14ac:dyDescent="0.45">
      <c r="I7597" t="s">
        <v>231</v>
      </c>
      <c r="J7597" t="s">
        <v>398</v>
      </c>
      <c r="K7597">
        <v>4.0513294594921326E-2</v>
      </c>
      <c r="L7597" t="s">
        <v>154</v>
      </c>
    </row>
    <row r="7598" spans="9:12" x14ac:dyDescent="0.45">
      <c r="I7598" t="s">
        <v>231</v>
      </c>
      <c r="J7598" t="s">
        <v>399</v>
      </c>
      <c r="K7598">
        <v>2.9818730015024036E-3</v>
      </c>
      <c r="L7598" t="s">
        <v>154</v>
      </c>
    </row>
    <row r="7599" spans="9:12" x14ac:dyDescent="0.45">
      <c r="I7599" t="s">
        <v>231</v>
      </c>
      <c r="J7599" t="s">
        <v>400</v>
      </c>
      <c r="K7599">
        <v>2.0850713167540817E-3</v>
      </c>
      <c r="L7599" t="s">
        <v>154</v>
      </c>
    </row>
    <row r="7600" spans="9:12" x14ac:dyDescent="0.45">
      <c r="I7600" t="s">
        <v>231</v>
      </c>
      <c r="J7600" t="s">
        <v>401</v>
      </c>
      <c r="K7600">
        <v>0</v>
      </c>
      <c r="L7600" t="s">
        <v>154</v>
      </c>
    </row>
    <row r="7601" spans="9:12" x14ac:dyDescent="0.45">
      <c r="I7601" t="s">
        <v>231</v>
      </c>
      <c r="J7601" t="s">
        <v>402</v>
      </c>
      <c r="K7601">
        <v>0</v>
      </c>
      <c r="L7601" t="s">
        <v>154</v>
      </c>
    </row>
    <row r="7602" spans="9:12" x14ac:dyDescent="0.45">
      <c r="I7602" t="s">
        <v>231</v>
      </c>
      <c r="J7602" t="s">
        <v>403</v>
      </c>
      <c r="K7602">
        <v>2.8593182172822742E-3</v>
      </c>
      <c r="L7602" t="s">
        <v>154</v>
      </c>
    </row>
    <row r="7603" spans="9:12" x14ac:dyDescent="0.45">
      <c r="I7603" t="s">
        <v>231</v>
      </c>
      <c r="J7603" t="s">
        <v>404</v>
      </c>
      <c r="K7603">
        <v>5.0005074641484973E-2</v>
      </c>
      <c r="L7603" t="s">
        <v>154</v>
      </c>
    </row>
    <row r="7604" spans="9:12" x14ac:dyDescent="0.45">
      <c r="I7604" t="s">
        <v>231</v>
      </c>
      <c r="J7604" t="s">
        <v>405</v>
      </c>
      <c r="K7604">
        <v>3.9066281128960229E-3</v>
      </c>
      <c r="L7604" t="s">
        <v>154</v>
      </c>
    </row>
    <row r="7605" spans="9:12" x14ac:dyDescent="0.45">
      <c r="I7605" t="s">
        <v>231</v>
      </c>
      <c r="J7605" t="s">
        <v>406</v>
      </c>
      <c r="K7605">
        <v>2.8148657829459114E-3</v>
      </c>
      <c r="L7605" t="s">
        <v>154</v>
      </c>
    </row>
    <row r="7606" spans="9:12" x14ac:dyDescent="0.45">
      <c r="I7606" t="s">
        <v>231</v>
      </c>
      <c r="J7606" t="s">
        <v>407</v>
      </c>
      <c r="K7606">
        <v>0</v>
      </c>
      <c r="L7606" t="s">
        <v>154</v>
      </c>
    </row>
    <row r="7607" spans="9:12" x14ac:dyDescent="0.45">
      <c r="I7607" t="s">
        <v>231</v>
      </c>
      <c r="J7607" t="s">
        <v>408</v>
      </c>
      <c r="K7607">
        <v>0</v>
      </c>
      <c r="L7607" t="s">
        <v>154</v>
      </c>
    </row>
    <row r="7608" spans="9:12" x14ac:dyDescent="0.45">
      <c r="I7608" t="s">
        <v>231</v>
      </c>
      <c r="J7608" t="s">
        <v>409</v>
      </c>
      <c r="K7608">
        <v>8.7679789633224336E-4</v>
      </c>
      <c r="L7608" t="s">
        <v>154</v>
      </c>
    </row>
    <row r="7609" spans="9:12" x14ac:dyDescent="0.45">
      <c r="I7609" t="s">
        <v>231</v>
      </c>
      <c r="J7609" t="s">
        <v>410</v>
      </c>
      <c r="K7609">
        <v>2.0333734252547298E-2</v>
      </c>
      <c r="L7609" t="s">
        <v>154</v>
      </c>
    </row>
    <row r="7610" spans="9:12" x14ac:dyDescent="0.45">
      <c r="I7610" t="s">
        <v>231</v>
      </c>
      <c r="J7610" t="s">
        <v>411</v>
      </c>
      <c r="K7610">
        <v>1.1285165711442035E-3</v>
      </c>
      <c r="L7610" t="s">
        <v>154</v>
      </c>
    </row>
    <row r="7611" spans="9:12" x14ac:dyDescent="0.45">
      <c r="I7611" t="s">
        <v>231</v>
      </c>
      <c r="J7611" t="s">
        <v>412</v>
      </c>
      <c r="K7611">
        <v>6.0469256186754055E-4</v>
      </c>
      <c r="L7611" t="s">
        <v>154</v>
      </c>
    </row>
    <row r="7612" spans="9:12" x14ac:dyDescent="0.45">
      <c r="I7612" t="s">
        <v>231</v>
      </c>
      <c r="J7612" t="s">
        <v>413</v>
      </c>
      <c r="K7612">
        <v>0</v>
      </c>
      <c r="L7612" t="s">
        <v>154</v>
      </c>
    </row>
    <row r="7613" spans="9:12" x14ac:dyDescent="0.45">
      <c r="I7613" t="s">
        <v>231</v>
      </c>
      <c r="J7613" t="s">
        <v>414</v>
      </c>
      <c r="K7613">
        <v>0</v>
      </c>
      <c r="L7613" t="s">
        <v>154</v>
      </c>
    </row>
    <row r="7614" spans="9:12" x14ac:dyDescent="0.45">
      <c r="I7614" t="s">
        <v>231</v>
      </c>
      <c r="J7614" t="s">
        <v>415</v>
      </c>
      <c r="K7614">
        <v>1.1652226229065732E-3</v>
      </c>
      <c r="L7614" t="s">
        <v>154</v>
      </c>
    </row>
    <row r="7615" spans="9:12" x14ac:dyDescent="0.45">
      <c r="I7615" t="s">
        <v>231</v>
      </c>
      <c r="J7615" t="s">
        <v>416</v>
      </c>
      <c r="K7615">
        <v>3.2575972759268143E-2</v>
      </c>
      <c r="L7615" t="s">
        <v>154</v>
      </c>
    </row>
    <row r="7616" spans="9:12" x14ac:dyDescent="0.45">
      <c r="I7616" t="s">
        <v>231</v>
      </c>
      <c r="J7616" t="s">
        <v>417</v>
      </c>
      <c r="K7616">
        <v>2.1412480809189687E-3</v>
      </c>
      <c r="L7616" t="s">
        <v>154</v>
      </c>
    </row>
    <row r="7617" spans="9:12" x14ac:dyDescent="0.45">
      <c r="I7617" t="s">
        <v>231</v>
      </c>
      <c r="J7617" t="s">
        <v>418</v>
      </c>
      <c r="K7617">
        <v>1.3176841354120982E-3</v>
      </c>
      <c r="L7617" t="s">
        <v>154</v>
      </c>
    </row>
    <row r="7618" spans="9:12" x14ac:dyDescent="0.45">
      <c r="I7618" t="s">
        <v>231</v>
      </c>
      <c r="J7618" t="s">
        <v>419</v>
      </c>
      <c r="K7618">
        <v>0</v>
      </c>
      <c r="L7618" t="s">
        <v>154</v>
      </c>
    </row>
    <row r="7619" spans="9:12" x14ac:dyDescent="0.45">
      <c r="I7619" t="s">
        <v>231</v>
      </c>
      <c r="J7619" t="s">
        <v>420</v>
      </c>
      <c r="K7619">
        <v>0</v>
      </c>
      <c r="L7619" t="s">
        <v>154</v>
      </c>
    </row>
    <row r="7620" spans="9:12" x14ac:dyDescent="0.45">
      <c r="I7620" t="s">
        <v>231</v>
      </c>
      <c r="J7620" t="s">
        <v>421</v>
      </c>
      <c r="K7620">
        <v>2.5859239260112668E-3</v>
      </c>
      <c r="L7620" t="s">
        <v>154</v>
      </c>
    </row>
    <row r="7621" spans="9:12" x14ac:dyDescent="0.45">
      <c r="I7621" t="s">
        <v>231</v>
      </c>
      <c r="J7621" t="s">
        <v>422</v>
      </c>
      <c r="K7621">
        <v>7.4040182648953262E-2</v>
      </c>
      <c r="L7621" t="s">
        <v>154</v>
      </c>
    </row>
    <row r="7622" spans="9:12" x14ac:dyDescent="0.45">
      <c r="I7622" t="s">
        <v>231</v>
      </c>
      <c r="J7622" t="s">
        <v>423</v>
      </c>
      <c r="K7622">
        <v>5.5300318687662477E-3</v>
      </c>
      <c r="L7622" t="s">
        <v>154</v>
      </c>
    </row>
    <row r="7623" spans="9:12" x14ac:dyDescent="0.45">
      <c r="I7623" t="s">
        <v>231</v>
      </c>
      <c r="J7623" t="s">
        <v>424</v>
      </c>
      <c r="K7623">
        <v>3.7355461676192234E-3</v>
      </c>
      <c r="L7623" t="s">
        <v>154</v>
      </c>
    </row>
    <row r="7624" spans="9:12" x14ac:dyDescent="0.45">
      <c r="I7624" t="s">
        <v>231</v>
      </c>
      <c r="J7624" t="s">
        <v>425</v>
      </c>
      <c r="K7624">
        <v>0</v>
      </c>
      <c r="L7624" t="s">
        <v>154</v>
      </c>
    </row>
    <row r="7625" spans="9:12" x14ac:dyDescent="0.45">
      <c r="I7625" t="s">
        <v>231</v>
      </c>
      <c r="J7625" t="s">
        <v>426</v>
      </c>
      <c r="K7625">
        <v>3.0095887465544794E-4</v>
      </c>
      <c r="L7625" t="s">
        <v>154</v>
      </c>
    </row>
    <row r="7626" spans="9:12" x14ac:dyDescent="0.45">
      <c r="I7626" t="s">
        <v>231</v>
      </c>
      <c r="J7626" t="s">
        <v>427</v>
      </c>
      <c r="K7626">
        <v>1.707404096582742E-2</v>
      </c>
      <c r="L7626" t="s">
        <v>154</v>
      </c>
    </row>
    <row r="7627" spans="9:12" x14ac:dyDescent="0.45">
      <c r="I7627" t="s">
        <v>231</v>
      </c>
      <c r="J7627" t="s">
        <v>428</v>
      </c>
      <c r="K7627">
        <v>0.31476948242018843</v>
      </c>
      <c r="L7627" t="s">
        <v>154</v>
      </c>
    </row>
    <row r="7628" spans="9:12" x14ac:dyDescent="0.45">
      <c r="I7628" t="s">
        <v>231</v>
      </c>
      <c r="J7628" t="s">
        <v>429</v>
      </c>
      <c r="K7628">
        <v>2.5524775068899205E-2</v>
      </c>
      <c r="L7628" t="s">
        <v>154</v>
      </c>
    </row>
    <row r="7629" spans="9:12" x14ac:dyDescent="0.45">
      <c r="I7629" t="s">
        <v>231</v>
      </c>
      <c r="J7629" t="s">
        <v>430</v>
      </c>
      <c r="K7629">
        <v>1.723006729417478E-2</v>
      </c>
      <c r="L7629" t="s">
        <v>154</v>
      </c>
    </row>
    <row r="7630" spans="9:12" x14ac:dyDescent="0.45">
      <c r="I7630" t="s">
        <v>231</v>
      </c>
      <c r="J7630" t="s">
        <v>431</v>
      </c>
      <c r="K7630">
        <v>0</v>
      </c>
      <c r="L7630" t="s">
        <v>154</v>
      </c>
    </row>
    <row r="7631" spans="9:12" x14ac:dyDescent="0.45">
      <c r="I7631" t="s">
        <v>231</v>
      </c>
      <c r="J7631" t="s">
        <v>432</v>
      </c>
      <c r="K7631">
        <v>1.567442231440049E-4</v>
      </c>
      <c r="L7631" t="s">
        <v>154</v>
      </c>
    </row>
    <row r="7632" spans="9:12" x14ac:dyDescent="0.45">
      <c r="I7632" t="s">
        <v>231</v>
      </c>
      <c r="J7632" t="s">
        <v>433</v>
      </c>
      <c r="K7632">
        <v>4.1600994736522654E-3</v>
      </c>
      <c r="L7632" t="s">
        <v>154</v>
      </c>
    </row>
    <row r="7633" spans="9:12" x14ac:dyDescent="0.45">
      <c r="I7633" t="s">
        <v>231</v>
      </c>
      <c r="J7633" t="s">
        <v>434</v>
      </c>
      <c r="K7633">
        <v>8.5592931558532565E-2</v>
      </c>
      <c r="L7633" t="s">
        <v>154</v>
      </c>
    </row>
    <row r="7634" spans="9:12" x14ac:dyDescent="0.45">
      <c r="I7634" t="s">
        <v>231</v>
      </c>
      <c r="J7634" t="s">
        <v>435</v>
      </c>
      <c r="K7634">
        <v>4.5496324450916316E-3</v>
      </c>
      <c r="L7634" t="s">
        <v>154</v>
      </c>
    </row>
    <row r="7635" spans="9:12" x14ac:dyDescent="0.45">
      <c r="I7635" t="s">
        <v>231</v>
      </c>
      <c r="J7635" t="s">
        <v>436</v>
      </c>
      <c r="K7635">
        <v>2.2844098197681421E-3</v>
      </c>
      <c r="L7635" t="s">
        <v>154</v>
      </c>
    </row>
    <row r="7636" spans="9:12" x14ac:dyDescent="0.45">
      <c r="I7636" t="s">
        <v>231</v>
      </c>
      <c r="J7636" t="s">
        <v>437</v>
      </c>
      <c r="K7636">
        <v>0</v>
      </c>
      <c r="L7636" t="s">
        <v>154</v>
      </c>
    </row>
    <row r="7637" spans="9:12" x14ac:dyDescent="0.45">
      <c r="I7637" t="s">
        <v>231</v>
      </c>
      <c r="J7637" t="s">
        <v>438</v>
      </c>
      <c r="K7637">
        <v>1.5255565715317432E-7</v>
      </c>
      <c r="L7637" t="s">
        <v>154</v>
      </c>
    </row>
    <row r="7638" spans="9:12" x14ac:dyDescent="0.45">
      <c r="I7638" t="s">
        <v>231</v>
      </c>
      <c r="J7638" t="s">
        <v>439</v>
      </c>
      <c r="K7638">
        <v>8.1816267550653565E-5</v>
      </c>
      <c r="L7638" t="s">
        <v>154</v>
      </c>
    </row>
    <row r="7639" spans="9:12" x14ac:dyDescent="0.45">
      <c r="I7639" t="s">
        <v>231</v>
      </c>
      <c r="J7639" t="s">
        <v>440</v>
      </c>
      <c r="K7639">
        <v>3.8598728731207756E-3</v>
      </c>
      <c r="L7639" t="s">
        <v>154</v>
      </c>
    </row>
    <row r="7640" spans="9:12" x14ac:dyDescent="0.45">
      <c r="I7640" t="s">
        <v>231</v>
      </c>
      <c r="J7640" t="s">
        <v>441</v>
      </c>
      <c r="K7640">
        <v>1.3997349783117282E-4</v>
      </c>
      <c r="L7640" t="s">
        <v>154</v>
      </c>
    </row>
    <row r="7641" spans="9:12" x14ac:dyDescent="0.45">
      <c r="I7641" t="s">
        <v>231</v>
      </c>
      <c r="J7641" t="s">
        <v>442</v>
      </c>
      <c r="K7641">
        <v>4.3264085987539576E-5</v>
      </c>
      <c r="L7641" t="s">
        <v>154</v>
      </c>
    </row>
    <row r="7642" spans="9:12" x14ac:dyDescent="0.45">
      <c r="I7642" t="s">
        <v>231</v>
      </c>
      <c r="J7642" t="s">
        <v>443</v>
      </c>
      <c r="K7642">
        <v>0</v>
      </c>
      <c r="L7642" t="s">
        <v>154</v>
      </c>
    </row>
    <row r="7643" spans="9:12" x14ac:dyDescent="0.45">
      <c r="I7643" t="s">
        <v>231</v>
      </c>
      <c r="J7643" t="s">
        <v>444</v>
      </c>
      <c r="K7643">
        <v>0</v>
      </c>
      <c r="L7643" t="s">
        <v>154</v>
      </c>
    </row>
    <row r="7644" spans="9:12" x14ac:dyDescent="0.45">
      <c r="I7644" t="s">
        <v>231</v>
      </c>
      <c r="J7644" t="s">
        <v>445</v>
      </c>
      <c r="K7644">
        <v>4.189707608770286E-4</v>
      </c>
      <c r="L7644" t="s">
        <v>154</v>
      </c>
    </row>
    <row r="7645" spans="9:12" x14ac:dyDescent="0.45">
      <c r="I7645" t="s">
        <v>231</v>
      </c>
      <c r="J7645" t="s">
        <v>446</v>
      </c>
      <c r="K7645">
        <v>1.2340295061003015E-2</v>
      </c>
      <c r="L7645" t="s">
        <v>154</v>
      </c>
    </row>
    <row r="7646" spans="9:12" x14ac:dyDescent="0.45">
      <c r="I7646" t="s">
        <v>231</v>
      </c>
      <c r="J7646" t="s">
        <v>447</v>
      </c>
      <c r="K7646">
        <v>9.243742873961216E-4</v>
      </c>
      <c r="L7646" t="s">
        <v>154</v>
      </c>
    </row>
    <row r="7647" spans="9:12" x14ac:dyDescent="0.45">
      <c r="I7647" t="s">
        <v>231</v>
      </c>
      <c r="J7647" t="s">
        <v>448</v>
      </c>
      <c r="K7647">
        <v>5.4546985064585912E-4</v>
      </c>
      <c r="L7647" t="s">
        <v>154</v>
      </c>
    </row>
    <row r="7648" spans="9:12" x14ac:dyDescent="0.45">
      <c r="I7648" t="s">
        <v>231</v>
      </c>
      <c r="J7648" t="s">
        <v>449</v>
      </c>
      <c r="K7648">
        <v>0</v>
      </c>
      <c r="L7648" t="s">
        <v>154</v>
      </c>
    </row>
    <row r="7649" spans="9:12" x14ac:dyDescent="0.45">
      <c r="I7649" t="s">
        <v>232</v>
      </c>
      <c r="J7649" t="s">
        <v>153</v>
      </c>
      <c r="K7649">
        <v>0</v>
      </c>
      <c r="L7649" t="s">
        <v>154</v>
      </c>
    </row>
    <row r="7650" spans="9:12" x14ac:dyDescent="0.45">
      <c r="I7650" t="s">
        <v>232</v>
      </c>
      <c r="J7650" t="s">
        <v>155</v>
      </c>
      <c r="K7650">
        <v>1.6298830099270543E-4</v>
      </c>
      <c r="L7650" t="s">
        <v>154</v>
      </c>
    </row>
    <row r="7651" spans="9:12" x14ac:dyDescent="0.45">
      <c r="I7651" t="s">
        <v>232</v>
      </c>
      <c r="J7651" t="s">
        <v>156</v>
      </c>
      <c r="K7651">
        <v>4.9262340436227519E-3</v>
      </c>
      <c r="L7651" t="s">
        <v>154</v>
      </c>
    </row>
    <row r="7652" spans="9:12" x14ac:dyDescent="0.45">
      <c r="I7652" t="s">
        <v>232</v>
      </c>
      <c r="J7652" t="s">
        <v>324</v>
      </c>
      <c r="K7652">
        <v>1.9898929589607205E-4</v>
      </c>
      <c r="L7652" t="s">
        <v>154</v>
      </c>
    </row>
    <row r="7653" spans="9:12" x14ac:dyDescent="0.45">
      <c r="I7653" t="s">
        <v>232</v>
      </c>
      <c r="J7653" t="s">
        <v>325</v>
      </c>
      <c r="K7653">
        <v>9.6915788126041916E-5</v>
      </c>
      <c r="L7653" t="s">
        <v>154</v>
      </c>
    </row>
    <row r="7654" spans="9:12" x14ac:dyDescent="0.45">
      <c r="I7654" t="s">
        <v>232</v>
      </c>
      <c r="J7654" t="s">
        <v>342</v>
      </c>
      <c r="K7654">
        <v>0</v>
      </c>
      <c r="L7654" t="s">
        <v>154</v>
      </c>
    </row>
    <row r="7655" spans="9:12" x14ac:dyDescent="0.45">
      <c r="I7655" t="s">
        <v>232</v>
      </c>
      <c r="J7655" t="s">
        <v>157</v>
      </c>
      <c r="K7655">
        <v>0</v>
      </c>
      <c r="L7655" t="s">
        <v>154</v>
      </c>
    </row>
    <row r="7656" spans="9:12" x14ac:dyDescent="0.45">
      <c r="I7656" t="s">
        <v>232</v>
      </c>
      <c r="J7656" t="s">
        <v>158</v>
      </c>
      <c r="K7656">
        <v>2.5972094775670869E-4</v>
      </c>
      <c r="L7656" t="s">
        <v>154</v>
      </c>
    </row>
    <row r="7657" spans="9:12" x14ac:dyDescent="0.45">
      <c r="I7657" t="s">
        <v>232</v>
      </c>
      <c r="J7657" t="s">
        <v>159</v>
      </c>
      <c r="K7657">
        <v>1.0791555394700784E-2</v>
      </c>
      <c r="L7657" t="s">
        <v>154</v>
      </c>
    </row>
    <row r="7658" spans="9:12" x14ac:dyDescent="0.45">
      <c r="I7658" t="s">
        <v>232</v>
      </c>
      <c r="J7658" t="s">
        <v>326</v>
      </c>
      <c r="K7658">
        <v>8.8228029271665738E-4</v>
      </c>
      <c r="L7658" t="s">
        <v>154</v>
      </c>
    </row>
    <row r="7659" spans="9:12" x14ac:dyDescent="0.45">
      <c r="I7659" t="s">
        <v>232</v>
      </c>
      <c r="J7659" t="s">
        <v>327</v>
      </c>
      <c r="K7659">
        <v>3.9273037340204484E-4</v>
      </c>
      <c r="L7659" t="s">
        <v>154</v>
      </c>
    </row>
    <row r="7660" spans="9:12" x14ac:dyDescent="0.45">
      <c r="I7660" t="s">
        <v>232</v>
      </c>
      <c r="J7660" t="s">
        <v>343</v>
      </c>
      <c r="K7660">
        <v>0</v>
      </c>
      <c r="L7660" t="s">
        <v>154</v>
      </c>
    </row>
    <row r="7661" spans="9:12" x14ac:dyDescent="0.45">
      <c r="I7661" t="s">
        <v>232</v>
      </c>
      <c r="J7661" t="s">
        <v>160</v>
      </c>
      <c r="K7661">
        <v>0</v>
      </c>
      <c r="L7661" t="s">
        <v>154</v>
      </c>
    </row>
    <row r="7662" spans="9:12" x14ac:dyDescent="0.45">
      <c r="I7662" t="s">
        <v>232</v>
      </c>
      <c r="J7662" t="s">
        <v>161</v>
      </c>
      <c r="K7662">
        <v>5.0372598407161142E-4</v>
      </c>
      <c r="L7662" t="s">
        <v>154</v>
      </c>
    </row>
    <row r="7663" spans="9:12" x14ac:dyDescent="0.45">
      <c r="I7663" t="s">
        <v>232</v>
      </c>
      <c r="J7663" t="s">
        <v>162</v>
      </c>
      <c r="K7663">
        <v>1.4657125526738859E-2</v>
      </c>
      <c r="L7663" t="s">
        <v>154</v>
      </c>
    </row>
    <row r="7664" spans="9:12" x14ac:dyDescent="0.45">
      <c r="I7664" t="s">
        <v>232</v>
      </c>
      <c r="J7664" t="s">
        <v>328</v>
      </c>
      <c r="K7664">
        <v>8.1766529941209665E-4</v>
      </c>
      <c r="L7664" t="s">
        <v>154</v>
      </c>
    </row>
    <row r="7665" spans="9:12" x14ac:dyDescent="0.45">
      <c r="I7665" t="s">
        <v>232</v>
      </c>
      <c r="J7665" t="s">
        <v>329</v>
      </c>
      <c r="K7665">
        <v>4.2545043253790563E-4</v>
      </c>
      <c r="L7665" t="s">
        <v>154</v>
      </c>
    </row>
    <row r="7666" spans="9:12" x14ac:dyDescent="0.45">
      <c r="I7666" t="s">
        <v>232</v>
      </c>
      <c r="J7666" t="s">
        <v>344</v>
      </c>
      <c r="K7666">
        <v>0</v>
      </c>
      <c r="L7666" t="s">
        <v>154</v>
      </c>
    </row>
    <row r="7667" spans="9:12" x14ac:dyDescent="0.45">
      <c r="I7667" t="s">
        <v>232</v>
      </c>
      <c r="J7667" t="s">
        <v>163</v>
      </c>
      <c r="K7667">
        <v>0</v>
      </c>
      <c r="L7667" t="s">
        <v>154</v>
      </c>
    </row>
    <row r="7668" spans="9:12" x14ac:dyDescent="0.45">
      <c r="I7668" t="s">
        <v>232</v>
      </c>
      <c r="J7668" t="s">
        <v>164</v>
      </c>
      <c r="K7668">
        <v>5.3801239702163132E-4</v>
      </c>
      <c r="L7668" t="s">
        <v>154</v>
      </c>
    </row>
    <row r="7669" spans="9:12" x14ac:dyDescent="0.45">
      <c r="I7669" t="s">
        <v>232</v>
      </c>
      <c r="J7669" t="s">
        <v>165</v>
      </c>
      <c r="K7669">
        <v>1.7014841547517007E-2</v>
      </c>
      <c r="L7669" t="s">
        <v>154</v>
      </c>
    </row>
    <row r="7670" spans="9:12" x14ac:dyDescent="0.45">
      <c r="I7670" t="s">
        <v>232</v>
      </c>
      <c r="J7670" t="s">
        <v>330</v>
      </c>
      <c r="K7670">
        <v>1.0105233671962805E-3</v>
      </c>
      <c r="L7670" t="s">
        <v>154</v>
      </c>
    </row>
    <row r="7671" spans="9:12" x14ac:dyDescent="0.45">
      <c r="I7671" t="s">
        <v>232</v>
      </c>
      <c r="J7671" t="s">
        <v>331</v>
      </c>
      <c r="K7671">
        <v>5.3592539244538568E-4</v>
      </c>
      <c r="L7671" t="s">
        <v>154</v>
      </c>
    </row>
    <row r="7672" spans="9:12" x14ac:dyDescent="0.45">
      <c r="I7672" t="s">
        <v>232</v>
      </c>
      <c r="J7672" t="s">
        <v>345</v>
      </c>
      <c r="K7672">
        <v>0</v>
      </c>
      <c r="L7672" t="s">
        <v>154</v>
      </c>
    </row>
    <row r="7673" spans="9:12" x14ac:dyDescent="0.45">
      <c r="I7673" t="s">
        <v>232</v>
      </c>
      <c r="J7673" t="s">
        <v>332</v>
      </c>
      <c r="K7673">
        <v>0</v>
      </c>
      <c r="L7673" t="s">
        <v>154</v>
      </c>
    </row>
    <row r="7674" spans="9:12" x14ac:dyDescent="0.45">
      <c r="I7674" t="s">
        <v>232</v>
      </c>
      <c r="J7674" t="s">
        <v>333</v>
      </c>
      <c r="K7674">
        <v>7.5502693312457815E-4</v>
      </c>
      <c r="L7674" t="s">
        <v>154</v>
      </c>
    </row>
    <row r="7675" spans="9:12" x14ac:dyDescent="0.45">
      <c r="I7675" t="s">
        <v>232</v>
      </c>
      <c r="J7675" t="s">
        <v>334</v>
      </c>
      <c r="K7675">
        <v>2.3927885257689168E-2</v>
      </c>
      <c r="L7675" t="s">
        <v>154</v>
      </c>
    </row>
    <row r="7676" spans="9:12" x14ac:dyDescent="0.45">
      <c r="I7676" t="s">
        <v>232</v>
      </c>
      <c r="J7676" t="s">
        <v>335</v>
      </c>
      <c r="K7676">
        <v>1.216600654394122E-3</v>
      </c>
      <c r="L7676" t="s">
        <v>154</v>
      </c>
    </row>
    <row r="7677" spans="9:12" x14ac:dyDescent="0.45">
      <c r="I7677" t="s">
        <v>232</v>
      </c>
      <c r="J7677" t="s">
        <v>336</v>
      </c>
      <c r="K7677">
        <v>6.7286163969734118E-4</v>
      </c>
      <c r="L7677" t="s">
        <v>154</v>
      </c>
    </row>
    <row r="7678" spans="9:12" x14ac:dyDescent="0.45">
      <c r="I7678" t="s">
        <v>232</v>
      </c>
      <c r="J7678" t="s">
        <v>346</v>
      </c>
      <c r="K7678">
        <v>0</v>
      </c>
      <c r="L7678" t="s">
        <v>154</v>
      </c>
    </row>
    <row r="7679" spans="9:12" x14ac:dyDescent="0.45">
      <c r="I7679" t="s">
        <v>232</v>
      </c>
      <c r="J7679" t="s">
        <v>347</v>
      </c>
      <c r="K7679">
        <v>0</v>
      </c>
      <c r="L7679" t="s">
        <v>154</v>
      </c>
    </row>
    <row r="7680" spans="9:12" x14ac:dyDescent="0.45">
      <c r="I7680" t="s">
        <v>232</v>
      </c>
      <c r="J7680" t="s">
        <v>348</v>
      </c>
      <c r="K7680">
        <v>1.5930662922954415E-3</v>
      </c>
      <c r="L7680" t="s">
        <v>154</v>
      </c>
    </row>
    <row r="7681" spans="9:12" x14ac:dyDescent="0.45">
      <c r="I7681" t="s">
        <v>232</v>
      </c>
      <c r="J7681" t="s">
        <v>349</v>
      </c>
      <c r="K7681">
        <v>3.488008959084471E-2</v>
      </c>
      <c r="L7681" t="s">
        <v>154</v>
      </c>
    </row>
    <row r="7682" spans="9:12" x14ac:dyDescent="0.45">
      <c r="I7682" t="s">
        <v>232</v>
      </c>
      <c r="J7682" t="s">
        <v>350</v>
      </c>
      <c r="K7682">
        <v>2.5940425799234833E-3</v>
      </c>
      <c r="L7682" t="s">
        <v>154</v>
      </c>
    </row>
    <row r="7683" spans="9:12" x14ac:dyDescent="0.45">
      <c r="I7683" t="s">
        <v>232</v>
      </c>
      <c r="J7683" t="s">
        <v>351</v>
      </c>
      <c r="K7683">
        <v>1.6578186897893063E-3</v>
      </c>
      <c r="L7683" t="s">
        <v>154</v>
      </c>
    </row>
    <row r="7684" spans="9:12" x14ac:dyDescent="0.45">
      <c r="I7684" t="s">
        <v>232</v>
      </c>
      <c r="J7684" t="s">
        <v>352</v>
      </c>
      <c r="K7684">
        <v>0</v>
      </c>
      <c r="L7684" t="s">
        <v>154</v>
      </c>
    </row>
    <row r="7685" spans="9:12" x14ac:dyDescent="0.45">
      <c r="I7685" t="s">
        <v>232</v>
      </c>
      <c r="J7685" t="s">
        <v>359</v>
      </c>
      <c r="K7685">
        <v>0</v>
      </c>
      <c r="L7685" t="s">
        <v>154</v>
      </c>
    </row>
    <row r="7686" spans="9:12" x14ac:dyDescent="0.45">
      <c r="I7686" t="s">
        <v>232</v>
      </c>
      <c r="J7686" t="s">
        <v>360</v>
      </c>
      <c r="K7686">
        <v>2.9254650078199012E-4</v>
      </c>
      <c r="L7686" t="s">
        <v>154</v>
      </c>
    </row>
    <row r="7687" spans="9:12" x14ac:dyDescent="0.45">
      <c r="I7687" t="s">
        <v>232</v>
      </c>
      <c r="J7687" t="s">
        <v>361</v>
      </c>
      <c r="K7687">
        <v>1.012015302296324E-2</v>
      </c>
      <c r="L7687" t="s">
        <v>154</v>
      </c>
    </row>
    <row r="7688" spans="9:12" x14ac:dyDescent="0.45">
      <c r="I7688" t="s">
        <v>232</v>
      </c>
      <c r="J7688" t="s">
        <v>362</v>
      </c>
      <c r="K7688">
        <v>6.2387135779809737E-4</v>
      </c>
      <c r="L7688" t="s">
        <v>154</v>
      </c>
    </row>
    <row r="7689" spans="9:12" x14ac:dyDescent="0.45">
      <c r="I7689" t="s">
        <v>232</v>
      </c>
      <c r="J7689" t="s">
        <v>363</v>
      </c>
      <c r="K7689">
        <v>2.9046255162330065E-4</v>
      </c>
      <c r="L7689" t="s">
        <v>154</v>
      </c>
    </row>
    <row r="7690" spans="9:12" x14ac:dyDescent="0.45">
      <c r="I7690" t="s">
        <v>232</v>
      </c>
      <c r="J7690" t="s">
        <v>364</v>
      </c>
      <c r="K7690">
        <v>0</v>
      </c>
      <c r="L7690" t="s">
        <v>154</v>
      </c>
    </row>
    <row r="7691" spans="9:12" x14ac:dyDescent="0.45">
      <c r="I7691" t="s">
        <v>232</v>
      </c>
      <c r="J7691" t="s">
        <v>365</v>
      </c>
      <c r="K7691">
        <v>0</v>
      </c>
      <c r="L7691" t="s">
        <v>154</v>
      </c>
    </row>
    <row r="7692" spans="9:12" x14ac:dyDescent="0.45">
      <c r="I7692" t="s">
        <v>232</v>
      </c>
      <c r="J7692" t="s">
        <v>366</v>
      </c>
      <c r="K7692">
        <v>7.8963127017941471E-4</v>
      </c>
      <c r="L7692" t="s">
        <v>154</v>
      </c>
    </row>
    <row r="7693" spans="9:12" x14ac:dyDescent="0.45">
      <c r="I7693" t="s">
        <v>232</v>
      </c>
      <c r="J7693" t="s">
        <v>367</v>
      </c>
      <c r="K7693">
        <v>2.5182656600912928E-2</v>
      </c>
      <c r="L7693" t="s">
        <v>154</v>
      </c>
    </row>
    <row r="7694" spans="9:12" x14ac:dyDescent="0.45">
      <c r="I7694" t="s">
        <v>232</v>
      </c>
      <c r="J7694" t="s">
        <v>368</v>
      </c>
      <c r="K7694">
        <v>1.7249025041591003E-3</v>
      </c>
      <c r="L7694" t="s">
        <v>154</v>
      </c>
    </row>
    <row r="7695" spans="9:12" x14ac:dyDescent="0.45">
      <c r="I7695" t="s">
        <v>232</v>
      </c>
      <c r="J7695" t="s">
        <v>369</v>
      </c>
      <c r="K7695">
        <v>1.092210541062371E-3</v>
      </c>
      <c r="L7695" t="s">
        <v>154</v>
      </c>
    </row>
    <row r="7696" spans="9:12" x14ac:dyDescent="0.45">
      <c r="I7696" t="s">
        <v>232</v>
      </c>
      <c r="J7696" t="s">
        <v>370</v>
      </c>
      <c r="K7696">
        <v>0</v>
      </c>
      <c r="L7696" t="s">
        <v>154</v>
      </c>
    </row>
    <row r="7697" spans="9:12" x14ac:dyDescent="0.45">
      <c r="I7697" t="s">
        <v>232</v>
      </c>
      <c r="J7697" t="s">
        <v>371</v>
      </c>
      <c r="K7697">
        <v>0</v>
      </c>
      <c r="L7697" t="s">
        <v>154</v>
      </c>
    </row>
    <row r="7698" spans="9:12" x14ac:dyDescent="0.45">
      <c r="I7698" t="s">
        <v>232</v>
      </c>
      <c r="J7698" t="s">
        <v>372</v>
      </c>
      <c r="K7698">
        <v>5.0792612272809387E-4</v>
      </c>
      <c r="L7698" t="s">
        <v>154</v>
      </c>
    </row>
    <row r="7699" spans="9:12" x14ac:dyDescent="0.45">
      <c r="I7699" t="s">
        <v>232</v>
      </c>
      <c r="J7699" t="s">
        <v>373</v>
      </c>
      <c r="K7699">
        <v>1.8122279050492133E-2</v>
      </c>
      <c r="L7699" t="s">
        <v>154</v>
      </c>
    </row>
    <row r="7700" spans="9:12" x14ac:dyDescent="0.45">
      <c r="I7700" t="s">
        <v>232</v>
      </c>
      <c r="J7700" t="s">
        <v>374</v>
      </c>
      <c r="K7700">
        <v>1.1771717436832069E-3</v>
      </c>
      <c r="L7700" t="s">
        <v>154</v>
      </c>
    </row>
    <row r="7701" spans="9:12" x14ac:dyDescent="0.45">
      <c r="I7701" t="s">
        <v>232</v>
      </c>
      <c r="J7701" t="s">
        <v>375</v>
      </c>
      <c r="K7701">
        <v>7.3889579717221555E-4</v>
      </c>
      <c r="L7701" t="s">
        <v>154</v>
      </c>
    </row>
    <row r="7702" spans="9:12" x14ac:dyDescent="0.45">
      <c r="I7702" t="s">
        <v>232</v>
      </c>
      <c r="J7702" t="s">
        <v>376</v>
      </c>
      <c r="K7702">
        <v>0</v>
      </c>
      <c r="L7702" t="s">
        <v>154</v>
      </c>
    </row>
    <row r="7703" spans="9:12" x14ac:dyDescent="0.45">
      <c r="I7703" t="s">
        <v>232</v>
      </c>
      <c r="J7703" t="s">
        <v>390</v>
      </c>
      <c r="K7703">
        <v>0</v>
      </c>
      <c r="L7703" t="s">
        <v>154</v>
      </c>
    </row>
    <row r="7704" spans="9:12" x14ac:dyDescent="0.45">
      <c r="I7704" t="s">
        <v>232</v>
      </c>
      <c r="J7704" t="s">
        <v>391</v>
      </c>
      <c r="K7704">
        <v>3.4901713786889385E-3</v>
      </c>
      <c r="L7704" t="s">
        <v>154</v>
      </c>
    </row>
    <row r="7705" spans="9:12" x14ac:dyDescent="0.45">
      <c r="I7705" t="s">
        <v>232</v>
      </c>
      <c r="J7705" t="s">
        <v>392</v>
      </c>
      <c r="K7705">
        <v>6.6942382443516482E-2</v>
      </c>
      <c r="L7705" t="s">
        <v>154</v>
      </c>
    </row>
    <row r="7706" spans="9:12" x14ac:dyDescent="0.45">
      <c r="I7706" t="s">
        <v>232</v>
      </c>
      <c r="J7706" t="s">
        <v>393</v>
      </c>
      <c r="K7706">
        <v>4.6270204078063771E-3</v>
      </c>
      <c r="L7706" t="s">
        <v>154</v>
      </c>
    </row>
    <row r="7707" spans="9:12" x14ac:dyDescent="0.45">
      <c r="I7707" t="s">
        <v>232</v>
      </c>
      <c r="J7707" t="s">
        <v>394</v>
      </c>
      <c r="K7707">
        <v>2.9547993345337329E-3</v>
      </c>
      <c r="L7707" t="s">
        <v>154</v>
      </c>
    </row>
    <row r="7708" spans="9:12" x14ac:dyDescent="0.45">
      <c r="I7708" t="s">
        <v>232</v>
      </c>
      <c r="J7708" t="s">
        <v>395</v>
      </c>
      <c r="K7708">
        <v>0</v>
      </c>
      <c r="L7708" t="s">
        <v>154</v>
      </c>
    </row>
    <row r="7709" spans="9:12" x14ac:dyDescent="0.45">
      <c r="I7709" t="s">
        <v>232</v>
      </c>
      <c r="J7709" t="s">
        <v>396</v>
      </c>
      <c r="K7709">
        <v>0</v>
      </c>
      <c r="L7709" t="s">
        <v>154</v>
      </c>
    </row>
    <row r="7710" spans="9:12" x14ac:dyDescent="0.45">
      <c r="I7710" t="s">
        <v>232</v>
      </c>
      <c r="J7710" t="s">
        <v>397</v>
      </c>
      <c r="K7710">
        <v>1.6166272561926613E-3</v>
      </c>
      <c r="L7710" t="s">
        <v>154</v>
      </c>
    </row>
    <row r="7711" spans="9:12" x14ac:dyDescent="0.45">
      <c r="I7711" t="s">
        <v>232</v>
      </c>
      <c r="J7711" t="s">
        <v>398</v>
      </c>
      <c r="K7711">
        <v>3.798672616817611E-2</v>
      </c>
      <c r="L7711" t="s">
        <v>154</v>
      </c>
    </row>
    <row r="7712" spans="9:12" x14ac:dyDescent="0.45">
      <c r="I7712" t="s">
        <v>232</v>
      </c>
      <c r="J7712" t="s">
        <v>399</v>
      </c>
      <c r="K7712">
        <v>2.0683854352397156E-3</v>
      </c>
      <c r="L7712" t="s">
        <v>154</v>
      </c>
    </row>
    <row r="7713" spans="9:12" x14ac:dyDescent="0.45">
      <c r="I7713" t="s">
        <v>232</v>
      </c>
      <c r="J7713" t="s">
        <v>400</v>
      </c>
      <c r="K7713">
        <v>1.2689357540613642E-3</v>
      </c>
      <c r="L7713" t="s">
        <v>154</v>
      </c>
    </row>
    <row r="7714" spans="9:12" x14ac:dyDescent="0.45">
      <c r="I7714" t="s">
        <v>232</v>
      </c>
      <c r="J7714" t="s">
        <v>401</v>
      </c>
      <c r="K7714">
        <v>0</v>
      </c>
      <c r="L7714" t="s">
        <v>154</v>
      </c>
    </row>
    <row r="7715" spans="9:12" x14ac:dyDescent="0.45">
      <c r="I7715" t="s">
        <v>232</v>
      </c>
      <c r="J7715" t="s">
        <v>402</v>
      </c>
      <c r="K7715">
        <v>0</v>
      </c>
      <c r="L7715" t="s">
        <v>154</v>
      </c>
    </row>
    <row r="7716" spans="9:12" x14ac:dyDescent="0.45">
      <c r="I7716" t="s">
        <v>232</v>
      </c>
      <c r="J7716" t="s">
        <v>403</v>
      </c>
      <c r="K7716">
        <v>2.2012464151395491E-3</v>
      </c>
      <c r="L7716" t="s">
        <v>154</v>
      </c>
    </row>
    <row r="7717" spans="9:12" x14ac:dyDescent="0.45">
      <c r="I7717" t="s">
        <v>232</v>
      </c>
      <c r="J7717" t="s">
        <v>404</v>
      </c>
      <c r="K7717">
        <v>4.7765546823391701E-2</v>
      </c>
      <c r="L7717" t="s">
        <v>154</v>
      </c>
    </row>
    <row r="7718" spans="9:12" x14ac:dyDescent="0.45">
      <c r="I7718" t="s">
        <v>232</v>
      </c>
      <c r="J7718" t="s">
        <v>405</v>
      </c>
      <c r="K7718">
        <v>3.278983158331692E-3</v>
      </c>
      <c r="L7718" t="s">
        <v>154</v>
      </c>
    </row>
    <row r="7719" spans="9:12" x14ac:dyDescent="0.45">
      <c r="I7719" t="s">
        <v>232</v>
      </c>
      <c r="J7719" t="s">
        <v>406</v>
      </c>
      <c r="K7719">
        <v>2.0395945168047158E-3</v>
      </c>
      <c r="L7719" t="s">
        <v>154</v>
      </c>
    </row>
    <row r="7720" spans="9:12" x14ac:dyDescent="0.45">
      <c r="I7720" t="s">
        <v>232</v>
      </c>
      <c r="J7720" t="s">
        <v>407</v>
      </c>
      <c r="K7720">
        <v>0</v>
      </c>
      <c r="L7720" t="s">
        <v>154</v>
      </c>
    </row>
    <row r="7721" spans="9:12" x14ac:dyDescent="0.45">
      <c r="I7721" t="s">
        <v>232</v>
      </c>
      <c r="J7721" t="s">
        <v>408</v>
      </c>
      <c r="K7721">
        <v>0</v>
      </c>
      <c r="L7721" t="s">
        <v>154</v>
      </c>
    </row>
    <row r="7722" spans="9:12" x14ac:dyDescent="0.45">
      <c r="I7722" t="s">
        <v>232</v>
      </c>
      <c r="J7722" t="s">
        <v>409</v>
      </c>
      <c r="K7722">
        <v>1.1244883901295002E-3</v>
      </c>
      <c r="L7722" t="s">
        <v>154</v>
      </c>
    </row>
    <row r="7723" spans="9:12" x14ac:dyDescent="0.45">
      <c r="I7723" t="s">
        <v>232</v>
      </c>
      <c r="J7723" t="s">
        <v>410</v>
      </c>
      <c r="K7723">
        <v>2.4300272429347011E-2</v>
      </c>
      <c r="L7723" t="s">
        <v>154</v>
      </c>
    </row>
    <row r="7724" spans="9:12" x14ac:dyDescent="0.45">
      <c r="I7724" t="s">
        <v>232</v>
      </c>
      <c r="J7724" t="s">
        <v>411</v>
      </c>
      <c r="K7724">
        <v>1.3984390030938086E-3</v>
      </c>
      <c r="L7724" t="s">
        <v>154</v>
      </c>
    </row>
    <row r="7725" spans="9:12" x14ac:dyDescent="0.45">
      <c r="I7725" t="s">
        <v>232</v>
      </c>
      <c r="J7725" t="s">
        <v>412</v>
      </c>
      <c r="K7725">
        <v>8.9858980461994325E-4</v>
      </c>
      <c r="L7725" t="s">
        <v>154</v>
      </c>
    </row>
    <row r="7726" spans="9:12" x14ac:dyDescent="0.45">
      <c r="I7726" t="s">
        <v>232</v>
      </c>
      <c r="J7726" t="s">
        <v>413</v>
      </c>
      <c r="K7726">
        <v>0</v>
      </c>
      <c r="L7726" t="s">
        <v>154</v>
      </c>
    </row>
    <row r="7727" spans="9:12" x14ac:dyDescent="0.45">
      <c r="I7727" t="s">
        <v>232</v>
      </c>
      <c r="J7727" t="s">
        <v>414</v>
      </c>
      <c r="K7727">
        <v>0</v>
      </c>
      <c r="L7727" t="s">
        <v>154</v>
      </c>
    </row>
    <row r="7728" spans="9:12" x14ac:dyDescent="0.45">
      <c r="I7728" t="s">
        <v>232</v>
      </c>
      <c r="J7728" t="s">
        <v>415</v>
      </c>
      <c r="K7728">
        <v>9.5840637246525522E-4</v>
      </c>
      <c r="L7728" t="s">
        <v>154</v>
      </c>
    </row>
    <row r="7729" spans="9:12" x14ac:dyDescent="0.45">
      <c r="I7729" t="s">
        <v>232</v>
      </c>
      <c r="J7729" t="s">
        <v>416</v>
      </c>
      <c r="K7729">
        <v>3.0909184820137704E-2</v>
      </c>
      <c r="L7729" t="s">
        <v>154</v>
      </c>
    </row>
    <row r="7730" spans="9:12" x14ac:dyDescent="0.45">
      <c r="I7730" t="s">
        <v>232</v>
      </c>
      <c r="J7730" t="s">
        <v>417</v>
      </c>
      <c r="K7730">
        <v>1.5898457293489544E-3</v>
      </c>
      <c r="L7730" t="s">
        <v>154</v>
      </c>
    </row>
    <row r="7731" spans="9:12" x14ac:dyDescent="0.45">
      <c r="I7731" t="s">
        <v>232</v>
      </c>
      <c r="J7731" t="s">
        <v>418</v>
      </c>
      <c r="K7731">
        <v>7.9416076040606193E-4</v>
      </c>
      <c r="L7731" t="s">
        <v>154</v>
      </c>
    </row>
    <row r="7732" spans="9:12" x14ac:dyDescent="0.45">
      <c r="I7732" t="s">
        <v>232</v>
      </c>
      <c r="J7732" t="s">
        <v>419</v>
      </c>
      <c r="K7732">
        <v>0</v>
      </c>
      <c r="L7732" t="s">
        <v>154</v>
      </c>
    </row>
    <row r="7733" spans="9:12" x14ac:dyDescent="0.45">
      <c r="I7733" t="s">
        <v>232</v>
      </c>
      <c r="J7733" t="s">
        <v>420</v>
      </c>
      <c r="K7733">
        <v>0</v>
      </c>
      <c r="L7733" t="s">
        <v>154</v>
      </c>
    </row>
    <row r="7734" spans="9:12" x14ac:dyDescent="0.45">
      <c r="I7734" t="s">
        <v>232</v>
      </c>
      <c r="J7734" t="s">
        <v>421</v>
      </c>
      <c r="K7734">
        <v>2.712097676880468E-3</v>
      </c>
      <c r="L7734" t="s">
        <v>154</v>
      </c>
    </row>
    <row r="7735" spans="9:12" x14ac:dyDescent="0.45">
      <c r="I7735" t="s">
        <v>232</v>
      </c>
      <c r="J7735" t="s">
        <v>422</v>
      </c>
      <c r="K7735">
        <v>6.8188008476319201E-2</v>
      </c>
      <c r="L7735" t="s">
        <v>154</v>
      </c>
    </row>
    <row r="7736" spans="9:12" x14ac:dyDescent="0.45">
      <c r="I7736" t="s">
        <v>232</v>
      </c>
      <c r="J7736" t="s">
        <v>423</v>
      </c>
      <c r="K7736">
        <v>4.4137046191989734E-3</v>
      </c>
      <c r="L7736" t="s">
        <v>154</v>
      </c>
    </row>
    <row r="7737" spans="9:12" x14ac:dyDescent="0.45">
      <c r="I7737" t="s">
        <v>232</v>
      </c>
      <c r="J7737" t="s">
        <v>424</v>
      </c>
      <c r="K7737">
        <v>2.7970881192725125E-3</v>
      </c>
      <c r="L7737" t="s">
        <v>154</v>
      </c>
    </row>
    <row r="7738" spans="9:12" x14ac:dyDescent="0.45">
      <c r="I7738" t="s">
        <v>232</v>
      </c>
      <c r="J7738" t="s">
        <v>425</v>
      </c>
      <c r="K7738">
        <v>0</v>
      </c>
      <c r="L7738" t="s">
        <v>154</v>
      </c>
    </row>
    <row r="7739" spans="9:12" x14ac:dyDescent="0.45">
      <c r="I7739" t="s">
        <v>232</v>
      </c>
      <c r="J7739" t="s">
        <v>426</v>
      </c>
      <c r="K7739">
        <v>0</v>
      </c>
      <c r="L7739" t="s">
        <v>154</v>
      </c>
    </row>
    <row r="7740" spans="9:12" x14ac:dyDescent="0.45">
      <c r="I7740" t="s">
        <v>232</v>
      </c>
      <c r="J7740" t="s">
        <v>427</v>
      </c>
      <c r="K7740">
        <v>1.8137894203406835E-2</v>
      </c>
      <c r="L7740" t="s">
        <v>154</v>
      </c>
    </row>
    <row r="7741" spans="9:12" x14ac:dyDescent="0.45">
      <c r="I7741" t="s">
        <v>232</v>
      </c>
      <c r="J7741" t="s">
        <v>428</v>
      </c>
      <c r="K7741">
        <v>0.33185624525521989</v>
      </c>
      <c r="L7741" t="s">
        <v>154</v>
      </c>
    </row>
    <row r="7742" spans="9:12" x14ac:dyDescent="0.45">
      <c r="I7742" t="s">
        <v>232</v>
      </c>
      <c r="J7742" t="s">
        <v>429</v>
      </c>
      <c r="K7742">
        <v>2.6660156517204627E-2</v>
      </c>
      <c r="L7742" t="s">
        <v>154</v>
      </c>
    </row>
    <row r="7743" spans="9:12" x14ac:dyDescent="0.45">
      <c r="I7743" t="s">
        <v>232</v>
      </c>
      <c r="J7743" t="s">
        <v>430</v>
      </c>
      <c r="K7743">
        <v>1.711658558604686E-2</v>
      </c>
      <c r="L7743" t="s">
        <v>154</v>
      </c>
    </row>
    <row r="7744" spans="9:12" x14ac:dyDescent="0.45">
      <c r="I7744" t="s">
        <v>232</v>
      </c>
      <c r="J7744" t="s">
        <v>431</v>
      </c>
      <c r="K7744">
        <v>0</v>
      </c>
      <c r="L7744" t="s">
        <v>154</v>
      </c>
    </row>
    <row r="7745" spans="9:12" x14ac:dyDescent="0.45">
      <c r="I7745" t="s">
        <v>232</v>
      </c>
      <c r="J7745" t="s">
        <v>432</v>
      </c>
      <c r="K7745">
        <v>0</v>
      </c>
      <c r="L7745" t="s">
        <v>154</v>
      </c>
    </row>
    <row r="7746" spans="9:12" x14ac:dyDescent="0.45">
      <c r="I7746" t="s">
        <v>232</v>
      </c>
      <c r="J7746" t="s">
        <v>433</v>
      </c>
      <c r="K7746">
        <v>3.3933479208174064E-3</v>
      </c>
      <c r="L7746" t="s">
        <v>154</v>
      </c>
    </row>
    <row r="7747" spans="9:12" x14ac:dyDescent="0.45">
      <c r="I7747" t="s">
        <v>232</v>
      </c>
      <c r="J7747" t="s">
        <v>434</v>
      </c>
      <c r="K7747">
        <v>8.1721000997891161E-2</v>
      </c>
      <c r="L7747" t="s">
        <v>154</v>
      </c>
    </row>
    <row r="7748" spans="9:12" x14ac:dyDescent="0.45">
      <c r="I7748" t="s">
        <v>232</v>
      </c>
      <c r="J7748" t="s">
        <v>435</v>
      </c>
      <c r="K7748">
        <v>3.7559341376858157E-3</v>
      </c>
      <c r="L7748" t="s">
        <v>154</v>
      </c>
    </row>
    <row r="7749" spans="9:12" x14ac:dyDescent="0.45">
      <c r="I7749" t="s">
        <v>232</v>
      </c>
      <c r="J7749" t="s">
        <v>436</v>
      </c>
      <c r="K7749">
        <v>1.7246439997704685E-3</v>
      </c>
      <c r="L7749" t="s">
        <v>154</v>
      </c>
    </row>
    <row r="7750" spans="9:12" x14ac:dyDescent="0.45">
      <c r="I7750" t="s">
        <v>232</v>
      </c>
      <c r="J7750" t="s">
        <v>437</v>
      </c>
      <c r="K7750">
        <v>0</v>
      </c>
      <c r="L7750" t="s">
        <v>154</v>
      </c>
    </row>
    <row r="7751" spans="9:12" x14ac:dyDescent="0.45">
      <c r="I7751" t="s">
        <v>232</v>
      </c>
      <c r="J7751" t="s">
        <v>438</v>
      </c>
      <c r="K7751">
        <v>0</v>
      </c>
      <c r="L7751" t="s">
        <v>154</v>
      </c>
    </row>
    <row r="7752" spans="9:12" x14ac:dyDescent="0.45">
      <c r="I7752" t="s">
        <v>232</v>
      </c>
      <c r="J7752" t="s">
        <v>439</v>
      </c>
      <c r="K7752">
        <v>1.555407418347445E-4</v>
      </c>
      <c r="L7752" t="s">
        <v>154</v>
      </c>
    </row>
    <row r="7753" spans="9:12" x14ac:dyDescent="0.45">
      <c r="I7753" t="s">
        <v>232</v>
      </c>
      <c r="J7753" t="s">
        <v>440</v>
      </c>
      <c r="K7753">
        <v>4.9996157077100969E-3</v>
      </c>
      <c r="L7753" t="s">
        <v>154</v>
      </c>
    </row>
    <row r="7754" spans="9:12" x14ac:dyDescent="0.45">
      <c r="I7754" t="s">
        <v>232</v>
      </c>
      <c r="J7754" t="s">
        <v>441</v>
      </c>
      <c r="K7754">
        <v>2.5859335566230619E-4</v>
      </c>
      <c r="L7754" t="s">
        <v>154</v>
      </c>
    </row>
    <row r="7755" spans="9:12" x14ac:dyDescent="0.45">
      <c r="I7755" t="s">
        <v>232</v>
      </c>
      <c r="J7755" t="s">
        <v>442</v>
      </c>
      <c r="K7755">
        <v>9.228068903839007E-5</v>
      </c>
      <c r="L7755" t="s">
        <v>154</v>
      </c>
    </row>
    <row r="7756" spans="9:12" x14ac:dyDescent="0.45">
      <c r="I7756" t="s">
        <v>232</v>
      </c>
      <c r="J7756" t="s">
        <v>443</v>
      </c>
      <c r="K7756">
        <v>0</v>
      </c>
      <c r="L7756" t="s">
        <v>154</v>
      </c>
    </row>
    <row r="7757" spans="9:12" x14ac:dyDescent="0.45">
      <c r="I7757" t="s">
        <v>232</v>
      </c>
      <c r="J7757" t="s">
        <v>444</v>
      </c>
      <c r="K7757">
        <v>0</v>
      </c>
      <c r="L7757" t="s">
        <v>154</v>
      </c>
    </row>
    <row r="7758" spans="9:12" x14ac:dyDescent="0.45">
      <c r="I7758" t="s">
        <v>232</v>
      </c>
      <c r="J7758" t="s">
        <v>445</v>
      </c>
      <c r="K7758">
        <v>2.930462816726966E-4</v>
      </c>
      <c r="L7758" t="s">
        <v>154</v>
      </c>
    </row>
    <row r="7759" spans="9:12" x14ac:dyDescent="0.45">
      <c r="I7759" t="s">
        <v>232</v>
      </c>
      <c r="J7759" t="s">
        <v>446</v>
      </c>
      <c r="K7759">
        <v>1.1218372758271587E-2</v>
      </c>
      <c r="L7759" t="s">
        <v>154</v>
      </c>
    </row>
    <row r="7760" spans="9:12" x14ac:dyDescent="0.45">
      <c r="I7760" t="s">
        <v>232</v>
      </c>
      <c r="J7760" t="s">
        <v>447</v>
      </c>
      <c r="K7760">
        <v>7.3731491481482034E-4</v>
      </c>
      <c r="L7760" t="s">
        <v>154</v>
      </c>
    </row>
    <row r="7761" spans="9:12" x14ac:dyDescent="0.45">
      <c r="I7761" t="s">
        <v>232</v>
      </c>
      <c r="J7761" t="s">
        <v>448</v>
      </c>
      <c r="K7761">
        <v>3.7993855438067241E-4</v>
      </c>
      <c r="L7761" t="s">
        <v>154</v>
      </c>
    </row>
    <row r="7762" spans="9:12" x14ac:dyDescent="0.45">
      <c r="I7762" t="s">
        <v>232</v>
      </c>
      <c r="J7762" t="s">
        <v>449</v>
      </c>
      <c r="K7762">
        <v>0</v>
      </c>
      <c r="L7762" t="s">
        <v>154</v>
      </c>
    </row>
    <row r="7763" spans="9:12" x14ac:dyDescent="0.45">
      <c r="I7763" t="s">
        <v>233</v>
      </c>
      <c r="J7763" t="s">
        <v>153</v>
      </c>
      <c r="K7763">
        <v>0</v>
      </c>
      <c r="L7763" t="s">
        <v>154</v>
      </c>
    </row>
    <row r="7764" spans="9:12" x14ac:dyDescent="0.45">
      <c r="I7764" t="s">
        <v>233</v>
      </c>
      <c r="J7764" t="s">
        <v>155</v>
      </c>
      <c r="K7764">
        <v>1.3962785113831683E-4</v>
      </c>
      <c r="L7764" t="s">
        <v>154</v>
      </c>
    </row>
    <row r="7765" spans="9:12" x14ac:dyDescent="0.45">
      <c r="I7765" t="s">
        <v>233</v>
      </c>
      <c r="J7765" t="s">
        <v>156</v>
      </c>
      <c r="K7765">
        <v>3.5066548073470808E-3</v>
      </c>
      <c r="L7765" t="s">
        <v>154</v>
      </c>
    </row>
    <row r="7766" spans="9:12" x14ac:dyDescent="0.45">
      <c r="I7766" t="s">
        <v>233</v>
      </c>
      <c r="J7766" t="s">
        <v>324</v>
      </c>
      <c r="K7766">
        <v>1.3384513469467881E-4</v>
      </c>
      <c r="L7766" t="s">
        <v>154</v>
      </c>
    </row>
    <row r="7767" spans="9:12" x14ac:dyDescent="0.45">
      <c r="I7767" t="s">
        <v>233</v>
      </c>
      <c r="J7767" t="s">
        <v>325</v>
      </c>
      <c r="K7767">
        <v>5.5192658104163873E-5</v>
      </c>
      <c r="L7767" t="s">
        <v>154</v>
      </c>
    </row>
    <row r="7768" spans="9:12" x14ac:dyDescent="0.45">
      <c r="I7768" t="s">
        <v>233</v>
      </c>
      <c r="J7768" t="s">
        <v>342</v>
      </c>
      <c r="K7768">
        <v>0</v>
      </c>
      <c r="L7768" t="s">
        <v>154</v>
      </c>
    </row>
    <row r="7769" spans="9:12" x14ac:dyDescent="0.45">
      <c r="I7769" t="s">
        <v>233</v>
      </c>
      <c r="J7769" t="s">
        <v>157</v>
      </c>
      <c r="K7769">
        <v>0</v>
      </c>
      <c r="L7769" t="s">
        <v>154</v>
      </c>
    </row>
    <row r="7770" spans="9:12" x14ac:dyDescent="0.45">
      <c r="I7770" t="s">
        <v>233</v>
      </c>
      <c r="J7770" t="s">
        <v>158</v>
      </c>
      <c r="K7770">
        <v>1.5863021759550457E-4</v>
      </c>
      <c r="L7770" t="s">
        <v>154</v>
      </c>
    </row>
    <row r="7771" spans="9:12" x14ac:dyDescent="0.45">
      <c r="I7771" t="s">
        <v>233</v>
      </c>
      <c r="J7771" t="s">
        <v>159</v>
      </c>
      <c r="K7771">
        <v>7.524750773905505E-3</v>
      </c>
      <c r="L7771" t="s">
        <v>154</v>
      </c>
    </row>
    <row r="7772" spans="9:12" x14ac:dyDescent="0.45">
      <c r="I7772" t="s">
        <v>233</v>
      </c>
      <c r="J7772" t="s">
        <v>326</v>
      </c>
      <c r="K7772">
        <v>4.7076742007404497E-4</v>
      </c>
      <c r="L7772" t="s">
        <v>154</v>
      </c>
    </row>
    <row r="7773" spans="9:12" x14ac:dyDescent="0.45">
      <c r="I7773" t="s">
        <v>233</v>
      </c>
      <c r="J7773" t="s">
        <v>327</v>
      </c>
      <c r="K7773">
        <v>2.2755723554122092E-4</v>
      </c>
      <c r="L7773" t="s">
        <v>154</v>
      </c>
    </row>
    <row r="7774" spans="9:12" x14ac:dyDescent="0.45">
      <c r="I7774" t="s">
        <v>233</v>
      </c>
      <c r="J7774" t="s">
        <v>343</v>
      </c>
      <c r="K7774">
        <v>1.1548728901244598E-7</v>
      </c>
      <c r="L7774" t="s">
        <v>154</v>
      </c>
    </row>
    <row r="7775" spans="9:12" x14ac:dyDescent="0.45">
      <c r="I7775" t="s">
        <v>233</v>
      </c>
      <c r="J7775" t="s">
        <v>160</v>
      </c>
      <c r="K7775">
        <v>0</v>
      </c>
      <c r="L7775" t="s">
        <v>154</v>
      </c>
    </row>
    <row r="7776" spans="9:12" x14ac:dyDescent="0.45">
      <c r="I7776" t="s">
        <v>233</v>
      </c>
      <c r="J7776" t="s">
        <v>161</v>
      </c>
      <c r="K7776">
        <v>3.6048129391479312E-4</v>
      </c>
      <c r="L7776" t="s">
        <v>154</v>
      </c>
    </row>
    <row r="7777" spans="9:12" x14ac:dyDescent="0.45">
      <c r="I7777" t="s">
        <v>233</v>
      </c>
      <c r="J7777" t="s">
        <v>162</v>
      </c>
      <c r="K7777">
        <v>1.2815391107072601E-2</v>
      </c>
      <c r="L7777" t="s">
        <v>154</v>
      </c>
    </row>
    <row r="7778" spans="9:12" x14ac:dyDescent="0.45">
      <c r="I7778" t="s">
        <v>233</v>
      </c>
      <c r="J7778" t="s">
        <v>328</v>
      </c>
      <c r="K7778">
        <v>6.3945446248331436E-4</v>
      </c>
      <c r="L7778" t="s">
        <v>154</v>
      </c>
    </row>
    <row r="7779" spans="9:12" x14ac:dyDescent="0.45">
      <c r="I7779" t="s">
        <v>233</v>
      </c>
      <c r="J7779" t="s">
        <v>329</v>
      </c>
      <c r="K7779">
        <v>3.3283915595783945E-4</v>
      </c>
      <c r="L7779" t="s">
        <v>154</v>
      </c>
    </row>
    <row r="7780" spans="9:12" x14ac:dyDescent="0.45">
      <c r="I7780" t="s">
        <v>233</v>
      </c>
      <c r="J7780" t="s">
        <v>344</v>
      </c>
      <c r="K7780">
        <v>4.9020768767765179E-7</v>
      </c>
      <c r="L7780" t="s">
        <v>154</v>
      </c>
    </row>
    <row r="7781" spans="9:12" x14ac:dyDescent="0.45">
      <c r="I7781" t="s">
        <v>233</v>
      </c>
      <c r="J7781" t="s">
        <v>163</v>
      </c>
      <c r="K7781">
        <v>0</v>
      </c>
      <c r="L7781" t="s">
        <v>154</v>
      </c>
    </row>
    <row r="7782" spans="9:12" x14ac:dyDescent="0.45">
      <c r="I7782" t="s">
        <v>233</v>
      </c>
      <c r="J7782" t="s">
        <v>164</v>
      </c>
      <c r="K7782">
        <v>5.1869728657294239E-4</v>
      </c>
      <c r="L7782" t="s">
        <v>154</v>
      </c>
    </row>
    <row r="7783" spans="9:12" x14ac:dyDescent="0.45">
      <c r="I7783" t="s">
        <v>233</v>
      </c>
      <c r="J7783" t="s">
        <v>165</v>
      </c>
      <c r="K7783">
        <v>1.5422047552048896E-2</v>
      </c>
      <c r="L7783" t="s">
        <v>154</v>
      </c>
    </row>
    <row r="7784" spans="9:12" x14ac:dyDescent="0.45">
      <c r="I7784" t="s">
        <v>233</v>
      </c>
      <c r="J7784" t="s">
        <v>330</v>
      </c>
      <c r="K7784">
        <v>1.2066131061491568E-3</v>
      </c>
      <c r="L7784" t="s">
        <v>154</v>
      </c>
    </row>
    <row r="7785" spans="9:12" x14ac:dyDescent="0.45">
      <c r="I7785" t="s">
        <v>233</v>
      </c>
      <c r="J7785" t="s">
        <v>331</v>
      </c>
      <c r="K7785">
        <v>7.9527503095149594E-4</v>
      </c>
      <c r="L7785" t="s">
        <v>154</v>
      </c>
    </row>
    <row r="7786" spans="9:12" x14ac:dyDescent="0.45">
      <c r="I7786" t="s">
        <v>233</v>
      </c>
      <c r="J7786" t="s">
        <v>345</v>
      </c>
      <c r="K7786">
        <v>5.0151405630980038E-6</v>
      </c>
      <c r="L7786" t="s">
        <v>154</v>
      </c>
    </row>
    <row r="7787" spans="9:12" x14ac:dyDescent="0.45">
      <c r="I7787" t="s">
        <v>233</v>
      </c>
      <c r="J7787" t="s">
        <v>332</v>
      </c>
      <c r="K7787">
        <v>0</v>
      </c>
      <c r="L7787" t="s">
        <v>154</v>
      </c>
    </row>
    <row r="7788" spans="9:12" x14ac:dyDescent="0.45">
      <c r="I7788" t="s">
        <v>233</v>
      </c>
      <c r="J7788" t="s">
        <v>333</v>
      </c>
      <c r="K7788">
        <v>5.7476626503543326E-4</v>
      </c>
      <c r="L7788" t="s">
        <v>154</v>
      </c>
    </row>
    <row r="7789" spans="9:12" x14ac:dyDescent="0.45">
      <c r="I7789" t="s">
        <v>233</v>
      </c>
      <c r="J7789" t="s">
        <v>334</v>
      </c>
      <c r="K7789">
        <v>2.5454223136628491E-2</v>
      </c>
      <c r="L7789" t="s">
        <v>154</v>
      </c>
    </row>
    <row r="7790" spans="9:12" x14ac:dyDescent="0.45">
      <c r="I7790" t="s">
        <v>233</v>
      </c>
      <c r="J7790" t="s">
        <v>335</v>
      </c>
      <c r="K7790">
        <v>2.3526518473552778E-3</v>
      </c>
      <c r="L7790" t="s">
        <v>154</v>
      </c>
    </row>
    <row r="7791" spans="9:12" x14ac:dyDescent="0.45">
      <c r="I7791" t="s">
        <v>233</v>
      </c>
      <c r="J7791" t="s">
        <v>336</v>
      </c>
      <c r="K7791">
        <v>1.439877229164826E-3</v>
      </c>
      <c r="L7791" t="s">
        <v>154</v>
      </c>
    </row>
    <row r="7792" spans="9:12" x14ac:dyDescent="0.45">
      <c r="I7792" t="s">
        <v>233</v>
      </c>
      <c r="J7792" t="s">
        <v>346</v>
      </c>
      <c r="K7792">
        <v>1.8477130284781095E-5</v>
      </c>
      <c r="L7792" t="s">
        <v>154</v>
      </c>
    </row>
    <row r="7793" spans="9:12" x14ac:dyDescent="0.45">
      <c r="I7793" t="s">
        <v>233</v>
      </c>
      <c r="J7793" t="s">
        <v>347</v>
      </c>
      <c r="K7793">
        <v>0</v>
      </c>
      <c r="L7793" t="s">
        <v>154</v>
      </c>
    </row>
    <row r="7794" spans="9:12" x14ac:dyDescent="0.45">
      <c r="I7794" t="s">
        <v>233</v>
      </c>
      <c r="J7794" t="s">
        <v>348</v>
      </c>
      <c r="K7794">
        <v>1.754379289303086E-3</v>
      </c>
      <c r="L7794" t="s">
        <v>154</v>
      </c>
    </row>
    <row r="7795" spans="9:12" x14ac:dyDescent="0.45">
      <c r="I7795" t="s">
        <v>233</v>
      </c>
      <c r="J7795" t="s">
        <v>349</v>
      </c>
      <c r="K7795">
        <v>3.6100174951396592E-2</v>
      </c>
      <c r="L7795" t="s">
        <v>154</v>
      </c>
    </row>
    <row r="7796" spans="9:12" x14ac:dyDescent="0.45">
      <c r="I7796" t="s">
        <v>233</v>
      </c>
      <c r="J7796" t="s">
        <v>350</v>
      </c>
      <c r="K7796">
        <v>3.4109990880979591E-3</v>
      </c>
      <c r="L7796" t="s">
        <v>154</v>
      </c>
    </row>
    <row r="7797" spans="9:12" x14ac:dyDescent="0.45">
      <c r="I7797" t="s">
        <v>233</v>
      </c>
      <c r="J7797" t="s">
        <v>351</v>
      </c>
      <c r="K7797">
        <v>2.4795772544853609E-3</v>
      </c>
      <c r="L7797" t="s">
        <v>154</v>
      </c>
    </row>
    <row r="7798" spans="9:12" x14ac:dyDescent="0.45">
      <c r="I7798" t="s">
        <v>233</v>
      </c>
      <c r="J7798" t="s">
        <v>352</v>
      </c>
      <c r="K7798">
        <v>3.4329727553027044E-5</v>
      </c>
      <c r="L7798" t="s">
        <v>154</v>
      </c>
    </row>
    <row r="7799" spans="9:12" x14ac:dyDescent="0.45">
      <c r="I7799" t="s">
        <v>233</v>
      </c>
      <c r="J7799" t="s">
        <v>359</v>
      </c>
      <c r="K7799">
        <v>0</v>
      </c>
      <c r="L7799" t="s">
        <v>154</v>
      </c>
    </row>
    <row r="7800" spans="9:12" x14ac:dyDescent="0.45">
      <c r="I7800" t="s">
        <v>233</v>
      </c>
      <c r="J7800" t="s">
        <v>360</v>
      </c>
      <c r="K7800">
        <v>1.0817367827508555E-4</v>
      </c>
      <c r="L7800" t="s">
        <v>154</v>
      </c>
    </row>
    <row r="7801" spans="9:12" x14ac:dyDescent="0.45">
      <c r="I7801" t="s">
        <v>233</v>
      </c>
      <c r="J7801" t="s">
        <v>361</v>
      </c>
      <c r="K7801">
        <v>7.2333794096863082E-3</v>
      </c>
      <c r="L7801" t="s">
        <v>154</v>
      </c>
    </row>
    <row r="7802" spans="9:12" x14ac:dyDescent="0.45">
      <c r="I7802" t="s">
        <v>233</v>
      </c>
      <c r="J7802" t="s">
        <v>362</v>
      </c>
      <c r="K7802">
        <v>4.7578071424415544E-4</v>
      </c>
      <c r="L7802" t="s">
        <v>154</v>
      </c>
    </row>
    <row r="7803" spans="9:12" x14ac:dyDescent="0.45">
      <c r="I7803" t="s">
        <v>233</v>
      </c>
      <c r="J7803" t="s">
        <v>363</v>
      </c>
      <c r="K7803">
        <v>2.2282917545158337E-4</v>
      </c>
      <c r="L7803" t="s">
        <v>154</v>
      </c>
    </row>
    <row r="7804" spans="9:12" x14ac:dyDescent="0.45">
      <c r="I7804" t="s">
        <v>233</v>
      </c>
      <c r="J7804" t="s">
        <v>364</v>
      </c>
      <c r="K7804">
        <v>6.4791435556903216E-8</v>
      </c>
      <c r="L7804" t="s">
        <v>154</v>
      </c>
    </row>
    <row r="7805" spans="9:12" x14ac:dyDescent="0.45">
      <c r="I7805" t="s">
        <v>233</v>
      </c>
      <c r="J7805" t="s">
        <v>365</v>
      </c>
      <c r="K7805">
        <v>0</v>
      </c>
      <c r="L7805" t="s">
        <v>154</v>
      </c>
    </row>
    <row r="7806" spans="9:12" x14ac:dyDescent="0.45">
      <c r="I7806" t="s">
        <v>233</v>
      </c>
      <c r="J7806" t="s">
        <v>366</v>
      </c>
      <c r="K7806">
        <v>3.7182162179884954E-4</v>
      </c>
      <c r="L7806" t="s">
        <v>154</v>
      </c>
    </row>
    <row r="7807" spans="9:12" x14ac:dyDescent="0.45">
      <c r="I7807" t="s">
        <v>233</v>
      </c>
      <c r="J7807" t="s">
        <v>367</v>
      </c>
      <c r="K7807">
        <v>2.022228927030013E-2</v>
      </c>
      <c r="L7807" t="s">
        <v>154</v>
      </c>
    </row>
    <row r="7808" spans="9:12" x14ac:dyDescent="0.45">
      <c r="I7808" t="s">
        <v>233</v>
      </c>
      <c r="J7808" t="s">
        <v>368</v>
      </c>
      <c r="K7808">
        <v>1.5235520537944286E-3</v>
      </c>
      <c r="L7808" t="s">
        <v>154</v>
      </c>
    </row>
    <row r="7809" spans="9:12" x14ac:dyDescent="0.45">
      <c r="I7809" t="s">
        <v>233</v>
      </c>
      <c r="J7809" t="s">
        <v>369</v>
      </c>
      <c r="K7809">
        <v>7.9245078879331397E-4</v>
      </c>
      <c r="L7809" t="s">
        <v>154</v>
      </c>
    </row>
    <row r="7810" spans="9:12" x14ac:dyDescent="0.45">
      <c r="I7810" t="s">
        <v>233</v>
      </c>
      <c r="J7810" t="s">
        <v>370</v>
      </c>
      <c r="K7810">
        <v>6.929020641382688E-8</v>
      </c>
      <c r="L7810" t="s">
        <v>154</v>
      </c>
    </row>
    <row r="7811" spans="9:12" x14ac:dyDescent="0.45">
      <c r="I7811" t="s">
        <v>233</v>
      </c>
      <c r="J7811" t="s">
        <v>371</v>
      </c>
      <c r="K7811">
        <v>0</v>
      </c>
      <c r="L7811" t="s">
        <v>154</v>
      </c>
    </row>
    <row r="7812" spans="9:12" x14ac:dyDescent="0.45">
      <c r="I7812" t="s">
        <v>233</v>
      </c>
      <c r="J7812" t="s">
        <v>372</v>
      </c>
      <c r="K7812">
        <v>4.5976076664617984E-4</v>
      </c>
      <c r="L7812" t="s">
        <v>154</v>
      </c>
    </row>
    <row r="7813" spans="9:12" x14ac:dyDescent="0.45">
      <c r="I7813" t="s">
        <v>233</v>
      </c>
      <c r="J7813" t="s">
        <v>373</v>
      </c>
      <c r="K7813">
        <v>1.9066969838702357E-2</v>
      </c>
      <c r="L7813" t="s">
        <v>154</v>
      </c>
    </row>
    <row r="7814" spans="9:12" x14ac:dyDescent="0.45">
      <c r="I7814" t="s">
        <v>233</v>
      </c>
      <c r="J7814" t="s">
        <v>374</v>
      </c>
      <c r="K7814">
        <v>1.5838746606762343E-3</v>
      </c>
      <c r="L7814" t="s">
        <v>154</v>
      </c>
    </row>
    <row r="7815" spans="9:12" x14ac:dyDescent="0.45">
      <c r="I7815" t="s">
        <v>233</v>
      </c>
      <c r="J7815" t="s">
        <v>375</v>
      </c>
      <c r="K7815">
        <v>9.7714501957519304E-4</v>
      </c>
      <c r="L7815" t="s">
        <v>154</v>
      </c>
    </row>
    <row r="7816" spans="9:12" x14ac:dyDescent="0.45">
      <c r="I7816" t="s">
        <v>233</v>
      </c>
      <c r="J7816" t="s">
        <v>376</v>
      </c>
      <c r="K7816">
        <v>0</v>
      </c>
      <c r="L7816" t="s">
        <v>154</v>
      </c>
    </row>
    <row r="7817" spans="9:12" x14ac:dyDescent="0.45">
      <c r="I7817" t="s">
        <v>233</v>
      </c>
      <c r="J7817" t="s">
        <v>390</v>
      </c>
      <c r="K7817">
        <v>0</v>
      </c>
      <c r="L7817" t="s">
        <v>154</v>
      </c>
    </row>
    <row r="7818" spans="9:12" x14ac:dyDescent="0.45">
      <c r="I7818" t="s">
        <v>233</v>
      </c>
      <c r="J7818" t="s">
        <v>391</v>
      </c>
      <c r="K7818">
        <v>3.6562640683847104E-3</v>
      </c>
      <c r="L7818" t="s">
        <v>154</v>
      </c>
    </row>
    <row r="7819" spans="9:12" x14ac:dyDescent="0.45">
      <c r="I7819" t="s">
        <v>233</v>
      </c>
      <c r="J7819" t="s">
        <v>392</v>
      </c>
      <c r="K7819">
        <v>6.7582772485718465E-2</v>
      </c>
      <c r="L7819" t="s">
        <v>154</v>
      </c>
    </row>
    <row r="7820" spans="9:12" x14ac:dyDescent="0.45">
      <c r="I7820" t="s">
        <v>233</v>
      </c>
      <c r="J7820" t="s">
        <v>393</v>
      </c>
      <c r="K7820">
        <v>6.007354612632354E-3</v>
      </c>
      <c r="L7820" t="s">
        <v>154</v>
      </c>
    </row>
    <row r="7821" spans="9:12" x14ac:dyDescent="0.45">
      <c r="I7821" t="s">
        <v>233</v>
      </c>
      <c r="J7821" t="s">
        <v>394</v>
      </c>
      <c r="K7821">
        <v>4.3308165309699541E-3</v>
      </c>
      <c r="L7821" t="s">
        <v>154</v>
      </c>
    </row>
    <row r="7822" spans="9:12" x14ac:dyDescent="0.45">
      <c r="I7822" t="s">
        <v>233</v>
      </c>
      <c r="J7822" t="s">
        <v>395</v>
      </c>
      <c r="K7822">
        <v>0</v>
      </c>
      <c r="L7822" t="s">
        <v>154</v>
      </c>
    </row>
    <row r="7823" spans="9:12" x14ac:dyDescent="0.45">
      <c r="I7823" t="s">
        <v>233</v>
      </c>
      <c r="J7823" t="s">
        <v>396</v>
      </c>
      <c r="K7823">
        <v>0</v>
      </c>
      <c r="L7823" t="s">
        <v>154</v>
      </c>
    </row>
    <row r="7824" spans="9:12" x14ac:dyDescent="0.45">
      <c r="I7824" t="s">
        <v>233</v>
      </c>
      <c r="J7824" t="s">
        <v>397</v>
      </c>
      <c r="K7824">
        <v>1.6957325141084927E-3</v>
      </c>
      <c r="L7824" t="s">
        <v>154</v>
      </c>
    </row>
    <row r="7825" spans="9:12" x14ac:dyDescent="0.45">
      <c r="I7825" t="s">
        <v>233</v>
      </c>
      <c r="J7825" t="s">
        <v>398</v>
      </c>
      <c r="K7825">
        <v>3.9051566771015511E-2</v>
      </c>
      <c r="L7825" t="s">
        <v>154</v>
      </c>
    </row>
    <row r="7826" spans="9:12" x14ac:dyDescent="0.45">
      <c r="I7826" t="s">
        <v>233</v>
      </c>
      <c r="J7826" t="s">
        <v>399</v>
      </c>
      <c r="K7826">
        <v>3.0429145738755099E-3</v>
      </c>
      <c r="L7826" t="s">
        <v>154</v>
      </c>
    </row>
    <row r="7827" spans="9:12" x14ac:dyDescent="0.45">
      <c r="I7827" t="s">
        <v>233</v>
      </c>
      <c r="J7827" t="s">
        <v>400</v>
      </c>
      <c r="K7827">
        <v>2.0679407718511354E-3</v>
      </c>
      <c r="L7827" t="s">
        <v>154</v>
      </c>
    </row>
    <row r="7828" spans="9:12" x14ac:dyDescent="0.45">
      <c r="I7828" t="s">
        <v>233</v>
      </c>
      <c r="J7828" t="s">
        <v>401</v>
      </c>
      <c r="K7828">
        <v>0</v>
      </c>
      <c r="L7828" t="s">
        <v>154</v>
      </c>
    </row>
    <row r="7829" spans="9:12" x14ac:dyDescent="0.45">
      <c r="I7829" t="s">
        <v>233</v>
      </c>
      <c r="J7829" t="s">
        <v>402</v>
      </c>
      <c r="K7829">
        <v>0</v>
      </c>
      <c r="L7829" t="s">
        <v>154</v>
      </c>
    </row>
    <row r="7830" spans="9:12" x14ac:dyDescent="0.45">
      <c r="I7830" t="s">
        <v>233</v>
      </c>
      <c r="J7830" t="s">
        <v>403</v>
      </c>
      <c r="K7830">
        <v>2.5288151955242272E-3</v>
      </c>
      <c r="L7830" t="s">
        <v>154</v>
      </c>
    </row>
    <row r="7831" spans="9:12" x14ac:dyDescent="0.45">
      <c r="I7831" t="s">
        <v>233</v>
      </c>
      <c r="J7831" t="s">
        <v>404</v>
      </c>
      <c r="K7831">
        <v>4.9562748436549925E-2</v>
      </c>
      <c r="L7831" t="s">
        <v>154</v>
      </c>
    </row>
    <row r="7832" spans="9:12" x14ac:dyDescent="0.45">
      <c r="I7832" t="s">
        <v>233</v>
      </c>
      <c r="J7832" t="s">
        <v>405</v>
      </c>
      <c r="K7832">
        <v>4.2040955950347538E-3</v>
      </c>
      <c r="L7832" t="s">
        <v>154</v>
      </c>
    </row>
    <row r="7833" spans="9:12" x14ac:dyDescent="0.45">
      <c r="I7833" t="s">
        <v>233</v>
      </c>
      <c r="J7833" t="s">
        <v>406</v>
      </c>
      <c r="K7833">
        <v>2.9964534759181448E-3</v>
      </c>
      <c r="L7833" t="s">
        <v>154</v>
      </c>
    </row>
    <row r="7834" spans="9:12" x14ac:dyDescent="0.45">
      <c r="I7834" t="s">
        <v>233</v>
      </c>
      <c r="J7834" t="s">
        <v>407</v>
      </c>
      <c r="K7834">
        <v>0</v>
      </c>
      <c r="L7834" t="s">
        <v>154</v>
      </c>
    </row>
    <row r="7835" spans="9:12" x14ac:dyDescent="0.45">
      <c r="I7835" t="s">
        <v>233</v>
      </c>
      <c r="J7835" t="s">
        <v>408</v>
      </c>
      <c r="K7835">
        <v>0</v>
      </c>
      <c r="L7835" t="s">
        <v>154</v>
      </c>
    </row>
    <row r="7836" spans="9:12" x14ac:dyDescent="0.45">
      <c r="I7836" t="s">
        <v>233</v>
      </c>
      <c r="J7836" t="s">
        <v>409</v>
      </c>
      <c r="K7836">
        <v>9.385949118600721E-4</v>
      </c>
      <c r="L7836" t="s">
        <v>154</v>
      </c>
    </row>
    <row r="7837" spans="9:12" x14ac:dyDescent="0.45">
      <c r="I7837" t="s">
        <v>233</v>
      </c>
      <c r="J7837" t="s">
        <v>410</v>
      </c>
      <c r="K7837">
        <v>2.2093741121385204E-2</v>
      </c>
      <c r="L7837" t="s">
        <v>154</v>
      </c>
    </row>
    <row r="7838" spans="9:12" x14ac:dyDescent="0.45">
      <c r="I7838" t="s">
        <v>233</v>
      </c>
      <c r="J7838" t="s">
        <v>411</v>
      </c>
      <c r="K7838">
        <v>1.6591403354139693E-3</v>
      </c>
      <c r="L7838" t="s">
        <v>154</v>
      </c>
    </row>
    <row r="7839" spans="9:12" x14ac:dyDescent="0.45">
      <c r="I7839" t="s">
        <v>233</v>
      </c>
      <c r="J7839" t="s">
        <v>412</v>
      </c>
      <c r="K7839">
        <v>1.1139791999101242E-3</v>
      </c>
      <c r="L7839" t="s">
        <v>154</v>
      </c>
    </row>
    <row r="7840" spans="9:12" x14ac:dyDescent="0.45">
      <c r="I7840" t="s">
        <v>233</v>
      </c>
      <c r="J7840" t="s">
        <v>413</v>
      </c>
      <c r="K7840">
        <v>0</v>
      </c>
      <c r="L7840" t="s">
        <v>154</v>
      </c>
    </row>
    <row r="7841" spans="9:12" x14ac:dyDescent="0.45">
      <c r="I7841" t="s">
        <v>233</v>
      </c>
      <c r="J7841" t="s">
        <v>414</v>
      </c>
      <c r="K7841">
        <v>0</v>
      </c>
      <c r="L7841" t="s">
        <v>154</v>
      </c>
    </row>
    <row r="7842" spans="9:12" x14ac:dyDescent="0.45">
      <c r="I7842" t="s">
        <v>233</v>
      </c>
      <c r="J7842" t="s">
        <v>415</v>
      </c>
      <c r="K7842">
        <v>9.0473323858243529E-4</v>
      </c>
      <c r="L7842" t="s">
        <v>154</v>
      </c>
    </row>
    <row r="7843" spans="9:12" x14ac:dyDescent="0.45">
      <c r="I7843" t="s">
        <v>233</v>
      </c>
      <c r="J7843" t="s">
        <v>416</v>
      </c>
      <c r="K7843">
        <v>2.869864713121387E-2</v>
      </c>
      <c r="L7843" t="s">
        <v>154</v>
      </c>
    </row>
    <row r="7844" spans="9:12" x14ac:dyDescent="0.45">
      <c r="I7844" t="s">
        <v>233</v>
      </c>
      <c r="J7844" t="s">
        <v>417</v>
      </c>
      <c r="K7844">
        <v>1.7795104964578217E-3</v>
      </c>
      <c r="L7844" t="s">
        <v>154</v>
      </c>
    </row>
    <row r="7845" spans="9:12" x14ac:dyDescent="0.45">
      <c r="I7845" t="s">
        <v>233</v>
      </c>
      <c r="J7845" t="s">
        <v>418</v>
      </c>
      <c r="K7845">
        <v>9.7913105024877893E-4</v>
      </c>
      <c r="L7845" t="s">
        <v>154</v>
      </c>
    </row>
    <row r="7846" spans="9:12" x14ac:dyDescent="0.45">
      <c r="I7846" t="s">
        <v>233</v>
      </c>
      <c r="J7846" t="s">
        <v>419</v>
      </c>
      <c r="K7846">
        <v>0</v>
      </c>
      <c r="L7846" t="s">
        <v>154</v>
      </c>
    </row>
    <row r="7847" spans="9:12" x14ac:dyDescent="0.45">
      <c r="I7847" t="s">
        <v>233</v>
      </c>
      <c r="J7847" t="s">
        <v>420</v>
      </c>
      <c r="K7847">
        <v>0</v>
      </c>
      <c r="L7847" t="s">
        <v>154</v>
      </c>
    </row>
    <row r="7848" spans="9:12" x14ac:dyDescent="0.45">
      <c r="I7848" t="s">
        <v>233</v>
      </c>
      <c r="J7848" t="s">
        <v>421</v>
      </c>
      <c r="K7848">
        <v>2.7043092259446322E-3</v>
      </c>
      <c r="L7848" t="s">
        <v>154</v>
      </c>
    </row>
    <row r="7849" spans="9:12" x14ac:dyDescent="0.45">
      <c r="I7849" t="s">
        <v>233</v>
      </c>
      <c r="J7849" t="s">
        <v>422</v>
      </c>
      <c r="K7849">
        <v>7.1235293085805618E-2</v>
      </c>
      <c r="L7849" t="s">
        <v>154</v>
      </c>
    </row>
    <row r="7850" spans="9:12" x14ac:dyDescent="0.45">
      <c r="I7850" t="s">
        <v>233</v>
      </c>
      <c r="J7850" t="s">
        <v>423</v>
      </c>
      <c r="K7850">
        <v>5.4853510933071167E-3</v>
      </c>
      <c r="L7850" t="s">
        <v>154</v>
      </c>
    </row>
    <row r="7851" spans="9:12" x14ac:dyDescent="0.45">
      <c r="I7851" t="s">
        <v>233</v>
      </c>
      <c r="J7851" t="s">
        <v>424</v>
      </c>
      <c r="K7851">
        <v>3.5097171279182969E-3</v>
      </c>
      <c r="L7851" t="s">
        <v>154</v>
      </c>
    </row>
    <row r="7852" spans="9:12" x14ac:dyDescent="0.45">
      <c r="I7852" t="s">
        <v>233</v>
      </c>
      <c r="J7852" t="s">
        <v>425</v>
      </c>
      <c r="K7852">
        <v>0</v>
      </c>
      <c r="L7852" t="s">
        <v>154</v>
      </c>
    </row>
    <row r="7853" spans="9:12" x14ac:dyDescent="0.45">
      <c r="I7853" t="s">
        <v>233</v>
      </c>
      <c r="J7853" t="s">
        <v>426</v>
      </c>
      <c r="K7853">
        <v>0</v>
      </c>
      <c r="L7853" t="s">
        <v>154</v>
      </c>
    </row>
    <row r="7854" spans="9:12" x14ac:dyDescent="0.45">
      <c r="I7854" t="s">
        <v>233</v>
      </c>
      <c r="J7854" t="s">
        <v>427</v>
      </c>
      <c r="K7854">
        <v>1.8201744406585136E-2</v>
      </c>
      <c r="L7854" t="s">
        <v>154</v>
      </c>
    </row>
    <row r="7855" spans="9:12" x14ac:dyDescent="0.45">
      <c r="I7855" t="s">
        <v>233</v>
      </c>
      <c r="J7855" t="s">
        <v>428</v>
      </c>
      <c r="K7855">
        <v>0.32448103033869441</v>
      </c>
      <c r="L7855" t="s">
        <v>154</v>
      </c>
    </row>
    <row r="7856" spans="9:12" x14ac:dyDescent="0.45">
      <c r="I7856" t="s">
        <v>233</v>
      </c>
      <c r="J7856" t="s">
        <v>429</v>
      </c>
      <c r="K7856">
        <v>2.7608309148006563E-2</v>
      </c>
      <c r="L7856" t="s">
        <v>154</v>
      </c>
    </row>
    <row r="7857" spans="9:12" x14ac:dyDescent="0.45">
      <c r="I7857" t="s">
        <v>233</v>
      </c>
      <c r="J7857" t="s">
        <v>430</v>
      </c>
      <c r="K7857">
        <v>1.7869950203295421E-2</v>
      </c>
      <c r="L7857" t="s">
        <v>154</v>
      </c>
    </row>
    <row r="7858" spans="9:12" x14ac:dyDescent="0.45">
      <c r="I7858" t="s">
        <v>233</v>
      </c>
      <c r="J7858" t="s">
        <v>431</v>
      </c>
      <c r="K7858">
        <v>0</v>
      </c>
      <c r="L7858" t="s">
        <v>154</v>
      </c>
    </row>
    <row r="7859" spans="9:12" x14ac:dyDescent="0.45">
      <c r="I7859" t="s">
        <v>233</v>
      </c>
      <c r="J7859" t="s">
        <v>432</v>
      </c>
      <c r="K7859">
        <v>0</v>
      </c>
      <c r="L7859" t="s">
        <v>154</v>
      </c>
    </row>
    <row r="7860" spans="9:12" x14ac:dyDescent="0.45">
      <c r="I7860" t="s">
        <v>233</v>
      </c>
      <c r="J7860" t="s">
        <v>433</v>
      </c>
      <c r="K7860">
        <v>3.114586939176143E-3</v>
      </c>
      <c r="L7860" t="s">
        <v>154</v>
      </c>
    </row>
    <row r="7861" spans="9:12" x14ac:dyDescent="0.45">
      <c r="I7861" t="s">
        <v>233</v>
      </c>
      <c r="J7861" t="s">
        <v>434</v>
      </c>
      <c r="K7861">
        <v>8.330984447973229E-2</v>
      </c>
      <c r="L7861" t="s">
        <v>154</v>
      </c>
    </row>
    <row r="7862" spans="9:12" x14ac:dyDescent="0.45">
      <c r="I7862" t="s">
        <v>233</v>
      </c>
      <c r="J7862" t="s">
        <v>435</v>
      </c>
      <c r="K7862">
        <v>5.8378553221838762E-3</v>
      </c>
      <c r="L7862" t="s">
        <v>154</v>
      </c>
    </row>
    <row r="7863" spans="9:12" x14ac:dyDescent="0.45">
      <c r="I7863" t="s">
        <v>233</v>
      </c>
      <c r="J7863" t="s">
        <v>436</v>
      </c>
      <c r="K7863">
        <v>3.2303744680141663E-3</v>
      </c>
      <c r="L7863" t="s">
        <v>154</v>
      </c>
    </row>
    <row r="7864" spans="9:12" x14ac:dyDescent="0.45">
      <c r="I7864" t="s">
        <v>233</v>
      </c>
      <c r="J7864" t="s">
        <v>437</v>
      </c>
      <c r="K7864">
        <v>0</v>
      </c>
      <c r="L7864" t="s">
        <v>154</v>
      </c>
    </row>
    <row r="7865" spans="9:12" x14ac:dyDescent="0.45">
      <c r="I7865" t="s">
        <v>233</v>
      </c>
      <c r="J7865" t="s">
        <v>438</v>
      </c>
      <c r="K7865">
        <v>0</v>
      </c>
      <c r="L7865" t="s">
        <v>154</v>
      </c>
    </row>
    <row r="7866" spans="9:12" x14ac:dyDescent="0.45">
      <c r="I7866" t="s">
        <v>233</v>
      </c>
      <c r="J7866" t="s">
        <v>439</v>
      </c>
      <c r="K7866">
        <v>2.227847389067346E-5</v>
      </c>
      <c r="L7866" t="s">
        <v>154</v>
      </c>
    </row>
    <row r="7867" spans="9:12" x14ac:dyDescent="0.45">
      <c r="I7867" t="s">
        <v>233</v>
      </c>
      <c r="J7867" t="s">
        <v>440</v>
      </c>
      <c r="K7867">
        <v>3.2962890723532909E-3</v>
      </c>
      <c r="L7867" t="s">
        <v>154</v>
      </c>
    </row>
    <row r="7868" spans="9:12" x14ac:dyDescent="0.45">
      <c r="I7868" t="s">
        <v>233</v>
      </c>
      <c r="J7868" t="s">
        <v>441</v>
      </c>
      <c r="K7868">
        <v>1.7818004978395084E-4</v>
      </c>
      <c r="L7868" t="s">
        <v>154</v>
      </c>
    </row>
    <row r="7869" spans="9:12" x14ac:dyDescent="0.45">
      <c r="I7869" t="s">
        <v>233</v>
      </c>
      <c r="J7869" t="s">
        <v>442</v>
      </c>
      <c r="K7869">
        <v>7.1686506617722699E-5</v>
      </c>
      <c r="L7869" t="s">
        <v>154</v>
      </c>
    </row>
    <row r="7870" spans="9:12" x14ac:dyDescent="0.45">
      <c r="I7870" t="s">
        <v>233</v>
      </c>
      <c r="J7870" t="s">
        <v>443</v>
      </c>
      <c r="K7870">
        <v>0</v>
      </c>
      <c r="L7870" t="s">
        <v>154</v>
      </c>
    </row>
    <row r="7871" spans="9:12" x14ac:dyDescent="0.45">
      <c r="I7871" t="s">
        <v>233</v>
      </c>
      <c r="J7871" t="s">
        <v>444</v>
      </c>
      <c r="K7871">
        <v>0</v>
      </c>
      <c r="L7871" t="s">
        <v>154</v>
      </c>
    </row>
    <row r="7872" spans="9:12" x14ac:dyDescent="0.45">
      <c r="I7872" t="s">
        <v>233</v>
      </c>
      <c r="J7872" t="s">
        <v>445</v>
      </c>
      <c r="K7872">
        <v>3.8457349026117848E-4</v>
      </c>
      <c r="L7872" t="s">
        <v>154</v>
      </c>
    </row>
    <row r="7873" spans="9:12" x14ac:dyDescent="0.45">
      <c r="I7873" t="s">
        <v>233</v>
      </c>
      <c r="J7873" t="s">
        <v>446</v>
      </c>
      <c r="K7873">
        <v>1.2097947047710588E-2</v>
      </c>
      <c r="L7873" t="s">
        <v>154</v>
      </c>
    </row>
    <row r="7874" spans="9:12" x14ac:dyDescent="0.45">
      <c r="I7874" t="s">
        <v>233</v>
      </c>
      <c r="J7874" t="s">
        <v>447</v>
      </c>
      <c r="K7874">
        <v>9.6614953051028796E-4</v>
      </c>
      <c r="L7874" t="s">
        <v>154</v>
      </c>
    </row>
    <row r="7875" spans="9:12" x14ac:dyDescent="0.45">
      <c r="I7875" t="s">
        <v>233</v>
      </c>
      <c r="J7875" t="s">
        <v>448</v>
      </c>
      <c r="K7875">
        <v>5.2851454557039897E-4</v>
      </c>
      <c r="L7875" t="s">
        <v>154</v>
      </c>
    </row>
    <row r="7876" spans="9:12" x14ac:dyDescent="0.45">
      <c r="I7876" t="s">
        <v>233</v>
      </c>
      <c r="J7876" t="s">
        <v>449</v>
      </c>
      <c r="K7876">
        <v>0</v>
      </c>
      <c r="L7876" t="s">
        <v>154</v>
      </c>
    </row>
    <row r="7877" spans="9:12" x14ac:dyDescent="0.45">
      <c r="I7877" t="s">
        <v>234</v>
      </c>
      <c r="J7877" t="s">
        <v>153</v>
      </c>
      <c r="K7877">
        <v>6.4342733568322301E-6</v>
      </c>
      <c r="L7877" t="s">
        <v>154</v>
      </c>
    </row>
    <row r="7878" spans="9:12" x14ac:dyDescent="0.45">
      <c r="I7878" t="s">
        <v>234</v>
      </c>
      <c r="J7878" t="s">
        <v>155</v>
      </c>
      <c r="K7878">
        <v>2.1067468648140237E-4</v>
      </c>
      <c r="L7878" t="s">
        <v>154</v>
      </c>
    </row>
    <row r="7879" spans="9:12" x14ac:dyDescent="0.45">
      <c r="I7879" t="s">
        <v>234</v>
      </c>
      <c r="J7879" t="s">
        <v>156</v>
      </c>
      <c r="K7879">
        <v>5.2863397636324959E-3</v>
      </c>
      <c r="L7879" t="s">
        <v>154</v>
      </c>
    </row>
    <row r="7880" spans="9:12" x14ac:dyDescent="0.45">
      <c r="I7880" t="s">
        <v>234</v>
      </c>
      <c r="J7880" t="s">
        <v>324</v>
      </c>
      <c r="K7880">
        <v>1.8014326050644211E-4</v>
      </c>
      <c r="L7880" t="s">
        <v>154</v>
      </c>
    </row>
    <row r="7881" spans="9:12" x14ac:dyDescent="0.45">
      <c r="I7881" t="s">
        <v>234</v>
      </c>
      <c r="J7881" t="s">
        <v>325</v>
      </c>
      <c r="K7881">
        <v>9.3040878921326836E-5</v>
      </c>
      <c r="L7881" t="s">
        <v>154</v>
      </c>
    </row>
    <row r="7882" spans="9:12" x14ac:dyDescent="0.45">
      <c r="I7882" t="s">
        <v>234</v>
      </c>
      <c r="J7882" t="s">
        <v>342</v>
      </c>
      <c r="K7882">
        <v>0</v>
      </c>
      <c r="L7882" t="s">
        <v>154</v>
      </c>
    </row>
    <row r="7883" spans="9:12" x14ac:dyDescent="0.45">
      <c r="I7883" t="s">
        <v>234</v>
      </c>
      <c r="J7883" t="s">
        <v>157</v>
      </c>
      <c r="K7883">
        <v>3.3299495358716933E-8</v>
      </c>
      <c r="L7883" t="s">
        <v>154</v>
      </c>
    </row>
    <row r="7884" spans="9:12" x14ac:dyDescent="0.45">
      <c r="I7884" t="s">
        <v>234</v>
      </c>
      <c r="J7884" t="s">
        <v>158</v>
      </c>
      <c r="K7884">
        <v>3.6705637467942718E-4</v>
      </c>
      <c r="L7884" t="s">
        <v>154</v>
      </c>
    </row>
    <row r="7885" spans="9:12" x14ac:dyDescent="0.45">
      <c r="I7885" t="s">
        <v>234</v>
      </c>
      <c r="J7885" t="s">
        <v>159</v>
      </c>
      <c r="K7885">
        <v>8.6039302621669349E-3</v>
      </c>
      <c r="L7885" t="s">
        <v>154</v>
      </c>
    </row>
    <row r="7886" spans="9:12" x14ac:dyDescent="0.45">
      <c r="I7886" t="s">
        <v>234</v>
      </c>
      <c r="J7886" t="s">
        <v>326</v>
      </c>
      <c r="K7886">
        <v>2.8503815845957613E-4</v>
      </c>
      <c r="L7886" t="s">
        <v>154</v>
      </c>
    </row>
    <row r="7887" spans="9:12" x14ac:dyDescent="0.45">
      <c r="I7887" t="s">
        <v>234</v>
      </c>
      <c r="J7887" t="s">
        <v>327</v>
      </c>
      <c r="K7887">
        <v>9.9884852563425451E-5</v>
      </c>
      <c r="L7887" t="s">
        <v>154</v>
      </c>
    </row>
    <row r="7888" spans="9:12" x14ac:dyDescent="0.45">
      <c r="I7888" t="s">
        <v>234</v>
      </c>
      <c r="J7888" t="s">
        <v>343</v>
      </c>
      <c r="K7888">
        <v>0</v>
      </c>
      <c r="L7888" t="s">
        <v>154</v>
      </c>
    </row>
    <row r="7889" spans="9:12" x14ac:dyDescent="0.45">
      <c r="I7889" t="s">
        <v>234</v>
      </c>
      <c r="J7889" t="s">
        <v>160</v>
      </c>
      <c r="K7889">
        <v>0</v>
      </c>
      <c r="L7889" t="s">
        <v>154</v>
      </c>
    </row>
    <row r="7890" spans="9:12" x14ac:dyDescent="0.45">
      <c r="I7890" t="s">
        <v>234</v>
      </c>
      <c r="J7890" t="s">
        <v>161</v>
      </c>
      <c r="K7890">
        <v>4.586963706344581E-4</v>
      </c>
      <c r="L7890" t="s">
        <v>154</v>
      </c>
    </row>
    <row r="7891" spans="9:12" x14ac:dyDescent="0.45">
      <c r="I7891" t="s">
        <v>234</v>
      </c>
      <c r="J7891" t="s">
        <v>162</v>
      </c>
      <c r="K7891">
        <v>1.2682631413820094E-2</v>
      </c>
      <c r="L7891" t="s">
        <v>154</v>
      </c>
    </row>
    <row r="7892" spans="9:12" x14ac:dyDescent="0.45">
      <c r="I7892" t="s">
        <v>234</v>
      </c>
      <c r="J7892" t="s">
        <v>328</v>
      </c>
      <c r="K7892">
        <v>5.7411178217065418E-4</v>
      </c>
      <c r="L7892" t="s">
        <v>154</v>
      </c>
    </row>
    <row r="7893" spans="9:12" x14ac:dyDescent="0.45">
      <c r="I7893" t="s">
        <v>234</v>
      </c>
      <c r="J7893" t="s">
        <v>329</v>
      </c>
      <c r="K7893">
        <v>2.6499939535287129E-4</v>
      </c>
      <c r="L7893" t="s">
        <v>154</v>
      </c>
    </row>
    <row r="7894" spans="9:12" x14ac:dyDescent="0.45">
      <c r="I7894" t="s">
        <v>234</v>
      </c>
      <c r="J7894" t="s">
        <v>344</v>
      </c>
      <c r="K7894">
        <v>0</v>
      </c>
      <c r="L7894" t="s">
        <v>154</v>
      </c>
    </row>
    <row r="7895" spans="9:12" x14ac:dyDescent="0.45">
      <c r="I7895" t="s">
        <v>234</v>
      </c>
      <c r="J7895" t="s">
        <v>163</v>
      </c>
      <c r="K7895">
        <v>0</v>
      </c>
      <c r="L7895" t="s">
        <v>154</v>
      </c>
    </row>
    <row r="7896" spans="9:12" x14ac:dyDescent="0.45">
      <c r="I7896" t="s">
        <v>234</v>
      </c>
      <c r="J7896" t="s">
        <v>164</v>
      </c>
      <c r="K7896">
        <v>8.4128211264351371E-4</v>
      </c>
      <c r="L7896" t="s">
        <v>154</v>
      </c>
    </row>
    <row r="7897" spans="9:12" x14ac:dyDescent="0.45">
      <c r="I7897" t="s">
        <v>234</v>
      </c>
      <c r="J7897" t="s">
        <v>165</v>
      </c>
      <c r="K7897">
        <v>1.627829565798878E-2</v>
      </c>
      <c r="L7897" t="s">
        <v>154</v>
      </c>
    </row>
    <row r="7898" spans="9:12" x14ac:dyDescent="0.45">
      <c r="I7898" t="s">
        <v>234</v>
      </c>
      <c r="J7898" t="s">
        <v>330</v>
      </c>
      <c r="K7898">
        <v>1.1858578425981464E-3</v>
      </c>
      <c r="L7898" t="s">
        <v>154</v>
      </c>
    </row>
    <row r="7899" spans="9:12" x14ac:dyDescent="0.45">
      <c r="I7899" t="s">
        <v>234</v>
      </c>
      <c r="J7899" t="s">
        <v>331</v>
      </c>
      <c r="K7899">
        <v>7.8070405623491713E-4</v>
      </c>
      <c r="L7899" t="s">
        <v>154</v>
      </c>
    </row>
    <row r="7900" spans="9:12" x14ac:dyDescent="0.45">
      <c r="I7900" t="s">
        <v>234</v>
      </c>
      <c r="J7900" t="s">
        <v>345</v>
      </c>
      <c r="K7900">
        <v>0</v>
      </c>
      <c r="L7900" t="s">
        <v>154</v>
      </c>
    </row>
    <row r="7901" spans="9:12" x14ac:dyDescent="0.45">
      <c r="I7901" t="s">
        <v>234</v>
      </c>
      <c r="J7901" t="s">
        <v>332</v>
      </c>
      <c r="K7901">
        <v>0</v>
      </c>
      <c r="L7901" t="s">
        <v>154</v>
      </c>
    </row>
    <row r="7902" spans="9:12" x14ac:dyDescent="0.45">
      <c r="I7902" t="s">
        <v>234</v>
      </c>
      <c r="J7902" t="s">
        <v>333</v>
      </c>
      <c r="K7902">
        <v>1.5440695218235804E-3</v>
      </c>
      <c r="L7902" t="s">
        <v>154</v>
      </c>
    </row>
    <row r="7903" spans="9:12" x14ac:dyDescent="0.45">
      <c r="I7903" t="s">
        <v>234</v>
      </c>
      <c r="J7903" t="s">
        <v>334</v>
      </c>
      <c r="K7903">
        <v>2.6190528743735716E-2</v>
      </c>
      <c r="L7903" t="s">
        <v>154</v>
      </c>
    </row>
    <row r="7904" spans="9:12" x14ac:dyDescent="0.45">
      <c r="I7904" t="s">
        <v>234</v>
      </c>
      <c r="J7904" t="s">
        <v>335</v>
      </c>
      <c r="K7904">
        <v>1.3716292137860868E-3</v>
      </c>
      <c r="L7904" t="s">
        <v>154</v>
      </c>
    </row>
    <row r="7905" spans="9:12" x14ac:dyDescent="0.45">
      <c r="I7905" t="s">
        <v>234</v>
      </c>
      <c r="J7905" t="s">
        <v>336</v>
      </c>
      <c r="K7905">
        <v>8.2573314648201764E-4</v>
      </c>
      <c r="L7905" t="s">
        <v>154</v>
      </c>
    </row>
    <row r="7906" spans="9:12" x14ac:dyDescent="0.45">
      <c r="I7906" t="s">
        <v>234</v>
      </c>
      <c r="J7906" t="s">
        <v>346</v>
      </c>
      <c r="K7906">
        <v>0</v>
      </c>
      <c r="L7906" t="s">
        <v>154</v>
      </c>
    </row>
    <row r="7907" spans="9:12" x14ac:dyDescent="0.45">
      <c r="I7907" t="s">
        <v>234</v>
      </c>
      <c r="J7907" t="s">
        <v>347</v>
      </c>
      <c r="K7907">
        <v>0</v>
      </c>
      <c r="L7907" t="s">
        <v>154</v>
      </c>
    </row>
    <row r="7908" spans="9:12" x14ac:dyDescent="0.45">
      <c r="I7908" t="s">
        <v>234</v>
      </c>
      <c r="J7908" t="s">
        <v>348</v>
      </c>
      <c r="K7908">
        <v>2.2940464445525507E-3</v>
      </c>
      <c r="L7908" t="s">
        <v>154</v>
      </c>
    </row>
    <row r="7909" spans="9:12" x14ac:dyDescent="0.45">
      <c r="I7909" t="s">
        <v>234</v>
      </c>
      <c r="J7909" t="s">
        <v>349</v>
      </c>
      <c r="K7909">
        <v>3.464144411180916E-2</v>
      </c>
      <c r="L7909" t="s">
        <v>154</v>
      </c>
    </row>
    <row r="7910" spans="9:12" x14ac:dyDescent="0.45">
      <c r="I7910" t="s">
        <v>234</v>
      </c>
      <c r="J7910" t="s">
        <v>350</v>
      </c>
      <c r="K7910">
        <v>2.4064992923483247E-3</v>
      </c>
      <c r="L7910" t="s">
        <v>154</v>
      </c>
    </row>
    <row r="7911" spans="9:12" x14ac:dyDescent="0.45">
      <c r="I7911" t="s">
        <v>234</v>
      </c>
      <c r="J7911" t="s">
        <v>351</v>
      </c>
      <c r="K7911">
        <v>1.5580318567441538E-3</v>
      </c>
      <c r="L7911" t="s">
        <v>154</v>
      </c>
    </row>
    <row r="7912" spans="9:12" x14ac:dyDescent="0.45">
      <c r="I7912" t="s">
        <v>234</v>
      </c>
      <c r="J7912" t="s">
        <v>352</v>
      </c>
      <c r="K7912">
        <v>0</v>
      </c>
      <c r="L7912" t="s">
        <v>154</v>
      </c>
    </row>
    <row r="7913" spans="9:12" x14ac:dyDescent="0.45">
      <c r="I7913" t="s">
        <v>234</v>
      </c>
      <c r="J7913" t="s">
        <v>359</v>
      </c>
      <c r="K7913">
        <v>0</v>
      </c>
      <c r="L7913" t="s">
        <v>154</v>
      </c>
    </row>
    <row r="7914" spans="9:12" x14ac:dyDescent="0.45">
      <c r="I7914" t="s">
        <v>234</v>
      </c>
      <c r="J7914" t="s">
        <v>360</v>
      </c>
      <c r="K7914">
        <v>4.2785581599792276E-4</v>
      </c>
      <c r="L7914" t="s">
        <v>154</v>
      </c>
    </row>
    <row r="7915" spans="9:12" x14ac:dyDescent="0.45">
      <c r="I7915" t="s">
        <v>234</v>
      </c>
      <c r="J7915" t="s">
        <v>361</v>
      </c>
      <c r="K7915">
        <v>1.0407055730735495E-2</v>
      </c>
      <c r="L7915" t="s">
        <v>154</v>
      </c>
    </row>
    <row r="7916" spans="9:12" x14ac:dyDescent="0.45">
      <c r="I7916" t="s">
        <v>234</v>
      </c>
      <c r="J7916" t="s">
        <v>362</v>
      </c>
      <c r="K7916">
        <v>3.8908767520086054E-4</v>
      </c>
      <c r="L7916" t="s">
        <v>154</v>
      </c>
    </row>
    <row r="7917" spans="9:12" x14ac:dyDescent="0.45">
      <c r="I7917" t="s">
        <v>234</v>
      </c>
      <c r="J7917" t="s">
        <v>363</v>
      </c>
      <c r="K7917">
        <v>1.7091093607067895E-4</v>
      </c>
      <c r="L7917" t="s">
        <v>154</v>
      </c>
    </row>
    <row r="7918" spans="9:12" x14ac:dyDescent="0.45">
      <c r="I7918" t="s">
        <v>234</v>
      </c>
      <c r="J7918" t="s">
        <v>364</v>
      </c>
      <c r="K7918">
        <v>0</v>
      </c>
      <c r="L7918" t="s">
        <v>154</v>
      </c>
    </row>
    <row r="7919" spans="9:12" x14ac:dyDescent="0.45">
      <c r="I7919" t="s">
        <v>234</v>
      </c>
      <c r="J7919" t="s">
        <v>365</v>
      </c>
      <c r="K7919">
        <v>0</v>
      </c>
      <c r="L7919" t="s">
        <v>154</v>
      </c>
    </row>
    <row r="7920" spans="9:12" x14ac:dyDescent="0.45">
      <c r="I7920" t="s">
        <v>234</v>
      </c>
      <c r="J7920" t="s">
        <v>366</v>
      </c>
      <c r="K7920">
        <v>7.2716523489068979E-4</v>
      </c>
      <c r="L7920" t="s">
        <v>154</v>
      </c>
    </row>
    <row r="7921" spans="9:12" x14ac:dyDescent="0.45">
      <c r="I7921" t="s">
        <v>234</v>
      </c>
      <c r="J7921" t="s">
        <v>367</v>
      </c>
      <c r="K7921">
        <v>1.9158548866796753E-2</v>
      </c>
      <c r="L7921" t="s">
        <v>154</v>
      </c>
    </row>
    <row r="7922" spans="9:12" x14ac:dyDescent="0.45">
      <c r="I7922" t="s">
        <v>234</v>
      </c>
      <c r="J7922" t="s">
        <v>368</v>
      </c>
      <c r="K7922">
        <v>8.8794820248775026E-4</v>
      </c>
      <c r="L7922" t="s">
        <v>154</v>
      </c>
    </row>
    <row r="7923" spans="9:12" x14ac:dyDescent="0.45">
      <c r="I7923" t="s">
        <v>234</v>
      </c>
      <c r="J7923" t="s">
        <v>369</v>
      </c>
      <c r="K7923">
        <v>3.9202277921144548E-4</v>
      </c>
      <c r="L7923" t="s">
        <v>154</v>
      </c>
    </row>
    <row r="7924" spans="9:12" x14ac:dyDescent="0.45">
      <c r="I7924" t="s">
        <v>234</v>
      </c>
      <c r="J7924" t="s">
        <v>370</v>
      </c>
      <c r="K7924">
        <v>0</v>
      </c>
      <c r="L7924" t="s">
        <v>154</v>
      </c>
    </row>
    <row r="7925" spans="9:12" x14ac:dyDescent="0.45">
      <c r="I7925" t="s">
        <v>234</v>
      </c>
      <c r="J7925" t="s">
        <v>371</v>
      </c>
      <c r="K7925">
        <v>0</v>
      </c>
      <c r="L7925" t="s">
        <v>154</v>
      </c>
    </row>
    <row r="7926" spans="9:12" x14ac:dyDescent="0.45">
      <c r="I7926" t="s">
        <v>234</v>
      </c>
      <c r="J7926" t="s">
        <v>372</v>
      </c>
      <c r="K7926">
        <v>8.7432938891556129E-4</v>
      </c>
      <c r="L7926" t="s">
        <v>154</v>
      </c>
    </row>
    <row r="7927" spans="9:12" x14ac:dyDescent="0.45">
      <c r="I7927" t="s">
        <v>234</v>
      </c>
      <c r="J7927" t="s">
        <v>373</v>
      </c>
      <c r="K7927">
        <v>1.8133116821867513E-2</v>
      </c>
      <c r="L7927" t="s">
        <v>154</v>
      </c>
    </row>
    <row r="7928" spans="9:12" x14ac:dyDescent="0.45">
      <c r="I7928" t="s">
        <v>234</v>
      </c>
      <c r="J7928" t="s">
        <v>374</v>
      </c>
      <c r="K7928">
        <v>9.6935246923067107E-4</v>
      </c>
      <c r="L7928" t="s">
        <v>154</v>
      </c>
    </row>
    <row r="7929" spans="9:12" x14ac:dyDescent="0.45">
      <c r="I7929" t="s">
        <v>234</v>
      </c>
      <c r="J7929" t="s">
        <v>375</v>
      </c>
      <c r="K7929">
        <v>4.5424242667813688E-4</v>
      </c>
      <c r="L7929" t="s">
        <v>154</v>
      </c>
    </row>
    <row r="7930" spans="9:12" x14ac:dyDescent="0.45">
      <c r="I7930" t="s">
        <v>234</v>
      </c>
      <c r="J7930" t="s">
        <v>376</v>
      </c>
      <c r="K7930">
        <v>0</v>
      </c>
      <c r="L7930" t="s">
        <v>154</v>
      </c>
    </row>
    <row r="7931" spans="9:12" x14ac:dyDescent="0.45">
      <c r="I7931" t="s">
        <v>234</v>
      </c>
      <c r="J7931" t="s">
        <v>390</v>
      </c>
      <c r="K7931">
        <v>0</v>
      </c>
      <c r="L7931" t="s">
        <v>154</v>
      </c>
    </row>
    <row r="7932" spans="9:12" x14ac:dyDescent="0.45">
      <c r="I7932" t="s">
        <v>234</v>
      </c>
      <c r="J7932" t="s">
        <v>391</v>
      </c>
      <c r="K7932">
        <v>4.154815133386767E-3</v>
      </c>
      <c r="L7932" t="s">
        <v>154</v>
      </c>
    </row>
    <row r="7933" spans="9:12" x14ac:dyDescent="0.45">
      <c r="I7933" t="s">
        <v>234</v>
      </c>
      <c r="J7933" t="s">
        <v>392</v>
      </c>
      <c r="K7933">
        <v>6.2442808414747773E-2</v>
      </c>
      <c r="L7933" t="s">
        <v>154</v>
      </c>
    </row>
    <row r="7934" spans="9:12" x14ac:dyDescent="0.45">
      <c r="I7934" t="s">
        <v>234</v>
      </c>
      <c r="J7934" t="s">
        <v>393</v>
      </c>
      <c r="K7934">
        <v>4.3262631733850922E-3</v>
      </c>
      <c r="L7934" t="s">
        <v>154</v>
      </c>
    </row>
    <row r="7935" spans="9:12" x14ac:dyDescent="0.45">
      <c r="I7935" t="s">
        <v>234</v>
      </c>
      <c r="J7935" t="s">
        <v>394</v>
      </c>
      <c r="K7935">
        <v>3.1662985543148394E-3</v>
      </c>
      <c r="L7935" t="s">
        <v>154</v>
      </c>
    </row>
    <row r="7936" spans="9:12" x14ac:dyDescent="0.45">
      <c r="I7936" t="s">
        <v>234</v>
      </c>
      <c r="J7936" t="s">
        <v>395</v>
      </c>
      <c r="K7936">
        <v>0</v>
      </c>
      <c r="L7936" t="s">
        <v>154</v>
      </c>
    </row>
    <row r="7937" spans="9:12" x14ac:dyDescent="0.45">
      <c r="I7937" t="s">
        <v>234</v>
      </c>
      <c r="J7937" t="s">
        <v>396</v>
      </c>
      <c r="K7937">
        <v>0</v>
      </c>
      <c r="L7937" t="s">
        <v>154</v>
      </c>
    </row>
    <row r="7938" spans="9:12" x14ac:dyDescent="0.45">
      <c r="I7938" t="s">
        <v>234</v>
      </c>
      <c r="J7938" t="s">
        <v>397</v>
      </c>
      <c r="K7938">
        <v>2.9023019146132462E-3</v>
      </c>
      <c r="L7938" t="s">
        <v>154</v>
      </c>
    </row>
    <row r="7939" spans="9:12" x14ac:dyDescent="0.45">
      <c r="I7939" t="s">
        <v>234</v>
      </c>
      <c r="J7939" t="s">
        <v>398</v>
      </c>
      <c r="K7939">
        <v>4.4733020052111189E-2</v>
      </c>
      <c r="L7939" t="s">
        <v>154</v>
      </c>
    </row>
    <row r="7940" spans="9:12" x14ac:dyDescent="0.45">
      <c r="I7940" t="s">
        <v>234</v>
      </c>
      <c r="J7940" t="s">
        <v>399</v>
      </c>
      <c r="K7940">
        <v>3.2970518904003581E-3</v>
      </c>
      <c r="L7940" t="s">
        <v>154</v>
      </c>
    </row>
    <row r="7941" spans="9:12" x14ac:dyDescent="0.45">
      <c r="I7941" t="s">
        <v>234</v>
      </c>
      <c r="J7941" t="s">
        <v>400</v>
      </c>
      <c r="K7941">
        <v>1.902020555469366E-3</v>
      </c>
      <c r="L7941" t="s">
        <v>154</v>
      </c>
    </row>
    <row r="7942" spans="9:12" x14ac:dyDescent="0.45">
      <c r="I7942" t="s">
        <v>234</v>
      </c>
      <c r="J7942" t="s">
        <v>401</v>
      </c>
      <c r="K7942">
        <v>0</v>
      </c>
      <c r="L7942" t="s">
        <v>154</v>
      </c>
    </row>
    <row r="7943" spans="9:12" x14ac:dyDescent="0.45">
      <c r="I7943" t="s">
        <v>234</v>
      </c>
      <c r="J7943" t="s">
        <v>402</v>
      </c>
      <c r="K7943">
        <v>0</v>
      </c>
      <c r="L7943" t="s">
        <v>154</v>
      </c>
    </row>
    <row r="7944" spans="9:12" x14ac:dyDescent="0.45">
      <c r="I7944" t="s">
        <v>234</v>
      </c>
      <c r="J7944" t="s">
        <v>403</v>
      </c>
      <c r="K7944">
        <v>3.0872830527109351E-3</v>
      </c>
      <c r="L7944" t="s">
        <v>154</v>
      </c>
    </row>
    <row r="7945" spans="9:12" x14ac:dyDescent="0.45">
      <c r="I7945" t="s">
        <v>234</v>
      </c>
      <c r="J7945" t="s">
        <v>404</v>
      </c>
      <c r="K7945">
        <v>4.8757207180260734E-2</v>
      </c>
      <c r="L7945" t="s">
        <v>154</v>
      </c>
    </row>
    <row r="7946" spans="9:12" x14ac:dyDescent="0.45">
      <c r="I7946" t="s">
        <v>234</v>
      </c>
      <c r="J7946" t="s">
        <v>405</v>
      </c>
      <c r="K7946">
        <v>3.463981746067487E-3</v>
      </c>
      <c r="L7946" t="s">
        <v>154</v>
      </c>
    </row>
    <row r="7947" spans="9:12" x14ac:dyDescent="0.45">
      <c r="I7947" t="s">
        <v>234</v>
      </c>
      <c r="J7947" t="s">
        <v>406</v>
      </c>
      <c r="K7947">
        <v>1.0575603474979116E-4</v>
      </c>
      <c r="L7947" t="s">
        <v>154</v>
      </c>
    </row>
    <row r="7948" spans="9:12" x14ac:dyDescent="0.45">
      <c r="I7948" t="s">
        <v>234</v>
      </c>
      <c r="J7948" t="s">
        <v>407</v>
      </c>
      <c r="K7948">
        <v>0</v>
      </c>
      <c r="L7948" t="s">
        <v>154</v>
      </c>
    </row>
    <row r="7949" spans="9:12" x14ac:dyDescent="0.45">
      <c r="I7949" t="s">
        <v>234</v>
      </c>
      <c r="J7949" t="s">
        <v>408</v>
      </c>
      <c r="K7949">
        <v>0</v>
      </c>
      <c r="L7949" t="s">
        <v>154</v>
      </c>
    </row>
    <row r="7950" spans="9:12" x14ac:dyDescent="0.45">
      <c r="I7950" t="s">
        <v>234</v>
      </c>
      <c r="J7950" t="s">
        <v>409</v>
      </c>
      <c r="K7950">
        <v>1.0724855117185469E-3</v>
      </c>
      <c r="L7950" t="s">
        <v>154</v>
      </c>
    </row>
    <row r="7951" spans="9:12" x14ac:dyDescent="0.45">
      <c r="I7951" t="s">
        <v>234</v>
      </c>
      <c r="J7951" t="s">
        <v>410</v>
      </c>
      <c r="K7951">
        <v>1.8307651259555094E-2</v>
      </c>
      <c r="L7951" t="s">
        <v>154</v>
      </c>
    </row>
    <row r="7952" spans="9:12" x14ac:dyDescent="0.45">
      <c r="I7952" t="s">
        <v>234</v>
      </c>
      <c r="J7952" t="s">
        <v>411</v>
      </c>
      <c r="K7952">
        <v>6.613637980635935E-4</v>
      </c>
      <c r="L7952" t="s">
        <v>154</v>
      </c>
    </row>
    <row r="7953" spans="9:12" x14ac:dyDescent="0.45">
      <c r="I7953" t="s">
        <v>234</v>
      </c>
      <c r="J7953" t="s">
        <v>412</v>
      </c>
      <c r="K7953">
        <v>0</v>
      </c>
      <c r="L7953" t="s">
        <v>154</v>
      </c>
    </row>
    <row r="7954" spans="9:12" x14ac:dyDescent="0.45">
      <c r="I7954" t="s">
        <v>234</v>
      </c>
      <c r="J7954" t="s">
        <v>413</v>
      </c>
      <c r="K7954">
        <v>0</v>
      </c>
      <c r="L7954" t="s">
        <v>154</v>
      </c>
    </row>
    <row r="7955" spans="9:12" x14ac:dyDescent="0.45">
      <c r="I7955" t="s">
        <v>234</v>
      </c>
      <c r="J7955" t="s">
        <v>414</v>
      </c>
      <c r="K7955">
        <v>0</v>
      </c>
      <c r="L7955" t="s">
        <v>154</v>
      </c>
    </row>
    <row r="7956" spans="9:12" x14ac:dyDescent="0.45">
      <c r="I7956" t="s">
        <v>234</v>
      </c>
      <c r="J7956" t="s">
        <v>415</v>
      </c>
      <c r="K7956">
        <v>1.7071571626402261E-3</v>
      </c>
      <c r="L7956" t="s">
        <v>154</v>
      </c>
    </row>
    <row r="7957" spans="9:12" x14ac:dyDescent="0.45">
      <c r="I7957" t="s">
        <v>234</v>
      </c>
      <c r="J7957" t="s">
        <v>416</v>
      </c>
      <c r="K7957">
        <v>3.2833339647944687E-2</v>
      </c>
      <c r="L7957" t="s">
        <v>154</v>
      </c>
    </row>
    <row r="7958" spans="9:12" x14ac:dyDescent="0.45">
      <c r="I7958" t="s">
        <v>234</v>
      </c>
      <c r="J7958" t="s">
        <v>417</v>
      </c>
      <c r="K7958">
        <v>1.9315469427680951E-3</v>
      </c>
      <c r="L7958" t="s">
        <v>154</v>
      </c>
    </row>
    <row r="7959" spans="9:12" x14ac:dyDescent="0.45">
      <c r="I7959" t="s">
        <v>234</v>
      </c>
      <c r="J7959" t="s">
        <v>418</v>
      </c>
      <c r="K7959">
        <v>0</v>
      </c>
      <c r="L7959" t="s">
        <v>154</v>
      </c>
    </row>
    <row r="7960" spans="9:12" x14ac:dyDescent="0.45">
      <c r="I7960" t="s">
        <v>234</v>
      </c>
      <c r="J7960" t="s">
        <v>419</v>
      </c>
      <c r="K7960">
        <v>0</v>
      </c>
      <c r="L7960" t="s">
        <v>154</v>
      </c>
    </row>
    <row r="7961" spans="9:12" x14ac:dyDescent="0.45">
      <c r="I7961" t="s">
        <v>234</v>
      </c>
      <c r="J7961" t="s">
        <v>420</v>
      </c>
      <c r="K7961">
        <v>0</v>
      </c>
      <c r="L7961" t="s">
        <v>154</v>
      </c>
    </row>
    <row r="7962" spans="9:12" x14ac:dyDescent="0.45">
      <c r="I7962" t="s">
        <v>234</v>
      </c>
      <c r="J7962" t="s">
        <v>421</v>
      </c>
      <c r="K7962">
        <v>3.4529450704084592E-3</v>
      </c>
      <c r="L7962" t="s">
        <v>154</v>
      </c>
    </row>
    <row r="7963" spans="9:12" x14ac:dyDescent="0.45">
      <c r="I7963" t="s">
        <v>234</v>
      </c>
      <c r="J7963" t="s">
        <v>422</v>
      </c>
      <c r="K7963">
        <v>7.0197259928399744E-2</v>
      </c>
      <c r="L7963" t="s">
        <v>154</v>
      </c>
    </row>
    <row r="7964" spans="9:12" x14ac:dyDescent="0.45">
      <c r="I7964" t="s">
        <v>234</v>
      </c>
      <c r="J7964" t="s">
        <v>423</v>
      </c>
      <c r="K7964">
        <v>4.4196646684303781E-3</v>
      </c>
      <c r="L7964" t="s">
        <v>154</v>
      </c>
    </row>
    <row r="7965" spans="9:12" x14ac:dyDescent="0.45">
      <c r="I7965" t="s">
        <v>234</v>
      </c>
      <c r="J7965" t="s">
        <v>424</v>
      </c>
      <c r="K7965">
        <v>7.0366543083541977E-4</v>
      </c>
      <c r="L7965" t="s">
        <v>154</v>
      </c>
    </row>
    <row r="7966" spans="9:12" x14ac:dyDescent="0.45">
      <c r="I7966" t="s">
        <v>234</v>
      </c>
      <c r="J7966" t="s">
        <v>425</v>
      </c>
      <c r="K7966">
        <v>0</v>
      </c>
      <c r="L7966" t="s">
        <v>154</v>
      </c>
    </row>
    <row r="7967" spans="9:12" x14ac:dyDescent="0.45">
      <c r="I7967" t="s">
        <v>234</v>
      </c>
      <c r="J7967" t="s">
        <v>426</v>
      </c>
      <c r="K7967">
        <v>6.1697238220694787E-3</v>
      </c>
      <c r="L7967" t="s">
        <v>154</v>
      </c>
    </row>
    <row r="7968" spans="9:12" x14ac:dyDescent="0.45">
      <c r="I7968" t="s">
        <v>234</v>
      </c>
      <c r="J7968" t="s">
        <v>427</v>
      </c>
      <c r="K7968">
        <v>2.1733840282834305E-2</v>
      </c>
      <c r="L7968" t="s">
        <v>154</v>
      </c>
    </row>
    <row r="7969" spans="9:12" x14ac:dyDescent="0.45">
      <c r="I7969" t="s">
        <v>234</v>
      </c>
      <c r="J7969" t="s">
        <v>428</v>
      </c>
      <c r="K7969">
        <v>0.31537818866502587</v>
      </c>
      <c r="L7969" t="s">
        <v>154</v>
      </c>
    </row>
    <row r="7970" spans="9:12" x14ac:dyDescent="0.45">
      <c r="I7970" t="s">
        <v>234</v>
      </c>
      <c r="J7970" t="s">
        <v>429</v>
      </c>
      <c r="K7970">
        <v>2.2939397926819063E-2</v>
      </c>
      <c r="L7970" t="s">
        <v>154</v>
      </c>
    </row>
    <row r="7971" spans="9:12" x14ac:dyDescent="0.45">
      <c r="I7971" t="s">
        <v>234</v>
      </c>
      <c r="J7971" t="s">
        <v>430</v>
      </c>
      <c r="K7971">
        <v>1.4828967890658799E-2</v>
      </c>
      <c r="L7971" t="s">
        <v>154</v>
      </c>
    </row>
    <row r="7972" spans="9:12" x14ac:dyDescent="0.45">
      <c r="I7972" t="s">
        <v>234</v>
      </c>
      <c r="J7972" t="s">
        <v>431</v>
      </c>
      <c r="K7972">
        <v>0</v>
      </c>
      <c r="L7972" t="s">
        <v>154</v>
      </c>
    </row>
    <row r="7973" spans="9:12" x14ac:dyDescent="0.45">
      <c r="I7973" t="s">
        <v>234</v>
      </c>
      <c r="J7973" t="s">
        <v>432</v>
      </c>
      <c r="K7973">
        <v>3.6648492271101701E-3</v>
      </c>
      <c r="L7973" t="s">
        <v>154</v>
      </c>
    </row>
    <row r="7974" spans="9:12" x14ac:dyDescent="0.45">
      <c r="I7974" t="s">
        <v>234</v>
      </c>
      <c r="J7974" t="s">
        <v>433</v>
      </c>
      <c r="K7974">
        <v>6.5130029674936602E-3</v>
      </c>
      <c r="L7974" t="s">
        <v>154</v>
      </c>
    </row>
    <row r="7975" spans="9:12" x14ac:dyDescent="0.45">
      <c r="I7975" t="s">
        <v>234</v>
      </c>
      <c r="J7975" t="s">
        <v>434</v>
      </c>
      <c r="K7975">
        <v>9.0789780531983097E-2</v>
      </c>
      <c r="L7975" t="s">
        <v>154</v>
      </c>
    </row>
    <row r="7976" spans="9:12" x14ac:dyDescent="0.45">
      <c r="I7976" t="s">
        <v>234</v>
      </c>
      <c r="J7976" t="s">
        <v>435</v>
      </c>
      <c r="K7976">
        <v>4.180897878462154E-3</v>
      </c>
      <c r="L7976" t="s">
        <v>154</v>
      </c>
    </row>
    <row r="7977" spans="9:12" x14ac:dyDescent="0.45">
      <c r="I7977" t="s">
        <v>234</v>
      </c>
      <c r="J7977" t="s">
        <v>436</v>
      </c>
      <c r="K7977">
        <v>2.2372914024923556E-3</v>
      </c>
      <c r="L7977" t="s">
        <v>154</v>
      </c>
    </row>
    <row r="7978" spans="9:12" x14ac:dyDescent="0.45">
      <c r="I7978" t="s">
        <v>234</v>
      </c>
      <c r="J7978" t="s">
        <v>437</v>
      </c>
      <c r="K7978">
        <v>0</v>
      </c>
      <c r="L7978" t="s">
        <v>154</v>
      </c>
    </row>
    <row r="7979" spans="9:12" x14ac:dyDescent="0.45">
      <c r="I7979" t="s">
        <v>234</v>
      </c>
      <c r="J7979" t="s">
        <v>438</v>
      </c>
      <c r="K7979">
        <v>9.8668356303000597E-5</v>
      </c>
      <c r="L7979" t="s">
        <v>154</v>
      </c>
    </row>
    <row r="7980" spans="9:12" x14ac:dyDescent="0.45">
      <c r="I7980" t="s">
        <v>234</v>
      </c>
      <c r="J7980" t="s">
        <v>439</v>
      </c>
      <c r="K7980">
        <v>3.684674182914163E-4</v>
      </c>
      <c r="L7980" t="s">
        <v>154</v>
      </c>
    </row>
    <row r="7981" spans="9:12" x14ac:dyDescent="0.45">
      <c r="I7981" t="s">
        <v>234</v>
      </c>
      <c r="J7981" t="s">
        <v>440</v>
      </c>
      <c r="K7981">
        <v>7.1741558482687727E-3</v>
      </c>
      <c r="L7981" t="s">
        <v>154</v>
      </c>
    </row>
    <row r="7982" spans="9:12" x14ac:dyDescent="0.45">
      <c r="I7982" t="s">
        <v>234</v>
      </c>
      <c r="J7982" t="s">
        <v>441</v>
      </c>
      <c r="K7982">
        <v>1.9779489306511936E-4</v>
      </c>
      <c r="L7982" t="s">
        <v>154</v>
      </c>
    </row>
    <row r="7983" spans="9:12" x14ac:dyDescent="0.45">
      <c r="I7983" t="s">
        <v>234</v>
      </c>
      <c r="J7983" t="s">
        <v>442</v>
      </c>
      <c r="K7983">
        <v>7.8270820513384254E-5</v>
      </c>
      <c r="L7983" t="s">
        <v>154</v>
      </c>
    </row>
    <row r="7984" spans="9:12" x14ac:dyDescent="0.45">
      <c r="I7984" t="s">
        <v>234</v>
      </c>
      <c r="J7984" t="s">
        <v>443</v>
      </c>
      <c r="K7984">
        <v>0</v>
      </c>
      <c r="L7984" t="s">
        <v>154</v>
      </c>
    </row>
    <row r="7985" spans="9:12" x14ac:dyDescent="0.45">
      <c r="I7985" t="s">
        <v>234</v>
      </c>
      <c r="J7985" t="s">
        <v>444</v>
      </c>
      <c r="K7985">
        <v>8.2793306219411961E-5</v>
      </c>
      <c r="L7985" t="s">
        <v>154</v>
      </c>
    </row>
    <row r="7986" spans="9:12" x14ac:dyDescent="0.45">
      <c r="I7986" t="s">
        <v>234</v>
      </c>
      <c r="J7986" t="s">
        <v>445</v>
      </c>
      <c r="K7986">
        <v>6.6322235153420213E-4</v>
      </c>
      <c r="L7986" t="s">
        <v>154</v>
      </c>
    </row>
    <row r="7987" spans="9:12" x14ac:dyDescent="0.45">
      <c r="I7987" t="s">
        <v>234</v>
      </c>
      <c r="J7987" t="s">
        <v>446</v>
      </c>
      <c r="K7987">
        <v>1.2007707523222748E-2</v>
      </c>
      <c r="L7987" t="s">
        <v>154</v>
      </c>
    </row>
    <row r="7988" spans="9:12" x14ac:dyDescent="0.45">
      <c r="I7988" t="s">
        <v>234</v>
      </c>
      <c r="J7988" t="s">
        <v>447</v>
      </c>
      <c r="K7988">
        <v>7.8059676444968925E-4</v>
      </c>
      <c r="L7988" t="s">
        <v>154</v>
      </c>
    </row>
    <row r="7989" spans="9:12" x14ac:dyDescent="0.45">
      <c r="I7989" t="s">
        <v>234</v>
      </c>
      <c r="J7989" t="s">
        <v>448</v>
      </c>
      <c r="K7989">
        <v>4.6372187912889279E-4</v>
      </c>
      <c r="L7989" t="s">
        <v>154</v>
      </c>
    </row>
    <row r="7990" spans="9:12" x14ac:dyDescent="0.45">
      <c r="I7990" t="s">
        <v>234</v>
      </c>
      <c r="J7990" t="s">
        <v>449</v>
      </c>
      <c r="K7990">
        <v>0</v>
      </c>
      <c r="L7990" t="s">
        <v>154</v>
      </c>
    </row>
    <row r="7991" spans="9:12" x14ac:dyDescent="0.45">
      <c r="I7991" t="s">
        <v>235</v>
      </c>
      <c r="J7991" t="s">
        <v>153</v>
      </c>
      <c r="K7991">
        <v>2.9693350760019981E-4</v>
      </c>
      <c r="L7991" t="s">
        <v>154</v>
      </c>
    </row>
    <row r="7992" spans="9:12" x14ac:dyDescent="0.45">
      <c r="I7992" t="s">
        <v>235</v>
      </c>
      <c r="J7992" t="s">
        <v>155</v>
      </c>
      <c r="K7992">
        <v>4.9372168917863953E-4</v>
      </c>
      <c r="L7992" t="s">
        <v>154</v>
      </c>
    </row>
    <row r="7993" spans="9:12" x14ac:dyDescent="0.45">
      <c r="I7993" t="s">
        <v>235</v>
      </c>
      <c r="J7993" t="s">
        <v>156</v>
      </c>
      <c r="K7993">
        <v>7.388844383635477E-3</v>
      </c>
      <c r="L7993" t="s">
        <v>154</v>
      </c>
    </row>
    <row r="7994" spans="9:12" x14ac:dyDescent="0.45">
      <c r="I7994" t="s">
        <v>235</v>
      </c>
      <c r="J7994" t="s">
        <v>324</v>
      </c>
      <c r="K7994">
        <v>3.6875565272189651E-4</v>
      </c>
      <c r="L7994" t="s">
        <v>154</v>
      </c>
    </row>
    <row r="7995" spans="9:12" x14ac:dyDescent="0.45">
      <c r="I7995" t="s">
        <v>235</v>
      </c>
      <c r="J7995" t="s">
        <v>325</v>
      </c>
      <c r="K7995">
        <v>9.9726462395825527E-5</v>
      </c>
      <c r="L7995" t="s">
        <v>154</v>
      </c>
    </row>
    <row r="7996" spans="9:12" x14ac:dyDescent="0.45">
      <c r="I7996" t="s">
        <v>235</v>
      </c>
      <c r="J7996" t="s">
        <v>342</v>
      </c>
      <c r="K7996">
        <v>0</v>
      </c>
      <c r="L7996" t="s">
        <v>154</v>
      </c>
    </row>
    <row r="7997" spans="9:12" x14ac:dyDescent="0.45">
      <c r="I7997" t="s">
        <v>235</v>
      </c>
      <c r="J7997" t="s">
        <v>157</v>
      </c>
      <c r="K7997">
        <v>1.3711880612315188E-4</v>
      </c>
      <c r="L7997" t="s">
        <v>154</v>
      </c>
    </row>
    <row r="7998" spans="9:12" x14ac:dyDescent="0.45">
      <c r="I7998" t="s">
        <v>235</v>
      </c>
      <c r="J7998" t="s">
        <v>158</v>
      </c>
      <c r="K7998">
        <v>3.7294212023717034E-4</v>
      </c>
      <c r="L7998" t="s">
        <v>154</v>
      </c>
    </row>
    <row r="7999" spans="9:12" x14ac:dyDescent="0.45">
      <c r="I7999" t="s">
        <v>235</v>
      </c>
      <c r="J7999" t="s">
        <v>159</v>
      </c>
      <c r="K7999">
        <v>1.0365616938210259E-2</v>
      </c>
      <c r="L7999" t="s">
        <v>154</v>
      </c>
    </row>
    <row r="8000" spans="9:12" x14ac:dyDescent="0.45">
      <c r="I8000" t="s">
        <v>235</v>
      </c>
      <c r="J8000" t="s">
        <v>326</v>
      </c>
      <c r="K8000">
        <v>3.5762941919000501E-4</v>
      </c>
      <c r="L8000" t="s">
        <v>154</v>
      </c>
    </row>
    <row r="8001" spans="9:12" x14ac:dyDescent="0.45">
      <c r="I8001" t="s">
        <v>235</v>
      </c>
      <c r="J8001" t="s">
        <v>327</v>
      </c>
      <c r="K8001">
        <v>1.4042268888256169E-4</v>
      </c>
      <c r="L8001" t="s">
        <v>154</v>
      </c>
    </row>
    <row r="8002" spans="9:12" x14ac:dyDescent="0.45">
      <c r="I8002" t="s">
        <v>235</v>
      </c>
      <c r="J8002" t="s">
        <v>343</v>
      </c>
      <c r="K8002">
        <v>0</v>
      </c>
      <c r="L8002" t="s">
        <v>154</v>
      </c>
    </row>
    <row r="8003" spans="9:12" x14ac:dyDescent="0.45">
      <c r="I8003" t="s">
        <v>235</v>
      </c>
      <c r="J8003" t="s">
        <v>160</v>
      </c>
      <c r="K8003">
        <v>1.5262326546152031E-4</v>
      </c>
      <c r="L8003" t="s">
        <v>154</v>
      </c>
    </row>
    <row r="8004" spans="9:12" x14ac:dyDescent="0.45">
      <c r="I8004" t="s">
        <v>235</v>
      </c>
      <c r="J8004" t="s">
        <v>161</v>
      </c>
      <c r="K8004">
        <v>4.4651401579006447E-4</v>
      </c>
      <c r="L8004" t="s">
        <v>154</v>
      </c>
    </row>
    <row r="8005" spans="9:12" x14ac:dyDescent="0.45">
      <c r="I8005" t="s">
        <v>235</v>
      </c>
      <c r="J8005" t="s">
        <v>162</v>
      </c>
      <c r="K8005">
        <v>1.1006330678375875E-2</v>
      </c>
      <c r="L8005" t="s">
        <v>154</v>
      </c>
    </row>
    <row r="8006" spans="9:12" x14ac:dyDescent="0.45">
      <c r="I8006" t="s">
        <v>235</v>
      </c>
      <c r="J8006" t="s">
        <v>328</v>
      </c>
      <c r="K8006">
        <v>3.3899763155049843E-4</v>
      </c>
      <c r="L8006" t="s">
        <v>154</v>
      </c>
    </row>
    <row r="8007" spans="9:12" x14ac:dyDescent="0.45">
      <c r="I8007" t="s">
        <v>235</v>
      </c>
      <c r="J8007" t="s">
        <v>329</v>
      </c>
      <c r="K8007">
        <v>1.8614611438434433E-4</v>
      </c>
      <c r="L8007" t="s">
        <v>154</v>
      </c>
    </row>
    <row r="8008" spans="9:12" x14ac:dyDescent="0.45">
      <c r="I8008" t="s">
        <v>235</v>
      </c>
      <c r="J8008" t="s">
        <v>344</v>
      </c>
      <c r="K8008">
        <v>0</v>
      </c>
      <c r="L8008" t="s">
        <v>154</v>
      </c>
    </row>
    <row r="8009" spans="9:12" x14ac:dyDescent="0.45">
      <c r="I8009" t="s">
        <v>235</v>
      </c>
      <c r="J8009" t="s">
        <v>163</v>
      </c>
      <c r="K8009">
        <v>2.5152738698218299E-4</v>
      </c>
      <c r="L8009" t="s">
        <v>154</v>
      </c>
    </row>
    <row r="8010" spans="9:12" x14ac:dyDescent="0.45">
      <c r="I8010" t="s">
        <v>235</v>
      </c>
      <c r="J8010" t="s">
        <v>164</v>
      </c>
      <c r="K8010">
        <v>9.8514369370028402E-4</v>
      </c>
      <c r="L8010" t="s">
        <v>154</v>
      </c>
    </row>
    <row r="8011" spans="9:12" x14ac:dyDescent="0.45">
      <c r="I8011" t="s">
        <v>235</v>
      </c>
      <c r="J8011" t="s">
        <v>165</v>
      </c>
      <c r="K8011">
        <v>1.8013787900809559E-2</v>
      </c>
      <c r="L8011" t="s">
        <v>154</v>
      </c>
    </row>
    <row r="8012" spans="9:12" x14ac:dyDescent="0.45">
      <c r="I8012" t="s">
        <v>235</v>
      </c>
      <c r="J8012" t="s">
        <v>330</v>
      </c>
      <c r="K8012">
        <v>1.1588400498043947E-3</v>
      </c>
      <c r="L8012" t="s">
        <v>154</v>
      </c>
    </row>
    <row r="8013" spans="9:12" x14ac:dyDescent="0.45">
      <c r="I8013" t="s">
        <v>235</v>
      </c>
      <c r="J8013" t="s">
        <v>331</v>
      </c>
      <c r="K8013">
        <v>7.7494551476514303E-4</v>
      </c>
      <c r="L8013" t="s">
        <v>154</v>
      </c>
    </row>
    <row r="8014" spans="9:12" x14ac:dyDescent="0.45">
      <c r="I8014" t="s">
        <v>235</v>
      </c>
      <c r="J8014" t="s">
        <v>345</v>
      </c>
      <c r="K8014">
        <v>0</v>
      </c>
      <c r="L8014" t="s">
        <v>154</v>
      </c>
    </row>
    <row r="8015" spans="9:12" x14ac:dyDescent="0.45">
      <c r="I8015" t="s">
        <v>235</v>
      </c>
      <c r="J8015" t="s">
        <v>332</v>
      </c>
      <c r="K8015">
        <v>5.7280401680312768E-4</v>
      </c>
      <c r="L8015" t="s">
        <v>154</v>
      </c>
    </row>
    <row r="8016" spans="9:12" x14ac:dyDescent="0.45">
      <c r="I8016" t="s">
        <v>235</v>
      </c>
      <c r="J8016" t="s">
        <v>333</v>
      </c>
      <c r="K8016">
        <v>1.3711437383102884E-3</v>
      </c>
      <c r="L8016" t="s">
        <v>154</v>
      </c>
    </row>
    <row r="8017" spans="9:12" x14ac:dyDescent="0.45">
      <c r="I8017" t="s">
        <v>235</v>
      </c>
      <c r="J8017" t="s">
        <v>334</v>
      </c>
      <c r="K8017">
        <v>2.6865791035193893E-2</v>
      </c>
      <c r="L8017" t="s">
        <v>154</v>
      </c>
    </row>
    <row r="8018" spans="9:12" x14ac:dyDescent="0.45">
      <c r="I8018" t="s">
        <v>235</v>
      </c>
      <c r="J8018" t="s">
        <v>335</v>
      </c>
      <c r="K8018">
        <v>1.6166156590884627E-3</v>
      </c>
      <c r="L8018" t="s">
        <v>154</v>
      </c>
    </row>
    <row r="8019" spans="9:12" x14ac:dyDescent="0.45">
      <c r="I8019" t="s">
        <v>235</v>
      </c>
      <c r="J8019" t="s">
        <v>336</v>
      </c>
      <c r="K8019">
        <v>1.0036159868407571E-3</v>
      </c>
      <c r="L8019" t="s">
        <v>154</v>
      </c>
    </row>
    <row r="8020" spans="9:12" x14ac:dyDescent="0.45">
      <c r="I8020" t="s">
        <v>235</v>
      </c>
      <c r="J8020" t="s">
        <v>346</v>
      </c>
      <c r="K8020">
        <v>0</v>
      </c>
      <c r="L8020" t="s">
        <v>154</v>
      </c>
    </row>
    <row r="8021" spans="9:12" x14ac:dyDescent="0.45">
      <c r="I8021" t="s">
        <v>235</v>
      </c>
      <c r="J8021" t="s">
        <v>347</v>
      </c>
      <c r="K8021">
        <v>1.2442598491688274E-3</v>
      </c>
      <c r="L8021" t="s">
        <v>154</v>
      </c>
    </row>
    <row r="8022" spans="9:12" x14ac:dyDescent="0.45">
      <c r="I8022" t="s">
        <v>235</v>
      </c>
      <c r="J8022" t="s">
        <v>348</v>
      </c>
      <c r="K8022">
        <v>2.7485639860790802E-3</v>
      </c>
      <c r="L8022" t="s">
        <v>154</v>
      </c>
    </row>
    <row r="8023" spans="9:12" x14ac:dyDescent="0.45">
      <c r="I8023" t="s">
        <v>235</v>
      </c>
      <c r="J8023" t="s">
        <v>349</v>
      </c>
      <c r="K8023">
        <v>3.7800538510434842E-2</v>
      </c>
      <c r="L8023" t="s">
        <v>154</v>
      </c>
    </row>
    <row r="8024" spans="9:12" x14ac:dyDescent="0.45">
      <c r="I8024" t="s">
        <v>235</v>
      </c>
      <c r="J8024" t="s">
        <v>350</v>
      </c>
      <c r="K8024">
        <v>2.8582996042743705E-3</v>
      </c>
      <c r="L8024" t="s">
        <v>154</v>
      </c>
    </row>
    <row r="8025" spans="9:12" x14ac:dyDescent="0.45">
      <c r="I8025" t="s">
        <v>235</v>
      </c>
      <c r="J8025" t="s">
        <v>351</v>
      </c>
      <c r="K8025">
        <v>2.070237120975075E-3</v>
      </c>
      <c r="L8025" t="s">
        <v>154</v>
      </c>
    </row>
    <row r="8026" spans="9:12" x14ac:dyDescent="0.45">
      <c r="I8026" t="s">
        <v>235</v>
      </c>
      <c r="J8026" t="s">
        <v>352</v>
      </c>
      <c r="K8026">
        <v>0</v>
      </c>
      <c r="L8026" t="s">
        <v>154</v>
      </c>
    </row>
    <row r="8027" spans="9:12" x14ac:dyDescent="0.45">
      <c r="I8027" t="s">
        <v>235</v>
      </c>
      <c r="J8027" t="s">
        <v>359</v>
      </c>
      <c r="K8027">
        <v>1.1800300670650031E-4</v>
      </c>
      <c r="L8027" t="s">
        <v>154</v>
      </c>
    </row>
    <row r="8028" spans="9:12" x14ac:dyDescent="0.45">
      <c r="I8028" t="s">
        <v>235</v>
      </c>
      <c r="J8028" t="s">
        <v>360</v>
      </c>
      <c r="K8028">
        <v>3.3218958690855473E-4</v>
      </c>
      <c r="L8028" t="s">
        <v>154</v>
      </c>
    </row>
    <row r="8029" spans="9:12" x14ac:dyDescent="0.45">
      <c r="I8029" t="s">
        <v>235</v>
      </c>
      <c r="J8029" t="s">
        <v>361</v>
      </c>
      <c r="K8029">
        <v>8.826611545526903E-3</v>
      </c>
      <c r="L8029" t="s">
        <v>154</v>
      </c>
    </row>
    <row r="8030" spans="9:12" x14ac:dyDescent="0.45">
      <c r="I8030" t="s">
        <v>235</v>
      </c>
      <c r="J8030" t="s">
        <v>362</v>
      </c>
      <c r="K8030">
        <v>3.3993808417419265E-4</v>
      </c>
      <c r="L8030" t="s">
        <v>154</v>
      </c>
    </row>
    <row r="8031" spans="9:12" x14ac:dyDescent="0.45">
      <c r="I8031" t="s">
        <v>235</v>
      </c>
      <c r="J8031" t="s">
        <v>363</v>
      </c>
      <c r="K8031">
        <v>1.2936363688641894E-4</v>
      </c>
      <c r="L8031" t="s">
        <v>154</v>
      </c>
    </row>
    <row r="8032" spans="9:12" x14ac:dyDescent="0.45">
      <c r="I8032" t="s">
        <v>235</v>
      </c>
      <c r="J8032" t="s">
        <v>364</v>
      </c>
      <c r="K8032">
        <v>0</v>
      </c>
      <c r="L8032" t="s">
        <v>154</v>
      </c>
    </row>
    <row r="8033" spans="9:12" x14ac:dyDescent="0.45">
      <c r="I8033" t="s">
        <v>235</v>
      </c>
      <c r="J8033" t="s">
        <v>365</v>
      </c>
      <c r="K8033">
        <v>1.7745680337512097E-4</v>
      </c>
      <c r="L8033" t="s">
        <v>154</v>
      </c>
    </row>
    <row r="8034" spans="9:12" x14ac:dyDescent="0.45">
      <c r="I8034" t="s">
        <v>235</v>
      </c>
      <c r="J8034" t="s">
        <v>366</v>
      </c>
      <c r="K8034">
        <v>6.0012110908671179E-4</v>
      </c>
      <c r="L8034" t="s">
        <v>154</v>
      </c>
    </row>
    <row r="8035" spans="9:12" x14ac:dyDescent="0.45">
      <c r="I8035" t="s">
        <v>235</v>
      </c>
      <c r="J8035" t="s">
        <v>367</v>
      </c>
      <c r="K8035">
        <v>2.0318160151578151E-2</v>
      </c>
      <c r="L8035" t="s">
        <v>154</v>
      </c>
    </row>
    <row r="8036" spans="9:12" x14ac:dyDescent="0.45">
      <c r="I8036" t="s">
        <v>235</v>
      </c>
      <c r="J8036" t="s">
        <v>368</v>
      </c>
      <c r="K8036">
        <v>1.0417437737918725E-3</v>
      </c>
      <c r="L8036" t="s">
        <v>154</v>
      </c>
    </row>
    <row r="8037" spans="9:12" x14ac:dyDescent="0.45">
      <c r="I8037" t="s">
        <v>235</v>
      </c>
      <c r="J8037" t="s">
        <v>369</v>
      </c>
      <c r="K8037">
        <v>4.4722989320818113E-4</v>
      </c>
      <c r="L8037" t="s">
        <v>154</v>
      </c>
    </row>
    <row r="8038" spans="9:12" x14ac:dyDescent="0.45">
      <c r="I8038" t="s">
        <v>235</v>
      </c>
      <c r="J8038" t="s">
        <v>370</v>
      </c>
      <c r="K8038">
        <v>0</v>
      </c>
      <c r="L8038" t="s">
        <v>154</v>
      </c>
    </row>
    <row r="8039" spans="9:12" x14ac:dyDescent="0.45">
      <c r="I8039" t="s">
        <v>235</v>
      </c>
      <c r="J8039" t="s">
        <v>371</v>
      </c>
      <c r="K8039">
        <v>3.4904142056881629E-4</v>
      </c>
      <c r="L8039" t="s">
        <v>154</v>
      </c>
    </row>
    <row r="8040" spans="9:12" x14ac:dyDescent="0.45">
      <c r="I8040" t="s">
        <v>235</v>
      </c>
      <c r="J8040" t="s">
        <v>372</v>
      </c>
      <c r="K8040">
        <v>9.2545674992769032E-4</v>
      </c>
      <c r="L8040" t="s">
        <v>154</v>
      </c>
    </row>
    <row r="8041" spans="9:12" x14ac:dyDescent="0.45">
      <c r="I8041" t="s">
        <v>235</v>
      </c>
      <c r="J8041" t="s">
        <v>373</v>
      </c>
      <c r="K8041">
        <v>2.001278533928199E-2</v>
      </c>
      <c r="L8041" t="s">
        <v>154</v>
      </c>
    </row>
    <row r="8042" spans="9:12" x14ac:dyDescent="0.45">
      <c r="I8042" t="s">
        <v>235</v>
      </c>
      <c r="J8042" t="s">
        <v>374</v>
      </c>
      <c r="K8042">
        <v>1.0842544577599172E-3</v>
      </c>
      <c r="L8042" t="s">
        <v>154</v>
      </c>
    </row>
    <row r="8043" spans="9:12" x14ac:dyDescent="0.45">
      <c r="I8043" t="s">
        <v>235</v>
      </c>
      <c r="J8043" t="s">
        <v>375</v>
      </c>
      <c r="K8043">
        <v>2.432510471084619E-4</v>
      </c>
      <c r="L8043" t="s">
        <v>154</v>
      </c>
    </row>
    <row r="8044" spans="9:12" x14ac:dyDescent="0.45">
      <c r="I8044" t="s">
        <v>235</v>
      </c>
      <c r="J8044" t="s">
        <v>376</v>
      </c>
      <c r="K8044">
        <v>0</v>
      </c>
      <c r="L8044" t="s">
        <v>154</v>
      </c>
    </row>
    <row r="8045" spans="9:12" x14ac:dyDescent="0.45">
      <c r="I8045" t="s">
        <v>235</v>
      </c>
      <c r="J8045" t="s">
        <v>390</v>
      </c>
      <c r="K8045">
        <v>2.0078639752370191E-3</v>
      </c>
      <c r="L8045" t="s">
        <v>154</v>
      </c>
    </row>
    <row r="8046" spans="9:12" x14ac:dyDescent="0.45">
      <c r="I8046" t="s">
        <v>235</v>
      </c>
      <c r="J8046" t="s">
        <v>391</v>
      </c>
      <c r="K8046">
        <v>3.9528889898999275E-3</v>
      </c>
      <c r="L8046" t="s">
        <v>154</v>
      </c>
    </row>
    <row r="8047" spans="9:12" x14ac:dyDescent="0.45">
      <c r="I8047" t="s">
        <v>235</v>
      </c>
      <c r="J8047" t="s">
        <v>392</v>
      </c>
      <c r="K8047">
        <v>6.3010986695251389E-2</v>
      </c>
      <c r="L8047" t="s">
        <v>154</v>
      </c>
    </row>
    <row r="8048" spans="9:12" x14ac:dyDescent="0.45">
      <c r="I8048" t="s">
        <v>235</v>
      </c>
      <c r="J8048" t="s">
        <v>393</v>
      </c>
      <c r="K8048">
        <v>3.8742906567338507E-3</v>
      </c>
      <c r="L8048" t="s">
        <v>154</v>
      </c>
    </row>
    <row r="8049" spans="9:12" x14ac:dyDescent="0.45">
      <c r="I8049" t="s">
        <v>235</v>
      </c>
      <c r="J8049" t="s">
        <v>394</v>
      </c>
      <c r="K8049">
        <v>7.9621347431638287E-4</v>
      </c>
      <c r="L8049" t="s">
        <v>154</v>
      </c>
    </row>
    <row r="8050" spans="9:12" x14ac:dyDescent="0.45">
      <c r="I8050" t="s">
        <v>235</v>
      </c>
      <c r="J8050" t="s">
        <v>395</v>
      </c>
      <c r="K8050">
        <v>0</v>
      </c>
      <c r="L8050" t="s">
        <v>154</v>
      </c>
    </row>
    <row r="8051" spans="9:12" x14ac:dyDescent="0.45">
      <c r="I8051" t="s">
        <v>235</v>
      </c>
      <c r="J8051" t="s">
        <v>396</v>
      </c>
      <c r="K8051">
        <v>1.5032522547432613E-3</v>
      </c>
      <c r="L8051" t="s">
        <v>154</v>
      </c>
    </row>
    <row r="8052" spans="9:12" x14ac:dyDescent="0.45">
      <c r="I8052" t="s">
        <v>235</v>
      </c>
      <c r="J8052" t="s">
        <v>397</v>
      </c>
      <c r="K8052">
        <v>2.8746545945662846E-3</v>
      </c>
      <c r="L8052" t="s">
        <v>154</v>
      </c>
    </row>
    <row r="8053" spans="9:12" x14ac:dyDescent="0.45">
      <c r="I8053" t="s">
        <v>235</v>
      </c>
      <c r="J8053" t="s">
        <v>398</v>
      </c>
      <c r="K8053">
        <v>4.3399442522824926E-2</v>
      </c>
      <c r="L8053" t="s">
        <v>154</v>
      </c>
    </row>
    <row r="8054" spans="9:12" x14ac:dyDescent="0.45">
      <c r="I8054" t="s">
        <v>235</v>
      </c>
      <c r="J8054" t="s">
        <v>399</v>
      </c>
      <c r="K8054">
        <v>2.6494502394635486E-3</v>
      </c>
      <c r="L8054" t="s">
        <v>154</v>
      </c>
    </row>
    <row r="8055" spans="9:12" x14ac:dyDescent="0.45">
      <c r="I8055" t="s">
        <v>235</v>
      </c>
      <c r="J8055" t="s">
        <v>400</v>
      </c>
      <c r="K8055">
        <v>1.1907534041074627E-6</v>
      </c>
      <c r="L8055" t="s">
        <v>154</v>
      </c>
    </row>
    <row r="8056" spans="9:12" x14ac:dyDescent="0.45">
      <c r="I8056" t="s">
        <v>235</v>
      </c>
      <c r="J8056" t="s">
        <v>401</v>
      </c>
      <c r="K8056">
        <v>0</v>
      </c>
      <c r="L8056" t="s">
        <v>154</v>
      </c>
    </row>
    <row r="8057" spans="9:12" x14ac:dyDescent="0.45">
      <c r="I8057" t="s">
        <v>235</v>
      </c>
      <c r="J8057" t="s">
        <v>402</v>
      </c>
      <c r="K8057">
        <v>1.5991270586877035E-3</v>
      </c>
      <c r="L8057" t="s">
        <v>154</v>
      </c>
    </row>
    <row r="8058" spans="9:12" x14ac:dyDescent="0.45">
      <c r="I8058" t="s">
        <v>235</v>
      </c>
      <c r="J8058" t="s">
        <v>403</v>
      </c>
      <c r="K8058">
        <v>3.0082608334201203E-3</v>
      </c>
      <c r="L8058" t="s">
        <v>154</v>
      </c>
    </row>
    <row r="8059" spans="9:12" x14ac:dyDescent="0.45">
      <c r="I8059" t="s">
        <v>235</v>
      </c>
      <c r="J8059" t="s">
        <v>404</v>
      </c>
      <c r="K8059">
        <v>4.6588588664526358E-2</v>
      </c>
      <c r="L8059" t="s">
        <v>154</v>
      </c>
    </row>
    <row r="8060" spans="9:12" x14ac:dyDescent="0.45">
      <c r="I8060" t="s">
        <v>235</v>
      </c>
      <c r="J8060" t="s">
        <v>405</v>
      </c>
      <c r="K8060">
        <v>2.6149265429089089E-3</v>
      </c>
      <c r="L8060" t="s">
        <v>154</v>
      </c>
    </row>
    <row r="8061" spans="9:12" x14ac:dyDescent="0.45">
      <c r="I8061" t="s">
        <v>235</v>
      </c>
      <c r="J8061" t="s">
        <v>406</v>
      </c>
      <c r="K8061">
        <v>0</v>
      </c>
      <c r="L8061" t="s">
        <v>154</v>
      </c>
    </row>
    <row r="8062" spans="9:12" x14ac:dyDescent="0.45">
      <c r="I8062" t="s">
        <v>235</v>
      </c>
      <c r="J8062" t="s">
        <v>407</v>
      </c>
      <c r="K8062">
        <v>0</v>
      </c>
      <c r="L8062" t="s">
        <v>154</v>
      </c>
    </row>
    <row r="8063" spans="9:12" x14ac:dyDescent="0.45">
      <c r="I8063" t="s">
        <v>235</v>
      </c>
      <c r="J8063" t="s">
        <v>408</v>
      </c>
      <c r="K8063">
        <v>5.8146843976946588E-4</v>
      </c>
      <c r="L8063" t="s">
        <v>154</v>
      </c>
    </row>
    <row r="8064" spans="9:12" x14ac:dyDescent="0.45">
      <c r="I8064" t="s">
        <v>235</v>
      </c>
      <c r="J8064" t="s">
        <v>409</v>
      </c>
      <c r="K8064">
        <v>1.1877754934614224E-3</v>
      </c>
      <c r="L8064" t="s">
        <v>154</v>
      </c>
    </row>
    <row r="8065" spans="9:12" x14ac:dyDescent="0.45">
      <c r="I8065" t="s">
        <v>235</v>
      </c>
      <c r="J8065" t="s">
        <v>410</v>
      </c>
      <c r="K8065">
        <v>1.9463558015515751E-2</v>
      </c>
      <c r="L8065" t="s">
        <v>154</v>
      </c>
    </row>
    <row r="8066" spans="9:12" x14ac:dyDescent="0.45">
      <c r="I8066" t="s">
        <v>235</v>
      </c>
      <c r="J8066" t="s">
        <v>411</v>
      </c>
      <c r="K8066">
        <v>8.4142908302975612E-4</v>
      </c>
      <c r="L8066" t="s">
        <v>154</v>
      </c>
    </row>
    <row r="8067" spans="9:12" x14ac:dyDescent="0.45">
      <c r="I8067" t="s">
        <v>235</v>
      </c>
      <c r="J8067" t="s">
        <v>412</v>
      </c>
      <c r="K8067">
        <v>0</v>
      </c>
      <c r="L8067" t="s">
        <v>154</v>
      </c>
    </row>
    <row r="8068" spans="9:12" x14ac:dyDescent="0.45">
      <c r="I8068" t="s">
        <v>235</v>
      </c>
      <c r="J8068" t="s">
        <v>413</v>
      </c>
      <c r="K8068">
        <v>0</v>
      </c>
      <c r="L8068" t="s">
        <v>154</v>
      </c>
    </row>
    <row r="8069" spans="9:12" x14ac:dyDescent="0.45">
      <c r="I8069" t="s">
        <v>235</v>
      </c>
      <c r="J8069" t="s">
        <v>414</v>
      </c>
      <c r="K8069">
        <v>1.6912555604399674E-4</v>
      </c>
      <c r="L8069" t="s">
        <v>154</v>
      </c>
    </row>
    <row r="8070" spans="9:12" x14ac:dyDescent="0.45">
      <c r="I8070" t="s">
        <v>235</v>
      </c>
      <c r="J8070" t="s">
        <v>415</v>
      </c>
      <c r="K8070">
        <v>1.8725256542778915E-3</v>
      </c>
      <c r="L8070" t="s">
        <v>154</v>
      </c>
    </row>
    <row r="8071" spans="9:12" x14ac:dyDescent="0.45">
      <c r="I8071" t="s">
        <v>235</v>
      </c>
      <c r="J8071" t="s">
        <v>416</v>
      </c>
      <c r="K8071">
        <v>3.3262939613279988E-2</v>
      </c>
      <c r="L8071" t="s">
        <v>154</v>
      </c>
    </row>
    <row r="8072" spans="9:12" x14ac:dyDescent="0.45">
      <c r="I8072" t="s">
        <v>235</v>
      </c>
      <c r="J8072" t="s">
        <v>417</v>
      </c>
      <c r="K8072">
        <v>1.7096564386822717E-3</v>
      </c>
      <c r="L8072" t="s">
        <v>154</v>
      </c>
    </row>
    <row r="8073" spans="9:12" x14ac:dyDescent="0.45">
      <c r="I8073" t="s">
        <v>235</v>
      </c>
      <c r="J8073" t="s">
        <v>418</v>
      </c>
      <c r="K8073">
        <v>0</v>
      </c>
      <c r="L8073" t="s">
        <v>154</v>
      </c>
    </row>
    <row r="8074" spans="9:12" x14ac:dyDescent="0.45">
      <c r="I8074" t="s">
        <v>235</v>
      </c>
      <c r="J8074" t="s">
        <v>419</v>
      </c>
      <c r="K8074">
        <v>0</v>
      </c>
      <c r="L8074" t="s">
        <v>154</v>
      </c>
    </row>
    <row r="8075" spans="9:12" x14ac:dyDescent="0.45">
      <c r="I8075" t="s">
        <v>235</v>
      </c>
      <c r="J8075" t="s">
        <v>420</v>
      </c>
      <c r="K8075">
        <v>0</v>
      </c>
      <c r="L8075" t="s">
        <v>154</v>
      </c>
    </row>
    <row r="8076" spans="9:12" x14ac:dyDescent="0.45">
      <c r="I8076" t="s">
        <v>235</v>
      </c>
      <c r="J8076" t="s">
        <v>421</v>
      </c>
      <c r="K8076">
        <v>3.8475195788093973E-3</v>
      </c>
      <c r="L8076" t="s">
        <v>154</v>
      </c>
    </row>
    <row r="8077" spans="9:12" x14ac:dyDescent="0.45">
      <c r="I8077" t="s">
        <v>235</v>
      </c>
      <c r="J8077" t="s">
        <v>422</v>
      </c>
      <c r="K8077">
        <v>7.1005821818277762E-2</v>
      </c>
      <c r="L8077" t="s">
        <v>154</v>
      </c>
    </row>
    <row r="8078" spans="9:12" x14ac:dyDescent="0.45">
      <c r="I8078" t="s">
        <v>235</v>
      </c>
      <c r="J8078" t="s">
        <v>423</v>
      </c>
      <c r="K8078">
        <v>3.8376853841909191E-3</v>
      </c>
      <c r="L8078" t="s">
        <v>154</v>
      </c>
    </row>
    <row r="8079" spans="9:12" x14ac:dyDescent="0.45">
      <c r="I8079" t="s">
        <v>235</v>
      </c>
      <c r="J8079" t="s">
        <v>424</v>
      </c>
      <c r="K8079">
        <v>0</v>
      </c>
      <c r="L8079" t="s">
        <v>154</v>
      </c>
    </row>
    <row r="8080" spans="9:12" x14ac:dyDescent="0.45">
      <c r="I8080" t="s">
        <v>235</v>
      </c>
      <c r="J8080" t="s">
        <v>425</v>
      </c>
      <c r="K8080">
        <v>0</v>
      </c>
      <c r="L8080" t="s">
        <v>154</v>
      </c>
    </row>
    <row r="8081" spans="9:12" x14ac:dyDescent="0.45">
      <c r="I8081" t="s">
        <v>235</v>
      </c>
      <c r="J8081" t="s">
        <v>426</v>
      </c>
      <c r="K8081">
        <v>1.1640866044060706E-2</v>
      </c>
      <c r="L8081" t="s">
        <v>154</v>
      </c>
    </row>
    <row r="8082" spans="9:12" x14ac:dyDescent="0.45">
      <c r="I8082" t="s">
        <v>235</v>
      </c>
      <c r="J8082" t="s">
        <v>427</v>
      </c>
      <c r="K8082">
        <v>2.3520363892996048E-2</v>
      </c>
      <c r="L8082" t="s">
        <v>154</v>
      </c>
    </row>
    <row r="8083" spans="9:12" x14ac:dyDescent="0.45">
      <c r="I8083" t="s">
        <v>235</v>
      </c>
      <c r="J8083" t="s">
        <v>428</v>
      </c>
      <c r="K8083">
        <v>0.31992088333814073</v>
      </c>
      <c r="L8083" t="s">
        <v>154</v>
      </c>
    </row>
    <row r="8084" spans="9:12" x14ac:dyDescent="0.45">
      <c r="I8084" t="s">
        <v>235</v>
      </c>
      <c r="J8084" t="s">
        <v>429</v>
      </c>
      <c r="K8084">
        <v>1.9269267887166628E-2</v>
      </c>
      <c r="L8084" t="s">
        <v>154</v>
      </c>
    </row>
    <row r="8085" spans="9:12" x14ac:dyDescent="0.45">
      <c r="I8085" t="s">
        <v>235</v>
      </c>
      <c r="J8085" t="s">
        <v>430</v>
      </c>
      <c r="K8085">
        <v>2.614216744060704E-6</v>
      </c>
      <c r="L8085" t="s">
        <v>154</v>
      </c>
    </row>
    <row r="8086" spans="9:12" x14ac:dyDescent="0.45">
      <c r="I8086" t="s">
        <v>235</v>
      </c>
      <c r="J8086" t="s">
        <v>431</v>
      </c>
      <c r="K8086">
        <v>0</v>
      </c>
      <c r="L8086" t="s">
        <v>154</v>
      </c>
    </row>
    <row r="8087" spans="9:12" x14ac:dyDescent="0.45">
      <c r="I8087" t="s">
        <v>235</v>
      </c>
      <c r="J8087" t="s">
        <v>432</v>
      </c>
      <c r="K8087">
        <v>3.4559033397772647E-3</v>
      </c>
      <c r="L8087" t="s">
        <v>154</v>
      </c>
    </row>
    <row r="8088" spans="9:12" x14ac:dyDescent="0.45">
      <c r="I8088" t="s">
        <v>235</v>
      </c>
      <c r="J8088" t="s">
        <v>433</v>
      </c>
      <c r="K8088">
        <v>6.3126545079068216E-3</v>
      </c>
      <c r="L8088" t="s">
        <v>154</v>
      </c>
    </row>
    <row r="8089" spans="9:12" x14ac:dyDescent="0.45">
      <c r="I8089" t="s">
        <v>235</v>
      </c>
      <c r="J8089" t="s">
        <v>434</v>
      </c>
      <c r="K8089">
        <v>8.9509182937878157E-2</v>
      </c>
      <c r="L8089" t="s">
        <v>154</v>
      </c>
    </row>
    <row r="8090" spans="9:12" x14ac:dyDescent="0.45">
      <c r="I8090" t="s">
        <v>235</v>
      </c>
      <c r="J8090" t="s">
        <v>435</v>
      </c>
      <c r="K8090">
        <v>4.2841811345468864E-3</v>
      </c>
      <c r="L8090" t="s">
        <v>154</v>
      </c>
    </row>
    <row r="8091" spans="9:12" x14ac:dyDescent="0.45">
      <c r="I8091" t="s">
        <v>235</v>
      </c>
      <c r="J8091" t="s">
        <v>436</v>
      </c>
      <c r="K8091">
        <v>5.5140879825386739E-4</v>
      </c>
      <c r="L8091" t="s">
        <v>154</v>
      </c>
    </row>
    <row r="8092" spans="9:12" x14ac:dyDescent="0.45">
      <c r="I8092" t="s">
        <v>235</v>
      </c>
      <c r="J8092" t="s">
        <v>437</v>
      </c>
      <c r="K8092">
        <v>0</v>
      </c>
      <c r="L8092" t="s">
        <v>154</v>
      </c>
    </row>
    <row r="8093" spans="9:12" x14ac:dyDescent="0.45">
      <c r="I8093" t="s">
        <v>235</v>
      </c>
      <c r="J8093" t="s">
        <v>438</v>
      </c>
      <c r="K8093">
        <v>7.8896342694205788E-5</v>
      </c>
      <c r="L8093" t="s">
        <v>154</v>
      </c>
    </row>
    <row r="8094" spans="9:12" x14ac:dyDescent="0.45">
      <c r="I8094" t="s">
        <v>235</v>
      </c>
      <c r="J8094" t="s">
        <v>439</v>
      </c>
      <c r="K8094">
        <v>2.1190672403368597E-4</v>
      </c>
      <c r="L8094" t="s">
        <v>154</v>
      </c>
    </row>
    <row r="8095" spans="9:12" x14ac:dyDescent="0.45">
      <c r="I8095" t="s">
        <v>235</v>
      </c>
      <c r="J8095" t="s">
        <v>440</v>
      </c>
      <c r="K8095">
        <v>5.3852784544012842E-3</v>
      </c>
      <c r="L8095" t="s">
        <v>154</v>
      </c>
    </row>
    <row r="8096" spans="9:12" x14ac:dyDescent="0.45">
      <c r="I8096" t="s">
        <v>235</v>
      </c>
      <c r="J8096" t="s">
        <v>441</v>
      </c>
      <c r="K8096">
        <v>1.0399443398429152E-4</v>
      </c>
      <c r="L8096" t="s">
        <v>154</v>
      </c>
    </row>
    <row r="8097" spans="9:12" x14ac:dyDescent="0.45">
      <c r="I8097" t="s">
        <v>235</v>
      </c>
      <c r="J8097" t="s">
        <v>442</v>
      </c>
      <c r="K8097">
        <v>2.126470791756027E-5</v>
      </c>
      <c r="L8097" t="s">
        <v>154</v>
      </c>
    </row>
    <row r="8098" spans="9:12" x14ac:dyDescent="0.45">
      <c r="I8098" t="s">
        <v>235</v>
      </c>
      <c r="J8098" t="s">
        <v>443</v>
      </c>
      <c r="K8098">
        <v>0</v>
      </c>
      <c r="L8098" t="s">
        <v>154</v>
      </c>
    </row>
    <row r="8099" spans="9:12" x14ac:dyDescent="0.45">
      <c r="I8099" t="s">
        <v>235</v>
      </c>
      <c r="J8099" t="s">
        <v>444</v>
      </c>
      <c r="K8099">
        <v>3.7502166675834191E-4</v>
      </c>
      <c r="L8099" t="s">
        <v>154</v>
      </c>
    </row>
    <row r="8100" spans="9:12" x14ac:dyDescent="0.45">
      <c r="I8100" t="s">
        <v>235</v>
      </c>
      <c r="J8100" t="s">
        <v>445</v>
      </c>
      <c r="K8100">
        <v>7.4770341570048831E-4</v>
      </c>
      <c r="L8100" t="s">
        <v>154</v>
      </c>
    </row>
    <row r="8101" spans="9:12" x14ac:dyDescent="0.45">
      <c r="I8101" t="s">
        <v>235</v>
      </c>
      <c r="J8101" t="s">
        <v>446</v>
      </c>
      <c r="K8101">
        <v>1.1660538522067783E-2</v>
      </c>
      <c r="L8101" t="s">
        <v>154</v>
      </c>
    </row>
    <row r="8102" spans="9:12" x14ac:dyDescent="0.45">
      <c r="I8102" t="s">
        <v>235</v>
      </c>
      <c r="J8102" t="s">
        <v>447</v>
      </c>
      <c r="K8102">
        <v>6.9971385635060797E-4</v>
      </c>
      <c r="L8102" t="s">
        <v>154</v>
      </c>
    </row>
    <row r="8103" spans="9:12" x14ac:dyDescent="0.45">
      <c r="I8103" t="s">
        <v>235</v>
      </c>
      <c r="J8103" t="s">
        <v>448</v>
      </c>
      <c r="K8103">
        <v>1.5366941444131874E-4</v>
      </c>
      <c r="L8103" t="s">
        <v>154</v>
      </c>
    </row>
    <row r="8104" spans="9:12" x14ac:dyDescent="0.45">
      <c r="I8104" t="s">
        <v>235</v>
      </c>
      <c r="J8104" t="s">
        <v>449</v>
      </c>
      <c r="K8104">
        <v>0</v>
      </c>
      <c r="L8104" t="s">
        <v>154</v>
      </c>
    </row>
    <row r="8105" spans="9:12" x14ac:dyDescent="0.45">
      <c r="I8105" t="s">
        <v>236</v>
      </c>
      <c r="J8105" t="s">
        <v>153</v>
      </c>
      <c r="K8105">
        <v>0</v>
      </c>
      <c r="L8105" t="s">
        <v>154</v>
      </c>
    </row>
    <row r="8106" spans="9:12" x14ac:dyDescent="0.45">
      <c r="I8106" t="s">
        <v>236</v>
      </c>
      <c r="J8106" t="s">
        <v>155</v>
      </c>
      <c r="K8106">
        <v>4.3418583182200241E-4</v>
      </c>
      <c r="L8106" t="s">
        <v>154</v>
      </c>
    </row>
    <row r="8107" spans="9:12" x14ac:dyDescent="0.45">
      <c r="I8107" t="s">
        <v>236</v>
      </c>
      <c r="J8107" t="s">
        <v>156</v>
      </c>
      <c r="K8107">
        <v>8.5758586336353339E-3</v>
      </c>
      <c r="L8107" t="s">
        <v>154</v>
      </c>
    </row>
    <row r="8108" spans="9:12" x14ac:dyDescent="0.45">
      <c r="I8108" t="s">
        <v>236</v>
      </c>
      <c r="J8108" t="s">
        <v>324</v>
      </c>
      <c r="K8108">
        <v>5.0832025453398876E-4</v>
      </c>
      <c r="L8108" t="s">
        <v>154</v>
      </c>
    </row>
    <row r="8109" spans="9:12" x14ac:dyDescent="0.45">
      <c r="I8109" t="s">
        <v>236</v>
      </c>
      <c r="J8109" t="s">
        <v>325</v>
      </c>
      <c r="K8109">
        <v>3.2732583196309916E-4</v>
      </c>
      <c r="L8109" t="s">
        <v>154</v>
      </c>
    </row>
    <row r="8110" spans="9:12" x14ac:dyDescent="0.45">
      <c r="I8110" t="s">
        <v>236</v>
      </c>
      <c r="J8110" t="s">
        <v>342</v>
      </c>
      <c r="K8110">
        <v>0</v>
      </c>
      <c r="L8110" t="s">
        <v>154</v>
      </c>
    </row>
    <row r="8111" spans="9:12" x14ac:dyDescent="0.45">
      <c r="I8111" t="s">
        <v>236</v>
      </c>
      <c r="J8111" t="s">
        <v>157</v>
      </c>
      <c r="K8111">
        <v>0</v>
      </c>
      <c r="L8111" t="s">
        <v>154</v>
      </c>
    </row>
    <row r="8112" spans="9:12" x14ac:dyDescent="0.45">
      <c r="I8112" t="s">
        <v>236</v>
      </c>
      <c r="J8112" t="s">
        <v>158</v>
      </c>
      <c r="K8112">
        <v>4.4664427177609886E-4</v>
      </c>
      <c r="L8112" t="s">
        <v>154</v>
      </c>
    </row>
    <row r="8113" spans="9:12" x14ac:dyDescent="0.45">
      <c r="I8113" t="s">
        <v>236</v>
      </c>
      <c r="J8113" t="s">
        <v>159</v>
      </c>
      <c r="K8113">
        <v>1.2923485767245486E-2</v>
      </c>
      <c r="L8113" t="s">
        <v>154</v>
      </c>
    </row>
    <row r="8114" spans="9:12" x14ac:dyDescent="0.45">
      <c r="I8114" t="s">
        <v>236</v>
      </c>
      <c r="J8114" t="s">
        <v>326</v>
      </c>
      <c r="K8114">
        <v>6.8119529016160796E-4</v>
      </c>
      <c r="L8114" t="s">
        <v>154</v>
      </c>
    </row>
    <row r="8115" spans="9:12" x14ac:dyDescent="0.45">
      <c r="I8115" t="s">
        <v>236</v>
      </c>
      <c r="J8115" t="s">
        <v>327</v>
      </c>
      <c r="K8115">
        <v>3.7787609213859143E-4</v>
      </c>
      <c r="L8115" t="s">
        <v>154</v>
      </c>
    </row>
    <row r="8116" spans="9:12" x14ac:dyDescent="0.45">
      <c r="I8116" t="s">
        <v>236</v>
      </c>
      <c r="J8116" t="s">
        <v>343</v>
      </c>
      <c r="K8116">
        <v>0</v>
      </c>
      <c r="L8116" t="s">
        <v>154</v>
      </c>
    </row>
    <row r="8117" spans="9:12" x14ac:dyDescent="0.45">
      <c r="I8117" t="s">
        <v>236</v>
      </c>
      <c r="J8117" t="s">
        <v>160</v>
      </c>
      <c r="K8117">
        <v>0</v>
      </c>
      <c r="L8117" t="s">
        <v>154</v>
      </c>
    </row>
    <row r="8118" spans="9:12" x14ac:dyDescent="0.45">
      <c r="I8118" t="s">
        <v>236</v>
      </c>
      <c r="J8118" t="s">
        <v>161</v>
      </c>
      <c r="K8118">
        <v>3.330736923839371E-4</v>
      </c>
      <c r="L8118" t="s">
        <v>154</v>
      </c>
    </row>
    <row r="8119" spans="9:12" x14ac:dyDescent="0.45">
      <c r="I8119" t="s">
        <v>236</v>
      </c>
      <c r="J8119" t="s">
        <v>162</v>
      </c>
      <c r="K8119">
        <v>1.0832803032980211E-2</v>
      </c>
      <c r="L8119" t="s">
        <v>154</v>
      </c>
    </row>
    <row r="8120" spans="9:12" x14ac:dyDescent="0.45">
      <c r="I8120" t="s">
        <v>236</v>
      </c>
      <c r="J8120" t="s">
        <v>328</v>
      </c>
      <c r="K8120">
        <v>7.0729361363926105E-4</v>
      </c>
      <c r="L8120" t="s">
        <v>154</v>
      </c>
    </row>
    <row r="8121" spans="9:12" x14ac:dyDescent="0.45">
      <c r="I8121" t="s">
        <v>236</v>
      </c>
      <c r="J8121" t="s">
        <v>329</v>
      </c>
      <c r="K8121">
        <v>3.2178118714671245E-4</v>
      </c>
      <c r="L8121" t="s">
        <v>154</v>
      </c>
    </row>
    <row r="8122" spans="9:12" x14ac:dyDescent="0.45">
      <c r="I8122" t="s">
        <v>236</v>
      </c>
      <c r="J8122" t="s">
        <v>344</v>
      </c>
      <c r="K8122">
        <v>1.0803425850335961E-5</v>
      </c>
      <c r="L8122" t="s">
        <v>154</v>
      </c>
    </row>
    <row r="8123" spans="9:12" x14ac:dyDescent="0.45">
      <c r="I8123" t="s">
        <v>236</v>
      </c>
      <c r="J8123" t="s">
        <v>163</v>
      </c>
      <c r="K8123">
        <v>0</v>
      </c>
      <c r="L8123" t="s">
        <v>154</v>
      </c>
    </row>
    <row r="8124" spans="9:12" x14ac:dyDescent="0.45">
      <c r="I8124" t="s">
        <v>236</v>
      </c>
      <c r="J8124" t="s">
        <v>164</v>
      </c>
      <c r="K8124">
        <v>6.5159454248955168E-4</v>
      </c>
      <c r="L8124" t="s">
        <v>154</v>
      </c>
    </row>
    <row r="8125" spans="9:12" x14ac:dyDescent="0.45">
      <c r="I8125" t="s">
        <v>236</v>
      </c>
      <c r="J8125" t="s">
        <v>165</v>
      </c>
      <c r="K8125">
        <v>1.9015652591147795E-2</v>
      </c>
      <c r="L8125" t="s">
        <v>154</v>
      </c>
    </row>
    <row r="8126" spans="9:12" x14ac:dyDescent="0.45">
      <c r="I8126" t="s">
        <v>236</v>
      </c>
      <c r="J8126" t="s">
        <v>330</v>
      </c>
      <c r="K8126">
        <v>1.7253154248172773E-3</v>
      </c>
      <c r="L8126" t="s">
        <v>154</v>
      </c>
    </row>
    <row r="8127" spans="9:12" x14ac:dyDescent="0.45">
      <c r="I8127" t="s">
        <v>236</v>
      </c>
      <c r="J8127" t="s">
        <v>331</v>
      </c>
      <c r="K8127">
        <v>1.1244518897545876E-3</v>
      </c>
      <c r="L8127" t="s">
        <v>154</v>
      </c>
    </row>
    <row r="8128" spans="9:12" x14ac:dyDescent="0.45">
      <c r="I8128" t="s">
        <v>236</v>
      </c>
      <c r="J8128" t="s">
        <v>345</v>
      </c>
      <c r="K8128">
        <v>1.9534447735724541E-4</v>
      </c>
      <c r="L8128" t="s">
        <v>154</v>
      </c>
    </row>
    <row r="8129" spans="9:12" x14ac:dyDescent="0.45">
      <c r="I8129" t="s">
        <v>236</v>
      </c>
      <c r="J8129" t="s">
        <v>332</v>
      </c>
      <c r="K8129">
        <v>0</v>
      </c>
      <c r="L8129" t="s">
        <v>154</v>
      </c>
    </row>
    <row r="8130" spans="9:12" x14ac:dyDescent="0.45">
      <c r="I8130" t="s">
        <v>236</v>
      </c>
      <c r="J8130" t="s">
        <v>333</v>
      </c>
      <c r="K8130">
        <v>8.3389000280115633E-4</v>
      </c>
      <c r="L8130" t="s">
        <v>154</v>
      </c>
    </row>
    <row r="8131" spans="9:12" x14ac:dyDescent="0.45">
      <c r="I8131" t="s">
        <v>236</v>
      </c>
      <c r="J8131" t="s">
        <v>334</v>
      </c>
      <c r="K8131">
        <v>2.6558042638406908E-2</v>
      </c>
      <c r="L8131" t="s">
        <v>154</v>
      </c>
    </row>
    <row r="8132" spans="9:12" x14ac:dyDescent="0.45">
      <c r="I8132" t="s">
        <v>236</v>
      </c>
      <c r="J8132" t="s">
        <v>335</v>
      </c>
      <c r="K8132">
        <v>1.9921301921452506E-3</v>
      </c>
      <c r="L8132" t="s">
        <v>154</v>
      </c>
    </row>
    <row r="8133" spans="9:12" x14ac:dyDescent="0.45">
      <c r="I8133" t="s">
        <v>236</v>
      </c>
      <c r="J8133" t="s">
        <v>336</v>
      </c>
      <c r="K8133">
        <v>1.2674170986743166E-3</v>
      </c>
      <c r="L8133" t="s">
        <v>154</v>
      </c>
    </row>
    <row r="8134" spans="9:12" x14ac:dyDescent="0.45">
      <c r="I8134" t="s">
        <v>236</v>
      </c>
      <c r="J8134" t="s">
        <v>346</v>
      </c>
      <c r="K8134">
        <v>1.7779517509687972E-4</v>
      </c>
      <c r="L8134" t="s">
        <v>154</v>
      </c>
    </row>
    <row r="8135" spans="9:12" x14ac:dyDescent="0.45">
      <c r="I8135" t="s">
        <v>236</v>
      </c>
      <c r="J8135" t="s">
        <v>347</v>
      </c>
      <c r="K8135">
        <v>0</v>
      </c>
      <c r="L8135" t="s">
        <v>154</v>
      </c>
    </row>
    <row r="8136" spans="9:12" x14ac:dyDescent="0.45">
      <c r="I8136" t="s">
        <v>236</v>
      </c>
      <c r="J8136" t="s">
        <v>348</v>
      </c>
      <c r="K8136">
        <v>1.7770217231031892E-3</v>
      </c>
      <c r="L8136" t="s">
        <v>154</v>
      </c>
    </row>
    <row r="8137" spans="9:12" x14ac:dyDescent="0.45">
      <c r="I8137" t="s">
        <v>236</v>
      </c>
      <c r="J8137" t="s">
        <v>349</v>
      </c>
      <c r="K8137">
        <v>3.7455285397292391E-2</v>
      </c>
      <c r="L8137" t="s">
        <v>154</v>
      </c>
    </row>
    <row r="8138" spans="9:12" x14ac:dyDescent="0.45">
      <c r="I8138" t="s">
        <v>236</v>
      </c>
      <c r="J8138" t="s">
        <v>350</v>
      </c>
      <c r="K8138">
        <v>2.7618679062458669E-3</v>
      </c>
      <c r="L8138" t="s">
        <v>154</v>
      </c>
    </row>
    <row r="8139" spans="9:12" x14ac:dyDescent="0.45">
      <c r="I8139" t="s">
        <v>236</v>
      </c>
      <c r="J8139" t="s">
        <v>351</v>
      </c>
      <c r="K8139">
        <v>1.9188230719500712E-3</v>
      </c>
      <c r="L8139" t="s">
        <v>154</v>
      </c>
    </row>
    <row r="8140" spans="9:12" x14ac:dyDescent="0.45">
      <c r="I8140" t="s">
        <v>236</v>
      </c>
      <c r="J8140" t="s">
        <v>352</v>
      </c>
      <c r="K8140">
        <v>3.8196932468741315E-4</v>
      </c>
      <c r="L8140" t="s">
        <v>154</v>
      </c>
    </row>
    <row r="8141" spans="9:12" x14ac:dyDescent="0.45">
      <c r="I8141" t="s">
        <v>236</v>
      </c>
      <c r="J8141" t="s">
        <v>359</v>
      </c>
      <c r="K8141">
        <v>0</v>
      </c>
      <c r="L8141" t="s">
        <v>154</v>
      </c>
    </row>
    <row r="8142" spans="9:12" x14ac:dyDescent="0.45">
      <c r="I8142" t="s">
        <v>236</v>
      </c>
      <c r="J8142" t="s">
        <v>360</v>
      </c>
      <c r="K8142">
        <v>2.4154427994378002E-4</v>
      </c>
      <c r="L8142" t="s">
        <v>154</v>
      </c>
    </row>
    <row r="8143" spans="9:12" x14ac:dyDescent="0.45">
      <c r="I8143" t="s">
        <v>236</v>
      </c>
      <c r="J8143" t="s">
        <v>361</v>
      </c>
      <c r="K8143">
        <v>1.0422822815168323E-2</v>
      </c>
      <c r="L8143" t="s">
        <v>154</v>
      </c>
    </row>
    <row r="8144" spans="9:12" x14ac:dyDescent="0.45">
      <c r="I8144" t="s">
        <v>236</v>
      </c>
      <c r="J8144" t="s">
        <v>362</v>
      </c>
      <c r="K8144">
        <v>6.4180963469748177E-4</v>
      </c>
      <c r="L8144" t="s">
        <v>154</v>
      </c>
    </row>
    <row r="8145" spans="9:12" x14ac:dyDescent="0.45">
      <c r="I8145" t="s">
        <v>236</v>
      </c>
      <c r="J8145" t="s">
        <v>363</v>
      </c>
      <c r="K8145">
        <v>3.4115527161911164E-4</v>
      </c>
      <c r="L8145" t="s">
        <v>154</v>
      </c>
    </row>
    <row r="8146" spans="9:12" x14ac:dyDescent="0.45">
      <c r="I8146" t="s">
        <v>236</v>
      </c>
      <c r="J8146" t="s">
        <v>364</v>
      </c>
      <c r="K8146">
        <v>4.3175271967566255E-6</v>
      </c>
      <c r="L8146" t="s">
        <v>154</v>
      </c>
    </row>
    <row r="8147" spans="9:12" x14ac:dyDescent="0.45">
      <c r="I8147" t="s">
        <v>236</v>
      </c>
      <c r="J8147" t="s">
        <v>365</v>
      </c>
      <c r="K8147">
        <v>0</v>
      </c>
      <c r="L8147" t="s">
        <v>154</v>
      </c>
    </row>
    <row r="8148" spans="9:12" x14ac:dyDescent="0.45">
      <c r="I8148" t="s">
        <v>236</v>
      </c>
      <c r="J8148" t="s">
        <v>366</v>
      </c>
      <c r="K8148">
        <v>3.1884982580218988E-4</v>
      </c>
      <c r="L8148" t="s">
        <v>154</v>
      </c>
    </row>
    <row r="8149" spans="9:12" x14ac:dyDescent="0.45">
      <c r="I8149" t="s">
        <v>236</v>
      </c>
      <c r="J8149" t="s">
        <v>367</v>
      </c>
      <c r="K8149">
        <v>2.060031796563486E-2</v>
      </c>
      <c r="L8149" t="s">
        <v>154</v>
      </c>
    </row>
    <row r="8150" spans="9:12" x14ac:dyDescent="0.45">
      <c r="I8150" t="s">
        <v>236</v>
      </c>
      <c r="J8150" t="s">
        <v>368</v>
      </c>
      <c r="K8150">
        <v>1.1799859716706109E-3</v>
      </c>
      <c r="L8150" t="s">
        <v>154</v>
      </c>
    </row>
    <row r="8151" spans="9:12" x14ac:dyDescent="0.45">
      <c r="I8151" t="s">
        <v>236</v>
      </c>
      <c r="J8151" t="s">
        <v>369</v>
      </c>
      <c r="K8151">
        <v>6.5439562472778003E-4</v>
      </c>
      <c r="L8151" t="s">
        <v>154</v>
      </c>
    </row>
    <row r="8152" spans="9:12" x14ac:dyDescent="0.45">
      <c r="I8152" t="s">
        <v>236</v>
      </c>
      <c r="J8152" t="s">
        <v>370</v>
      </c>
      <c r="K8152">
        <v>0</v>
      </c>
      <c r="L8152" t="s">
        <v>154</v>
      </c>
    </row>
    <row r="8153" spans="9:12" x14ac:dyDescent="0.45">
      <c r="I8153" t="s">
        <v>236</v>
      </c>
      <c r="J8153" t="s">
        <v>371</v>
      </c>
      <c r="K8153">
        <v>0</v>
      </c>
      <c r="L8153" t="s">
        <v>154</v>
      </c>
    </row>
    <row r="8154" spans="9:12" x14ac:dyDescent="0.45">
      <c r="I8154" t="s">
        <v>236</v>
      </c>
      <c r="J8154" t="s">
        <v>372</v>
      </c>
      <c r="K8154">
        <v>7.2570005502232049E-4</v>
      </c>
      <c r="L8154" t="s">
        <v>154</v>
      </c>
    </row>
    <row r="8155" spans="9:12" x14ac:dyDescent="0.45">
      <c r="I8155" t="s">
        <v>236</v>
      </c>
      <c r="J8155" t="s">
        <v>373</v>
      </c>
      <c r="K8155">
        <v>2.2219939549255323E-2</v>
      </c>
      <c r="L8155" t="s">
        <v>154</v>
      </c>
    </row>
    <row r="8156" spans="9:12" x14ac:dyDescent="0.45">
      <c r="I8156" t="s">
        <v>236</v>
      </c>
      <c r="J8156" t="s">
        <v>374</v>
      </c>
      <c r="K8156">
        <v>1.7703220480119418E-3</v>
      </c>
      <c r="L8156" t="s">
        <v>154</v>
      </c>
    </row>
    <row r="8157" spans="9:12" x14ac:dyDescent="0.45">
      <c r="I8157" t="s">
        <v>236</v>
      </c>
      <c r="J8157" t="s">
        <v>375</v>
      </c>
      <c r="K8157">
        <v>1.0470519514472487E-3</v>
      </c>
      <c r="L8157" t="s">
        <v>154</v>
      </c>
    </row>
    <row r="8158" spans="9:12" x14ac:dyDescent="0.45">
      <c r="I8158" t="s">
        <v>236</v>
      </c>
      <c r="J8158" t="s">
        <v>376</v>
      </c>
      <c r="K8158">
        <v>0</v>
      </c>
      <c r="L8158" t="s">
        <v>154</v>
      </c>
    </row>
    <row r="8159" spans="9:12" x14ac:dyDescent="0.45">
      <c r="I8159" t="s">
        <v>236</v>
      </c>
      <c r="J8159" t="s">
        <v>390</v>
      </c>
      <c r="K8159">
        <v>0</v>
      </c>
      <c r="L8159" t="s">
        <v>154</v>
      </c>
    </row>
    <row r="8160" spans="9:12" x14ac:dyDescent="0.45">
      <c r="I8160" t="s">
        <v>236</v>
      </c>
      <c r="J8160" t="s">
        <v>391</v>
      </c>
      <c r="K8160">
        <v>3.2216475784316123E-3</v>
      </c>
      <c r="L8160" t="s">
        <v>154</v>
      </c>
    </row>
    <row r="8161" spans="9:12" x14ac:dyDescent="0.45">
      <c r="I8161" t="s">
        <v>236</v>
      </c>
      <c r="J8161" t="s">
        <v>392</v>
      </c>
      <c r="K8161">
        <v>6.7435463031949014E-2</v>
      </c>
      <c r="L8161" t="s">
        <v>154</v>
      </c>
    </row>
    <row r="8162" spans="9:12" x14ac:dyDescent="0.45">
      <c r="I8162" t="s">
        <v>236</v>
      </c>
      <c r="J8162" t="s">
        <v>393</v>
      </c>
      <c r="K8162">
        <v>5.3872313799771783E-3</v>
      </c>
      <c r="L8162" t="s">
        <v>154</v>
      </c>
    </row>
    <row r="8163" spans="9:12" x14ac:dyDescent="0.45">
      <c r="I8163" t="s">
        <v>236</v>
      </c>
      <c r="J8163" t="s">
        <v>394</v>
      </c>
      <c r="K8163">
        <v>3.7632838169001448E-3</v>
      </c>
      <c r="L8163" t="s">
        <v>154</v>
      </c>
    </row>
    <row r="8164" spans="9:12" x14ac:dyDescent="0.45">
      <c r="I8164" t="s">
        <v>236</v>
      </c>
      <c r="J8164" t="s">
        <v>395</v>
      </c>
      <c r="K8164">
        <v>0</v>
      </c>
      <c r="L8164" t="s">
        <v>154</v>
      </c>
    </row>
    <row r="8165" spans="9:12" x14ac:dyDescent="0.45">
      <c r="I8165" t="s">
        <v>236</v>
      </c>
      <c r="J8165" t="s">
        <v>396</v>
      </c>
      <c r="K8165">
        <v>0</v>
      </c>
      <c r="L8165" t="s">
        <v>154</v>
      </c>
    </row>
    <row r="8166" spans="9:12" x14ac:dyDescent="0.45">
      <c r="I8166" t="s">
        <v>236</v>
      </c>
      <c r="J8166" t="s">
        <v>397</v>
      </c>
      <c r="K8166">
        <v>1.5880045721509992E-3</v>
      </c>
      <c r="L8166" t="s">
        <v>154</v>
      </c>
    </row>
    <row r="8167" spans="9:12" x14ac:dyDescent="0.45">
      <c r="I8167" t="s">
        <v>236</v>
      </c>
      <c r="J8167" t="s">
        <v>398</v>
      </c>
      <c r="K8167">
        <v>4.118187374647319E-2</v>
      </c>
      <c r="L8167" t="s">
        <v>154</v>
      </c>
    </row>
    <row r="8168" spans="9:12" x14ac:dyDescent="0.45">
      <c r="I8168" t="s">
        <v>236</v>
      </c>
      <c r="J8168" t="s">
        <v>399</v>
      </c>
      <c r="K8168">
        <v>3.0437721228716704E-3</v>
      </c>
      <c r="L8168" t="s">
        <v>154</v>
      </c>
    </row>
    <row r="8169" spans="9:12" x14ac:dyDescent="0.45">
      <c r="I8169" t="s">
        <v>236</v>
      </c>
      <c r="J8169" t="s">
        <v>400</v>
      </c>
      <c r="K8169">
        <v>2.0832348300882804E-3</v>
      </c>
      <c r="L8169" t="s">
        <v>154</v>
      </c>
    </row>
    <row r="8170" spans="9:12" x14ac:dyDescent="0.45">
      <c r="I8170" t="s">
        <v>236</v>
      </c>
      <c r="J8170" t="s">
        <v>401</v>
      </c>
      <c r="K8170">
        <v>0</v>
      </c>
      <c r="L8170" t="s">
        <v>154</v>
      </c>
    </row>
    <row r="8171" spans="9:12" x14ac:dyDescent="0.45">
      <c r="I8171" t="s">
        <v>236</v>
      </c>
      <c r="J8171" t="s">
        <v>402</v>
      </c>
      <c r="K8171">
        <v>0</v>
      </c>
      <c r="L8171" t="s">
        <v>154</v>
      </c>
    </row>
    <row r="8172" spans="9:12" x14ac:dyDescent="0.45">
      <c r="I8172" t="s">
        <v>236</v>
      </c>
      <c r="J8172" t="s">
        <v>403</v>
      </c>
      <c r="K8172">
        <v>2.0531341081991227E-3</v>
      </c>
      <c r="L8172" t="s">
        <v>154</v>
      </c>
    </row>
    <row r="8173" spans="9:12" x14ac:dyDescent="0.45">
      <c r="I8173" t="s">
        <v>236</v>
      </c>
      <c r="J8173" t="s">
        <v>404</v>
      </c>
      <c r="K8173">
        <v>4.7417700869480314E-2</v>
      </c>
      <c r="L8173" t="s">
        <v>154</v>
      </c>
    </row>
    <row r="8174" spans="9:12" x14ac:dyDescent="0.45">
      <c r="I8174" t="s">
        <v>236</v>
      </c>
      <c r="J8174" t="s">
        <v>405</v>
      </c>
      <c r="K8174">
        <v>2.8709315330718707E-3</v>
      </c>
      <c r="L8174" t="s">
        <v>154</v>
      </c>
    </row>
    <row r="8175" spans="9:12" x14ac:dyDescent="0.45">
      <c r="I8175" t="s">
        <v>236</v>
      </c>
      <c r="J8175" t="s">
        <v>406</v>
      </c>
      <c r="K8175">
        <v>1.7618287238304661E-3</v>
      </c>
      <c r="L8175" t="s">
        <v>154</v>
      </c>
    </row>
    <row r="8176" spans="9:12" x14ac:dyDescent="0.45">
      <c r="I8176" t="s">
        <v>236</v>
      </c>
      <c r="J8176" t="s">
        <v>407</v>
      </c>
      <c r="K8176">
        <v>0</v>
      </c>
      <c r="L8176" t="s">
        <v>154</v>
      </c>
    </row>
    <row r="8177" spans="9:12" x14ac:dyDescent="0.45">
      <c r="I8177" t="s">
        <v>236</v>
      </c>
      <c r="J8177" t="s">
        <v>408</v>
      </c>
      <c r="K8177">
        <v>0</v>
      </c>
      <c r="L8177" t="s">
        <v>154</v>
      </c>
    </row>
    <row r="8178" spans="9:12" x14ac:dyDescent="0.45">
      <c r="I8178" t="s">
        <v>236</v>
      </c>
      <c r="J8178" t="s">
        <v>409</v>
      </c>
      <c r="K8178">
        <v>7.6601452669850163E-4</v>
      </c>
      <c r="L8178" t="s">
        <v>154</v>
      </c>
    </row>
    <row r="8179" spans="9:12" x14ac:dyDescent="0.45">
      <c r="I8179" t="s">
        <v>236</v>
      </c>
      <c r="J8179" t="s">
        <v>410</v>
      </c>
      <c r="K8179">
        <v>1.9907060336639922E-2</v>
      </c>
      <c r="L8179" t="s">
        <v>154</v>
      </c>
    </row>
    <row r="8180" spans="9:12" x14ac:dyDescent="0.45">
      <c r="I8180" t="s">
        <v>236</v>
      </c>
      <c r="J8180" t="s">
        <v>411</v>
      </c>
      <c r="K8180">
        <v>1.107080829876646E-3</v>
      </c>
      <c r="L8180" t="s">
        <v>154</v>
      </c>
    </row>
    <row r="8181" spans="9:12" x14ac:dyDescent="0.45">
      <c r="I8181" t="s">
        <v>236</v>
      </c>
      <c r="J8181" t="s">
        <v>412</v>
      </c>
      <c r="K8181">
        <v>6.7006242931192631E-4</v>
      </c>
      <c r="L8181" t="s">
        <v>154</v>
      </c>
    </row>
    <row r="8182" spans="9:12" x14ac:dyDescent="0.45">
      <c r="I8182" t="s">
        <v>236</v>
      </c>
      <c r="J8182" t="s">
        <v>413</v>
      </c>
      <c r="K8182">
        <v>0</v>
      </c>
      <c r="L8182" t="s">
        <v>154</v>
      </c>
    </row>
    <row r="8183" spans="9:12" x14ac:dyDescent="0.45">
      <c r="I8183" t="s">
        <v>236</v>
      </c>
      <c r="J8183" t="s">
        <v>414</v>
      </c>
      <c r="K8183">
        <v>0</v>
      </c>
      <c r="L8183" t="s">
        <v>154</v>
      </c>
    </row>
    <row r="8184" spans="9:12" x14ac:dyDescent="0.45">
      <c r="I8184" t="s">
        <v>236</v>
      </c>
      <c r="J8184" t="s">
        <v>415</v>
      </c>
      <c r="K8184">
        <v>1.281978078285373E-3</v>
      </c>
      <c r="L8184" t="s">
        <v>154</v>
      </c>
    </row>
    <row r="8185" spans="9:12" x14ac:dyDescent="0.45">
      <c r="I8185" t="s">
        <v>236</v>
      </c>
      <c r="J8185" t="s">
        <v>416</v>
      </c>
      <c r="K8185">
        <v>3.4713095193609253E-2</v>
      </c>
      <c r="L8185" t="s">
        <v>154</v>
      </c>
    </row>
    <row r="8186" spans="9:12" x14ac:dyDescent="0.45">
      <c r="I8186" t="s">
        <v>236</v>
      </c>
      <c r="J8186" t="s">
        <v>417</v>
      </c>
      <c r="K8186">
        <v>2.1539696115684482E-3</v>
      </c>
      <c r="L8186" t="s">
        <v>154</v>
      </c>
    </row>
    <row r="8187" spans="9:12" x14ac:dyDescent="0.45">
      <c r="I8187" t="s">
        <v>236</v>
      </c>
      <c r="J8187" t="s">
        <v>418</v>
      </c>
      <c r="K8187">
        <v>1.445323555135678E-3</v>
      </c>
      <c r="L8187" t="s">
        <v>154</v>
      </c>
    </row>
    <row r="8188" spans="9:12" x14ac:dyDescent="0.45">
      <c r="I8188" t="s">
        <v>236</v>
      </c>
      <c r="J8188" t="s">
        <v>419</v>
      </c>
      <c r="K8188">
        <v>0</v>
      </c>
      <c r="L8188" t="s">
        <v>154</v>
      </c>
    </row>
    <row r="8189" spans="9:12" x14ac:dyDescent="0.45">
      <c r="I8189" t="s">
        <v>236</v>
      </c>
      <c r="J8189" t="s">
        <v>420</v>
      </c>
      <c r="K8189">
        <v>0</v>
      </c>
      <c r="L8189" t="s">
        <v>154</v>
      </c>
    </row>
    <row r="8190" spans="9:12" x14ac:dyDescent="0.45">
      <c r="I8190" t="s">
        <v>236</v>
      </c>
      <c r="J8190" t="s">
        <v>421</v>
      </c>
      <c r="K8190">
        <v>2.3527099118849041E-3</v>
      </c>
      <c r="L8190" t="s">
        <v>154</v>
      </c>
    </row>
    <row r="8191" spans="9:12" x14ac:dyDescent="0.45">
      <c r="I8191" t="s">
        <v>236</v>
      </c>
      <c r="J8191" t="s">
        <v>422</v>
      </c>
      <c r="K8191">
        <v>7.0898558911016832E-2</v>
      </c>
      <c r="L8191" t="s">
        <v>154</v>
      </c>
    </row>
    <row r="8192" spans="9:12" x14ac:dyDescent="0.45">
      <c r="I8192" t="s">
        <v>236</v>
      </c>
      <c r="J8192" t="s">
        <v>423</v>
      </c>
      <c r="K8192">
        <v>4.8814840082025959E-3</v>
      </c>
      <c r="L8192" t="s">
        <v>154</v>
      </c>
    </row>
    <row r="8193" spans="9:12" x14ac:dyDescent="0.45">
      <c r="I8193" t="s">
        <v>236</v>
      </c>
      <c r="J8193" t="s">
        <v>424</v>
      </c>
      <c r="K8193">
        <v>3.327402249657272E-3</v>
      </c>
      <c r="L8193" t="s">
        <v>154</v>
      </c>
    </row>
    <row r="8194" spans="9:12" x14ac:dyDescent="0.45">
      <c r="I8194" t="s">
        <v>236</v>
      </c>
      <c r="J8194" t="s">
        <v>425</v>
      </c>
      <c r="K8194">
        <v>0</v>
      </c>
      <c r="L8194" t="s">
        <v>154</v>
      </c>
    </row>
    <row r="8195" spans="9:12" x14ac:dyDescent="0.45">
      <c r="I8195" t="s">
        <v>236</v>
      </c>
      <c r="J8195" t="s">
        <v>426</v>
      </c>
      <c r="K8195">
        <v>0</v>
      </c>
      <c r="L8195" t="s">
        <v>154</v>
      </c>
    </row>
    <row r="8196" spans="9:12" x14ac:dyDescent="0.45">
      <c r="I8196" t="s">
        <v>236</v>
      </c>
      <c r="J8196" t="s">
        <v>427</v>
      </c>
      <c r="K8196">
        <v>1.4173285181640067E-2</v>
      </c>
      <c r="L8196" t="s">
        <v>154</v>
      </c>
    </row>
    <row r="8197" spans="9:12" x14ac:dyDescent="0.45">
      <c r="I8197" t="s">
        <v>236</v>
      </c>
      <c r="J8197" t="s">
        <v>428</v>
      </c>
      <c r="K8197">
        <v>0.30214257300807668</v>
      </c>
      <c r="L8197" t="s">
        <v>154</v>
      </c>
    </row>
    <row r="8198" spans="9:12" x14ac:dyDescent="0.45">
      <c r="I8198" t="s">
        <v>236</v>
      </c>
      <c r="J8198" t="s">
        <v>429</v>
      </c>
      <c r="K8198">
        <v>2.1954529922472446E-2</v>
      </c>
      <c r="L8198" t="s">
        <v>154</v>
      </c>
    </row>
    <row r="8199" spans="9:12" x14ac:dyDescent="0.45">
      <c r="I8199" t="s">
        <v>236</v>
      </c>
      <c r="J8199" t="s">
        <v>430</v>
      </c>
      <c r="K8199">
        <v>1.3192597317521097E-2</v>
      </c>
      <c r="L8199" t="s">
        <v>154</v>
      </c>
    </row>
    <row r="8200" spans="9:12" x14ac:dyDescent="0.45">
      <c r="I8200" t="s">
        <v>236</v>
      </c>
      <c r="J8200" t="s">
        <v>431</v>
      </c>
      <c r="K8200">
        <v>0</v>
      </c>
      <c r="L8200" t="s">
        <v>154</v>
      </c>
    </row>
    <row r="8201" spans="9:12" x14ac:dyDescent="0.45">
      <c r="I8201" t="s">
        <v>236</v>
      </c>
      <c r="J8201" t="s">
        <v>432</v>
      </c>
      <c r="K8201">
        <v>0</v>
      </c>
      <c r="L8201" t="s">
        <v>154</v>
      </c>
    </row>
    <row r="8202" spans="9:12" x14ac:dyDescent="0.45">
      <c r="I8202" t="s">
        <v>236</v>
      </c>
      <c r="J8202" t="s">
        <v>433</v>
      </c>
      <c r="K8202">
        <v>3.6982821781033357E-3</v>
      </c>
      <c r="L8202" t="s">
        <v>154</v>
      </c>
    </row>
    <row r="8203" spans="9:12" x14ac:dyDescent="0.45">
      <c r="I8203" t="s">
        <v>236</v>
      </c>
      <c r="J8203" t="s">
        <v>434</v>
      </c>
      <c r="K8203">
        <v>9.417350000968587E-2</v>
      </c>
      <c r="L8203" t="s">
        <v>154</v>
      </c>
    </row>
    <row r="8204" spans="9:12" x14ac:dyDescent="0.45">
      <c r="I8204" t="s">
        <v>236</v>
      </c>
      <c r="J8204" t="s">
        <v>435</v>
      </c>
      <c r="K8204">
        <v>5.6978979339339219E-3</v>
      </c>
      <c r="L8204" t="s">
        <v>154</v>
      </c>
    </row>
    <row r="8205" spans="9:12" x14ac:dyDescent="0.45">
      <c r="I8205" t="s">
        <v>236</v>
      </c>
      <c r="J8205" t="s">
        <v>436</v>
      </c>
      <c r="K8205">
        <v>3.3133932781749475E-3</v>
      </c>
      <c r="L8205" t="s">
        <v>154</v>
      </c>
    </row>
    <row r="8206" spans="9:12" x14ac:dyDescent="0.45">
      <c r="I8206" t="s">
        <v>236</v>
      </c>
      <c r="J8206" t="s">
        <v>437</v>
      </c>
      <c r="K8206">
        <v>0</v>
      </c>
      <c r="L8206" t="s">
        <v>154</v>
      </c>
    </row>
    <row r="8207" spans="9:12" x14ac:dyDescent="0.45">
      <c r="I8207" t="s">
        <v>236</v>
      </c>
      <c r="J8207" t="s">
        <v>438</v>
      </c>
      <c r="K8207">
        <v>0</v>
      </c>
      <c r="L8207" t="s">
        <v>154</v>
      </c>
    </row>
    <row r="8208" spans="9:12" x14ac:dyDescent="0.45">
      <c r="I8208" t="s">
        <v>236</v>
      </c>
      <c r="J8208" t="s">
        <v>439</v>
      </c>
      <c r="K8208">
        <v>1.8289625342906898E-4</v>
      </c>
      <c r="L8208" t="s">
        <v>154</v>
      </c>
    </row>
    <row r="8209" spans="9:12" x14ac:dyDescent="0.45">
      <c r="I8209" t="s">
        <v>236</v>
      </c>
      <c r="J8209" t="s">
        <v>440</v>
      </c>
      <c r="K8209">
        <v>7.2513207606034122E-3</v>
      </c>
      <c r="L8209" t="s">
        <v>154</v>
      </c>
    </row>
    <row r="8210" spans="9:12" x14ac:dyDescent="0.45">
      <c r="I8210" t="s">
        <v>236</v>
      </c>
      <c r="J8210" t="s">
        <v>441</v>
      </c>
      <c r="K8210">
        <v>3.0777111857696561E-4</v>
      </c>
      <c r="L8210" t="s">
        <v>154</v>
      </c>
    </row>
    <row r="8211" spans="9:12" x14ac:dyDescent="0.45">
      <c r="I8211" t="s">
        <v>236</v>
      </c>
      <c r="J8211" t="s">
        <v>442</v>
      </c>
      <c r="K8211">
        <v>1.4298488077294814E-4</v>
      </c>
      <c r="L8211" t="s">
        <v>154</v>
      </c>
    </row>
    <row r="8212" spans="9:12" x14ac:dyDescent="0.45">
      <c r="I8212" t="s">
        <v>236</v>
      </c>
      <c r="J8212" t="s">
        <v>443</v>
      </c>
      <c r="K8212">
        <v>0</v>
      </c>
      <c r="L8212" t="s">
        <v>154</v>
      </c>
    </row>
    <row r="8213" spans="9:12" x14ac:dyDescent="0.45">
      <c r="I8213" t="s">
        <v>236</v>
      </c>
      <c r="J8213" t="s">
        <v>444</v>
      </c>
      <c r="K8213">
        <v>0</v>
      </c>
      <c r="L8213" t="s">
        <v>154</v>
      </c>
    </row>
    <row r="8214" spans="9:12" x14ac:dyDescent="0.45">
      <c r="I8214" t="s">
        <v>236</v>
      </c>
      <c r="J8214" t="s">
        <v>445</v>
      </c>
      <c r="K8214">
        <v>3.3466912012242151E-4</v>
      </c>
      <c r="L8214" t="s">
        <v>154</v>
      </c>
    </row>
    <row r="8215" spans="9:12" x14ac:dyDescent="0.45">
      <c r="I8215" t="s">
        <v>236</v>
      </c>
      <c r="J8215" t="s">
        <v>446</v>
      </c>
      <c r="K8215">
        <v>1.2257195828841614E-2</v>
      </c>
      <c r="L8215" t="s">
        <v>154</v>
      </c>
    </row>
    <row r="8216" spans="9:12" x14ac:dyDescent="0.45">
      <c r="I8216" t="s">
        <v>236</v>
      </c>
      <c r="J8216" t="s">
        <v>447</v>
      </c>
      <c r="K8216">
        <v>8.4224916349904437E-4</v>
      </c>
      <c r="L8216" t="s">
        <v>154</v>
      </c>
    </row>
    <row r="8217" spans="9:12" x14ac:dyDescent="0.45">
      <c r="I8217" t="s">
        <v>236</v>
      </c>
      <c r="J8217" t="s">
        <v>448</v>
      </c>
      <c r="K8217">
        <v>5.365471877918325E-4</v>
      </c>
      <c r="L8217" t="s">
        <v>154</v>
      </c>
    </row>
    <row r="8218" spans="9:12" x14ac:dyDescent="0.45">
      <c r="I8218" t="s">
        <v>236</v>
      </c>
      <c r="J8218" t="s">
        <v>449</v>
      </c>
      <c r="K8218">
        <v>0</v>
      </c>
      <c r="L8218" t="s">
        <v>154</v>
      </c>
    </row>
    <row r="8219" spans="9:12" x14ac:dyDescent="0.45">
      <c r="I8219" t="s">
        <v>237</v>
      </c>
      <c r="J8219" t="s">
        <v>153</v>
      </c>
      <c r="K8219">
        <v>0</v>
      </c>
      <c r="L8219" t="s">
        <v>154</v>
      </c>
    </row>
    <row r="8220" spans="9:12" x14ac:dyDescent="0.45">
      <c r="I8220" t="s">
        <v>237</v>
      </c>
      <c r="J8220" t="s">
        <v>155</v>
      </c>
      <c r="K8220">
        <v>4.6700910449902353E-4</v>
      </c>
      <c r="L8220" t="s">
        <v>154</v>
      </c>
    </row>
    <row r="8221" spans="9:12" x14ac:dyDescent="0.45">
      <c r="I8221" t="s">
        <v>237</v>
      </c>
      <c r="J8221" t="s">
        <v>156</v>
      </c>
      <c r="K8221">
        <v>8.5482055124486301E-3</v>
      </c>
      <c r="L8221" t="s">
        <v>154</v>
      </c>
    </row>
    <row r="8222" spans="9:12" x14ac:dyDescent="0.45">
      <c r="I8222" t="s">
        <v>237</v>
      </c>
      <c r="J8222" t="s">
        <v>324</v>
      </c>
      <c r="K8222">
        <v>4.5341519689396639E-4</v>
      </c>
      <c r="L8222" t="s">
        <v>154</v>
      </c>
    </row>
    <row r="8223" spans="9:12" x14ac:dyDescent="0.45">
      <c r="I8223" t="s">
        <v>237</v>
      </c>
      <c r="J8223" t="s">
        <v>325</v>
      </c>
      <c r="K8223">
        <v>1.6095951882483538E-4</v>
      </c>
      <c r="L8223" t="s">
        <v>154</v>
      </c>
    </row>
    <row r="8224" spans="9:12" x14ac:dyDescent="0.45">
      <c r="I8224" t="s">
        <v>237</v>
      </c>
      <c r="J8224" t="s">
        <v>342</v>
      </c>
      <c r="K8224">
        <v>0</v>
      </c>
      <c r="L8224" t="s">
        <v>154</v>
      </c>
    </row>
    <row r="8225" spans="9:12" x14ac:dyDescent="0.45">
      <c r="I8225" t="s">
        <v>237</v>
      </c>
      <c r="J8225" t="s">
        <v>157</v>
      </c>
      <c r="K8225">
        <v>0</v>
      </c>
      <c r="L8225" t="s">
        <v>154</v>
      </c>
    </row>
    <row r="8226" spans="9:12" x14ac:dyDescent="0.45">
      <c r="I8226" t="s">
        <v>237</v>
      </c>
      <c r="J8226" t="s">
        <v>158</v>
      </c>
      <c r="K8226">
        <v>3.8236362478156577E-4</v>
      </c>
      <c r="L8226" t="s">
        <v>154</v>
      </c>
    </row>
    <row r="8227" spans="9:12" x14ac:dyDescent="0.45">
      <c r="I8227" t="s">
        <v>237</v>
      </c>
      <c r="J8227" t="s">
        <v>159</v>
      </c>
      <c r="K8227">
        <v>1.0972932472979405E-2</v>
      </c>
      <c r="L8227" t="s">
        <v>154</v>
      </c>
    </row>
    <row r="8228" spans="9:12" x14ac:dyDescent="0.45">
      <c r="I8228" t="s">
        <v>237</v>
      </c>
      <c r="J8228" t="s">
        <v>326</v>
      </c>
      <c r="K8228">
        <v>3.4587479479594415E-4</v>
      </c>
      <c r="L8228" t="s">
        <v>154</v>
      </c>
    </row>
    <row r="8229" spans="9:12" x14ac:dyDescent="0.45">
      <c r="I8229" t="s">
        <v>237</v>
      </c>
      <c r="J8229" t="s">
        <v>327</v>
      </c>
      <c r="K8229">
        <v>6.7294813290582039E-5</v>
      </c>
      <c r="L8229" t="s">
        <v>154</v>
      </c>
    </row>
    <row r="8230" spans="9:12" x14ac:dyDescent="0.45">
      <c r="I8230" t="s">
        <v>237</v>
      </c>
      <c r="J8230" t="s">
        <v>343</v>
      </c>
      <c r="K8230">
        <v>0</v>
      </c>
      <c r="L8230" t="s">
        <v>154</v>
      </c>
    </row>
    <row r="8231" spans="9:12" x14ac:dyDescent="0.45">
      <c r="I8231" t="s">
        <v>237</v>
      </c>
      <c r="J8231" t="s">
        <v>160</v>
      </c>
      <c r="K8231">
        <v>0</v>
      </c>
      <c r="L8231" t="s">
        <v>154</v>
      </c>
    </row>
    <row r="8232" spans="9:12" x14ac:dyDescent="0.45">
      <c r="I8232" t="s">
        <v>237</v>
      </c>
      <c r="J8232" t="s">
        <v>161</v>
      </c>
      <c r="K8232">
        <v>3.6223744609194616E-4</v>
      </c>
      <c r="L8232" t="s">
        <v>154</v>
      </c>
    </row>
    <row r="8233" spans="9:12" x14ac:dyDescent="0.45">
      <c r="I8233" t="s">
        <v>237</v>
      </c>
      <c r="J8233" t="s">
        <v>162</v>
      </c>
      <c r="K8233">
        <v>1.0648079592019837E-2</v>
      </c>
      <c r="L8233" t="s">
        <v>154</v>
      </c>
    </row>
    <row r="8234" spans="9:12" x14ac:dyDescent="0.45">
      <c r="I8234" t="s">
        <v>237</v>
      </c>
      <c r="J8234" t="s">
        <v>328</v>
      </c>
      <c r="K8234">
        <v>5.5436832192578742E-4</v>
      </c>
      <c r="L8234" t="s">
        <v>154</v>
      </c>
    </row>
    <row r="8235" spans="9:12" x14ac:dyDescent="0.45">
      <c r="I8235" t="s">
        <v>237</v>
      </c>
      <c r="J8235" t="s">
        <v>329</v>
      </c>
      <c r="K8235">
        <v>2.945558599849081E-4</v>
      </c>
      <c r="L8235" t="s">
        <v>154</v>
      </c>
    </row>
    <row r="8236" spans="9:12" x14ac:dyDescent="0.45">
      <c r="I8236" t="s">
        <v>237</v>
      </c>
      <c r="J8236" t="s">
        <v>344</v>
      </c>
      <c r="K8236">
        <v>0</v>
      </c>
      <c r="L8236" t="s">
        <v>154</v>
      </c>
    </row>
    <row r="8237" spans="9:12" x14ac:dyDescent="0.45">
      <c r="I8237" t="s">
        <v>237</v>
      </c>
      <c r="J8237" t="s">
        <v>163</v>
      </c>
      <c r="K8237">
        <v>0</v>
      </c>
      <c r="L8237" t="s">
        <v>154</v>
      </c>
    </row>
    <row r="8238" spans="9:12" x14ac:dyDescent="0.45">
      <c r="I8238" t="s">
        <v>237</v>
      </c>
      <c r="J8238" t="s">
        <v>164</v>
      </c>
      <c r="K8238">
        <v>7.5985668934583611E-4</v>
      </c>
      <c r="L8238" t="s">
        <v>154</v>
      </c>
    </row>
    <row r="8239" spans="9:12" x14ac:dyDescent="0.45">
      <c r="I8239" t="s">
        <v>237</v>
      </c>
      <c r="J8239" t="s">
        <v>165</v>
      </c>
      <c r="K8239">
        <v>1.8368127851777941E-2</v>
      </c>
      <c r="L8239" t="s">
        <v>154</v>
      </c>
    </row>
    <row r="8240" spans="9:12" x14ac:dyDescent="0.45">
      <c r="I8240" t="s">
        <v>237</v>
      </c>
      <c r="J8240" t="s">
        <v>330</v>
      </c>
      <c r="K8240">
        <v>1.2207701362240827E-3</v>
      </c>
      <c r="L8240" t="s">
        <v>154</v>
      </c>
    </row>
    <row r="8241" spans="9:12" x14ac:dyDescent="0.45">
      <c r="I8241" t="s">
        <v>237</v>
      </c>
      <c r="J8241" t="s">
        <v>331</v>
      </c>
      <c r="K8241">
        <v>6.2874119261780695E-4</v>
      </c>
      <c r="L8241" t="s">
        <v>154</v>
      </c>
    </row>
    <row r="8242" spans="9:12" x14ac:dyDescent="0.45">
      <c r="I8242" t="s">
        <v>237</v>
      </c>
      <c r="J8242" t="s">
        <v>345</v>
      </c>
      <c r="K8242">
        <v>0</v>
      </c>
      <c r="L8242" t="s">
        <v>154</v>
      </c>
    </row>
    <row r="8243" spans="9:12" x14ac:dyDescent="0.45">
      <c r="I8243" t="s">
        <v>237</v>
      </c>
      <c r="J8243" t="s">
        <v>332</v>
      </c>
      <c r="K8243">
        <v>0</v>
      </c>
      <c r="L8243" t="s">
        <v>154</v>
      </c>
    </row>
    <row r="8244" spans="9:12" x14ac:dyDescent="0.45">
      <c r="I8244" t="s">
        <v>237</v>
      </c>
      <c r="J8244" t="s">
        <v>333</v>
      </c>
      <c r="K8244">
        <v>8.9108102188512083E-4</v>
      </c>
      <c r="L8244" t="s">
        <v>154</v>
      </c>
    </row>
    <row r="8245" spans="9:12" x14ac:dyDescent="0.45">
      <c r="I8245" t="s">
        <v>237</v>
      </c>
      <c r="J8245" t="s">
        <v>334</v>
      </c>
      <c r="K8245">
        <v>2.758505867647465E-2</v>
      </c>
      <c r="L8245" t="s">
        <v>154</v>
      </c>
    </row>
    <row r="8246" spans="9:12" x14ac:dyDescent="0.45">
      <c r="I8246" t="s">
        <v>237</v>
      </c>
      <c r="J8246" t="s">
        <v>335</v>
      </c>
      <c r="K8246">
        <v>1.7911388600701989E-3</v>
      </c>
      <c r="L8246" t="s">
        <v>154</v>
      </c>
    </row>
    <row r="8247" spans="9:12" x14ac:dyDescent="0.45">
      <c r="I8247" t="s">
        <v>237</v>
      </c>
      <c r="J8247" t="s">
        <v>336</v>
      </c>
      <c r="K8247">
        <v>1.0054264864182512E-3</v>
      </c>
      <c r="L8247" t="s">
        <v>154</v>
      </c>
    </row>
    <row r="8248" spans="9:12" x14ac:dyDescent="0.45">
      <c r="I8248" t="s">
        <v>237</v>
      </c>
      <c r="J8248" t="s">
        <v>346</v>
      </c>
      <c r="K8248">
        <v>0</v>
      </c>
      <c r="L8248" t="s">
        <v>154</v>
      </c>
    </row>
    <row r="8249" spans="9:12" x14ac:dyDescent="0.45">
      <c r="I8249" t="s">
        <v>237</v>
      </c>
      <c r="J8249" t="s">
        <v>347</v>
      </c>
      <c r="K8249">
        <v>0</v>
      </c>
      <c r="L8249" t="s">
        <v>154</v>
      </c>
    </row>
    <row r="8250" spans="9:12" x14ac:dyDescent="0.45">
      <c r="I8250" t="s">
        <v>237</v>
      </c>
      <c r="J8250" t="s">
        <v>348</v>
      </c>
      <c r="K8250">
        <v>1.7944732363691835E-3</v>
      </c>
      <c r="L8250" t="s">
        <v>154</v>
      </c>
    </row>
    <row r="8251" spans="9:12" x14ac:dyDescent="0.45">
      <c r="I8251" t="s">
        <v>237</v>
      </c>
      <c r="J8251" t="s">
        <v>349</v>
      </c>
      <c r="K8251">
        <v>3.5248558632498574E-2</v>
      </c>
      <c r="L8251" t="s">
        <v>154</v>
      </c>
    </row>
    <row r="8252" spans="9:12" x14ac:dyDescent="0.45">
      <c r="I8252" t="s">
        <v>237</v>
      </c>
      <c r="J8252" t="s">
        <v>350</v>
      </c>
      <c r="K8252">
        <v>2.0881789516814862E-3</v>
      </c>
      <c r="L8252" t="s">
        <v>154</v>
      </c>
    </row>
    <row r="8253" spans="9:12" x14ac:dyDescent="0.45">
      <c r="I8253" t="s">
        <v>237</v>
      </c>
      <c r="J8253" t="s">
        <v>351</v>
      </c>
      <c r="K8253">
        <v>1.3320943730917953E-3</v>
      </c>
      <c r="L8253" t="s">
        <v>154</v>
      </c>
    </row>
    <row r="8254" spans="9:12" x14ac:dyDescent="0.45">
      <c r="I8254" t="s">
        <v>237</v>
      </c>
      <c r="J8254" t="s">
        <v>352</v>
      </c>
      <c r="K8254">
        <v>0</v>
      </c>
      <c r="L8254" t="s">
        <v>154</v>
      </c>
    </row>
    <row r="8255" spans="9:12" x14ac:dyDescent="0.45">
      <c r="I8255" t="s">
        <v>237</v>
      </c>
      <c r="J8255" t="s">
        <v>359</v>
      </c>
      <c r="K8255">
        <v>0</v>
      </c>
      <c r="L8255" t="s">
        <v>154</v>
      </c>
    </row>
    <row r="8256" spans="9:12" x14ac:dyDescent="0.45">
      <c r="I8256" t="s">
        <v>237</v>
      </c>
      <c r="J8256" t="s">
        <v>360</v>
      </c>
      <c r="K8256">
        <v>4.7521435065205997E-4</v>
      </c>
      <c r="L8256" t="s">
        <v>154</v>
      </c>
    </row>
    <row r="8257" spans="9:12" x14ac:dyDescent="0.45">
      <c r="I8257" t="s">
        <v>237</v>
      </c>
      <c r="J8257" t="s">
        <v>361</v>
      </c>
      <c r="K8257">
        <v>1.3842848942464795E-2</v>
      </c>
      <c r="L8257" t="s">
        <v>154</v>
      </c>
    </row>
    <row r="8258" spans="9:12" x14ac:dyDescent="0.45">
      <c r="I8258" t="s">
        <v>237</v>
      </c>
      <c r="J8258" t="s">
        <v>362</v>
      </c>
      <c r="K8258">
        <v>6.4315734089050332E-4</v>
      </c>
      <c r="L8258" t="s">
        <v>154</v>
      </c>
    </row>
    <row r="8259" spans="9:12" x14ac:dyDescent="0.45">
      <c r="I8259" t="s">
        <v>237</v>
      </c>
      <c r="J8259" t="s">
        <v>363</v>
      </c>
      <c r="K8259">
        <v>2.7717450688134401E-4</v>
      </c>
      <c r="L8259" t="s">
        <v>154</v>
      </c>
    </row>
    <row r="8260" spans="9:12" x14ac:dyDescent="0.45">
      <c r="I8260" t="s">
        <v>237</v>
      </c>
      <c r="J8260" t="s">
        <v>364</v>
      </c>
      <c r="K8260">
        <v>0</v>
      </c>
      <c r="L8260" t="s">
        <v>154</v>
      </c>
    </row>
    <row r="8261" spans="9:12" x14ac:dyDescent="0.45">
      <c r="I8261" t="s">
        <v>237</v>
      </c>
      <c r="J8261" t="s">
        <v>365</v>
      </c>
      <c r="K8261">
        <v>0</v>
      </c>
      <c r="L8261" t="s">
        <v>154</v>
      </c>
    </row>
    <row r="8262" spans="9:12" x14ac:dyDescent="0.45">
      <c r="I8262" t="s">
        <v>237</v>
      </c>
      <c r="J8262" t="s">
        <v>366</v>
      </c>
      <c r="K8262">
        <v>6.1614242017637522E-4</v>
      </c>
      <c r="L8262" t="s">
        <v>154</v>
      </c>
    </row>
    <row r="8263" spans="9:12" x14ac:dyDescent="0.45">
      <c r="I8263" t="s">
        <v>237</v>
      </c>
      <c r="J8263" t="s">
        <v>367</v>
      </c>
      <c r="K8263">
        <v>1.7236891261341102E-2</v>
      </c>
      <c r="L8263" t="s">
        <v>154</v>
      </c>
    </row>
    <row r="8264" spans="9:12" x14ac:dyDescent="0.45">
      <c r="I8264" t="s">
        <v>237</v>
      </c>
      <c r="J8264" t="s">
        <v>368</v>
      </c>
      <c r="K8264">
        <v>7.4721440690081594E-4</v>
      </c>
      <c r="L8264" t="s">
        <v>154</v>
      </c>
    </row>
    <row r="8265" spans="9:12" x14ac:dyDescent="0.45">
      <c r="I8265" t="s">
        <v>237</v>
      </c>
      <c r="J8265" t="s">
        <v>369</v>
      </c>
      <c r="K8265">
        <v>3.2180323022617098E-4</v>
      </c>
      <c r="L8265" t="s">
        <v>154</v>
      </c>
    </row>
    <row r="8266" spans="9:12" x14ac:dyDescent="0.45">
      <c r="I8266" t="s">
        <v>237</v>
      </c>
      <c r="J8266" t="s">
        <v>370</v>
      </c>
      <c r="K8266">
        <v>0</v>
      </c>
      <c r="L8266" t="s">
        <v>154</v>
      </c>
    </row>
    <row r="8267" spans="9:12" x14ac:dyDescent="0.45">
      <c r="I8267" t="s">
        <v>237</v>
      </c>
      <c r="J8267" t="s">
        <v>371</v>
      </c>
      <c r="K8267">
        <v>0</v>
      </c>
      <c r="L8267" t="s">
        <v>154</v>
      </c>
    </row>
    <row r="8268" spans="9:12" x14ac:dyDescent="0.45">
      <c r="I8268" t="s">
        <v>237</v>
      </c>
      <c r="J8268" t="s">
        <v>372</v>
      </c>
      <c r="K8268">
        <v>5.7938947417581995E-4</v>
      </c>
      <c r="L8268" t="s">
        <v>154</v>
      </c>
    </row>
    <row r="8269" spans="9:12" x14ac:dyDescent="0.45">
      <c r="I8269" t="s">
        <v>237</v>
      </c>
      <c r="J8269" t="s">
        <v>373</v>
      </c>
      <c r="K8269">
        <v>1.8723961650014331E-2</v>
      </c>
      <c r="L8269" t="s">
        <v>154</v>
      </c>
    </row>
    <row r="8270" spans="9:12" x14ac:dyDescent="0.45">
      <c r="I8270" t="s">
        <v>237</v>
      </c>
      <c r="J8270" t="s">
        <v>374</v>
      </c>
      <c r="K8270">
        <v>7.9535303116003099E-4</v>
      </c>
      <c r="L8270" t="s">
        <v>154</v>
      </c>
    </row>
    <row r="8271" spans="9:12" x14ac:dyDescent="0.45">
      <c r="I8271" t="s">
        <v>237</v>
      </c>
      <c r="J8271" t="s">
        <v>375</v>
      </c>
      <c r="K8271">
        <v>4.4466035182006526E-4</v>
      </c>
      <c r="L8271" t="s">
        <v>154</v>
      </c>
    </row>
    <row r="8272" spans="9:12" x14ac:dyDescent="0.45">
      <c r="I8272" t="s">
        <v>237</v>
      </c>
      <c r="J8272" t="s">
        <v>376</v>
      </c>
      <c r="K8272">
        <v>0</v>
      </c>
      <c r="L8272" t="s">
        <v>154</v>
      </c>
    </row>
    <row r="8273" spans="9:12" x14ac:dyDescent="0.45">
      <c r="I8273" t="s">
        <v>237</v>
      </c>
      <c r="J8273" t="s">
        <v>390</v>
      </c>
      <c r="K8273">
        <v>0</v>
      </c>
      <c r="L8273" t="s">
        <v>154</v>
      </c>
    </row>
    <row r="8274" spans="9:12" x14ac:dyDescent="0.45">
      <c r="I8274" t="s">
        <v>237</v>
      </c>
      <c r="J8274" t="s">
        <v>391</v>
      </c>
      <c r="K8274">
        <v>3.9801039090081505E-3</v>
      </c>
      <c r="L8274" t="s">
        <v>154</v>
      </c>
    </row>
    <row r="8275" spans="9:12" x14ac:dyDescent="0.45">
      <c r="I8275" t="s">
        <v>237</v>
      </c>
      <c r="J8275" t="s">
        <v>392</v>
      </c>
      <c r="K8275">
        <v>6.9957028460300691E-2</v>
      </c>
      <c r="L8275" t="s">
        <v>154</v>
      </c>
    </row>
    <row r="8276" spans="9:12" x14ac:dyDescent="0.45">
      <c r="I8276" t="s">
        <v>237</v>
      </c>
      <c r="J8276" t="s">
        <v>393</v>
      </c>
      <c r="K8276">
        <v>4.1943110007581262E-3</v>
      </c>
      <c r="L8276" t="s">
        <v>154</v>
      </c>
    </row>
    <row r="8277" spans="9:12" x14ac:dyDescent="0.45">
      <c r="I8277" t="s">
        <v>237</v>
      </c>
      <c r="J8277" t="s">
        <v>394</v>
      </c>
      <c r="K8277">
        <v>2.7247785766460219E-3</v>
      </c>
      <c r="L8277" t="s">
        <v>154</v>
      </c>
    </row>
    <row r="8278" spans="9:12" x14ac:dyDescent="0.45">
      <c r="I8278" t="s">
        <v>237</v>
      </c>
      <c r="J8278" t="s">
        <v>395</v>
      </c>
      <c r="K8278">
        <v>0</v>
      </c>
      <c r="L8278" t="s">
        <v>154</v>
      </c>
    </row>
    <row r="8279" spans="9:12" x14ac:dyDescent="0.45">
      <c r="I8279" t="s">
        <v>237</v>
      </c>
      <c r="J8279" t="s">
        <v>396</v>
      </c>
      <c r="K8279">
        <v>0</v>
      </c>
      <c r="L8279" t="s">
        <v>154</v>
      </c>
    </row>
    <row r="8280" spans="9:12" x14ac:dyDescent="0.45">
      <c r="I8280" t="s">
        <v>237</v>
      </c>
      <c r="J8280" t="s">
        <v>397</v>
      </c>
      <c r="K8280">
        <v>2.14654395282816E-3</v>
      </c>
      <c r="L8280" t="s">
        <v>154</v>
      </c>
    </row>
    <row r="8281" spans="9:12" x14ac:dyDescent="0.45">
      <c r="I8281" t="s">
        <v>237</v>
      </c>
      <c r="J8281" t="s">
        <v>398</v>
      </c>
      <c r="K8281">
        <v>4.4146455098783746E-2</v>
      </c>
      <c r="L8281" t="s">
        <v>154</v>
      </c>
    </row>
    <row r="8282" spans="9:12" x14ac:dyDescent="0.45">
      <c r="I8282" t="s">
        <v>237</v>
      </c>
      <c r="J8282" t="s">
        <v>399</v>
      </c>
      <c r="K8282">
        <v>2.8422116523540903E-3</v>
      </c>
      <c r="L8282" t="s">
        <v>154</v>
      </c>
    </row>
    <row r="8283" spans="9:12" x14ac:dyDescent="0.45">
      <c r="I8283" t="s">
        <v>237</v>
      </c>
      <c r="J8283" t="s">
        <v>400</v>
      </c>
      <c r="K8283">
        <v>2.3297080301041872E-3</v>
      </c>
      <c r="L8283" t="s">
        <v>154</v>
      </c>
    </row>
    <row r="8284" spans="9:12" x14ac:dyDescent="0.45">
      <c r="I8284" t="s">
        <v>237</v>
      </c>
      <c r="J8284" t="s">
        <v>401</v>
      </c>
      <c r="K8284">
        <v>0</v>
      </c>
      <c r="L8284" t="s">
        <v>154</v>
      </c>
    </row>
    <row r="8285" spans="9:12" x14ac:dyDescent="0.45">
      <c r="I8285" t="s">
        <v>237</v>
      </c>
      <c r="J8285" t="s">
        <v>402</v>
      </c>
      <c r="K8285">
        <v>0</v>
      </c>
      <c r="L8285" t="s">
        <v>154</v>
      </c>
    </row>
    <row r="8286" spans="9:12" x14ac:dyDescent="0.45">
      <c r="I8286" t="s">
        <v>237</v>
      </c>
      <c r="J8286" t="s">
        <v>403</v>
      </c>
      <c r="K8286">
        <v>2.5829531279830086E-3</v>
      </c>
      <c r="L8286" t="s">
        <v>154</v>
      </c>
    </row>
    <row r="8287" spans="9:12" x14ac:dyDescent="0.45">
      <c r="I8287" t="s">
        <v>237</v>
      </c>
      <c r="J8287" t="s">
        <v>404</v>
      </c>
      <c r="K8287">
        <v>4.9987203722012485E-2</v>
      </c>
      <c r="L8287" t="s">
        <v>154</v>
      </c>
    </row>
    <row r="8288" spans="9:12" x14ac:dyDescent="0.45">
      <c r="I8288" t="s">
        <v>237</v>
      </c>
      <c r="J8288" t="s">
        <v>405</v>
      </c>
      <c r="K8288">
        <v>3.0921046540619184E-3</v>
      </c>
      <c r="L8288" t="s">
        <v>154</v>
      </c>
    </row>
    <row r="8289" spans="9:12" x14ac:dyDescent="0.45">
      <c r="I8289" t="s">
        <v>237</v>
      </c>
      <c r="J8289" t="s">
        <v>406</v>
      </c>
      <c r="K8289">
        <v>1.1230785077826319E-3</v>
      </c>
      <c r="L8289" t="s">
        <v>154</v>
      </c>
    </row>
    <row r="8290" spans="9:12" x14ac:dyDescent="0.45">
      <c r="I8290" t="s">
        <v>237</v>
      </c>
      <c r="J8290" t="s">
        <v>407</v>
      </c>
      <c r="K8290">
        <v>0</v>
      </c>
      <c r="L8290" t="s">
        <v>154</v>
      </c>
    </row>
    <row r="8291" spans="9:12" x14ac:dyDescent="0.45">
      <c r="I8291" t="s">
        <v>237</v>
      </c>
      <c r="J8291" t="s">
        <v>408</v>
      </c>
      <c r="K8291">
        <v>0</v>
      </c>
      <c r="L8291" t="s">
        <v>154</v>
      </c>
    </row>
    <row r="8292" spans="9:12" x14ac:dyDescent="0.45">
      <c r="I8292" t="s">
        <v>237</v>
      </c>
      <c r="J8292" t="s">
        <v>409</v>
      </c>
      <c r="K8292">
        <v>8.6824539884682126E-4</v>
      </c>
      <c r="L8292" t="s">
        <v>154</v>
      </c>
    </row>
    <row r="8293" spans="9:12" x14ac:dyDescent="0.45">
      <c r="I8293" t="s">
        <v>237</v>
      </c>
      <c r="J8293" t="s">
        <v>410</v>
      </c>
      <c r="K8293">
        <v>2.0088849356852217E-2</v>
      </c>
      <c r="L8293" t="s">
        <v>154</v>
      </c>
    </row>
    <row r="8294" spans="9:12" x14ac:dyDescent="0.45">
      <c r="I8294" t="s">
        <v>237</v>
      </c>
      <c r="J8294" t="s">
        <v>411</v>
      </c>
      <c r="K8294">
        <v>8.7846234572514382E-4</v>
      </c>
      <c r="L8294" t="s">
        <v>154</v>
      </c>
    </row>
    <row r="8295" spans="9:12" x14ac:dyDescent="0.45">
      <c r="I8295" t="s">
        <v>237</v>
      </c>
      <c r="J8295" t="s">
        <v>412</v>
      </c>
      <c r="K8295">
        <v>8.6291971905287422E-6</v>
      </c>
      <c r="L8295" t="s">
        <v>154</v>
      </c>
    </row>
    <row r="8296" spans="9:12" x14ac:dyDescent="0.45">
      <c r="I8296" t="s">
        <v>237</v>
      </c>
      <c r="J8296" t="s">
        <v>413</v>
      </c>
      <c r="K8296">
        <v>0</v>
      </c>
      <c r="L8296" t="s">
        <v>154</v>
      </c>
    </row>
    <row r="8297" spans="9:12" x14ac:dyDescent="0.45">
      <c r="I8297" t="s">
        <v>237</v>
      </c>
      <c r="J8297" t="s">
        <v>414</v>
      </c>
      <c r="K8297">
        <v>0</v>
      </c>
      <c r="L8297" t="s">
        <v>154</v>
      </c>
    </row>
    <row r="8298" spans="9:12" x14ac:dyDescent="0.45">
      <c r="I8298" t="s">
        <v>237</v>
      </c>
      <c r="J8298" t="s">
        <v>415</v>
      </c>
      <c r="K8298">
        <v>1.779281719103479E-3</v>
      </c>
      <c r="L8298" t="s">
        <v>154</v>
      </c>
    </row>
    <row r="8299" spans="9:12" x14ac:dyDescent="0.45">
      <c r="I8299" t="s">
        <v>237</v>
      </c>
      <c r="J8299" t="s">
        <v>416</v>
      </c>
      <c r="K8299">
        <v>3.83532459487557E-2</v>
      </c>
      <c r="L8299" t="s">
        <v>154</v>
      </c>
    </row>
    <row r="8300" spans="9:12" x14ac:dyDescent="0.45">
      <c r="I8300" t="s">
        <v>237</v>
      </c>
      <c r="J8300" t="s">
        <v>417</v>
      </c>
      <c r="K8300">
        <v>2.4770536012548691E-3</v>
      </c>
      <c r="L8300" t="s">
        <v>154</v>
      </c>
    </row>
    <row r="8301" spans="9:12" x14ac:dyDescent="0.45">
      <c r="I8301" t="s">
        <v>237</v>
      </c>
      <c r="J8301" t="s">
        <v>418</v>
      </c>
      <c r="K8301">
        <v>5.6075474397625351E-5</v>
      </c>
      <c r="L8301" t="s">
        <v>154</v>
      </c>
    </row>
    <row r="8302" spans="9:12" x14ac:dyDescent="0.45">
      <c r="I8302" t="s">
        <v>237</v>
      </c>
      <c r="J8302" t="s">
        <v>419</v>
      </c>
      <c r="K8302">
        <v>0</v>
      </c>
      <c r="L8302" t="s">
        <v>154</v>
      </c>
    </row>
    <row r="8303" spans="9:12" x14ac:dyDescent="0.45">
      <c r="I8303" t="s">
        <v>237</v>
      </c>
      <c r="J8303" t="s">
        <v>420</v>
      </c>
      <c r="K8303">
        <v>0</v>
      </c>
      <c r="L8303" t="s">
        <v>154</v>
      </c>
    </row>
    <row r="8304" spans="9:12" x14ac:dyDescent="0.45">
      <c r="I8304" t="s">
        <v>237</v>
      </c>
      <c r="J8304" t="s">
        <v>421</v>
      </c>
      <c r="K8304">
        <v>3.3467451185080432E-3</v>
      </c>
      <c r="L8304" t="s">
        <v>154</v>
      </c>
    </row>
    <row r="8305" spans="9:12" x14ac:dyDescent="0.45">
      <c r="I8305" t="s">
        <v>237</v>
      </c>
      <c r="J8305" t="s">
        <v>422</v>
      </c>
      <c r="K8305">
        <v>7.2739551719661941E-2</v>
      </c>
      <c r="L8305" t="s">
        <v>154</v>
      </c>
    </row>
    <row r="8306" spans="9:12" x14ac:dyDescent="0.45">
      <c r="I8306" t="s">
        <v>237</v>
      </c>
      <c r="J8306" t="s">
        <v>423</v>
      </c>
      <c r="K8306">
        <v>4.614905736045942E-3</v>
      </c>
      <c r="L8306" t="s">
        <v>154</v>
      </c>
    </row>
    <row r="8307" spans="9:12" x14ac:dyDescent="0.45">
      <c r="I8307" t="s">
        <v>237</v>
      </c>
      <c r="J8307" t="s">
        <v>424</v>
      </c>
      <c r="K8307">
        <v>2.8861007568937343E-3</v>
      </c>
      <c r="L8307" t="s">
        <v>154</v>
      </c>
    </row>
    <row r="8308" spans="9:12" x14ac:dyDescent="0.45">
      <c r="I8308" t="s">
        <v>237</v>
      </c>
      <c r="J8308" t="s">
        <v>425</v>
      </c>
      <c r="K8308">
        <v>0</v>
      </c>
      <c r="L8308" t="s">
        <v>154</v>
      </c>
    </row>
    <row r="8309" spans="9:12" x14ac:dyDescent="0.45">
      <c r="I8309" t="s">
        <v>237</v>
      </c>
      <c r="J8309" t="s">
        <v>426</v>
      </c>
      <c r="K8309">
        <v>3.0392823787548148E-3</v>
      </c>
      <c r="L8309" t="s">
        <v>154</v>
      </c>
    </row>
    <row r="8310" spans="9:12" x14ac:dyDescent="0.45">
      <c r="I8310" t="s">
        <v>237</v>
      </c>
      <c r="J8310" t="s">
        <v>427</v>
      </c>
      <c r="K8310">
        <v>1.7018193906947213E-2</v>
      </c>
      <c r="L8310" t="s">
        <v>154</v>
      </c>
    </row>
    <row r="8311" spans="9:12" x14ac:dyDescent="0.45">
      <c r="I8311" t="s">
        <v>237</v>
      </c>
      <c r="J8311" t="s">
        <v>428</v>
      </c>
      <c r="K8311">
        <v>0.29814304370795591</v>
      </c>
      <c r="L8311" t="s">
        <v>154</v>
      </c>
    </row>
    <row r="8312" spans="9:12" x14ac:dyDescent="0.45">
      <c r="I8312" t="s">
        <v>237</v>
      </c>
      <c r="J8312" t="s">
        <v>429</v>
      </c>
      <c r="K8312">
        <v>1.9933310780776366E-2</v>
      </c>
      <c r="L8312" t="s">
        <v>154</v>
      </c>
    </row>
    <row r="8313" spans="9:12" x14ac:dyDescent="0.45">
      <c r="I8313" t="s">
        <v>237</v>
      </c>
      <c r="J8313" t="s">
        <v>430</v>
      </c>
      <c r="K8313">
        <v>1.4592064534058867E-2</v>
      </c>
      <c r="L8313" t="s">
        <v>154</v>
      </c>
    </row>
    <row r="8314" spans="9:12" x14ac:dyDescent="0.45">
      <c r="I8314" t="s">
        <v>237</v>
      </c>
      <c r="J8314" t="s">
        <v>431</v>
      </c>
      <c r="K8314">
        <v>0</v>
      </c>
      <c r="L8314" t="s">
        <v>154</v>
      </c>
    </row>
    <row r="8315" spans="9:12" x14ac:dyDescent="0.45">
      <c r="I8315" t="s">
        <v>237</v>
      </c>
      <c r="J8315" t="s">
        <v>432</v>
      </c>
      <c r="K8315">
        <v>2.1203605456439657E-3</v>
      </c>
      <c r="L8315" t="s">
        <v>154</v>
      </c>
    </row>
    <row r="8316" spans="9:12" x14ac:dyDescent="0.45">
      <c r="I8316" t="s">
        <v>237</v>
      </c>
      <c r="J8316" t="s">
        <v>433</v>
      </c>
      <c r="K8316">
        <v>5.1552572967269242E-3</v>
      </c>
      <c r="L8316" t="s">
        <v>154</v>
      </c>
    </row>
    <row r="8317" spans="9:12" x14ac:dyDescent="0.45">
      <c r="I8317" t="s">
        <v>237</v>
      </c>
      <c r="J8317" t="s">
        <v>434</v>
      </c>
      <c r="K8317">
        <v>9.3766963592755062E-2</v>
      </c>
      <c r="L8317" t="s">
        <v>154</v>
      </c>
    </row>
    <row r="8318" spans="9:12" x14ac:dyDescent="0.45">
      <c r="I8318" t="s">
        <v>237</v>
      </c>
      <c r="J8318" t="s">
        <v>435</v>
      </c>
      <c r="K8318">
        <v>3.4966701004873028E-3</v>
      </c>
      <c r="L8318" t="s">
        <v>154</v>
      </c>
    </row>
    <row r="8319" spans="9:12" x14ac:dyDescent="0.45">
      <c r="I8319" t="s">
        <v>237</v>
      </c>
      <c r="J8319" t="s">
        <v>436</v>
      </c>
      <c r="K8319">
        <v>1.5358251937349968E-3</v>
      </c>
      <c r="L8319" t="s">
        <v>154</v>
      </c>
    </row>
    <row r="8320" spans="9:12" x14ac:dyDescent="0.45">
      <c r="I8320" t="s">
        <v>237</v>
      </c>
      <c r="J8320" t="s">
        <v>437</v>
      </c>
      <c r="K8320">
        <v>0</v>
      </c>
      <c r="L8320" t="s">
        <v>154</v>
      </c>
    </row>
    <row r="8321" spans="9:12" x14ac:dyDescent="0.45">
      <c r="I8321" t="s">
        <v>237</v>
      </c>
      <c r="J8321" t="s">
        <v>438</v>
      </c>
      <c r="K8321">
        <v>3.320952678820747E-7</v>
      </c>
      <c r="L8321" t="s">
        <v>154</v>
      </c>
    </row>
    <row r="8322" spans="9:12" x14ac:dyDescent="0.45">
      <c r="I8322" t="s">
        <v>237</v>
      </c>
      <c r="J8322" t="s">
        <v>439</v>
      </c>
      <c r="K8322">
        <v>2.4407080890009381E-4</v>
      </c>
      <c r="L8322" t="s">
        <v>154</v>
      </c>
    </row>
    <row r="8323" spans="9:12" x14ac:dyDescent="0.45">
      <c r="I8323" t="s">
        <v>237</v>
      </c>
      <c r="J8323" t="s">
        <v>440</v>
      </c>
      <c r="K8323">
        <v>6.2594076131851197E-3</v>
      </c>
      <c r="L8323" t="s">
        <v>154</v>
      </c>
    </row>
    <row r="8324" spans="9:12" x14ac:dyDescent="0.45">
      <c r="I8324" t="s">
        <v>237</v>
      </c>
      <c r="J8324" t="s">
        <v>441</v>
      </c>
      <c r="K8324">
        <v>1.7265474282281192E-4</v>
      </c>
      <c r="L8324" t="s">
        <v>154</v>
      </c>
    </row>
    <row r="8325" spans="9:12" x14ac:dyDescent="0.45">
      <c r="I8325" t="s">
        <v>237</v>
      </c>
      <c r="J8325" t="s">
        <v>442</v>
      </c>
      <c r="K8325">
        <v>5.7510320567123942E-5</v>
      </c>
      <c r="L8325" t="s">
        <v>154</v>
      </c>
    </row>
    <row r="8326" spans="9:12" x14ac:dyDescent="0.45">
      <c r="I8326" t="s">
        <v>237</v>
      </c>
      <c r="J8326" t="s">
        <v>443</v>
      </c>
      <c r="K8326">
        <v>0</v>
      </c>
      <c r="L8326" t="s">
        <v>154</v>
      </c>
    </row>
    <row r="8327" spans="9:12" x14ac:dyDescent="0.45">
      <c r="I8327" t="s">
        <v>237</v>
      </c>
      <c r="J8327" t="s">
        <v>444</v>
      </c>
      <c r="K8327">
        <v>0</v>
      </c>
      <c r="L8327" t="s">
        <v>154</v>
      </c>
    </row>
    <row r="8328" spans="9:12" x14ac:dyDescent="0.45">
      <c r="I8328" t="s">
        <v>237</v>
      </c>
      <c r="J8328" t="s">
        <v>445</v>
      </c>
      <c r="K8328">
        <v>8.2089149358305195E-4</v>
      </c>
      <c r="L8328" t="s">
        <v>154</v>
      </c>
    </row>
    <row r="8329" spans="9:12" x14ac:dyDescent="0.45">
      <c r="I8329" t="s">
        <v>237</v>
      </c>
      <c r="J8329" t="s">
        <v>446</v>
      </c>
      <c r="K8329">
        <v>1.4405002662273587E-2</v>
      </c>
      <c r="L8329" t="s">
        <v>154</v>
      </c>
    </row>
    <row r="8330" spans="9:12" x14ac:dyDescent="0.45">
      <c r="I8330" t="s">
        <v>237</v>
      </c>
      <c r="J8330" t="s">
        <v>447</v>
      </c>
      <c r="K8330">
        <v>8.0785222919468717E-4</v>
      </c>
      <c r="L8330" t="s">
        <v>154</v>
      </c>
    </row>
    <row r="8331" spans="9:12" x14ac:dyDescent="0.45">
      <c r="I8331" t="s">
        <v>237</v>
      </c>
      <c r="J8331" t="s">
        <v>448</v>
      </c>
      <c r="K8331">
        <v>5.5306559681288388E-4</v>
      </c>
      <c r="L8331" t="s">
        <v>154</v>
      </c>
    </row>
    <row r="8332" spans="9:12" x14ac:dyDescent="0.45">
      <c r="I8332" t="s">
        <v>237</v>
      </c>
      <c r="J8332" t="s">
        <v>449</v>
      </c>
      <c r="K8332">
        <v>0</v>
      </c>
      <c r="L8332" t="s">
        <v>154</v>
      </c>
    </row>
    <row r="8333" spans="9:12" x14ac:dyDescent="0.45">
      <c r="I8333" t="s">
        <v>238</v>
      </c>
      <c r="J8333" t="s">
        <v>153</v>
      </c>
      <c r="K8333">
        <v>6.3711065796663081E-5</v>
      </c>
      <c r="L8333" t="s">
        <v>154</v>
      </c>
    </row>
    <row r="8334" spans="9:12" x14ac:dyDescent="0.45">
      <c r="I8334" t="s">
        <v>238</v>
      </c>
      <c r="J8334" t="s">
        <v>155</v>
      </c>
      <c r="K8334">
        <v>5.2611876949543212E-4</v>
      </c>
      <c r="L8334" t="s">
        <v>154</v>
      </c>
    </row>
    <row r="8335" spans="9:12" x14ac:dyDescent="0.45">
      <c r="I8335" t="s">
        <v>238</v>
      </c>
      <c r="J8335" t="s">
        <v>156</v>
      </c>
      <c r="K8335">
        <v>9.58335351768916E-3</v>
      </c>
      <c r="L8335" t="s">
        <v>154</v>
      </c>
    </row>
    <row r="8336" spans="9:12" x14ac:dyDescent="0.45">
      <c r="I8336" t="s">
        <v>238</v>
      </c>
      <c r="J8336" t="s">
        <v>324</v>
      </c>
      <c r="K8336">
        <v>5.5638374167905154E-4</v>
      </c>
      <c r="L8336" t="s">
        <v>154</v>
      </c>
    </row>
    <row r="8337" spans="9:12" x14ac:dyDescent="0.45">
      <c r="I8337" t="s">
        <v>238</v>
      </c>
      <c r="J8337" t="s">
        <v>325</v>
      </c>
      <c r="K8337">
        <v>1.8720150937586366E-4</v>
      </c>
      <c r="L8337" t="s">
        <v>154</v>
      </c>
    </row>
    <row r="8338" spans="9:12" x14ac:dyDescent="0.45">
      <c r="I8338" t="s">
        <v>238</v>
      </c>
      <c r="J8338" t="s">
        <v>342</v>
      </c>
      <c r="K8338">
        <v>0</v>
      </c>
      <c r="L8338" t="s">
        <v>154</v>
      </c>
    </row>
    <row r="8339" spans="9:12" x14ac:dyDescent="0.45">
      <c r="I8339" t="s">
        <v>238</v>
      </c>
      <c r="J8339" t="s">
        <v>157</v>
      </c>
      <c r="K8339">
        <v>3.0138206931693001E-6</v>
      </c>
      <c r="L8339" t="s">
        <v>154</v>
      </c>
    </row>
    <row r="8340" spans="9:12" x14ac:dyDescent="0.45">
      <c r="I8340" t="s">
        <v>238</v>
      </c>
      <c r="J8340" t="s">
        <v>158</v>
      </c>
      <c r="K8340">
        <v>2.325052092139385E-4</v>
      </c>
      <c r="L8340" t="s">
        <v>154</v>
      </c>
    </row>
    <row r="8341" spans="9:12" x14ac:dyDescent="0.45">
      <c r="I8341" t="s">
        <v>238</v>
      </c>
      <c r="J8341" t="s">
        <v>159</v>
      </c>
      <c r="K8341">
        <v>1.065815528686451E-2</v>
      </c>
      <c r="L8341" t="s">
        <v>154</v>
      </c>
    </row>
    <row r="8342" spans="9:12" x14ac:dyDescent="0.45">
      <c r="I8342" t="s">
        <v>238</v>
      </c>
      <c r="J8342" t="s">
        <v>326</v>
      </c>
      <c r="K8342">
        <v>4.301328064217285E-4</v>
      </c>
      <c r="L8342" t="s">
        <v>154</v>
      </c>
    </row>
    <row r="8343" spans="9:12" x14ac:dyDescent="0.45">
      <c r="I8343" t="s">
        <v>238</v>
      </c>
      <c r="J8343" t="s">
        <v>327</v>
      </c>
      <c r="K8343">
        <v>1.3489747856015633E-4</v>
      </c>
      <c r="L8343" t="s">
        <v>154</v>
      </c>
    </row>
    <row r="8344" spans="9:12" x14ac:dyDescent="0.45">
      <c r="I8344" t="s">
        <v>238</v>
      </c>
      <c r="J8344" t="s">
        <v>343</v>
      </c>
      <c r="K8344">
        <v>0</v>
      </c>
      <c r="L8344" t="s">
        <v>154</v>
      </c>
    </row>
    <row r="8345" spans="9:12" x14ac:dyDescent="0.45">
      <c r="I8345" t="s">
        <v>238</v>
      </c>
      <c r="J8345" t="s">
        <v>160</v>
      </c>
      <c r="K8345">
        <v>0</v>
      </c>
      <c r="L8345" t="s">
        <v>154</v>
      </c>
    </row>
    <row r="8346" spans="9:12" x14ac:dyDescent="0.45">
      <c r="I8346" t="s">
        <v>238</v>
      </c>
      <c r="J8346" t="s">
        <v>161</v>
      </c>
      <c r="K8346">
        <v>7.1870058397807105E-4</v>
      </c>
      <c r="L8346" t="s">
        <v>154</v>
      </c>
    </row>
    <row r="8347" spans="9:12" x14ac:dyDescent="0.45">
      <c r="I8347" t="s">
        <v>238</v>
      </c>
      <c r="J8347" t="s">
        <v>162</v>
      </c>
      <c r="K8347">
        <v>1.6323533371277801E-2</v>
      </c>
      <c r="L8347" t="s">
        <v>154</v>
      </c>
    </row>
    <row r="8348" spans="9:12" x14ac:dyDescent="0.45">
      <c r="I8348" t="s">
        <v>238</v>
      </c>
      <c r="J8348" t="s">
        <v>328</v>
      </c>
      <c r="K8348">
        <v>7.625398396944623E-4</v>
      </c>
      <c r="L8348" t="s">
        <v>154</v>
      </c>
    </row>
    <row r="8349" spans="9:12" x14ac:dyDescent="0.45">
      <c r="I8349" t="s">
        <v>238</v>
      </c>
      <c r="J8349" t="s">
        <v>329</v>
      </c>
      <c r="K8349">
        <v>4.6429458821016121E-4</v>
      </c>
      <c r="L8349" t="s">
        <v>154</v>
      </c>
    </row>
    <row r="8350" spans="9:12" x14ac:dyDescent="0.45">
      <c r="I8350" t="s">
        <v>238</v>
      </c>
      <c r="J8350" t="s">
        <v>344</v>
      </c>
      <c r="K8350">
        <v>0</v>
      </c>
      <c r="L8350" t="s">
        <v>154</v>
      </c>
    </row>
    <row r="8351" spans="9:12" x14ac:dyDescent="0.45">
      <c r="I8351" t="s">
        <v>238</v>
      </c>
      <c r="J8351" t="s">
        <v>163</v>
      </c>
      <c r="K8351">
        <v>0</v>
      </c>
      <c r="L8351" t="s">
        <v>154</v>
      </c>
    </row>
    <row r="8352" spans="9:12" x14ac:dyDescent="0.45">
      <c r="I8352" t="s">
        <v>238</v>
      </c>
      <c r="J8352" t="s">
        <v>164</v>
      </c>
      <c r="K8352">
        <v>9.1109161975498534E-4</v>
      </c>
      <c r="L8352" t="s">
        <v>154</v>
      </c>
    </row>
    <row r="8353" spans="9:12" x14ac:dyDescent="0.45">
      <c r="I8353" t="s">
        <v>238</v>
      </c>
      <c r="J8353" t="s">
        <v>165</v>
      </c>
      <c r="K8353">
        <v>2.0324043502197141E-2</v>
      </c>
      <c r="L8353" t="s">
        <v>154</v>
      </c>
    </row>
    <row r="8354" spans="9:12" x14ac:dyDescent="0.45">
      <c r="I8354" t="s">
        <v>238</v>
      </c>
      <c r="J8354" t="s">
        <v>330</v>
      </c>
      <c r="K8354">
        <v>1.0944334625740499E-3</v>
      </c>
      <c r="L8354" t="s">
        <v>154</v>
      </c>
    </row>
    <row r="8355" spans="9:12" x14ac:dyDescent="0.45">
      <c r="I8355" t="s">
        <v>238</v>
      </c>
      <c r="J8355" t="s">
        <v>331</v>
      </c>
      <c r="K8355">
        <v>5.2129874167043406E-4</v>
      </c>
      <c r="L8355" t="s">
        <v>154</v>
      </c>
    </row>
    <row r="8356" spans="9:12" x14ac:dyDescent="0.45">
      <c r="I8356" t="s">
        <v>238</v>
      </c>
      <c r="J8356" t="s">
        <v>345</v>
      </c>
      <c r="K8356">
        <v>0</v>
      </c>
      <c r="L8356" t="s">
        <v>154</v>
      </c>
    </row>
    <row r="8357" spans="9:12" x14ac:dyDescent="0.45">
      <c r="I8357" t="s">
        <v>238</v>
      </c>
      <c r="J8357" t="s">
        <v>332</v>
      </c>
      <c r="K8357">
        <v>0</v>
      </c>
      <c r="L8357" t="s">
        <v>154</v>
      </c>
    </row>
    <row r="8358" spans="9:12" x14ac:dyDescent="0.45">
      <c r="I8358" t="s">
        <v>238</v>
      </c>
      <c r="J8358" t="s">
        <v>333</v>
      </c>
      <c r="K8358">
        <v>9.9913418967549367E-4</v>
      </c>
      <c r="L8358" t="s">
        <v>154</v>
      </c>
    </row>
    <row r="8359" spans="9:12" x14ac:dyDescent="0.45">
      <c r="I8359" t="s">
        <v>238</v>
      </c>
      <c r="J8359" t="s">
        <v>334</v>
      </c>
      <c r="K8359">
        <v>2.8284805333140768E-2</v>
      </c>
      <c r="L8359" t="s">
        <v>154</v>
      </c>
    </row>
    <row r="8360" spans="9:12" x14ac:dyDescent="0.45">
      <c r="I8360" t="s">
        <v>238</v>
      </c>
      <c r="J8360" t="s">
        <v>335</v>
      </c>
      <c r="K8360">
        <v>1.6139718183812819E-3</v>
      </c>
      <c r="L8360" t="s">
        <v>154</v>
      </c>
    </row>
    <row r="8361" spans="9:12" x14ac:dyDescent="0.45">
      <c r="I8361" t="s">
        <v>238</v>
      </c>
      <c r="J8361" t="s">
        <v>336</v>
      </c>
      <c r="K8361">
        <v>7.3019678061997276E-4</v>
      </c>
      <c r="L8361" t="s">
        <v>154</v>
      </c>
    </row>
    <row r="8362" spans="9:12" x14ac:dyDescent="0.45">
      <c r="I8362" t="s">
        <v>238</v>
      </c>
      <c r="J8362" t="s">
        <v>346</v>
      </c>
      <c r="K8362">
        <v>0</v>
      </c>
      <c r="L8362" t="s">
        <v>154</v>
      </c>
    </row>
    <row r="8363" spans="9:12" x14ac:dyDescent="0.45">
      <c r="I8363" t="s">
        <v>238</v>
      </c>
      <c r="J8363" t="s">
        <v>347</v>
      </c>
      <c r="K8363">
        <v>0</v>
      </c>
      <c r="L8363" t="s">
        <v>154</v>
      </c>
    </row>
    <row r="8364" spans="9:12" x14ac:dyDescent="0.45">
      <c r="I8364" t="s">
        <v>238</v>
      </c>
      <c r="J8364" t="s">
        <v>348</v>
      </c>
      <c r="K8364">
        <v>1.8400723105963068E-3</v>
      </c>
      <c r="L8364" t="s">
        <v>154</v>
      </c>
    </row>
    <row r="8365" spans="9:12" x14ac:dyDescent="0.45">
      <c r="I8365" t="s">
        <v>238</v>
      </c>
      <c r="J8365" t="s">
        <v>349</v>
      </c>
      <c r="K8365">
        <v>3.7486628400295881E-2</v>
      </c>
      <c r="L8365" t="s">
        <v>154</v>
      </c>
    </row>
    <row r="8366" spans="9:12" x14ac:dyDescent="0.45">
      <c r="I8366" t="s">
        <v>238</v>
      </c>
      <c r="J8366" t="s">
        <v>350</v>
      </c>
      <c r="K8366">
        <v>2.5568158157473612E-3</v>
      </c>
      <c r="L8366" t="s">
        <v>154</v>
      </c>
    </row>
    <row r="8367" spans="9:12" x14ac:dyDescent="0.45">
      <c r="I8367" t="s">
        <v>238</v>
      </c>
      <c r="J8367" t="s">
        <v>351</v>
      </c>
      <c r="K8367">
        <v>1.5669126808015973E-3</v>
      </c>
      <c r="L8367" t="s">
        <v>154</v>
      </c>
    </row>
    <row r="8368" spans="9:12" x14ac:dyDescent="0.45">
      <c r="I8368" t="s">
        <v>238</v>
      </c>
      <c r="J8368" t="s">
        <v>352</v>
      </c>
      <c r="K8368">
        <v>0</v>
      </c>
      <c r="L8368" t="s">
        <v>154</v>
      </c>
    </row>
    <row r="8369" spans="9:12" x14ac:dyDescent="0.45">
      <c r="I8369" t="s">
        <v>238</v>
      </c>
      <c r="J8369" t="s">
        <v>359</v>
      </c>
      <c r="K8369">
        <v>0</v>
      </c>
      <c r="L8369" t="s">
        <v>154</v>
      </c>
    </row>
    <row r="8370" spans="9:12" x14ac:dyDescent="0.45">
      <c r="I8370" t="s">
        <v>238</v>
      </c>
      <c r="J8370" t="s">
        <v>360</v>
      </c>
      <c r="K8370">
        <v>6.6523130811403024E-4</v>
      </c>
      <c r="L8370" t="s">
        <v>154</v>
      </c>
    </row>
    <row r="8371" spans="9:12" x14ac:dyDescent="0.45">
      <c r="I8371" t="s">
        <v>238</v>
      </c>
      <c r="J8371" t="s">
        <v>361</v>
      </c>
      <c r="K8371">
        <v>1.4541756519672858E-2</v>
      </c>
      <c r="L8371" t="s">
        <v>154</v>
      </c>
    </row>
    <row r="8372" spans="9:12" x14ac:dyDescent="0.45">
      <c r="I8372" t="s">
        <v>238</v>
      </c>
      <c r="J8372" t="s">
        <v>362</v>
      </c>
      <c r="K8372">
        <v>7.5787594978102594E-4</v>
      </c>
      <c r="L8372" t="s">
        <v>154</v>
      </c>
    </row>
    <row r="8373" spans="9:12" x14ac:dyDescent="0.45">
      <c r="I8373" t="s">
        <v>238</v>
      </c>
      <c r="J8373" t="s">
        <v>363</v>
      </c>
      <c r="K8373">
        <v>3.2674370127086272E-4</v>
      </c>
      <c r="L8373" t="s">
        <v>154</v>
      </c>
    </row>
    <row r="8374" spans="9:12" x14ac:dyDescent="0.45">
      <c r="I8374" t="s">
        <v>238</v>
      </c>
      <c r="J8374" t="s">
        <v>364</v>
      </c>
      <c r="K8374">
        <v>0</v>
      </c>
      <c r="L8374" t="s">
        <v>154</v>
      </c>
    </row>
    <row r="8375" spans="9:12" x14ac:dyDescent="0.45">
      <c r="I8375" t="s">
        <v>238</v>
      </c>
      <c r="J8375" t="s">
        <v>365</v>
      </c>
      <c r="K8375">
        <v>0</v>
      </c>
      <c r="L8375" t="s">
        <v>154</v>
      </c>
    </row>
    <row r="8376" spans="9:12" x14ac:dyDescent="0.45">
      <c r="I8376" t="s">
        <v>238</v>
      </c>
      <c r="J8376" t="s">
        <v>366</v>
      </c>
      <c r="K8376">
        <v>1.0295009822897979E-3</v>
      </c>
      <c r="L8376" t="s">
        <v>154</v>
      </c>
    </row>
    <row r="8377" spans="9:12" x14ac:dyDescent="0.45">
      <c r="I8377" t="s">
        <v>238</v>
      </c>
      <c r="J8377" t="s">
        <v>367</v>
      </c>
      <c r="K8377">
        <v>2.2621478241555654E-2</v>
      </c>
      <c r="L8377" t="s">
        <v>154</v>
      </c>
    </row>
    <row r="8378" spans="9:12" x14ac:dyDescent="0.45">
      <c r="I8378" t="s">
        <v>238</v>
      </c>
      <c r="J8378" t="s">
        <v>368</v>
      </c>
      <c r="K8378">
        <v>9.8138440313887089E-4</v>
      </c>
      <c r="L8378" t="s">
        <v>154</v>
      </c>
    </row>
    <row r="8379" spans="9:12" x14ac:dyDescent="0.45">
      <c r="I8379" t="s">
        <v>238</v>
      </c>
      <c r="J8379" t="s">
        <v>369</v>
      </c>
      <c r="K8379">
        <v>4.4629515753512696E-4</v>
      </c>
      <c r="L8379" t="s">
        <v>154</v>
      </c>
    </row>
    <row r="8380" spans="9:12" x14ac:dyDescent="0.45">
      <c r="I8380" t="s">
        <v>238</v>
      </c>
      <c r="J8380" t="s">
        <v>370</v>
      </c>
      <c r="K8380">
        <v>0</v>
      </c>
      <c r="L8380" t="s">
        <v>154</v>
      </c>
    </row>
    <row r="8381" spans="9:12" x14ac:dyDescent="0.45">
      <c r="I8381" t="s">
        <v>238</v>
      </c>
      <c r="J8381" t="s">
        <v>371</v>
      </c>
      <c r="K8381">
        <v>0</v>
      </c>
      <c r="L8381" t="s">
        <v>154</v>
      </c>
    </row>
    <row r="8382" spans="9:12" x14ac:dyDescent="0.45">
      <c r="I8382" t="s">
        <v>238</v>
      </c>
      <c r="J8382" t="s">
        <v>372</v>
      </c>
      <c r="K8382">
        <v>6.2446507596264909E-4</v>
      </c>
      <c r="L8382" t="s">
        <v>154</v>
      </c>
    </row>
    <row r="8383" spans="9:12" x14ac:dyDescent="0.45">
      <c r="I8383" t="s">
        <v>238</v>
      </c>
      <c r="J8383" t="s">
        <v>373</v>
      </c>
      <c r="K8383">
        <v>1.8934806688004405E-2</v>
      </c>
      <c r="L8383" t="s">
        <v>154</v>
      </c>
    </row>
    <row r="8384" spans="9:12" x14ac:dyDescent="0.45">
      <c r="I8384" t="s">
        <v>238</v>
      </c>
      <c r="J8384" t="s">
        <v>374</v>
      </c>
      <c r="K8384">
        <v>7.4156203067601021E-4</v>
      </c>
      <c r="L8384" t="s">
        <v>154</v>
      </c>
    </row>
    <row r="8385" spans="9:12" x14ac:dyDescent="0.45">
      <c r="I8385" t="s">
        <v>238</v>
      </c>
      <c r="J8385" t="s">
        <v>375</v>
      </c>
      <c r="K8385">
        <v>3.6942581895189479E-4</v>
      </c>
      <c r="L8385" t="s">
        <v>154</v>
      </c>
    </row>
    <row r="8386" spans="9:12" x14ac:dyDescent="0.45">
      <c r="I8386" t="s">
        <v>238</v>
      </c>
      <c r="J8386" t="s">
        <v>376</v>
      </c>
      <c r="K8386">
        <v>0</v>
      </c>
      <c r="L8386" t="s">
        <v>154</v>
      </c>
    </row>
    <row r="8387" spans="9:12" x14ac:dyDescent="0.45">
      <c r="I8387" t="s">
        <v>238</v>
      </c>
      <c r="J8387" t="s">
        <v>390</v>
      </c>
      <c r="K8387">
        <v>0</v>
      </c>
      <c r="L8387" t="s">
        <v>154</v>
      </c>
    </row>
    <row r="8388" spans="9:12" x14ac:dyDescent="0.45">
      <c r="I8388" t="s">
        <v>238</v>
      </c>
      <c r="J8388" t="s">
        <v>391</v>
      </c>
      <c r="K8388">
        <v>3.628979785578231E-3</v>
      </c>
      <c r="L8388" t="s">
        <v>154</v>
      </c>
    </row>
    <row r="8389" spans="9:12" x14ac:dyDescent="0.45">
      <c r="I8389" t="s">
        <v>238</v>
      </c>
      <c r="J8389" t="s">
        <v>392</v>
      </c>
      <c r="K8389">
        <v>7.2311909902228022E-2</v>
      </c>
      <c r="L8389" t="s">
        <v>154</v>
      </c>
    </row>
    <row r="8390" spans="9:12" x14ac:dyDescent="0.45">
      <c r="I8390" t="s">
        <v>238</v>
      </c>
      <c r="J8390" t="s">
        <v>393</v>
      </c>
      <c r="K8390">
        <v>4.5831131589290485E-3</v>
      </c>
      <c r="L8390" t="s">
        <v>154</v>
      </c>
    </row>
    <row r="8391" spans="9:12" x14ac:dyDescent="0.45">
      <c r="I8391" t="s">
        <v>238</v>
      </c>
      <c r="J8391" t="s">
        <v>394</v>
      </c>
      <c r="K8391">
        <v>3.0721952321697932E-3</v>
      </c>
      <c r="L8391" t="s">
        <v>154</v>
      </c>
    </row>
    <row r="8392" spans="9:12" x14ac:dyDescent="0.45">
      <c r="I8392" t="s">
        <v>238</v>
      </c>
      <c r="J8392" t="s">
        <v>395</v>
      </c>
      <c r="K8392">
        <v>0</v>
      </c>
      <c r="L8392" t="s">
        <v>154</v>
      </c>
    </row>
    <row r="8393" spans="9:12" x14ac:dyDescent="0.45">
      <c r="I8393" t="s">
        <v>238</v>
      </c>
      <c r="J8393" t="s">
        <v>396</v>
      </c>
      <c r="K8393">
        <v>0</v>
      </c>
      <c r="L8393" t="s">
        <v>154</v>
      </c>
    </row>
    <row r="8394" spans="9:12" x14ac:dyDescent="0.45">
      <c r="I8394" t="s">
        <v>238</v>
      </c>
      <c r="J8394" t="s">
        <v>397</v>
      </c>
      <c r="K8394">
        <v>2.1791797170819137E-3</v>
      </c>
      <c r="L8394" t="s">
        <v>154</v>
      </c>
    </row>
    <row r="8395" spans="9:12" x14ac:dyDescent="0.45">
      <c r="I8395" t="s">
        <v>238</v>
      </c>
      <c r="J8395" t="s">
        <v>398</v>
      </c>
      <c r="K8395">
        <v>4.5646355674602956E-2</v>
      </c>
      <c r="L8395" t="s">
        <v>154</v>
      </c>
    </row>
    <row r="8396" spans="9:12" x14ac:dyDescent="0.45">
      <c r="I8396" t="s">
        <v>238</v>
      </c>
      <c r="J8396" t="s">
        <v>399</v>
      </c>
      <c r="K8396">
        <v>2.3331245312546802E-3</v>
      </c>
      <c r="L8396" t="s">
        <v>154</v>
      </c>
    </row>
    <row r="8397" spans="9:12" x14ac:dyDescent="0.45">
      <c r="I8397" t="s">
        <v>238</v>
      </c>
      <c r="J8397" t="s">
        <v>400</v>
      </c>
      <c r="K8397">
        <v>5.6158559352084724E-4</v>
      </c>
      <c r="L8397" t="s">
        <v>154</v>
      </c>
    </row>
    <row r="8398" spans="9:12" x14ac:dyDescent="0.45">
      <c r="I8398" t="s">
        <v>238</v>
      </c>
      <c r="J8398" t="s">
        <v>401</v>
      </c>
      <c r="K8398">
        <v>0</v>
      </c>
      <c r="L8398" t="s">
        <v>154</v>
      </c>
    </row>
    <row r="8399" spans="9:12" x14ac:dyDescent="0.45">
      <c r="I8399" t="s">
        <v>238</v>
      </c>
      <c r="J8399" t="s">
        <v>402</v>
      </c>
      <c r="K8399">
        <v>0</v>
      </c>
      <c r="L8399" t="s">
        <v>154</v>
      </c>
    </row>
    <row r="8400" spans="9:12" x14ac:dyDescent="0.45">
      <c r="I8400" t="s">
        <v>238</v>
      </c>
      <c r="J8400" t="s">
        <v>403</v>
      </c>
      <c r="K8400">
        <v>2.5721232751920002E-3</v>
      </c>
      <c r="L8400" t="s">
        <v>154</v>
      </c>
    </row>
    <row r="8401" spans="9:12" x14ac:dyDescent="0.45">
      <c r="I8401" t="s">
        <v>238</v>
      </c>
      <c r="J8401" t="s">
        <v>404</v>
      </c>
      <c r="K8401">
        <v>5.1334070309399349E-2</v>
      </c>
      <c r="L8401" t="s">
        <v>154</v>
      </c>
    </row>
    <row r="8402" spans="9:12" x14ac:dyDescent="0.45">
      <c r="I8402" t="s">
        <v>238</v>
      </c>
      <c r="J8402" t="s">
        <v>405</v>
      </c>
      <c r="K8402">
        <v>2.6631162873968898E-3</v>
      </c>
      <c r="L8402" t="s">
        <v>154</v>
      </c>
    </row>
    <row r="8403" spans="9:12" x14ac:dyDescent="0.45">
      <c r="I8403" t="s">
        <v>238</v>
      </c>
      <c r="J8403" t="s">
        <v>406</v>
      </c>
      <c r="K8403">
        <v>0</v>
      </c>
      <c r="L8403" t="s">
        <v>154</v>
      </c>
    </row>
    <row r="8404" spans="9:12" x14ac:dyDescent="0.45">
      <c r="I8404" t="s">
        <v>238</v>
      </c>
      <c r="J8404" t="s">
        <v>407</v>
      </c>
      <c r="K8404">
        <v>0</v>
      </c>
      <c r="L8404" t="s">
        <v>154</v>
      </c>
    </row>
    <row r="8405" spans="9:12" x14ac:dyDescent="0.45">
      <c r="I8405" t="s">
        <v>238</v>
      </c>
      <c r="J8405" t="s">
        <v>408</v>
      </c>
      <c r="K8405">
        <v>0</v>
      </c>
      <c r="L8405" t="s">
        <v>154</v>
      </c>
    </row>
    <row r="8406" spans="9:12" x14ac:dyDescent="0.45">
      <c r="I8406" t="s">
        <v>238</v>
      </c>
      <c r="J8406" t="s">
        <v>409</v>
      </c>
      <c r="K8406">
        <v>8.0534937513796769E-4</v>
      </c>
      <c r="L8406" t="s">
        <v>154</v>
      </c>
    </row>
    <row r="8407" spans="9:12" x14ac:dyDescent="0.45">
      <c r="I8407" t="s">
        <v>238</v>
      </c>
      <c r="J8407" t="s">
        <v>410</v>
      </c>
      <c r="K8407">
        <v>2.1165751966572915E-2</v>
      </c>
      <c r="L8407" t="s">
        <v>154</v>
      </c>
    </row>
    <row r="8408" spans="9:12" x14ac:dyDescent="0.45">
      <c r="I8408" t="s">
        <v>238</v>
      </c>
      <c r="J8408" t="s">
        <v>411</v>
      </c>
      <c r="K8408">
        <v>6.5500781091901801E-4</v>
      </c>
      <c r="L8408" t="s">
        <v>154</v>
      </c>
    </row>
    <row r="8409" spans="9:12" x14ac:dyDescent="0.45">
      <c r="I8409" t="s">
        <v>238</v>
      </c>
      <c r="J8409" t="s">
        <v>412</v>
      </c>
      <c r="K8409">
        <v>0</v>
      </c>
      <c r="L8409" t="s">
        <v>154</v>
      </c>
    </row>
    <row r="8410" spans="9:12" x14ac:dyDescent="0.45">
      <c r="I8410" t="s">
        <v>238</v>
      </c>
      <c r="J8410" t="s">
        <v>413</v>
      </c>
      <c r="K8410">
        <v>0</v>
      </c>
      <c r="L8410" t="s">
        <v>154</v>
      </c>
    </row>
    <row r="8411" spans="9:12" x14ac:dyDescent="0.45">
      <c r="I8411" t="s">
        <v>238</v>
      </c>
      <c r="J8411" t="s">
        <v>414</v>
      </c>
      <c r="K8411">
        <v>0</v>
      </c>
      <c r="L8411" t="s">
        <v>154</v>
      </c>
    </row>
    <row r="8412" spans="9:12" x14ac:dyDescent="0.45">
      <c r="I8412" t="s">
        <v>238</v>
      </c>
      <c r="J8412" t="s">
        <v>415</v>
      </c>
      <c r="K8412">
        <v>1.6418304262031524E-3</v>
      </c>
      <c r="L8412" t="s">
        <v>154</v>
      </c>
    </row>
    <row r="8413" spans="9:12" x14ac:dyDescent="0.45">
      <c r="I8413" t="s">
        <v>238</v>
      </c>
      <c r="J8413" t="s">
        <v>416</v>
      </c>
      <c r="K8413">
        <v>3.7469246306979793E-2</v>
      </c>
      <c r="L8413" t="s">
        <v>154</v>
      </c>
    </row>
    <row r="8414" spans="9:12" x14ac:dyDescent="0.45">
      <c r="I8414" t="s">
        <v>238</v>
      </c>
      <c r="J8414" t="s">
        <v>417</v>
      </c>
      <c r="K8414">
        <v>2.1039038490305267E-3</v>
      </c>
      <c r="L8414" t="s">
        <v>154</v>
      </c>
    </row>
    <row r="8415" spans="9:12" x14ac:dyDescent="0.45">
      <c r="I8415" t="s">
        <v>238</v>
      </c>
      <c r="J8415" t="s">
        <v>418</v>
      </c>
      <c r="K8415">
        <v>0</v>
      </c>
      <c r="L8415" t="s">
        <v>154</v>
      </c>
    </row>
    <row r="8416" spans="9:12" x14ac:dyDescent="0.45">
      <c r="I8416" t="s">
        <v>238</v>
      </c>
      <c r="J8416" t="s">
        <v>419</v>
      </c>
      <c r="K8416">
        <v>0</v>
      </c>
      <c r="L8416" t="s">
        <v>154</v>
      </c>
    </row>
    <row r="8417" spans="9:12" x14ac:dyDescent="0.45">
      <c r="I8417" t="s">
        <v>238</v>
      </c>
      <c r="J8417" t="s">
        <v>420</v>
      </c>
      <c r="K8417">
        <v>0</v>
      </c>
      <c r="L8417" t="s">
        <v>154</v>
      </c>
    </row>
    <row r="8418" spans="9:12" x14ac:dyDescent="0.45">
      <c r="I8418" t="s">
        <v>238</v>
      </c>
      <c r="J8418" t="s">
        <v>421</v>
      </c>
      <c r="K8418">
        <v>3.0977778059999516E-3</v>
      </c>
      <c r="L8418" t="s">
        <v>154</v>
      </c>
    </row>
    <row r="8419" spans="9:12" x14ac:dyDescent="0.45">
      <c r="I8419" t="s">
        <v>238</v>
      </c>
      <c r="J8419" t="s">
        <v>422</v>
      </c>
      <c r="K8419">
        <v>7.0780296286645325E-2</v>
      </c>
      <c r="L8419" t="s">
        <v>154</v>
      </c>
    </row>
    <row r="8420" spans="9:12" x14ac:dyDescent="0.45">
      <c r="I8420" t="s">
        <v>238</v>
      </c>
      <c r="J8420" t="s">
        <v>423</v>
      </c>
      <c r="K8420">
        <v>3.86796212491851E-3</v>
      </c>
      <c r="L8420" t="s">
        <v>154</v>
      </c>
    </row>
    <row r="8421" spans="9:12" x14ac:dyDescent="0.45">
      <c r="I8421" t="s">
        <v>238</v>
      </c>
      <c r="J8421" t="s">
        <v>424</v>
      </c>
      <c r="K8421">
        <v>2.4301703343995967E-4</v>
      </c>
      <c r="L8421" t="s">
        <v>154</v>
      </c>
    </row>
    <row r="8422" spans="9:12" x14ac:dyDescent="0.45">
      <c r="I8422" t="s">
        <v>238</v>
      </c>
      <c r="J8422" t="s">
        <v>425</v>
      </c>
      <c r="K8422">
        <v>0</v>
      </c>
      <c r="L8422" t="s">
        <v>154</v>
      </c>
    </row>
    <row r="8423" spans="9:12" x14ac:dyDescent="0.45">
      <c r="I8423" t="s">
        <v>238</v>
      </c>
      <c r="J8423" t="s">
        <v>426</v>
      </c>
      <c r="K8423">
        <v>3.7951467473855407E-3</v>
      </c>
      <c r="L8423" t="s">
        <v>154</v>
      </c>
    </row>
    <row r="8424" spans="9:12" x14ac:dyDescent="0.45">
      <c r="I8424" t="s">
        <v>238</v>
      </c>
      <c r="J8424" t="s">
        <v>427</v>
      </c>
      <c r="K8424">
        <v>1.6485144740747363E-2</v>
      </c>
      <c r="L8424" t="s">
        <v>154</v>
      </c>
    </row>
    <row r="8425" spans="9:12" x14ac:dyDescent="0.45">
      <c r="I8425" t="s">
        <v>238</v>
      </c>
      <c r="J8425" t="s">
        <v>428</v>
      </c>
      <c r="K8425">
        <v>0.29058268515597802</v>
      </c>
      <c r="L8425" t="s">
        <v>154</v>
      </c>
    </row>
    <row r="8426" spans="9:12" x14ac:dyDescent="0.45">
      <c r="I8426" t="s">
        <v>238</v>
      </c>
      <c r="J8426" t="s">
        <v>429</v>
      </c>
      <c r="K8426">
        <v>1.6180217460446383E-2</v>
      </c>
      <c r="L8426" t="s">
        <v>154</v>
      </c>
    </row>
    <row r="8427" spans="9:12" x14ac:dyDescent="0.45">
      <c r="I8427" t="s">
        <v>238</v>
      </c>
      <c r="J8427" t="s">
        <v>430</v>
      </c>
      <c r="K8427">
        <v>3.8514315419814751E-3</v>
      </c>
      <c r="L8427" t="s">
        <v>154</v>
      </c>
    </row>
    <row r="8428" spans="9:12" x14ac:dyDescent="0.45">
      <c r="I8428" t="s">
        <v>238</v>
      </c>
      <c r="J8428" t="s">
        <v>431</v>
      </c>
      <c r="K8428">
        <v>0</v>
      </c>
      <c r="L8428" t="s">
        <v>154</v>
      </c>
    </row>
    <row r="8429" spans="9:12" x14ac:dyDescent="0.45">
      <c r="I8429" t="s">
        <v>238</v>
      </c>
      <c r="J8429" t="s">
        <v>432</v>
      </c>
      <c r="K8429">
        <v>2.2635625274741852E-3</v>
      </c>
      <c r="L8429" t="s">
        <v>154</v>
      </c>
    </row>
    <row r="8430" spans="9:12" x14ac:dyDescent="0.45">
      <c r="I8430" t="s">
        <v>238</v>
      </c>
      <c r="J8430" t="s">
        <v>433</v>
      </c>
      <c r="K8430">
        <v>4.6716607542678437E-3</v>
      </c>
      <c r="L8430" t="s">
        <v>154</v>
      </c>
    </row>
    <row r="8431" spans="9:12" x14ac:dyDescent="0.45">
      <c r="I8431" t="s">
        <v>238</v>
      </c>
      <c r="J8431" t="s">
        <v>434</v>
      </c>
      <c r="K8431">
        <v>9.7007230755498997E-2</v>
      </c>
      <c r="L8431" t="s">
        <v>154</v>
      </c>
    </row>
    <row r="8432" spans="9:12" x14ac:dyDescent="0.45">
      <c r="I8432" t="s">
        <v>238</v>
      </c>
      <c r="J8432" t="s">
        <v>435</v>
      </c>
      <c r="K8432">
        <v>3.7955661153668305E-3</v>
      </c>
      <c r="L8432" t="s">
        <v>154</v>
      </c>
    </row>
    <row r="8433" spans="9:12" x14ac:dyDescent="0.45">
      <c r="I8433" t="s">
        <v>238</v>
      </c>
      <c r="J8433" t="s">
        <v>436</v>
      </c>
      <c r="K8433">
        <v>1.6725964989790102E-3</v>
      </c>
      <c r="L8433" t="s">
        <v>154</v>
      </c>
    </row>
    <row r="8434" spans="9:12" x14ac:dyDescent="0.45">
      <c r="I8434" t="s">
        <v>238</v>
      </c>
      <c r="J8434" t="s">
        <v>437</v>
      </c>
      <c r="K8434">
        <v>0</v>
      </c>
      <c r="L8434" t="s">
        <v>154</v>
      </c>
    </row>
    <row r="8435" spans="9:12" x14ac:dyDescent="0.45">
      <c r="I8435" t="s">
        <v>238</v>
      </c>
      <c r="J8435" t="s">
        <v>438</v>
      </c>
      <c r="K8435">
        <v>4.2875242102252673E-5</v>
      </c>
      <c r="L8435" t="s">
        <v>154</v>
      </c>
    </row>
    <row r="8436" spans="9:12" x14ac:dyDescent="0.45">
      <c r="I8436" t="s">
        <v>238</v>
      </c>
      <c r="J8436" t="s">
        <v>439</v>
      </c>
      <c r="K8436">
        <v>2.360264271024088E-4</v>
      </c>
      <c r="L8436" t="s">
        <v>154</v>
      </c>
    </row>
    <row r="8437" spans="9:12" x14ac:dyDescent="0.45">
      <c r="I8437" t="s">
        <v>238</v>
      </c>
      <c r="J8437" t="s">
        <v>440</v>
      </c>
      <c r="K8437">
        <v>6.8788724247186494E-3</v>
      </c>
      <c r="L8437" t="s">
        <v>154</v>
      </c>
    </row>
    <row r="8438" spans="9:12" x14ac:dyDescent="0.45">
      <c r="I8438" t="s">
        <v>238</v>
      </c>
      <c r="J8438" t="s">
        <v>441</v>
      </c>
      <c r="K8438">
        <v>1.2728457983856686E-4</v>
      </c>
      <c r="L8438" t="s">
        <v>154</v>
      </c>
    </row>
    <row r="8439" spans="9:12" x14ac:dyDescent="0.45">
      <c r="I8439" t="s">
        <v>238</v>
      </c>
      <c r="J8439" t="s">
        <v>442</v>
      </c>
      <c r="K8439">
        <v>2.2318174182287584E-5</v>
      </c>
      <c r="L8439" t="s">
        <v>154</v>
      </c>
    </row>
    <row r="8440" spans="9:12" x14ac:dyDescent="0.45">
      <c r="I8440" t="s">
        <v>238</v>
      </c>
      <c r="J8440" t="s">
        <v>443</v>
      </c>
      <c r="K8440">
        <v>0</v>
      </c>
      <c r="L8440" t="s">
        <v>154</v>
      </c>
    </row>
    <row r="8441" spans="9:12" x14ac:dyDescent="0.45">
      <c r="I8441" t="s">
        <v>238</v>
      </c>
      <c r="J8441" t="s">
        <v>444</v>
      </c>
      <c r="K8441">
        <v>2.7284288649692733E-4</v>
      </c>
      <c r="L8441" t="s">
        <v>154</v>
      </c>
    </row>
    <row r="8442" spans="9:12" x14ac:dyDescent="0.45">
      <c r="I8442" t="s">
        <v>238</v>
      </c>
      <c r="J8442" t="s">
        <v>445</v>
      </c>
      <c r="K8442">
        <v>9.7344862151700217E-4</v>
      </c>
      <c r="L8442" t="s">
        <v>154</v>
      </c>
    </row>
    <row r="8443" spans="9:12" x14ac:dyDescent="0.45">
      <c r="I8443" t="s">
        <v>238</v>
      </c>
      <c r="J8443" t="s">
        <v>446</v>
      </c>
      <c r="K8443">
        <v>1.6074726845780037E-2</v>
      </c>
      <c r="L8443" t="s">
        <v>154</v>
      </c>
    </row>
    <row r="8444" spans="9:12" x14ac:dyDescent="0.45">
      <c r="I8444" t="s">
        <v>238</v>
      </c>
      <c r="J8444" t="s">
        <v>447</v>
      </c>
      <c r="K8444">
        <v>1.0075464388431118E-3</v>
      </c>
      <c r="L8444" t="s">
        <v>154</v>
      </c>
    </row>
    <row r="8445" spans="9:12" x14ac:dyDescent="0.45">
      <c r="I8445" t="s">
        <v>238</v>
      </c>
      <c r="J8445" t="s">
        <v>448</v>
      </c>
      <c r="K8445">
        <v>7.2844748673376604E-4</v>
      </c>
      <c r="L8445" t="s">
        <v>154</v>
      </c>
    </row>
    <row r="8446" spans="9:12" x14ac:dyDescent="0.45">
      <c r="I8446" t="s">
        <v>238</v>
      </c>
      <c r="J8446" t="s">
        <v>449</v>
      </c>
      <c r="K8446">
        <v>0</v>
      </c>
      <c r="L8446" t="s">
        <v>154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8B30B7-50E3-4750-BDD5-36F5B2FA2F86}">
  <dimension ref="A9:AN14218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130</v>
      </c>
      <c r="C10" t="s">
        <v>137</v>
      </c>
      <c r="D10" t="s">
        <v>138</v>
      </c>
      <c r="E10" t="s">
        <v>139</v>
      </c>
      <c r="F10" t="s">
        <v>140</v>
      </c>
      <c r="G10" t="s">
        <v>141</v>
      </c>
      <c r="I10" t="s">
        <v>13</v>
      </c>
      <c r="J10" t="s">
        <v>115</v>
      </c>
      <c r="K10" t="s">
        <v>151</v>
      </c>
      <c r="L10" t="s">
        <v>30</v>
      </c>
      <c r="N10" t="s">
        <v>13</v>
      </c>
      <c r="O10" t="s">
        <v>115</v>
      </c>
      <c r="P10" t="s">
        <v>151</v>
      </c>
      <c r="Q10" t="s">
        <v>30</v>
      </c>
      <c r="S10" t="s">
        <v>13</v>
      </c>
      <c r="T10" t="s">
        <v>115</v>
      </c>
      <c r="U10" t="s">
        <v>151</v>
      </c>
      <c r="V10" t="s">
        <v>30</v>
      </c>
      <c r="X10" t="s">
        <v>310</v>
      </c>
      <c r="Y10" t="s">
        <v>151</v>
      </c>
      <c r="Z10" t="s">
        <v>115</v>
      </c>
      <c r="AA10" t="s">
        <v>13</v>
      </c>
      <c r="AC10" t="s">
        <v>13</v>
      </c>
      <c r="AD10" t="s">
        <v>115</v>
      </c>
      <c r="AE10" t="s">
        <v>151</v>
      </c>
      <c r="AG10" t="s">
        <v>13</v>
      </c>
      <c r="AH10" t="s">
        <v>115</v>
      </c>
      <c r="AI10" t="s">
        <v>316</v>
      </c>
      <c r="AK10" t="s">
        <v>47</v>
      </c>
      <c r="AL10" t="s">
        <v>115</v>
      </c>
      <c r="AM10" t="s">
        <v>317</v>
      </c>
      <c r="AN10" t="s">
        <v>318</v>
      </c>
    </row>
    <row r="11" spans="1:40" x14ac:dyDescent="0.45">
      <c r="A11" t="str">
        <f>IFERROR(IF(Veda!D5=A10,"ok","x"),"")</f>
        <v>x</v>
      </c>
      <c r="C11" t="s">
        <v>142</v>
      </c>
      <c r="D11" t="s">
        <v>143</v>
      </c>
      <c r="E11" t="s">
        <v>144</v>
      </c>
      <c r="F11" t="s">
        <v>452</v>
      </c>
      <c r="G11" t="s">
        <v>143</v>
      </c>
      <c r="I11" t="s">
        <v>152</v>
      </c>
      <c r="J11" t="s">
        <v>153</v>
      </c>
      <c r="K11">
        <v>0</v>
      </c>
      <c r="L11" t="s">
        <v>154</v>
      </c>
      <c r="N11" t="s">
        <v>239</v>
      </c>
      <c r="O11" t="s">
        <v>153</v>
      </c>
      <c r="P11">
        <v>2.4366869520087786E-3</v>
      </c>
      <c r="Q11" t="s">
        <v>154</v>
      </c>
      <c r="S11" t="s">
        <v>275</v>
      </c>
      <c r="T11" t="s">
        <v>153</v>
      </c>
      <c r="U11">
        <v>8.2263317137327584E-4</v>
      </c>
      <c r="V11" t="s">
        <v>154</v>
      </c>
      <c r="X11">
        <v>2.3972602739726029E-3</v>
      </c>
      <c r="Y11">
        <v>9.4672202471222954E-4</v>
      </c>
      <c r="Z11" t="s">
        <v>153</v>
      </c>
      <c r="AA11" t="s">
        <v>25</v>
      </c>
      <c r="AC11" t="s">
        <v>22</v>
      </c>
      <c r="AD11" t="s">
        <v>153</v>
      </c>
      <c r="AE11">
        <v>1.7565332208912951E-3</v>
      </c>
      <c r="AG11" t="s">
        <v>96</v>
      </c>
      <c r="AH11" t="s">
        <v>153</v>
      </c>
      <c r="AI11">
        <v>0.16458606079973603</v>
      </c>
      <c r="AK11">
        <v>2025</v>
      </c>
      <c r="AL11" t="s">
        <v>142</v>
      </c>
      <c r="AM11">
        <v>0.3261</v>
      </c>
      <c r="AN11" t="s">
        <v>319</v>
      </c>
    </row>
    <row r="12" spans="1:40" x14ac:dyDescent="0.45">
      <c r="C12" t="s">
        <v>146</v>
      </c>
      <c r="E12" t="s">
        <v>147</v>
      </c>
      <c r="G12" t="s">
        <v>143</v>
      </c>
      <c r="I12" t="s">
        <v>152</v>
      </c>
      <c r="J12" t="s">
        <v>155</v>
      </c>
      <c r="K12">
        <v>1.3014382199641607E-4</v>
      </c>
      <c r="L12" t="s">
        <v>154</v>
      </c>
      <c r="N12" t="s">
        <v>239</v>
      </c>
      <c r="O12" t="s">
        <v>155</v>
      </c>
      <c r="P12">
        <v>3.8893398483529594E-4</v>
      </c>
      <c r="Q12" t="s">
        <v>154</v>
      </c>
      <c r="S12" t="s">
        <v>275</v>
      </c>
      <c r="T12" t="s">
        <v>155</v>
      </c>
      <c r="U12">
        <v>5.5144293816734668E-5</v>
      </c>
      <c r="V12" t="s">
        <v>154</v>
      </c>
      <c r="X12">
        <v>3.4246575342465754E-4</v>
      </c>
      <c r="Y12">
        <v>5.7181214727892006E-4</v>
      </c>
      <c r="Z12" t="s">
        <v>155</v>
      </c>
      <c r="AA12" t="s">
        <v>25</v>
      </c>
      <c r="AC12" t="s">
        <v>22</v>
      </c>
      <c r="AD12" t="s">
        <v>155</v>
      </c>
      <c r="AE12">
        <v>3.2970765962337241E-4</v>
      </c>
      <c r="AG12" t="s">
        <v>96</v>
      </c>
      <c r="AH12" t="s">
        <v>155</v>
      </c>
      <c r="AI12">
        <v>2.6663033747227338E-3</v>
      </c>
      <c r="AK12">
        <v>2025</v>
      </c>
      <c r="AL12" t="s">
        <v>146</v>
      </c>
      <c r="AM12">
        <v>0.26090000000000002</v>
      </c>
      <c r="AN12" t="s">
        <v>319</v>
      </c>
    </row>
    <row r="13" spans="1:40" x14ac:dyDescent="0.45">
      <c r="C13" t="s">
        <v>148</v>
      </c>
      <c r="E13" t="s">
        <v>149</v>
      </c>
      <c r="G13" t="s">
        <v>143</v>
      </c>
      <c r="I13" t="s">
        <v>152</v>
      </c>
      <c r="J13" t="s">
        <v>156</v>
      </c>
      <c r="K13">
        <v>3.0022762538441095E-4</v>
      </c>
      <c r="L13" t="s">
        <v>154</v>
      </c>
      <c r="N13" t="s">
        <v>239</v>
      </c>
      <c r="O13" t="s">
        <v>156</v>
      </c>
      <c r="P13">
        <v>8.289535448652863E-5</v>
      </c>
      <c r="Q13" t="s">
        <v>154</v>
      </c>
      <c r="S13" t="s">
        <v>275</v>
      </c>
      <c r="T13" t="s">
        <v>156</v>
      </c>
      <c r="U13">
        <v>1.0901011624219651E-4</v>
      </c>
      <c r="V13" t="s">
        <v>154</v>
      </c>
      <c r="X13">
        <v>3.4246575342465754E-4</v>
      </c>
      <c r="Y13">
        <v>4.3756059965691286E-4</v>
      </c>
      <c r="Z13" t="s">
        <v>156</v>
      </c>
      <c r="AA13" t="s">
        <v>25</v>
      </c>
      <c r="AC13" t="s">
        <v>22</v>
      </c>
      <c r="AD13" t="s">
        <v>156</v>
      </c>
      <c r="AE13">
        <v>3.6168302265712581E-4</v>
      </c>
      <c r="AG13" t="s">
        <v>96</v>
      </c>
      <c r="AH13" t="s">
        <v>156</v>
      </c>
      <c r="AI13">
        <v>3.5854270902950791E-3</v>
      </c>
      <c r="AK13">
        <v>2025</v>
      </c>
      <c r="AL13" t="s">
        <v>148</v>
      </c>
      <c r="AM13">
        <v>0.26090000000000002</v>
      </c>
      <c r="AN13" t="s">
        <v>319</v>
      </c>
    </row>
    <row r="14" spans="1:40" x14ac:dyDescent="0.45">
      <c r="C14" t="s">
        <v>150</v>
      </c>
      <c r="E14" t="s">
        <v>321</v>
      </c>
      <c r="G14" t="s">
        <v>143</v>
      </c>
      <c r="I14" t="s">
        <v>152</v>
      </c>
      <c r="J14" t="s">
        <v>324</v>
      </c>
      <c r="K14">
        <v>4.7018253155389879E-3</v>
      </c>
      <c r="L14" t="s">
        <v>154</v>
      </c>
      <c r="N14" t="s">
        <v>239</v>
      </c>
      <c r="O14" t="s">
        <v>324</v>
      </c>
      <c r="P14">
        <v>1.364819958093323E-3</v>
      </c>
      <c r="Q14" t="s">
        <v>154</v>
      </c>
      <c r="S14" t="s">
        <v>275</v>
      </c>
      <c r="T14" t="s">
        <v>324</v>
      </c>
      <c r="U14">
        <v>3.386367045776882E-4</v>
      </c>
      <c r="V14" t="s">
        <v>154</v>
      </c>
      <c r="X14">
        <v>2.3972602739726029E-3</v>
      </c>
      <c r="Y14">
        <v>3.1206026402804368E-3</v>
      </c>
      <c r="Z14" t="s">
        <v>324</v>
      </c>
      <c r="AA14" t="s">
        <v>25</v>
      </c>
      <c r="AC14" t="s">
        <v>22</v>
      </c>
      <c r="AD14" t="s">
        <v>324</v>
      </c>
      <c r="AE14">
        <v>2.5608489402675909E-3</v>
      </c>
      <c r="AG14" t="s">
        <v>96</v>
      </c>
      <c r="AH14" t="s">
        <v>324</v>
      </c>
      <c r="AI14">
        <v>2.3559413027916865E-2</v>
      </c>
      <c r="AK14">
        <v>2025</v>
      </c>
      <c r="AL14" t="s">
        <v>150</v>
      </c>
      <c r="AM14">
        <v>0.26090000000000002</v>
      </c>
      <c r="AN14" t="s">
        <v>319</v>
      </c>
    </row>
    <row r="15" spans="1:40" x14ac:dyDescent="0.45">
      <c r="C15" t="s">
        <v>322</v>
      </c>
      <c r="E15" t="s">
        <v>323</v>
      </c>
      <c r="G15" t="s">
        <v>143</v>
      </c>
      <c r="I15" t="s">
        <v>152</v>
      </c>
      <c r="J15" t="s">
        <v>325</v>
      </c>
      <c r="K15">
        <v>3.3773927740656315E-4</v>
      </c>
      <c r="L15" t="s">
        <v>154</v>
      </c>
      <c r="N15" t="s">
        <v>239</v>
      </c>
      <c r="O15" t="s">
        <v>325</v>
      </c>
      <c r="P15">
        <v>4.0169934623893519E-4</v>
      </c>
      <c r="Q15" t="s">
        <v>154</v>
      </c>
      <c r="S15" t="s">
        <v>275</v>
      </c>
      <c r="T15" t="s">
        <v>325</v>
      </c>
      <c r="U15">
        <v>6.1017025888414529E-5</v>
      </c>
      <c r="V15" t="s">
        <v>154</v>
      </c>
      <c r="X15">
        <v>3.4246575342465754E-4</v>
      </c>
      <c r="Y15">
        <v>6.662854585684809E-4</v>
      </c>
      <c r="Z15" t="s">
        <v>325</v>
      </c>
      <c r="AA15" t="s">
        <v>25</v>
      </c>
      <c r="AC15" t="s">
        <v>22</v>
      </c>
      <c r="AD15" t="s">
        <v>325</v>
      </c>
      <c r="AE15">
        <v>3.6063886360302182E-4</v>
      </c>
      <c r="AG15" t="s">
        <v>96</v>
      </c>
      <c r="AH15" t="s">
        <v>325</v>
      </c>
      <c r="AI15">
        <v>7.7942534354462634E-3</v>
      </c>
      <c r="AK15">
        <v>2025</v>
      </c>
      <c r="AL15" t="s">
        <v>322</v>
      </c>
      <c r="AM15">
        <v>0.31210000000000004</v>
      </c>
      <c r="AN15" t="s">
        <v>319</v>
      </c>
    </row>
    <row r="16" spans="1:40" x14ac:dyDescent="0.45">
      <c r="C16" t="s">
        <v>340</v>
      </c>
      <c r="E16" t="s">
        <v>341</v>
      </c>
      <c r="G16" t="s">
        <v>143</v>
      </c>
      <c r="I16" t="s">
        <v>152</v>
      </c>
      <c r="J16" t="s">
        <v>342</v>
      </c>
      <c r="K16">
        <v>2.5761608780124751E-4</v>
      </c>
      <c r="L16" t="s">
        <v>154</v>
      </c>
      <c r="N16" t="s">
        <v>239</v>
      </c>
      <c r="O16" t="s">
        <v>342</v>
      </c>
      <c r="P16">
        <v>3.6037671837541328E-4</v>
      </c>
      <c r="Q16" t="s">
        <v>154</v>
      </c>
      <c r="S16" t="s">
        <v>275</v>
      </c>
      <c r="T16" t="s">
        <v>342</v>
      </c>
      <c r="U16">
        <v>7.4629375902301697E-5</v>
      </c>
      <c r="V16" t="s">
        <v>154</v>
      </c>
      <c r="X16">
        <v>3.4246575342465754E-4</v>
      </c>
      <c r="Y16">
        <v>6.662854585684809E-4</v>
      </c>
      <c r="Z16" t="s">
        <v>342</v>
      </c>
      <c r="AA16" t="s">
        <v>25</v>
      </c>
      <c r="AC16" t="s">
        <v>22</v>
      </c>
      <c r="AD16" t="s">
        <v>342</v>
      </c>
      <c r="AE16">
        <v>3.5820115381132527E-4</v>
      </c>
      <c r="AG16" t="s">
        <v>96</v>
      </c>
      <c r="AH16" t="s">
        <v>342</v>
      </c>
      <c r="AI16">
        <v>3.094876159440707E-3</v>
      </c>
      <c r="AK16">
        <v>2025</v>
      </c>
      <c r="AL16" t="s">
        <v>340</v>
      </c>
      <c r="AM16">
        <v>0.36330000000000001</v>
      </c>
      <c r="AN16" t="s">
        <v>319</v>
      </c>
    </row>
    <row r="17" spans="3:40" x14ac:dyDescent="0.45">
      <c r="C17" t="s">
        <v>356</v>
      </c>
      <c r="E17" t="s">
        <v>453</v>
      </c>
      <c r="G17" t="s">
        <v>143</v>
      </c>
      <c r="I17" t="s">
        <v>152</v>
      </c>
      <c r="J17" t="s">
        <v>460</v>
      </c>
      <c r="K17">
        <v>1.4583250593210549E-4</v>
      </c>
      <c r="L17" t="s">
        <v>154</v>
      </c>
      <c r="N17" t="s">
        <v>239</v>
      </c>
      <c r="O17" t="s">
        <v>460</v>
      </c>
      <c r="P17">
        <v>2.1454768655127654E-4</v>
      </c>
      <c r="Q17" t="s">
        <v>154</v>
      </c>
      <c r="S17" t="s">
        <v>275</v>
      </c>
      <c r="T17" t="s">
        <v>460</v>
      </c>
      <c r="U17">
        <v>7.8312747392898647E-5</v>
      </c>
      <c r="V17" t="s">
        <v>154</v>
      </c>
      <c r="X17">
        <v>3.4246575342465754E-4</v>
      </c>
      <c r="Y17">
        <v>5.1711707232180608E-4</v>
      </c>
      <c r="Z17" t="s">
        <v>460</v>
      </c>
      <c r="AA17" t="s">
        <v>25</v>
      </c>
      <c r="AC17" t="s">
        <v>22</v>
      </c>
      <c r="AD17" t="s">
        <v>460</v>
      </c>
      <c r="AE17">
        <v>3.9918841268126842E-4</v>
      </c>
      <c r="AG17" t="s">
        <v>96</v>
      </c>
      <c r="AH17" t="s">
        <v>460</v>
      </c>
      <c r="AI17">
        <v>1.0652563194936127E-2</v>
      </c>
      <c r="AK17">
        <v>2025</v>
      </c>
      <c r="AL17" t="s">
        <v>356</v>
      </c>
      <c r="AM17">
        <v>0.36330000000000001</v>
      </c>
      <c r="AN17" t="s">
        <v>319</v>
      </c>
    </row>
    <row r="18" spans="3:40" x14ac:dyDescent="0.45">
      <c r="C18" t="s">
        <v>357</v>
      </c>
      <c r="E18" t="s">
        <v>454</v>
      </c>
      <c r="G18" t="s">
        <v>143</v>
      </c>
      <c r="I18" t="s">
        <v>152</v>
      </c>
      <c r="J18" t="s">
        <v>461</v>
      </c>
      <c r="K18">
        <v>0</v>
      </c>
      <c r="L18" t="s">
        <v>154</v>
      </c>
      <c r="N18" t="s">
        <v>239</v>
      </c>
      <c r="O18" t="s">
        <v>461</v>
      </c>
      <c r="P18">
        <v>1.0192591048973202E-3</v>
      </c>
      <c r="Q18" t="s">
        <v>154</v>
      </c>
      <c r="S18" t="s">
        <v>275</v>
      </c>
      <c r="T18" t="s">
        <v>461</v>
      </c>
      <c r="U18">
        <v>1.8456868910807179E-4</v>
      </c>
      <c r="V18" t="s">
        <v>154</v>
      </c>
      <c r="X18">
        <v>1.7123287671232876E-3</v>
      </c>
      <c r="Y18">
        <v>1.2927926808045148E-3</v>
      </c>
      <c r="Z18" t="s">
        <v>461</v>
      </c>
      <c r="AA18" t="s">
        <v>25</v>
      </c>
      <c r="AC18" t="s">
        <v>22</v>
      </c>
      <c r="AD18" t="s">
        <v>461</v>
      </c>
      <c r="AE18">
        <v>1.6913086593715058E-3</v>
      </c>
      <c r="AG18" t="s">
        <v>96</v>
      </c>
      <c r="AH18" t="s">
        <v>461</v>
      </c>
      <c r="AI18">
        <v>0.15682498522317778</v>
      </c>
      <c r="AK18">
        <v>2025</v>
      </c>
      <c r="AL18" t="s">
        <v>357</v>
      </c>
      <c r="AM18">
        <v>0.38670000000000004</v>
      </c>
      <c r="AN18" t="s">
        <v>319</v>
      </c>
    </row>
    <row r="19" spans="3:40" x14ac:dyDescent="0.45">
      <c r="C19" t="s">
        <v>358</v>
      </c>
      <c r="I19" t="s">
        <v>152</v>
      </c>
      <c r="J19" t="s">
        <v>157</v>
      </c>
      <c r="K19">
        <v>0</v>
      </c>
      <c r="L19" t="s">
        <v>154</v>
      </c>
      <c r="N19" t="s">
        <v>239</v>
      </c>
      <c r="O19" t="s">
        <v>157</v>
      </c>
      <c r="P19">
        <v>4.5237217381741811E-3</v>
      </c>
      <c r="Q19" t="s">
        <v>154</v>
      </c>
      <c r="S19" t="s">
        <v>275</v>
      </c>
      <c r="T19" t="s">
        <v>157</v>
      </c>
      <c r="U19">
        <v>6.5744238687285156E-3</v>
      </c>
      <c r="V19" t="s">
        <v>154</v>
      </c>
      <c r="X19">
        <v>5.5936073059360729E-3</v>
      </c>
      <c r="Y19">
        <v>2.2090180576618689E-3</v>
      </c>
      <c r="Z19" t="s">
        <v>157</v>
      </c>
      <c r="AA19" t="s">
        <v>25</v>
      </c>
      <c r="AC19" t="s">
        <v>22</v>
      </c>
      <c r="AD19" t="s">
        <v>157</v>
      </c>
      <c r="AE19">
        <v>4.1138991265462655E-3</v>
      </c>
      <c r="AG19" t="s">
        <v>96</v>
      </c>
      <c r="AH19" t="s">
        <v>157</v>
      </c>
      <c r="AI19">
        <v>0.16130931839374996</v>
      </c>
      <c r="AK19">
        <v>2025</v>
      </c>
      <c r="AL19" t="s">
        <v>358</v>
      </c>
      <c r="AM19">
        <v>0.41010000000000002</v>
      </c>
      <c r="AN19" t="s">
        <v>319</v>
      </c>
    </row>
    <row r="20" spans="3:40" x14ac:dyDescent="0.45">
      <c r="C20" t="s">
        <v>380</v>
      </c>
      <c r="I20" t="s">
        <v>152</v>
      </c>
      <c r="J20" t="s">
        <v>158</v>
      </c>
      <c r="K20">
        <v>5.3137062636370394E-4</v>
      </c>
      <c r="L20" t="s">
        <v>154</v>
      </c>
      <c r="N20" t="s">
        <v>239</v>
      </c>
      <c r="O20" t="s">
        <v>158</v>
      </c>
      <c r="P20">
        <v>3.8048971930668883E-4</v>
      </c>
      <c r="Q20" t="s">
        <v>154</v>
      </c>
      <c r="S20" t="s">
        <v>275</v>
      </c>
      <c r="T20" t="s">
        <v>158</v>
      </c>
      <c r="U20">
        <v>5.290184879399517E-4</v>
      </c>
      <c r="V20" t="s">
        <v>154</v>
      </c>
      <c r="X20">
        <v>7.9908675799086762E-4</v>
      </c>
      <c r="Y20">
        <v>1.3342283436508136E-3</v>
      </c>
      <c r="Z20" t="s">
        <v>158</v>
      </c>
      <c r="AA20" t="s">
        <v>25</v>
      </c>
      <c r="AC20" t="s">
        <v>22</v>
      </c>
      <c r="AD20" t="s">
        <v>158</v>
      </c>
      <c r="AE20">
        <v>7.6954246934816711E-4</v>
      </c>
      <c r="AG20" t="s">
        <v>96</v>
      </c>
      <c r="AH20" t="s">
        <v>158</v>
      </c>
      <c r="AI20">
        <v>8.6682427107958038E-3</v>
      </c>
      <c r="AK20">
        <v>2025</v>
      </c>
      <c r="AL20" t="s">
        <v>380</v>
      </c>
      <c r="AM20">
        <v>0.39775000000000005</v>
      </c>
      <c r="AN20" t="s">
        <v>319</v>
      </c>
    </row>
    <row r="21" spans="3:40" x14ac:dyDescent="0.45">
      <c r="C21" t="s">
        <v>381</v>
      </c>
      <c r="I21" t="s">
        <v>152</v>
      </c>
      <c r="J21" t="s">
        <v>159</v>
      </c>
      <c r="K21">
        <v>1.0902417149917917E-3</v>
      </c>
      <c r="L21" t="s">
        <v>154</v>
      </c>
      <c r="N21" t="s">
        <v>239</v>
      </c>
      <c r="O21" t="s">
        <v>159</v>
      </c>
      <c r="P21">
        <v>4.3293468493818348E-4</v>
      </c>
      <c r="Q21" t="s">
        <v>154</v>
      </c>
      <c r="S21" t="s">
        <v>275</v>
      </c>
      <c r="T21" t="s">
        <v>159</v>
      </c>
      <c r="U21">
        <v>4.9219676078621753E-4</v>
      </c>
      <c r="V21" t="s">
        <v>154</v>
      </c>
      <c r="X21">
        <v>7.9908675799086762E-4</v>
      </c>
      <c r="Y21">
        <v>1.0209747325327968E-3</v>
      </c>
      <c r="Z21" t="s">
        <v>159</v>
      </c>
      <c r="AA21" t="s">
        <v>25</v>
      </c>
      <c r="AC21" t="s">
        <v>22</v>
      </c>
      <c r="AD21" t="s">
        <v>159</v>
      </c>
      <c r="AE21">
        <v>8.3809954324281729E-4</v>
      </c>
      <c r="AG21" t="s">
        <v>96</v>
      </c>
      <c r="AH21" t="s">
        <v>159</v>
      </c>
      <c r="AI21">
        <v>2.0960484523883771E-2</v>
      </c>
      <c r="AK21">
        <v>2025</v>
      </c>
      <c r="AL21" t="s">
        <v>381</v>
      </c>
      <c r="AM21">
        <v>0.38540000000000002</v>
      </c>
      <c r="AN21" t="s">
        <v>319</v>
      </c>
    </row>
    <row r="22" spans="3:40" x14ac:dyDescent="0.45">
      <c r="C22" t="s">
        <v>382</v>
      </c>
      <c r="I22" t="s">
        <v>152</v>
      </c>
      <c r="J22" t="s">
        <v>326</v>
      </c>
      <c r="K22">
        <v>1.3139153301566085E-2</v>
      </c>
      <c r="L22" t="s">
        <v>154</v>
      </c>
      <c r="N22" t="s">
        <v>239</v>
      </c>
      <c r="O22" t="s">
        <v>326</v>
      </c>
      <c r="P22">
        <v>5.2150627972956118E-3</v>
      </c>
      <c r="Q22" t="s">
        <v>154</v>
      </c>
      <c r="S22" t="s">
        <v>275</v>
      </c>
      <c r="T22" t="s">
        <v>326</v>
      </c>
      <c r="U22">
        <v>6.3286933212248972E-3</v>
      </c>
      <c r="V22" t="s">
        <v>154</v>
      </c>
      <c r="X22">
        <v>5.5936073059360729E-3</v>
      </c>
      <c r="Y22">
        <v>7.2814061606543534E-3</v>
      </c>
      <c r="Z22" t="s">
        <v>326</v>
      </c>
      <c r="AA22" t="s">
        <v>25</v>
      </c>
      <c r="AC22" t="s">
        <v>22</v>
      </c>
      <c r="AD22" t="s">
        <v>326</v>
      </c>
      <c r="AE22">
        <v>5.8376651649992692E-3</v>
      </c>
      <c r="AG22" t="s">
        <v>96</v>
      </c>
      <c r="AH22" t="s">
        <v>326</v>
      </c>
      <c r="AI22">
        <v>4.3136411979979528E-2</v>
      </c>
      <c r="AK22">
        <v>2025</v>
      </c>
      <c r="AL22" t="s">
        <v>382</v>
      </c>
      <c r="AM22">
        <v>0.38540000000000002</v>
      </c>
      <c r="AN22" t="s">
        <v>319</v>
      </c>
    </row>
    <row r="23" spans="3:40" x14ac:dyDescent="0.45">
      <c r="C23" t="s">
        <v>383</v>
      </c>
      <c r="I23" t="s">
        <v>152</v>
      </c>
      <c r="J23" t="s">
        <v>327</v>
      </c>
      <c r="K23">
        <v>1.5126968721644743E-3</v>
      </c>
      <c r="L23" t="s">
        <v>154</v>
      </c>
      <c r="N23" t="s">
        <v>239</v>
      </c>
      <c r="O23" t="s">
        <v>327</v>
      </c>
      <c r="P23">
        <v>8.3584491088365255E-4</v>
      </c>
      <c r="Q23" t="s">
        <v>154</v>
      </c>
      <c r="S23" t="s">
        <v>275</v>
      </c>
      <c r="T23" t="s">
        <v>327</v>
      </c>
      <c r="U23">
        <v>1.0002568919372928E-3</v>
      </c>
      <c r="V23" t="s">
        <v>154</v>
      </c>
      <c r="X23">
        <v>7.9908675799086762E-4</v>
      </c>
      <c r="Y23">
        <v>1.5546660699931219E-3</v>
      </c>
      <c r="Z23" t="s">
        <v>327</v>
      </c>
      <c r="AA23" t="s">
        <v>25</v>
      </c>
      <c r="AC23" t="s">
        <v>22</v>
      </c>
      <c r="AD23" t="s">
        <v>327</v>
      </c>
      <c r="AE23">
        <v>8.1926853630168823E-4</v>
      </c>
      <c r="AG23" t="s">
        <v>96</v>
      </c>
      <c r="AH23" t="s">
        <v>327</v>
      </c>
      <c r="AI23">
        <v>2.8284494276889838E-2</v>
      </c>
      <c r="AK23">
        <v>2025</v>
      </c>
      <c r="AL23" t="s">
        <v>383</v>
      </c>
      <c r="AM23">
        <v>0.35785</v>
      </c>
      <c r="AN23" t="s">
        <v>319</v>
      </c>
    </row>
    <row r="24" spans="3:40" x14ac:dyDescent="0.45">
      <c r="C24" t="s">
        <v>384</v>
      </c>
      <c r="I24" t="s">
        <v>152</v>
      </c>
      <c r="J24" t="s">
        <v>343</v>
      </c>
      <c r="K24">
        <v>1.0558725190656449E-3</v>
      </c>
      <c r="L24" t="s">
        <v>154</v>
      </c>
      <c r="N24" t="s">
        <v>239</v>
      </c>
      <c r="O24" t="s">
        <v>343</v>
      </c>
      <c r="P24">
        <v>8.0215577680001725E-4</v>
      </c>
      <c r="Q24" t="s">
        <v>154</v>
      </c>
      <c r="S24" t="s">
        <v>275</v>
      </c>
      <c r="T24" t="s">
        <v>343</v>
      </c>
      <c r="U24">
        <v>9.8402966304935282E-4</v>
      </c>
      <c r="V24" t="s">
        <v>154</v>
      </c>
      <c r="X24">
        <v>7.9908675799086762E-4</v>
      </c>
      <c r="Y24">
        <v>1.5546660699931219E-3</v>
      </c>
      <c r="Z24" t="s">
        <v>343</v>
      </c>
      <c r="AA24" t="s">
        <v>25</v>
      </c>
      <c r="AC24" t="s">
        <v>22</v>
      </c>
      <c r="AD24" t="s">
        <v>343</v>
      </c>
      <c r="AE24">
        <v>8.1931271226166967E-4</v>
      </c>
      <c r="AG24" t="s">
        <v>96</v>
      </c>
      <c r="AH24" t="s">
        <v>343</v>
      </c>
      <c r="AI24">
        <v>1.8415439631453312E-2</v>
      </c>
      <c r="AK24">
        <v>2025</v>
      </c>
      <c r="AL24" t="s">
        <v>384</v>
      </c>
      <c r="AM24">
        <v>0.33029999999999998</v>
      </c>
      <c r="AN24" t="s">
        <v>319</v>
      </c>
    </row>
    <row r="25" spans="3:40" x14ac:dyDescent="0.45">
      <c r="C25" t="s">
        <v>385</v>
      </c>
      <c r="I25" t="s">
        <v>152</v>
      </c>
      <c r="J25" t="s">
        <v>462</v>
      </c>
      <c r="K25">
        <v>6.1957481611169267E-4</v>
      </c>
      <c r="L25" t="s">
        <v>154</v>
      </c>
      <c r="N25" t="s">
        <v>239</v>
      </c>
      <c r="O25" t="s">
        <v>462</v>
      </c>
      <c r="P25">
        <v>7.0116202991761046E-4</v>
      </c>
      <c r="Q25" t="s">
        <v>154</v>
      </c>
      <c r="S25" t="s">
        <v>275</v>
      </c>
      <c r="T25" t="s">
        <v>462</v>
      </c>
      <c r="U25">
        <v>9.4170821839676376E-4</v>
      </c>
      <c r="V25" t="s">
        <v>154</v>
      </c>
      <c r="X25">
        <v>7.9908675799086762E-4</v>
      </c>
      <c r="Y25">
        <v>1.2066065020842141E-3</v>
      </c>
      <c r="Z25" t="s">
        <v>462</v>
      </c>
      <c r="AA25" t="s">
        <v>25</v>
      </c>
      <c r="AC25" t="s">
        <v>22</v>
      </c>
      <c r="AD25" t="s">
        <v>462</v>
      </c>
      <c r="AE25">
        <v>9.2596954364202919E-4</v>
      </c>
      <c r="AG25" t="s">
        <v>96</v>
      </c>
      <c r="AH25" t="s">
        <v>462</v>
      </c>
      <c r="AI25">
        <v>1.558150879508724E-2</v>
      </c>
      <c r="AK25">
        <v>2025</v>
      </c>
      <c r="AL25" t="s">
        <v>385</v>
      </c>
      <c r="AM25">
        <v>0.39039999999999997</v>
      </c>
      <c r="AN25" t="s">
        <v>319</v>
      </c>
    </row>
    <row r="26" spans="3:40" x14ac:dyDescent="0.45">
      <c r="C26" t="s">
        <v>386</v>
      </c>
      <c r="I26" t="s">
        <v>152</v>
      </c>
      <c r="J26" t="s">
        <v>463</v>
      </c>
      <c r="K26">
        <v>0</v>
      </c>
      <c r="L26" t="s">
        <v>154</v>
      </c>
      <c r="N26" t="s">
        <v>239</v>
      </c>
      <c r="O26" t="s">
        <v>463</v>
      </c>
      <c r="P26">
        <v>3.2294790200097963E-3</v>
      </c>
      <c r="Q26" t="s">
        <v>154</v>
      </c>
      <c r="S26" t="s">
        <v>275</v>
      </c>
      <c r="T26" t="s">
        <v>463</v>
      </c>
      <c r="U26">
        <v>5.7602880255477502E-3</v>
      </c>
      <c r="V26" t="s">
        <v>154</v>
      </c>
      <c r="X26">
        <v>3.9954337899543377E-3</v>
      </c>
      <c r="Y26">
        <v>3.0165162552105353E-3</v>
      </c>
      <c r="Z26" t="s">
        <v>463</v>
      </c>
      <c r="AA26" t="s">
        <v>25</v>
      </c>
      <c r="AC26" t="s">
        <v>22</v>
      </c>
      <c r="AD26" t="s">
        <v>463</v>
      </c>
      <c r="AE26">
        <v>3.9187754023653357E-3</v>
      </c>
      <c r="AG26" t="s">
        <v>96</v>
      </c>
      <c r="AH26" t="s">
        <v>463</v>
      </c>
      <c r="AI26">
        <v>0.16334949461747073</v>
      </c>
      <c r="AK26">
        <v>2025</v>
      </c>
      <c r="AL26" t="s">
        <v>386</v>
      </c>
      <c r="AM26">
        <v>0.4335</v>
      </c>
      <c r="AN26" t="s">
        <v>319</v>
      </c>
    </row>
    <row r="27" spans="3:40" x14ac:dyDescent="0.45">
      <c r="C27" t="s">
        <v>387</v>
      </c>
      <c r="I27" t="s">
        <v>152</v>
      </c>
      <c r="J27" t="s">
        <v>160</v>
      </c>
      <c r="K27">
        <v>0</v>
      </c>
      <c r="L27" t="s">
        <v>154</v>
      </c>
      <c r="N27" t="s">
        <v>239</v>
      </c>
      <c r="O27" t="s">
        <v>160</v>
      </c>
      <c r="P27">
        <v>1.6595282711132514E-3</v>
      </c>
      <c r="Q27" t="s">
        <v>154</v>
      </c>
      <c r="S27" t="s">
        <v>275</v>
      </c>
      <c r="T27" t="s">
        <v>160</v>
      </c>
      <c r="U27">
        <v>1.254612186175655E-2</v>
      </c>
      <c r="V27" t="s">
        <v>154</v>
      </c>
      <c r="X27">
        <v>5.5936073059360729E-3</v>
      </c>
      <c r="Y27">
        <v>2.2090180576618689E-3</v>
      </c>
      <c r="Z27" t="s">
        <v>160</v>
      </c>
      <c r="AA27" t="s">
        <v>25</v>
      </c>
      <c r="AC27" t="s">
        <v>22</v>
      </c>
      <c r="AD27" t="s">
        <v>160</v>
      </c>
      <c r="AE27">
        <v>4.0995138275778022E-3</v>
      </c>
      <c r="AG27" t="s">
        <v>96</v>
      </c>
      <c r="AH27" t="s">
        <v>160</v>
      </c>
      <c r="AI27">
        <v>0.16310915906674861</v>
      </c>
      <c r="AK27">
        <v>2025</v>
      </c>
      <c r="AL27" t="s">
        <v>387</v>
      </c>
      <c r="AM27">
        <v>0.38237999999999994</v>
      </c>
      <c r="AN27" t="s">
        <v>319</v>
      </c>
    </row>
    <row r="28" spans="3:40" x14ac:dyDescent="0.45">
      <c r="C28" t="s">
        <v>388</v>
      </c>
      <c r="I28" t="s">
        <v>152</v>
      </c>
      <c r="J28" t="s">
        <v>161</v>
      </c>
      <c r="K28">
        <v>4.174646925347311E-4</v>
      </c>
      <c r="L28" t="s">
        <v>154</v>
      </c>
      <c r="N28" t="s">
        <v>239</v>
      </c>
      <c r="O28" t="s">
        <v>161</v>
      </c>
      <c r="P28">
        <v>2.4176726668970224E-4</v>
      </c>
      <c r="Q28" t="s">
        <v>154</v>
      </c>
      <c r="S28" t="s">
        <v>275</v>
      </c>
      <c r="T28" t="s">
        <v>161</v>
      </c>
      <c r="U28">
        <v>1.4630714450920613E-3</v>
      </c>
      <c r="V28" t="s">
        <v>154</v>
      </c>
      <c r="X28">
        <v>7.9908675799086762E-4</v>
      </c>
      <c r="Y28">
        <v>1.3342283436508136E-3</v>
      </c>
      <c r="Z28" t="s">
        <v>161</v>
      </c>
      <c r="AA28" t="s">
        <v>25</v>
      </c>
      <c r="AC28" t="s">
        <v>22</v>
      </c>
      <c r="AD28" t="s">
        <v>161</v>
      </c>
      <c r="AE28">
        <v>7.6658669602578061E-4</v>
      </c>
      <c r="AG28" t="s">
        <v>96</v>
      </c>
      <c r="AH28" t="s">
        <v>161</v>
      </c>
      <c r="AI28">
        <v>1.1773070408397812E-2</v>
      </c>
      <c r="AK28">
        <v>2025</v>
      </c>
      <c r="AL28" t="s">
        <v>388</v>
      </c>
      <c r="AM28">
        <v>0.38429999999999997</v>
      </c>
      <c r="AN28" t="s">
        <v>319</v>
      </c>
    </row>
    <row r="29" spans="3:40" x14ac:dyDescent="0.45">
      <c r="C29" t="s">
        <v>389</v>
      </c>
      <c r="I29" t="s">
        <v>152</v>
      </c>
      <c r="J29" t="s">
        <v>162</v>
      </c>
      <c r="K29">
        <v>9.2731914763571855E-4</v>
      </c>
      <c r="L29" t="s">
        <v>154</v>
      </c>
      <c r="N29" t="s">
        <v>239</v>
      </c>
      <c r="O29" t="s">
        <v>162</v>
      </c>
      <c r="P29">
        <v>2.8066386872111745E-4</v>
      </c>
      <c r="Q29" t="s">
        <v>154</v>
      </c>
      <c r="S29" t="s">
        <v>275</v>
      </c>
      <c r="T29" t="s">
        <v>162</v>
      </c>
      <c r="U29">
        <v>1.5363619049215392E-3</v>
      </c>
      <c r="V29" t="s">
        <v>154</v>
      </c>
      <c r="X29">
        <v>7.9908675799086762E-4</v>
      </c>
      <c r="Y29">
        <v>1.0209747325327968E-3</v>
      </c>
      <c r="Z29" t="s">
        <v>162</v>
      </c>
      <c r="AA29" t="s">
        <v>25</v>
      </c>
      <c r="AC29" t="s">
        <v>22</v>
      </c>
      <c r="AD29" t="s">
        <v>162</v>
      </c>
      <c r="AE29">
        <v>8.3429237869169968E-4</v>
      </c>
      <c r="AG29" t="s">
        <v>96</v>
      </c>
      <c r="AH29" t="s">
        <v>162</v>
      </c>
      <c r="AI29">
        <v>2.4741760560078596E-2</v>
      </c>
      <c r="AK29">
        <v>2025</v>
      </c>
      <c r="AL29" t="s">
        <v>389</v>
      </c>
      <c r="AM29">
        <v>0.38429999999999997</v>
      </c>
      <c r="AN29" t="s">
        <v>319</v>
      </c>
    </row>
    <row r="30" spans="3:40" x14ac:dyDescent="0.45">
      <c r="C30" t="s">
        <v>455</v>
      </c>
      <c r="I30" t="s">
        <v>152</v>
      </c>
      <c r="J30" t="s">
        <v>328</v>
      </c>
      <c r="K30">
        <v>1.2619474084217009E-2</v>
      </c>
      <c r="L30" t="s">
        <v>154</v>
      </c>
      <c r="N30" t="s">
        <v>239</v>
      </c>
      <c r="O30" t="s">
        <v>328</v>
      </c>
      <c r="P30">
        <v>2.8973925447618896E-3</v>
      </c>
      <c r="Q30" t="s">
        <v>154</v>
      </c>
      <c r="S30" t="s">
        <v>275</v>
      </c>
      <c r="T30" t="s">
        <v>328</v>
      </c>
      <c r="U30">
        <v>1.1639953921267418E-2</v>
      </c>
      <c r="V30" t="s">
        <v>154</v>
      </c>
      <c r="X30">
        <v>5.5936073059360729E-3</v>
      </c>
      <c r="Y30">
        <v>7.2814061606543534E-3</v>
      </c>
      <c r="Z30" t="s">
        <v>328</v>
      </c>
      <c r="AA30" t="s">
        <v>25</v>
      </c>
      <c r="AC30" t="s">
        <v>22</v>
      </c>
      <c r="AD30" t="s">
        <v>328</v>
      </c>
      <c r="AE30">
        <v>5.8364924940615829E-3</v>
      </c>
      <c r="AG30" t="s">
        <v>96</v>
      </c>
      <c r="AH30" t="s">
        <v>328</v>
      </c>
      <c r="AI30">
        <v>4.3306495248380372E-2</v>
      </c>
      <c r="AK30">
        <v>2025</v>
      </c>
      <c r="AL30" t="s">
        <v>455</v>
      </c>
      <c r="AM30">
        <v>0.38779999999999998</v>
      </c>
      <c r="AN30" t="s">
        <v>319</v>
      </c>
    </row>
    <row r="31" spans="3:40" x14ac:dyDescent="0.45">
      <c r="C31" t="s">
        <v>456</v>
      </c>
      <c r="I31" t="s">
        <v>152</v>
      </c>
      <c r="J31" t="s">
        <v>329</v>
      </c>
      <c r="K31">
        <v>1.3575318517321583E-3</v>
      </c>
      <c r="L31" t="s">
        <v>154</v>
      </c>
      <c r="N31" t="s">
        <v>239</v>
      </c>
      <c r="O31" t="s">
        <v>329</v>
      </c>
      <c r="P31">
        <v>6.2508585546541687E-4</v>
      </c>
      <c r="Q31" t="s">
        <v>154</v>
      </c>
      <c r="S31" t="s">
        <v>275</v>
      </c>
      <c r="T31" t="s">
        <v>329</v>
      </c>
      <c r="U31">
        <v>1.9869687842831983E-3</v>
      </c>
      <c r="V31" t="s">
        <v>154</v>
      </c>
      <c r="X31">
        <v>7.9908675799086762E-4</v>
      </c>
      <c r="Y31">
        <v>1.5546660699931219E-3</v>
      </c>
      <c r="Z31" t="s">
        <v>329</v>
      </c>
      <c r="AA31" t="s">
        <v>25</v>
      </c>
      <c r="AC31" t="s">
        <v>22</v>
      </c>
      <c r="AD31" t="s">
        <v>329</v>
      </c>
      <c r="AE31">
        <v>8.2151347826801184E-4</v>
      </c>
      <c r="AG31" t="s">
        <v>96</v>
      </c>
      <c r="AH31" t="s">
        <v>329</v>
      </c>
      <c r="AI31">
        <v>3.1687382804155506E-2</v>
      </c>
      <c r="AK31">
        <v>2025</v>
      </c>
      <c r="AL31" t="s">
        <v>456</v>
      </c>
      <c r="AM31">
        <v>0.39129999999999998</v>
      </c>
      <c r="AN31" t="s">
        <v>319</v>
      </c>
    </row>
    <row r="32" spans="3:40" x14ac:dyDescent="0.45">
      <c r="C32" t="s">
        <v>457</v>
      </c>
      <c r="I32" t="s">
        <v>152</v>
      </c>
      <c r="J32" t="s">
        <v>344</v>
      </c>
      <c r="K32">
        <v>1.0186630074700128E-3</v>
      </c>
      <c r="L32" t="s">
        <v>154</v>
      </c>
      <c r="N32" t="s">
        <v>239</v>
      </c>
      <c r="O32" t="s">
        <v>344</v>
      </c>
      <c r="P32">
        <v>5.9124100982263484E-4</v>
      </c>
      <c r="Q32" t="s">
        <v>154</v>
      </c>
      <c r="S32" t="s">
        <v>275</v>
      </c>
      <c r="T32" t="s">
        <v>344</v>
      </c>
      <c r="U32">
        <v>2.0115037910449366E-3</v>
      </c>
      <c r="V32" t="s">
        <v>154</v>
      </c>
      <c r="X32">
        <v>7.9908675799086762E-4</v>
      </c>
      <c r="Y32">
        <v>1.5546660699931219E-3</v>
      </c>
      <c r="Z32" t="s">
        <v>344</v>
      </c>
      <c r="AA32" t="s">
        <v>25</v>
      </c>
      <c r="AC32" t="s">
        <v>22</v>
      </c>
      <c r="AD32" t="s">
        <v>344</v>
      </c>
      <c r="AE32">
        <v>8.1842517706568125E-4</v>
      </c>
      <c r="AG32" t="s">
        <v>96</v>
      </c>
      <c r="AH32" t="s">
        <v>344</v>
      </c>
      <c r="AI32">
        <v>2.3141663326891715E-2</v>
      </c>
      <c r="AK32">
        <v>2025</v>
      </c>
      <c r="AL32" t="s">
        <v>457</v>
      </c>
      <c r="AM32">
        <v>0.39129999999999998</v>
      </c>
      <c r="AN32" t="s">
        <v>319</v>
      </c>
    </row>
    <row r="33" spans="3:40" x14ac:dyDescent="0.45">
      <c r="C33" t="s">
        <v>458</v>
      </c>
      <c r="I33" t="s">
        <v>152</v>
      </c>
      <c r="J33" t="s">
        <v>464</v>
      </c>
      <c r="K33">
        <v>5.1542619493233268E-4</v>
      </c>
      <c r="L33" t="s">
        <v>154</v>
      </c>
      <c r="N33" t="s">
        <v>239</v>
      </c>
      <c r="O33" t="s">
        <v>464</v>
      </c>
      <c r="P33">
        <v>4.4151215097697205E-4</v>
      </c>
      <c r="Q33" t="s">
        <v>154</v>
      </c>
      <c r="S33" t="s">
        <v>275</v>
      </c>
      <c r="T33" t="s">
        <v>464</v>
      </c>
      <c r="U33">
        <v>1.4402389331853917E-3</v>
      </c>
      <c r="V33" t="s">
        <v>154</v>
      </c>
      <c r="X33">
        <v>7.9908675799086762E-4</v>
      </c>
      <c r="Y33">
        <v>1.2066065020842141E-3</v>
      </c>
      <c r="Z33" t="s">
        <v>464</v>
      </c>
      <c r="AA33" t="s">
        <v>25</v>
      </c>
      <c r="AC33" t="s">
        <v>22</v>
      </c>
      <c r="AD33" t="s">
        <v>464</v>
      </c>
      <c r="AE33">
        <v>9.2606191155835381E-4</v>
      </c>
      <c r="AG33" t="s">
        <v>96</v>
      </c>
      <c r="AH33" t="s">
        <v>464</v>
      </c>
      <c r="AI33">
        <v>2.4837257679823699E-2</v>
      </c>
      <c r="AK33">
        <v>2025</v>
      </c>
      <c r="AL33" t="s">
        <v>458</v>
      </c>
      <c r="AM33">
        <v>0.39129999999999998</v>
      </c>
      <c r="AN33" t="s">
        <v>319</v>
      </c>
    </row>
    <row r="34" spans="3:40" x14ac:dyDescent="0.45">
      <c r="C34" t="s">
        <v>459</v>
      </c>
      <c r="I34" t="s">
        <v>152</v>
      </c>
      <c r="J34" t="s">
        <v>465</v>
      </c>
      <c r="K34">
        <v>0</v>
      </c>
      <c r="L34" t="s">
        <v>154</v>
      </c>
      <c r="N34" t="s">
        <v>239</v>
      </c>
      <c r="O34" t="s">
        <v>465</v>
      </c>
      <c r="P34">
        <v>1.2900033676827118E-3</v>
      </c>
      <c r="Q34" t="s">
        <v>154</v>
      </c>
      <c r="S34" t="s">
        <v>275</v>
      </c>
      <c r="T34" t="s">
        <v>465</v>
      </c>
      <c r="U34">
        <v>6.4862491326040704E-3</v>
      </c>
      <c r="V34" t="s">
        <v>154</v>
      </c>
      <c r="X34">
        <v>3.9954337899543377E-3</v>
      </c>
      <c r="Y34">
        <v>3.0165162552105353E-3</v>
      </c>
      <c r="Z34" t="s">
        <v>465</v>
      </c>
      <c r="AA34" t="s">
        <v>25</v>
      </c>
      <c r="AC34" t="s">
        <v>22</v>
      </c>
      <c r="AD34" t="s">
        <v>465</v>
      </c>
      <c r="AE34">
        <v>3.9334337890864109E-3</v>
      </c>
      <c r="AG34" t="s">
        <v>96</v>
      </c>
      <c r="AH34" t="s">
        <v>465</v>
      </c>
      <c r="AI34">
        <v>0.15987055016181229</v>
      </c>
      <c r="AK34">
        <v>2025</v>
      </c>
      <c r="AL34" t="s">
        <v>459</v>
      </c>
      <c r="AM34">
        <v>0.39129999999999998</v>
      </c>
      <c r="AN34" t="s">
        <v>319</v>
      </c>
    </row>
    <row r="35" spans="3:40" x14ac:dyDescent="0.45">
      <c r="I35" t="s">
        <v>152</v>
      </c>
      <c r="J35" t="s">
        <v>163</v>
      </c>
      <c r="K35">
        <v>0</v>
      </c>
      <c r="L35" t="s">
        <v>154</v>
      </c>
      <c r="N35" t="s">
        <v>239</v>
      </c>
      <c r="O35" t="s">
        <v>163</v>
      </c>
      <c r="P35">
        <v>1.190414133037016E-2</v>
      </c>
      <c r="Q35" t="s">
        <v>154</v>
      </c>
      <c r="S35" t="s">
        <v>275</v>
      </c>
      <c r="T35" t="s">
        <v>163</v>
      </c>
      <c r="U35">
        <v>2.323393310525531E-2</v>
      </c>
      <c r="V35" t="s">
        <v>154</v>
      </c>
      <c r="X35">
        <v>5.5936073059360729E-3</v>
      </c>
      <c r="Y35">
        <v>2.2090180576618689E-3</v>
      </c>
      <c r="Z35" t="s">
        <v>163</v>
      </c>
      <c r="AA35" t="s">
        <v>25</v>
      </c>
      <c r="AC35" t="s">
        <v>22</v>
      </c>
      <c r="AD35" t="s">
        <v>163</v>
      </c>
      <c r="AE35">
        <v>4.109778714278917E-3</v>
      </c>
      <c r="AG35" t="s">
        <v>96</v>
      </c>
      <c r="AH35" t="s">
        <v>163</v>
      </c>
      <c r="AI35">
        <v>0.1621848418404237</v>
      </c>
      <c r="AK35">
        <v>2026</v>
      </c>
      <c r="AL35" t="s">
        <v>142</v>
      </c>
      <c r="AM35">
        <v>0.4365</v>
      </c>
      <c r="AN35" t="s">
        <v>319</v>
      </c>
    </row>
    <row r="36" spans="3:40" x14ac:dyDescent="0.45">
      <c r="I36" t="s">
        <v>152</v>
      </c>
      <c r="J36" t="s">
        <v>164</v>
      </c>
      <c r="K36">
        <v>5.633094120965637E-4</v>
      </c>
      <c r="L36" t="s">
        <v>154</v>
      </c>
      <c r="N36" t="s">
        <v>239</v>
      </c>
      <c r="O36" t="s">
        <v>164</v>
      </c>
      <c r="P36">
        <v>1.4369554867521396E-3</v>
      </c>
      <c r="Q36" t="s">
        <v>154</v>
      </c>
      <c r="S36" t="s">
        <v>275</v>
      </c>
      <c r="T36" t="s">
        <v>164</v>
      </c>
      <c r="U36">
        <v>3.1365009966240155E-3</v>
      </c>
      <c r="V36" t="s">
        <v>154</v>
      </c>
      <c r="X36">
        <v>7.9908675799086762E-4</v>
      </c>
      <c r="Y36">
        <v>1.3342283436508136E-3</v>
      </c>
      <c r="Z36" t="s">
        <v>164</v>
      </c>
      <c r="AA36" t="s">
        <v>25</v>
      </c>
      <c r="AC36" t="s">
        <v>22</v>
      </c>
      <c r="AD36" t="s">
        <v>164</v>
      </c>
      <c r="AE36">
        <v>7.6817703058510811E-4</v>
      </c>
      <c r="AG36" t="s">
        <v>96</v>
      </c>
      <c r="AH36" t="s">
        <v>164</v>
      </c>
      <c r="AI36">
        <v>5.6283689838454443E-3</v>
      </c>
      <c r="AK36">
        <v>2026</v>
      </c>
      <c r="AL36" t="s">
        <v>146</v>
      </c>
      <c r="AM36">
        <v>0.4279</v>
      </c>
      <c r="AN36" t="s">
        <v>319</v>
      </c>
    </row>
    <row r="37" spans="3:40" x14ac:dyDescent="0.45">
      <c r="I37" t="s">
        <v>152</v>
      </c>
      <c r="J37" t="s">
        <v>165</v>
      </c>
      <c r="K37">
        <v>1.050517216652521E-3</v>
      </c>
      <c r="L37" t="s">
        <v>154</v>
      </c>
      <c r="N37" t="s">
        <v>239</v>
      </c>
      <c r="O37" t="s">
        <v>165</v>
      </c>
      <c r="P37">
        <v>1.5327414016513595E-3</v>
      </c>
      <c r="Q37" t="s">
        <v>154</v>
      </c>
      <c r="S37" t="s">
        <v>275</v>
      </c>
      <c r="T37" t="s">
        <v>165</v>
      </c>
      <c r="U37">
        <v>2.9940846218902461E-3</v>
      </c>
      <c r="V37" t="s">
        <v>154</v>
      </c>
      <c r="X37">
        <v>7.9908675799086762E-4</v>
      </c>
      <c r="Y37">
        <v>1.0209747325327968E-3</v>
      </c>
      <c r="Z37" t="s">
        <v>165</v>
      </c>
      <c r="AA37" t="s">
        <v>25</v>
      </c>
      <c r="AC37" t="s">
        <v>22</v>
      </c>
      <c r="AD37" t="s">
        <v>165</v>
      </c>
      <c r="AE37">
        <v>8.3607949707276239E-4</v>
      </c>
      <c r="AG37" t="s">
        <v>96</v>
      </c>
      <c r="AH37" t="s">
        <v>165</v>
      </c>
      <c r="AI37">
        <v>2.2963312520231316E-2</v>
      </c>
      <c r="AK37">
        <v>2026</v>
      </c>
      <c r="AL37" t="s">
        <v>148</v>
      </c>
      <c r="AM37">
        <v>0.4279</v>
      </c>
      <c r="AN37" t="s">
        <v>319</v>
      </c>
    </row>
    <row r="38" spans="3:40" x14ac:dyDescent="0.45">
      <c r="I38" t="s">
        <v>152</v>
      </c>
      <c r="J38" t="s">
        <v>330</v>
      </c>
      <c r="K38">
        <v>1.3857874993342217E-2</v>
      </c>
      <c r="L38" t="s">
        <v>154</v>
      </c>
      <c r="N38" t="s">
        <v>239</v>
      </c>
      <c r="O38" t="s">
        <v>330</v>
      </c>
      <c r="P38">
        <v>1.6209510325965525E-2</v>
      </c>
      <c r="Q38" t="s">
        <v>154</v>
      </c>
      <c r="S38" t="s">
        <v>275</v>
      </c>
      <c r="T38" t="s">
        <v>330</v>
      </c>
      <c r="U38">
        <v>2.1133018134289926E-2</v>
      </c>
      <c r="V38" t="s">
        <v>154</v>
      </c>
      <c r="X38">
        <v>5.5936073059360729E-3</v>
      </c>
      <c r="Y38">
        <v>7.2814061606543534E-3</v>
      </c>
      <c r="Z38" t="s">
        <v>330</v>
      </c>
      <c r="AA38" t="s">
        <v>25</v>
      </c>
      <c r="AC38" t="s">
        <v>22</v>
      </c>
      <c r="AD38" t="s">
        <v>330</v>
      </c>
      <c r="AE38">
        <v>5.8346652157169011E-3</v>
      </c>
      <c r="AG38" t="s">
        <v>96</v>
      </c>
      <c r="AH38" t="s">
        <v>330</v>
      </c>
      <c r="AI38">
        <v>4.357163283452703E-2</v>
      </c>
      <c r="AK38">
        <v>2026</v>
      </c>
      <c r="AL38" t="s">
        <v>150</v>
      </c>
      <c r="AM38">
        <v>0.4279</v>
      </c>
      <c r="AN38" t="s">
        <v>319</v>
      </c>
    </row>
    <row r="39" spans="3:40" x14ac:dyDescent="0.45">
      <c r="I39" t="s">
        <v>152</v>
      </c>
      <c r="J39" t="s">
        <v>331</v>
      </c>
      <c r="K39">
        <v>1.1975466487028565E-3</v>
      </c>
      <c r="L39" t="s">
        <v>154</v>
      </c>
      <c r="N39" t="s">
        <v>239</v>
      </c>
      <c r="O39" t="s">
        <v>331</v>
      </c>
      <c r="P39">
        <v>2.9319436608154911E-3</v>
      </c>
      <c r="Q39" t="s">
        <v>154</v>
      </c>
      <c r="S39" t="s">
        <v>275</v>
      </c>
      <c r="T39" t="s">
        <v>331</v>
      </c>
      <c r="U39">
        <v>3.0924733144512065E-3</v>
      </c>
      <c r="V39" t="s">
        <v>154</v>
      </c>
      <c r="X39">
        <v>7.9908675799086762E-4</v>
      </c>
      <c r="Y39">
        <v>1.5546660699931219E-3</v>
      </c>
      <c r="Z39" t="s">
        <v>331</v>
      </c>
      <c r="AA39" t="s">
        <v>25</v>
      </c>
      <c r="AC39" t="s">
        <v>22</v>
      </c>
      <c r="AD39" t="s">
        <v>331</v>
      </c>
      <c r="AE39">
        <v>8.2492305917929751E-4</v>
      </c>
      <c r="AG39" t="s">
        <v>96</v>
      </c>
      <c r="AH39" t="s">
        <v>331</v>
      </c>
      <c r="AI39">
        <v>2.8233930394943929E-2</v>
      </c>
      <c r="AK39">
        <v>2026</v>
      </c>
      <c r="AL39" t="s">
        <v>322</v>
      </c>
      <c r="AM39">
        <v>0.46950000000000003</v>
      </c>
      <c r="AN39" t="s">
        <v>319</v>
      </c>
    </row>
    <row r="40" spans="3:40" x14ac:dyDescent="0.45">
      <c r="I40" t="s">
        <v>152</v>
      </c>
      <c r="J40" t="s">
        <v>345</v>
      </c>
      <c r="K40">
        <v>8.0555151376448175E-4</v>
      </c>
      <c r="L40" t="s">
        <v>154</v>
      </c>
      <c r="N40" t="s">
        <v>239</v>
      </c>
      <c r="O40" t="s">
        <v>345</v>
      </c>
      <c r="P40">
        <v>2.710017651095954E-3</v>
      </c>
      <c r="Q40" t="s">
        <v>154</v>
      </c>
      <c r="S40" t="s">
        <v>275</v>
      </c>
      <c r="T40" t="s">
        <v>345</v>
      </c>
      <c r="U40">
        <v>3.1047925400052318E-3</v>
      </c>
      <c r="V40" t="s">
        <v>154</v>
      </c>
      <c r="X40">
        <v>7.9908675799086762E-4</v>
      </c>
      <c r="Y40">
        <v>1.5546660699931219E-3</v>
      </c>
      <c r="Z40" t="s">
        <v>345</v>
      </c>
      <c r="AA40" t="s">
        <v>25</v>
      </c>
      <c r="AC40" t="s">
        <v>22</v>
      </c>
      <c r="AD40" t="s">
        <v>345</v>
      </c>
      <c r="AE40">
        <v>8.1604770721941365E-4</v>
      </c>
      <c r="AG40" t="s">
        <v>96</v>
      </c>
      <c r="AH40" t="s">
        <v>345</v>
      </c>
      <c r="AI40">
        <v>2.5550769426579301E-2</v>
      </c>
      <c r="AK40">
        <v>2026</v>
      </c>
      <c r="AL40" t="s">
        <v>340</v>
      </c>
      <c r="AM40">
        <v>0.5111</v>
      </c>
      <c r="AN40" t="s">
        <v>319</v>
      </c>
    </row>
    <row r="41" spans="3:40" x14ac:dyDescent="0.45">
      <c r="I41" t="s">
        <v>152</v>
      </c>
      <c r="J41" t="s">
        <v>466</v>
      </c>
      <c r="K41">
        <v>3.7885067846072864E-4</v>
      </c>
      <c r="L41" t="s">
        <v>154</v>
      </c>
      <c r="N41" t="s">
        <v>239</v>
      </c>
      <c r="O41" t="s">
        <v>466</v>
      </c>
      <c r="P41">
        <v>1.5691517913072055E-3</v>
      </c>
      <c r="Q41" t="s">
        <v>154</v>
      </c>
      <c r="S41" t="s">
        <v>275</v>
      </c>
      <c r="T41" t="s">
        <v>466</v>
      </c>
      <c r="U41">
        <v>2.8413572962174018E-3</v>
      </c>
      <c r="V41" t="s">
        <v>154</v>
      </c>
      <c r="X41">
        <v>7.9908675799086762E-4</v>
      </c>
      <c r="Y41">
        <v>1.2066065020842141E-3</v>
      </c>
      <c r="Z41" t="s">
        <v>466</v>
      </c>
      <c r="AA41" t="s">
        <v>25</v>
      </c>
      <c r="AC41" t="s">
        <v>22</v>
      </c>
      <c r="AD41" t="s">
        <v>466</v>
      </c>
      <c r="AE41">
        <v>9.1632713637701524E-4</v>
      </c>
      <c r="AG41" t="s">
        <v>96</v>
      </c>
      <c r="AH41" t="s">
        <v>466</v>
      </c>
      <c r="AI41">
        <v>2.379599914613717E-2</v>
      </c>
      <c r="AK41">
        <v>2026</v>
      </c>
      <c r="AL41" t="s">
        <v>356</v>
      </c>
      <c r="AM41">
        <v>0.5111</v>
      </c>
      <c r="AN41" t="s">
        <v>319</v>
      </c>
    </row>
    <row r="42" spans="3:40" x14ac:dyDescent="0.45">
      <c r="I42" t="s">
        <v>152</v>
      </c>
      <c r="J42" t="s">
        <v>467</v>
      </c>
      <c r="K42">
        <v>0</v>
      </c>
      <c r="L42" t="s">
        <v>154</v>
      </c>
      <c r="N42" t="s">
        <v>239</v>
      </c>
      <c r="O42" t="s">
        <v>467</v>
      </c>
      <c r="P42">
        <v>7.0501521301027477E-3</v>
      </c>
      <c r="Q42" t="s">
        <v>154</v>
      </c>
      <c r="S42" t="s">
        <v>275</v>
      </c>
      <c r="T42" t="s">
        <v>467</v>
      </c>
      <c r="U42">
        <v>1.5450985374219905E-2</v>
      </c>
      <c r="V42" t="s">
        <v>154</v>
      </c>
      <c r="X42">
        <v>3.9954337899543377E-3</v>
      </c>
      <c r="Y42">
        <v>3.0165162552105353E-3</v>
      </c>
      <c r="Z42" t="s">
        <v>467</v>
      </c>
      <c r="AA42" t="s">
        <v>25</v>
      </c>
      <c r="AC42" t="s">
        <v>22</v>
      </c>
      <c r="AD42" t="s">
        <v>467</v>
      </c>
      <c r="AE42">
        <v>3.9231287424216768E-3</v>
      </c>
      <c r="AG42" t="s">
        <v>96</v>
      </c>
      <c r="AH42" t="s">
        <v>467</v>
      </c>
      <c r="AI42">
        <v>0.16231411906888771</v>
      </c>
      <c r="AK42">
        <v>2026</v>
      </c>
      <c r="AL42" t="s">
        <v>357</v>
      </c>
      <c r="AM42">
        <v>0.41415000000000002</v>
      </c>
      <c r="AN42" t="s">
        <v>319</v>
      </c>
    </row>
    <row r="43" spans="3:40" x14ac:dyDescent="0.45">
      <c r="I43" t="s">
        <v>152</v>
      </c>
      <c r="J43" t="s">
        <v>332</v>
      </c>
      <c r="K43">
        <v>0</v>
      </c>
      <c r="L43" t="s">
        <v>154</v>
      </c>
      <c r="N43" t="s">
        <v>239</v>
      </c>
      <c r="O43" t="s">
        <v>332</v>
      </c>
      <c r="P43">
        <v>1.1445314999895361E-2</v>
      </c>
      <c r="Q43" t="s">
        <v>154</v>
      </c>
      <c r="S43" t="s">
        <v>275</v>
      </c>
      <c r="T43" t="s">
        <v>332</v>
      </c>
      <c r="U43">
        <v>7.5916840256812154E-3</v>
      </c>
      <c r="V43" t="s">
        <v>154</v>
      </c>
      <c r="X43">
        <v>8.7899543378995425E-3</v>
      </c>
      <c r="Y43">
        <v>3.471314090611508E-3</v>
      </c>
      <c r="Z43" t="s">
        <v>332</v>
      </c>
      <c r="AA43" t="s">
        <v>25</v>
      </c>
      <c r="AC43" t="s">
        <v>22</v>
      </c>
      <c r="AD43" t="s">
        <v>332</v>
      </c>
      <c r="AE43">
        <v>6.4336840373168816E-3</v>
      </c>
      <c r="AG43" t="s">
        <v>96</v>
      </c>
      <c r="AH43" t="s">
        <v>332</v>
      </c>
      <c r="AI43">
        <v>0.16568502473099822</v>
      </c>
      <c r="AK43">
        <v>2026</v>
      </c>
      <c r="AL43" t="s">
        <v>358</v>
      </c>
      <c r="AM43">
        <v>0.31719999999999998</v>
      </c>
      <c r="AN43" t="s">
        <v>319</v>
      </c>
    </row>
    <row r="44" spans="3:40" x14ac:dyDescent="0.45">
      <c r="I44" t="s">
        <v>152</v>
      </c>
      <c r="J44" t="s">
        <v>333</v>
      </c>
      <c r="K44">
        <v>1.3514923081377524E-3</v>
      </c>
      <c r="L44" t="s">
        <v>154</v>
      </c>
      <c r="N44" t="s">
        <v>239</v>
      </c>
      <c r="O44" t="s">
        <v>333</v>
      </c>
      <c r="P44">
        <v>1.2449392189283271E-3</v>
      </c>
      <c r="Q44" t="s">
        <v>154</v>
      </c>
      <c r="S44" t="s">
        <v>275</v>
      </c>
      <c r="T44" t="s">
        <v>333</v>
      </c>
      <c r="U44">
        <v>6.6759631039320952E-4</v>
      </c>
      <c r="V44" t="s">
        <v>154</v>
      </c>
      <c r="X44">
        <v>1.2557077625570776E-3</v>
      </c>
      <c r="Y44">
        <v>2.0966445400227066E-3</v>
      </c>
      <c r="Z44" t="s">
        <v>333</v>
      </c>
      <c r="AA44" t="s">
        <v>25</v>
      </c>
      <c r="AC44" t="s">
        <v>22</v>
      </c>
      <c r="AD44" t="s">
        <v>333</v>
      </c>
      <c r="AE44">
        <v>1.2066522385517416E-3</v>
      </c>
      <c r="AG44" t="s">
        <v>96</v>
      </c>
      <c r="AH44" t="s">
        <v>333</v>
      </c>
      <c r="AI44">
        <v>6.0686773313769482E-3</v>
      </c>
      <c r="AK44">
        <v>2026</v>
      </c>
      <c r="AL44" t="s">
        <v>380</v>
      </c>
      <c r="AM44">
        <v>0.38874999999999998</v>
      </c>
      <c r="AN44" t="s">
        <v>319</v>
      </c>
    </row>
    <row r="45" spans="3:40" x14ac:dyDescent="0.45">
      <c r="I45" t="s">
        <v>152</v>
      </c>
      <c r="J45" t="s">
        <v>334</v>
      </c>
      <c r="K45">
        <v>2.5598062717926643E-3</v>
      </c>
      <c r="L45" t="s">
        <v>154</v>
      </c>
      <c r="N45" t="s">
        <v>239</v>
      </c>
      <c r="O45" t="s">
        <v>334</v>
      </c>
      <c r="P45">
        <v>1.1633600123895002E-3</v>
      </c>
      <c r="Q45" t="s">
        <v>154</v>
      </c>
      <c r="S45" t="s">
        <v>275</v>
      </c>
      <c r="T45" t="s">
        <v>334</v>
      </c>
      <c r="U45">
        <v>6.6241378031042905E-4</v>
      </c>
      <c r="V45" t="s">
        <v>154</v>
      </c>
      <c r="X45">
        <v>1.2557077625570776E-3</v>
      </c>
      <c r="Y45">
        <v>1.6043888654086803E-3</v>
      </c>
      <c r="Z45" t="s">
        <v>334</v>
      </c>
      <c r="AA45" t="s">
        <v>25</v>
      </c>
      <c r="AC45" t="s">
        <v>22</v>
      </c>
      <c r="AD45" t="s">
        <v>334</v>
      </c>
      <c r="AE45">
        <v>1.3135942056737989E-3</v>
      </c>
      <c r="AG45" t="s">
        <v>96</v>
      </c>
      <c r="AH45" t="s">
        <v>334</v>
      </c>
      <c r="AI45">
        <v>2.3231046886597717E-2</v>
      </c>
      <c r="AK45">
        <v>2026</v>
      </c>
      <c r="AL45" t="s">
        <v>381</v>
      </c>
      <c r="AM45">
        <v>0.46029999999999999</v>
      </c>
      <c r="AN45" t="s">
        <v>319</v>
      </c>
    </row>
    <row r="46" spans="3:40" x14ac:dyDescent="0.45">
      <c r="I46" t="s">
        <v>152</v>
      </c>
      <c r="J46" t="s">
        <v>335</v>
      </c>
      <c r="K46">
        <v>2.7688677270049054E-2</v>
      </c>
      <c r="L46" t="s">
        <v>154</v>
      </c>
      <c r="N46" t="s">
        <v>239</v>
      </c>
      <c r="O46" t="s">
        <v>335</v>
      </c>
      <c r="P46">
        <v>8.4038710139878667E-3</v>
      </c>
      <c r="Q46" t="s">
        <v>154</v>
      </c>
      <c r="S46" t="s">
        <v>275</v>
      </c>
      <c r="T46" t="s">
        <v>335</v>
      </c>
      <c r="U46">
        <v>6.6709014389277812E-3</v>
      </c>
      <c r="V46" t="s">
        <v>154</v>
      </c>
      <c r="X46">
        <v>8.7899543378995425E-3</v>
      </c>
      <c r="Y46">
        <v>1.1442209681028269E-2</v>
      </c>
      <c r="Z46" t="s">
        <v>335</v>
      </c>
      <c r="AA46" t="s">
        <v>25</v>
      </c>
      <c r="AC46" t="s">
        <v>22</v>
      </c>
      <c r="AD46" t="s">
        <v>335</v>
      </c>
      <c r="AE46">
        <v>9.2528050514958556E-3</v>
      </c>
      <c r="AG46" t="s">
        <v>96</v>
      </c>
      <c r="AH46" t="s">
        <v>335</v>
      </c>
      <c r="AI46">
        <v>4.5326318797931586E-2</v>
      </c>
      <c r="AK46">
        <v>2026</v>
      </c>
      <c r="AL46" t="s">
        <v>382</v>
      </c>
      <c r="AM46">
        <v>0.46029999999999999</v>
      </c>
      <c r="AN46" t="s">
        <v>319</v>
      </c>
    </row>
    <row r="47" spans="3:40" x14ac:dyDescent="0.45">
      <c r="I47" t="s">
        <v>152</v>
      </c>
      <c r="J47" t="s">
        <v>336</v>
      </c>
      <c r="K47">
        <v>3.2686105695259459E-3</v>
      </c>
      <c r="L47" t="s">
        <v>154</v>
      </c>
      <c r="N47" t="s">
        <v>239</v>
      </c>
      <c r="O47" t="s">
        <v>336</v>
      </c>
      <c r="P47">
        <v>1.4219247487707533E-3</v>
      </c>
      <c r="Q47" t="s">
        <v>154</v>
      </c>
      <c r="S47" t="s">
        <v>275</v>
      </c>
      <c r="T47" t="s">
        <v>336</v>
      </c>
      <c r="U47">
        <v>1.2770353821374085E-3</v>
      </c>
      <c r="V47" t="s">
        <v>154</v>
      </c>
      <c r="X47">
        <v>1.2557077625570776E-3</v>
      </c>
      <c r="Y47">
        <v>2.4430466814177633E-3</v>
      </c>
      <c r="Z47" t="s">
        <v>336</v>
      </c>
      <c r="AA47" t="s">
        <v>25</v>
      </c>
      <c r="AC47" t="s">
        <v>22</v>
      </c>
      <c r="AD47" t="s">
        <v>336</v>
      </c>
      <c r="AE47">
        <v>1.3036104387180198E-3</v>
      </c>
      <c r="AG47" t="s">
        <v>96</v>
      </c>
      <c r="AH47" t="s">
        <v>336</v>
      </c>
      <c r="AI47">
        <v>4.3241069399031273E-2</v>
      </c>
      <c r="AK47">
        <v>2026</v>
      </c>
      <c r="AL47" t="s">
        <v>383</v>
      </c>
      <c r="AM47">
        <v>0.43184999999999996</v>
      </c>
      <c r="AN47" t="s">
        <v>319</v>
      </c>
    </row>
    <row r="48" spans="3:40" x14ac:dyDescent="0.45">
      <c r="I48" t="s">
        <v>152</v>
      </c>
      <c r="J48" t="s">
        <v>346</v>
      </c>
      <c r="K48">
        <v>2.6101048276767143E-3</v>
      </c>
      <c r="L48" t="s">
        <v>154</v>
      </c>
      <c r="N48" t="s">
        <v>239</v>
      </c>
      <c r="O48" t="s">
        <v>346</v>
      </c>
      <c r="P48">
        <v>1.3949149487773912E-3</v>
      </c>
      <c r="Q48" t="s">
        <v>154</v>
      </c>
      <c r="S48" t="s">
        <v>275</v>
      </c>
      <c r="T48" t="s">
        <v>346</v>
      </c>
      <c r="U48">
        <v>1.286493943915795E-3</v>
      </c>
      <c r="V48" t="s">
        <v>154</v>
      </c>
      <c r="X48">
        <v>1.2557077625570776E-3</v>
      </c>
      <c r="Y48">
        <v>2.4430466814177633E-3</v>
      </c>
      <c r="Z48" t="s">
        <v>346</v>
      </c>
      <c r="AA48" t="s">
        <v>25</v>
      </c>
      <c r="AC48" t="s">
        <v>22</v>
      </c>
      <c r="AD48" t="s">
        <v>346</v>
      </c>
      <c r="AE48">
        <v>1.3036586306743633E-3</v>
      </c>
      <c r="AG48" t="s">
        <v>96</v>
      </c>
      <c r="AH48" t="s">
        <v>346</v>
      </c>
      <c r="AI48">
        <v>4.3319703558645006E-2</v>
      </c>
      <c r="AK48">
        <v>2026</v>
      </c>
      <c r="AL48" t="s">
        <v>384</v>
      </c>
      <c r="AM48">
        <v>0.40339999999999998</v>
      </c>
      <c r="AN48" t="s">
        <v>319</v>
      </c>
    </row>
    <row r="49" spans="9:40" x14ac:dyDescent="0.45">
      <c r="I49" t="s">
        <v>152</v>
      </c>
      <c r="J49" t="s">
        <v>468</v>
      </c>
      <c r="K49">
        <v>1.623838670110723E-3</v>
      </c>
      <c r="L49" t="s">
        <v>154</v>
      </c>
      <c r="N49" t="s">
        <v>239</v>
      </c>
      <c r="O49" t="s">
        <v>468</v>
      </c>
      <c r="P49">
        <v>9.0821031938105666E-4</v>
      </c>
      <c r="Q49" t="s">
        <v>154</v>
      </c>
      <c r="S49" t="s">
        <v>275</v>
      </c>
      <c r="T49" t="s">
        <v>468</v>
      </c>
      <c r="U49">
        <v>1.0561706801191304E-3</v>
      </c>
      <c r="V49" t="s">
        <v>154</v>
      </c>
      <c r="X49">
        <v>1.2557077625570776E-3</v>
      </c>
      <c r="Y49">
        <v>1.8960959318466218E-3</v>
      </c>
      <c r="Z49" t="s">
        <v>468</v>
      </c>
      <c r="AA49" t="s">
        <v>25</v>
      </c>
      <c r="AC49" t="s">
        <v>22</v>
      </c>
      <c r="AD49" t="s">
        <v>468</v>
      </c>
      <c r="AE49">
        <v>1.4788645039566493E-3</v>
      </c>
      <c r="AG49" t="s">
        <v>96</v>
      </c>
      <c r="AH49" t="s">
        <v>468</v>
      </c>
      <c r="AI49">
        <v>4.3223057102185658E-2</v>
      </c>
      <c r="AK49">
        <v>2026</v>
      </c>
      <c r="AL49" t="s">
        <v>385</v>
      </c>
      <c r="AM49">
        <v>0.39705000000000001</v>
      </c>
      <c r="AN49" t="s">
        <v>319</v>
      </c>
    </row>
    <row r="50" spans="9:40" x14ac:dyDescent="0.45">
      <c r="I50" t="s">
        <v>152</v>
      </c>
      <c r="J50" t="s">
        <v>469</v>
      </c>
      <c r="K50">
        <v>0</v>
      </c>
      <c r="L50" t="s">
        <v>154</v>
      </c>
      <c r="N50" t="s">
        <v>239</v>
      </c>
      <c r="O50" t="s">
        <v>469</v>
      </c>
      <c r="P50">
        <v>5.9337585945916978E-3</v>
      </c>
      <c r="Q50" t="s">
        <v>154</v>
      </c>
      <c r="S50" t="s">
        <v>275</v>
      </c>
      <c r="T50" t="s">
        <v>469</v>
      </c>
      <c r="U50">
        <v>4.7979824166601553E-3</v>
      </c>
      <c r="V50" t="s">
        <v>154</v>
      </c>
      <c r="X50">
        <v>6.2785388127853878E-3</v>
      </c>
      <c r="Y50">
        <v>4.7402398296165554E-3</v>
      </c>
      <c r="Z50" t="s">
        <v>469</v>
      </c>
      <c r="AA50" t="s">
        <v>25</v>
      </c>
      <c r="AC50" t="s">
        <v>22</v>
      </c>
      <c r="AD50" t="s">
        <v>469</v>
      </c>
      <c r="AE50">
        <v>6.271875632599639E-3</v>
      </c>
      <c r="AG50" t="s">
        <v>96</v>
      </c>
      <c r="AH50" t="s">
        <v>469</v>
      </c>
      <c r="AI50">
        <v>0.19456644193474903</v>
      </c>
      <c r="AK50">
        <v>2026</v>
      </c>
      <c r="AL50" t="s">
        <v>386</v>
      </c>
      <c r="AM50">
        <v>0.43079999999999996</v>
      </c>
      <c r="AN50" t="s">
        <v>319</v>
      </c>
    </row>
    <row r="51" spans="9:40" x14ac:dyDescent="0.45">
      <c r="I51" t="s">
        <v>152</v>
      </c>
      <c r="J51" t="s">
        <v>347</v>
      </c>
      <c r="K51">
        <v>0</v>
      </c>
      <c r="L51" t="s">
        <v>154</v>
      </c>
      <c r="N51" t="s">
        <v>239</v>
      </c>
      <c r="O51" t="s">
        <v>347</v>
      </c>
      <c r="P51">
        <v>4.3076009617332789E-3</v>
      </c>
      <c r="Q51" t="s">
        <v>154</v>
      </c>
      <c r="S51" t="s">
        <v>275</v>
      </c>
      <c r="T51" t="s">
        <v>347</v>
      </c>
      <c r="U51">
        <v>3.0800618724707553E-4</v>
      </c>
      <c r="V51" t="s">
        <v>154</v>
      </c>
      <c r="X51">
        <v>9.5890410958904115E-3</v>
      </c>
      <c r="Y51">
        <v>3.7868880988489182E-3</v>
      </c>
      <c r="Z51" t="s">
        <v>347</v>
      </c>
      <c r="AA51" t="s">
        <v>25</v>
      </c>
      <c r="AC51" t="s">
        <v>22</v>
      </c>
      <c r="AD51" t="s">
        <v>347</v>
      </c>
      <c r="AE51">
        <v>7.0637784720777239E-3</v>
      </c>
      <c r="AG51" t="s">
        <v>96</v>
      </c>
      <c r="AH51" t="s">
        <v>347</v>
      </c>
      <c r="AI51">
        <v>0.15926066856223464</v>
      </c>
      <c r="AK51">
        <v>2026</v>
      </c>
      <c r="AL51" t="s">
        <v>387</v>
      </c>
      <c r="AM51">
        <v>0.41892000000000007</v>
      </c>
      <c r="AN51" t="s">
        <v>319</v>
      </c>
    </row>
    <row r="52" spans="9:40" x14ac:dyDescent="0.45">
      <c r="I52" t="s">
        <v>152</v>
      </c>
      <c r="J52" t="s">
        <v>348</v>
      </c>
      <c r="K52">
        <v>4.0423770101125409E-4</v>
      </c>
      <c r="L52" t="s">
        <v>154</v>
      </c>
      <c r="N52" t="s">
        <v>239</v>
      </c>
      <c r="O52" t="s">
        <v>348</v>
      </c>
      <c r="P52">
        <v>5.9260639561297247E-4</v>
      </c>
      <c r="Q52" t="s">
        <v>154</v>
      </c>
      <c r="S52" t="s">
        <v>275</v>
      </c>
      <c r="T52" t="s">
        <v>348</v>
      </c>
      <c r="U52">
        <v>5.2203924086072821E-5</v>
      </c>
      <c r="V52" t="s">
        <v>154</v>
      </c>
      <c r="X52">
        <v>1.3698630136986301E-3</v>
      </c>
      <c r="Y52">
        <v>2.2872485891156798E-3</v>
      </c>
      <c r="Z52" t="s">
        <v>348</v>
      </c>
      <c r="AA52" t="s">
        <v>25</v>
      </c>
      <c r="AC52" t="s">
        <v>22</v>
      </c>
      <c r="AD52" t="s">
        <v>348</v>
      </c>
      <c r="AE52">
        <v>1.3223227825607542E-3</v>
      </c>
      <c r="AG52" t="s">
        <v>96</v>
      </c>
      <c r="AH52" t="s">
        <v>348</v>
      </c>
      <c r="AI52">
        <v>7.208222425149291E-3</v>
      </c>
      <c r="AK52">
        <v>2026</v>
      </c>
      <c r="AL52" t="s">
        <v>388</v>
      </c>
      <c r="AM52">
        <v>0.35420000000000001</v>
      </c>
      <c r="AN52" t="s">
        <v>319</v>
      </c>
    </row>
    <row r="53" spans="9:40" x14ac:dyDescent="0.45">
      <c r="I53" t="s">
        <v>152</v>
      </c>
      <c r="J53" t="s">
        <v>349</v>
      </c>
      <c r="K53">
        <v>1.1504675074265193E-3</v>
      </c>
      <c r="L53" t="s">
        <v>154</v>
      </c>
      <c r="N53" t="s">
        <v>239</v>
      </c>
      <c r="O53" t="s">
        <v>349</v>
      </c>
      <c r="P53">
        <v>4.2367518438140141E-4</v>
      </c>
      <c r="Q53" t="s">
        <v>154</v>
      </c>
      <c r="S53" t="s">
        <v>275</v>
      </c>
      <c r="T53" t="s">
        <v>349</v>
      </c>
      <c r="U53">
        <v>5.6810362778672635E-5</v>
      </c>
      <c r="V53" t="s">
        <v>154</v>
      </c>
      <c r="X53">
        <v>1.3698630136986301E-3</v>
      </c>
      <c r="Y53">
        <v>1.7502423986276512E-3</v>
      </c>
      <c r="Z53" t="s">
        <v>349</v>
      </c>
      <c r="AA53" t="s">
        <v>25</v>
      </c>
      <c r="AC53" t="s">
        <v>22</v>
      </c>
      <c r="AD53" t="s">
        <v>349</v>
      </c>
      <c r="AE53">
        <v>1.4492041716198355E-3</v>
      </c>
      <c r="AG53" t="s">
        <v>96</v>
      </c>
      <c r="AH53" t="s">
        <v>349</v>
      </c>
      <c r="AI53">
        <v>6.7261236145133019E-3</v>
      </c>
      <c r="AK53">
        <v>2026</v>
      </c>
      <c r="AL53" t="s">
        <v>389</v>
      </c>
      <c r="AM53">
        <v>0.35420000000000001</v>
      </c>
      <c r="AN53" t="s">
        <v>319</v>
      </c>
    </row>
    <row r="54" spans="9:40" x14ac:dyDescent="0.45">
      <c r="I54" t="s">
        <v>152</v>
      </c>
      <c r="J54" t="s">
        <v>350</v>
      </c>
      <c r="K54">
        <v>1.8164115411647065E-2</v>
      </c>
      <c r="L54" t="s">
        <v>154</v>
      </c>
      <c r="N54" t="s">
        <v>239</v>
      </c>
      <c r="O54" t="s">
        <v>350</v>
      </c>
      <c r="P54">
        <v>3.5422818990271253E-3</v>
      </c>
      <c r="Q54" t="s">
        <v>154</v>
      </c>
      <c r="S54" t="s">
        <v>275</v>
      </c>
      <c r="T54" t="s">
        <v>350</v>
      </c>
      <c r="U54">
        <v>4.6495178820871175E-4</v>
      </c>
      <c r="V54" t="s">
        <v>154</v>
      </c>
      <c r="X54">
        <v>9.5890410958904115E-3</v>
      </c>
      <c r="Y54">
        <v>1.2482410561121747E-2</v>
      </c>
      <c r="Z54" t="s">
        <v>350</v>
      </c>
      <c r="AA54" t="s">
        <v>25</v>
      </c>
      <c r="AC54" t="s">
        <v>22</v>
      </c>
      <c r="AD54" t="s">
        <v>350</v>
      </c>
      <c r="AE54">
        <v>1.0476339252663971E-2</v>
      </c>
      <c r="AG54" t="s">
        <v>96</v>
      </c>
      <c r="AH54" t="s">
        <v>350</v>
      </c>
      <c r="AI54">
        <v>1.7785867161069113E-2</v>
      </c>
      <c r="AK54">
        <v>2026</v>
      </c>
      <c r="AL54" t="s">
        <v>455</v>
      </c>
      <c r="AM54">
        <v>0.39965000000000001</v>
      </c>
      <c r="AN54" t="s">
        <v>319</v>
      </c>
    </row>
    <row r="55" spans="9:40" x14ac:dyDescent="0.45">
      <c r="I55" t="s">
        <v>152</v>
      </c>
      <c r="J55" t="s">
        <v>351</v>
      </c>
      <c r="K55">
        <v>1.4488836631175363E-3</v>
      </c>
      <c r="L55" t="s">
        <v>154</v>
      </c>
      <c r="N55" t="s">
        <v>239</v>
      </c>
      <c r="O55" t="s">
        <v>351</v>
      </c>
      <c r="P55">
        <v>7.2389107692516236E-4</v>
      </c>
      <c r="Q55" t="s">
        <v>154</v>
      </c>
      <c r="S55" t="s">
        <v>275</v>
      </c>
      <c r="T55" t="s">
        <v>351</v>
      </c>
      <c r="U55">
        <v>6.1011677923548436E-5</v>
      </c>
      <c r="V55" t="s">
        <v>154</v>
      </c>
      <c r="X55">
        <v>1.3698630136986301E-3</v>
      </c>
      <c r="Y55">
        <v>2.6651418342739236E-3</v>
      </c>
      <c r="Z55" t="s">
        <v>351</v>
      </c>
      <c r="AA55" t="s">
        <v>25</v>
      </c>
      <c r="AC55" t="s">
        <v>22</v>
      </c>
      <c r="AD55" t="s">
        <v>351</v>
      </c>
      <c r="AE55">
        <v>1.4800028477195411E-3</v>
      </c>
      <c r="AG55" t="s">
        <v>96</v>
      </c>
      <c r="AH55" t="s">
        <v>351</v>
      </c>
      <c r="AI55">
        <v>1.4245645931953321E-2</v>
      </c>
      <c r="AK55">
        <v>2026</v>
      </c>
      <c r="AL55" t="s">
        <v>456</v>
      </c>
      <c r="AM55">
        <v>0.4451</v>
      </c>
      <c r="AN55" t="s">
        <v>319</v>
      </c>
    </row>
    <row r="56" spans="9:40" x14ac:dyDescent="0.45">
      <c r="I56" t="s">
        <v>152</v>
      </c>
      <c r="J56" t="s">
        <v>352</v>
      </c>
      <c r="K56">
        <v>8.7599161276471734E-4</v>
      </c>
      <c r="L56" t="s">
        <v>154</v>
      </c>
      <c r="N56" t="s">
        <v>239</v>
      </c>
      <c r="O56" t="s">
        <v>352</v>
      </c>
      <c r="P56">
        <v>7.2569398598374996E-4</v>
      </c>
      <c r="Q56" t="s">
        <v>154</v>
      </c>
      <c r="S56" t="s">
        <v>275</v>
      </c>
      <c r="T56" t="s">
        <v>352</v>
      </c>
      <c r="U56">
        <v>5.6173804177299275E-5</v>
      </c>
      <c r="V56" t="s">
        <v>154</v>
      </c>
      <c r="X56">
        <v>1.3698630136986301E-3</v>
      </c>
      <c r="Y56">
        <v>2.6651418342739236E-3</v>
      </c>
      <c r="Z56" t="s">
        <v>352</v>
      </c>
      <c r="AA56" t="s">
        <v>25</v>
      </c>
      <c r="AC56" t="s">
        <v>22</v>
      </c>
      <c r="AD56" t="s">
        <v>352</v>
      </c>
      <c r="AE56">
        <v>1.469505033229434E-3</v>
      </c>
      <c r="AG56" t="s">
        <v>96</v>
      </c>
      <c r="AH56" t="s">
        <v>352</v>
      </c>
      <c r="AI56">
        <v>1.4645373226197078E-2</v>
      </c>
      <c r="AK56">
        <v>2026</v>
      </c>
      <c r="AL56" t="s">
        <v>457</v>
      </c>
      <c r="AM56">
        <v>0.4451</v>
      </c>
      <c r="AN56" t="s">
        <v>319</v>
      </c>
    </row>
    <row r="57" spans="9:40" x14ac:dyDescent="0.45">
      <c r="I57" t="s">
        <v>152</v>
      </c>
      <c r="J57" t="s">
        <v>470</v>
      </c>
      <c r="K57">
        <v>3.9875591756496746E-4</v>
      </c>
      <c r="L57" t="s">
        <v>154</v>
      </c>
      <c r="N57" t="s">
        <v>239</v>
      </c>
      <c r="O57" t="s">
        <v>470</v>
      </c>
      <c r="P57">
        <v>7.177197841918264E-4</v>
      </c>
      <c r="Q57" t="s">
        <v>154</v>
      </c>
      <c r="S57" t="s">
        <v>275</v>
      </c>
      <c r="T57" t="s">
        <v>470</v>
      </c>
      <c r="U57">
        <v>1.0658376334576051E-4</v>
      </c>
      <c r="V57" t="s">
        <v>154</v>
      </c>
      <c r="X57">
        <v>1.3698630136986301E-3</v>
      </c>
      <c r="Y57">
        <v>2.0684682892872235E-3</v>
      </c>
      <c r="Z57" t="s">
        <v>470</v>
      </c>
      <c r="AA57" t="s">
        <v>25</v>
      </c>
      <c r="AC57" t="s">
        <v>22</v>
      </c>
      <c r="AD57" t="s">
        <v>470</v>
      </c>
      <c r="AE57">
        <v>1.6595259170909106E-3</v>
      </c>
      <c r="AG57" t="s">
        <v>96</v>
      </c>
      <c r="AH57" t="s">
        <v>470</v>
      </c>
      <c r="AI57">
        <v>4.1642711466421289E-2</v>
      </c>
      <c r="AK57">
        <v>2026</v>
      </c>
      <c r="AL57" t="s">
        <v>458</v>
      </c>
      <c r="AM57">
        <v>0.4451</v>
      </c>
      <c r="AN57" t="s">
        <v>319</v>
      </c>
    </row>
    <row r="58" spans="9:40" x14ac:dyDescent="0.45">
      <c r="I58" t="s">
        <v>152</v>
      </c>
      <c r="J58" t="s">
        <v>471</v>
      </c>
      <c r="K58">
        <v>0</v>
      </c>
      <c r="L58" t="s">
        <v>154</v>
      </c>
      <c r="N58" t="s">
        <v>239</v>
      </c>
      <c r="O58" t="s">
        <v>471</v>
      </c>
      <c r="P58">
        <v>4.1586491387444529E-3</v>
      </c>
      <c r="Q58" t="s">
        <v>154</v>
      </c>
      <c r="S58" t="s">
        <v>275</v>
      </c>
      <c r="T58" t="s">
        <v>471</v>
      </c>
      <c r="U58">
        <v>3.9464158448493082E-4</v>
      </c>
      <c r="V58" t="s">
        <v>154</v>
      </c>
      <c r="X58">
        <v>6.8493150684931503E-3</v>
      </c>
      <c r="Y58">
        <v>5.1711707232180611E-3</v>
      </c>
      <c r="Z58" t="s">
        <v>471</v>
      </c>
      <c r="AA58" t="s">
        <v>25</v>
      </c>
      <c r="AC58" t="s">
        <v>22</v>
      </c>
      <c r="AD58" t="s">
        <v>471</v>
      </c>
      <c r="AE58">
        <v>7.0032779739981742E-3</v>
      </c>
      <c r="AG58" t="s">
        <v>96</v>
      </c>
      <c r="AH58" t="s">
        <v>471</v>
      </c>
      <c r="AI58">
        <v>0.19733653142486673</v>
      </c>
      <c r="AK58">
        <v>2026</v>
      </c>
      <c r="AL58" t="s">
        <v>459</v>
      </c>
      <c r="AM58">
        <v>0.4451</v>
      </c>
      <c r="AN58" t="s">
        <v>319</v>
      </c>
    </row>
    <row r="59" spans="9:40" x14ac:dyDescent="0.45">
      <c r="I59" t="s">
        <v>152</v>
      </c>
      <c r="J59" t="s">
        <v>359</v>
      </c>
      <c r="K59">
        <v>0</v>
      </c>
      <c r="L59" t="s">
        <v>154</v>
      </c>
      <c r="N59" t="s">
        <v>239</v>
      </c>
      <c r="O59" t="s">
        <v>359</v>
      </c>
      <c r="P59">
        <v>7.7196229042474952E-3</v>
      </c>
      <c r="Q59" t="s">
        <v>154</v>
      </c>
      <c r="S59" t="s">
        <v>275</v>
      </c>
      <c r="T59" t="s">
        <v>359</v>
      </c>
      <c r="U59">
        <v>3.2344509449416049E-4</v>
      </c>
      <c r="V59" t="s">
        <v>154</v>
      </c>
      <c r="X59">
        <v>4.7945205479452057E-3</v>
      </c>
      <c r="Y59">
        <v>1.8934440494244587E-3</v>
      </c>
      <c r="Z59" t="s">
        <v>359</v>
      </c>
      <c r="AA59" t="s">
        <v>25</v>
      </c>
      <c r="AC59" t="s">
        <v>22</v>
      </c>
      <c r="AD59" t="s">
        <v>359</v>
      </c>
      <c r="AE59">
        <v>3.5234857636515056E-3</v>
      </c>
      <c r="AG59" t="s">
        <v>96</v>
      </c>
      <c r="AH59" t="s">
        <v>359</v>
      </c>
      <c r="AI59">
        <v>0.16260159115525563</v>
      </c>
      <c r="AK59">
        <v>2027</v>
      </c>
      <c r="AL59" t="s">
        <v>142</v>
      </c>
      <c r="AM59">
        <v>0.38905000000000001</v>
      </c>
      <c r="AN59" t="s">
        <v>319</v>
      </c>
    </row>
    <row r="60" spans="9:40" x14ac:dyDescent="0.45">
      <c r="I60" t="s">
        <v>152</v>
      </c>
      <c r="J60" t="s">
        <v>360</v>
      </c>
      <c r="K60">
        <v>5.4136631478292579E-4</v>
      </c>
      <c r="L60" t="s">
        <v>154</v>
      </c>
      <c r="N60" t="s">
        <v>239</v>
      </c>
      <c r="O60" t="s">
        <v>360</v>
      </c>
      <c r="P60">
        <v>9.3737901564627595E-4</v>
      </c>
      <c r="Q60" t="s">
        <v>154</v>
      </c>
      <c r="S60" t="s">
        <v>275</v>
      </c>
      <c r="T60" t="s">
        <v>360</v>
      </c>
      <c r="U60">
        <v>2.2262419008980461E-5</v>
      </c>
      <c r="V60" t="s">
        <v>154</v>
      </c>
      <c r="X60">
        <v>6.8493150684931507E-4</v>
      </c>
      <c r="Y60">
        <v>1.1436242945578401E-3</v>
      </c>
      <c r="Z60" t="s">
        <v>360</v>
      </c>
      <c r="AA60" t="s">
        <v>25</v>
      </c>
      <c r="AC60" t="s">
        <v>22</v>
      </c>
      <c r="AD60" t="s">
        <v>360</v>
      </c>
      <c r="AE60">
        <v>6.5923371302664679E-4</v>
      </c>
      <c r="AG60" t="s">
        <v>96</v>
      </c>
      <c r="AH60" t="s">
        <v>360</v>
      </c>
      <c r="AI60">
        <v>3.3106779099885131E-3</v>
      </c>
      <c r="AK60">
        <v>2027</v>
      </c>
      <c r="AL60" t="s">
        <v>146</v>
      </c>
      <c r="AM60">
        <v>0.47060000000000002</v>
      </c>
      <c r="AN60" t="s">
        <v>319</v>
      </c>
    </row>
    <row r="61" spans="9:40" x14ac:dyDescent="0.45">
      <c r="I61" t="s">
        <v>152</v>
      </c>
      <c r="J61" t="s">
        <v>361</v>
      </c>
      <c r="K61">
        <v>1.0417921088784841E-3</v>
      </c>
      <c r="L61" t="s">
        <v>154</v>
      </c>
      <c r="N61" t="s">
        <v>239</v>
      </c>
      <c r="O61" t="s">
        <v>361</v>
      </c>
      <c r="P61">
        <v>9.4833188609237294E-4</v>
      </c>
      <c r="Q61" t="s">
        <v>154</v>
      </c>
      <c r="S61" t="s">
        <v>275</v>
      </c>
      <c r="T61" t="s">
        <v>361</v>
      </c>
      <c r="U61">
        <v>2.5978338771910414E-5</v>
      </c>
      <c r="V61" t="s">
        <v>154</v>
      </c>
      <c r="X61">
        <v>6.8493150684931507E-4</v>
      </c>
      <c r="Y61">
        <v>8.7512119931382572E-4</v>
      </c>
      <c r="Z61" t="s">
        <v>361</v>
      </c>
      <c r="AA61" t="s">
        <v>25</v>
      </c>
      <c r="AC61" t="s">
        <v>22</v>
      </c>
      <c r="AD61" t="s">
        <v>361</v>
      </c>
      <c r="AE61">
        <v>7.1991943405189758E-4</v>
      </c>
      <c r="AG61" t="s">
        <v>96</v>
      </c>
      <c r="AH61" t="s">
        <v>361</v>
      </c>
      <c r="AI61">
        <v>6.1993496805090587E-3</v>
      </c>
      <c r="AK61">
        <v>2027</v>
      </c>
      <c r="AL61" t="s">
        <v>148</v>
      </c>
      <c r="AM61">
        <v>0.47060000000000002</v>
      </c>
      <c r="AN61" t="s">
        <v>319</v>
      </c>
    </row>
    <row r="62" spans="9:40" x14ac:dyDescent="0.45">
      <c r="I62" t="s">
        <v>152</v>
      </c>
      <c r="J62" t="s">
        <v>362</v>
      </c>
      <c r="K62">
        <v>1.2492460590812016E-2</v>
      </c>
      <c r="L62" t="s">
        <v>154</v>
      </c>
      <c r="N62" t="s">
        <v>239</v>
      </c>
      <c r="O62" t="s">
        <v>362</v>
      </c>
      <c r="P62">
        <v>6.2083299532971516E-3</v>
      </c>
      <c r="Q62" t="s">
        <v>154</v>
      </c>
      <c r="S62" t="s">
        <v>275</v>
      </c>
      <c r="T62" t="s">
        <v>362</v>
      </c>
      <c r="U62">
        <v>1.7887876443304184E-4</v>
      </c>
      <c r="V62" t="s">
        <v>154</v>
      </c>
      <c r="X62">
        <v>4.7945205479452057E-3</v>
      </c>
      <c r="Y62">
        <v>6.2412052805608737E-3</v>
      </c>
      <c r="Z62" t="s">
        <v>362</v>
      </c>
      <c r="AA62" t="s">
        <v>25</v>
      </c>
      <c r="AC62" t="s">
        <v>22</v>
      </c>
      <c r="AD62" t="s">
        <v>362</v>
      </c>
      <c r="AE62">
        <v>5.1565665882555784E-3</v>
      </c>
      <c r="AG62" t="s">
        <v>96</v>
      </c>
      <c r="AH62" t="s">
        <v>362</v>
      </c>
      <c r="AI62">
        <v>2.749067695036933E-2</v>
      </c>
      <c r="AK62">
        <v>2027</v>
      </c>
      <c r="AL62" t="s">
        <v>150</v>
      </c>
      <c r="AM62">
        <v>0.47060000000000002</v>
      </c>
      <c r="AN62" t="s">
        <v>319</v>
      </c>
    </row>
    <row r="63" spans="9:40" x14ac:dyDescent="0.45">
      <c r="I63" t="s">
        <v>152</v>
      </c>
      <c r="J63" t="s">
        <v>363</v>
      </c>
      <c r="K63">
        <v>1.2556054217402581E-3</v>
      </c>
      <c r="L63" t="s">
        <v>154</v>
      </c>
      <c r="N63" t="s">
        <v>239</v>
      </c>
      <c r="O63" t="s">
        <v>363</v>
      </c>
      <c r="P63">
        <v>1.153821318471461E-3</v>
      </c>
      <c r="Q63" t="s">
        <v>154</v>
      </c>
      <c r="S63" t="s">
        <v>275</v>
      </c>
      <c r="T63" t="s">
        <v>363</v>
      </c>
      <c r="U63">
        <v>2.070262159284534E-6</v>
      </c>
      <c r="V63" t="s">
        <v>154</v>
      </c>
      <c r="X63">
        <v>6.8493150684931507E-4</v>
      </c>
      <c r="Y63">
        <v>1.3325709171369616E-3</v>
      </c>
      <c r="Z63" t="s">
        <v>363</v>
      </c>
      <c r="AA63" t="s">
        <v>25</v>
      </c>
      <c r="AC63" t="s">
        <v>22</v>
      </c>
      <c r="AD63" t="s">
        <v>363</v>
      </c>
      <c r="AE63">
        <v>7.2564222886765972E-4</v>
      </c>
      <c r="AG63" t="s">
        <v>96</v>
      </c>
      <c r="AH63" t="s">
        <v>363</v>
      </c>
      <c r="AI63">
        <v>2.2502388118883276E-2</v>
      </c>
      <c r="AK63">
        <v>2027</v>
      </c>
      <c r="AL63" t="s">
        <v>322</v>
      </c>
      <c r="AM63">
        <v>0.46060000000000001</v>
      </c>
      <c r="AN63" t="s">
        <v>319</v>
      </c>
    </row>
    <row r="64" spans="9:40" x14ac:dyDescent="0.45">
      <c r="I64" t="s">
        <v>152</v>
      </c>
      <c r="J64" t="s">
        <v>364</v>
      </c>
      <c r="K64">
        <v>9.1491590067950199E-4</v>
      </c>
      <c r="L64" t="s">
        <v>154</v>
      </c>
      <c r="N64" t="s">
        <v>239</v>
      </c>
      <c r="O64" t="s">
        <v>364</v>
      </c>
      <c r="P64">
        <v>1.0870642427003542E-3</v>
      </c>
      <c r="Q64" t="s">
        <v>154</v>
      </c>
      <c r="S64" t="s">
        <v>275</v>
      </c>
      <c r="T64" t="s">
        <v>364</v>
      </c>
      <c r="U64">
        <v>6.5554577959092592E-7</v>
      </c>
      <c r="V64" t="s">
        <v>154</v>
      </c>
      <c r="X64">
        <v>6.8493150684931507E-4</v>
      </c>
      <c r="Y64">
        <v>1.3325709171369616E-3</v>
      </c>
      <c r="Z64" t="s">
        <v>364</v>
      </c>
      <c r="AA64" t="s">
        <v>25</v>
      </c>
      <c r="AC64" t="s">
        <v>22</v>
      </c>
      <c r="AD64" t="s">
        <v>364</v>
      </c>
      <c r="AE64">
        <v>7.2924056160795657E-4</v>
      </c>
      <c r="AG64" t="s">
        <v>96</v>
      </c>
      <c r="AH64" t="s">
        <v>364</v>
      </c>
      <c r="AI64">
        <v>1.2547794711616156E-2</v>
      </c>
      <c r="AK64">
        <v>2027</v>
      </c>
      <c r="AL64" t="s">
        <v>340</v>
      </c>
      <c r="AM64">
        <v>0.4506</v>
      </c>
      <c r="AN64" t="s">
        <v>319</v>
      </c>
    </row>
    <row r="65" spans="9:40" x14ac:dyDescent="0.45">
      <c r="I65" t="s">
        <v>152</v>
      </c>
      <c r="J65" t="s">
        <v>472</v>
      </c>
      <c r="K65">
        <v>5.1837903520022622E-4</v>
      </c>
      <c r="L65" t="s">
        <v>154</v>
      </c>
      <c r="N65" t="s">
        <v>239</v>
      </c>
      <c r="O65" t="s">
        <v>472</v>
      </c>
      <c r="P65">
        <v>7.7274119948651386E-4</v>
      </c>
      <c r="Q65" t="s">
        <v>154</v>
      </c>
      <c r="S65" t="s">
        <v>275</v>
      </c>
      <c r="T65" t="s">
        <v>472</v>
      </c>
      <c r="U65">
        <v>2.8042284679175368E-6</v>
      </c>
      <c r="V65" t="s">
        <v>154</v>
      </c>
      <c r="X65">
        <v>6.8493150684931507E-4</v>
      </c>
      <c r="Y65">
        <v>1.0342341446436122E-3</v>
      </c>
      <c r="Z65" t="s">
        <v>472</v>
      </c>
      <c r="AA65" t="s">
        <v>25</v>
      </c>
      <c r="AC65" t="s">
        <v>22</v>
      </c>
      <c r="AD65" t="s">
        <v>472</v>
      </c>
      <c r="AE65">
        <v>8.2512247474923555E-4</v>
      </c>
      <c r="AG65" t="s">
        <v>96</v>
      </c>
      <c r="AH65" t="s">
        <v>472</v>
      </c>
      <c r="AI65">
        <v>1.1475336740939479E-2</v>
      </c>
      <c r="AK65">
        <v>2027</v>
      </c>
      <c r="AL65" t="s">
        <v>356</v>
      </c>
      <c r="AM65">
        <v>0.4506</v>
      </c>
      <c r="AN65" t="s">
        <v>319</v>
      </c>
    </row>
    <row r="66" spans="9:40" x14ac:dyDescent="0.45">
      <c r="I66" t="s">
        <v>152</v>
      </c>
      <c r="J66" t="s">
        <v>473</v>
      </c>
      <c r="K66">
        <v>0</v>
      </c>
      <c r="L66" t="s">
        <v>154</v>
      </c>
      <c r="N66" t="s">
        <v>239</v>
      </c>
      <c r="O66" t="s">
        <v>473</v>
      </c>
      <c r="P66">
        <v>3.0610107873492425E-3</v>
      </c>
      <c r="Q66" t="s">
        <v>154</v>
      </c>
      <c r="S66" t="s">
        <v>275</v>
      </c>
      <c r="T66" t="s">
        <v>473</v>
      </c>
      <c r="U66">
        <v>8.4514195327145135E-5</v>
      </c>
      <c r="V66" t="s">
        <v>154</v>
      </c>
      <c r="X66">
        <v>3.4246575342465752E-3</v>
      </c>
      <c r="Y66">
        <v>2.5855853616090305E-3</v>
      </c>
      <c r="Z66" t="s">
        <v>473</v>
      </c>
      <c r="AA66" t="s">
        <v>25</v>
      </c>
      <c r="AC66" t="s">
        <v>22</v>
      </c>
      <c r="AD66" t="s">
        <v>473</v>
      </c>
      <c r="AE66">
        <v>3.5062533668189541E-3</v>
      </c>
      <c r="AG66" t="s">
        <v>96</v>
      </c>
      <c r="AH66" t="s">
        <v>473</v>
      </c>
      <c r="AI66">
        <v>0.14566771550238489</v>
      </c>
      <c r="AK66">
        <v>2027</v>
      </c>
      <c r="AL66" t="s">
        <v>357</v>
      </c>
      <c r="AM66">
        <v>0.39924999999999999</v>
      </c>
      <c r="AN66" t="s">
        <v>319</v>
      </c>
    </row>
    <row r="67" spans="9:40" x14ac:dyDescent="0.45">
      <c r="I67" t="s">
        <v>152</v>
      </c>
      <c r="J67" t="s">
        <v>365</v>
      </c>
      <c r="K67">
        <v>0</v>
      </c>
      <c r="L67" t="s">
        <v>154</v>
      </c>
      <c r="N67" t="s">
        <v>239</v>
      </c>
      <c r="O67" t="s">
        <v>365</v>
      </c>
      <c r="P67">
        <v>1.288981682887317E-2</v>
      </c>
      <c r="Q67" t="s">
        <v>154</v>
      </c>
      <c r="S67" t="s">
        <v>275</v>
      </c>
      <c r="T67" t="s">
        <v>365</v>
      </c>
      <c r="U67">
        <v>3.2309859938566804E-2</v>
      </c>
      <c r="V67" t="s">
        <v>154</v>
      </c>
      <c r="X67">
        <v>8.7899543378995425E-3</v>
      </c>
      <c r="Y67">
        <v>3.471314090611508E-3</v>
      </c>
      <c r="Z67" t="s">
        <v>365</v>
      </c>
      <c r="AA67" t="s">
        <v>25</v>
      </c>
      <c r="AC67" t="s">
        <v>22</v>
      </c>
      <c r="AD67" t="s">
        <v>365</v>
      </c>
      <c r="AE67">
        <v>6.6982441091321815E-3</v>
      </c>
      <c r="AG67" t="s">
        <v>96</v>
      </c>
      <c r="AH67" t="s">
        <v>365</v>
      </c>
      <c r="AI67">
        <v>0.13830910061178292</v>
      </c>
      <c r="AK67">
        <v>2027</v>
      </c>
      <c r="AL67" t="s">
        <v>358</v>
      </c>
      <c r="AM67">
        <v>0.34789999999999999</v>
      </c>
      <c r="AN67" t="s">
        <v>319</v>
      </c>
    </row>
    <row r="68" spans="9:40" x14ac:dyDescent="0.45">
      <c r="I68" t="s">
        <v>152</v>
      </c>
      <c r="J68" t="s">
        <v>366</v>
      </c>
      <c r="K68">
        <v>9.2296566986696895E-4</v>
      </c>
      <c r="L68" t="s">
        <v>154</v>
      </c>
      <c r="N68" t="s">
        <v>239</v>
      </c>
      <c r="O68" t="s">
        <v>366</v>
      </c>
      <c r="P68">
        <v>1.5321807428158891E-3</v>
      </c>
      <c r="Q68" t="s">
        <v>154</v>
      </c>
      <c r="S68" t="s">
        <v>275</v>
      </c>
      <c r="T68" t="s">
        <v>366</v>
      </c>
      <c r="U68">
        <v>4.7942929964174133E-3</v>
      </c>
      <c r="V68" t="s">
        <v>154</v>
      </c>
      <c r="X68">
        <v>1.2557077625570776E-3</v>
      </c>
      <c r="Y68">
        <v>2.0966445400227066E-3</v>
      </c>
      <c r="Z68" t="s">
        <v>366</v>
      </c>
      <c r="AA68" t="s">
        <v>25</v>
      </c>
      <c r="AC68" t="s">
        <v>22</v>
      </c>
      <c r="AD68" t="s">
        <v>366</v>
      </c>
      <c r="AE68">
        <v>1.2094241776804231E-3</v>
      </c>
      <c r="AG68" t="s">
        <v>96</v>
      </c>
      <c r="AH68" t="s">
        <v>366</v>
      </c>
      <c r="AI68">
        <v>9.3859940258880226E-3</v>
      </c>
      <c r="AK68">
        <v>2027</v>
      </c>
      <c r="AL68" t="s">
        <v>380</v>
      </c>
      <c r="AM68">
        <v>0.38669999999999999</v>
      </c>
      <c r="AN68" t="s">
        <v>319</v>
      </c>
    </row>
    <row r="69" spans="9:40" x14ac:dyDescent="0.45">
      <c r="I69" t="s">
        <v>152</v>
      </c>
      <c r="J69" t="s">
        <v>367</v>
      </c>
      <c r="K69">
        <v>1.801281944052043E-3</v>
      </c>
      <c r="L69" t="s">
        <v>154</v>
      </c>
      <c r="N69" t="s">
        <v>239</v>
      </c>
      <c r="O69" t="s">
        <v>367</v>
      </c>
      <c r="P69">
        <v>1.5571581078525324E-3</v>
      </c>
      <c r="Q69" t="s">
        <v>154</v>
      </c>
      <c r="S69" t="s">
        <v>275</v>
      </c>
      <c r="T69" t="s">
        <v>367</v>
      </c>
      <c r="U69">
        <v>4.6708470431309611E-3</v>
      </c>
      <c r="V69" t="s">
        <v>154</v>
      </c>
      <c r="X69">
        <v>1.2557077625570776E-3</v>
      </c>
      <c r="Y69">
        <v>1.6043888654086803E-3</v>
      </c>
      <c r="Z69" t="s">
        <v>367</v>
      </c>
      <c r="AA69" t="s">
        <v>25</v>
      </c>
      <c r="AC69" t="s">
        <v>22</v>
      </c>
      <c r="AD69" t="s">
        <v>367</v>
      </c>
      <c r="AE69">
        <v>1.3461688538044252E-3</v>
      </c>
      <c r="AG69" t="s">
        <v>96</v>
      </c>
      <c r="AH69" t="s">
        <v>367</v>
      </c>
      <c r="AI69">
        <v>3.2193340232543832E-2</v>
      </c>
      <c r="AK69">
        <v>2027</v>
      </c>
      <c r="AL69" t="s">
        <v>381</v>
      </c>
      <c r="AM69">
        <v>0.42549999999999999</v>
      </c>
      <c r="AN69" t="s">
        <v>319</v>
      </c>
    </row>
    <row r="70" spans="9:40" x14ac:dyDescent="0.45">
      <c r="I70" t="s">
        <v>152</v>
      </c>
      <c r="J70" t="s">
        <v>368</v>
      </c>
      <c r="K70">
        <v>2.3408070307952195E-2</v>
      </c>
      <c r="L70" t="s">
        <v>154</v>
      </c>
      <c r="N70" t="s">
        <v>239</v>
      </c>
      <c r="O70" t="s">
        <v>368</v>
      </c>
      <c r="P70">
        <v>1.2517016329982755E-2</v>
      </c>
      <c r="Q70" t="s">
        <v>154</v>
      </c>
      <c r="S70" t="s">
        <v>275</v>
      </c>
      <c r="T70" t="s">
        <v>368</v>
      </c>
      <c r="U70">
        <v>3.3355527318464265E-2</v>
      </c>
      <c r="V70" t="s">
        <v>154</v>
      </c>
      <c r="X70">
        <v>8.7899543378995425E-3</v>
      </c>
      <c r="Y70">
        <v>1.1442209681028269E-2</v>
      </c>
      <c r="Z70" t="s">
        <v>368</v>
      </c>
      <c r="AA70" t="s">
        <v>25</v>
      </c>
      <c r="AC70" t="s">
        <v>22</v>
      </c>
      <c r="AD70" t="s">
        <v>368</v>
      </c>
      <c r="AE70">
        <v>9.8212113920590517E-3</v>
      </c>
      <c r="AG70" t="s">
        <v>96</v>
      </c>
      <c r="AH70" t="s">
        <v>368</v>
      </c>
      <c r="AI70">
        <v>6.6148906664657892E-2</v>
      </c>
      <c r="AK70">
        <v>2027</v>
      </c>
      <c r="AL70" t="s">
        <v>382</v>
      </c>
      <c r="AM70">
        <v>0.42549999999999999</v>
      </c>
      <c r="AN70" t="s">
        <v>319</v>
      </c>
    </row>
    <row r="71" spans="9:40" x14ac:dyDescent="0.45">
      <c r="I71" t="s">
        <v>152</v>
      </c>
      <c r="J71" t="s">
        <v>369</v>
      </c>
      <c r="K71">
        <v>2.8451192173412068E-3</v>
      </c>
      <c r="L71" t="s">
        <v>154</v>
      </c>
      <c r="N71" t="s">
        <v>239</v>
      </c>
      <c r="O71" t="s">
        <v>369</v>
      </c>
      <c r="P71">
        <v>2.3582641644718677E-3</v>
      </c>
      <c r="Q71" t="s">
        <v>154</v>
      </c>
      <c r="S71" t="s">
        <v>275</v>
      </c>
      <c r="T71" t="s">
        <v>369</v>
      </c>
      <c r="U71">
        <v>4.8158118981488154E-3</v>
      </c>
      <c r="V71" t="s">
        <v>154</v>
      </c>
      <c r="X71">
        <v>1.2557077625570776E-3</v>
      </c>
      <c r="Y71">
        <v>2.4430466814177633E-3</v>
      </c>
      <c r="Z71" t="s">
        <v>369</v>
      </c>
      <c r="AA71" t="s">
        <v>25</v>
      </c>
      <c r="AC71" t="s">
        <v>22</v>
      </c>
      <c r="AD71" t="s">
        <v>369</v>
      </c>
      <c r="AE71">
        <v>1.3851722104715708E-3</v>
      </c>
      <c r="AG71" t="s">
        <v>96</v>
      </c>
      <c r="AH71" t="s">
        <v>369</v>
      </c>
      <c r="AI71">
        <v>6.7430724546667653E-2</v>
      </c>
      <c r="AK71">
        <v>2027</v>
      </c>
      <c r="AL71" t="s">
        <v>383</v>
      </c>
      <c r="AM71">
        <v>0.42620000000000002</v>
      </c>
      <c r="AN71" t="s">
        <v>319</v>
      </c>
    </row>
    <row r="72" spans="9:40" x14ac:dyDescent="0.45">
      <c r="I72" t="s">
        <v>152</v>
      </c>
      <c r="J72" t="s">
        <v>370</v>
      </c>
      <c r="K72">
        <v>2.1485804134013537E-3</v>
      </c>
      <c r="L72" t="s">
        <v>154</v>
      </c>
      <c r="N72" t="s">
        <v>239</v>
      </c>
      <c r="O72" t="s">
        <v>370</v>
      </c>
      <c r="P72">
        <v>2.1356037219675871E-3</v>
      </c>
      <c r="Q72" t="s">
        <v>154</v>
      </c>
      <c r="S72" t="s">
        <v>275</v>
      </c>
      <c r="T72" t="s">
        <v>370</v>
      </c>
      <c r="U72">
        <v>4.7528532864829862E-3</v>
      </c>
      <c r="V72" t="s">
        <v>154</v>
      </c>
      <c r="X72">
        <v>1.2557077625570776E-3</v>
      </c>
      <c r="Y72">
        <v>2.4430466814177633E-3</v>
      </c>
      <c r="Z72" t="s">
        <v>370</v>
      </c>
      <c r="AA72" t="s">
        <v>25</v>
      </c>
      <c r="AC72" t="s">
        <v>22</v>
      </c>
      <c r="AD72" t="s">
        <v>370</v>
      </c>
      <c r="AE72">
        <v>1.3826581967489972E-3</v>
      </c>
      <c r="AG72" t="s">
        <v>96</v>
      </c>
      <c r="AH72" t="s">
        <v>370</v>
      </c>
      <c r="AI72">
        <v>5.0128525518092326E-2</v>
      </c>
      <c r="AK72">
        <v>2027</v>
      </c>
      <c r="AL72" t="s">
        <v>384</v>
      </c>
      <c r="AM72">
        <v>0.4269</v>
      </c>
      <c r="AN72" t="s">
        <v>319</v>
      </c>
    </row>
    <row r="73" spans="9:40" x14ac:dyDescent="0.45">
      <c r="I73" t="s">
        <v>152</v>
      </c>
      <c r="J73" t="s">
        <v>474</v>
      </c>
      <c r="K73">
        <v>1.2856018198976998E-3</v>
      </c>
      <c r="L73" t="s">
        <v>154</v>
      </c>
      <c r="N73" t="s">
        <v>239</v>
      </c>
      <c r="O73" t="s">
        <v>474</v>
      </c>
      <c r="P73">
        <v>1.6741425477286762E-3</v>
      </c>
      <c r="Q73" t="s">
        <v>154</v>
      </c>
      <c r="S73" t="s">
        <v>275</v>
      </c>
      <c r="T73" t="s">
        <v>474</v>
      </c>
      <c r="U73">
        <v>4.6687054590293384E-3</v>
      </c>
      <c r="V73" t="s">
        <v>154</v>
      </c>
      <c r="X73">
        <v>1.2557077625570776E-3</v>
      </c>
      <c r="Y73">
        <v>1.8960959318466218E-3</v>
      </c>
      <c r="Z73" t="s">
        <v>474</v>
      </c>
      <c r="AA73" t="s">
        <v>25</v>
      </c>
      <c r="AC73" t="s">
        <v>22</v>
      </c>
      <c r="AD73" t="s">
        <v>474</v>
      </c>
      <c r="AE73">
        <v>1.5736268557518915E-3</v>
      </c>
      <c r="AG73" t="s">
        <v>96</v>
      </c>
      <c r="AH73" t="s">
        <v>474</v>
      </c>
      <c r="AI73">
        <v>5.9882776640067803E-2</v>
      </c>
      <c r="AK73">
        <v>2027</v>
      </c>
      <c r="AL73" t="s">
        <v>385</v>
      </c>
      <c r="AM73">
        <v>0.41664999999999996</v>
      </c>
      <c r="AN73" t="s">
        <v>319</v>
      </c>
    </row>
    <row r="74" spans="9:40" x14ac:dyDescent="0.45">
      <c r="I74" t="s">
        <v>152</v>
      </c>
      <c r="J74" t="s">
        <v>475</v>
      </c>
      <c r="K74">
        <v>0</v>
      </c>
      <c r="L74" t="s">
        <v>154</v>
      </c>
      <c r="N74" t="s">
        <v>239</v>
      </c>
      <c r="O74" t="s">
        <v>475</v>
      </c>
      <c r="P74">
        <v>8.784794530724652E-3</v>
      </c>
      <c r="Q74" t="s">
        <v>154</v>
      </c>
      <c r="S74" t="s">
        <v>275</v>
      </c>
      <c r="T74" t="s">
        <v>475</v>
      </c>
      <c r="U74">
        <v>2.4029545186239329E-2</v>
      </c>
      <c r="V74" t="s">
        <v>154</v>
      </c>
      <c r="X74">
        <v>6.2785388127853878E-3</v>
      </c>
      <c r="Y74">
        <v>4.7402398296165554E-3</v>
      </c>
      <c r="Z74" t="s">
        <v>475</v>
      </c>
      <c r="AA74" t="s">
        <v>25</v>
      </c>
      <c r="AC74" t="s">
        <v>22</v>
      </c>
      <c r="AD74" t="s">
        <v>475</v>
      </c>
      <c r="AE74">
        <v>6.623392270362103E-3</v>
      </c>
      <c r="AG74" t="s">
        <v>96</v>
      </c>
      <c r="AH74" t="s">
        <v>475</v>
      </c>
      <c r="AI74">
        <v>0.22124582864366715</v>
      </c>
      <c r="AK74">
        <v>2027</v>
      </c>
      <c r="AL74" t="s">
        <v>386</v>
      </c>
      <c r="AM74">
        <v>0.39379999999999998</v>
      </c>
      <c r="AN74" t="s">
        <v>319</v>
      </c>
    </row>
    <row r="75" spans="9:40" x14ac:dyDescent="0.45">
      <c r="I75" t="s">
        <v>152</v>
      </c>
      <c r="J75" t="s">
        <v>371</v>
      </c>
      <c r="K75">
        <v>0</v>
      </c>
      <c r="L75" t="s">
        <v>154</v>
      </c>
      <c r="N75" t="s">
        <v>239</v>
      </c>
      <c r="O75" t="s">
        <v>371</v>
      </c>
      <c r="P75">
        <v>1.3142844577150826E-2</v>
      </c>
      <c r="Q75" t="s">
        <v>154</v>
      </c>
      <c r="S75" t="s">
        <v>275</v>
      </c>
      <c r="T75" t="s">
        <v>371</v>
      </c>
      <c r="U75">
        <v>7.4400949893631413E-3</v>
      </c>
      <c r="V75" t="s">
        <v>154</v>
      </c>
      <c r="X75">
        <v>7.1917808219178082E-3</v>
      </c>
      <c r="Y75">
        <v>2.840166074136688E-3</v>
      </c>
      <c r="Z75" t="s">
        <v>371</v>
      </c>
      <c r="AA75" t="s">
        <v>25</v>
      </c>
      <c r="AC75" t="s">
        <v>22</v>
      </c>
      <c r="AD75" t="s">
        <v>371</v>
      </c>
      <c r="AE75">
        <v>5.7501749269366215E-3</v>
      </c>
      <c r="AG75" t="s">
        <v>96</v>
      </c>
      <c r="AH75" t="s">
        <v>371</v>
      </c>
      <c r="AI75">
        <v>9.8116513829930696E-2</v>
      </c>
      <c r="AK75">
        <v>2027</v>
      </c>
      <c r="AL75" t="s">
        <v>387</v>
      </c>
      <c r="AM75">
        <v>0.36267999999999995</v>
      </c>
      <c r="AN75" t="s">
        <v>319</v>
      </c>
    </row>
    <row r="76" spans="9:40" x14ac:dyDescent="0.45">
      <c r="I76" t="s">
        <v>152</v>
      </c>
      <c r="J76" t="s">
        <v>372</v>
      </c>
      <c r="K76">
        <v>1.4218317441078601E-3</v>
      </c>
      <c r="L76" t="s">
        <v>154</v>
      </c>
      <c r="N76" t="s">
        <v>239</v>
      </c>
      <c r="O76" t="s">
        <v>372</v>
      </c>
      <c r="P76">
        <v>1.4762302865355664E-3</v>
      </c>
      <c r="Q76" t="s">
        <v>154</v>
      </c>
      <c r="S76" t="s">
        <v>275</v>
      </c>
      <c r="T76" t="s">
        <v>372</v>
      </c>
      <c r="U76">
        <v>7.1641470864830395E-4</v>
      </c>
      <c r="V76" t="s">
        <v>154</v>
      </c>
      <c r="X76">
        <v>1.0273972602739725E-3</v>
      </c>
      <c r="Y76">
        <v>1.7154364418367602E-3</v>
      </c>
      <c r="Z76" t="s">
        <v>372</v>
      </c>
      <c r="AA76" t="s">
        <v>25</v>
      </c>
      <c r="AC76" t="s">
        <v>22</v>
      </c>
      <c r="AD76" t="s">
        <v>372</v>
      </c>
      <c r="AE76">
        <v>9.76508311956557E-4</v>
      </c>
      <c r="AG76" t="s">
        <v>96</v>
      </c>
      <c r="AH76" t="s">
        <v>372</v>
      </c>
      <c r="AI76">
        <v>3.3672022684310132E-3</v>
      </c>
      <c r="AK76">
        <v>2027</v>
      </c>
      <c r="AL76" t="s">
        <v>388</v>
      </c>
      <c r="AM76">
        <v>0.34989999999999999</v>
      </c>
      <c r="AN76" t="s">
        <v>319</v>
      </c>
    </row>
    <row r="77" spans="9:40" x14ac:dyDescent="0.45">
      <c r="I77" t="s">
        <v>152</v>
      </c>
      <c r="J77" t="s">
        <v>373</v>
      </c>
      <c r="K77">
        <v>2.3280548712821683E-3</v>
      </c>
      <c r="L77" t="s">
        <v>154</v>
      </c>
      <c r="N77" t="s">
        <v>239</v>
      </c>
      <c r="O77" t="s">
        <v>373</v>
      </c>
      <c r="P77">
        <v>1.4923584635689578E-3</v>
      </c>
      <c r="Q77" t="s">
        <v>154</v>
      </c>
      <c r="S77" t="s">
        <v>275</v>
      </c>
      <c r="T77" t="s">
        <v>373</v>
      </c>
      <c r="U77">
        <v>6.422513538773154E-4</v>
      </c>
      <c r="V77" t="s">
        <v>154</v>
      </c>
      <c r="X77">
        <v>1.0273972602739725E-3</v>
      </c>
      <c r="Y77">
        <v>1.3126817989707385E-3</v>
      </c>
      <c r="Z77" t="s">
        <v>373</v>
      </c>
      <c r="AA77" t="s">
        <v>25</v>
      </c>
      <c r="AC77" t="s">
        <v>22</v>
      </c>
      <c r="AD77" t="s">
        <v>373</v>
      </c>
      <c r="AE77">
        <v>1.0938557256523966E-3</v>
      </c>
      <c r="AG77" t="s">
        <v>96</v>
      </c>
      <c r="AH77" t="s">
        <v>373</v>
      </c>
      <c r="AI77">
        <v>2.5128472347001107E-2</v>
      </c>
      <c r="AK77">
        <v>2027</v>
      </c>
      <c r="AL77" t="s">
        <v>389</v>
      </c>
      <c r="AM77">
        <v>0.34989999999999999</v>
      </c>
      <c r="AN77" t="s">
        <v>319</v>
      </c>
    </row>
    <row r="78" spans="9:40" x14ac:dyDescent="0.45">
      <c r="I78" t="s">
        <v>152</v>
      </c>
      <c r="J78" t="s">
        <v>374</v>
      </c>
      <c r="K78">
        <v>2.3356515895080528E-2</v>
      </c>
      <c r="L78" t="s">
        <v>154</v>
      </c>
      <c r="N78" t="s">
        <v>239</v>
      </c>
      <c r="O78" t="s">
        <v>374</v>
      </c>
      <c r="P78">
        <v>1.2827665385356382E-2</v>
      </c>
      <c r="Q78" t="s">
        <v>154</v>
      </c>
      <c r="S78" t="s">
        <v>275</v>
      </c>
      <c r="T78" t="s">
        <v>374</v>
      </c>
      <c r="U78">
        <v>5.3718266610679874E-3</v>
      </c>
      <c r="V78" t="s">
        <v>154</v>
      </c>
      <c r="X78">
        <v>7.1917808219178082E-3</v>
      </c>
      <c r="Y78">
        <v>9.361807920841311E-3</v>
      </c>
      <c r="Z78" t="s">
        <v>374</v>
      </c>
      <c r="AA78" t="s">
        <v>25</v>
      </c>
      <c r="AC78" t="s">
        <v>22</v>
      </c>
      <c r="AD78" t="s">
        <v>374</v>
      </c>
      <c r="AE78">
        <v>8.3201676227991107E-3</v>
      </c>
      <c r="AG78" t="s">
        <v>96</v>
      </c>
      <c r="AH78" t="s">
        <v>374</v>
      </c>
      <c r="AI78">
        <v>3.2377501496442473E-2</v>
      </c>
      <c r="AK78">
        <v>2027</v>
      </c>
      <c r="AL78" t="s">
        <v>455</v>
      </c>
      <c r="AM78">
        <v>0.32869999999999999</v>
      </c>
      <c r="AN78" t="s">
        <v>319</v>
      </c>
    </row>
    <row r="79" spans="9:40" x14ac:dyDescent="0.45">
      <c r="I79" t="s">
        <v>152</v>
      </c>
      <c r="J79" t="s">
        <v>375</v>
      </c>
      <c r="K79">
        <v>2.8139744540838858E-3</v>
      </c>
      <c r="L79" t="s">
        <v>154</v>
      </c>
      <c r="N79" t="s">
        <v>239</v>
      </c>
      <c r="O79" t="s">
        <v>375</v>
      </c>
      <c r="P79">
        <v>2.2099510898027077E-3</v>
      </c>
      <c r="Q79" t="s">
        <v>154</v>
      </c>
      <c r="S79" t="s">
        <v>275</v>
      </c>
      <c r="T79" t="s">
        <v>375</v>
      </c>
      <c r="U79">
        <v>9.7072858064200574E-4</v>
      </c>
      <c r="V79" t="s">
        <v>154</v>
      </c>
      <c r="X79">
        <v>1.0273972602739725E-3</v>
      </c>
      <c r="Y79">
        <v>1.9988563757054427E-3</v>
      </c>
      <c r="Z79" t="s">
        <v>375</v>
      </c>
      <c r="AA79" t="s">
        <v>25</v>
      </c>
      <c r="AC79" t="s">
        <v>22</v>
      </c>
      <c r="AD79" t="s">
        <v>375</v>
      </c>
      <c r="AE79">
        <v>1.1710190797506806E-3</v>
      </c>
      <c r="AG79" t="s">
        <v>96</v>
      </c>
      <c r="AH79" t="s">
        <v>375</v>
      </c>
      <c r="AI79">
        <v>2.687334696351007E-2</v>
      </c>
      <c r="AK79">
        <v>2027</v>
      </c>
      <c r="AL79" t="s">
        <v>456</v>
      </c>
      <c r="AM79">
        <v>0.3075</v>
      </c>
      <c r="AN79" t="s">
        <v>319</v>
      </c>
    </row>
    <row r="80" spans="9:40" x14ac:dyDescent="0.45">
      <c r="I80" t="s">
        <v>152</v>
      </c>
      <c r="J80" t="s">
        <v>376</v>
      </c>
      <c r="K80">
        <v>2.2551407018800711E-3</v>
      </c>
      <c r="L80" t="s">
        <v>154</v>
      </c>
      <c r="N80" t="s">
        <v>239</v>
      </c>
      <c r="O80" t="s">
        <v>376</v>
      </c>
      <c r="P80">
        <v>1.9828704047150088E-3</v>
      </c>
      <c r="Q80" t="s">
        <v>154</v>
      </c>
      <c r="S80" t="s">
        <v>275</v>
      </c>
      <c r="T80" t="s">
        <v>376</v>
      </c>
      <c r="U80">
        <v>9.3241273133039693E-4</v>
      </c>
      <c r="V80" t="s">
        <v>154</v>
      </c>
      <c r="X80">
        <v>1.0273972602739725E-3</v>
      </c>
      <c r="Y80">
        <v>1.9988563757054427E-3</v>
      </c>
      <c r="Z80" t="s">
        <v>376</v>
      </c>
      <c r="AA80" t="s">
        <v>25</v>
      </c>
      <c r="AC80" t="s">
        <v>22</v>
      </c>
      <c r="AD80" t="s">
        <v>376</v>
      </c>
      <c r="AE80">
        <v>1.1606497771441558E-3</v>
      </c>
      <c r="AG80" t="s">
        <v>96</v>
      </c>
      <c r="AH80" t="s">
        <v>376</v>
      </c>
      <c r="AI80">
        <v>2.5913120870845185E-2</v>
      </c>
      <c r="AK80">
        <v>2027</v>
      </c>
      <c r="AL80" t="s">
        <v>457</v>
      </c>
      <c r="AM80">
        <v>0.3075</v>
      </c>
      <c r="AN80" t="s">
        <v>319</v>
      </c>
    </row>
    <row r="81" spans="9:40" x14ac:dyDescent="0.45">
      <c r="I81" t="s">
        <v>152</v>
      </c>
      <c r="J81" t="s">
        <v>476</v>
      </c>
      <c r="K81">
        <v>1.4794923487702072E-3</v>
      </c>
      <c r="L81" t="s">
        <v>154</v>
      </c>
      <c r="N81" t="s">
        <v>239</v>
      </c>
      <c r="O81" t="s">
        <v>476</v>
      </c>
      <c r="P81">
        <v>1.4208020288085123E-3</v>
      </c>
      <c r="Q81" t="s">
        <v>154</v>
      </c>
      <c r="S81" t="s">
        <v>275</v>
      </c>
      <c r="T81" t="s">
        <v>476</v>
      </c>
      <c r="U81">
        <v>1.0271408246552349E-3</v>
      </c>
      <c r="V81" t="s">
        <v>154</v>
      </c>
      <c r="X81">
        <v>1.0273972602739725E-3</v>
      </c>
      <c r="Y81">
        <v>1.5513512169654179E-3</v>
      </c>
      <c r="Z81" t="s">
        <v>476</v>
      </c>
      <c r="AA81" t="s">
        <v>25</v>
      </c>
      <c r="AC81" t="s">
        <v>22</v>
      </c>
      <c r="AD81" t="s">
        <v>476</v>
      </c>
      <c r="AE81">
        <v>1.2887399811081807E-3</v>
      </c>
      <c r="AG81" t="s">
        <v>96</v>
      </c>
      <c r="AH81" t="s">
        <v>476</v>
      </c>
      <c r="AI81">
        <v>5.6935398260169245E-2</v>
      </c>
      <c r="AK81">
        <v>2027</v>
      </c>
      <c r="AL81" t="s">
        <v>458</v>
      </c>
      <c r="AM81">
        <v>0.3075</v>
      </c>
      <c r="AN81" t="s">
        <v>319</v>
      </c>
    </row>
    <row r="82" spans="9:40" x14ac:dyDescent="0.45">
      <c r="I82" t="s">
        <v>152</v>
      </c>
      <c r="J82" t="s">
        <v>477</v>
      </c>
      <c r="K82">
        <v>0</v>
      </c>
      <c r="L82" t="s">
        <v>154</v>
      </c>
      <c r="N82" t="s">
        <v>239</v>
      </c>
      <c r="O82" t="s">
        <v>477</v>
      </c>
      <c r="P82">
        <v>6.4117362395412145E-3</v>
      </c>
      <c r="Q82" t="s">
        <v>154</v>
      </c>
      <c r="S82" t="s">
        <v>275</v>
      </c>
      <c r="T82" t="s">
        <v>477</v>
      </c>
      <c r="U82">
        <v>3.8954950419796395E-3</v>
      </c>
      <c r="V82" t="s">
        <v>154</v>
      </c>
      <c r="X82">
        <v>5.1369863013698627E-3</v>
      </c>
      <c r="Y82">
        <v>3.8783780424135445E-3</v>
      </c>
      <c r="Z82" t="s">
        <v>477</v>
      </c>
      <c r="AA82" t="s">
        <v>25</v>
      </c>
      <c r="AC82" t="s">
        <v>22</v>
      </c>
      <c r="AD82" t="s">
        <v>477</v>
      </c>
      <c r="AE82">
        <v>5.5778992818633303E-3</v>
      </c>
      <c r="AG82" t="s">
        <v>96</v>
      </c>
      <c r="AH82" t="s">
        <v>477</v>
      </c>
      <c r="AI82">
        <v>0.19351646492800301</v>
      </c>
      <c r="AK82">
        <v>2027</v>
      </c>
      <c r="AL82" t="s">
        <v>459</v>
      </c>
      <c r="AM82">
        <v>0.3075</v>
      </c>
      <c r="AN82" t="s">
        <v>319</v>
      </c>
    </row>
    <row r="83" spans="9:40" x14ac:dyDescent="0.45">
      <c r="I83" t="s">
        <v>152</v>
      </c>
      <c r="J83" t="s">
        <v>390</v>
      </c>
      <c r="K83">
        <v>0</v>
      </c>
      <c r="L83" t="s">
        <v>154</v>
      </c>
      <c r="N83" t="s">
        <v>239</v>
      </c>
      <c r="O83" t="s">
        <v>390</v>
      </c>
      <c r="P83">
        <v>8.5752373337068515E-3</v>
      </c>
      <c r="Q83" t="s">
        <v>154</v>
      </c>
      <c r="S83" t="s">
        <v>275</v>
      </c>
      <c r="T83" t="s">
        <v>390</v>
      </c>
      <c r="U83">
        <v>6.6903061917793294E-3</v>
      </c>
      <c r="V83" t="s">
        <v>154</v>
      </c>
      <c r="X83">
        <v>1.9178082191780823E-2</v>
      </c>
      <c r="Y83">
        <v>7.5737761976978363E-3</v>
      </c>
      <c r="Z83" t="s">
        <v>390</v>
      </c>
      <c r="AA83" t="s">
        <v>25</v>
      </c>
      <c r="AC83" t="s">
        <v>22</v>
      </c>
      <c r="AD83" t="s">
        <v>390</v>
      </c>
      <c r="AE83">
        <v>1.5406997293552603E-2</v>
      </c>
      <c r="AG83" t="s">
        <v>96</v>
      </c>
      <c r="AH83" t="s">
        <v>390</v>
      </c>
      <c r="AI83">
        <v>9.4103048910381348E-2</v>
      </c>
      <c r="AK83">
        <v>2028</v>
      </c>
      <c r="AL83" t="s">
        <v>142</v>
      </c>
      <c r="AM83">
        <v>0.33299999999999996</v>
      </c>
      <c r="AN83" t="s">
        <v>319</v>
      </c>
    </row>
    <row r="84" spans="9:40" x14ac:dyDescent="0.45">
      <c r="I84" t="s">
        <v>152</v>
      </c>
      <c r="J84" t="s">
        <v>391</v>
      </c>
      <c r="K84">
        <v>3.6743665438571504E-3</v>
      </c>
      <c r="L84" t="s">
        <v>154</v>
      </c>
      <c r="N84" t="s">
        <v>239</v>
      </c>
      <c r="O84" t="s">
        <v>391</v>
      </c>
      <c r="P84">
        <v>9.393307779111714E-4</v>
      </c>
      <c r="Q84" t="s">
        <v>154</v>
      </c>
      <c r="S84" t="s">
        <v>275</v>
      </c>
      <c r="T84" t="s">
        <v>391</v>
      </c>
      <c r="U84">
        <v>1.0427001778198193E-3</v>
      </c>
      <c r="V84" t="s">
        <v>154</v>
      </c>
      <c r="X84">
        <v>2.7397260273972603E-3</v>
      </c>
      <c r="Y84">
        <v>4.5744971782313605E-3</v>
      </c>
      <c r="Z84" t="s">
        <v>391</v>
      </c>
      <c r="AA84" t="s">
        <v>25</v>
      </c>
      <c r="AC84" t="s">
        <v>22</v>
      </c>
      <c r="AD84" t="s">
        <v>391</v>
      </c>
      <c r="AE84">
        <v>2.6205392790210409E-3</v>
      </c>
      <c r="AG84" t="s">
        <v>96</v>
      </c>
      <c r="AH84" t="s">
        <v>391</v>
      </c>
      <c r="AI84">
        <v>1.2391998589369235E-2</v>
      </c>
      <c r="AK84">
        <v>2028</v>
      </c>
      <c r="AL84" t="s">
        <v>146</v>
      </c>
      <c r="AM84">
        <v>0.3322</v>
      </c>
      <c r="AN84" t="s">
        <v>319</v>
      </c>
    </row>
    <row r="85" spans="9:40" x14ac:dyDescent="0.45">
      <c r="I85" t="s">
        <v>152</v>
      </c>
      <c r="J85" t="s">
        <v>392</v>
      </c>
      <c r="K85">
        <v>6.0489930332317662E-3</v>
      </c>
      <c r="L85" t="s">
        <v>154</v>
      </c>
      <c r="N85" t="s">
        <v>239</v>
      </c>
      <c r="O85" t="s">
        <v>392</v>
      </c>
      <c r="P85">
        <v>8.6905387691745624E-4</v>
      </c>
      <c r="Q85" t="s">
        <v>154</v>
      </c>
      <c r="S85" t="s">
        <v>275</v>
      </c>
      <c r="T85" t="s">
        <v>392</v>
      </c>
      <c r="U85">
        <v>1.053993319259727E-3</v>
      </c>
      <c r="V85" t="s">
        <v>154</v>
      </c>
      <c r="X85">
        <v>2.7397260273972603E-3</v>
      </c>
      <c r="Y85">
        <v>3.5004847972553029E-3</v>
      </c>
      <c r="Z85" t="s">
        <v>392</v>
      </c>
      <c r="AA85" t="s">
        <v>25</v>
      </c>
      <c r="AC85" t="s">
        <v>22</v>
      </c>
      <c r="AD85" t="s">
        <v>392</v>
      </c>
      <c r="AE85">
        <v>2.9495658449582907E-3</v>
      </c>
      <c r="AG85" t="s">
        <v>96</v>
      </c>
      <c r="AH85" t="s">
        <v>392</v>
      </c>
      <c r="AI85">
        <v>3.2743702599086433E-2</v>
      </c>
      <c r="AK85">
        <v>2028</v>
      </c>
      <c r="AL85" t="s">
        <v>148</v>
      </c>
      <c r="AM85">
        <v>0.3322</v>
      </c>
      <c r="AN85" t="s">
        <v>319</v>
      </c>
    </row>
    <row r="86" spans="9:40" x14ac:dyDescent="0.45">
      <c r="I86" t="s">
        <v>152</v>
      </c>
      <c r="J86" t="s">
        <v>393</v>
      </c>
      <c r="K86">
        <v>6.056852644902621E-2</v>
      </c>
      <c r="L86" t="s">
        <v>154</v>
      </c>
      <c r="N86" t="s">
        <v>239</v>
      </c>
      <c r="O86" t="s">
        <v>393</v>
      </c>
      <c r="P86">
        <v>7.3398241340740635E-3</v>
      </c>
      <c r="Q86" t="s">
        <v>154</v>
      </c>
      <c r="S86" t="s">
        <v>275</v>
      </c>
      <c r="T86" t="s">
        <v>393</v>
      </c>
      <c r="U86">
        <v>7.1819181577944093E-3</v>
      </c>
      <c r="V86" t="s">
        <v>154</v>
      </c>
      <c r="X86">
        <v>1.9178082191780823E-2</v>
      </c>
      <c r="Y86">
        <v>2.4964821122243495E-2</v>
      </c>
      <c r="Z86" t="s">
        <v>393</v>
      </c>
      <c r="AA86" t="s">
        <v>25</v>
      </c>
      <c r="AC86" t="s">
        <v>22</v>
      </c>
      <c r="AD86" t="s">
        <v>393</v>
      </c>
      <c r="AE86">
        <v>2.2297816539210043E-2</v>
      </c>
      <c r="AG86" t="s">
        <v>96</v>
      </c>
      <c r="AH86" t="s">
        <v>393</v>
      </c>
      <c r="AI86">
        <v>3.7507955706209239E-2</v>
      </c>
      <c r="AK86">
        <v>2028</v>
      </c>
      <c r="AL86" t="s">
        <v>150</v>
      </c>
      <c r="AM86">
        <v>0.3322</v>
      </c>
      <c r="AN86" t="s">
        <v>319</v>
      </c>
    </row>
    <row r="87" spans="9:40" x14ac:dyDescent="0.45">
      <c r="I87" t="s">
        <v>152</v>
      </c>
      <c r="J87" t="s">
        <v>394</v>
      </c>
      <c r="K87">
        <v>6.8096577650082583E-3</v>
      </c>
      <c r="L87" t="s">
        <v>154</v>
      </c>
      <c r="N87" t="s">
        <v>239</v>
      </c>
      <c r="O87" t="s">
        <v>394</v>
      </c>
      <c r="P87">
        <v>1.3446671534007484E-3</v>
      </c>
      <c r="Q87" t="s">
        <v>154</v>
      </c>
      <c r="S87" t="s">
        <v>275</v>
      </c>
      <c r="T87" t="s">
        <v>394</v>
      </c>
      <c r="U87">
        <v>1.184271557284101E-3</v>
      </c>
      <c r="V87" t="s">
        <v>154</v>
      </c>
      <c r="X87">
        <v>2.7397260273972603E-3</v>
      </c>
      <c r="Y87">
        <v>5.3302836685478472E-3</v>
      </c>
      <c r="Z87" t="s">
        <v>394</v>
      </c>
      <c r="AA87" t="s">
        <v>25</v>
      </c>
      <c r="AC87" t="s">
        <v>22</v>
      </c>
      <c r="AD87" t="s">
        <v>394</v>
      </c>
      <c r="AE87">
        <v>3.1434701973017615E-3</v>
      </c>
      <c r="AG87" t="s">
        <v>96</v>
      </c>
      <c r="AH87" t="s">
        <v>394</v>
      </c>
      <c r="AI87">
        <v>3.7644106675904121E-2</v>
      </c>
      <c r="AK87">
        <v>2028</v>
      </c>
      <c r="AL87" t="s">
        <v>322</v>
      </c>
      <c r="AM87">
        <v>0.35935</v>
      </c>
      <c r="AN87" t="s">
        <v>319</v>
      </c>
    </row>
    <row r="88" spans="9:40" x14ac:dyDescent="0.45">
      <c r="I88" t="s">
        <v>152</v>
      </c>
      <c r="J88" t="s">
        <v>395</v>
      </c>
      <c r="K88">
        <v>5.4230916005588081E-3</v>
      </c>
      <c r="L88" t="s">
        <v>154</v>
      </c>
      <c r="N88" t="s">
        <v>239</v>
      </c>
      <c r="O88" t="s">
        <v>395</v>
      </c>
      <c r="P88">
        <v>1.1726869660938606E-3</v>
      </c>
      <c r="Q88" t="s">
        <v>154</v>
      </c>
      <c r="S88" t="s">
        <v>275</v>
      </c>
      <c r="T88" t="s">
        <v>395</v>
      </c>
      <c r="U88">
        <v>1.1923055319271775E-3</v>
      </c>
      <c r="V88" t="s">
        <v>154</v>
      </c>
      <c r="X88">
        <v>2.7397260273972603E-3</v>
      </c>
      <c r="Y88">
        <v>5.3302836685478472E-3</v>
      </c>
      <c r="Z88" t="s">
        <v>395</v>
      </c>
      <c r="AA88" t="s">
        <v>25</v>
      </c>
      <c r="AC88" t="s">
        <v>22</v>
      </c>
      <c r="AD88" t="s">
        <v>395</v>
      </c>
      <c r="AE88">
        <v>3.1032941696969296E-3</v>
      </c>
      <c r="AG88" t="s">
        <v>96</v>
      </c>
      <c r="AH88" t="s">
        <v>395</v>
      </c>
      <c r="AI88">
        <v>2.6565221846500675E-2</v>
      </c>
      <c r="AK88">
        <v>2028</v>
      </c>
      <c r="AL88" t="s">
        <v>340</v>
      </c>
      <c r="AM88">
        <v>0.38650000000000001</v>
      </c>
      <c r="AN88" t="s">
        <v>319</v>
      </c>
    </row>
    <row r="89" spans="9:40" x14ac:dyDescent="0.45">
      <c r="I89" t="s">
        <v>152</v>
      </c>
      <c r="J89" t="s">
        <v>478</v>
      </c>
      <c r="K89">
        <v>3.498383535644546E-3</v>
      </c>
      <c r="L89" t="s">
        <v>154</v>
      </c>
      <c r="N89" t="s">
        <v>239</v>
      </c>
      <c r="O89" t="s">
        <v>478</v>
      </c>
      <c r="P89">
        <v>9.5872289475711992E-4</v>
      </c>
      <c r="Q89" t="s">
        <v>154</v>
      </c>
      <c r="S89" t="s">
        <v>275</v>
      </c>
      <c r="T89" t="s">
        <v>478</v>
      </c>
      <c r="U89">
        <v>1.1553529301642296E-3</v>
      </c>
      <c r="V89" t="s">
        <v>154</v>
      </c>
      <c r="X89">
        <v>2.7397260273972603E-3</v>
      </c>
      <c r="Y89">
        <v>4.1369365785744487E-3</v>
      </c>
      <c r="Z89" t="s">
        <v>478</v>
      </c>
      <c r="AA89" t="s">
        <v>25</v>
      </c>
      <c r="AC89" t="s">
        <v>22</v>
      </c>
      <c r="AD89" t="s">
        <v>478</v>
      </c>
      <c r="AE89">
        <v>3.461850356883513E-3</v>
      </c>
      <c r="AG89" t="s">
        <v>96</v>
      </c>
      <c r="AH89" t="s">
        <v>478</v>
      </c>
      <c r="AI89">
        <v>5.0751062714272654E-2</v>
      </c>
      <c r="AK89">
        <v>2028</v>
      </c>
      <c r="AL89" t="s">
        <v>356</v>
      </c>
      <c r="AM89">
        <v>0.38650000000000001</v>
      </c>
      <c r="AN89" t="s">
        <v>319</v>
      </c>
    </row>
    <row r="90" spans="9:40" x14ac:dyDescent="0.45">
      <c r="I90" t="s">
        <v>152</v>
      </c>
      <c r="J90" t="s">
        <v>479</v>
      </c>
      <c r="K90">
        <v>0</v>
      </c>
      <c r="L90" t="s">
        <v>154</v>
      </c>
      <c r="N90" t="s">
        <v>239</v>
      </c>
      <c r="O90" t="s">
        <v>479</v>
      </c>
      <c r="P90">
        <v>4.2914782407663049E-3</v>
      </c>
      <c r="Q90" t="s">
        <v>154</v>
      </c>
      <c r="S90" t="s">
        <v>275</v>
      </c>
      <c r="T90" t="s">
        <v>479</v>
      </c>
      <c r="U90">
        <v>5.4807666197532372E-3</v>
      </c>
      <c r="V90" t="s">
        <v>154</v>
      </c>
      <c r="X90">
        <v>1.3698630136986301E-2</v>
      </c>
      <c r="Y90">
        <v>1.0342341446436119E-2</v>
      </c>
      <c r="Z90" t="s">
        <v>479</v>
      </c>
      <c r="AA90" t="s">
        <v>25</v>
      </c>
      <c r="AC90" t="s">
        <v>22</v>
      </c>
      <c r="AD90" t="s">
        <v>479</v>
      </c>
      <c r="AE90">
        <v>1.5075148992274879E-2</v>
      </c>
      <c r="AG90" t="s">
        <v>96</v>
      </c>
      <c r="AH90" t="s">
        <v>479</v>
      </c>
      <c r="AI90">
        <v>0.18047520247882298</v>
      </c>
      <c r="AK90">
        <v>2028</v>
      </c>
      <c r="AL90" t="s">
        <v>357</v>
      </c>
      <c r="AM90">
        <v>0.35870000000000002</v>
      </c>
      <c r="AN90" t="s">
        <v>319</v>
      </c>
    </row>
    <row r="91" spans="9:40" x14ac:dyDescent="0.45">
      <c r="I91" t="s">
        <v>152</v>
      </c>
      <c r="J91" t="s">
        <v>396</v>
      </c>
      <c r="K91">
        <v>0</v>
      </c>
      <c r="L91" t="s">
        <v>154</v>
      </c>
      <c r="N91" t="s">
        <v>239</v>
      </c>
      <c r="O91" t="s">
        <v>396</v>
      </c>
      <c r="P91">
        <v>2.9769015977395294E-3</v>
      </c>
      <c r="Q91" t="s">
        <v>154</v>
      </c>
      <c r="S91" t="s">
        <v>275</v>
      </c>
      <c r="T91" t="s">
        <v>396</v>
      </c>
      <c r="U91">
        <v>5.1485216017168982E-3</v>
      </c>
      <c r="V91" t="s">
        <v>154</v>
      </c>
      <c r="X91">
        <v>1.0388127853881279E-2</v>
      </c>
      <c r="Y91">
        <v>4.1024621070863279E-3</v>
      </c>
      <c r="Z91" t="s">
        <v>396</v>
      </c>
      <c r="AA91" t="s">
        <v>25</v>
      </c>
      <c r="AC91" t="s">
        <v>22</v>
      </c>
      <c r="AD91" t="s">
        <v>396</v>
      </c>
      <c r="AE91">
        <v>8.3729130341851695E-3</v>
      </c>
      <c r="AG91" t="s">
        <v>96</v>
      </c>
      <c r="AH91" t="s">
        <v>396</v>
      </c>
      <c r="AI91">
        <v>9.0436279416816534E-2</v>
      </c>
      <c r="AK91">
        <v>2028</v>
      </c>
      <c r="AL91" t="s">
        <v>358</v>
      </c>
      <c r="AM91">
        <v>0.33090000000000003</v>
      </c>
      <c r="AN91" t="s">
        <v>319</v>
      </c>
    </row>
    <row r="92" spans="9:40" x14ac:dyDescent="0.45">
      <c r="I92" t="s">
        <v>152</v>
      </c>
      <c r="J92" t="s">
        <v>397</v>
      </c>
      <c r="K92">
        <v>1.0570408910716494E-3</v>
      </c>
      <c r="L92" t="s">
        <v>154</v>
      </c>
      <c r="N92" t="s">
        <v>239</v>
      </c>
      <c r="O92" t="s">
        <v>397</v>
      </c>
      <c r="P92">
        <v>4.3779137767206412E-4</v>
      </c>
      <c r="Q92" t="s">
        <v>154</v>
      </c>
      <c r="S92" t="s">
        <v>275</v>
      </c>
      <c r="T92" t="s">
        <v>397</v>
      </c>
      <c r="U92">
        <v>8.0715949173040455E-4</v>
      </c>
      <c r="V92" t="s">
        <v>154</v>
      </c>
      <c r="X92">
        <v>1.4840182648401827E-3</v>
      </c>
      <c r="Y92">
        <v>2.477852638208653E-3</v>
      </c>
      <c r="Z92" t="s">
        <v>397</v>
      </c>
      <c r="AA92" t="s">
        <v>25</v>
      </c>
      <c r="AC92" t="s">
        <v>22</v>
      </c>
      <c r="AD92" t="s">
        <v>397</v>
      </c>
      <c r="AE92">
        <v>1.4160653267890479E-3</v>
      </c>
      <c r="AG92" t="s">
        <v>96</v>
      </c>
      <c r="AH92" t="s">
        <v>397</v>
      </c>
      <c r="AI92">
        <v>1.1859327895920702E-2</v>
      </c>
      <c r="AK92">
        <v>2028</v>
      </c>
      <c r="AL92" t="s">
        <v>380</v>
      </c>
      <c r="AM92">
        <v>0.3049</v>
      </c>
      <c r="AN92" t="s">
        <v>319</v>
      </c>
    </row>
    <row r="93" spans="9:40" x14ac:dyDescent="0.45">
      <c r="I93" t="s">
        <v>152</v>
      </c>
      <c r="J93" t="s">
        <v>398</v>
      </c>
      <c r="K93">
        <v>2.1358336711356507E-3</v>
      </c>
      <c r="L93" t="s">
        <v>154</v>
      </c>
      <c r="N93" t="s">
        <v>239</v>
      </c>
      <c r="O93" t="s">
        <v>398</v>
      </c>
      <c r="P93">
        <v>3.9403273433368625E-4</v>
      </c>
      <c r="Q93" t="s">
        <v>154</v>
      </c>
      <c r="S93" t="s">
        <v>275</v>
      </c>
      <c r="T93" t="s">
        <v>398</v>
      </c>
      <c r="U93">
        <v>8.5146564300529054E-4</v>
      </c>
      <c r="V93" t="s">
        <v>154</v>
      </c>
      <c r="X93">
        <v>1.4840182648401827E-3</v>
      </c>
      <c r="Y93">
        <v>1.896095931846622E-3</v>
      </c>
      <c r="Z93" t="s">
        <v>398</v>
      </c>
      <c r="AA93" t="s">
        <v>25</v>
      </c>
      <c r="AC93" t="s">
        <v>22</v>
      </c>
      <c r="AD93" t="s">
        <v>398</v>
      </c>
      <c r="AE93">
        <v>1.589102562035887E-3</v>
      </c>
      <c r="AG93" t="s">
        <v>96</v>
      </c>
      <c r="AH93" t="s">
        <v>398</v>
      </c>
      <c r="AI93">
        <v>3.5233472830976886E-2</v>
      </c>
      <c r="AK93">
        <v>2028</v>
      </c>
      <c r="AL93" t="s">
        <v>381</v>
      </c>
      <c r="AM93">
        <v>0.27889999999999998</v>
      </c>
      <c r="AN93" t="s">
        <v>319</v>
      </c>
    </row>
    <row r="94" spans="9:40" x14ac:dyDescent="0.45">
      <c r="I94" t="s">
        <v>152</v>
      </c>
      <c r="J94" t="s">
        <v>399</v>
      </c>
      <c r="K94">
        <v>2.5299731959795776E-2</v>
      </c>
      <c r="L94" t="s">
        <v>154</v>
      </c>
      <c r="N94" t="s">
        <v>239</v>
      </c>
      <c r="O94" t="s">
        <v>399</v>
      </c>
      <c r="P94">
        <v>2.6650471908585874E-3</v>
      </c>
      <c r="Q94" t="s">
        <v>154</v>
      </c>
      <c r="S94" t="s">
        <v>275</v>
      </c>
      <c r="T94" t="s">
        <v>399</v>
      </c>
      <c r="U94">
        <v>5.4181808464000766E-3</v>
      </c>
      <c r="V94" t="s">
        <v>154</v>
      </c>
      <c r="X94">
        <v>1.0388127853881279E-2</v>
      </c>
      <c r="Y94">
        <v>1.3522611441215226E-2</v>
      </c>
      <c r="Z94" t="s">
        <v>399</v>
      </c>
      <c r="AA94" t="s">
        <v>25</v>
      </c>
      <c r="AC94" t="s">
        <v>22</v>
      </c>
      <c r="AD94" t="s">
        <v>399</v>
      </c>
      <c r="AE94">
        <v>1.1974936475138583E-2</v>
      </c>
      <c r="AG94" t="s">
        <v>96</v>
      </c>
      <c r="AH94" t="s">
        <v>399</v>
      </c>
      <c r="AI94">
        <v>3.6211522950482466E-2</v>
      </c>
      <c r="AK94">
        <v>2028</v>
      </c>
      <c r="AL94" t="s">
        <v>382</v>
      </c>
      <c r="AM94">
        <v>0.27889999999999998</v>
      </c>
      <c r="AN94" t="s">
        <v>319</v>
      </c>
    </row>
    <row r="95" spans="9:40" x14ac:dyDescent="0.45">
      <c r="I95" t="s">
        <v>152</v>
      </c>
      <c r="J95" t="s">
        <v>400</v>
      </c>
      <c r="K95">
        <v>2.4174161180024519E-3</v>
      </c>
      <c r="L95" t="s">
        <v>154</v>
      </c>
      <c r="N95" t="s">
        <v>239</v>
      </c>
      <c r="O95" t="s">
        <v>400</v>
      </c>
      <c r="P95">
        <v>4.1314704471381766E-4</v>
      </c>
      <c r="Q95" t="s">
        <v>154</v>
      </c>
      <c r="S95" t="s">
        <v>275</v>
      </c>
      <c r="T95" t="s">
        <v>400</v>
      </c>
      <c r="U95">
        <v>8.4882407509352133E-4</v>
      </c>
      <c r="V95" t="s">
        <v>154</v>
      </c>
      <c r="X95">
        <v>1.4840182648401827E-3</v>
      </c>
      <c r="Y95">
        <v>2.8872369871300839E-3</v>
      </c>
      <c r="Z95" t="s">
        <v>400</v>
      </c>
      <c r="AA95" t="s">
        <v>25</v>
      </c>
      <c r="AC95" t="s">
        <v>22</v>
      </c>
      <c r="AD95" t="s">
        <v>400</v>
      </c>
      <c r="AE95">
        <v>1.6952493618782804E-3</v>
      </c>
      <c r="AG95" t="s">
        <v>96</v>
      </c>
      <c r="AH95" t="s">
        <v>400</v>
      </c>
      <c r="AI95">
        <v>4.1725779655477968E-2</v>
      </c>
      <c r="AK95">
        <v>2028</v>
      </c>
      <c r="AL95" t="s">
        <v>383</v>
      </c>
      <c r="AM95">
        <v>0.33394999999999997</v>
      </c>
      <c r="AN95" t="s">
        <v>319</v>
      </c>
    </row>
    <row r="96" spans="9:40" x14ac:dyDescent="0.45">
      <c r="I96" t="s">
        <v>152</v>
      </c>
      <c r="J96" t="s">
        <v>401</v>
      </c>
      <c r="K96">
        <v>1.6606158235133478E-3</v>
      </c>
      <c r="L96" t="s">
        <v>154</v>
      </c>
      <c r="N96" t="s">
        <v>239</v>
      </c>
      <c r="O96" t="s">
        <v>401</v>
      </c>
      <c r="P96">
        <v>3.9319516104962241E-4</v>
      </c>
      <c r="Q96" t="s">
        <v>154</v>
      </c>
      <c r="S96" t="s">
        <v>275</v>
      </c>
      <c r="T96" t="s">
        <v>401</v>
      </c>
      <c r="U96">
        <v>9.4345184188021169E-4</v>
      </c>
      <c r="V96" t="s">
        <v>154</v>
      </c>
      <c r="X96">
        <v>1.4840182648401827E-3</v>
      </c>
      <c r="Y96">
        <v>2.8872369871300839E-3</v>
      </c>
      <c r="Z96" t="s">
        <v>401</v>
      </c>
      <c r="AA96" t="s">
        <v>25</v>
      </c>
      <c r="AC96" t="s">
        <v>22</v>
      </c>
      <c r="AD96" t="s">
        <v>401</v>
      </c>
      <c r="AE96">
        <v>1.6783982411435871E-3</v>
      </c>
      <c r="AG96" t="s">
        <v>96</v>
      </c>
      <c r="AH96" t="s">
        <v>401</v>
      </c>
      <c r="AI96">
        <v>4.5656244389155276E-2</v>
      </c>
      <c r="AK96">
        <v>2028</v>
      </c>
      <c r="AL96" t="s">
        <v>384</v>
      </c>
      <c r="AM96">
        <v>0.38900000000000001</v>
      </c>
      <c r="AN96" t="s">
        <v>319</v>
      </c>
    </row>
    <row r="97" spans="9:40" x14ac:dyDescent="0.45">
      <c r="I97" t="s">
        <v>152</v>
      </c>
      <c r="J97" t="s">
        <v>480</v>
      </c>
      <c r="K97">
        <v>1.044026617051722E-3</v>
      </c>
      <c r="L97" t="s">
        <v>154</v>
      </c>
      <c r="N97" t="s">
        <v>239</v>
      </c>
      <c r="O97" t="s">
        <v>480</v>
      </c>
      <c r="P97">
        <v>4.8248955881499315E-4</v>
      </c>
      <c r="Q97" t="s">
        <v>154</v>
      </c>
      <c r="S97" t="s">
        <v>275</v>
      </c>
      <c r="T97" t="s">
        <v>480</v>
      </c>
      <c r="U97">
        <v>1.0145220316516712E-3</v>
      </c>
      <c r="V97" t="s">
        <v>154</v>
      </c>
      <c r="X97">
        <v>1.4840182648401827E-3</v>
      </c>
      <c r="Y97">
        <v>2.2408406467278254E-3</v>
      </c>
      <c r="Z97" t="s">
        <v>480</v>
      </c>
      <c r="AA97" t="s">
        <v>25</v>
      </c>
      <c r="AC97" t="s">
        <v>22</v>
      </c>
      <c r="AD97" t="s">
        <v>480</v>
      </c>
      <c r="AE97">
        <v>1.8612867154662611E-3</v>
      </c>
      <c r="AG97" t="s">
        <v>96</v>
      </c>
      <c r="AH97" t="s">
        <v>480</v>
      </c>
      <c r="AI97">
        <v>7.603947346982376E-2</v>
      </c>
      <c r="AK97">
        <v>2028</v>
      </c>
      <c r="AL97" t="s">
        <v>385</v>
      </c>
      <c r="AM97">
        <v>0.40210000000000001</v>
      </c>
      <c r="AN97" t="s">
        <v>319</v>
      </c>
    </row>
    <row r="98" spans="9:40" x14ac:dyDescent="0.45">
      <c r="I98" t="s">
        <v>152</v>
      </c>
      <c r="J98" t="s">
        <v>481</v>
      </c>
      <c r="K98">
        <v>0</v>
      </c>
      <c r="L98" t="s">
        <v>154</v>
      </c>
      <c r="N98" t="s">
        <v>239</v>
      </c>
      <c r="O98" t="s">
        <v>481</v>
      </c>
      <c r="P98">
        <v>2.8109704446324748E-3</v>
      </c>
      <c r="Q98" t="s">
        <v>154</v>
      </c>
      <c r="S98" t="s">
        <v>275</v>
      </c>
      <c r="T98" t="s">
        <v>481</v>
      </c>
      <c r="U98">
        <v>4.7253042286043451E-3</v>
      </c>
      <c r="V98" t="s">
        <v>154</v>
      </c>
      <c r="X98">
        <v>7.4200913242009128E-3</v>
      </c>
      <c r="Y98">
        <v>5.6021016168195641E-3</v>
      </c>
      <c r="Z98" t="s">
        <v>481</v>
      </c>
      <c r="AA98" t="s">
        <v>25</v>
      </c>
      <c r="AC98" t="s">
        <v>22</v>
      </c>
      <c r="AD98" t="s">
        <v>481</v>
      </c>
      <c r="AE98">
        <v>8.0964781294210614E-3</v>
      </c>
      <c r="AG98" t="s">
        <v>96</v>
      </c>
      <c r="AH98" t="s">
        <v>481</v>
      </c>
      <c r="AI98">
        <v>0.19199771110039099</v>
      </c>
      <c r="AK98">
        <v>2028</v>
      </c>
      <c r="AL98" t="s">
        <v>386</v>
      </c>
      <c r="AM98">
        <v>0.37340000000000001</v>
      </c>
      <c r="AN98" t="s">
        <v>319</v>
      </c>
    </row>
    <row r="99" spans="9:40" x14ac:dyDescent="0.45">
      <c r="I99" t="s">
        <v>152</v>
      </c>
      <c r="J99" t="s">
        <v>402</v>
      </c>
      <c r="K99">
        <v>0</v>
      </c>
      <c r="L99" t="s">
        <v>154</v>
      </c>
      <c r="N99" t="s">
        <v>239</v>
      </c>
      <c r="O99" t="s">
        <v>402</v>
      </c>
      <c r="P99">
        <v>7.153897841337936E-5</v>
      </c>
      <c r="Q99" t="s">
        <v>154</v>
      </c>
      <c r="S99" t="s">
        <v>275</v>
      </c>
      <c r="T99" t="s">
        <v>402</v>
      </c>
      <c r="U99">
        <v>5.4108543073851849E-4</v>
      </c>
      <c r="V99" t="s">
        <v>154</v>
      </c>
      <c r="X99">
        <v>3.9954337899543377E-3</v>
      </c>
      <c r="Y99">
        <v>1.5778700411870491E-3</v>
      </c>
      <c r="Z99" t="s">
        <v>402</v>
      </c>
      <c r="AA99" t="s">
        <v>25</v>
      </c>
      <c r="AC99" t="s">
        <v>22</v>
      </c>
      <c r="AD99" t="s">
        <v>402</v>
      </c>
      <c r="AE99">
        <v>3.2085818262714396E-3</v>
      </c>
      <c r="AG99" t="s">
        <v>96</v>
      </c>
      <c r="AH99" t="s">
        <v>402</v>
      </c>
      <c r="AI99">
        <v>9.3514038277807021E-2</v>
      </c>
      <c r="AK99">
        <v>2028</v>
      </c>
      <c r="AL99" t="s">
        <v>387</v>
      </c>
      <c r="AM99">
        <v>0.36208000000000001</v>
      </c>
      <c r="AN99" t="s">
        <v>319</v>
      </c>
    </row>
    <row r="100" spans="9:40" x14ac:dyDescent="0.45">
      <c r="I100" t="s">
        <v>152</v>
      </c>
      <c r="J100" t="s">
        <v>403</v>
      </c>
      <c r="K100">
        <v>6.2871956867892201E-4</v>
      </c>
      <c r="L100" t="s">
        <v>154</v>
      </c>
      <c r="N100" t="s">
        <v>239</v>
      </c>
      <c r="O100" t="s">
        <v>403</v>
      </c>
      <c r="P100">
        <v>6.3721561092691401E-6</v>
      </c>
      <c r="Q100" t="s">
        <v>154</v>
      </c>
      <c r="S100" t="s">
        <v>275</v>
      </c>
      <c r="T100" t="s">
        <v>403</v>
      </c>
      <c r="U100">
        <v>7.677015720868815E-5</v>
      </c>
      <c r="V100" t="s">
        <v>154</v>
      </c>
      <c r="X100">
        <v>5.7077625570776253E-4</v>
      </c>
      <c r="Y100">
        <v>9.5302024546486681E-4</v>
      </c>
      <c r="Z100" t="s">
        <v>403</v>
      </c>
      <c r="AA100" t="s">
        <v>25</v>
      </c>
      <c r="AC100" t="s">
        <v>22</v>
      </c>
      <c r="AD100" t="s">
        <v>403</v>
      </c>
      <c r="AE100">
        <v>5.4534670781758692E-4</v>
      </c>
      <c r="AG100" t="s">
        <v>96</v>
      </c>
      <c r="AH100" t="s">
        <v>403</v>
      </c>
      <c r="AI100">
        <v>7.2829098695781358E-3</v>
      </c>
      <c r="AK100">
        <v>2028</v>
      </c>
      <c r="AL100" t="s">
        <v>388</v>
      </c>
      <c r="AM100">
        <v>0.40770000000000001</v>
      </c>
      <c r="AN100" t="s">
        <v>319</v>
      </c>
    </row>
    <row r="101" spans="9:40" x14ac:dyDescent="0.45">
      <c r="I101" t="s">
        <v>152</v>
      </c>
      <c r="J101" t="s">
        <v>404</v>
      </c>
      <c r="K101">
        <v>9.6126671467137265E-4</v>
      </c>
      <c r="L101" t="s">
        <v>154</v>
      </c>
      <c r="N101" t="s">
        <v>239</v>
      </c>
      <c r="O101" t="s">
        <v>404</v>
      </c>
      <c r="P101">
        <v>9.5986581876206085E-6</v>
      </c>
      <c r="Q101" t="s">
        <v>154</v>
      </c>
      <c r="S101" t="s">
        <v>275</v>
      </c>
      <c r="T101" t="s">
        <v>404</v>
      </c>
      <c r="U101">
        <v>7.1068082920965455E-5</v>
      </c>
      <c r="V101" t="s">
        <v>154</v>
      </c>
      <c r="X101">
        <v>5.7077625570776253E-4</v>
      </c>
      <c r="Y101">
        <v>7.2926766609485475E-4</v>
      </c>
      <c r="Z101" t="s">
        <v>404</v>
      </c>
      <c r="AA101" t="s">
        <v>25</v>
      </c>
      <c r="AC101" t="s">
        <v>22</v>
      </c>
      <c r="AD101" t="s">
        <v>404</v>
      </c>
      <c r="AE101">
        <v>6.1742581052165717E-4</v>
      </c>
      <c r="AG101" t="s">
        <v>96</v>
      </c>
      <c r="AH101" t="s">
        <v>404</v>
      </c>
      <c r="AI101">
        <v>2.66847580280416E-2</v>
      </c>
      <c r="AK101">
        <v>2028</v>
      </c>
      <c r="AL101" t="s">
        <v>389</v>
      </c>
      <c r="AM101">
        <v>0.40770000000000001</v>
      </c>
      <c r="AN101" t="s">
        <v>319</v>
      </c>
    </row>
    <row r="102" spans="9:40" x14ac:dyDescent="0.45">
      <c r="I102" t="s">
        <v>152</v>
      </c>
      <c r="J102" t="s">
        <v>405</v>
      </c>
      <c r="K102">
        <v>1.1199181253498291E-2</v>
      </c>
      <c r="L102" t="s">
        <v>154</v>
      </c>
      <c r="N102" t="s">
        <v>239</v>
      </c>
      <c r="O102" t="s">
        <v>405</v>
      </c>
      <c r="P102">
        <v>1.7822228648185955E-4</v>
      </c>
      <c r="Q102" t="s">
        <v>154</v>
      </c>
      <c r="S102" t="s">
        <v>275</v>
      </c>
      <c r="T102" t="s">
        <v>405</v>
      </c>
      <c r="U102">
        <v>5.5820135686185119E-4</v>
      </c>
      <c r="V102" t="s">
        <v>154</v>
      </c>
      <c r="X102">
        <v>3.9954337899543377E-3</v>
      </c>
      <c r="Y102">
        <v>5.2010044004673949E-3</v>
      </c>
      <c r="Z102" t="s">
        <v>405</v>
      </c>
      <c r="AA102" t="s">
        <v>25</v>
      </c>
      <c r="AC102" t="s">
        <v>22</v>
      </c>
      <c r="AD102" t="s">
        <v>405</v>
      </c>
      <c r="AE102">
        <v>4.6537341011186062E-3</v>
      </c>
      <c r="AG102" t="s">
        <v>96</v>
      </c>
      <c r="AH102" t="s">
        <v>405</v>
      </c>
      <c r="AI102">
        <v>3.3513499595537954E-2</v>
      </c>
      <c r="AK102">
        <v>2028</v>
      </c>
      <c r="AL102" t="s">
        <v>455</v>
      </c>
      <c r="AM102">
        <v>0.37075000000000002</v>
      </c>
      <c r="AN102" t="s">
        <v>319</v>
      </c>
    </row>
    <row r="103" spans="9:40" x14ac:dyDescent="0.45">
      <c r="I103" t="s">
        <v>152</v>
      </c>
      <c r="J103" t="s">
        <v>406</v>
      </c>
      <c r="K103">
        <v>1.120081689983343E-3</v>
      </c>
      <c r="L103" t="s">
        <v>154</v>
      </c>
      <c r="N103" t="s">
        <v>239</v>
      </c>
      <c r="O103" t="s">
        <v>406</v>
      </c>
      <c r="P103">
        <v>3.8058461706590881E-5</v>
      </c>
      <c r="Q103" t="s">
        <v>154</v>
      </c>
      <c r="S103" t="s">
        <v>275</v>
      </c>
      <c r="T103" t="s">
        <v>406</v>
      </c>
      <c r="U103">
        <v>8.4749959475000506E-5</v>
      </c>
      <c r="V103" t="s">
        <v>154</v>
      </c>
      <c r="X103">
        <v>5.7077625570776253E-4</v>
      </c>
      <c r="Y103">
        <v>1.1104757642808013E-3</v>
      </c>
      <c r="Z103" t="s">
        <v>406</v>
      </c>
      <c r="AA103" t="s">
        <v>25</v>
      </c>
      <c r="AC103" t="s">
        <v>22</v>
      </c>
      <c r="AD103" t="s">
        <v>406</v>
      </c>
      <c r="AE103">
        <v>6.59794572140107E-4</v>
      </c>
      <c r="AG103" t="s">
        <v>96</v>
      </c>
      <c r="AH103" t="s">
        <v>406</v>
      </c>
      <c r="AI103">
        <v>2.7911429075244909E-2</v>
      </c>
      <c r="AK103">
        <v>2028</v>
      </c>
      <c r="AL103" t="s">
        <v>456</v>
      </c>
      <c r="AM103">
        <v>0.33379999999999999</v>
      </c>
      <c r="AN103" t="s">
        <v>319</v>
      </c>
    </row>
    <row r="104" spans="9:40" x14ac:dyDescent="0.45">
      <c r="I104" t="s">
        <v>152</v>
      </c>
      <c r="J104" t="s">
        <v>407</v>
      </c>
      <c r="K104">
        <v>7.9857679551003681E-4</v>
      </c>
      <c r="L104" t="s">
        <v>154</v>
      </c>
      <c r="N104" t="s">
        <v>239</v>
      </c>
      <c r="O104" t="s">
        <v>407</v>
      </c>
      <c r="P104">
        <v>3.2306210469528082E-5</v>
      </c>
      <c r="Q104" t="s">
        <v>154</v>
      </c>
      <c r="S104" t="s">
        <v>275</v>
      </c>
      <c r="T104" t="s">
        <v>407</v>
      </c>
      <c r="U104">
        <v>1.0764796405995096E-4</v>
      </c>
      <c r="V104" t="s">
        <v>154</v>
      </c>
      <c r="X104">
        <v>5.7077625570776253E-4</v>
      </c>
      <c r="Y104">
        <v>1.1104757642808013E-3</v>
      </c>
      <c r="Z104" t="s">
        <v>407</v>
      </c>
      <c r="AA104" t="s">
        <v>25</v>
      </c>
      <c r="AC104" t="s">
        <v>22</v>
      </c>
      <c r="AD104" t="s">
        <v>407</v>
      </c>
      <c r="AE104">
        <v>6.5067826039850692E-4</v>
      </c>
      <c r="AG104" t="s">
        <v>96</v>
      </c>
      <c r="AH104" t="s">
        <v>407</v>
      </c>
      <c r="AI104">
        <v>2.1430573605483838E-2</v>
      </c>
      <c r="AK104">
        <v>2028</v>
      </c>
      <c r="AL104" t="s">
        <v>457</v>
      </c>
      <c r="AM104">
        <v>0.33379999999999999</v>
      </c>
      <c r="AN104" t="s">
        <v>319</v>
      </c>
    </row>
    <row r="105" spans="9:40" x14ac:dyDescent="0.45">
      <c r="I105" t="s">
        <v>152</v>
      </c>
      <c r="J105" t="s">
        <v>482</v>
      </c>
      <c r="K105">
        <v>5.2014448418197961E-4</v>
      </c>
      <c r="L105" t="s">
        <v>154</v>
      </c>
      <c r="N105" t="s">
        <v>239</v>
      </c>
      <c r="O105" t="s">
        <v>482</v>
      </c>
      <c r="P105">
        <v>4.1008563103236644E-5</v>
      </c>
      <c r="Q105" t="s">
        <v>154</v>
      </c>
      <c r="S105" t="s">
        <v>275</v>
      </c>
      <c r="T105" t="s">
        <v>482</v>
      </c>
      <c r="U105">
        <v>7.3988962943081024E-5</v>
      </c>
      <c r="V105" t="s">
        <v>154</v>
      </c>
      <c r="X105">
        <v>5.7077625570776253E-4</v>
      </c>
      <c r="Y105">
        <v>8.6186178720301003E-4</v>
      </c>
      <c r="Z105" t="s">
        <v>482</v>
      </c>
      <c r="AA105" t="s">
        <v>25</v>
      </c>
      <c r="AC105" t="s">
        <v>22</v>
      </c>
      <c r="AD105" t="s">
        <v>482</v>
      </c>
      <c r="AE105">
        <v>7.2837172601656686E-4</v>
      </c>
      <c r="AG105" t="s">
        <v>96</v>
      </c>
      <c r="AH105" t="s">
        <v>482</v>
      </c>
      <c r="AI105">
        <v>4.4669490306688209E-2</v>
      </c>
      <c r="AK105">
        <v>2028</v>
      </c>
      <c r="AL105" t="s">
        <v>458</v>
      </c>
      <c r="AM105">
        <v>0.33379999999999999</v>
      </c>
      <c r="AN105" t="s">
        <v>319</v>
      </c>
    </row>
    <row r="106" spans="9:40" x14ac:dyDescent="0.45">
      <c r="I106" t="s">
        <v>152</v>
      </c>
      <c r="J106" t="s">
        <v>483</v>
      </c>
      <c r="K106">
        <v>0</v>
      </c>
      <c r="L106" t="s">
        <v>154</v>
      </c>
      <c r="N106" t="s">
        <v>239</v>
      </c>
      <c r="O106" t="s">
        <v>483</v>
      </c>
      <c r="P106">
        <v>2.521790245894166E-4</v>
      </c>
      <c r="Q106" t="s">
        <v>154</v>
      </c>
      <c r="S106" t="s">
        <v>275</v>
      </c>
      <c r="T106" t="s">
        <v>483</v>
      </c>
      <c r="U106">
        <v>4.2081284993762452E-4</v>
      </c>
      <c r="V106" t="s">
        <v>154</v>
      </c>
      <c r="X106">
        <v>2.8538812785388126E-3</v>
      </c>
      <c r="Y106">
        <v>2.1546544680075253E-3</v>
      </c>
      <c r="Z106" t="s">
        <v>483</v>
      </c>
      <c r="AA106" t="s">
        <v>25</v>
      </c>
      <c r="AC106" t="s">
        <v>22</v>
      </c>
      <c r="AD106" t="s">
        <v>483</v>
      </c>
      <c r="AE106">
        <v>3.164192006797521E-3</v>
      </c>
      <c r="AG106" t="s">
        <v>96</v>
      </c>
      <c r="AH106" t="s">
        <v>483</v>
      </c>
      <c r="AI106">
        <v>0.17647028149977473</v>
      </c>
      <c r="AK106">
        <v>2028</v>
      </c>
      <c r="AL106" t="s">
        <v>459</v>
      </c>
      <c r="AM106">
        <v>0.33379999999999999</v>
      </c>
      <c r="AN106" t="s">
        <v>319</v>
      </c>
    </row>
    <row r="107" spans="9:40" x14ac:dyDescent="0.45">
      <c r="I107" t="s">
        <v>152</v>
      </c>
      <c r="J107" t="s">
        <v>408</v>
      </c>
      <c r="K107">
        <v>0</v>
      </c>
      <c r="L107" t="s">
        <v>154</v>
      </c>
      <c r="N107" t="s">
        <v>239</v>
      </c>
      <c r="O107" t="s">
        <v>408</v>
      </c>
      <c r="P107">
        <v>4.3863054289856717E-3</v>
      </c>
      <c r="Q107" t="s">
        <v>154</v>
      </c>
      <c r="S107" t="s">
        <v>275</v>
      </c>
      <c r="T107" t="s">
        <v>408</v>
      </c>
      <c r="U107">
        <v>1.0809743793924576E-2</v>
      </c>
      <c r="V107" t="s">
        <v>154</v>
      </c>
      <c r="X107">
        <v>1.5981735159817351E-2</v>
      </c>
      <c r="Y107">
        <v>6.3114801647481964E-3</v>
      </c>
      <c r="Z107" t="s">
        <v>408</v>
      </c>
      <c r="AA107" t="s">
        <v>25</v>
      </c>
      <c r="AC107" t="s">
        <v>22</v>
      </c>
      <c r="AD107" t="s">
        <v>408</v>
      </c>
      <c r="AE107">
        <v>1.2795114187125391E-2</v>
      </c>
      <c r="AG107" t="s">
        <v>96</v>
      </c>
      <c r="AH107" t="s">
        <v>408</v>
      </c>
      <c r="AI107">
        <v>9.6153590870857508E-2</v>
      </c>
      <c r="AK107">
        <v>2029</v>
      </c>
      <c r="AL107" t="s">
        <v>142</v>
      </c>
      <c r="AM107">
        <v>0.40605000000000002</v>
      </c>
      <c r="AN107" t="s">
        <v>319</v>
      </c>
    </row>
    <row r="108" spans="9:40" x14ac:dyDescent="0.45">
      <c r="I108" t="s">
        <v>152</v>
      </c>
      <c r="J108" t="s">
        <v>409</v>
      </c>
      <c r="K108">
        <v>2.410614876746227E-3</v>
      </c>
      <c r="L108" t="s">
        <v>154</v>
      </c>
      <c r="N108" t="s">
        <v>239</v>
      </c>
      <c r="O108" t="s">
        <v>409</v>
      </c>
      <c r="P108">
        <v>6.9846094337427359E-4</v>
      </c>
      <c r="Q108" t="s">
        <v>154</v>
      </c>
      <c r="S108" t="s">
        <v>275</v>
      </c>
      <c r="T108" t="s">
        <v>409</v>
      </c>
      <c r="U108">
        <v>1.2581939736961362E-3</v>
      </c>
      <c r="V108" t="s">
        <v>154</v>
      </c>
      <c r="X108">
        <v>2.2831050228310501E-3</v>
      </c>
      <c r="Y108">
        <v>3.8120809818594668E-3</v>
      </c>
      <c r="Z108" t="s">
        <v>409</v>
      </c>
      <c r="AA108" t="s">
        <v>25</v>
      </c>
      <c r="AC108" t="s">
        <v>22</v>
      </c>
      <c r="AD108" t="s">
        <v>409</v>
      </c>
      <c r="AE108">
        <v>2.1733340520676955E-3</v>
      </c>
      <c r="AG108" t="s">
        <v>96</v>
      </c>
      <c r="AH108" t="s">
        <v>409</v>
      </c>
      <c r="AI108">
        <v>1.0607618426662135E-2</v>
      </c>
      <c r="AK108">
        <v>2029</v>
      </c>
      <c r="AL108" t="s">
        <v>146</v>
      </c>
      <c r="AM108">
        <v>0.37840000000000001</v>
      </c>
      <c r="AN108" t="s">
        <v>319</v>
      </c>
    </row>
    <row r="109" spans="9:40" x14ac:dyDescent="0.45">
      <c r="I109" t="s">
        <v>152</v>
      </c>
      <c r="J109" t="s">
        <v>410</v>
      </c>
      <c r="K109">
        <v>3.8508269457402373E-3</v>
      </c>
      <c r="L109" t="s">
        <v>154</v>
      </c>
      <c r="N109" t="s">
        <v>239</v>
      </c>
      <c r="O109" t="s">
        <v>410</v>
      </c>
      <c r="P109">
        <v>7.5976230029904689E-4</v>
      </c>
      <c r="Q109" t="s">
        <v>154</v>
      </c>
      <c r="S109" t="s">
        <v>275</v>
      </c>
      <c r="T109" t="s">
        <v>410</v>
      </c>
      <c r="U109">
        <v>1.3766639475602408E-3</v>
      </c>
      <c r="V109" t="s">
        <v>154</v>
      </c>
      <c r="X109">
        <v>2.2831050228310501E-3</v>
      </c>
      <c r="Y109">
        <v>2.917070664379419E-3</v>
      </c>
      <c r="Z109" t="s">
        <v>410</v>
      </c>
      <c r="AA109" t="s">
        <v>25</v>
      </c>
      <c r="AC109" t="s">
        <v>22</v>
      </c>
      <c r="AD109" t="s">
        <v>410</v>
      </c>
      <c r="AE109">
        <v>2.4644536283446091E-3</v>
      </c>
      <c r="AG109" t="s">
        <v>96</v>
      </c>
      <c r="AH109" t="s">
        <v>410</v>
      </c>
      <c r="AI109">
        <v>2.9372373897086801E-2</v>
      </c>
      <c r="AK109">
        <v>2029</v>
      </c>
      <c r="AL109" t="s">
        <v>148</v>
      </c>
      <c r="AM109">
        <v>0.37840000000000001</v>
      </c>
      <c r="AN109" t="s">
        <v>319</v>
      </c>
    </row>
    <row r="110" spans="9:40" x14ac:dyDescent="0.45">
      <c r="I110" t="s">
        <v>152</v>
      </c>
      <c r="J110" t="s">
        <v>411</v>
      </c>
      <c r="K110">
        <v>4.0854386114865852E-2</v>
      </c>
      <c r="L110" t="s">
        <v>154</v>
      </c>
      <c r="N110" t="s">
        <v>239</v>
      </c>
      <c r="O110" t="s">
        <v>411</v>
      </c>
      <c r="P110">
        <v>5.8792036205226519E-3</v>
      </c>
      <c r="Q110" t="s">
        <v>154</v>
      </c>
      <c r="S110" t="s">
        <v>275</v>
      </c>
      <c r="T110" t="s">
        <v>411</v>
      </c>
      <c r="U110">
        <v>1.12644934039671E-2</v>
      </c>
      <c r="V110" t="s">
        <v>154</v>
      </c>
      <c r="X110">
        <v>1.5981735159817351E-2</v>
      </c>
      <c r="Y110">
        <v>2.080401760186958E-2</v>
      </c>
      <c r="Z110" t="s">
        <v>411</v>
      </c>
      <c r="AA110" t="s">
        <v>25</v>
      </c>
      <c r="AC110" t="s">
        <v>22</v>
      </c>
      <c r="AD110" t="s">
        <v>411</v>
      </c>
      <c r="AE110">
        <v>1.8745824828420316E-2</v>
      </c>
      <c r="AG110" t="s">
        <v>96</v>
      </c>
      <c r="AH110" t="s">
        <v>411</v>
      </c>
      <c r="AI110">
        <v>3.5732298518373673E-2</v>
      </c>
      <c r="AK110">
        <v>2029</v>
      </c>
      <c r="AL110" t="s">
        <v>150</v>
      </c>
      <c r="AM110">
        <v>0.37840000000000001</v>
      </c>
      <c r="AN110" t="s">
        <v>319</v>
      </c>
    </row>
    <row r="111" spans="9:40" x14ac:dyDescent="0.45">
      <c r="I111" t="s">
        <v>152</v>
      </c>
      <c r="J111" t="s">
        <v>412</v>
      </c>
      <c r="K111">
        <v>3.6631863998888028E-3</v>
      </c>
      <c r="L111" t="s">
        <v>154</v>
      </c>
      <c r="N111" t="s">
        <v>239</v>
      </c>
      <c r="O111" t="s">
        <v>412</v>
      </c>
      <c r="P111">
        <v>3.984722529589386E-4</v>
      </c>
      <c r="Q111" t="s">
        <v>154</v>
      </c>
      <c r="S111" t="s">
        <v>275</v>
      </c>
      <c r="T111" t="s">
        <v>412</v>
      </c>
      <c r="U111">
        <v>1.9472232398230406E-3</v>
      </c>
      <c r="V111" t="s">
        <v>154</v>
      </c>
      <c r="X111">
        <v>2.2831050228310501E-3</v>
      </c>
      <c r="Y111">
        <v>4.441903057123206E-3</v>
      </c>
      <c r="Z111" t="s">
        <v>412</v>
      </c>
      <c r="AA111" t="s">
        <v>25</v>
      </c>
      <c r="AC111" t="s">
        <v>22</v>
      </c>
      <c r="AD111" t="s">
        <v>412</v>
      </c>
      <c r="AE111">
        <v>2.6560889427435846E-3</v>
      </c>
      <c r="AG111" t="s">
        <v>96</v>
      </c>
      <c r="AH111" t="s">
        <v>412</v>
      </c>
      <c r="AI111">
        <v>2.8370527128228185E-2</v>
      </c>
      <c r="AK111">
        <v>2029</v>
      </c>
      <c r="AL111" t="s">
        <v>322</v>
      </c>
      <c r="AM111">
        <v>0.42469999999999997</v>
      </c>
      <c r="AN111" t="s">
        <v>319</v>
      </c>
    </row>
    <row r="112" spans="9:40" x14ac:dyDescent="0.45">
      <c r="I112" t="s">
        <v>152</v>
      </c>
      <c r="J112" t="s">
        <v>413</v>
      </c>
      <c r="K112">
        <v>2.8240056689267669E-3</v>
      </c>
      <c r="L112" t="s">
        <v>154</v>
      </c>
      <c r="N112" t="s">
        <v>239</v>
      </c>
      <c r="O112" t="s">
        <v>413</v>
      </c>
      <c r="P112">
        <v>3.7402801890368953E-4</v>
      </c>
      <c r="Q112" t="s">
        <v>154</v>
      </c>
      <c r="S112" t="s">
        <v>275</v>
      </c>
      <c r="T112" t="s">
        <v>413</v>
      </c>
      <c r="U112">
        <v>2.2391969539101455E-3</v>
      </c>
      <c r="V112" t="s">
        <v>154</v>
      </c>
      <c r="X112">
        <v>2.2831050228310501E-3</v>
      </c>
      <c r="Y112">
        <v>4.441903057123206E-3</v>
      </c>
      <c r="Z112" t="s">
        <v>413</v>
      </c>
      <c r="AA112" t="s">
        <v>25</v>
      </c>
      <c r="AC112" t="s">
        <v>22</v>
      </c>
      <c r="AD112" t="s">
        <v>413</v>
      </c>
      <c r="AE112">
        <v>2.6279649202209303E-3</v>
      </c>
      <c r="AG112" t="s">
        <v>96</v>
      </c>
      <c r="AH112" t="s">
        <v>413</v>
      </c>
      <c r="AI112">
        <v>4.3263044264164385E-2</v>
      </c>
      <c r="AK112">
        <v>2029</v>
      </c>
      <c r="AL112" t="s">
        <v>340</v>
      </c>
      <c r="AM112">
        <v>0.47099999999999997</v>
      </c>
      <c r="AN112" t="s">
        <v>319</v>
      </c>
    </row>
    <row r="113" spans="9:40" x14ac:dyDescent="0.45">
      <c r="I113" t="s">
        <v>152</v>
      </c>
      <c r="J113" t="s">
        <v>484</v>
      </c>
      <c r="K113">
        <v>1.7304892238131423E-3</v>
      </c>
      <c r="L113" t="s">
        <v>154</v>
      </c>
      <c r="N113" t="s">
        <v>239</v>
      </c>
      <c r="O113" t="s">
        <v>484</v>
      </c>
      <c r="P113">
        <v>6.6517027108883961E-4</v>
      </c>
      <c r="Q113" t="s">
        <v>154</v>
      </c>
      <c r="S113" t="s">
        <v>275</v>
      </c>
      <c r="T113" t="s">
        <v>484</v>
      </c>
      <c r="U113">
        <v>2.0143782672498241E-3</v>
      </c>
      <c r="V113" t="s">
        <v>154</v>
      </c>
      <c r="X113">
        <v>2.2831050228310501E-3</v>
      </c>
      <c r="Y113">
        <v>3.4474471488120397E-3</v>
      </c>
      <c r="Z113" t="s">
        <v>484</v>
      </c>
      <c r="AA113" t="s">
        <v>25</v>
      </c>
      <c r="AC113" t="s">
        <v>22</v>
      </c>
      <c r="AD113" t="s">
        <v>484</v>
      </c>
      <c r="AE113">
        <v>2.9354014897163992E-3</v>
      </c>
      <c r="AG113" t="s">
        <v>96</v>
      </c>
      <c r="AH113" t="s">
        <v>484</v>
      </c>
      <c r="AI113">
        <v>6.9995747216386128E-2</v>
      </c>
      <c r="AK113">
        <v>2029</v>
      </c>
      <c r="AL113" t="s">
        <v>356</v>
      </c>
      <c r="AM113">
        <v>0.47099999999999997</v>
      </c>
      <c r="AN113" t="s">
        <v>319</v>
      </c>
    </row>
    <row r="114" spans="9:40" x14ac:dyDescent="0.45">
      <c r="I114" t="s">
        <v>152</v>
      </c>
      <c r="J114" t="s">
        <v>485</v>
      </c>
      <c r="K114">
        <v>0</v>
      </c>
      <c r="L114" t="s">
        <v>154</v>
      </c>
      <c r="N114" t="s">
        <v>239</v>
      </c>
      <c r="O114" t="s">
        <v>485</v>
      </c>
      <c r="P114">
        <v>3.8842498020955616E-3</v>
      </c>
      <c r="Q114" t="s">
        <v>154</v>
      </c>
      <c r="S114" t="s">
        <v>275</v>
      </c>
      <c r="T114" t="s">
        <v>485</v>
      </c>
      <c r="U114">
        <v>1.2308353127561714E-2</v>
      </c>
      <c r="V114" t="s">
        <v>154</v>
      </c>
      <c r="X114">
        <v>1.1415525114155251E-2</v>
      </c>
      <c r="Y114">
        <v>8.6186178720300995E-3</v>
      </c>
      <c r="Z114" t="s">
        <v>485</v>
      </c>
      <c r="AA114" t="s">
        <v>25</v>
      </c>
      <c r="AC114" t="s">
        <v>22</v>
      </c>
      <c r="AD114" t="s">
        <v>485</v>
      </c>
      <c r="AE114">
        <v>1.2733401753280124E-2</v>
      </c>
      <c r="AG114" t="s">
        <v>96</v>
      </c>
      <c r="AH114" t="s">
        <v>485</v>
      </c>
      <c r="AI114">
        <v>0.19749821566124037</v>
      </c>
      <c r="AK114">
        <v>2029</v>
      </c>
      <c r="AL114" t="s">
        <v>357</v>
      </c>
      <c r="AM114">
        <v>0.43994999999999995</v>
      </c>
      <c r="AN114" t="s">
        <v>319</v>
      </c>
    </row>
    <row r="115" spans="9:40" x14ac:dyDescent="0.45">
      <c r="I115" t="s">
        <v>152</v>
      </c>
      <c r="J115" t="s">
        <v>414</v>
      </c>
      <c r="K115">
        <v>0</v>
      </c>
      <c r="L115" t="s">
        <v>154</v>
      </c>
      <c r="N115" t="s">
        <v>239</v>
      </c>
      <c r="O115" t="s">
        <v>414</v>
      </c>
      <c r="P115">
        <v>9.0001166774835849E-4</v>
      </c>
      <c r="Q115" t="s">
        <v>154</v>
      </c>
      <c r="S115" t="s">
        <v>275</v>
      </c>
      <c r="T115" t="s">
        <v>414</v>
      </c>
      <c r="U115">
        <v>8.9714456013982626E-3</v>
      </c>
      <c r="V115" t="s">
        <v>154</v>
      </c>
      <c r="X115">
        <v>9.5890410958904115E-3</v>
      </c>
      <c r="Y115">
        <v>3.7868880988489182E-3</v>
      </c>
      <c r="Z115" t="s">
        <v>414</v>
      </c>
      <c r="AA115" t="s">
        <v>25</v>
      </c>
      <c r="AC115" t="s">
        <v>22</v>
      </c>
      <c r="AD115" t="s">
        <v>414</v>
      </c>
      <c r="AE115">
        <v>7.6327956998859603E-3</v>
      </c>
      <c r="AG115" t="s">
        <v>96</v>
      </c>
      <c r="AH115" t="s">
        <v>414</v>
      </c>
      <c r="AI115">
        <v>8.8674680101048731E-2</v>
      </c>
      <c r="AK115">
        <v>2029</v>
      </c>
      <c r="AL115" t="s">
        <v>358</v>
      </c>
      <c r="AM115">
        <v>0.40889999999999999</v>
      </c>
      <c r="AN115" t="s">
        <v>319</v>
      </c>
    </row>
    <row r="116" spans="9:40" x14ac:dyDescent="0.45">
      <c r="I116" t="s">
        <v>152</v>
      </c>
      <c r="J116" t="s">
        <v>415</v>
      </c>
      <c r="K116">
        <v>1.2859202709969901E-3</v>
      </c>
      <c r="L116" t="s">
        <v>154</v>
      </c>
      <c r="N116" t="s">
        <v>239</v>
      </c>
      <c r="O116" t="s">
        <v>415</v>
      </c>
      <c r="P116">
        <v>5.6751156475810519E-5</v>
      </c>
      <c r="Q116" t="s">
        <v>154</v>
      </c>
      <c r="S116" t="s">
        <v>275</v>
      </c>
      <c r="T116" t="s">
        <v>415</v>
      </c>
      <c r="U116">
        <v>1.2294055971894418E-3</v>
      </c>
      <c r="V116" t="s">
        <v>154</v>
      </c>
      <c r="X116">
        <v>1.3698630136986301E-3</v>
      </c>
      <c r="Y116">
        <v>2.2872485891156798E-3</v>
      </c>
      <c r="Z116" t="s">
        <v>415</v>
      </c>
      <c r="AA116" t="s">
        <v>25</v>
      </c>
      <c r="AC116" t="s">
        <v>22</v>
      </c>
      <c r="AD116" t="s">
        <v>415</v>
      </c>
      <c r="AE116">
        <v>1.2971623846786261E-3</v>
      </c>
      <c r="AG116" t="s">
        <v>96</v>
      </c>
      <c r="AH116" t="s">
        <v>415</v>
      </c>
      <c r="AI116">
        <v>8.2709105902218916E-3</v>
      </c>
      <c r="AK116">
        <v>2029</v>
      </c>
      <c r="AL116" t="s">
        <v>380</v>
      </c>
      <c r="AM116">
        <v>0.40205000000000002</v>
      </c>
      <c r="AN116" t="s">
        <v>319</v>
      </c>
    </row>
    <row r="117" spans="9:40" x14ac:dyDescent="0.45">
      <c r="I117" t="s">
        <v>152</v>
      </c>
      <c r="J117" t="s">
        <v>416</v>
      </c>
      <c r="K117">
        <v>1.982501297310335E-3</v>
      </c>
      <c r="L117" t="s">
        <v>154</v>
      </c>
      <c r="N117" t="s">
        <v>239</v>
      </c>
      <c r="O117" t="s">
        <v>416</v>
      </c>
      <c r="P117">
        <v>4.6953910424355313E-5</v>
      </c>
      <c r="Q117" t="s">
        <v>154</v>
      </c>
      <c r="S117" t="s">
        <v>275</v>
      </c>
      <c r="T117" t="s">
        <v>416</v>
      </c>
      <c r="U117">
        <v>1.2961746445899192E-3</v>
      </c>
      <c r="V117" t="s">
        <v>154</v>
      </c>
      <c r="X117">
        <v>1.3698630136986301E-3</v>
      </c>
      <c r="Y117">
        <v>1.7502423986276512E-3</v>
      </c>
      <c r="Z117" t="s">
        <v>416</v>
      </c>
      <c r="AA117" t="s">
        <v>25</v>
      </c>
      <c r="AC117" t="s">
        <v>22</v>
      </c>
      <c r="AD117" t="s">
        <v>416</v>
      </c>
      <c r="AE117">
        <v>1.47199075430289E-3</v>
      </c>
      <c r="AG117" t="s">
        <v>96</v>
      </c>
      <c r="AH117" t="s">
        <v>416</v>
      </c>
      <c r="AI117">
        <v>2.7030521638907734E-2</v>
      </c>
      <c r="AK117">
        <v>2029</v>
      </c>
      <c r="AL117" t="s">
        <v>381</v>
      </c>
      <c r="AM117">
        <v>0.3952</v>
      </c>
      <c r="AN117" t="s">
        <v>319</v>
      </c>
    </row>
    <row r="118" spans="9:40" x14ac:dyDescent="0.45">
      <c r="I118" t="s">
        <v>152</v>
      </c>
      <c r="J118" t="s">
        <v>417</v>
      </c>
      <c r="K118">
        <v>2.3170006170903007E-2</v>
      </c>
      <c r="L118" t="s">
        <v>154</v>
      </c>
      <c r="N118" t="s">
        <v>239</v>
      </c>
      <c r="O118" t="s">
        <v>417</v>
      </c>
      <c r="P118">
        <v>4.3315885208969655E-4</v>
      </c>
      <c r="Q118" t="s">
        <v>154</v>
      </c>
      <c r="S118" t="s">
        <v>275</v>
      </c>
      <c r="T118" t="s">
        <v>417</v>
      </c>
      <c r="U118">
        <v>9.8202809305569412E-3</v>
      </c>
      <c r="V118" t="s">
        <v>154</v>
      </c>
      <c r="X118">
        <v>9.5890410958904115E-3</v>
      </c>
      <c r="Y118">
        <v>1.2482410561121747E-2</v>
      </c>
      <c r="Z118" t="s">
        <v>417</v>
      </c>
      <c r="AA118" t="s">
        <v>25</v>
      </c>
      <c r="AC118" t="s">
        <v>22</v>
      </c>
      <c r="AD118" t="s">
        <v>417</v>
      </c>
      <c r="AE118">
        <v>1.1255184258390763E-2</v>
      </c>
      <c r="AG118" t="s">
        <v>96</v>
      </c>
      <c r="AH118" t="s">
        <v>417</v>
      </c>
      <c r="AI118">
        <v>2.6631454196445414E-2</v>
      </c>
      <c r="AK118">
        <v>2029</v>
      </c>
      <c r="AL118" t="s">
        <v>382</v>
      </c>
      <c r="AM118">
        <v>0.3952</v>
      </c>
      <c r="AN118" t="s">
        <v>319</v>
      </c>
    </row>
    <row r="119" spans="9:40" x14ac:dyDescent="0.45">
      <c r="I119" t="s">
        <v>152</v>
      </c>
      <c r="J119" t="s">
        <v>418</v>
      </c>
      <c r="K119">
        <v>2.3111971727385601E-3</v>
      </c>
      <c r="L119" t="s">
        <v>154</v>
      </c>
      <c r="N119" t="s">
        <v>239</v>
      </c>
      <c r="O119" t="s">
        <v>418</v>
      </c>
      <c r="P119">
        <v>6.8687387312052427E-5</v>
      </c>
      <c r="Q119" t="s">
        <v>154</v>
      </c>
      <c r="S119" t="s">
        <v>275</v>
      </c>
      <c r="T119" t="s">
        <v>418</v>
      </c>
      <c r="U119">
        <v>1.3864011644976631E-3</v>
      </c>
      <c r="V119" t="s">
        <v>154</v>
      </c>
      <c r="X119">
        <v>1.3698630136986301E-3</v>
      </c>
      <c r="Y119">
        <v>2.6651418342739236E-3</v>
      </c>
      <c r="Z119" t="s">
        <v>418</v>
      </c>
      <c r="AA119" t="s">
        <v>25</v>
      </c>
      <c r="AC119" t="s">
        <v>22</v>
      </c>
      <c r="AD119" t="s">
        <v>418</v>
      </c>
      <c r="AE119">
        <v>1.5920569975357616E-3</v>
      </c>
      <c r="AG119" t="s">
        <v>96</v>
      </c>
      <c r="AH119" t="s">
        <v>418</v>
      </c>
      <c r="AI119">
        <v>2.7161918138041807E-2</v>
      </c>
      <c r="AK119">
        <v>2029</v>
      </c>
      <c r="AL119" t="s">
        <v>383</v>
      </c>
      <c r="AM119">
        <v>0.45524999999999999</v>
      </c>
      <c r="AN119" t="s">
        <v>319</v>
      </c>
    </row>
    <row r="120" spans="9:40" x14ac:dyDescent="0.45">
      <c r="I120" t="s">
        <v>152</v>
      </c>
      <c r="J120" t="s">
        <v>419</v>
      </c>
      <c r="K120">
        <v>1.6777687180429429E-3</v>
      </c>
      <c r="L120" t="s">
        <v>154</v>
      </c>
      <c r="N120" t="s">
        <v>239</v>
      </c>
      <c r="O120" t="s">
        <v>419</v>
      </c>
      <c r="P120">
        <v>6.1008416833106832E-5</v>
      </c>
      <c r="Q120" t="s">
        <v>154</v>
      </c>
      <c r="S120" t="s">
        <v>275</v>
      </c>
      <c r="T120" t="s">
        <v>419</v>
      </c>
      <c r="U120">
        <v>1.4716926403343937E-3</v>
      </c>
      <c r="V120" t="s">
        <v>154</v>
      </c>
      <c r="X120">
        <v>1.3698630136986301E-3</v>
      </c>
      <c r="Y120">
        <v>2.6651418342739236E-3</v>
      </c>
      <c r="Z120" t="s">
        <v>419</v>
      </c>
      <c r="AA120" t="s">
        <v>25</v>
      </c>
      <c r="AC120" t="s">
        <v>22</v>
      </c>
      <c r="AD120" t="s">
        <v>419</v>
      </c>
      <c r="AE120">
        <v>1.5727521030239238E-3</v>
      </c>
      <c r="AG120" t="s">
        <v>96</v>
      </c>
      <c r="AH120" t="s">
        <v>419</v>
      </c>
      <c r="AI120">
        <v>1.9319887597987639E-2</v>
      </c>
      <c r="AK120">
        <v>2029</v>
      </c>
      <c r="AL120" t="s">
        <v>384</v>
      </c>
      <c r="AM120">
        <v>0.51529999999999998</v>
      </c>
      <c r="AN120" t="s">
        <v>319</v>
      </c>
    </row>
    <row r="121" spans="9:40" x14ac:dyDescent="0.45">
      <c r="I121" t="s">
        <v>152</v>
      </c>
      <c r="J121" t="s">
        <v>486</v>
      </c>
      <c r="K121">
        <v>1.1377637316394957E-3</v>
      </c>
      <c r="L121" t="s">
        <v>154</v>
      </c>
      <c r="N121" t="s">
        <v>239</v>
      </c>
      <c r="O121" t="s">
        <v>486</v>
      </c>
      <c r="P121">
        <v>5.1779291789829041E-5</v>
      </c>
      <c r="Q121" t="s">
        <v>154</v>
      </c>
      <c r="S121" t="s">
        <v>275</v>
      </c>
      <c r="T121" t="s">
        <v>486</v>
      </c>
      <c r="U121">
        <v>1.0708574097817991E-3</v>
      </c>
      <c r="V121" t="s">
        <v>154</v>
      </c>
      <c r="X121">
        <v>1.3698630136986301E-3</v>
      </c>
      <c r="Y121">
        <v>2.0684682892872235E-3</v>
      </c>
      <c r="Z121" t="s">
        <v>486</v>
      </c>
      <c r="AA121" t="s">
        <v>25</v>
      </c>
      <c r="AC121" t="s">
        <v>22</v>
      </c>
      <c r="AD121" t="s">
        <v>486</v>
      </c>
      <c r="AE121">
        <v>1.7623231952928634E-3</v>
      </c>
      <c r="AG121" t="s">
        <v>96</v>
      </c>
      <c r="AH121" t="s">
        <v>486</v>
      </c>
      <c r="AI121">
        <v>4.3080591558976256E-2</v>
      </c>
      <c r="AK121">
        <v>2029</v>
      </c>
      <c r="AL121" t="s">
        <v>385</v>
      </c>
      <c r="AM121">
        <v>0.47084999999999999</v>
      </c>
      <c r="AN121" t="s">
        <v>319</v>
      </c>
    </row>
    <row r="122" spans="9:40" x14ac:dyDescent="0.45">
      <c r="I122" t="s">
        <v>152</v>
      </c>
      <c r="J122" t="s">
        <v>487</v>
      </c>
      <c r="K122">
        <v>0</v>
      </c>
      <c r="L122" t="s">
        <v>154</v>
      </c>
      <c r="N122" t="s">
        <v>239</v>
      </c>
      <c r="O122" t="s">
        <v>487</v>
      </c>
      <c r="P122">
        <v>7.7996748031243621E-4</v>
      </c>
      <c r="Q122" t="s">
        <v>154</v>
      </c>
      <c r="S122" t="s">
        <v>275</v>
      </c>
      <c r="T122" t="s">
        <v>487</v>
      </c>
      <c r="U122">
        <v>6.3176769760485184E-3</v>
      </c>
      <c r="V122" t="s">
        <v>154</v>
      </c>
      <c r="X122">
        <v>6.8493150684931503E-3</v>
      </c>
      <c r="Y122">
        <v>5.1711707232180611E-3</v>
      </c>
      <c r="Z122" t="s">
        <v>487</v>
      </c>
      <c r="AA122" t="s">
        <v>25</v>
      </c>
      <c r="AC122" t="s">
        <v>22</v>
      </c>
      <c r="AD122" t="s">
        <v>487</v>
      </c>
      <c r="AE122">
        <v>7.6171542425184308E-3</v>
      </c>
      <c r="AG122" t="s">
        <v>96</v>
      </c>
      <c r="AH122" t="s">
        <v>487</v>
      </c>
      <c r="AI122">
        <v>0.17977579231507157</v>
      </c>
      <c r="AK122">
        <v>2029</v>
      </c>
      <c r="AL122" t="s">
        <v>386</v>
      </c>
      <c r="AM122">
        <v>0.44330000000000003</v>
      </c>
      <c r="AN122" t="s">
        <v>319</v>
      </c>
    </row>
    <row r="123" spans="9:40" x14ac:dyDescent="0.45">
      <c r="I123" t="s">
        <v>152</v>
      </c>
      <c r="J123" t="s">
        <v>420</v>
      </c>
      <c r="K123">
        <v>0</v>
      </c>
      <c r="L123" t="s">
        <v>154</v>
      </c>
      <c r="N123" t="s">
        <v>239</v>
      </c>
      <c r="O123" t="s">
        <v>420</v>
      </c>
      <c r="P123">
        <v>4.2515012902843829E-3</v>
      </c>
      <c r="Q123" t="s">
        <v>154</v>
      </c>
      <c r="S123" t="s">
        <v>275</v>
      </c>
      <c r="T123" t="s">
        <v>420</v>
      </c>
      <c r="U123">
        <v>2.9945308113287852E-2</v>
      </c>
      <c r="V123" t="s">
        <v>154</v>
      </c>
      <c r="X123">
        <v>1.5182648401826484E-2</v>
      </c>
      <c r="Y123">
        <v>5.9959061565107875E-3</v>
      </c>
      <c r="Z123" t="s">
        <v>420</v>
      </c>
      <c r="AA123" t="s">
        <v>25</v>
      </c>
      <c r="AC123" t="s">
        <v>22</v>
      </c>
      <c r="AD123" t="s">
        <v>420</v>
      </c>
      <c r="AE123">
        <v>1.1715729432256539E-2</v>
      </c>
      <c r="AG123" t="s">
        <v>96</v>
      </c>
      <c r="AH123" t="s">
        <v>420</v>
      </c>
      <c r="AI123">
        <v>0.11528919736840382</v>
      </c>
      <c r="AK123">
        <v>2029</v>
      </c>
      <c r="AL123" t="s">
        <v>387</v>
      </c>
      <c r="AM123">
        <v>0.43203999999999992</v>
      </c>
      <c r="AN123" t="s">
        <v>319</v>
      </c>
    </row>
    <row r="124" spans="9:40" x14ac:dyDescent="0.45">
      <c r="I124" t="s">
        <v>152</v>
      </c>
      <c r="J124" t="s">
        <v>421</v>
      </c>
      <c r="K124">
        <v>1.9647136428620742E-3</v>
      </c>
      <c r="L124" t="s">
        <v>154</v>
      </c>
      <c r="N124" t="s">
        <v>239</v>
      </c>
      <c r="O124" t="s">
        <v>421</v>
      </c>
      <c r="P124">
        <v>7.3818433630787642E-4</v>
      </c>
      <c r="Q124" t="s">
        <v>154</v>
      </c>
      <c r="S124" t="s">
        <v>275</v>
      </c>
      <c r="T124" t="s">
        <v>421</v>
      </c>
      <c r="U124">
        <v>3.9752132591054342E-3</v>
      </c>
      <c r="V124" t="s">
        <v>154</v>
      </c>
      <c r="X124">
        <v>2.1689497716894978E-3</v>
      </c>
      <c r="Y124">
        <v>3.6214769327664936E-3</v>
      </c>
      <c r="Z124" t="s">
        <v>421</v>
      </c>
      <c r="AA124" t="s">
        <v>25</v>
      </c>
      <c r="AC124" t="s">
        <v>22</v>
      </c>
      <c r="AD124" t="s">
        <v>421</v>
      </c>
      <c r="AE124">
        <v>2.071312628391643E-3</v>
      </c>
      <c r="AG124" t="s">
        <v>96</v>
      </c>
      <c r="AH124" t="s">
        <v>421</v>
      </c>
      <c r="AI124">
        <v>1.0328480036662979E-2</v>
      </c>
      <c r="AK124">
        <v>2029</v>
      </c>
      <c r="AL124" t="s">
        <v>388</v>
      </c>
      <c r="AM124">
        <v>0.42899999999999999</v>
      </c>
      <c r="AN124" t="s">
        <v>319</v>
      </c>
    </row>
    <row r="125" spans="9:40" x14ac:dyDescent="0.45">
      <c r="I125" t="s">
        <v>152</v>
      </c>
      <c r="J125" t="s">
        <v>422</v>
      </c>
      <c r="K125">
        <v>3.1690247663344563E-3</v>
      </c>
      <c r="L125" t="s">
        <v>154</v>
      </c>
      <c r="N125" t="s">
        <v>239</v>
      </c>
      <c r="O125" t="s">
        <v>422</v>
      </c>
      <c r="P125">
        <v>7.6023393960670312E-4</v>
      </c>
      <c r="Q125" t="s">
        <v>154</v>
      </c>
      <c r="S125" t="s">
        <v>275</v>
      </c>
      <c r="T125" t="s">
        <v>422</v>
      </c>
      <c r="U125">
        <v>4.0463936364084898E-3</v>
      </c>
      <c r="V125" t="s">
        <v>154</v>
      </c>
      <c r="X125">
        <v>2.1689497716894978E-3</v>
      </c>
      <c r="Y125">
        <v>2.7712171311604483E-3</v>
      </c>
      <c r="Z125" t="s">
        <v>422</v>
      </c>
      <c r="AA125" t="s">
        <v>25</v>
      </c>
      <c r="AC125" t="s">
        <v>22</v>
      </c>
      <c r="AD125" t="s">
        <v>422</v>
      </c>
      <c r="AE125">
        <v>2.3315170646743548E-3</v>
      </c>
      <c r="AG125" t="s">
        <v>96</v>
      </c>
      <c r="AH125" t="s">
        <v>422</v>
      </c>
      <c r="AI125">
        <v>4.9566891241578537E-2</v>
      </c>
      <c r="AK125">
        <v>2029</v>
      </c>
      <c r="AL125" t="s">
        <v>389</v>
      </c>
      <c r="AM125">
        <v>0.42899999999999999</v>
      </c>
      <c r="AN125" t="s">
        <v>319</v>
      </c>
    </row>
    <row r="126" spans="9:40" x14ac:dyDescent="0.45">
      <c r="I126" t="s">
        <v>152</v>
      </c>
      <c r="J126" t="s">
        <v>423</v>
      </c>
      <c r="K126">
        <v>3.4608375465586982E-2</v>
      </c>
      <c r="L126" t="s">
        <v>154</v>
      </c>
      <c r="N126" t="s">
        <v>239</v>
      </c>
      <c r="O126" t="s">
        <v>423</v>
      </c>
      <c r="P126">
        <v>4.3873855579083382E-3</v>
      </c>
      <c r="Q126" t="s">
        <v>154</v>
      </c>
      <c r="S126" t="s">
        <v>275</v>
      </c>
      <c r="T126" t="s">
        <v>423</v>
      </c>
      <c r="U126">
        <v>2.842707751421087E-2</v>
      </c>
      <c r="V126" t="s">
        <v>154</v>
      </c>
      <c r="X126">
        <v>1.5182648401826484E-2</v>
      </c>
      <c r="Y126">
        <v>1.9763816721776104E-2</v>
      </c>
      <c r="Z126" t="s">
        <v>423</v>
      </c>
      <c r="AA126" t="s">
        <v>25</v>
      </c>
      <c r="AC126" t="s">
        <v>22</v>
      </c>
      <c r="AD126" t="s">
        <v>423</v>
      </c>
      <c r="AE126">
        <v>1.7237901133761745E-2</v>
      </c>
      <c r="AG126" t="s">
        <v>96</v>
      </c>
      <c r="AH126" t="s">
        <v>423</v>
      </c>
      <c r="AI126">
        <v>3.3272222787052108E-2</v>
      </c>
      <c r="AK126">
        <v>2029</v>
      </c>
      <c r="AL126" t="s">
        <v>455</v>
      </c>
      <c r="AM126">
        <v>0.43135000000000001</v>
      </c>
      <c r="AN126" t="s">
        <v>319</v>
      </c>
    </row>
    <row r="127" spans="9:40" x14ac:dyDescent="0.45">
      <c r="I127" t="s">
        <v>152</v>
      </c>
      <c r="J127" t="s">
        <v>424</v>
      </c>
      <c r="K127">
        <v>2.6568473728681989E-3</v>
      </c>
      <c r="L127" t="s">
        <v>154</v>
      </c>
      <c r="N127" t="s">
        <v>239</v>
      </c>
      <c r="O127" t="s">
        <v>424</v>
      </c>
      <c r="P127">
        <v>6.9180136656989512E-4</v>
      </c>
      <c r="Q127" t="s">
        <v>154</v>
      </c>
      <c r="S127" t="s">
        <v>275</v>
      </c>
      <c r="T127" t="s">
        <v>424</v>
      </c>
      <c r="U127">
        <v>4.0547230129375014E-3</v>
      </c>
      <c r="V127" t="s">
        <v>154</v>
      </c>
      <c r="X127">
        <v>2.1689497716894978E-3</v>
      </c>
      <c r="Y127">
        <v>4.2198079042670457E-3</v>
      </c>
      <c r="Z127" t="s">
        <v>424</v>
      </c>
      <c r="AA127" t="s">
        <v>25</v>
      </c>
      <c r="AC127" t="s">
        <v>22</v>
      </c>
      <c r="AD127" t="s">
        <v>424</v>
      </c>
      <c r="AE127">
        <v>2.4425593640819512E-3</v>
      </c>
      <c r="AG127" t="s">
        <v>96</v>
      </c>
      <c r="AH127" t="s">
        <v>424</v>
      </c>
      <c r="AI127">
        <v>2.8094635702927917E-2</v>
      </c>
      <c r="AK127">
        <v>2029</v>
      </c>
      <c r="AL127" t="s">
        <v>456</v>
      </c>
      <c r="AM127">
        <v>0.43369999999999997</v>
      </c>
      <c r="AN127" t="s">
        <v>319</v>
      </c>
    </row>
    <row r="128" spans="9:40" x14ac:dyDescent="0.45">
      <c r="I128" t="s">
        <v>152</v>
      </c>
      <c r="J128" t="s">
        <v>425</v>
      </c>
      <c r="K128">
        <v>1.9344295273354929E-3</v>
      </c>
      <c r="L128" t="s">
        <v>154</v>
      </c>
      <c r="N128" t="s">
        <v>239</v>
      </c>
      <c r="O128" t="s">
        <v>425</v>
      </c>
      <c r="P128">
        <v>7.7867722595197444E-4</v>
      </c>
      <c r="Q128" t="s">
        <v>154</v>
      </c>
      <c r="S128" t="s">
        <v>275</v>
      </c>
      <c r="T128" t="s">
        <v>425</v>
      </c>
      <c r="U128">
        <v>4.1499568597102602E-3</v>
      </c>
      <c r="V128" t="s">
        <v>154</v>
      </c>
      <c r="X128">
        <v>2.1689497716894978E-3</v>
      </c>
      <c r="Y128">
        <v>4.2198079042670457E-3</v>
      </c>
      <c r="Z128" t="s">
        <v>425</v>
      </c>
      <c r="AA128" t="s">
        <v>25</v>
      </c>
      <c r="AC128" t="s">
        <v>22</v>
      </c>
      <c r="AD128" t="s">
        <v>425</v>
      </c>
      <c r="AE128">
        <v>2.4198970966115324E-3</v>
      </c>
      <c r="AG128" t="s">
        <v>96</v>
      </c>
      <c r="AH128" t="s">
        <v>425</v>
      </c>
      <c r="AI128">
        <v>3.80874129739599E-2</v>
      </c>
      <c r="AK128">
        <v>2029</v>
      </c>
      <c r="AL128" t="s">
        <v>457</v>
      </c>
      <c r="AM128">
        <v>0.43369999999999997</v>
      </c>
      <c r="AN128" t="s">
        <v>319</v>
      </c>
    </row>
    <row r="129" spans="9:40" x14ac:dyDescent="0.45">
      <c r="I129" t="s">
        <v>152</v>
      </c>
      <c r="J129" t="s">
        <v>488</v>
      </c>
      <c r="K129">
        <v>1.1828777604933147E-3</v>
      </c>
      <c r="L129" t="s">
        <v>154</v>
      </c>
      <c r="N129" t="s">
        <v>239</v>
      </c>
      <c r="O129" t="s">
        <v>488</v>
      </c>
      <c r="P129">
        <v>7.17444345690532E-4</v>
      </c>
      <c r="Q129" t="s">
        <v>154</v>
      </c>
      <c r="S129" t="s">
        <v>275</v>
      </c>
      <c r="T129" t="s">
        <v>488</v>
      </c>
      <c r="U129">
        <v>3.9472159101798304E-3</v>
      </c>
      <c r="V129" t="s">
        <v>154</v>
      </c>
      <c r="X129">
        <v>2.1689497716894978E-3</v>
      </c>
      <c r="Y129">
        <v>3.2750747913714378E-3</v>
      </c>
      <c r="Z129" t="s">
        <v>488</v>
      </c>
      <c r="AA129" t="s">
        <v>25</v>
      </c>
      <c r="AC129" t="s">
        <v>22</v>
      </c>
      <c r="AD129" t="s">
        <v>488</v>
      </c>
      <c r="AE129">
        <v>2.7226550303453435E-3</v>
      </c>
      <c r="AG129" t="s">
        <v>96</v>
      </c>
      <c r="AH129" t="s">
        <v>488</v>
      </c>
      <c r="AI129">
        <v>6.6187253347787633E-2</v>
      </c>
      <c r="AK129">
        <v>2029</v>
      </c>
      <c r="AL129" t="s">
        <v>458</v>
      </c>
      <c r="AM129">
        <v>0.43369999999999997</v>
      </c>
      <c r="AN129" t="s">
        <v>319</v>
      </c>
    </row>
    <row r="130" spans="9:40" x14ac:dyDescent="0.45">
      <c r="I130" t="s">
        <v>152</v>
      </c>
      <c r="J130" t="s">
        <v>489</v>
      </c>
      <c r="K130">
        <v>0</v>
      </c>
      <c r="L130" t="s">
        <v>154</v>
      </c>
      <c r="N130" t="s">
        <v>239</v>
      </c>
      <c r="O130" t="s">
        <v>489</v>
      </c>
      <c r="P130">
        <v>2.9482062722487566E-3</v>
      </c>
      <c r="Q130" t="s">
        <v>154</v>
      </c>
      <c r="S130" t="s">
        <v>275</v>
      </c>
      <c r="T130" t="s">
        <v>489</v>
      </c>
      <c r="U130">
        <v>2.1657323306288005E-2</v>
      </c>
      <c r="V130" t="s">
        <v>154</v>
      </c>
      <c r="X130">
        <v>1.0844748858447488E-2</v>
      </c>
      <c r="Y130">
        <v>8.1876869784285947E-3</v>
      </c>
      <c r="Z130" t="s">
        <v>489</v>
      </c>
      <c r="AA130" t="s">
        <v>25</v>
      </c>
      <c r="AC130" t="s">
        <v>22</v>
      </c>
      <c r="AD130" t="s">
        <v>489</v>
      </c>
      <c r="AE130">
        <v>1.1586088540140184E-2</v>
      </c>
      <c r="AG130" t="s">
        <v>96</v>
      </c>
      <c r="AH130" t="s">
        <v>489</v>
      </c>
      <c r="AI130">
        <v>0.22071871154269873</v>
      </c>
      <c r="AK130">
        <v>2029</v>
      </c>
      <c r="AL130" t="s">
        <v>459</v>
      </c>
      <c r="AM130">
        <v>0.43369999999999997</v>
      </c>
      <c r="AN130" t="s">
        <v>319</v>
      </c>
    </row>
    <row r="131" spans="9:40" x14ac:dyDescent="0.45">
      <c r="I131" t="s">
        <v>152</v>
      </c>
      <c r="J131" t="s">
        <v>426</v>
      </c>
      <c r="K131">
        <v>0</v>
      </c>
      <c r="L131" t="s">
        <v>154</v>
      </c>
      <c r="N131" t="s">
        <v>239</v>
      </c>
      <c r="O131" t="s">
        <v>426</v>
      </c>
      <c r="P131">
        <v>2.8385274953704184E-2</v>
      </c>
      <c r="Q131" t="s">
        <v>154</v>
      </c>
      <c r="S131" t="s">
        <v>275</v>
      </c>
      <c r="T131" t="s">
        <v>426</v>
      </c>
      <c r="U131">
        <v>5.6941507820747472E-2</v>
      </c>
      <c r="V131" t="s">
        <v>154</v>
      </c>
      <c r="X131">
        <v>3.0365296803652967E-2</v>
      </c>
      <c r="Y131">
        <v>1.1991812313021575E-2</v>
      </c>
      <c r="Z131" t="s">
        <v>426</v>
      </c>
      <c r="AA131" t="s">
        <v>25</v>
      </c>
      <c r="AC131" t="s">
        <v>22</v>
      </c>
      <c r="AD131" t="s">
        <v>426</v>
      </c>
      <c r="AE131">
        <v>2.2580810972676533E-2</v>
      </c>
      <c r="AG131" t="s">
        <v>96</v>
      </c>
      <c r="AH131" t="s">
        <v>426</v>
      </c>
      <c r="AI131">
        <v>0.14601529637019217</v>
      </c>
      <c r="AK131">
        <v>2030</v>
      </c>
      <c r="AL131" t="s">
        <v>142</v>
      </c>
      <c r="AM131">
        <v>0.37290000000000001</v>
      </c>
      <c r="AN131" t="s">
        <v>319</v>
      </c>
    </row>
    <row r="132" spans="9:40" x14ac:dyDescent="0.45">
      <c r="I132" t="s">
        <v>152</v>
      </c>
      <c r="J132" t="s">
        <v>427</v>
      </c>
      <c r="K132">
        <v>4.0069167443420976E-3</v>
      </c>
      <c r="L132" t="s">
        <v>154</v>
      </c>
      <c r="N132" t="s">
        <v>239</v>
      </c>
      <c r="O132" t="s">
        <v>427</v>
      </c>
      <c r="P132">
        <v>4.2175274243291235E-3</v>
      </c>
      <c r="Q132" t="s">
        <v>154</v>
      </c>
      <c r="S132" t="s">
        <v>275</v>
      </c>
      <c r="T132" t="s">
        <v>427</v>
      </c>
      <c r="U132">
        <v>7.8767961660617808E-3</v>
      </c>
      <c r="V132" t="s">
        <v>154</v>
      </c>
      <c r="X132">
        <v>4.3378995433789955E-3</v>
      </c>
      <c r="Y132">
        <v>7.2429538655329872E-3</v>
      </c>
      <c r="Z132" t="s">
        <v>427</v>
      </c>
      <c r="AA132" t="s">
        <v>25</v>
      </c>
      <c r="AC132" t="s">
        <v>22</v>
      </c>
      <c r="AD132" t="s">
        <v>427</v>
      </c>
      <c r="AE132">
        <v>4.1513893622107719E-3</v>
      </c>
      <c r="AG132" t="s">
        <v>96</v>
      </c>
      <c r="AH132" t="s">
        <v>427</v>
      </c>
      <c r="AI132">
        <v>5.7835251779114749E-3</v>
      </c>
      <c r="AK132">
        <v>2030</v>
      </c>
      <c r="AL132" t="s">
        <v>146</v>
      </c>
      <c r="AM132">
        <v>0.501</v>
      </c>
      <c r="AN132" t="s">
        <v>319</v>
      </c>
    </row>
    <row r="133" spans="9:40" x14ac:dyDescent="0.45">
      <c r="I133" t="s">
        <v>152</v>
      </c>
      <c r="J133" t="s">
        <v>428</v>
      </c>
      <c r="K133">
        <v>6.5331726888109044E-3</v>
      </c>
      <c r="L133" t="s">
        <v>154</v>
      </c>
      <c r="N133" t="s">
        <v>239</v>
      </c>
      <c r="O133" t="s">
        <v>428</v>
      </c>
      <c r="P133">
        <v>4.4068697878976784E-3</v>
      </c>
      <c r="Q133" t="s">
        <v>154</v>
      </c>
      <c r="S133" t="s">
        <v>275</v>
      </c>
      <c r="T133" t="s">
        <v>428</v>
      </c>
      <c r="U133">
        <v>8.2249442806731892E-3</v>
      </c>
      <c r="V133" t="s">
        <v>154</v>
      </c>
      <c r="X133">
        <v>4.3378995433789955E-3</v>
      </c>
      <c r="Y133">
        <v>5.5424342623208965E-3</v>
      </c>
      <c r="Z133" t="s">
        <v>428</v>
      </c>
      <c r="AA133" t="s">
        <v>25</v>
      </c>
      <c r="AC133" t="s">
        <v>22</v>
      </c>
      <c r="AD133" t="s">
        <v>428</v>
      </c>
      <c r="AE133">
        <v>4.6094458752607408E-3</v>
      </c>
      <c r="AG133" t="s">
        <v>96</v>
      </c>
      <c r="AH133" t="s">
        <v>428</v>
      </c>
      <c r="AI133">
        <v>5.8810753877197364E-2</v>
      </c>
      <c r="AK133">
        <v>2030</v>
      </c>
      <c r="AL133" t="s">
        <v>148</v>
      </c>
      <c r="AM133">
        <v>0.501</v>
      </c>
      <c r="AN133" t="s">
        <v>319</v>
      </c>
    </row>
    <row r="134" spans="9:40" x14ac:dyDescent="0.45">
      <c r="I134" t="s">
        <v>152</v>
      </c>
      <c r="J134" t="s">
        <v>429</v>
      </c>
      <c r="K134">
        <v>7.4929405738323768E-2</v>
      </c>
      <c r="L134" t="s">
        <v>154</v>
      </c>
      <c r="N134" t="s">
        <v>239</v>
      </c>
      <c r="O134" t="s">
        <v>429</v>
      </c>
      <c r="P134">
        <v>3.1036865554497493E-2</v>
      </c>
      <c r="Q134" t="s">
        <v>154</v>
      </c>
      <c r="S134" t="s">
        <v>275</v>
      </c>
      <c r="T134" t="s">
        <v>429</v>
      </c>
      <c r="U134">
        <v>5.8131434968441954E-2</v>
      </c>
      <c r="V134" t="s">
        <v>154</v>
      </c>
      <c r="X134">
        <v>3.0365296803652967E-2</v>
      </c>
      <c r="Y134">
        <v>3.9527633443552208E-2</v>
      </c>
      <c r="Z134" t="s">
        <v>429</v>
      </c>
      <c r="AA134" t="s">
        <v>25</v>
      </c>
      <c r="AC134" t="s">
        <v>22</v>
      </c>
      <c r="AD134" t="s">
        <v>429</v>
      </c>
      <c r="AE134">
        <v>3.2990823734322411E-2</v>
      </c>
      <c r="AG134" t="s">
        <v>96</v>
      </c>
      <c r="AH134" t="s">
        <v>429</v>
      </c>
      <c r="AI134">
        <v>7.4668016853437491E-2</v>
      </c>
      <c r="AK134">
        <v>2030</v>
      </c>
      <c r="AL134" t="s">
        <v>150</v>
      </c>
      <c r="AM134">
        <v>0.501</v>
      </c>
      <c r="AN134" t="s">
        <v>319</v>
      </c>
    </row>
    <row r="135" spans="9:40" x14ac:dyDescent="0.45">
      <c r="I135" t="s">
        <v>152</v>
      </c>
      <c r="J135" t="s">
        <v>430</v>
      </c>
      <c r="K135">
        <v>7.6362124233835607E-3</v>
      </c>
      <c r="L135" t="s">
        <v>154</v>
      </c>
      <c r="N135" t="s">
        <v>239</v>
      </c>
      <c r="O135" t="s">
        <v>430</v>
      </c>
      <c r="P135">
        <v>4.1563093955500896E-3</v>
      </c>
      <c r="Q135" t="s">
        <v>154</v>
      </c>
      <c r="S135" t="s">
        <v>275</v>
      </c>
      <c r="T135" t="s">
        <v>430</v>
      </c>
      <c r="U135">
        <v>8.746589791756073E-3</v>
      </c>
      <c r="V135" t="s">
        <v>154</v>
      </c>
      <c r="X135">
        <v>4.3378995433789955E-3</v>
      </c>
      <c r="Y135">
        <v>8.4396158085340914E-3</v>
      </c>
      <c r="Z135" t="s">
        <v>430</v>
      </c>
      <c r="AA135" t="s">
        <v>25</v>
      </c>
      <c r="AC135" t="s">
        <v>22</v>
      </c>
      <c r="AD135" t="s">
        <v>430</v>
      </c>
      <c r="AE135">
        <v>4.6664127836548363E-3</v>
      </c>
      <c r="AG135" t="s">
        <v>96</v>
      </c>
      <c r="AH135" t="s">
        <v>430</v>
      </c>
      <c r="AI135">
        <v>6.8977632370384123E-2</v>
      </c>
      <c r="AK135">
        <v>2030</v>
      </c>
      <c r="AL135" t="s">
        <v>322</v>
      </c>
      <c r="AM135">
        <v>0.39500000000000002</v>
      </c>
      <c r="AN135" t="s">
        <v>319</v>
      </c>
    </row>
    <row r="136" spans="9:40" x14ac:dyDescent="0.45">
      <c r="I136" t="s">
        <v>152</v>
      </c>
      <c r="J136" t="s">
        <v>431</v>
      </c>
      <c r="K136">
        <v>5.8046736356044083E-3</v>
      </c>
      <c r="L136" t="s">
        <v>154</v>
      </c>
      <c r="N136" t="s">
        <v>239</v>
      </c>
      <c r="O136" t="s">
        <v>431</v>
      </c>
      <c r="P136">
        <v>4.4258800304117765E-3</v>
      </c>
      <c r="Q136" t="s">
        <v>154</v>
      </c>
      <c r="S136" t="s">
        <v>275</v>
      </c>
      <c r="T136" t="s">
        <v>431</v>
      </c>
      <c r="U136">
        <v>8.9540356966367595E-3</v>
      </c>
      <c r="V136" t="s">
        <v>154</v>
      </c>
      <c r="X136">
        <v>4.3378995433789955E-3</v>
      </c>
      <c r="Y136">
        <v>8.4396158085340914E-3</v>
      </c>
      <c r="Z136" t="s">
        <v>431</v>
      </c>
      <c r="AA136" t="s">
        <v>25</v>
      </c>
      <c r="AC136" t="s">
        <v>22</v>
      </c>
      <c r="AD136" t="s">
        <v>431</v>
      </c>
      <c r="AE136">
        <v>4.6433609645373103E-3</v>
      </c>
      <c r="AG136" t="s">
        <v>96</v>
      </c>
      <c r="AH136" t="s">
        <v>431</v>
      </c>
      <c r="AI136">
        <v>8.0974299203887767E-2</v>
      </c>
      <c r="AK136">
        <v>2030</v>
      </c>
      <c r="AL136" t="s">
        <v>340</v>
      </c>
      <c r="AM136">
        <v>0.28899999999999998</v>
      </c>
      <c r="AN136" t="s">
        <v>319</v>
      </c>
    </row>
    <row r="137" spans="9:40" x14ac:dyDescent="0.45">
      <c r="I137" t="s">
        <v>152</v>
      </c>
      <c r="J137" t="s">
        <v>490</v>
      </c>
      <c r="K137">
        <v>3.7003994925104587E-3</v>
      </c>
      <c r="L137" t="s">
        <v>154</v>
      </c>
      <c r="N137" t="s">
        <v>239</v>
      </c>
      <c r="O137" t="s">
        <v>490</v>
      </c>
      <c r="P137">
        <v>4.2707430350875071E-3</v>
      </c>
      <c r="Q137" t="s">
        <v>154</v>
      </c>
      <c r="S137" t="s">
        <v>275</v>
      </c>
      <c r="T137" t="s">
        <v>490</v>
      </c>
      <c r="U137">
        <v>8.377724502708541E-3</v>
      </c>
      <c r="V137" t="s">
        <v>154</v>
      </c>
      <c r="X137">
        <v>4.3378995433789955E-3</v>
      </c>
      <c r="Y137">
        <v>6.550149582742879E-3</v>
      </c>
      <c r="Z137" t="s">
        <v>490</v>
      </c>
      <c r="AA137" t="s">
        <v>25</v>
      </c>
      <c r="AC137" t="s">
        <v>22</v>
      </c>
      <c r="AD137" t="s">
        <v>490</v>
      </c>
      <c r="AE137">
        <v>5.261089476941587E-3</v>
      </c>
      <c r="AG137" t="s">
        <v>96</v>
      </c>
      <c r="AH137" t="s">
        <v>490</v>
      </c>
      <c r="AI137">
        <v>0.1036701130660862</v>
      </c>
      <c r="AK137">
        <v>2030</v>
      </c>
      <c r="AL137" t="s">
        <v>356</v>
      </c>
      <c r="AM137">
        <v>0.28899999999999998</v>
      </c>
      <c r="AN137" t="s">
        <v>319</v>
      </c>
    </row>
    <row r="138" spans="9:40" x14ac:dyDescent="0.45">
      <c r="I138" t="s">
        <v>152</v>
      </c>
      <c r="J138" t="s">
        <v>491</v>
      </c>
      <c r="K138">
        <v>0</v>
      </c>
      <c r="L138" t="s">
        <v>154</v>
      </c>
      <c r="N138" t="s">
        <v>239</v>
      </c>
      <c r="O138" t="s">
        <v>491</v>
      </c>
      <c r="P138">
        <v>2.1226081134376341E-2</v>
      </c>
      <c r="Q138" t="s">
        <v>154</v>
      </c>
      <c r="S138" t="s">
        <v>275</v>
      </c>
      <c r="T138" t="s">
        <v>491</v>
      </c>
      <c r="U138">
        <v>4.5493282556336188E-2</v>
      </c>
      <c r="V138" t="s">
        <v>154</v>
      </c>
      <c r="X138">
        <v>2.1689497716894976E-2</v>
      </c>
      <c r="Y138">
        <v>1.6375373956857189E-2</v>
      </c>
      <c r="Z138" t="s">
        <v>491</v>
      </c>
      <c r="AA138" t="s">
        <v>25</v>
      </c>
      <c r="AC138" t="s">
        <v>22</v>
      </c>
      <c r="AD138" t="s">
        <v>491</v>
      </c>
      <c r="AE138">
        <v>2.2203825964336663E-2</v>
      </c>
      <c r="AG138" t="s">
        <v>96</v>
      </c>
      <c r="AH138" t="s">
        <v>491</v>
      </c>
      <c r="AI138">
        <v>0.2629500853292257</v>
      </c>
      <c r="AK138">
        <v>2030</v>
      </c>
      <c r="AL138" t="s">
        <v>357</v>
      </c>
      <c r="AM138">
        <v>0.30135000000000001</v>
      </c>
      <c r="AN138" t="s">
        <v>319</v>
      </c>
    </row>
    <row r="139" spans="9:40" x14ac:dyDescent="0.45">
      <c r="I139" t="s">
        <v>152</v>
      </c>
      <c r="J139" t="s">
        <v>432</v>
      </c>
      <c r="K139">
        <v>0</v>
      </c>
      <c r="L139" t="s">
        <v>154</v>
      </c>
      <c r="N139" t="s">
        <v>239</v>
      </c>
      <c r="O139" t="s">
        <v>432</v>
      </c>
      <c r="P139">
        <v>0.16205607085411983</v>
      </c>
      <c r="Q139" t="s">
        <v>154</v>
      </c>
      <c r="S139" t="s">
        <v>275</v>
      </c>
      <c r="T139" t="s">
        <v>432</v>
      </c>
      <c r="U139">
        <v>5.350686877432994E-2</v>
      </c>
      <c r="V139" t="s">
        <v>154</v>
      </c>
      <c r="X139">
        <v>9.1894977168949774E-2</v>
      </c>
      <c r="Y139">
        <v>3.6291010947302131E-2</v>
      </c>
      <c r="Z139" t="s">
        <v>432</v>
      </c>
      <c r="AA139" t="s">
        <v>25</v>
      </c>
      <c r="AC139" t="s">
        <v>22</v>
      </c>
      <c r="AD139" t="s">
        <v>432</v>
      </c>
      <c r="AE139">
        <v>7.2072729186882761E-2</v>
      </c>
      <c r="AG139" t="s">
        <v>96</v>
      </c>
      <c r="AH139" t="s">
        <v>432</v>
      </c>
      <c r="AI139">
        <v>0.15408580004022565</v>
      </c>
      <c r="AK139">
        <v>2030</v>
      </c>
      <c r="AL139" t="s">
        <v>358</v>
      </c>
      <c r="AM139">
        <v>0.31369999999999998</v>
      </c>
      <c r="AN139" t="s">
        <v>319</v>
      </c>
    </row>
    <row r="140" spans="9:40" x14ac:dyDescent="0.45">
      <c r="I140" t="s">
        <v>152</v>
      </c>
      <c r="J140" t="s">
        <v>433</v>
      </c>
      <c r="K140">
        <v>1.342369589625801E-2</v>
      </c>
      <c r="L140" t="s">
        <v>154</v>
      </c>
      <c r="N140" t="s">
        <v>239</v>
      </c>
      <c r="O140" t="s">
        <v>433</v>
      </c>
      <c r="P140">
        <v>2.3150971400809049E-2</v>
      </c>
      <c r="Q140" t="s">
        <v>154</v>
      </c>
      <c r="S140" t="s">
        <v>275</v>
      </c>
      <c r="T140" t="s">
        <v>433</v>
      </c>
      <c r="U140">
        <v>6.2779981013909962E-3</v>
      </c>
      <c r="V140" t="s">
        <v>154</v>
      </c>
      <c r="X140">
        <v>1.3127853881278538E-2</v>
      </c>
      <c r="Y140">
        <v>2.191946564569193E-2</v>
      </c>
      <c r="Z140" t="s">
        <v>433</v>
      </c>
      <c r="AA140" t="s">
        <v>25</v>
      </c>
      <c r="AC140" t="s">
        <v>22</v>
      </c>
      <c r="AD140" t="s">
        <v>433</v>
      </c>
      <c r="AE140">
        <v>1.2689413105473689E-2</v>
      </c>
      <c r="AG140" t="s">
        <v>96</v>
      </c>
      <c r="AH140" t="s">
        <v>433</v>
      </c>
      <c r="AI140">
        <v>3.764139083535567E-2</v>
      </c>
      <c r="AK140">
        <v>2030</v>
      </c>
      <c r="AL140" t="s">
        <v>380</v>
      </c>
      <c r="AM140">
        <v>0.35935</v>
      </c>
      <c r="AN140" t="s">
        <v>319</v>
      </c>
    </row>
    <row r="141" spans="9:40" x14ac:dyDescent="0.45">
      <c r="I141" t="s">
        <v>152</v>
      </c>
      <c r="J141" t="s">
        <v>434</v>
      </c>
      <c r="K141">
        <v>2.3291274546421884E-2</v>
      </c>
      <c r="L141" t="s">
        <v>154</v>
      </c>
      <c r="N141" t="s">
        <v>239</v>
      </c>
      <c r="O141" t="s">
        <v>434</v>
      </c>
      <c r="P141">
        <v>2.3637528796883359E-2</v>
      </c>
      <c r="Q141" t="s">
        <v>154</v>
      </c>
      <c r="S141" t="s">
        <v>275</v>
      </c>
      <c r="T141" t="s">
        <v>434</v>
      </c>
      <c r="U141">
        <v>6.6184705529390309E-3</v>
      </c>
      <c r="V141" t="s">
        <v>154</v>
      </c>
      <c r="X141">
        <v>1.3127853881278538E-2</v>
      </c>
      <c r="Y141">
        <v>1.6773156320181656E-2</v>
      </c>
      <c r="Z141" t="s">
        <v>434</v>
      </c>
      <c r="AA141" t="s">
        <v>25</v>
      </c>
      <c r="AC141" t="s">
        <v>22</v>
      </c>
      <c r="AD141" t="s">
        <v>434</v>
      </c>
      <c r="AE141">
        <v>1.4181171018101148E-2</v>
      </c>
      <c r="AG141" t="s">
        <v>96</v>
      </c>
      <c r="AH141" t="s">
        <v>434</v>
      </c>
      <c r="AI141">
        <v>5.9647673308182769E-2</v>
      </c>
      <c r="AK141">
        <v>2030</v>
      </c>
      <c r="AL141" t="s">
        <v>381</v>
      </c>
      <c r="AM141">
        <v>0.40500000000000003</v>
      </c>
      <c r="AN141" t="s">
        <v>319</v>
      </c>
    </row>
    <row r="142" spans="9:40" x14ac:dyDescent="0.45">
      <c r="I142" t="s">
        <v>152</v>
      </c>
      <c r="J142" t="s">
        <v>435</v>
      </c>
      <c r="K142">
        <v>0.24901994373874625</v>
      </c>
      <c r="L142" t="s">
        <v>154</v>
      </c>
      <c r="N142" t="s">
        <v>239</v>
      </c>
      <c r="O142" t="s">
        <v>435</v>
      </c>
      <c r="P142">
        <v>0.15755992133800631</v>
      </c>
      <c r="Q142" t="s">
        <v>154</v>
      </c>
      <c r="S142" t="s">
        <v>275</v>
      </c>
      <c r="T142" t="s">
        <v>435</v>
      </c>
      <c r="U142">
        <v>5.6501269758186215E-2</v>
      </c>
      <c r="V142" t="s">
        <v>154</v>
      </c>
      <c r="X142">
        <v>9.1894977168949774E-2</v>
      </c>
      <c r="Y142">
        <v>0.11962310121075009</v>
      </c>
      <c r="Z142" t="s">
        <v>435</v>
      </c>
      <c r="AA142" t="s">
        <v>25</v>
      </c>
      <c r="AC142" t="s">
        <v>22</v>
      </c>
      <c r="AD142" t="s">
        <v>435</v>
      </c>
      <c r="AE142">
        <v>0.10557811856259655</v>
      </c>
      <c r="AG142" t="s">
        <v>96</v>
      </c>
      <c r="AH142" t="s">
        <v>435</v>
      </c>
      <c r="AI142">
        <v>7.2754791326375967E-2</v>
      </c>
      <c r="AK142">
        <v>2030</v>
      </c>
      <c r="AL142" t="s">
        <v>382</v>
      </c>
      <c r="AM142">
        <v>0.40500000000000003</v>
      </c>
      <c r="AN142" t="s">
        <v>319</v>
      </c>
    </row>
    <row r="143" spans="9:40" x14ac:dyDescent="0.45">
      <c r="I143" t="s">
        <v>152</v>
      </c>
      <c r="J143" t="s">
        <v>436</v>
      </c>
      <c r="K143">
        <v>2.3603010517093528E-2</v>
      </c>
      <c r="L143" t="s">
        <v>154</v>
      </c>
      <c r="N143" t="s">
        <v>239</v>
      </c>
      <c r="O143" t="s">
        <v>436</v>
      </c>
      <c r="P143">
        <v>2.1398205167085425E-2</v>
      </c>
      <c r="Q143" t="s">
        <v>154</v>
      </c>
      <c r="S143" t="s">
        <v>275</v>
      </c>
      <c r="T143" t="s">
        <v>436</v>
      </c>
      <c r="U143">
        <v>9.0662815230785967E-3</v>
      </c>
      <c r="V143" t="s">
        <v>154</v>
      </c>
      <c r="X143">
        <v>1.3127853881278538E-2</v>
      </c>
      <c r="Y143">
        <v>2.5540942578458431E-2</v>
      </c>
      <c r="Z143" t="s">
        <v>436</v>
      </c>
      <c r="AA143" t="s">
        <v>25</v>
      </c>
      <c r="AC143" t="s">
        <v>22</v>
      </c>
      <c r="AD143" t="s">
        <v>436</v>
      </c>
      <c r="AE143">
        <v>1.4926447574960588E-2</v>
      </c>
      <c r="AG143" t="s">
        <v>96</v>
      </c>
      <c r="AH143" t="s">
        <v>436</v>
      </c>
      <c r="AI143">
        <v>6.0823002489526656E-2</v>
      </c>
      <c r="AK143">
        <v>2030</v>
      </c>
      <c r="AL143" t="s">
        <v>383</v>
      </c>
      <c r="AM143">
        <v>0.33</v>
      </c>
      <c r="AN143" t="s">
        <v>319</v>
      </c>
    </row>
    <row r="144" spans="9:40" x14ac:dyDescent="0.45">
      <c r="I144" t="s">
        <v>152</v>
      </c>
      <c r="J144" t="s">
        <v>437</v>
      </c>
      <c r="K144">
        <v>1.7139835214537096E-2</v>
      </c>
      <c r="L144" t="s">
        <v>154</v>
      </c>
      <c r="N144" t="s">
        <v>239</v>
      </c>
      <c r="O144" t="s">
        <v>437</v>
      </c>
      <c r="P144">
        <v>2.2740190153641801E-2</v>
      </c>
      <c r="Q144" t="s">
        <v>154</v>
      </c>
      <c r="S144" t="s">
        <v>275</v>
      </c>
      <c r="T144" t="s">
        <v>437</v>
      </c>
      <c r="U144">
        <v>9.4126488588762401E-3</v>
      </c>
      <c r="V144" t="s">
        <v>154</v>
      </c>
      <c r="X144">
        <v>1.3127853881278538E-2</v>
      </c>
      <c r="Y144">
        <v>2.5540942578458431E-2</v>
      </c>
      <c r="Z144" t="s">
        <v>437</v>
      </c>
      <c r="AA144" t="s">
        <v>25</v>
      </c>
      <c r="AC144" t="s">
        <v>22</v>
      </c>
      <c r="AD144" t="s">
        <v>437</v>
      </c>
      <c r="AE144">
        <v>1.4810650335860459E-2</v>
      </c>
      <c r="AG144" t="s">
        <v>96</v>
      </c>
      <c r="AH144" t="s">
        <v>437</v>
      </c>
      <c r="AI144">
        <v>7.1949294282870113E-2</v>
      </c>
      <c r="AK144">
        <v>2030</v>
      </c>
      <c r="AL144" t="s">
        <v>384</v>
      </c>
      <c r="AM144">
        <v>0.255</v>
      </c>
      <c r="AN144" t="s">
        <v>319</v>
      </c>
    </row>
    <row r="145" spans="9:40" x14ac:dyDescent="0.45">
      <c r="I145" t="s">
        <v>152</v>
      </c>
      <c r="J145" t="s">
        <v>492</v>
      </c>
      <c r="K145">
        <v>7.8848888017074986E-3</v>
      </c>
      <c r="L145" t="s">
        <v>154</v>
      </c>
      <c r="N145" t="s">
        <v>239</v>
      </c>
      <c r="O145" t="s">
        <v>492</v>
      </c>
      <c r="P145">
        <v>2.1883879042987317E-2</v>
      </c>
      <c r="Q145" t="s">
        <v>154</v>
      </c>
      <c r="S145" t="s">
        <v>275</v>
      </c>
      <c r="T145" t="s">
        <v>492</v>
      </c>
      <c r="U145">
        <v>8.5403546327792318E-3</v>
      </c>
      <c r="V145" t="s">
        <v>154</v>
      </c>
      <c r="X145">
        <v>1.3127853881278538E-2</v>
      </c>
      <c r="Y145">
        <v>1.9822821105669221E-2</v>
      </c>
      <c r="Z145" t="s">
        <v>492</v>
      </c>
      <c r="AA145" t="s">
        <v>25</v>
      </c>
      <c r="AC145" t="s">
        <v>22</v>
      </c>
      <c r="AD145" t="s">
        <v>492</v>
      </c>
      <c r="AE145">
        <v>1.6664269600680376E-2</v>
      </c>
      <c r="AG145" t="s">
        <v>96</v>
      </c>
      <c r="AH145" t="s">
        <v>492</v>
      </c>
      <c r="AI145">
        <v>8.4031458472846987E-2</v>
      </c>
      <c r="AK145">
        <v>2030</v>
      </c>
      <c r="AL145" t="s">
        <v>385</v>
      </c>
      <c r="AM145">
        <v>0.28620000000000001</v>
      </c>
      <c r="AN145" t="s">
        <v>319</v>
      </c>
    </row>
    <row r="146" spans="9:40" x14ac:dyDescent="0.45">
      <c r="I146" t="s">
        <v>152</v>
      </c>
      <c r="J146" t="s">
        <v>493</v>
      </c>
      <c r="K146">
        <v>0</v>
      </c>
      <c r="L146" t="s">
        <v>154</v>
      </c>
      <c r="N146" t="s">
        <v>239</v>
      </c>
      <c r="O146" t="s">
        <v>493</v>
      </c>
      <c r="P146">
        <v>0.11492097719014707</v>
      </c>
      <c r="Q146" t="s">
        <v>154</v>
      </c>
      <c r="S146" t="s">
        <v>275</v>
      </c>
      <c r="T146" t="s">
        <v>493</v>
      </c>
      <c r="U146">
        <v>4.6244876218672931E-2</v>
      </c>
      <c r="V146" t="s">
        <v>154</v>
      </c>
      <c r="X146">
        <v>6.5639269406392697E-2</v>
      </c>
      <c r="Y146">
        <v>4.9557052764173076E-2</v>
      </c>
      <c r="Z146" t="s">
        <v>493</v>
      </c>
      <c r="AA146" t="s">
        <v>25</v>
      </c>
      <c r="AC146" t="s">
        <v>22</v>
      </c>
      <c r="AD146" t="s">
        <v>493</v>
      </c>
      <c r="AE146">
        <v>7.0634618712216782E-2</v>
      </c>
      <c r="AG146" t="s">
        <v>96</v>
      </c>
      <c r="AH146" t="s">
        <v>493</v>
      </c>
      <c r="AI146">
        <v>0.24414161612950869</v>
      </c>
      <c r="AK146">
        <v>2030</v>
      </c>
      <c r="AL146" t="s">
        <v>386</v>
      </c>
      <c r="AM146">
        <v>0.37070000000000003</v>
      </c>
      <c r="AN146" t="s">
        <v>319</v>
      </c>
    </row>
    <row r="147" spans="9:40" x14ac:dyDescent="0.45">
      <c r="I147" t="s">
        <v>152</v>
      </c>
      <c r="J147" t="s">
        <v>438</v>
      </c>
      <c r="K147">
        <v>0</v>
      </c>
      <c r="L147" t="s">
        <v>154</v>
      </c>
      <c r="N147" t="s">
        <v>239</v>
      </c>
      <c r="O147" t="s">
        <v>438</v>
      </c>
      <c r="P147">
        <v>2.5445113752356786E-3</v>
      </c>
      <c r="Q147" t="s">
        <v>154</v>
      </c>
      <c r="S147" t="s">
        <v>275</v>
      </c>
      <c r="T147" t="s">
        <v>438</v>
      </c>
      <c r="U147">
        <v>1.3026355972692088E-3</v>
      </c>
      <c r="V147" t="s">
        <v>154</v>
      </c>
      <c r="X147">
        <v>4.7945205479452057E-3</v>
      </c>
      <c r="Y147">
        <v>1.8934440494244587E-3</v>
      </c>
      <c r="Z147" t="s">
        <v>438</v>
      </c>
      <c r="AA147" t="s">
        <v>25</v>
      </c>
      <c r="AC147" t="s">
        <v>22</v>
      </c>
      <c r="AD147" t="s">
        <v>438</v>
      </c>
      <c r="AE147">
        <v>3.522981084284674E-3</v>
      </c>
      <c r="AG147" t="s">
        <v>96</v>
      </c>
      <c r="AH147" t="s">
        <v>438</v>
      </c>
      <c r="AI147">
        <v>0.16315121147642242</v>
      </c>
      <c r="AK147">
        <v>2030</v>
      </c>
      <c r="AL147" t="s">
        <v>387</v>
      </c>
      <c r="AM147">
        <v>0.35721999999999998</v>
      </c>
      <c r="AN147" t="s">
        <v>319</v>
      </c>
    </row>
    <row r="148" spans="9:40" x14ac:dyDescent="0.45">
      <c r="I148" t="s">
        <v>152</v>
      </c>
      <c r="J148" t="s">
        <v>439</v>
      </c>
      <c r="K148">
        <v>4.4678150157251035E-4</v>
      </c>
      <c r="L148" t="s">
        <v>154</v>
      </c>
      <c r="N148" t="s">
        <v>239</v>
      </c>
      <c r="O148" t="s">
        <v>439</v>
      </c>
      <c r="P148">
        <v>2.2513138731292056E-4</v>
      </c>
      <c r="Q148" t="s">
        <v>154</v>
      </c>
      <c r="S148" t="s">
        <v>275</v>
      </c>
      <c r="T148" t="s">
        <v>439</v>
      </c>
      <c r="U148">
        <v>1.5857453106023323E-4</v>
      </c>
      <c r="V148" t="s">
        <v>154</v>
      </c>
      <c r="X148">
        <v>6.8493150684931507E-4</v>
      </c>
      <c r="Y148">
        <v>1.1436242945578401E-3</v>
      </c>
      <c r="Z148" t="s">
        <v>439</v>
      </c>
      <c r="AA148" t="s">
        <v>25</v>
      </c>
      <c r="AC148" t="s">
        <v>22</v>
      </c>
      <c r="AD148" t="s">
        <v>439</v>
      </c>
      <c r="AE148">
        <v>6.5989941187730671E-4</v>
      </c>
      <c r="AG148" t="s">
        <v>96</v>
      </c>
      <c r="AH148" t="s">
        <v>439</v>
      </c>
      <c r="AI148">
        <v>3.7907358115045753E-3</v>
      </c>
      <c r="AK148">
        <v>2030</v>
      </c>
      <c r="AL148" t="s">
        <v>388</v>
      </c>
      <c r="AM148">
        <v>0.35260000000000002</v>
      </c>
      <c r="AN148" t="s">
        <v>319</v>
      </c>
    </row>
    <row r="149" spans="9:40" x14ac:dyDescent="0.45">
      <c r="I149" t="s">
        <v>152</v>
      </c>
      <c r="J149" t="s">
        <v>440</v>
      </c>
      <c r="K149">
        <v>8.2997676568549652E-4</v>
      </c>
      <c r="L149" t="s">
        <v>154</v>
      </c>
      <c r="N149" t="s">
        <v>239</v>
      </c>
      <c r="O149" t="s">
        <v>440</v>
      </c>
      <c r="P149">
        <v>2.1624342523436475E-4</v>
      </c>
      <c r="Q149" t="s">
        <v>154</v>
      </c>
      <c r="S149" t="s">
        <v>275</v>
      </c>
      <c r="T149" t="s">
        <v>440</v>
      </c>
      <c r="U149">
        <v>1.6185902339471833E-4</v>
      </c>
      <c r="V149" t="s">
        <v>154</v>
      </c>
      <c r="X149">
        <v>6.8493150684931507E-4</v>
      </c>
      <c r="Y149">
        <v>8.7512119931382572E-4</v>
      </c>
      <c r="Z149" t="s">
        <v>440</v>
      </c>
      <c r="AA149" t="s">
        <v>25</v>
      </c>
      <c r="AC149" t="s">
        <v>22</v>
      </c>
      <c r="AD149" t="s">
        <v>440</v>
      </c>
      <c r="AE149">
        <v>7.4562487021924363E-4</v>
      </c>
      <c r="AG149" t="s">
        <v>96</v>
      </c>
      <c r="AH149" t="s">
        <v>440</v>
      </c>
      <c r="AI149">
        <v>3.6266734847716586E-2</v>
      </c>
      <c r="AK149">
        <v>2030</v>
      </c>
      <c r="AL149" t="s">
        <v>389</v>
      </c>
      <c r="AM149">
        <v>0.35260000000000002</v>
      </c>
      <c r="AN149" t="s">
        <v>319</v>
      </c>
    </row>
    <row r="150" spans="9:40" x14ac:dyDescent="0.45">
      <c r="I150" t="s">
        <v>152</v>
      </c>
      <c r="J150" t="s">
        <v>441</v>
      </c>
      <c r="K150">
        <v>1.0052616632822942E-2</v>
      </c>
      <c r="L150" t="s">
        <v>154</v>
      </c>
      <c r="N150" t="s">
        <v>239</v>
      </c>
      <c r="O150" t="s">
        <v>441</v>
      </c>
      <c r="P150">
        <v>1.6869183519986467E-3</v>
      </c>
      <c r="Q150" t="s">
        <v>154</v>
      </c>
      <c r="S150" t="s">
        <v>275</v>
      </c>
      <c r="T150" t="s">
        <v>441</v>
      </c>
      <c r="U150">
        <v>1.6701101056411528E-3</v>
      </c>
      <c r="V150" t="s">
        <v>154</v>
      </c>
      <c r="X150">
        <v>4.7945205479452057E-3</v>
      </c>
      <c r="Y150">
        <v>6.2412052805608737E-3</v>
      </c>
      <c r="Z150" t="s">
        <v>441</v>
      </c>
      <c r="AA150" t="s">
        <v>25</v>
      </c>
      <c r="AC150" t="s">
        <v>22</v>
      </c>
      <c r="AD150" t="s">
        <v>441</v>
      </c>
      <c r="AE150">
        <v>5.3352155065948172E-3</v>
      </c>
      <c r="AG150" t="s">
        <v>96</v>
      </c>
      <c r="AH150" t="s">
        <v>441</v>
      </c>
      <c r="AI150">
        <v>3.7755431495063663E-2</v>
      </c>
      <c r="AK150">
        <v>2030</v>
      </c>
      <c r="AL150" t="s">
        <v>455</v>
      </c>
      <c r="AM150">
        <v>0.29870000000000002</v>
      </c>
      <c r="AN150" t="s">
        <v>319</v>
      </c>
    </row>
    <row r="151" spans="9:40" x14ac:dyDescent="0.45">
      <c r="I151" t="s">
        <v>152</v>
      </c>
      <c r="J151" t="s">
        <v>442</v>
      </c>
      <c r="K151">
        <v>9.4416766092177932E-4</v>
      </c>
      <c r="L151" t="s">
        <v>154</v>
      </c>
      <c r="N151" t="s">
        <v>239</v>
      </c>
      <c r="O151" t="s">
        <v>442</v>
      </c>
      <c r="P151">
        <v>4.2268752102210219E-4</v>
      </c>
      <c r="Q151" t="s">
        <v>154</v>
      </c>
      <c r="S151" t="s">
        <v>275</v>
      </c>
      <c r="T151" t="s">
        <v>442</v>
      </c>
      <c r="U151">
        <v>2.6879869889829346E-4</v>
      </c>
      <c r="V151" t="s">
        <v>154</v>
      </c>
      <c r="X151">
        <v>6.8493150684931507E-4</v>
      </c>
      <c r="Y151">
        <v>1.3325709171369616E-3</v>
      </c>
      <c r="Z151" t="s">
        <v>442</v>
      </c>
      <c r="AA151" t="s">
        <v>25</v>
      </c>
      <c r="AC151" t="s">
        <v>22</v>
      </c>
      <c r="AD151" t="s">
        <v>442</v>
      </c>
      <c r="AE151">
        <v>7.5272515178715065E-4</v>
      </c>
      <c r="AG151" t="s">
        <v>96</v>
      </c>
      <c r="AH151" t="s">
        <v>442</v>
      </c>
      <c r="AI151">
        <v>2.7019224460337332E-2</v>
      </c>
      <c r="AK151">
        <v>2030</v>
      </c>
      <c r="AL151" t="s">
        <v>456</v>
      </c>
      <c r="AM151">
        <v>0.24479999999999999</v>
      </c>
      <c r="AN151" t="s">
        <v>319</v>
      </c>
    </row>
    <row r="152" spans="9:40" x14ac:dyDescent="0.45">
      <c r="I152" t="s">
        <v>152</v>
      </c>
      <c r="J152" t="s">
        <v>443</v>
      </c>
      <c r="K152">
        <v>6.5789002579069202E-4</v>
      </c>
      <c r="L152" t="s">
        <v>154</v>
      </c>
      <c r="N152" t="s">
        <v>239</v>
      </c>
      <c r="O152" t="s">
        <v>443</v>
      </c>
      <c r="P152">
        <v>3.9165550413011827E-4</v>
      </c>
      <c r="Q152" t="s">
        <v>154</v>
      </c>
      <c r="S152" t="s">
        <v>275</v>
      </c>
      <c r="T152" t="s">
        <v>443</v>
      </c>
      <c r="U152">
        <v>2.3672586536502239E-4</v>
      </c>
      <c r="V152" t="s">
        <v>154</v>
      </c>
      <c r="X152">
        <v>6.8493150684931507E-4</v>
      </c>
      <c r="Y152">
        <v>1.3325709171369616E-3</v>
      </c>
      <c r="Z152" t="s">
        <v>443</v>
      </c>
      <c r="AA152" t="s">
        <v>25</v>
      </c>
      <c r="AC152" t="s">
        <v>22</v>
      </c>
      <c r="AD152" t="s">
        <v>443</v>
      </c>
      <c r="AE152">
        <v>7.5464078205179517E-4</v>
      </c>
      <c r="AG152" t="s">
        <v>96</v>
      </c>
      <c r="AH152" t="s">
        <v>443</v>
      </c>
      <c r="AI152">
        <v>3.6640301712848933E-2</v>
      </c>
      <c r="AK152">
        <v>2030</v>
      </c>
      <c r="AL152" t="s">
        <v>457</v>
      </c>
      <c r="AM152">
        <v>0.24479999999999999</v>
      </c>
      <c r="AN152" t="s">
        <v>319</v>
      </c>
    </row>
    <row r="153" spans="9:40" x14ac:dyDescent="0.45">
      <c r="I153" t="s">
        <v>152</v>
      </c>
      <c r="J153" t="s">
        <v>494</v>
      </c>
      <c r="K153">
        <v>1.3391268383871787E-5</v>
      </c>
      <c r="L153" t="s">
        <v>154</v>
      </c>
      <c r="N153" t="s">
        <v>239</v>
      </c>
      <c r="O153" t="s">
        <v>494</v>
      </c>
      <c r="P153">
        <v>3.0974584530281889E-4</v>
      </c>
      <c r="Q153" t="s">
        <v>154</v>
      </c>
      <c r="S153" t="s">
        <v>275</v>
      </c>
      <c r="T153" t="s">
        <v>494</v>
      </c>
      <c r="U153">
        <v>2.101180897082997E-4</v>
      </c>
      <c r="V153" t="s">
        <v>154</v>
      </c>
      <c r="X153">
        <v>6.8493150684931507E-4</v>
      </c>
      <c r="Y153">
        <v>1.0342341446436122E-3</v>
      </c>
      <c r="Z153" t="s">
        <v>494</v>
      </c>
      <c r="AA153" t="s">
        <v>25</v>
      </c>
      <c r="AC153" t="s">
        <v>22</v>
      </c>
      <c r="AD153" t="s">
        <v>494</v>
      </c>
      <c r="AE153">
        <v>8.6727743201508111E-4</v>
      </c>
      <c r="AG153" t="s">
        <v>96</v>
      </c>
      <c r="AH153" t="s">
        <v>494</v>
      </c>
      <c r="AI153">
        <v>6.8286024290364455E-2</v>
      </c>
      <c r="AK153">
        <v>2030</v>
      </c>
      <c r="AL153" t="s">
        <v>458</v>
      </c>
      <c r="AM153">
        <v>0.24479999999999999</v>
      </c>
      <c r="AN153" t="s">
        <v>319</v>
      </c>
    </row>
    <row r="154" spans="9:40" x14ac:dyDescent="0.45">
      <c r="I154" t="s">
        <v>152</v>
      </c>
      <c r="J154" t="s">
        <v>495</v>
      </c>
      <c r="K154">
        <v>0</v>
      </c>
      <c r="L154" t="s">
        <v>154</v>
      </c>
      <c r="N154" t="s">
        <v>239</v>
      </c>
      <c r="O154" t="s">
        <v>495</v>
      </c>
      <c r="P154">
        <v>1.9568164107225203E-3</v>
      </c>
      <c r="Q154" t="s">
        <v>154</v>
      </c>
      <c r="S154" t="s">
        <v>275</v>
      </c>
      <c r="T154" t="s">
        <v>495</v>
      </c>
      <c r="U154">
        <v>1.0812791879654072E-3</v>
      </c>
      <c r="V154" t="s">
        <v>154</v>
      </c>
      <c r="X154">
        <v>3.4246575342465752E-3</v>
      </c>
      <c r="Y154">
        <v>2.5855853616090305E-3</v>
      </c>
      <c r="Z154" t="s">
        <v>495</v>
      </c>
      <c r="AA154" t="s">
        <v>25</v>
      </c>
      <c r="AC154" t="s">
        <v>22</v>
      </c>
      <c r="AD154" t="s">
        <v>495</v>
      </c>
      <c r="AE154">
        <v>3.5444648054720512E-3</v>
      </c>
      <c r="AG154" t="s">
        <v>96</v>
      </c>
      <c r="AH154" t="s">
        <v>495</v>
      </c>
      <c r="AI154">
        <v>0.24486565494077639</v>
      </c>
      <c r="AK154">
        <v>2030</v>
      </c>
      <c r="AL154" t="s">
        <v>459</v>
      </c>
      <c r="AM154">
        <v>0.24479999999999999</v>
      </c>
      <c r="AN154" t="s">
        <v>319</v>
      </c>
    </row>
    <row r="155" spans="9:40" x14ac:dyDescent="0.45">
      <c r="I155" t="s">
        <v>152</v>
      </c>
      <c r="J155" t="s">
        <v>444</v>
      </c>
      <c r="K155">
        <v>0</v>
      </c>
      <c r="L155" t="s">
        <v>154</v>
      </c>
      <c r="N155" t="s">
        <v>239</v>
      </c>
      <c r="O155" t="s">
        <v>444</v>
      </c>
      <c r="P155">
        <v>5.1494568735880057E-4</v>
      </c>
      <c r="Q155" t="s">
        <v>154</v>
      </c>
      <c r="S155" t="s">
        <v>275</v>
      </c>
      <c r="T155" t="s">
        <v>444</v>
      </c>
      <c r="U155">
        <v>5.1880236292230946E-3</v>
      </c>
      <c r="V155" t="s">
        <v>154</v>
      </c>
      <c r="X155">
        <v>3.9954337899543377E-3</v>
      </c>
      <c r="Y155">
        <v>1.5778700411870491E-3</v>
      </c>
      <c r="Z155" t="s">
        <v>444</v>
      </c>
      <c r="AA155" t="s">
        <v>25</v>
      </c>
      <c r="AC155" t="s">
        <v>22</v>
      </c>
      <c r="AD155" t="s">
        <v>444</v>
      </c>
      <c r="AE155">
        <v>2.9351683174920476E-3</v>
      </c>
      <c r="AG155" t="s">
        <v>96</v>
      </c>
      <c r="AH155" t="s">
        <v>444</v>
      </c>
      <c r="AI155">
        <v>0.16208339983832865</v>
      </c>
      <c r="AK155">
        <v>2031</v>
      </c>
      <c r="AL155" t="s">
        <v>142</v>
      </c>
      <c r="AM155">
        <v>0.35904999999999998</v>
      </c>
      <c r="AN155" t="s">
        <v>319</v>
      </c>
    </row>
    <row r="156" spans="9:40" x14ac:dyDescent="0.45">
      <c r="I156" t="s">
        <v>152</v>
      </c>
      <c r="J156" t="s">
        <v>445</v>
      </c>
      <c r="K156">
        <v>5.1978779575846863E-4</v>
      </c>
      <c r="L156" t="s">
        <v>154</v>
      </c>
      <c r="N156" t="s">
        <v>239</v>
      </c>
      <c r="O156" t="s">
        <v>445</v>
      </c>
      <c r="P156">
        <v>1.0398740640840197E-4</v>
      </c>
      <c r="Q156" t="s">
        <v>154</v>
      </c>
      <c r="S156" t="s">
        <v>275</v>
      </c>
      <c r="T156" t="s">
        <v>445</v>
      </c>
      <c r="U156">
        <v>7.0974409179125472E-4</v>
      </c>
      <c r="V156" t="s">
        <v>154</v>
      </c>
      <c r="X156">
        <v>5.7077625570776253E-4</v>
      </c>
      <c r="Y156">
        <v>9.5302024546486681E-4</v>
      </c>
      <c r="Z156" t="s">
        <v>445</v>
      </c>
      <c r="AA156" t="s">
        <v>25</v>
      </c>
      <c r="AC156" t="s">
        <v>22</v>
      </c>
      <c r="AD156" t="s">
        <v>445</v>
      </c>
      <c r="AE156">
        <v>5.5054735732597369E-4</v>
      </c>
      <c r="AG156" t="s">
        <v>96</v>
      </c>
      <c r="AH156" t="s">
        <v>445</v>
      </c>
      <c r="AI156">
        <v>8.1209745169421588E-3</v>
      </c>
      <c r="AK156">
        <v>2031</v>
      </c>
      <c r="AL156" t="s">
        <v>146</v>
      </c>
      <c r="AM156">
        <v>0.32750000000000001</v>
      </c>
      <c r="AN156" t="s">
        <v>319</v>
      </c>
    </row>
    <row r="157" spans="9:40" x14ac:dyDescent="0.45">
      <c r="I157" t="s">
        <v>152</v>
      </c>
      <c r="J157" t="s">
        <v>446</v>
      </c>
      <c r="K157">
        <v>9.2960111028432709E-4</v>
      </c>
      <c r="L157" t="s">
        <v>154</v>
      </c>
      <c r="N157" t="s">
        <v>239</v>
      </c>
      <c r="O157" t="s">
        <v>446</v>
      </c>
      <c r="P157">
        <v>1.3090065675982169E-4</v>
      </c>
      <c r="Q157" t="s">
        <v>154</v>
      </c>
      <c r="S157" t="s">
        <v>275</v>
      </c>
      <c r="T157" t="s">
        <v>446</v>
      </c>
      <c r="U157">
        <v>7.0568189234408534E-4</v>
      </c>
      <c r="V157" t="s">
        <v>154</v>
      </c>
      <c r="X157">
        <v>5.7077625570776253E-4</v>
      </c>
      <c r="Y157">
        <v>7.2926766609485475E-4</v>
      </c>
      <c r="Z157" t="s">
        <v>446</v>
      </c>
      <c r="AA157" t="s">
        <v>25</v>
      </c>
      <c r="AC157" t="s">
        <v>22</v>
      </c>
      <c r="AD157" t="s">
        <v>446</v>
      </c>
      <c r="AE157">
        <v>6.2654205648293368E-4</v>
      </c>
      <c r="AG157" t="s">
        <v>96</v>
      </c>
      <c r="AH157" t="s">
        <v>446</v>
      </c>
      <c r="AI157">
        <v>3.0730674456604712E-2</v>
      </c>
      <c r="AK157">
        <v>2031</v>
      </c>
      <c r="AL157" t="s">
        <v>148</v>
      </c>
      <c r="AM157">
        <v>0.32750000000000001</v>
      </c>
      <c r="AN157" t="s">
        <v>319</v>
      </c>
    </row>
    <row r="158" spans="9:40" x14ac:dyDescent="0.45">
      <c r="I158" t="s">
        <v>152</v>
      </c>
      <c r="J158" t="s">
        <v>447</v>
      </c>
      <c r="K158">
        <v>9.6143562160180239E-3</v>
      </c>
      <c r="L158" t="s">
        <v>154</v>
      </c>
      <c r="N158" t="s">
        <v>239</v>
      </c>
      <c r="O158" t="s">
        <v>447</v>
      </c>
      <c r="P158">
        <v>1.2522992897857884E-3</v>
      </c>
      <c r="Q158" t="s">
        <v>154</v>
      </c>
      <c r="S158" t="s">
        <v>275</v>
      </c>
      <c r="T158" t="s">
        <v>447</v>
      </c>
      <c r="U158">
        <v>4.8286249829002353E-3</v>
      </c>
      <c r="V158" t="s">
        <v>154</v>
      </c>
      <c r="X158">
        <v>3.9954337899543377E-3</v>
      </c>
      <c r="Y158">
        <v>5.2010044004673949E-3</v>
      </c>
      <c r="Z158" t="s">
        <v>447</v>
      </c>
      <c r="AA158" t="s">
        <v>25</v>
      </c>
      <c r="AC158" t="s">
        <v>22</v>
      </c>
      <c r="AD158" t="s">
        <v>447</v>
      </c>
      <c r="AE158">
        <v>4.4863549442834732E-3</v>
      </c>
      <c r="AG158" t="s">
        <v>96</v>
      </c>
      <c r="AH158" t="s">
        <v>447</v>
      </c>
      <c r="AI158">
        <v>3.5103513666633113E-2</v>
      </c>
      <c r="AK158">
        <v>2031</v>
      </c>
      <c r="AL158" t="s">
        <v>150</v>
      </c>
      <c r="AM158">
        <v>0.32750000000000001</v>
      </c>
      <c r="AN158" t="s">
        <v>319</v>
      </c>
    </row>
    <row r="159" spans="9:40" x14ac:dyDescent="0.45">
      <c r="I159" t="s">
        <v>152</v>
      </c>
      <c r="J159" t="s">
        <v>448</v>
      </c>
      <c r="K159">
        <v>7.5396165493534656E-4</v>
      </c>
      <c r="L159" t="s">
        <v>154</v>
      </c>
      <c r="N159" t="s">
        <v>239</v>
      </c>
      <c r="O159" t="s">
        <v>448</v>
      </c>
      <c r="P159">
        <v>1.2911129360867432E-4</v>
      </c>
      <c r="Q159" t="s">
        <v>154</v>
      </c>
      <c r="S159" t="s">
        <v>275</v>
      </c>
      <c r="T159" t="s">
        <v>448</v>
      </c>
      <c r="U159">
        <v>9.2257026602787133E-4</v>
      </c>
      <c r="V159" t="s">
        <v>154</v>
      </c>
      <c r="X159">
        <v>5.7077625570776253E-4</v>
      </c>
      <c r="Y159">
        <v>1.1104757642808013E-3</v>
      </c>
      <c r="Z159" t="s">
        <v>448</v>
      </c>
      <c r="AA159" t="s">
        <v>25</v>
      </c>
      <c r="AC159" t="s">
        <v>22</v>
      </c>
      <c r="AD159" t="s">
        <v>448</v>
      </c>
      <c r="AE159">
        <v>6.3451782525774324E-4</v>
      </c>
      <c r="AG159" t="s">
        <v>96</v>
      </c>
      <c r="AH159" t="s">
        <v>448</v>
      </c>
      <c r="AI159">
        <v>2.5104384947768565E-2</v>
      </c>
      <c r="AK159">
        <v>2031</v>
      </c>
      <c r="AL159" t="s">
        <v>322</v>
      </c>
      <c r="AM159">
        <v>0.35065000000000002</v>
      </c>
      <c r="AN159" t="s">
        <v>319</v>
      </c>
    </row>
    <row r="160" spans="9:40" x14ac:dyDescent="0.45">
      <c r="I160" t="s">
        <v>152</v>
      </c>
      <c r="J160" t="s">
        <v>449</v>
      </c>
      <c r="K160">
        <v>4.3323975340047908E-4</v>
      </c>
      <c r="L160" t="s">
        <v>154</v>
      </c>
      <c r="N160" t="s">
        <v>239</v>
      </c>
      <c r="O160" t="s">
        <v>449</v>
      </c>
      <c r="P160">
        <v>1.1438247925865394E-4</v>
      </c>
      <c r="Q160" t="s">
        <v>154</v>
      </c>
      <c r="S160" t="s">
        <v>275</v>
      </c>
      <c r="T160" t="s">
        <v>449</v>
      </c>
      <c r="U160">
        <v>8.6019378051975309E-4</v>
      </c>
      <c r="V160" t="s">
        <v>154</v>
      </c>
      <c r="X160">
        <v>5.7077625570776253E-4</v>
      </c>
      <c r="Y160">
        <v>1.1104757642808013E-3</v>
      </c>
      <c r="Z160" t="s">
        <v>449</v>
      </c>
      <c r="AA160" t="s">
        <v>25</v>
      </c>
      <c r="AC160" t="s">
        <v>22</v>
      </c>
      <c r="AD160" t="s">
        <v>449</v>
      </c>
      <c r="AE160">
        <v>6.3677481521315262E-4</v>
      </c>
      <c r="AG160" t="s">
        <v>96</v>
      </c>
      <c r="AH160" t="s">
        <v>449</v>
      </c>
      <c r="AI160">
        <v>3.666028961162171E-2</v>
      </c>
      <c r="AK160">
        <v>2031</v>
      </c>
      <c r="AL160" t="s">
        <v>340</v>
      </c>
      <c r="AM160">
        <v>0.37380000000000002</v>
      </c>
      <c r="AN160" t="s">
        <v>319</v>
      </c>
    </row>
    <row r="161" spans="9:40" x14ac:dyDescent="0.45">
      <c r="I161" t="s">
        <v>152</v>
      </c>
      <c r="J161" t="s">
        <v>496</v>
      </c>
      <c r="K161">
        <v>1.5125483408090858E-5</v>
      </c>
      <c r="L161" t="s">
        <v>154</v>
      </c>
      <c r="N161" t="s">
        <v>239</v>
      </c>
      <c r="O161" t="s">
        <v>496</v>
      </c>
      <c r="P161">
        <v>1.0207428406602446E-4</v>
      </c>
      <c r="Q161" t="s">
        <v>154</v>
      </c>
      <c r="S161" t="s">
        <v>275</v>
      </c>
      <c r="T161" t="s">
        <v>496</v>
      </c>
      <c r="U161">
        <v>7.3300660477773529E-4</v>
      </c>
      <c r="V161" t="s">
        <v>154</v>
      </c>
      <c r="X161">
        <v>5.7077625570776253E-4</v>
      </c>
      <c r="Y161">
        <v>8.6186178720301003E-4</v>
      </c>
      <c r="Z161" t="s">
        <v>496</v>
      </c>
      <c r="AA161" t="s">
        <v>25</v>
      </c>
      <c r="AC161" t="s">
        <v>22</v>
      </c>
      <c r="AD161" t="s">
        <v>496</v>
      </c>
      <c r="AE161">
        <v>7.5482101227596955E-4</v>
      </c>
      <c r="AG161" t="s">
        <v>96</v>
      </c>
      <c r="AH161" t="s">
        <v>496</v>
      </c>
      <c r="AI161">
        <v>4.6820801446869398E-2</v>
      </c>
      <c r="AK161">
        <v>2031</v>
      </c>
      <c r="AL161" t="s">
        <v>356</v>
      </c>
      <c r="AM161">
        <v>0.37380000000000002</v>
      </c>
      <c r="AN161" t="s">
        <v>319</v>
      </c>
    </row>
    <row r="162" spans="9:40" x14ac:dyDescent="0.45">
      <c r="I162" t="s">
        <v>152</v>
      </c>
      <c r="J162" t="s">
        <v>497</v>
      </c>
      <c r="K162">
        <v>0</v>
      </c>
      <c r="L162" t="s">
        <v>154</v>
      </c>
      <c r="N162" t="s">
        <v>239</v>
      </c>
      <c r="O162" t="s">
        <v>497</v>
      </c>
      <c r="P162">
        <v>4.8482744466531858E-4</v>
      </c>
      <c r="Q162" t="s">
        <v>154</v>
      </c>
      <c r="S162" t="s">
        <v>275</v>
      </c>
      <c r="T162" t="s">
        <v>497</v>
      </c>
      <c r="U162">
        <v>3.3275486382482768E-3</v>
      </c>
      <c r="V162" t="s">
        <v>154</v>
      </c>
      <c r="X162">
        <v>2.8538812785388126E-3</v>
      </c>
      <c r="Y162">
        <v>2.1546544680075253E-3</v>
      </c>
      <c r="Z162" t="s">
        <v>497</v>
      </c>
      <c r="AA162" t="s">
        <v>25</v>
      </c>
      <c r="AC162" t="s">
        <v>22</v>
      </c>
      <c r="AD162" t="s">
        <v>497</v>
      </c>
      <c r="AE162">
        <v>3.0061140290972847E-3</v>
      </c>
      <c r="AG162" t="s">
        <v>96</v>
      </c>
      <c r="AH162" t="s">
        <v>497</v>
      </c>
      <c r="AI162">
        <v>0.2631611551386106</v>
      </c>
      <c r="AK162">
        <v>2031</v>
      </c>
      <c r="AL162" t="s">
        <v>357</v>
      </c>
      <c r="AM162">
        <v>0.38305</v>
      </c>
      <c r="AN162" t="s">
        <v>319</v>
      </c>
    </row>
    <row r="163" spans="9:40" x14ac:dyDescent="0.45">
      <c r="I163" t="s">
        <v>152</v>
      </c>
      <c r="J163" t="s">
        <v>498</v>
      </c>
      <c r="K163">
        <v>0</v>
      </c>
      <c r="L163" t="s">
        <v>154</v>
      </c>
      <c r="N163" t="s">
        <v>239</v>
      </c>
      <c r="O163" t="s">
        <v>498</v>
      </c>
      <c r="P163">
        <v>7.6287100360418686E-4</v>
      </c>
      <c r="Q163" t="s">
        <v>154</v>
      </c>
      <c r="S163" t="s">
        <v>275</v>
      </c>
      <c r="T163" t="s">
        <v>498</v>
      </c>
      <c r="U163">
        <v>4.7407699966221699E-3</v>
      </c>
      <c r="V163" t="s">
        <v>154</v>
      </c>
      <c r="X163">
        <v>7.1917808219178082E-3</v>
      </c>
      <c r="Y163">
        <v>2.840166074136688E-3</v>
      </c>
      <c r="Z163" t="s">
        <v>498</v>
      </c>
      <c r="AA163" t="s">
        <v>25</v>
      </c>
      <c r="AC163" t="s">
        <v>22</v>
      </c>
      <c r="AD163" t="s">
        <v>498</v>
      </c>
      <c r="AE163">
        <v>5.3033015769365687E-3</v>
      </c>
      <c r="AG163" t="s">
        <v>96</v>
      </c>
      <c r="AH163" t="s">
        <v>498</v>
      </c>
      <c r="AI163">
        <v>0.15959736273963032</v>
      </c>
      <c r="AK163">
        <v>2031</v>
      </c>
      <c r="AL163" t="s">
        <v>358</v>
      </c>
      <c r="AM163">
        <v>0.39229999999999998</v>
      </c>
      <c r="AN163" t="s">
        <v>319</v>
      </c>
    </row>
    <row r="164" spans="9:40" x14ac:dyDescent="0.45">
      <c r="I164" t="s">
        <v>152</v>
      </c>
      <c r="J164" t="s">
        <v>499</v>
      </c>
      <c r="K164">
        <v>6.7288776722013112E-4</v>
      </c>
      <c r="L164" t="s">
        <v>154</v>
      </c>
      <c r="N164" t="s">
        <v>239</v>
      </c>
      <c r="O164" t="s">
        <v>499</v>
      </c>
      <c r="P164">
        <v>5.9443001539641326E-5</v>
      </c>
      <c r="Q164" t="s">
        <v>154</v>
      </c>
      <c r="S164" t="s">
        <v>275</v>
      </c>
      <c r="T164" t="s">
        <v>499</v>
      </c>
      <c r="U164">
        <v>5.7482109164291027E-4</v>
      </c>
      <c r="V164" t="s">
        <v>154</v>
      </c>
      <c r="X164">
        <v>1.0273972602739725E-3</v>
      </c>
      <c r="Y164">
        <v>1.7154364418367602E-3</v>
      </c>
      <c r="Z164" t="s">
        <v>499</v>
      </c>
      <c r="AA164" t="s">
        <v>25</v>
      </c>
      <c r="AC164" t="s">
        <v>22</v>
      </c>
      <c r="AD164" t="s">
        <v>499</v>
      </c>
      <c r="AE164">
        <v>9.9376427649317109E-4</v>
      </c>
      <c r="AG164" t="s">
        <v>96</v>
      </c>
      <c r="AH164" t="s">
        <v>499</v>
      </c>
      <c r="AI164">
        <v>5.5540828004474463E-3</v>
      </c>
      <c r="AK164">
        <v>2031</v>
      </c>
      <c r="AL164" t="s">
        <v>380</v>
      </c>
      <c r="AM164">
        <v>0.3654</v>
      </c>
      <c r="AN164" t="s">
        <v>319</v>
      </c>
    </row>
    <row r="165" spans="9:40" x14ac:dyDescent="0.45">
      <c r="I165" t="s">
        <v>152</v>
      </c>
      <c r="J165" t="s">
        <v>500</v>
      </c>
      <c r="K165">
        <v>1.2935055564735156E-3</v>
      </c>
      <c r="L165" t="s">
        <v>154</v>
      </c>
      <c r="N165" t="s">
        <v>239</v>
      </c>
      <c r="O165" t="s">
        <v>500</v>
      </c>
      <c r="P165">
        <v>2.5958618159945142E-5</v>
      </c>
      <c r="Q165" t="s">
        <v>154</v>
      </c>
      <c r="S165" t="s">
        <v>275</v>
      </c>
      <c r="T165" t="s">
        <v>500</v>
      </c>
      <c r="U165">
        <v>5.6129331589271523E-4</v>
      </c>
      <c r="V165" t="s">
        <v>154</v>
      </c>
      <c r="X165">
        <v>1.0273972602739725E-3</v>
      </c>
      <c r="Y165">
        <v>1.3126817989707385E-3</v>
      </c>
      <c r="Z165" t="s">
        <v>500</v>
      </c>
      <c r="AA165" t="s">
        <v>25</v>
      </c>
      <c r="AC165" t="s">
        <v>22</v>
      </c>
      <c r="AD165" t="s">
        <v>500</v>
      </c>
      <c r="AE165">
        <v>1.101200211167747E-3</v>
      </c>
      <c r="AG165" t="s">
        <v>96</v>
      </c>
      <c r="AH165" t="s">
        <v>500</v>
      </c>
      <c r="AI165">
        <v>5.6972571516987314E-2</v>
      </c>
      <c r="AK165">
        <v>2031</v>
      </c>
      <c r="AL165" t="s">
        <v>381</v>
      </c>
      <c r="AM165">
        <v>0.33850000000000002</v>
      </c>
      <c r="AN165" t="s">
        <v>319</v>
      </c>
    </row>
    <row r="166" spans="9:40" x14ac:dyDescent="0.45">
      <c r="I166" t="s">
        <v>152</v>
      </c>
      <c r="J166" t="s">
        <v>501</v>
      </c>
      <c r="K166">
        <v>1.5754455985195939E-2</v>
      </c>
      <c r="L166" t="s">
        <v>154</v>
      </c>
      <c r="N166" t="s">
        <v>239</v>
      </c>
      <c r="O166" t="s">
        <v>501</v>
      </c>
      <c r="P166">
        <v>3.3655283496037943E-4</v>
      </c>
      <c r="Q166" t="s">
        <v>154</v>
      </c>
      <c r="S166" t="s">
        <v>275</v>
      </c>
      <c r="T166" t="s">
        <v>501</v>
      </c>
      <c r="U166">
        <v>4.3150705534638397E-3</v>
      </c>
      <c r="V166" t="s">
        <v>154</v>
      </c>
      <c r="X166">
        <v>7.1917808219178082E-3</v>
      </c>
      <c r="Y166">
        <v>9.361807920841311E-3</v>
      </c>
      <c r="Z166" t="s">
        <v>501</v>
      </c>
      <c r="AA166" t="s">
        <v>25</v>
      </c>
      <c r="AC166" t="s">
        <v>22</v>
      </c>
      <c r="AD166" t="s">
        <v>501</v>
      </c>
      <c r="AE166">
        <v>7.8077170682049647E-3</v>
      </c>
      <c r="AG166" t="s">
        <v>96</v>
      </c>
      <c r="AH166" t="s">
        <v>501</v>
      </c>
      <c r="AI166">
        <v>6.3838943181359298E-2</v>
      </c>
      <c r="AK166">
        <v>2031</v>
      </c>
      <c r="AL166" t="s">
        <v>382</v>
      </c>
      <c r="AM166">
        <v>0.33850000000000002</v>
      </c>
      <c r="AN166" t="s">
        <v>319</v>
      </c>
    </row>
    <row r="167" spans="9:40" x14ac:dyDescent="0.45">
      <c r="I167" t="s">
        <v>152</v>
      </c>
      <c r="J167" t="s">
        <v>502</v>
      </c>
      <c r="K167">
        <v>1.1754804915301621E-3</v>
      </c>
      <c r="L167" t="s">
        <v>154</v>
      </c>
      <c r="N167" t="s">
        <v>239</v>
      </c>
      <c r="O167" t="s">
        <v>502</v>
      </c>
      <c r="P167">
        <v>1.4841126381845418E-4</v>
      </c>
      <c r="Q167" t="s">
        <v>154</v>
      </c>
      <c r="S167" t="s">
        <v>275</v>
      </c>
      <c r="T167" t="s">
        <v>502</v>
      </c>
      <c r="U167">
        <v>6.4653584814586924E-4</v>
      </c>
      <c r="V167" t="s">
        <v>154</v>
      </c>
      <c r="X167">
        <v>1.0273972602739725E-3</v>
      </c>
      <c r="Y167">
        <v>1.9988563757054427E-3</v>
      </c>
      <c r="Z167" t="s">
        <v>502</v>
      </c>
      <c r="AA167" t="s">
        <v>25</v>
      </c>
      <c r="AC167" t="s">
        <v>22</v>
      </c>
      <c r="AD167" t="s">
        <v>502</v>
      </c>
      <c r="AE167">
        <v>1.1021078263455449E-3</v>
      </c>
      <c r="AG167" t="s">
        <v>96</v>
      </c>
      <c r="AH167" t="s">
        <v>502</v>
      </c>
      <c r="AI167">
        <v>5.3907225691347094E-2</v>
      </c>
      <c r="AK167">
        <v>2031</v>
      </c>
      <c r="AL167" t="s">
        <v>383</v>
      </c>
      <c r="AM167">
        <v>0.379</v>
      </c>
      <c r="AN167" t="s">
        <v>319</v>
      </c>
    </row>
    <row r="168" spans="9:40" x14ac:dyDescent="0.45">
      <c r="I168" t="s">
        <v>152</v>
      </c>
      <c r="J168" t="s">
        <v>503</v>
      </c>
      <c r="K168">
        <v>7.8765928511091731E-4</v>
      </c>
      <c r="L168" t="s">
        <v>154</v>
      </c>
      <c r="N168" t="s">
        <v>239</v>
      </c>
      <c r="O168" t="s">
        <v>503</v>
      </c>
      <c r="P168">
        <v>1.4299944044211674E-4</v>
      </c>
      <c r="Q168" t="s">
        <v>154</v>
      </c>
      <c r="S168" t="s">
        <v>275</v>
      </c>
      <c r="T168" t="s">
        <v>503</v>
      </c>
      <c r="U168">
        <v>6.1452900321610679E-4</v>
      </c>
      <c r="V168" t="s">
        <v>154</v>
      </c>
      <c r="X168">
        <v>1.0273972602739725E-3</v>
      </c>
      <c r="Y168">
        <v>1.9988563757054427E-3</v>
      </c>
      <c r="Z168" t="s">
        <v>503</v>
      </c>
      <c r="AA168" t="s">
        <v>25</v>
      </c>
      <c r="AC168" t="s">
        <v>22</v>
      </c>
      <c r="AD168" t="s">
        <v>503</v>
      </c>
      <c r="AE168">
        <v>1.0984171256889236E-3</v>
      </c>
      <c r="AG168" t="s">
        <v>96</v>
      </c>
      <c r="AH168" t="s">
        <v>503</v>
      </c>
      <c r="AI168">
        <v>7.3137715016652782E-2</v>
      </c>
      <c r="AK168">
        <v>2031</v>
      </c>
      <c r="AL168" t="s">
        <v>384</v>
      </c>
      <c r="AM168">
        <v>0.41949999999999998</v>
      </c>
      <c r="AN168" t="s">
        <v>319</v>
      </c>
    </row>
    <row r="169" spans="9:40" x14ac:dyDescent="0.45">
      <c r="I169" t="s">
        <v>152</v>
      </c>
      <c r="J169" t="s">
        <v>504</v>
      </c>
      <c r="K169">
        <v>1.9080313456526631E-5</v>
      </c>
      <c r="L169" t="s">
        <v>154</v>
      </c>
      <c r="N169" t="s">
        <v>239</v>
      </c>
      <c r="O169" t="s">
        <v>504</v>
      </c>
      <c r="P169">
        <v>1.0162959119847054E-4</v>
      </c>
      <c r="Q169" t="s">
        <v>154</v>
      </c>
      <c r="S169" t="s">
        <v>275</v>
      </c>
      <c r="T169" t="s">
        <v>504</v>
      </c>
      <c r="U169">
        <v>5.1502074595536295E-4</v>
      </c>
      <c r="V169" t="s">
        <v>154</v>
      </c>
      <c r="X169">
        <v>1.0273972602739725E-3</v>
      </c>
      <c r="Y169">
        <v>1.5513512169654179E-3</v>
      </c>
      <c r="Z169" t="s">
        <v>504</v>
      </c>
      <c r="AA169" t="s">
        <v>25</v>
      </c>
      <c r="AC169" t="s">
        <v>22</v>
      </c>
      <c r="AD169" t="s">
        <v>504</v>
      </c>
      <c r="AE169">
        <v>1.2643621113605796E-3</v>
      </c>
      <c r="AG169" t="s">
        <v>96</v>
      </c>
      <c r="AH169" t="s">
        <v>504</v>
      </c>
      <c r="AI169">
        <v>0.11181782947794261</v>
      </c>
      <c r="AK169">
        <v>2031</v>
      </c>
      <c r="AL169" t="s">
        <v>385</v>
      </c>
      <c r="AM169">
        <v>0.32374999999999998</v>
      </c>
      <c r="AN169" t="s">
        <v>319</v>
      </c>
    </row>
    <row r="170" spans="9:40" x14ac:dyDescent="0.45">
      <c r="I170" t="s">
        <v>152</v>
      </c>
      <c r="J170" t="s">
        <v>505</v>
      </c>
      <c r="K170">
        <v>0</v>
      </c>
      <c r="L170" t="s">
        <v>154</v>
      </c>
      <c r="N170" t="s">
        <v>239</v>
      </c>
      <c r="O170" t="s">
        <v>505</v>
      </c>
      <c r="P170">
        <v>2.5943214988467838E-4</v>
      </c>
      <c r="Q170" t="s">
        <v>154</v>
      </c>
      <c r="S170" t="s">
        <v>275</v>
      </c>
      <c r="T170" t="s">
        <v>505</v>
      </c>
      <c r="U170">
        <v>2.2995604553275903E-3</v>
      </c>
      <c r="V170" t="s">
        <v>154</v>
      </c>
      <c r="X170">
        <v>5.1369863013698627E-3</v>
      </c>
      <c r="Y170">
        <v>3.8783780424135445E-3</v>
      </c>
      <c r="Z170" t="s">
        <v>505</v>
      </c>
      <c r="AA170" t="s">
        <v>25</v>
      </c>
      <c r="AC170" t="s">
        <v>22</v>
      </c>
      <c r="AD170" t="s">
        <v>505</v>
      </c>
      <c r="AE170">
        <v>5.2355638608258034E-3</v>
      </c>
      <c r="AG170" t="s">
        <v>96</v>
      </c>
      <c r="AH170" t="s">
        <v>505</v>
      </c>
      <c r="AI170">
        <v>0.29699695603925536</v>
      </c>
      <c r="AK170">
        <v>2031</v>
      </c>
      <c r="AL170" t="s">
        <v>386</v>
      </c>
      <c r="AM170">
        <v>0.27965000000000001</v>
      </c>
      <c r="AN170" t="s">
        <v>319</v>
      </c>
    </row>
    <row r="171" spans="9:40" x14ac:dyDescent="0.45">
      <c r="I171" t="s">
        <v>152</v>
      </c>
      <c r="J171" t="s">
        <v>506</v>
      </c>
      <c r="K171">
        <v>0</v>
      </c>
      <c r="L171" t="s">
        <v>154</v>
      </c>
      <c r="N171" t="s">
        <v>239</v>
      </c>
      <c r="O171" t="s">
        <v>506</v>
      </c>
      <c r="P171">
        <v>4.1846578615705003E-3</v>
      </c>
      <c r="Q171" t="s">
        <v>154</v>
      </c>
      <c r="S171" t="s">
        <v>275</v>
      </c>
      <c r="T171" t="s">
        <v>506</v>
      </c>
      <c r="U171">
        <v>8.9426662722349624E-4</v>
      </c>
      <c r="V171" t="s">
        <v>154</v>
      </c>
      <c r="X171">
        <v>1.1986301369863013E-2</v>
      </c>
      <c r="Y171">
        <v>4.7336101235611484E-3</v>
      </c>
      <c r="Z171" t="s">
        <v>506</v>
      </c>
      <c r="AA171" t="s">
        <v>25</v>
      </c>
      <c r="AC171" t="s">
        <v>22</v>
      </c>
      <c r="AD171" t="s">
        <v>506</v>
      </c>
      <c r="AE171">
        <v>8.8082248403902365E-3</v>
      </c>
      <c r="AG171" t="s">
        <v>96</v>
      </c>
      <c r="AH171" t="s">
        <v>506</v>
      </c>
      <c r="AI171">
        <v>0.16081353621564465</v>
      </c>
      <c r="AK171">
        <v>2031</v>
      </c>
      <c r="AL171" t="s">
        <v>387</v>
      </c>
      <c r="AM171">
        <v>0.36277999999999999</v>
      </c>
      <c r="AN171" t="s">
        <v>319</v>
      </c>
    </row>
    <row r="172" spans="9:40" x14ac:dyDescent="0.45">
      <c r="I172" t="s">
        <v>152</v>
      </c>
      <c r="J172" t="s">
        <v>507</v>
      </c>
      <c r="K172">
        <v>9.425919038345248E-4</v>
      </c>
      <c r="L172" t="s">
        <v>154</v>
      </c>
      <c r="N172" t="s">
        <v>239</v>
      </c>
      <c r="O172" t="s">
        <v>507</v>
      </c>
      <c r="P172">
        <v>5.230060722636108E-4</v>
      </c>
      <c r="Q172" t="s">
        <v>154</v>
      </c>
      <c r="S172" t="s">
        <v>275</v>
      </c>
      <c r="T172" t="s">
        <v>507</v>
      </c>
      <c r="U172">
        <v>1.7144316622048352E-4</v>
      </c>
      <c r="V172" t="s">
        <v>154</v>
      </c>
      <c r="X172">
        <v>1.7123287671232876E-3</v>
      </c>
      <c r="Y172">
        <v>2.8590607363945995E-3</v>
      </c>
      <c r="Z172" t="s">
        <v>507</v>
      </c>
      <c r="AA172" t="s">
        <v>25</v>
      </c>
      <c r="AC172" t="s">
        <v>22</v>
      </c>
      <c r="AD172" t="s">
        <v>507</v>
      </c>
      <c r="AE172">
        <v>1.6472464282996195E-3</v>
      </c>
      <c r="AG172" t="s">
        <v>96</v>
      </c>
      <c r="AH172" t="s">
        <v>507</v>
      </c>
      <c r="AI172">
        <v>9.5659489608326265E-3</v>
      </c>
      <c r="AK172">
        <v>2031</v>
      </c>
      <c r="AL172" t="s">
        <v>388</v>
      </c>
      <c r="AM172">
        <v>0.38569999999999999</v>
      </c>
      <c r="AN172" t="s">
        <v>319</v>
      </c>
    </row>
    <row r="173" spans="9:40" x14ac:dyDescent="0.45">
      <c r="I173" t="s">
        <v>152</v>
      </c>
      <c r="J173" t="s">
        <v>508</v>
      </c>
      <c r="K173">
        <v>2.0050735338358909E-3</v>
      </c>
      <c r="L173" t="s">
        <v>154</v>
      </c>
      <c r="N173" t="s">
        <v>239</v>
      </c>
      <c r="O173" t="s">
        <v>508</v>
      </c>
      <c r="P173">
        <v>5.5452111265304367E-4</v>
      </c>
      <c r="Q173" t="s">
        <v>154</v>
      </c>
      <c r="S173" t="s">
        <v>275</v>
      </c>
      <c r="T173" t="s">
        <v>508</v>
      </c>
      <c r="U173">
        <v>2.1560343254949845E-4</v>
      </c>
      <c r="V173" t="s">
        <v>154</v>
      </c>
      <c r="X173">
        <v>1.7123287671232876E-3</v>
      </c>
      <c r="Y173">
        <v>2.1878029982845639E-3</v>
      </c>
      <c r="Z173" t="s">
        <v>508</v>
      </c>
      <c r="AA173" t="s">
        <v>25</v>
      </c>
      <c r="AC173" t="s">
        <v>22</v>
      </c>
      <c r="AD173" t="s">
        <v>508</v>
      </c>
      <c r="AE173">
        <v>1.7987057150937636E-3</v>
      </c>
      <c r="AG173" t="s">
        <v>96</v>
      </c>
      <c r="AH173" t="s">
        <v>508</v>
      </c>
      <c r="AI173">
        <v>1.9707838505665709E-2</v>
      </c>
      <c r="AK173">
        <v>2031</v>
      </c>
      <c r="AL173" t="s">
        <v>389</v>
      </c>
      <c r="AM173">
        <v>0.38569999999999999</v>
      </c>
      <c r="AN173" t="s">
        <v>319</v>
      </c>
    </row>
    <row r="174" spans="9:40" x14ac:dyDescent="0.45">
      <c r="I174" t="s">
        <v>152</v>
      </c>
      <c r="J174" t="s">
        <v>509</v>
      </c>
      <c r="K174">
        <v>2.46162895340057E-2</v>
      </c>
      <c r="L174" t="s">
        <v>154</v>
      </c>
      <c r="N174" t="s">
        <v>239</v>
      </c>
      <c r="O174" t="s">
        <v>509</v>
      </c>
      <c r="P174">
        <v>5.5782925796720893E-3</v>
      </c>
      <c r="Q174" t="s">
        <v>154</v>
      </c>
      <c r="S174" t="s">
        <v>275</v>
      </c>
      <c r="T174" t="s">
        <v>509</v>
      </c>
      <c r="U174">
        <v>1.7391917999676656E-3</v>
      </c>
      <c r="V174" t="s">
        <v>154</v>
      </c>
      <c r="X174">
        <v>1.1986301369863013E-2</v>
      </c>
      <c r="Y174">
        <v>1.5603013201402184E-2</v>
      </c>
      <c r="Z174" t="s">
        <v>509</v>
      </c>
      <c r="AA174" t="s">
        <v>25</v>
      </c>
      <c r="AC174" t="s">
        <v>22</v>
      </c>
      <c r="AD174" t="s">
        <v>509</v>
      </c>
      <c r="AE174">
        <v>1.2599859533576211E-2</v>
      </c>
      <c r="AG174" t="s">
        <v>96</v>
      </c>
      <c r="AH174" t="s">
        <v>509</v>
      </c>
      <c r="AI174">
        <v>4.1232854180724088E-2</v>
      </c>
      <c r="AK174">
        <v>2031</v>
      </c>
      <c r="AL174" t="s">
        <v>455</v>
      </c>
      <c r="AM174">
        <v>0.38815</v>
      </c>
      <c r="AN174" t="s">
        <v>319</v>
      </c>
    </row>
    <row r="175" spans="9:40" x14ac:dyDescent="0.45">
      <c r="I175" t="s">
        <v>152</v>
      </c>
      <c r="J175" t="s">
        <v>510</v>
      </c>
      <c r="K175">
        <v>2.2698941290337509E-3</v>
      </c>
      <c r="L175" t="s">
        <v>154</v>
      </c>
      <c r="N175" t="s">
        <v>239</v>
      </c>
      <c r="O175" t="s">
        <v>510</v>
      </c>
      <c r="P175">
        <v>1.133801289934069E-3</v>
      </c>
      <c r="Q175" t="s">
        <v>154</v>
      </c>
      <c r="S175" t="s">
        <v>275</v>
      </c>
      <c r="T175" t="s">
        <v>510</v>
      </c>
      <c r="U175">
        <v>1.6545321240866108E-4</v>
      </c>
      <c r="V175" t="s">
        <v>154</v>
      </c>
      <c r="X175">
        <v>1.7123287671232876E-3</v>
      </c>
      <c r="Y175">
        <v>3.3314272928424045E-3</v>
      </c>
      <c r="Z175" t="s">
        <v>510</v>
      </c>
      <c r="AA175" t="s">
        <v>25</v>
      </c>
      <c r="AC175" t="s">
        <v>22</v>
      </c>
      <c r="AD175" t="s">
        <v>510</v>
      </c>
      <c r="AE175">
        <v>1.7675656793032935E-3</v>
      </c>
      <c r="AG175" t="s">
        <v>96</v>
      </c>
      <c r="AH175" t="s">
        <v>510</v>
      </c>
      <c r="AI175">
        <v>2.528668796278577E-2</v>
      </c>
      <c r="AK175">
        <v>2031</v>
      </c>
      <c r="AL175" t="s">
        <v>456</v>
      </c>
      <c r="AM175">
        <v>0.3906</v>
      </c>
      <c r="AN175" t="s">
        <v>319</v>
      </c>
    </row>
    <row r="176" spans="9:40" x14ac:dyDescent="0.45">
      <c r="I176" t="s">
        <v>152</v>
      </c>
      <c r="J176" t="s">
        <v>511</v>
      </c>
      <c r="K176">
        <v>1.4467099638637362E-3</v>
      </c>
      <c r="L176" t="s">
        <v>154</v>
      </c>
      <c r="N176" t="s">
        <v>239</v>
      </c>
      <c r="O176" t="s">
        <v>511</v>
      </c>
      <c r="P176">
        <v>1.0291155527817292E-3</v>
      </c>
      <c r="Q176" t="s">
        <v>154</v>
      </c>
      <c r="S176" t="s">
        <v>275</v>
      </c>
      <c r="T176" t="s">
        <v>511</v>
      </c>
      <c r="U176">
        <v>1.4585331765829088E-4</v>
      </c>
      <c r="V176" t="s">
        <v>154</v>
      </c>
      <c r="X176">
        <v>1.7123287671232876E-3</v>
      </c>
      <c r="Y176">
        <v>3.3314272928424045E-3</v>
      </c>
      <c r="Z176" t="s">
        <v>511</v>
      </c>
      <c r="AA176" t="s">
        <v>25</v>
      </c>
      <c r="AC176" t="s">
        <v>22</v>
      </c>
      <c r="AD176" t="s">
        <v>511</v>
      </c>
      <c r="AE176">
        <v>1.7560036257772726E-3</v>
      </c>
      <c r="AG176" t="s">
        <v>96</v>
      </c>
      <c r="AH176" t="s">
        <v>511</v>
      </c>
      <c r="AI176">
        <v>2.3116382922439005E-2</v>
      </c>
      <c r="AK176">
        <v>2031</v>
      </c>
      <c r="AL176" t="s">
        <v>457</v>
      </c>
      <c r="AM176">
        <v>0.3906</v>
      </c>
      <c r="AN176" t="s">
        <v>319</v>
      </c>
    </row>
    <row r="177" spans="9:40" x14ac:dyDescent="0.45">
      <c r="I177" t="s">
        <v>152</v>
      </c>
      <c r="J177" t="s">
        <v>512</v>
      </c>
      <c r="K177">
        <v>5.3659136613932513E-4</v>
      </c>
      <c r="L177" t="s">
        <v>154</v>
      </c>
      <c r="N177" t="s">
        <v>239</v>
      </c>
      <c r="O177" t="s">
        <v>512</v>
      </c>
      <c r="P177">
        <v>7.8387287120002826E-4</v>
      </c>
      <c r="Q177" t="s">
        <v>154</v>
      </c>
      <c r="S177" t="s">
        <v>275</v>
      </c>
      <c r="T177" t="s">
        <v>512</v>
      </c>
      <c r="U177">
        <v>1.2373792462145908E-4</v>
      </c>
      <c r="V177" t="s">
        <v>154</v>
      </c>
      <c r="X177">
        <v>1.7123287671232876E-3</v>
      </c>
      <c r="Y177">
        <v>2.5855853616090292E-3</v>
      </c>
      <c r="Z177" t="s">
        <v>512</v>
      </c>
      <c r="AA177" t="s">
        <v>25</v>
      </c>
      <c r="AC177" t="s">
        <v>22</v>
      </c>
      <c r="AD177" t="s">
        <v>512</v>
      </c>
      <c r="AE177">
        <v>1.9753573470663475E-3</v>
      </c>
      <c r="AG177" t="s">
        <v>96</v>
      </c>
      <c r="AH177" t="s">
        <v>512</v>
      </c>
      <c r="AI177">
        <v>2.965612603727541E-2</v>
      </c>
      <c r="AK177">
        <v>2031</v>
      </c>
      <c r="AL177" t="s">
        <v>458</v>
      </c>
      <c r="AM177">
        <v>0.3906</v>
      </c>
      <c r="AN177" t="s">
        <v>319</v>
      </c>
    </row>
    <row r="178" spans="9:40" x14ac:dyDescent="0.45">
      <c r="I178" t="s">
        <v>152</v>
      </c>
      <c r="J178" t="s">
        <v>513</v>
      </c>
      <c r="K178">
        <v>0</v>
      </c>
      <c r="L178" t="s">
        <v>154</v>
      </c>
      <c r="N178" t="s">
        <v>239</v>
      </c>
      <c r="O178" t="s">
        <v>513</v>
      </c>
      <c r="P178">
        <v>2.9287460054230625E-3</v>
      </c>
      <c r="Q178" t="s">
        <v>154</v>
      </c>
      <c r="S178" t="s">
        <v>275</v>
      </c>
      <c r="T178" t="s">
        <v>513</v>
      </c>
      <c r="U178">
        <v>7.2328610868910509E-4</v>
      </c>
      <c r="V178" t="s">
        <v>154</v>
      </c>
      <c r="X178">
        <v>8.5616438356164379E-3</v>
      </c>
      <c r="Y178">
        <v>6.4639634040225746E-3</v>
      </c>
      <c r="Z178" t="s">
        <v>513</v>
      </c>
      <c r="AA178" t="s">
        <v>25</v>
      </c>
      <c r="AC178" t="s">
        <v>22</v>
      </c>
      <c r="AD178" t="s">
        <v>513</v>
      </c>
      <c r="AE178">
        <v>8.4655455337647786E-3</v>
      </c>
      <c r="AG178" t="s">
        <v>96</v>
      </c>
      <c r="AH178" t="s">
        <v>513</v>
      </c>
      <c r="AI178">
        <v>0.15691702164950794</v>
      </c>
      <c r="AK178">
        <v>2031</v>
      </c>
      <c r="AL178" t="s">
        <v>459</v>
      </c>
      <c r="AM178">
        <v>0.3906</v>
      </c>
      <c r="AN178" t="s">
        <v>319</v>
      </c>
    </row>
    <row r="179" spans="9:40" x14ac:dyDescent="0.45">
      <c r="I179" t="s">
        <v>152</v>
      </c>
      <c r="J179" t="s">
        <v>514</v>
      </c>
      <c r="K179">
        <v>0</v>
      </c>
      <c r="L179" t="s">
        <v>154</v>
      </c>
      <c r="N179" t="s">
        <v>239</v>
      </c>
      <c r="O179" t="s">
        <v>514</v>
      </c>
      <c r="P179">
        <v>4.8464949418503128E-3</v>
      </c>
      <c r="Q179" t="s">
        <v>154</v>
      </c>
      <c r="S179" t="s">
        <v>275</v>
      </c>
      <c r="T179" t="s">
        <v>514</v>
      </c>
      <c r="U179">
        <v>4.9243718285047559E-5</v>
      </c>
      <c r="V179" t="s">
        <v>154</v>
      </c>
      <c r="X179">
        <v>2.3972602739726029E-3</v>
      </c>
      <c r="Y179">
        <v>9.4672202471222954E-4</v>
      </c>
      <c r="Z179" t="s">
        <v>514</v>
      </c>
      <c r="AA179" t="s">
        <v>25</v>
      </c>
      <c r="AC179" t="s">
        <v>22</v>
      </c>
      <c r="AD179" t="s">
        <v>514</v>
      </c>
      <c r="AE179">
        <v>1.7540450965627154E-3</v>
      </c>
      <c r="AG179" t="s">
        <v>96</v>
      </c>
      <c r="AH179" t="s">
        <v>514</v>
      </c>
      <c r="AI179">
        <v>0.16459181848202986</v>
      </c>
      <c r="AK179">
        <v>2032</v>
      </c>
      <c r="AL179" t="s">
        <v>142</v>
      </c>
      <c r="AM179">
        <v>0.36780000000000002</v>
      </c>
      <c r="AN179" t="s">
        <v>319</v>
      </c>
    </row>
    <row r="180" spans="9:40" x14ac:dyDescent="0.45">
      <c r="I180" t="s">
        <v>152</v>
      </c>
      <c r="J180" t="s">
        <v>515</v>
      </c>
      <c r="K180">
        <v>1.3683323544578756E-4</v>
      </c>
      <c r="L180" t="s">
        <v>154</v>
      </c>
      <c r="N180" t="s">
        <v>239</v>
      </c>
      <c r="O180" t="s">
        <v>515</v>
      </c>
      <c r="P180">
        <v>5.1662915926897833E-4</v>
      </c>
      <c r="Q180" t="s">
        <v>154</v>
      </c>
      <c r="S180" t="s">
        <v>275</v>
      </c>
      <c r="T180" t="s">
        <v>515</v>
      </c>
      <c r="U180">
        <v>1.8710452117055263E-5</v>
      </c>
      <c r="V180" t="s">
        <v>154</v>
      </c>
      <c r="X180">
        <v>3.4246575342465754E-4</v>
      </c>
      <c r="Y180">
        <v>5.7181214727892006E-4</v>
      </c>
      <c r="Z180" t="s">
        <v>515</v>
      </c>
      <c r="AA180" t="s">
        <v>25</v>
      </c>
      <c r="AC180" t="s">
        <v>22</v>
      </c>
      <c r="AD180" t="s">
        <v>515</v>
      </c>
      <c r="AE180">
        <v>3.272862700193839E-4</v>
      </c>
      <c r="AG180" t="s">
        <v>96</v>
      </c>
      <c r="AH180" t="s">
        <v>515</v>
      </c>
      <c r="AI180">
        <v>6.4605174287140077E-3</v>
      </c>
      <c r="AK180">
        <v>2032</v>
      </c>
      <c r="AL180" t="s">
        <v>146</v>
      </c>
      <c r="AM180">
        <v>0.3332</v>
      </c>
      <c r="AN180" t="s">
        <v>319</v>
      </c>
    </row>
    <row r="181" spans="9:40" x14ac:dyDescent="0.45">
      <c r="I181" t="s">
        <v>152</v>
      </c>
      <c r="J181" t="s">
        <v>516</v>
      </c>
      <c r="K181">
        <v>2.8952077200657448E-4</v>
      </c>
      <c r="L181" t="s">
        <v>154</v>
      </c>
      <c r="N181" t="s">
        <v>239</v>
      </c>
      <c r="O181" t="s">
        <v>516</v>
      </c>
      <c r="P181">
        <v>5.1821544990635559E-4</v>
      </c>
      <c r="Q181" t="s">
        <v>154</v>
      </c>
      <c r="S181" t="s">
        <v>275</v>
      </c>
      <c r="T181" t="s">
        <v>516</v>
      </c>
      <c r="U181">
        <v>1.6869290383001248E-5</v>
      </c>
      <c r="V181" t="s">
        <v>154</v>
      </c>
      <c r="X181">
        <v>3.4246575342465754E-4</v>
      </c>
      <c r="Y181">
        <v>4.3756059965691286E-4</v>
      </c>
      <c r="Z181" t="s">
        <v>516</v>
      </c>
      <c r="AA181" t="s">
        <v>25</v>
      </c>
      <c r="AC181" t="s">
        <v>22</v>
      </c>
      <c r="AD181" t="s">
        <v>516</v>
      </c>
      <c r="AE181">
        <v>3.5086820065668604E-4</v>
      </c>
      <c r="AG181" t="s">
        <v>96</v>
      </c>
      <c r="AH181" t="s">
        <v>516</v>
      </c>
      <c r="AI181">
        <v>2.8621414223694908E-2</v>
      </c>
      <c r="AK181">
        <v>2032</v>
      </c>
      <c r="AL181" t="s">
        <v>148</v>
      </c>
      <c r="AM181">
        <v>0.3332</v>
      </c>
      <c r="AN181" t="s">
        <v>319</v>
      </c>
    </row>
    <row r="182" spans="9:40" x14ac:dyDescent="0.45">
      <c r="I182" t="s">
        <v>152</v>
      </c>
      <c r="J182" t="s">
        <v>517</v>
      </c>
      <c r="K182">
        <v>2.9986909559675877E-3</v>
      </c>
      <c r="L182" t="s">
        <v>154</v>
      </c>
      <c r="N182" t="s">
        <v>239</v>
      </c>
      <c r="O182" t="s">
        <v>517</v>
      </c>
      <c r="P182">
        <v>3.0489153232466314E-3</v>
      </c>
      <c r="Q182" t="s">
        <v>154</v>
      </c>
      <c r="S182" t="s">
        <v>275</v>
      </c>
      <c r="T182" t="s">
        <v>517</v>
      </c>
      <c r="U182">
        <v>2.5519064825298786E-5</v>
      </c>
      <c r="V182" t="s">
        <v>154</v>
      </c>
      <c r="X182">
        <v>2.3972602739726029E-3</v>
      </c>
      <c r="Y182">
        <v>3.1206026402804368E-3</v>
      </c>
      <c r="Z182" t="s">
        <v>517</v>
      </c>
      <c r="AA182" t="s">
        <v>25</v>
      </c>
      <c r="AC182" t="s">
        <v>22</v>
      </c>
      <c r="AD182" t="s">
        <v>517</v>
      </c>
      <c r="AE182">
        <v>2.4043031794986924E-3</v>
      </c>
      <c r="AG182" t="s">
        <v>96</v>
      </c>
      <c r="AH182" t="s">
        <v>517</v>
      </c>
      <c r="AI182">
        <v>6.6859045504994441E-2</v>
      </c>
      <c r="AK182">
        <v>2032</v>
      </c>
      <c r="AL182" t="s">
        <v>150</v>
      </c>
      <c r="AM182">
        <v>0.3332</v>
      </c>
      <c r="AN182" t="s">
        <v>319</v>
      </c>
    </row>
    <row r="183" spans="9:40" x14ac:dyDescent="0.45">
      <c r="I183" t="s">
        <v>152</v>
      </c>
      <c r="J183" t="s">
        <v>518</v>
      </c>
      <c r="K183">
        <v>1.4705037078856128E-4</v>
      </c>
      <c r="L183" t="s">
        <v>154</v>
      </c>
      <c r="N183" t="s">
        <v>239</v>
      </c>
      <c r="O183" t="s">
        <v>518</v>
      </c>
      <c r="P183">
        <v>4.5433803242043557E-4</v>
      </c>
      <c r="Q183" t="s">
        <v>154</v>
      </c>
      <c r="S183" t="s">
        <v>275</v>
      </c>
      <c r="T183" t="s">
        <v>518</v>
      </c>
      <c r="U183">
        <v>1.9128893849032941E-6</v>
      </c>
      <c r="V183" t="s">
        <v>154</v>
      </c>
      <c r="X183">
        <v>3.4246575342465754E-4</v>
      </c>
      <c r="Y183">
        <v>6.662854585684809E-4</v>
      </c>
      <c r="Z183" t="s">
        <v>518</v>
      </c>
      <c r="AA183" t="s">
        <v>25</v>
      </c>
      <c r="AC183" t="s">
        <v>22</v>
      </c>
      <c r="AD183" t="s">
        <v>518</v>
      </c>
      <c r="AE183">
        <v>3.3857523579279271E-4</v>
      </c>
      <c r="AG183" t="s">
        <v>96</v>
      </c>
      <c r="AH183" t="s">
        <v>518</v>
      </c>
      <c r="AI183">
        <v>4.6470420120034328E-2</v>
      </c>
      <c r="AK183">
        <v>2032</v>
      </c>
      <c r="AL183" t="s">
        <v>322</v>
      </c>
      <c r="AM183">
        <v>0.33340000000000003</v>
      </c>
      <c r="AN183" t="s">
        <v>319</v>
      </c>
    </row>
    <row r="184" spans="9:40" x14ac:dyDescent="0.45">
      <c r="I184" t="s">
        <v>152</v>
      </c>
      <c r="J184" t="s">
        <v>519</v>
      </c>
      <c r="K184">
        <v>6.0750463633559576E-5</v>
      </c>
      <c r="L184" t="s">
        <v>154</v>
      </c>
      <c r="N184" t="s">
        <v>239</v>
      </c>
      <c r="O184" t="s">
        <v>519</v>
      </c>
      <c r="P184">
        <v>4.0008361455301142E-4</v>
      </c>
      <c r="Q184" t="s">
        <v>154</v>
      </c>
      <c r="S184" t="s">
        <v>275</v>
      </c>
      <c r="T184" t="s">
        <v>519</v>
      </c>
      <c r="U184">
        <v>7.7319921929521229E-6</v>
      </c>
      <c r="V184" t="s">
        <v>154</v>
      </c>
      <c r="X184">
        <v>3.4246575342465754E-4</v>
      </c>
      <c r="Y184">
        <v>6.662854585684809E-4</v>
      </c>
      <c r="Z184" t="s">
        <v>519</v>
      </c>
      <c r="AA184" t="s">
        <v>25</v>
      </c>
      <c r="AC184" t="s">
        <v>22</v>
      </c>
      <c r="AD184" t="s">
        <v>519</v>
      </c>
      <c r="AE184">
        <v>3.4588434917152055E-4</v>
      </c>
      <c r="AG184" t="s">
        <v>96</v>
      </c>
      <c r="AH184" t="s">
        <v>519</v>
      </c>
      <c r="AI184">
        <v>3.1922464650248283E-2</v>
      </c>
      <c r="AK184">
        <v>2032</v>
      </c>
      <c r="AL184" t="s">
        <v>340</v>
      </c>
      <c r="AM184">
        <v>0.33360000000000001</v>
      </c>
      <c r="AN184" t="s">
        <v>319</v>
      </c>
    </row>
    <row r="185" spans="9:40" x14ac:dyDescent="0.45">
      <c r="I185" t="s">
        <v>152</v>
      </c>
      <c r="J185" t="s">
        <v>520</v>
      </c>
      <c r="K185">
        <v>2.1568863062244794E-5</v>
      </c>
      <c r="L185" t="s">
        <v>154</v>
      </c>
      <c r="N185" t="s">
        <v>239</v>
      </c>
      <c r="O185" t="s">
        <v>520</v>
      </c>
      <c r="P185">
        <v>4.2649914915542976E-4</v>
      </c>
      <c r="Q185" t="s">
        <v>154</v>
      </c>
      <c r="S185" t="s">
        <v>275</v>
      </c>
      <c r="T185" t="s">
        <v>520</v>
      </c>
      <c r="U185">
        <v>8.5149847817367564E-6</v>
      </c>
      <c r="V185" t="s">
        <v>154</v>
      </c>
      <c r="X185">
        <v>3.4246575342465754E-4</v>
      </c>
      <c r="Y185">
        <v>5.1711707232180608E-4</v>
      </c>
      <c r="Z185" t="s">
        <v>520</v>
      </c>
      <c r="AA185" t="s">
        <v>25</v>
      </c>
      <c r="AC185" t="s">
        <v>22</v>
      </c>
      <c r="AD185" t="s">
        <v>520</v>
      </c>
      <c r="AE185">
        <v>3.9297993850797197E-4</v>
      </c>
      <c r="AG185" t="s">
        <v>96</v>
      </c>
      <c r="AH185" t="s">
        <v>520</v>
      </c>
      <c r="AI185">
        <v>8.3363568095717877E-3</v>
      </c>
      <c r="AK185">
        <v>2032</v>
      </c>
      <c r="AL185" t="s">
        <v>356</v>
      </c>
      <c r="AM185">
        <v>0.33360000000000001</v>
      </c>
      <c r="AN185" t="s">
        <v>319</v>
      </c>
    </row>
    <row r="186" spans="9:40" x14ac:dyDescent="0.45">
      <c r="I186" t="s">
        <v>152</v>
      </c>
      <c r="J186" t="s">
        <v>521</v>
      </c>
      <c r="K186">
        <v>0</v>
      </c>
      <c r="L186" t="s">
        <v>154</v>
      </c>
      <c r="N186" t="s">
        <v>239</v>
      </c>
      <c r="O186" t="s">
        <v>521</v>
      </c>
      <c r="P186">
        <v>1.8001007689220597E-3</v>
      </c>
      <c r="Q186" t="s">
        <v>154</v>
      </c>
      <c r="S186" t="s">
        <v>275</v>
      </c>
      <c r="T186" t="s">
        <v>521</v>
      </c>
      <c r="U186">
        <v>2.7947155913824578E-5</v>
      </c>
      <c r="V186" t="s">
        <v>154</v>
      </c>
      <c r="X186">
        <v>1.7123287671232876E-3</v>
      </c>
      <c r="Y186">
        <v>1.2927926808045148E-3</v>
      </c>
      <c r="Z186" t="s">
        <v>521</v>
      </c>
      <c r="AA186" t="s">
        <v>25</v>
      </c>
      <c r="AC186" t="s">
        <v>22</v>
      </c>
      <c r="AD186" t="s">
        <v>521</v>
      </c>
      <c r="AE186">
        <v>1.6870690482246003E-3</v>
      </c>
      <c r="AG186" t="s">
        <v>96</v>
      </c>
      <c r="AH186" t="s">
        <v>521</v>
      </c>
      <c r="AI186">
        <v>0.14605543710021318</v>
      </c>
      <c r="AK186">
        <v>2032</v>
      </c>
      <c r="AL186" t="s">
        <v>357</v>
      </c>
      <c r="AM186">
        <v>0.38529999999999998</v>
      </c>
      <c r="AN186" t="s">
        <v>319</v>
      </c>
    </row>
    <row r="187" spans="9:40" x14ac:dyDescent="0.45">
      <c r="I187" t="s">
        <v>152</v>
      </c>
      <c r="J187" t="s">
        <v>522</v>
      </c>
      <c r="K187">
        <v>0</v>
      </c>
      <c r="L187" t="s">
        <v>154</v>
      </c>
      <c r="N187" t="s">
        <v>239</v>
      </c>
      <c r="O187" t="s">
        <v>522</v>
      </c>
      <c r="P187">
        <v>3.7558428865741084E-4</v>
      </c>
      <c r="Q187" t="s">
        <v>154</v>
      </c>
      <c r="S187" t="s">
        <v>275</v>
      </c>
      <c r="T187" t="s">
        <v>522</v>
      </c>
      <c r="U187">
        <v>7.8987875515131498E-5</v>
      </c>
      <c r="V187" t="s">
        <v>154</v>
      </c>
      <c r="X187">
        <v>2.3972602739726029E-3</v>
      </c>
      <c r="Y187">
        <v>9.4672202471222954E-4</v>
      </c>
      <c r="Z187" t="s">
        <v>522</v>
      </c>
      <c r="AA187" t="s">
        <v>25</v>
      </c>
      <c r="AC187" t="s">
        <v>22</v>
      </c>
      <c r="AD187" t="s">
        <v>522</v>
      </c>
      <c r="AE187">
        <v>1.7552378474822111E-3</v>
      </c>
      <c r="AG187" t="s">
        <v>96</v>
      </c>
      <c r="AH187" t="s">
        <v>522</v>
      </c>
      <c r="AI187">
        <v>0.15674095976482927</v>
      </c>
      <c r="AK187">
        <v>2032</v>
      </c>
      <c r="AL187" t="s">
        <v>358</v>
      </c>
      <c r="AM187">
        <v>0.437</v>
      </c>
      <c r="AN187" t="s">
        <v>319</v>
      </c>
    </row>
    <row r="188" spans="9:40" x14ac:dyDescent="0.45">
      <c r="I188" t="s">
        <v>152</v>
      </c>
      <c r="J188" t="s">
        <v>523</v>
      </c>
      <c r="K188">
        <v>7.5564574727105124E-5</v>
      </c>
      <c r="L188" t="s">
        <v>154</v>
      </c>
      <c r="N188" t="s">
        <v>239</v>
      </c>
      <c r="O188" t="s">
        <v>523</v>
      </c>
      <c r="P188">
        <v>2.5261078169320325E-5</v>
      </c>
      <c r="Q188" t="s">
        <v>154</v>
      </c>
      <c r="S188" t="s">
        <v>275</v>
      </c>
      <c r="T188" t="s">
        <v>523</v>
      </c>
      <c r="U188">
        <v>2.2653973498436531E-5</v>
      </c>
      <c r="V188" t="s">
        <v>154</v>
      </c>
      <c r="X188">
        <v>3.4246575342465754E-4</v>
      </c>
      <c r="Y188">
        <v>5.7181214727892006E-4</v>
      </c>
      <c r="Z188" t="s">
        <v>523</v>
      </c>
      <c r="AA188" t="s">
        <v>25</v>
      </c>
      <c r="AC188" t="s">
        <v>22</v>
      </c>
      <c r="AD188" t="s">
        <v>523</v>
      </c>
      <c r="AE188">
        <v>3.2920190028402847E-4</v>
      </c>
      <c r="AG188" t="s">
        <v>96</v>
      </c>
      <c r="AH188" t="s">
        <v>523</v>
      </c>
      <c r="AI188">
        <v>3.9167543551970052E-3</v>
      </c>
      <c r="AK188">
        <v>2032</v>
      </c>
      <c r="AL188" t="s">
        <v>380</v>
      </c>
      <c r="AM188">
        <v>0.42525000000000002</v>
      </c>
      <c r="AN188" t="s">
        <v>319</v>
      </c>
    </row>
    <row r="189" spans="9:40" x14ac:dyDescent="0.45">
      <c r="I189" t="s">
        <v>152</v>
      </c>
      <c r="J189" t="s">
        <v>524</v>
      </c>
      <c r="K189">
        <v>1.602213360254329E-4</v>
      </c>
      <c r="L189" t="s">
        <v>154</v>
      </c>
      <c r="N189" t="s">
        <v>239</v>
      </c>
      <c r="O189" t="s">
        <v>524</v>
      </c>
      <c r="P189">
        <v>2.9572668672681777E-5</v>
      </c>
      <c r="Q189" t="s">
        <v>154</v>
      </c>
      <c r="S189" t="s">
        <v>275</v>
      </c>
      <c r="T189" t="s">
        <v>524</v>
      </c>
      <c r="U189">
        <v>3.9773834790800065E-5</v>
      </c>
      <c r="V189" t="s">
        <v>154</v>
      </c>
      <c r="X189">
        <v>3.4246575342465754E-4</v>
      </c>
      <c r="Y189">
        <v>4.3756059965691286E-4</v>
      </c>
      <c r="Z189" t="s">
        <v>524</v>
      </c>
      <c r="AA189" t="s">
        <v>25</v>
      </c>
      <c r="AC189" t="s">
        <v>22</v>
      </c>
      <c r="AD189" t="s">
        <v>524</v>
      </c>
      <c r="AE189">
        <v>3.6325353343690404E-4</v>
      </c>
      <c r="AG189" t="s">
        <v>96</v>
      </c>
      <c r="AH189" t="s">
        <v>524</v>
      </c>
      <c r="AI189">
        <v>4.2028529001483239E-3</v>
      </c>
      <c r="AK189">
        <v>2032</v>
      </c>
      <c r="AL189" t="s">
        <v>381</v>
      </c>
      <c r="AM189">
        <v>0.41349999999999998</v>
      </c>
      <c r="AN189" t="s">
        <v>319</v>
      </c>
    </row>
    <row r="190" spans="9:40" x14ac:dyDescent="0.45">
      <c r="I190" t="s">
        <v>152</v>
      </c>
      <c r="J190" t="s">
        <v>525</v>
      </c>
      <c r="K190">
        <v>2.442112567473744E-3</v>
      </c>
      <c r="L190" t="s">
        <v>154</v>
      </c>
      <c r="N190" t="s">
        <v>239</v>
      </c>
      <c r="O190" t="s">
        <v>525</v>
      </c>
      <c r="P190">
        <v>5.7462704641870631E-4</v>
      </c>
      <c r="Q190" t="s">
        <v>154</v>
      </c>
      <c r="S190" t="s">
        <v>275</v>
      </c>
      <c r="T190" t="s">
        <v>525</v>
      </c>
      <c r="U190">
        <v>2.721987158406665E-4</v>
      </c>
      <c r="V190" t="s">
        <v>154</v>
      </c>
      <c r="X190">
        <v>2.3972602739726029E-3</v>
      </c>
      <c r="Y190">
        <v>3.1206026402804368E-3</v>
      </c>
      <c r="Z190" t="s">
        <v>525</v>
      </c>
      <c r="AA190" t="s">
        <v>25</v>
      </c>
      <c r="AC190" t="s">
        <v>22</v>
      </c>
      <c r="AD190" t="s">
        <v>525</v>
      </c>
      <c r="AE190">
        <v>2.57681833521848E-3</v>
      </c>
      <c r="AG190" t="s">
        <v>96</v>
      </c>
      <c r="AH190" t="s">
        <v>525</v>
      </c>
      <c r="AI190">
        <v>1.6425404625821205E-2</v>
      </c>
      <c r="AK190">
        <v>2032</v>
      </c>
      <c r="AL190" t="s">
        <v>382</v>
      </c>
      <c r="AM190">
        <v>0.41349999999999998</v>
      </c>
      <c r="AN190" t="s">
        <v>319</v>
      </c>
    </row>
    <row r="191" spans="9:40" x14ac:dyDescent="0.45">
      <c r="I191" t="s">
        <v>152</v>
      </c>
      <c r="J191" t="s">
        <v>526</v>
      </c>
      <c r="K191">
        <v>1.8827555402417057E-4</v>
      </c>
      <c r="L191" t="s">
        <v>154</v>
      </c>
      <c r="N191" t="s">
        <v>239</v>
      </c>
      <c r="O191" t="s">
        <v>526</v>
      </c>
      <c r="P191">
        <v>1.3091610999724649E-4</v>
      </c>
      <c r="Q191" t="s">
        <v>154</v>
      </c>
      <c r="S191" t="s">
        <v>275</v>
      </c>
      <c r="T191" t="s">
        <v>526</v>
      </c>
      <c r="U191">
        <v>7.612429389731329E-6</v>
      </c>
      <c r="V191" t="s">
        <v>154</v>
      </c>
      <c r="X191">
        <v>3.4246575342465754E-4</v>
      </c>
      <c r="Y191">
        <v>6.662854585684809E-4</v>
      </c>
      <c r="Z191" t="s">
        <v>526</v>
      </c>
      <c r="AA191" t="s">
        <v>25</v>
      </c>
      <c r="AC191" t="s">
        <v>22</v>
      </c>
      <c r="AD191" t="s">
        <v>526</v>
      </c>
      <c r="AE191">
        <v>3.6166721487393839E-4</v>
      </c>
      <c r="AG191" t="s">
        <v>96</v>
      </c>
      <c r="AH191" t="s">
        <v>526</v>
      </c>
      <c r="AI191">
        <v>6.4848265895953716E-3</v>
      </c>
      <c r="AK191">
        <v>2032</v>
      </c>
      <c r="AL191" t="s">
        <v>383</v>
      </c>
      <c r="AM191">
        <v>0.39134999999999998</v>
      </c>
      <c r="AN191" t="s">
        <v>319</v>
      </c>
    </row>
    <row r="192" spans="9:40" x14ac:dyDescent="0.45">
      <c r="I192" t="s">
        <v>152</v>
      </c>
      <c r="J192" t="s">
        <v>527</v>
      </c>
      <c r="K192">
        <v>7.3743679527289258E-5</v>
      </c>
      <c r="L192" t="s">
        <v>154</v>
      </c>
      <c r="N192" t="s">
        <v>239</v>
      </c>
      <c r="O192" t="s">
        <v>527</v>
      </c>
      <c r="P192">
        <v>1.1015081526301459E-4</v>
      </c>
      <c r="Q192" t="s">
        <v>154</v>
      </c>
      <c r="S192" t="s">
        <v>275</v>
      </c>
      <c r="T192" t="s">
        <v>527</v>
      </c>
      <c r="U192">
        <v>5.7965884011674765E-6</v>
      </c>
      <c r="V192" t="s">
        <v>154</v>
      </c>
      <c r="X192">
        <v>3.4246575342465754E-4</v>
      </c>
      <c r="Y192">
        <v>6.662854585684809E-4</v>
      </c>
      <c r="Z192" t="s">
        <v>527</v>
      </c>
      <c r="AA192" t="s">
        <v>25</v>
      </c>
      <c r="AC192" t="s">
        <v>22</v>
      </c>
      <c r="AD192" t="s">
        <v>527</v>
      </c>
      <c r="AE192">
        <v>3.573058428248733E-4</v>
      </c>
      <c r="AG192" t="s">
        <v>96</v>
      </c>
      <c r="AH192" t="s">
        <v>527</v>
      </c>
      <c r="AI192">
        <v>5.1535107722058271E-3</v>
      </c>
      <c r="AK192">
        <v>2032</v>
      </c>
      <c r="AL192" t="s">
        <v>384</v>
      </c>
      <c r="AM192">
        <v>0.36919999999999997</v>
      </c>
      <c r="AN192" t="s">
        <v>319</v>
      </c>
    </row>
    <row r="193" spans="9:40" x14ac:dyDescent="0.45">
      <c r="I193" t="s">
        <v>152</v>
      </c>
      <c r="J193" t="s">
        <v>528</v>
      </c>
      <c r="K193">
        <v>6.647161226373806E-6</v>
      </c>
      <c r="L193" t="s">
        <v>154</v>
      </c>
      <c r="N193" t="s">
        <v>239</v>
      </c>
      <c r="O193" t="s">
        <v>528</v>
      </c>
      <c r="P193">
        <v>1.2856820879384145E-4</v>
      </c>
      <c r="Q193" t="s">
        <v>154</v>
      </c>
      <c r="S193" t="s">
        <v>275</v>
      </c>
      <c r="T193" t="s">
        <v>528</v>
      </c>
      <c r="U193">
        <v>4.3109763977194831E-6</v>
      </c>
      <c r="V193" t="s">
        <v>154</v>
      </c>
      <c r="X193">
        <v>3.4246575342465754E-4</v>
      </c>
      <c r="Y193">
        <v>5.1711707232180608E-4</v>
      </c>
      <c r="Z193" t="s">
        <v>528</v>
      </c>
      <c r="AA193" t="s">
        <v>25</v>
      </c>
      <c r="AC193" t="s">
        <v>22</v>
      </c>
      <c r="AD193" t="s">
        <v>528</v>
      </c>
      <c r="AE193">
        <v>3.9948986861067405E-4</v>
      </c>
      <c r="AG193" t="s">
        <v>96</v>
      </c>
      <c r="AH193" t="s">
        <v>528</v>
      </c>
      <c r="AI193">
        <v>1.0962393247765156E-2</v>
      </c>
      <c r="AK193">
        <v>2032</v>
      </c>
      <c r="AL193" t="s">
        <v>385</v>
      </c>
      <c r="AM193">
        <v>0.39600000000000002</v>
      </c>
      <c r="AN193" t="s">
        <v>319</v>
      </c>
    </row>
    <row r="194" spans="9:40" x14ac:dyDescent="0.45">
      <c r="I194" t="s">
        <v>152</v>
      </c>
      <c r="J194" t="s">
        <v>529</v>
      </c>
      <c r="K194">
        <v>0</v>
      </c>
      <c r="L194" t="s">
        <v>154</v>
      </c>
      <c r="N194" t="s">
        <v>239</v>
      </c>
      <c r="O194" t="s">
        <v>529</v>
      </c>
      <c r="P194">
        <v>3.9661372490203535E-4</v>
      </c>
      <c r="Q194" t="s">
        <v>154</v>
      </c>
      <c r="S194" t="s">
        <v>275</v>
      </c>
      <c r="T194" t="s">
        <v>529</v>
      </c>
      <c r="U194">
        <v>2.6750484792143542E-5</v>
      </c>
      <c r="V194" t="s">
        <v>154</v>
      </c>
      <c r="X194">
        <v>1.7123287671232876E-3</v>
      </c>
      <c r="Y194">
        <v>1.2927926808045148E-3</v>
      </c>
      <c r="Z194" t="s">
        <v>529</v>
      </c>
      <c r="AA194" t="s">
        <v>25</v>
      </c>
      <c r="AC194" t="s">
        <v>22</v>
      </c>
      <c r="AD194" t="s">
        <v>529</v>
      </c>
      <c r="AE194">
        <v>1.6948841771449324E-3</v>
      </c>
      <c r="AG194" t="s">
        <v>96</v>
      </c>
      <c r="AH194" t="s">
        <v>529</v>
      </c>
      <c r="AI194">
        <v>0.15594365660987908</v>
      </c>
      <c r="AK194">
        <v>2032</v>
      </c>
      <c r="AL194" t="s">
        <v>386</v>
      </c>
      <c r="AM194">
        <v>0.36104999999999998</v>
      </c>
      <c r="AN194" t="s">
        <v>319</v>
      </c>
    </row>
    <row r="195" spans="9:40" x14ac:dyDescent="0.45">
      <c r="I195" t="s">
        <v>152</v>
      </c>
      <c r="J195" t="s">
        <v>530</v>
      </c>
      <c r="K195">
        <v>0</v>
      </c>
      <c r="L195" t="s">
        <v>154</v>
      </c>
      <c r="N195" t="s">
        <v>239</v>
      </c>
      <c r="O195" t="s">
        <v>530</v>
      </c>
      <c r="P195">
        <v>1.8531081823500713E-3</v>
      </c>
      <c r="Q195" t="s">
        <v>154</v>
      </c>
      <c r="S195" t="s">
        <v>275</v>
      </c>
      <c r="T195" t="s">
        <v>530</v>
      </c>
      <c r="U195">
        <v>1.086825186061334E-2</v>
      </c>
      <c r="V195" t="s">
        <v>154</v>
      </c>
      <c r="X195">
        <v>3.9954337899543377E-3</v>
      </c>
      <c r="Y195">
        <v>1.5778700411870491E-3</v>
      </c>
      <c r="Z195" t="s">
        <v>530</v>
      </c>
      <c r="AA195" t="s">
        <v>25</v>
      </c>
      <c r="AC195" t="s">
        <v>22</v>
      </c>
      <c r="AD195" t="s">
        <v>530</v>
      </c>
      <c r="AE195">
        <v>2.9261099211573228E-3</v>
      </c>
      <c r="AG195" t="s">
        <v>96</v>
      </c>
      <c r="AH195" t="s">
        <v>530</v>
      </c>
      <c r="AI195">
        <v>0.16504724209692623</v>
      </c>
      <c r="AK195">
        <v>2032</v>
      </c>
      <c r="AL195" t="s">
        <v>387</v>
      </c>
      <c r="AM195">
        <v>0.39532</v>
      </c>
      <c r="AN195" t="s">
        <v>319</v>
      </c>
    </row>
    <row r="196" spans="9:40" x14ac:dyDescent="0.45">
      <c r="I196" t="s">
        <v>152</v>
      </c>
      <c r="J196" t="s">
        <v>531</v>
      </c>
      <c r="K196">
        <v>3.0993251129140604E-4</v>
      </c>
      <c r="L196" t="s">
        <v>154</v>
      </c>
      <c r="N196" t="s">
        <v>239</v>
      </c>
      <c r="O196" t="s">
        <v>531</v>
      </c>
      <c r="P196">
        <v>1.839972216743433E-4</v>
      </c>
      <c r="Q196" t="s">
        <v>154</v>
      </c>
      <c r="S196" t="s">
        <v>275</v>
      </c>
      <c r="T196" t="s">
        <v>531</v>
      </c>
      <c r="U196">
        <v>1.4036608711291681E-3</v>
      </c>
      <c r="V196" t="s">
        <v>154</v>
      </c>
      <c r="X196">
        <v>5.7077625570776253E-4</v>
      </c>
      <c r="Y196">
        <v>9.5302024546486681E-4</v>
      </c>
      <c r="Z196" t="s">
        <v>531</v>
      </c>
      <c r="AA196" t="s">
        <v>25</v>
      </c>
      <c r="AC196" t="s">
        <v>22</v>
      </c>
      <c r="AD196" t="s">
        <v>531</v>
      </c>
      <c r="AE196">
        <v>5.4638874787313308E-4</v>
      </c>
      <c r="AG196" t="s">
        <v>96</v>
      </c>
      <c r="AH196" t="s">
        <v>531</v>
      </c>
      <c r="AI196">
        <v>9.0502780189098964E-3</v>
      </c>
      <c r="AK196">
        <v>2032</v>
      </c>
      <c r="AL196" t="s">
        <v>388</v>
      </c>
      <c r="AM196">
        <v>0.3997</v>
      </c>
      <c r="AN196" t="s">
        <v>319</v>
      </c>
    </row>
    <row r="197" spans="9:40" x14ac:dyDescent="0.45">
      <c r="I197" t="s">
        <v>152</v>
      </c>
      <c r="J197" t="s">
        <v>532</v>
      </c>
      <c r="K197">
        <v>5.7008524080275091E-4</v>
      </c>
      <c r="L197" t="s">
        <v>154</v>
      </c>
      <c r="N197" t="s">
        <v>239</v>
      </c>
      <c r="O197" t="s">
        <v>532</v>
      </c>
      <c r="P197">
        <v>1.74288943790699E-4</v>
      </c>
      <c r="Q197" t="s">
        <v>154</v>
      </c>
      <c r="S197" t="s">
        <v>275</v>
      </c>
      <c r="T197" t="s">
        <v>532</v>
      </c>
      <c r="U197">
        <v>1.4516467146322826E-3</v>
      </c>
      <c r="V197" t="s">
        <v>154</v>
      </c>
      <c r="X197">
        <v>5.7077625570776253E-4</v>
      </c>
      <c r="Y197">
        <v>7.2926766609485475E-4</v>
      </c>
      <c r="Z197" t="s">
        <v>532</v>
      </c>
      <c r="AA197" t="s">
        <v>25</v>
      </c>
      <c r="AC197" t="s">
        <v>22</v>
      </c>
      <c r="AD197" t="s">
        <v>532</v>
      </c>
      <c r="AE197">
        <v>5.9310281755520038E-4</v>
      </c>
      <c r="AG197" t="s">
        <v>96</v>
      </c>
      <c r="AH197" t="s">
        <v>532</v>
      </c>
      <c r="AI197">
        <v>2.1117480397970567E-2</v>
      </c>
      <c r="AK197">
        <v>2032</v>
      </c>
      <c r="AL197" t="s">
        <v>389</v>
      </c>
      <c r="AM197">
        <v>0.3997</v>
      </c>
      <c r="AN197" t="s">
        <v>319</v>
      </c>
    </row>
    <row r="198" spans="9:40" x14ac:dyDescent="0.45">
      <c r="I198" t="s">
        <v>152</v>
      </c>
      <c r="J198" t="s">
        <v>533</v>
      </c>
      <c r="K198">
        <v>7.6251300951009132E-3</v>
      </c>
      <c r="L198" t="s">
        <v>154</v>
      </c>
      <c r="N198" t="s">
        <v>239</v>
      </c>
      <c r="O198" t="s">
        <v>533</v>
      </c>
      <c r="P198">
        <v>2.114934184888831E-3</v>
      </c>
      <c r="Q198" t="s">
        <v>154</v>
      </c>
      <c r="S198" t="s">
        <v>275</v>
      </c>
      <c r="T198" t="s">
        <v>533</v>
      </c>
      <c r="U198">
        <v>1.2152972649864223E-2</v>
      </c>
      <c r="V198" t="s">
        <v>154</v>
      </c>
      <c r="X198">
        <v>3.9954337899543377E-3</v>
      </c>
      <c r="Y198">
        <v>5.2010044004673949E-3</v>
      </c>
      <c r="Z198" t="s">
        <v>533</v>
      </c>
      <c r="AA198" t="s">
        <v>25</v>
      </c>
      <c r="AC198" t="s">
        <v>22</v>
      </c>
      <c r="AD198" t="s">
        <v>533</v>
      </c>
      <c r="AE198">
        <v>4.150402476079687E-3</v>
      </c>
      <c r="AG198" t="s">
        <v>96</v>
      </c>
      <c r="AH198" t="s">
        <v>533</v>
      </c>
      <c r="AI198">
        <v>5.0681030018673301E-2</v>
      </c>
      <c r="AK198">
        <v>2032</v>
      </c>
      <c r="AL198" t="s">
        <v>455</v>
      </c>
      <c r="AM198">
        <v>0.40105000000000002</v>
      </c>
      <c r="AN198" t="s">
        <v>319</v>
      </c>
    </row>
    <row r="199" spans="9:40" x14ac:dyDescent="0.45">
      <c r="I199" t="s">
        <v>152</v>
      </c>
      <c r="J199" t="s">
        <v>534</v>
      </c>
      <c r="K199">
        <v>5.9040150363378187E-4</v>
      </c>
      <c r="L199" t="s">
        <v>154</v>
      </c>
      <c r="N199" t="s">
        <v>239</v>
      </c>
      <c r="O199" t="s">
        <v>534</v>
      </c>
      <c r="P199">
        <v>3.7885055214646561E-4</v>
      </c>
      <c r="Q199" t="s">
        <v>154</v>
      </c>
      <c r="S199" t="s">
        <v>275</v>
      </c>
      <c r="T199" t="s">
        <v>534</v>
      </c>
      <c r="U199">
        <v>1.7320050755478104E-3</v>
      </c>
      <c r="V199" t="s">
        <v>154</v>
      </c>
      <c r="X199">
        <v>5.7077625570776253E-4</v>
      </c>
      <c r="Y199">
        <v>1.1104757642808013E-3</v>
      </c>
      <c r="Z199" t="s">
        <v>534</v>
      </c>
      <c r="AA199" t="s">
        <v>25</v>
      </c>
      <c r="AC199" t="s">
        <v>22</v>
      </c>
      <c r="AD199" t="s">
        <v>534</v>
      </c>
      <c r="AE199">
        <v>5.8684589522330045E-4</v>
      </c>
      <c r="AG199" t="s">
        <v>96</v>
      </c>
      <c r="AH199" t="s">
        <v>534</v>
      </c>
      <c r="AI199">
        <v>3.3278690340374339E-2</v>
      </c>
      <c r="AK199">
        <v>2032</v>
      </c>
      <c r="AL199" t="s">
        <v>456</v>
      </c>
      <c r="AM199">
        <v>0.40239999999999998</v>
      </c>
      <c r="AN199" t="s">
        <v>319</v>
      </c>
    </row>
    <row r="200" spans="9:40" x14ac:dyDescent="0.45">
      <c r="I200" t="s">
        <v>152</v>
      </c>
      <c r="J200" t="s">
        <v>535</v>
      </c>
      <c r="K200">
        <v>3.1493860373411908E-4</v>
      </c>
      <c r="L200" t="s">
        <v>154</v>
      </c>
      <c r="N200" t="s">
        <v>239</v>
      </c>
      <c r="O200" t="s">
        <v>535</v>
      </c>
      <c r="P200">
        <v>2.9516827602175949E-4</v>
      </c>
      <c r="Q200" t="s">
        <v>154</v>
      </c>
      <c r="S200" t="s">
        <v>275</v>
      </c>
      <c r="T200" t="s">
        <v>535</v>
      </c>
      <c r="U200">
        <v>1.6948169332453931E-3</v>
      </c>
      <c r="V200" t="s">
        <v>154</v>
      </c>
      <c r="X200">
        <v>5.7077625570776253E-4</v>
      </c>
      <c r="Y200">
        <v>1.1104757642808013E-3</v>
      </c>
      <c r="Z200" t="s">
        <v>535</v>
      </c>
      <c r="AA200" t="s">
        <v>25</v>
      </c>
      <c r="AC200" t="s">
        <v>22</v>
      </c>
      <c r="AD200" t="s">
        <v>535</v>
      </c>
      <c r="AE200">
        <v>5.88299685906322E-4</v>
      </c>
      <c r="AG200" t="s">
        <v>96</v>
      </c>
      <c r="AH200" t="s">
        <v>535</v>
      </c>
      <c r="AI200">
        <v>2.9111027591085969E-2</v>
      </c>
      <c r="AK200">
        <v>2032</v>
      </c>
      <c r="AL200" t="s">
        <v>457</v>
      </c>
      <c r="AM200">
        <v>0.40239999999999998</v>
      </c>
      <c r="AN200" t="s">
        <v>319</v>
      </c>
    </row>
    <row r="201" spans="9:40" x14ac:dyDescent="0.45">
      <c r="I201" t="s">
        <v>152</v>
      </c>
      <c r="J201" t="s">
        <v>536</v>
      </c>
      <c r="K201">
        <v>9.544331709654855E-5</v>
      </c>
      <c r="L201" t="s">
        <v>154</v>
      </c>
      <c r="N201" t="s">
        <v>239</v>
      </c>
      <c r="O201" t="s">
        <v>536</v>
      </c>
      <c r="P201">
        <v>3.3875198637373257E-4</v>
      </c>
      <c r="Q201" t="s">
        <v>154</v>
      </c>
      <c r="S201" t="s">
        <v>275</v>
      </c>
      <c r="T201" t="s">
        <v>536</v>
      </c>
      <c r="U201">
        <v>1.6278951392855649E-3</v>
      </c>
      <c r="V201" t="s">
        <v>154</v>
      </c>
      <c r="X201">
        <v>5.7077625570776253E-4</v>
      </c>
      <c r="Y201">
        <v>8.6186178720301003E-4</v>
      </c>
      <c r="Z201" t="s">
        <v>536</v>
      </c>
      <c r="AA201" t="s">
        <v>25</v>
      </c>
      <c r="AC201" t="s">
        <v>22</v>
      </c>
      <c r="AD201" t="s">
        <v>536</v>
      </c>
      <c r="AE201">
        <v>6.6798106972354161E-4</v>
      </c>
      <c r="AG201" t="s">
        <v>96</v>
      </c>
      <c r="AH201" t="s">
        <v>536</v>
      </c>
      <c r="AI201">
        <v>1.7487759564474459E-2</v>
      </c>
      <c r="AK201">
        <v>2032</v>
      </c>
      <c r="AL201" t="s">
        <v>458</v>
      </c>
      <c r="AM201">
        <v>0.40239999999999998</v>
      </c>
      <c r="AN201" t="s">
        <v>319</v>
      </c>
    </row>
    <row r="202" spans="9:40" x14ac:dyDescent="0.45">
      <c r="I202" t="s">
        <v>152</v>
      </c>
      <c r="J202" t="s">
        <v>537</v>
      </c>
      <c r="K202">
        <v>0</v>
      </c>
      <c r="L202" t="s">
        <v>154</v>
      </c>
      <c r="N202" t="s">
        <v>239</v>
      </c>
      <c r="O202" t="s">
        <v>537</v>
      </c>
      <c r="P202">
        <v>1.6821925021440487E-3</v>
      </c>
      <c r="Q202" t="s">
        <v>154</v>
      </c>
      <c r="S202" t="s">
        <v>275</v>
      </c>
      <c r="T202" t="s">
        <v>537</v>
      </c>
      <c r="U202">
        <v>8.0911777906888492E-3</v>
      </c>
      <c r="V202" t="s">
        <v>154</v>
      </c>
      <c r="X202">
        <v>2.8538812785388126E-3</v>
      </c>
      <c r="Y202">
        <v>2.1546544680075253E-3</v>
      </c>
      <c r="Z202" t="s">
        <v>537</v>
      </c>
      <c r="AA202" t="s">
        <v>25</v>
      </c>
      <c r="AC202" t="s">
        <v>22</v>
      </c>
      <c r="AD202" t="s">
        <v>537</v>
      </c>
      <c r="AE202">
        <v>2.8277413165833437E-3</v>
      </c>
      <c r="AG202" t="s">
        <v>96</v>
      </c>
      <c r="AH202" t="s">
        <v>537</v>
      </c>
      <c r="AI202">
        <v>0.15589275077198361</v>
      </c>
      <c r="AK202">
        <v>2032</v>
      </c>
      <c r="AL202" t="s">
        <v>459</v>
      </c>
      <c r="AM202">
        <v>0.40239999999999998</v>
      </c>
      <c r="AN202" t="s">
        <v>319</v>
      </c>
    </row>
    <row r="203" spans="9:40" x14ac:dyDescent="0.45">
      <c r="I203" t="s">
        <v>166</v>
      </c>
      <c r="J203" t="s">
        <v>153</v>
      </c>
      <c r="K203">
        <v>0</v>
      </c>
      <c r="L203" t="s">
        <v>154</v>
      </c>
      <c r="N203" t="s">
        <v>240</v>
      </c>
      <c r="O203" t="s">
        <v>153</v>
      </c>
      <c r="P203">
        <v>6.1692610334710351E-4</v>
      </c>
      <c r="Q203" t="s">
        <v>154</v>
      </c>
      <c r="S203" t="s">
        <v>276</v>
      </c>
      <c r="T203" t="s">
        <v>153</v>
      </c>
      <c r="U203">
        <v>5.7716298256098243E-4</v>
      </c>
      <c r="V203" t="s">
        <v>154</v>
      </c>
      <c r="AC203" t="s">
        <v>19</v>
      </c>
      <c r="AD203" t="s">
        <v>153</v>
      </c>
      <c r="AE203">
        <v>2.3556842900627662E-3</v>
      </c>
      <c r="AK203">
        <v>2033</v>
      </c>
      <c r="AL203" t="s">
        <v>142</v>
      </c>
      <c r="AM203">
        <v>0.33329999999999999</v>
      </c>
      <c r="AN203" t="s">
        <v>319</v>
      </c>
    </row>
    <row r="204" spans="9:40" x14ac:dyDescent="0.45">
      <c r="I204" t="s">
        <v>166</v>
      </c>
      <c r="J204" t="s">
        <v>155</v>
      </c>
      <c r="K204">
        <v>8.7971382803843883E-5</v>
      </c>
      <c r="L204" t="s">
        <v>154</v>
      </c>
      <c r="N204" t="s">
        <v>240</v>
      </c>
      <c r="O204" t="s">
        <v>155</v>
      </c>
      <c r="P204">
        <v>1.485930879662689E-4</v>
      </c>
      <c r="Q204" t="s">
        <v>154</v>
      </c>
      <c r="S204" t="s">
        <v>276</v>
      </c>
      <c r="T204" t="s">
        <v>155</v>
      </c>
      <c r="U204">
        <v>3.2624872605996973E-5</v>
      </c>
      <c r="V204" t="s">
        <v>154</v>
      </c>
      <c r="AC204" t="s">
        <v>19</v>
      </c>
      <c r="AD204" t="s">
        <v>155</v>
      </c>
      <c r="AE204">
        <v>3.4287276103640201E-4</v>
      </c>
      <c r="AK204">
        <v>2033</v>
      </c>
      <c r="AL204" t="s">
        <v>146</v>
      </c>
      <c r="AM204">
        <v>0.3342</v>
      </c>
      <c r="AN204" t="s">
        <v>319</v>
      </c>
    </row>
    <row r="205" spans="9:40" x14ac:dyDescent="0.45">
      <c r="I205" t="s">
        <v>166</v>
      </c>
      <c r="J205" t="s">
        <v>156</v>
      </c>
      <c r="K205">
        <v>3.2243588013593699E-4</v>
      </c>
      <c r="L205" t="s">
        <v>154</v>
      </c>
      <c r="N205" t="s">
        <v>240</v>
      </c>
      <c r="O205" t="s">
        <v>156</v>
      </c>
      <c r="P205">
        <v>1.291900291520146E-4</v>
      </c>
      <c r="Q205" t="s">
        <v>154</v>
      </c>
      <c r="S205" t="s">
        <v>276</v>
      </c>
      <c r="T205" t="s">
        <v>156</v>
      </c>
      <c r="U205">
        <v>6.8442113709021846E-5</v>
      </c>
      <c r="V205" t="s">
        <v>154</v>
      </c>
      <c r="AC205" t="s">
        <v>19</v>
      </c>
      <c r="AD205" t="s">
        <v>156</v>
      </c>
      <c r="AE205">
        <v>3.4544884763220324E-4</v>
      </c>
      <c r="AK205">
        <v>2033</v>
      </c>
      <c r="AL205" t="s">
        <v>148</v>
      </c>
      <c r="AM205">
        <v>0.3342</v>
      </c>
      <c r="AN205" t="s">
        <v>319</v>
      </c>
    </row>
    <row r="206" spans="9:40" x14ac:dyDescent="0.45">
      <c r="I206" t="s">
        <v>166</v>
      </c>
      <c r="J206" t="s">
        <v>324</v>
      </c>
      <c r="K206">
        <v>4.423408235771171E-3</v>
      </c>
      <c r="L206" t="s">
        <v>154</v>
      </c>
      <c r="N206" t="s">
        <v>240</v>
      </c>
      <c r="O206" t="s">
        <v>324</v>
      </c>
      <c r="P206">
        <v>6.5630363961555497E-4</v>
      </c>
      <c r="Q206" t="s">
        <v>154</v>
      </c>
      <c r="S206" t="s">
        <v>276</v>
      </c>
      <c r="T206" t="s">
        <v>324</v>
      </c>
      <c r="U206">
        <v>2.2845682611812035E-4</v>
      </c>
      <c r="V206" t="s">
        <v>154</v>
      </c>
      <c r="AC206" t="s">
        <v>19</v>
      </c>
      <c r="AD206" t="s">
        <v>324</v>
      </c>
      <c r="AE206">
        <v>2.4204837715038462E-3</v>
      </c>
      <c r="AK206">
        <v>2033</v>
      </c>
      <c r="AL206" t="s">
        <v>150</v>
      </c>
      <c r="AM206">
        <v>0.3342</v>
      </c>
      <c r="AN206" t="s">
        <v>319</v>
      </c>
    </row>
    <row r="207" spans="9:40" x14ac:dyDescent="0.45">
      <c r="I207" t="s">
        <v>166</v>
      </c>
      <c r="J207" t="s">
        <v>325</v>
      </c>
      <c r="K207">
        <v>3.0267249034000669E-4</v>
      </c>
      <c r="L207" t="s">
        <v>154</v>
      </c>
      <c r="N207" t="s">
        <v>240</v>
      </c>
      <c r="O207" t="s">
        <v>325</v>
      </c>
      <c r="P207">
        <v>1.6282333731890104E-4</v>
      </c>
      <c r="Q207" t="s">
        <v>154</v>
      </c>
      <c r="S207" t="s">
        <v>276</v>
      </c>
      <c r="T207" t="s">
        <v>325</v>
      </c>
      <c r="U207">
        <v>2.7754190724637922E-5</v>
      </c>
      <c r="V207" t="s">
        <v>154</v>
      </c>
      <c r="AC207" t="s">
        <v>19</v>
      </c>
      <c r="AD207" t="s">
        <v>325</v>
      </c>
      <c r="AE207">
        <v>3.4536472523645988E-4</v>
      </c>
      <c r="AK207">
        <v>2033</v>
      </c>
      <c r="AL207" t="s">
        <v>322</v>
      </c>
      <c r="AM207">
        <v>0.36470000000000002</v>
      </c>
      <c r="AN207" t="s">
        <v>319</v>
      </c>
    </row>
    <row r="208" spans="9:40" x14ac:dyDescent="0.45">
      <c r="I208" t="s">
        <v>166</v>
      </c>
      <c r="J208" t="s">
        <v>342</v>
      </c>
      <c r="K208">
        <v>1.4768553084181437E-4</v>
      </c>
      <c r="L208" t="s">
        <v>154</v>
      </c>
      <c r="N208" t="s">
        <v>240</v>
      </c>
      <c r="O208" t="s">
        <v>342</v>
      </c>
      <c r="P208">
        <v>1.6540790731864487E-4</v>
      </c>
      <c r="Q208" t="s">
        <v>154</v>
      </c>
      <c r="S208" t="s">
        <v>276</v>
      </c>
      <c r="T208" t="s">
        <v>342</v>
      </c>
      <c r="U208">
        <v>2.8727574783517929E-5</v>
      </c>
      <c r="V208" t="s">
        <v>154</v>
      </c>
      <c r="AC208" t="s">
        <v>19</v>
      </c>
      <c r="AD208" t="s">
        <v>342</v>
      </c>
      <c r="AE208">
        <v>3.4516833179716686E-4</v>
      </c>
      <c r="AK208">
        <v>2033</v>
      </c>
      <c r="AL208" t="s">
        <v>340</v>
      </c>
      <c r="AM208">
        <v>0.3952</v>
      </c>
      <c r="AN208" t="s">
        <v>319</v>
      </c>
    </row>
    <row r="209" spans="9:40" x14ac:dyDescent="0.45">
      <c r="I209" t="s">
        <v>166</v>
      </c>
      <c r="J209" t="s">
        <v>460</v>
      </c>
      <c r="K209">
        <v>5.7938593334928024E-5</v>
      </c>
      <c r="L209" t="s">
        <v>154</v>
      </c>
      <c r="N209" t="s">
        <v>240</v>
      </c>
      <c r="O209" t="s">
        <v>460</v>
      </c>
      <c r="P209">
        <v>1.6343053480523823E-4</v>
      </c>
      <c r="Q209" t="s">
        <v>154</v>
      </c>
      <c r="S209" t="s">
        <v>276</v>
      </c>
      <c r="T209" t="s">
        <v>460</v>
      </c>
      <c r="U209">
        <v>4.8298412603236019E-5</v>
      </c>
      <c r="V209" t="s">
        <v>154</v>
      </c>
      <c r="AC209" t="s">
        <v>19</v>
      </c>
      <c r="AD209" t="s">
        <v>460</v>
      </c>
      <c r="AE209">
        <v>3.4847045937776811E-4</v>
      </c>
      <c r="AK209">
        <v>2033</v>
      </c>
      <c r="AL209" t="s">
        <v>356</v>
      </c>
      <c r="AM209">
        <v>0.3952</v>
      </c>
      <c r="AN209" t="s">
        <v>319</v>
      </c>
    </row>
    <row r="210" spans="9:40" x14ac:dyDescent="0.45">
      <c r="I210" t="s">
        <v>166</v>
      </c>
      <c r="J210" t="s">
        <v>461</v>
      </c>
      <c r="K210">
        <v>0</v>
      </c>
      <c r="L210" t="s">
        <v>154</v>
      </c>
      <c r="N210" t="s">
        <v>240</v>
      </c>
      <c r="O210" t="s">
        <v>461</v>
      </c>
      <c r="P210">
        <v>8.5326728217280867E-4</v>
      </c>
      <c r="Q210" t="s">
        <v>154</v>
      </c>
      <c r="S210" t="s">
        <v>276</v>
      </c>
      <c r="T210" t="s">
        <v>461</v>
      </c>
      <c r="U210">
        <v>1.9681798180742752E-4</v>
      </c>
      <c r="V210" t="s">
        <v>154</v>
      </c>
      <c r="AC210" t="s">
        <v>19</v>
      </c>
      <c r="AD210" t="s">
        <v>461</v>
      </c>
      <c r="AE210">
        <v>1.7178095879307267E-3</v>
      </c>
      <c r="AK210">
        <v>2033</v>
      </c>
      <c r="AL210" t="s">
        <v>357</v>
      </c>
      <c r="AM210">
        <v>0.38550000000000001</v>
      </c>
      <c r="AN210" t="s">
        <v>319</v>
      </c>
    </row>
    <row r="211" spans="9:40" x14ac:dyDescent="0.45">
      <c r="I211" t="s">
        <v>166</v>
      </c>
      <c r="J211" t="s">
        <v>157</v>
      </c>
      <c r="K211">
        <v>0</v>
      </c>
      <c r="L211" t="s">
        <v>154</v>
      </c>
      <c r="N211" t="s">
        <v>240</v>
      </c>
      <c r="O211" t="s">
        <v>157</v>
      </c>
      <c r="P211">
        <v>2.4365615542898903E-3</v>
      </c>
      <c r="Q211" t="s">
        <v>154</v>
      </c>
      <c r="S211" t="s">
        <v>276</v>
      </c>
      <c r="T211" t="s">
        <v>157</v>
      </c>
      <c r="U211">
        <v>5.7865561687411192E-3</v>
      </c>
      <c r="V211" t="s">
        <v>154</v>
      </c>
      <c r="AC211" t="s">
        <v>19</v>
      </c>
      <c r="AD211" t="s">
        <v>157</v>
      </c>
      <c r="AE211">
        <v>5.4980890349889382E-3</v>
      </c>
      <c r="AK211">
        <v>2033</v>
      </c>
      <c r="AL211" t="s">
        <v>358</v>
      </c>
      <c r="AM211">
        <v>0.37580000000000002</v>
      </c>
      <c r="AN211" t="s">
        <v>319</v>
      </c>
    </row>
    <row r="212" spans="9:40" x14ac:dyDescent="0.45">
      <c r="I212" t="s">
        <v>166</v>
      </c>
      <c r="J212" t="s">
        <v>158</v>
      </c>
      <c r="K212">
        <v>4.8433609989984906E-4</v>
      </c>
      <c r="L212" t="s">
        <v>154</v>
      </c>
      <c r="N212" t="s">
        <v>240</v>
      </c>
      <c r="O212" t="s">
        <v>158</v>
      </c>
      <c r="P212">
        <v>4.8492514850742981E-4</v>
      </c>
      <c r="Q212" t="s">
        <v>154</v>
      </c>
      <c r="S212" t="s">
        <v>276</v>
      </c>
      <c r="T212" t="s">
        <v>158</v>
      </c>
      <c r="U212">
        <v>6.6820830568756987E-4</v>
      </c>
      <c r="V212" t="s">
        <v>154</v>
      </c>
      <c r="AC212" t="s">
        <v>19</v>
      </c>
      <c r="AD212" t="s">
        <v>158</v>
      </c>
      <c r="AE212">
        <v>8.0009139081579103E-4</v>
      </c>
      <c r="AK212">
        <v>2033</v>
      </c>
      <c r="AL212" t="s">
        <v>380</v>
      </c>
      <c r="AM212">
        <v>0.34355000000000002</v>
      </c>
      <c r="AN212" t="s">
        <v>319</v>
      </c>
    </row>
    <row r="213" spans="9:40" x14ac:dyDescent="0.45">
      <c r="I213" t="s">
        <v>166</v>
      </c>
      <c r="J213" t="s">
        <v>159</v>
      </c>
      <c r="K213">
        <v>1.0428899699988121E-3</v>
      </c>
      <c r="L213" t="s">
        <v>154</v>
      </c>
      <c r="N213" t="s">
        <v>240</v>
      </c>
      <c r="O213" t="s">
        <v>159</v>
      </c>
      <c r="P213">
        <v>3.5868471022382377E-4</v>
      </c>
      <c r="Q213" t="s">
        <v>154</v>
      </c>
      <c r="S213" t="s">
        <v>276</v>
      </c>
      <c r="T213" t="s">
        <v>159</v>
      </c>
      <c r="U213">
        <v>7.7474955645125772E-4</v>
      </c>
      <c r="V213" t="s">
        <v>154</v>
      </c>
      <c r="AC213" t="s">
        <v>19</v>
      </c>
      <c r="AD213" t="s">
        <v>159</v>
      </c>
      <c r="AE213">
        <v>8.0561467319169202E-4</v>
      </c>
      <c r="AK213">
        <v>2033</v>
      </c>
      <c r="AL213" t="s">
        <v>381</v>
      </c>
      <c r="AM213">
        <v>0.31130000000000002</v>
      </c>
      <c r="AN213" t="s">
        <v>319</v>
      </c>
    </row>
    <row r="214" spans="9:40" x14ac:dyDescent="0.45">
      <c r="I214" t="s">
        <v>166</v>
      </c>
      <c r="J214" t="s">
        <v>326</v>
      </c>
      <c r="K214">
        <v>1.3248007468272916E-2</v>
      </c>
      <c r="L214" t="s">
        <v>154</v>
      </c>
      <c r="N214" t="s">
        <v>240</v>
      </c>
      <c r="O214" t="s">
        <v>326</v>
      </c>
      <c r="P214">
        <v>2.9819340423678582E-3</v>
      </c>
      <c r="Q214" t="s">
        <v>154</v>
      </c>
      <c r="S214" t="s">
        <v>276</v>
      </c>
      <c r="T214" t="s">
        <v>326</v>
      </c>
      <c r="U214">
        <v>5.6712938235987465E-3</v>
      </c>
      <c r="V214" t="s">
        <v>154</v>
      </c>
      <c r="AC214" t="s">
        <v>19</v>
      </c>
      <c r="AD214" t="s">
        <v>326</v>
      </c>
      <c r="AE214">
        <v>5.6369637861925035E-3</v>
      </c>
      <c r="AK214">
        <v>2033</v>
      </c>
      <c r="AL214" t="s">
        <v>382</v>
      </c>
      <c r="AM214">
        <v>0.31130000000000002</v>
      </c>
      <c r="AN214" t="s">
        <v>319</v>
      </c>
    </row>
    <row r="215" spans="9:40" x14ac:dyDescent="0.45">
      <c r="I215" t="s">
        <v>166</v>
      </c>
      <c r="J215" t="s">
        <v>327</v>
      </c>
      <c r="K215">
        <v>1.3586734083959877E-3</v>
      </c>
      <c r="L215" t="s">
        <v>154</v>
      </c>
      <c r="N215" t="s">
        <v>240</v>
      </c>
      <c r="O215" t="s">
        <v>327</v>
      </c>
      <c r="P215">
        <v>5.736105142870897E-4</v>
      </c>
      <c r="Q215" t="s">
        <v>154</v>
      </c>
      <c r="S215" t="s">
        <v>276</v>
      </c>
      <c r="T215" t="s">
        <v>327</v>
      </c>
      <c r="U215">
        <v>7.6732429769946057E-4</v>
      </c>
      <c r="V215" t="s">
        <v>154</v>
      </c>
      <c r="AC215" t="s">
        <v>19</v>
      </c>
      <c r="AD215" t="s">
        <v>327</v>
      </c>
      <c r="AE215">
        <v>8.0409755813922877E-4</v>
      </c>
      <c r="AK215">
        <v>2033</v>
      </c>
      <c r="AL215" t="s">
        <v>383</v>
      </c>
      <c r="AM215">
        <v>0.36245000000000005</v>
      </c>
      <c r="AN215" t="s">
        <v>319</v>
      </c>
    </row>
    <row r="216" spans="9:40" x14ac:dyDescent="0.45">
      <c r="I216" t="s">
        <v>166</v>
      </c>
      <c r="J216" t="s">
        <v>343</v>
      </c>
      <c r="K216">
        <v>8.7863266787987257E-4</v>
      </c>
      <c r="L216" t="s">
        <v>154</v>
      </c>
      <c r="N216" t="s">
        <v>240</v>
      </c>
      <c r="O216" t="s">
        <v>343</v>
      </c>
      <c r="P216">
        <v>5.1172385775528234E-4</v>
      </c>
      <c r="Q216" t="s">
        <v>154</v>
      </c>
      <c r="S216" t="s">
        <v>276</v>
      </c>
      <c r="T216" t="s">
        <v>343</v>
      </c>
      <c r="U216">
        <v>8.7288277113757465E-4</v>
      </c>
      <c r="V216" t="s">
        <v>154</v>
      </c>
      <c r="AC216" t="s">
        <v>19</v>
      </c>
      <c r="AD216" t="s">
        <v>343</v>
      </c>
      <c r="AE216">
        <v>8.0410111716366407E-4</v>
      </c>
      <c r="AK216">
        <v>2033</v>
      </c>
      <c r="AL216" t="s">
        <v>384</v>
      </c>
      <c r="AM216">
        <v>0.41360000000000002</v>
      </c>
      <c r="AN216" t="s">
        <v>319</v>
      </c>
    </row>
    <row r="217" spans="9:40" x14ac:dyDescent="0.45">
      <c r="I217" t="s">
        <v>166</v>
      </c>
      <c r="J217" t="s">
        <v>462</v>
      </c>
      <c r="K217">
        <v>4.3639124667958762E-4</v>
      </c>
      <c r="L217" t="s">
        <v>154</v>
      </c>
      <c r="N217" t="s">
        <v>240</v>
      </c>
      <c r="O217" t="s">
        <v>462</v>
      </c>
      <c r="P217">
        <v>4.3716999196856784E-4</v>
      </c>
      <c r="Q217" t="s">
        <v>154</v>
      </c>
      <c r="S217" t="s">
        <v>276</v>
      </c>
      <c r="T217" t="s">
        <v>462</v>
      </c>
      <c r="U217">
        <v>6.7362341477074437E-4</v>
      </c>
      <c r="V217" t="s">
        <v>154</v>
      </c>
      <c r="AC217" t="s">
        <v>19</v>
      </c>
      <c r="AD217" t="s">
        <v>462</v>
      </c>
      <c r="AE217">
        <v>8.1269389634116846E-4</v>
      </c>
      <c r="AK217">
        <v>2033</v>
      </c>
      <c r="AL217" t="s">
        <v>385</v>
      </c>
      <c r="AM217">
        <v>0.3337</v>
      </c>
      <c r="AN217" t="s">
        <v>319</v>
      </c>
    </row>
    <row r="218" spans="9:40" x14ac:dyDescent="0.45">
      <c r="I218" t="s">
        <v>166</v>
      </c>
      <c r="J218" t="s">
        <v>463</v>
      </c>
      <c r="K218">
        <v>0</v>
      </c>
      <c r="L218" t="s">
        <v>154</v>
      </c>
      <c r="N218" t="s">
        <v>240</v>
      </c>
      <c r="O218" t="s">
        <v>463</v>
      </c>
      <c r="P218">
        <v>1.24090181996705E-3</v>
      </c>
      <c r="Q218" t="s">
        <v>154</v>
      </c>
      <c r="S218" t="s">
        <v>276</v>
      </c>
      <c r="T218" t="s">
        <v>463</v>
      </c>
      <c r="U218">
        <v>5.081849939052213E-3</v>
      </c>
      <c r="V218" t="s">
        <v>154</v>
      </c>
      <c r="AC218" t="s">
        <v>19</v>
      </c>
      <c r="AD218" t="s">
        <v>463</v>
      </c>
      <c r="AE218">
        <v>4.0061821302046401E-3</v>
      </c>
      <c r="AK218">
        <v>2033</v>
      </c>
      <c r="AL218" t="s">
        <v>386</v>
      </c>
      <c r="AM218">
        <v>0.28720000000000001</v>
      </c>
      <c r="AN218" t="s">
        <v>319</v>
      </c>
    </row>
    <row r="219" spans="9:40" x14ac:dyDescent="0.45">
      <c r="I219" t="s">
        <v>166</v>
      </c>
      <c r="J219" t="s">
        <v>160</v>
      </c>
      <c r="K219">
        <v>0</v>
      </c>
      <c r="L219" t="s">
        <v>154</v>
      </c>
      <c r="N219" t="s">
        <v>240</v>
      </c>
      <c r="O219" t="s">
        <v>160</v>
      </c>
      <c r="P219">
        <v>6.3149381211355373E-3</v>
      </c>
      <c r="Q219" t="s">
        <v>154</v>
      </c>
      <c r="S219" t="s">
        <v>276</v>
      </c>
      <c r="T219" t="s">
        <v>160</v>
      </c>
      <c r="U219">
        <v>1.0935860467859168E-2</v>
      </c>
      <c r="V219" t="s">
        <v>154</v>
      </c>
      <c r="AC219" t="s">
        <v>19</v>
      </c>
      <c r="AD219" t="s">
        <v>160</v>
      </c>
      <c r="AE219">
        <v>5.4969300872137359E-3</v>
      </c>
      <c r="AK219">
        <v>2033</v>
      </c>
      <c r="AL219" t="s">
        <v>387</v>
      </c>
      <c r="AM219">
        <v>0.34696000000000005</v>
      </c>
      <c r="AN219" t="s">
        <v>319</v>
      </c>
    </row>
    <row r="220" spans="9:40" x14ac:dyDescent="0.45">
      <c r="I220" t="s">
        <v>166</v>
      </c>
      <c r="J220" t="s">
        <v>161</v>
      </c>
      <c r="K220">
        <v>8.1620914505335629E-4</v>
      </c>
      <c r="L220" t="s">
        <v>154</v>
      </c>
      <c r="N220" t="s">
        <v>240</v>
      </c>
      <c r="O220" t="s">
        <v>161</v>
      </c>
      <c r="P220">
        <v>1.0476582668656979E-3</v>
      </c>
      <c r="Q220" t="s">
        <v>154</v>
      </c>
      <c r="S220" t="s">
        <v>276</v>
      </c>
      <c r="T220" t="s">
        <v>161</v>
      </c>
      <c r="U220">
        <v>1.1252814203520946E-3</v>
      </c>
      <c r="V220" t="s">
        <v>154</v>
      </c>
      <c r="AC220" t="s">
        <v>19</v>
      </c>
      <c r="AD220" t="s">
        <v>161</v>
      </c>
      <c r="AE220">
        <v>7.9985325972630221E-4</v>
      </c>
      <c r="AK220">
        <v>2033</v>
      </c>
      <c r="AL220" t="s">
        <v>388</v>
      </c>
      <c r="AM220">
        <v>0.317</v>
      </c>
      <c r="AN220" t="s">
        <v>319</v>
      </c>
    </row>
    <row r="221" spans="9:40" x14ac:dyDescent="0.45">
      <c r="I221" t="s">
        <v>166</v>
      </c>
      <c r="J221" t="s">
        <v>162</v>
      </c>
      <c r="K221">
        <v>1.6564005164464153E-3</v>
      </c>
      <c r="L221" t="s">
        <v>154</v>
      </c>
      <c r="N221" t="s">
        <v>240</v>
      </c>
      <c r="O221" t="s">
        <v>162</v>
      </c>
      <c r="P221">
        <v>1.0052322556738955E-3</v>
      </c>
      <c r="Q221" t="s">
        <v>154</v>
      </c>
      <c r="S221" t="s">
        <v>276</v>
      </c>
      <c r="T221" t="s">
        <v>162</v>
      </c>
      <c r="U221">
        <v>1.2745755256358946E-3</v>
      </c>
      <c r="V221" t="s">
        <v>154</v>
      </c>
      <c r="AC221" t="s">
        <v>19</v>
      </c>
      <c r="AD221" t="s">
        <v>162</v>
      </c>
      <c r="AE221">
        <v>8.053079499949048E-4</v>
      </c>
      <c r="AK221">
        <v>2033</v>
      </c>
      <c r="AL221" t="s">
        <v>389</v>
      </c>
      <c r="AM221">
        <v>0.317</v>
      </c>
      <c r="AN221" t="s">
        <v>319</v>
      </c>
    </row>
    <row r="222" spans="9:40" x14ac:dyDescent="0.45">
      <c r="I222" t="s">
        <v>166</v>
      </c>
      <c r="J222" t="s">
        <v>328</v>
      </c>
      <c r="K222">
        <v>1.5876060440329173E-2</v>
      </c>
      <c r="L222" t="s">
        <v>154</v>
      </c>
      <c r="N222" t="s">
        <v>240</v>
      </c>
      <c r="O222" t="s">
        <v>328</v>
      </c>
      <c r="P222">
        <v>7.5040240197782873E-3</v>
      </c>
      <c r="Q222" t="s">
        <v>154</v>
      </c>
      <c r="S222" t="s">
        <v>276</v>
      </c>
      <c r="T222" t="s">
        <v>328</v>
      </c>
      <c r="U222">
        <v>1.1615298421791152E-2</v>
      </c>
      <c r="V222" t="s">
        <v>154</v>
      </c>
      <c r="AC222" t="s">
        <v>19</v>
      </c>
      <c r="AD222" t="s">
        <v>328</v>
      </c>
      <c r="AE222">
        <v>5.63686931027113E-3</v>
      </c>
      <c r="AK222">
        <v>2033</v>
      </c>
      <c r="AL222" t="s">
        <v>455</v>
      </c>
      <c r="AM222">
        <v>0.32469999999999999</v>
      </c>
      <c r="AN222" t="s">
        <v>319</v>
      </c>
    </row>
    <row r="223" spans="9:40" x14ac:dyDescent="0.45">
      <c r="I223" t="s">
        <v>166</v>
      </c>
      <c r="J223" t="s">
        <v>329</v>
      </c>
      <c r="K223">
        <v>1.8031468557613891E-3</v>
      </c>
      <c r="L223" t="s">
        <v>154</v>
      </c>
      <c r="N223" t="s">
        <v>240</v>
      </c>
      <c r="O223" t="s">
        <v>329</v>
      </c>
      <c r="P223">
        <v>1.0068530380307685E-3</v>
      </c>
      <c r="Q223" t="s">
        <v>154</v>
      </c>
      <c r="S223" t="s">
        <v>276</v>
      </c>
      <c r="T223" t="s">
        <v>329</v>
      </c>
      <c r="U223">
        <v>1.9513742234472313E-3</v>
      </c>
      <c r="V223" t="s">
        <v>154</v>
      </c>
      <c r="AC223" t="s">
        <v>19</v>
      </c>
      <c r="AD223" t="s">
        <v>329</v>
      </c>
      <c r="AE223">
        <v>8.0427842129007689E-4</v>
      </c>
      <c r="AK223">
        <v>2033</v>
      </c>
      <c r="AL223" t="s">
        <v>456</v>
      </c>
      <c r="AM223">
        <v>0.33239999999999997</v>
      </c>
      <c r="AN223" t="s">
        <v>319</v>
      </c>
    </row>
    <row r="224" spans="9:40" x14ac:dyDescent="0.45">
      <c r="I224" t="s">
        <v>166</v>
      </c>
      <c r="J224" t="s">
        <v>344</v>
      </c>
      <c r="K224">
        <v>1.1966124361342718E-3</v>
      </c>
      <c r="L224" t="s">
        <v>154</v>
      </c>
      <c r="N224" t="s">
        <v>240</v>
      </c>
      <c r="O224" t="s">
        <v>344</v>
      </c>
      <c r="P224">
        <v>9.4338144075748484E-4</v>
      </c>
      <c r="Q224" t="s">
        <v>154</v>
      </c>
      <c r="S224" t="s">
        <v>276</v>
      </c>
      <c r="T224" t="s">
        <v>344</v>
      </c>
      <c r="U224">
        <v>1.8459978525556954E-3</v>
      </c>
      <c r="V224" t="s">
        <v>154</v>
      </c>
      <c r="AC224" t="s">
        <v>19</v>
      </c>
      <c r="AD224" t="s">
        <v>344</v>
      </c>
      <c r="AE224">
        <v>8.0402961312728229E-4</v>
      </c>
      <c r="AK224">
        <v>2033</v>
      </c>
      <c r="AL224" t="s">
        <v>457</v>
      </c>
      <c r="AM224">
        <v>0.33239999999999997</v>
      </c>
      <c r="AN224" t="s">
        <v>319</v>
      </c>
    </row>
    <row r="225" spans="9:40" x14ac:dyDescent="0.45">
      <c r="I225" t="s">
        <v>166</v>
      </c>
      <c r="J225" t="s">
        <v>464</v>
      </c>
      <c r="K225">
        <v>6.8886867859968353E-4</v>
      </c>
      <c r="L225" t="s">
        <v>154</v>
      </c>
      <c r="N225" t="s">
        <v>240</v>
      </c>
      <c r="O225" t="s">
        <v>464</v>
      </c>
      <c r="P225">
        <v>9.7316552694189605E-4</v>
      </c>
      <c r="Q225" t="s">
        <v>154</v>
      </c>
      <c r="S225" t="s">
        <v>276</v>
      </c>
      <c r="T225" t="s">
        <v>464</v>
      </c>
      <c r="U225">
        <v>1.2641653038357331E-3</v>
      </c>
      <c r="V225" t="s">
        <v>154</v>
      </c>
      <c r="AC225" t="s">
        <v>19</v>
      </c>
      <c r="AD225" t="s">
        <v>464</v>
      </c>
      <c r="AE225">
        <v>8.127013379377149E-4</v>
      </c>
      <c r="AK225">
        <v>2033</v>
      </c>
      <c r="AL225" t="s">
        <v>458</v>
      </c>
      <c r="AM225">
        <v>0.33239999999999997</v>
      </c>
      <c r="AN225" t="s">
        <v>319</v>
      </c>
    </row>
    <row r="226" spans="9:40" x14ac:dyDescent="0.45">
      <c r="I226" t="s">
        <v>166</v>
      </c>
      <c r="J226" t="s">
        <v>465</v>
      </c>
      <c r="K226">
        <v>0</v>
      </c>
      <c r="L226" t="s">
        <v>154</v>
      </c>
      <c r="N226" t="s">
        <v>240</v>
      </c>
      <c r="O226" t="s">
        <v>465</v>
      </c>
      <c r="P226">
        <v>4.1167846448450385E-3</v>
      </c>
      <c r="Q226" t="s">
        <v>154</v>
      </c>
      <c r="S226" t="s">
        <v>276</v>
      </c>
      <c r="T226" t="s">
        <v>465</v>
      </c>
      <c r="U226">
        <v>6.3652332169133923E-3</v>
      </c>
      <c r="V226" t="s">
        <v>154</v>
      </c>
      <c r="AC226" t="s">
        <v>19</v>
      </c>
      <c r="AD226" t="s">
        <v>465</v>
      </c>
      <c r="AE226">
        <v>4.0073630792218061E-3</v>
      </c>
      <c r="AK226">
        <v>2033</v>
      </c>
      <c r="AL226" t="s">
        <v>459</v>
      </c>
      <c r="AM226">
        <v>0.33239999999999997</v>
      </c>
      <c r="AN226" t="s">
        <v>319</v>
      </c>
    </row>
    <row r="227" spans="9:40" x14ac:dyDescent="0.45">
      <c r="I227" t="s">
        <v>166</v>
      </c>
      <c r="J227" t="s">
        <v>163</v>
      </c>
      <c r="K227">
        <v>0</v>
      </c>
      <c r="L227" t="s">
        <v>154</v>
      </c>
      <c r="N227" t="s">
        <v>240</v>
      </c>
      <c r="O227" t="s">
        <v>163</v>
      </c>
      <c r="P227">
        <v>1.2955514231760041E-2</v>
      </c>
      <c r="Q227" t="s">
        <v>154</v>
      </c>
      <c r="S227" t="s">
        <v>276</v>
      </c>
      <c r="T227" t="s">
        <v>163</v>
      </c>
      <c r="U227">
        <v>2.1822063188943773E-2</v>
      </c>
      <c r="V227" t="s">
        <v>154</v>
      </c>
      <c r="AC227" t="s">
        <v>19</v>
      </c>
      <c r="AD227" t="s">
        <v>163</v>
      </c>
      <c r="AE227">
        <v>5.4977570750734273E-3</v>
      </c>
      <c r="AK227">
        <v>2034</v>
      </c>
      <c r="AL227" t="s">
        <v>142</v>
      </c>
      <c r="AM227">
        <v>0.35265000000000002</v>
      </c>
      <c r="AN227" t="s">
        <v>319</v>
      </c>
    </row>
    <row r="228" spans="9:40" x14ac:dyDescent="0.45">
      <c r="I228" t="s">
        <v>166</v>
      </c>
      <c r="J228" t="s">
        <v>164</v>
      </c>
      <c r="K228">
        <v>7.9557707471649157E-4</v>
      </c>
      <c r="L228" t="s">
        <v>154</v>
      </c>
      <c r="N228" t="s">
        <v>240</v>
      </c>
      <c r="O228" t="s">
        <v>164</v>
      </c>
      <c r="P228">
        <v>1.7581094858465634E-3</v>
      </c>
      <c r="Q228" t="s">
        <v>154</v>
      </c>
      <c r="S228" t="s">
        <v>276</v>
      </c>
      <c r="T228" t="s">
        <v>164</v>
      </c>
      <c r="U228">
        <v>2.8363715278837799E-3</v>
      </c>
      <c r="V228" t="s">
        <v>154</v>
      </c>
      <c r="AC228" t="s">
        <v>19</v>
      </c>
      <c r="AD228" t="s">
        <v>164</v>
      </c>
      <c r="AE228">
        <v>7.9998138460597289E-4</v>
      </c>
      <c r="AK228">
        <v>2034</v>
      </c>
      <c r="AL228" t="s">
        <v>146</v>
      </c>
      <c r="AM228">
        <v>0.41699999999999998</v>
      </c>
      <c r="AN228" t="s">
        <v>319</v>
      </c>
    </row>
    <row r="229" spans="9:40" x14ac:dyDescent="0.45">
      <c r="I229" t="s">
        <v>166</v>
      </c>
      <c r="J229" t="s">
        <v>165</v>
      </c>
      <c r="K229">
        <v>1.5332173712206071E-3</v>
      </c>
      <c r="L229" t="s">
        <v>154</v>
      </c>
      <c r="N229" t="s">
        <v>240</v>
      </c>
      <c r="O229" t="s">
        <v>165</v>
      </c>
      <c r="P229">
        <v>1.6503543956517515E-3</v>
      </c>
      <c r="Q229" t="s">
        <v>154</v>
      </c>
      <c r="S229" t="s">
        <v>276</v>
      </c>
      <c r="T229" t="s">
        <v>165</v>
      </c>
      <c r="U229">
        <v>2.781952778671039E-3</v>
      </c>
      <c r="V229" t="s">
        <v>154</v>
      </c>
      <c r="AC229" t="s">
        <v>19</v>
      </c>
      <c r="AD229" t="s">
        <v>165</v>
      </c>
      <c r="AE229">
        <v>8.0545192871069623E-4</v>
      </c>
      <c r="AK229">
        <v>2034</v>
      </c>
      <c r="AL229" t="s">
        <v>148</v>
      </c>
      <c r="AM229">
        <v>0.41699999999999998</v>
      </c>
      <c r="AN229" t="s">
        <v>319</v>
      </c>
    </row>
    <row r="230" spans="9:40" x14ac:dyDescent="0.45">
      <c r="I230" t="s">
        <v>166</v>
      </c>
      <c r="J230" t="s">
        <v>330</v>
      </c>
      <c r="K230">
        <v>1.6264415971956457E-2</v>
      </c>
      <c r="L230" t="s">
        <v>154</v>
      </c>
      <c r="N230" t="s">
        <v>240</v>
      </c>
      <c r="O230" t="s">
        <v>330</v>
      </c>
      <c r="P230">
        <v>1.2028536241504502E-2</v>
      </c>
      <c r="Q230" t="s">
        <v>154</v>
      </c>
      <c r="S230" t="s">
        <v>276</v>
      </c>
      <c r="T230" t="s">
        <v>330</v>
      </c>
      <c r="U230">
        <v>2.0782784929335062E-2</v>
      </c>
      <c r="V230" t="s">
        <v>154</v>
      </c>
      <c r="AC230" t="s">
        <v>19</v>
      </c>
      <c r="AD230" t="s">
        <v>330</v>
      </c>
      <c r="AE230">
        <v>5.6367220960785794E-3</v>
      </c>
      <c r="AK230">
        <v>2034</v>
      </c>
      <c r="AL230" t="s">
        <v>150</v>
      </c>
      <c r="AM230">
        <v>0.41699999999999998</v>
      </c>
      <c r="AN230" t="s">
        <v>319</v>
      </c>
    </row>
    <row r="231" spans="9:40" x14ac:dyDescent="0.45">
      <c r="I231" t="s">
        <v>166</v>
      </c>
      <c r="J231" t="s">
        <v>331</v>
      </c>
      <c r="K231">
        <v>1.6556956369451136E-3</v>
      </c>
      <c r="L231" t="s">
        <v>154</v>
      </c>
      <c r="N231" t="s">
        <v>240</v>
      </c>
      <c r="O231" t="s">
        <v>331</v>
      </c>
      <c r="P231">
        <v>1.8647979086023204E-3</v>
      </c>
      <c r="Q231" t="s">
        <v>154</v>
      </c>
      <c r="S231" t="s">
        <v>276</v>
      </c>
      <c r="T231" t="s">
        <v>331</v>
      </c>
      <c r="U231">
        <v>3.1200736581605453E-3</v>
      </c>
      <c r="V231" t="s">
        <v>154</v>
      </c>
      <c r="AC231" t="s">
        <v>19</v>
      </c>
      <c r="AD231" t="s">
        <v>331</v>
      </c>
      <c r="AE231">
        <v>8.0455311326694645E-4</v>
      </c>
      <c r="AK231">
        <v>2034</v>
      </c>
      <c r="AL231" t="s">
        <v>322</v>
      </c>
      <c r="AM231">
        <v>0.34755000000000003</v>
      </c>
      <c r="AN231" t="s">
        <v>319</v>
      </c>
    </row>
    <row r="232" spans="9:40" x14ac:dyDescent="0.45">
      <c r="I232" t="s">
        <v>166</v>
      </c>
      <c r="J232" t="s">
        <v>345</v>
      </c>
      <c r="K232">
        <v>1.0900468924504962E-3</v>
      </c>
      <c r="L232" t="s">
        <v>154</v>
      </c>
      <c r="N232" t="s">
        <v>240</v>
      </c>
      <c r="O232" t="s">
        <v>345</v>
      </c>
      <c r="P232">
        <v>1.802830792036376E-3</v>
      </c>
      <c r="Q232" t="s">
        <v>154</v>
      </c>
      <c r="S232" t="s">
        <v>276</v>
      </c>
      <c r="T232" t="s">
        <v>345</v>
      </c>
      <c r="U232">
        <v>3.0686099033261174E-3</v>
      </c>
      <c r="V232" t="s">
        <v>154</v>
      </c>
      <c r="AC232" t="s">
        <v>19</v>
      </c>
      <c r="AD232" t="s">
        <v>345</v>
      </c>
      <c r="AE232">
        <v>8.0383807290312827E-4</v>
      </c>
      <c r="AK232">
        <v>2034</v>
      </c>
      <c r="AL232" t="s">
        <v>340</v>
      </c>
      <c r="AM232">
        <v>0.27810000000000001</v>
      </c>
      <c r="AN232" t="s">
        <v>319</v>
      </c>
    </row>
    <row r="233" spans="9:40" x14ac:dyDescent="0.45">
      <c r="I233" t="s">
        <v>166</v>
      </c>
      <c r="J233" t="s">
        <v>466</v>
      </c>
      <c r="K233">
        <v>6.3477508764914995E-4</v>
      </c>
      <c r="L233" t="s">
        <v>154</v>
      </c>
      <c r="N233" t="s">
        <v>240</v>
      </c>
      <c r="O233" t="s">
        <v>466</v>
      </c>
      <c r="P233">
        <v>1.631020438166964E-3</v>
      </c>
      <c r="Q233" t="s">
        <v>154</v>
      </c>
      <c r="S233" t="s">
        <v>276</v>
      </c>
      <c r="T233" t="s">
        <v>466</v>
      </c>
      <c r="U233">
        <v>2.8673238360374291E-3</v>
      </c>
      <c r="V233" t="s">
        <v>154</v>
      </c>
      <c r="AC233" t="s">
        <v>19</v>
      </c>
      <c r="AD233" t="s">
        <v>466</v>
      </c>
      <c r="AE233">
        <v>8.1191705837124631E-4</v>
      </c>
      <c r="AK233">
        <v>2034</v>
      </c>
      <c r="AL233" t="s">
        <v>356</v>
      </c>
      <c r="AM233">
        <v>0.27810000000000001</v>
      </c>
      <c r="AN233" t="s">
        <v>319</v>
      </c>
    </row>
    <row r="234" spans="9:40" x14ac:dyDescent="0.45">
      <c r="I234" t="s">
        <v>166</v>
      </c>
      <c r="J234" t="s">
        <v>467</v>
      </c>
      <c r="K234">
        <v>0</v>
      </c>
      <c r="L234" t="s">
        <v>154</v>
      </c>
      <c r="N234" t="s">
        <v>240</v>
      </c>
      <c r="O234" t="s">
        <v>467</v>
      </c>
      <c r="P234">
        <v>6.5764405791266852E-3</v>
      </c>
      <c r="Q234" t="s">
        <v>154</v>
      </c>
      <c r="S234" t="s">
        <v>276</v>
      </c>
      <c r="T234" t="s">
        <v>467</v>
      </c>
      <c r="U234">
        <v>1.4214108217392456E-2</v>
      </c>
      <c r="V234" t="s">
        <v>154</v>
      </c>
      <c r="AC234" t="s">
        <v>19</v>
      </c>
      <c r="AD234" t="s">
        <v>467</v>
      </c>
      <c r="AE234">
        <v>4.0065328558853549E-3</v>
      </c>
      <c r="AK234">
        <v>2034</v>
      </c>
      <c r="AL234" t="s">
        <v>357</v>
      </c>
      <c r="AM234">
        <v>0.35460000000000003</v>
      </c>
      <c r="AN234" t="s">
        <v>319</v>
      </c>
    </row>
    <row r="235" spans="9:40" x14ac:dyDescent="0.45">
      <c r="I235" t="s">
        <v>166</v>
      </c>
      <c r="J235" t="s">
        <v>332</v>
      </c>
      <c r="K235">
        <v>0</v>
      </c>
      <c r="L235" t="s">
        <v>154</v>
      </c>
      <c r="N235" t="s">
        <v>240</v>
      </c>
      <c r="O235" t="s">
        <v>332</v>
      </c>
      <c r="P235">
        <v>1.2072624434462376E-2</v>
      </c>
      <c r="Q235" t="s">
        <v>154</v>
      </c>
      <c r="S235" t="s">
        <v>276</v>
      </c>
      <c r="T235" t="s">
        <v>332</v>
      </c>
      <c r="U235">
        <v>9.5000302495705079E-3</v>
      </c>
      <c r="V235" t="s">
        <v>154</v>
      </c>
      <c r="AC235" t="s">
        <v>19</v>
      </c>
      <c r="AD235" t="s">
        <v>332</v>
      </c>
      <c r="AE235">
        <v>8.6325960236763796E-3</v>
      </c>
      <c r="AK235">
        <v>2034</v>
      </c>
      <c r="AL235" t="s">
        <v>358</v>
      </c>
      <c r="AM235">
        <v>0.43109999999999998</v>
      </c>
      <c r="AN235" t="s">
        <v>319</v>
      </c>
    </row>
    <row r="236" spans="9:40" x14ac:dyDescent="0.45">
      <c r="I236" t="s">
        <v>166</v>
      </c>
      <c r="J236" t="s">
        <v>333</v>
      </c>
      <c r="K236">
        <v>1.2878054085106428E-3</v>
      </c>
      <c r="L236" t="s">
        <v>154</v>
      </c>
      <c r="N236" t="s">
        <v>240</v>
      </c>
      <c r="O236" t="s">
        <v>333</v>
      </c>
      <c r="P236">
        <v>1.3464271815881394E-3</v>
      </c>
      <c r="Q236" t="s">
        <v>154</v>
      </c>
      <c r="S236" t="s">
        <v>276</v>
      </c>
      <c r="T236" t="s">
        <v>333</v>
      </c>
      <c r="U236">
        <v>7.7429669859796957E-4</v>
      </c>
      <c r="V236" t="s">
        <v>154</v>
      </c>
      <c r="AC236" t="s">
        <v>19</v>
      </c>
      <c r="AD236" t="s">
        <v>333</v>
      </c>
      <c r="AE236">
        <v>1.256394756516892E-3</v>
      </c>
      <c r="AK236">
        <v>2034</v>
      </c>
      <c r="AL236" t="s">
        <v>380</v>
      </c>
      <c r="AM236">
        <v>0.37304999999999999</v>
      </c>
      <c r="AN236" t="s">
        <v>319</v>
      </c>
    </row>
    <row r="237" spans="9:40" x14ac:dyDescent="0.45">
      <c r="I237" t="s">
        <v>166</v>
      </c>
      <c r="J237" t="s">
        <v>334</v>
      </c>
      <c r="K237">
        <v>2.547162902766006E-3</v>
      </c>
      <c r="L237" t="s">
        <v>154</v>
      </c>
      <c r="N237" t="s">
        <v>240</v>
      </c>
      <c r="O237" t="s">
        <v>334</v>
      </c>
      <c r="P237">
        <v>1.2603647616206293E-3</v>
      </c>
      <c r="Q237" t="s">
        <v>154</v>
      </c>
      <c r="S237" t="s">
        <v>276</v>
      </c>
      <c r="T237" t="s">
        <v>334</v>
      </c>
      <c r="U237">
        <v>8.2968346208307146E-4</v>
      </c>
      <c r="V237" t="s">
        <v>154</v>
      </c>
      <c r="AC237" t="s">
        <v>19</v>
      </c>
      <c r="AD237" t="s">
        <v>334</v>
      </c>
      <c r="AE237">
        <v>1.2650105075793876E-3</v>
      </c>
      <c r="AK237">
        <v>2034</v>
      </c>
      <c r="AL237" t="s">
        <v>381</v>
      </c>
      <c r="AM237">
        <v>0.315</v>
      </c>
      <c r="AN237" t="s">
        <v>319</v>
      </c>
    </row>
    <row r="238" spans="9:40" x14ac:dyDescent="0.45">
      <c r="I238" t="s">
        <v>166</v>
      </c>
      <c r="J238" t="s">
        <v>335</v>
      </c>
      <c r="K238">
        <v>2.7697252547804477E-2</v>
      </c>
      <c r="L238" t="s">
        <v>154</v>
      </c>
      <c r="N238" t="s">
        <v>240</v>
      </c>
      <c r="O238" t="s">
        <v>335</v>
      </c>
      <c r="P238">
        <v>8.4344373449485605E-3</v>
      </c>
      <c r="Q238" t="s">
        <v>154</v>
      </c>
      <c r="S238" t="s">
        <v>276</v>
      </c>
      <c r="T238" t="s">
        <v>335</v>
      </c>
      <c r="U238">
        <v>7.7106444761003952E-3</v>
      </c>
      <c r="V238" t="s">
        <v>154</v>
      </c>
      <c r="AC238" t="s">
        <v>19</v>
      </c>
      <c r="AD238" t="s">
        <v>335</v>
      </c>
      <c r="AE238">
        <v>8.8597177563960981E-3</v>
      </c>
      <c r="AK238">
        <v>2034</v>
      </c>
      <c r="AL238" t="s">
        <v>382</v>
      </c>
      <c r="AM238">
        <v>0.315</v>
      </c>
      <c r="AN238" t="s">
        <v>319</v>
      </c>
    </row>
    <row r="239" spans="9:40" x14ac:dyDescent="0.45">
      <c r="I239" t="s">
        <v>166</v>
      </c>
      <c r="J239" t="s">
        <v>336</v>
      </c>
      <c r="K239">
        <v>3.1277542389279043E-3</v>
      </c>
      <c r="L239" t="s">
        <v>154</v>
      </c>
      <c r="N239" t="s">
        <v>240</v>
      </c>
      <c r="O239" t="s">
        <v>336</v>
      </c>
      <c r="P239">
        <v>1.332323965296172E-3</v>
      </c>
      <c r="Q239" t="s">
        <v>154</v>
      </c>
      <c r="S239" t="s">
        <v>276</v>
      </c>
      <c r="T239" t="s">
        <v>336</v>
      </c>
      <c r="U239">
        <v>1.4949714270571879E-3</v>
      </c>
      <c r="V239" t="s">
        <v>154</v>
      </c>
      <c r="AC239" t="s">
        <v>19</v>
      </c>
      <c r="AD239" t="s">
        <v>336</v>
      </c>
      <c r="AE239">
        <v>1.2642061680570114E-3</v>
      </c>
      <c r="AK239">
        <v>2034</v>
      </c>
      <c r="AL239" t="s">
        <v>383</v>
      </c>
      <c r="AM239">
        <v>0.32089999999999996</v>
      </c>
      <c r="AN239" t="s">
        <v>319</v>
      </c>
    </row>
    <row r="240" spans="9:40" x14ac:dyDescent="0.45">
      <c r="I240" t="s">
        <v>166</v>
      </c>
      <c r="J240" t="s">
        <v>346</v>
      </c>
      <c r="K240">
        <v>2.042152209163246E-3</v>
      </c>
      <c r="L240" t="s">
        <v>154</v>
      </c>
      <c r="N240" t="s">
        <v>240</v>
      </c>
      <c r="O240" t="s">
        <v>346</v>
      </c>
      <c r="P240">
        <v>1.3428307013955778E-3</v>
      </c>
      <c r="Q240" t="s">
        <v>154</v>
      </c>
      <c r="S240" t="s">
        <v>276</v>
      </c>
      <c r="T240" t="s">
        <v>346</v>
      </c>
      <c r="U240">
        <v>1.4953181260354787E-3</v>
      </c>
      <c r="V240" t="s">
        <v>154</v>
      </c>
      <c r="AC240" t="s">
        <v>19</v>
      </c>
      <c r="AD240" t="s">
        <v>346</v>
      </c>
      <c r="AE240">
        <v>1.2642100506291224E-3</v>
      </c>
      <c r="AK240">
        <v>2034</v>
      </c>
      <c r="AL240" t="s">
        <v>384</v>
      </c>
      <c r="AM240">
        <v>0.32679999999999998</v>
      </c>
      <c r="AN240" t="s">
        <v>319</v>
      </c>
    </row>
    <row r="241" spans="9:40" x14ac:dyDescent="0.45">
      <c r="I241" t="s">
        <v>166</v>
      </c>
      <c r="J241" t="s">
        <v>468</v>
      </c>
      <c r="K241">
        <v>8.8162713524504949E-4</v>
      </c>
      <c r="L241" t="s">
        <v>154</v>
      </c>
      <c r="N241" t="s">
        <v>240</v>
      </c>
      <c r="O241" t="s">
        <v>468</v>
      </c>
      <c r="P241">
        <v>1.2670848614840917E-3</v>
      </c>
      <c r="Q241" t="s">
        <v>154</v>
      </c>
      <c r="S241" t="s">
        <v>276</v>
      </c>
      <c r="T241" t="s">
        <v>468</v>
      </c>
      <c r="U241">
        <v>1.3628878476146392E-3</v>
      </c>
      <c r="V241" t="s">
        <v>154</v>
      </c>
      <c r="AC241" t="s">
        <v>19</v>
      </c>
      <c r="AD241" t="s">
        <v>468</v>
      </c>
      <c r="AE241">
        <v>1.2783254650871759E-3</v>
      </c>
      <c r="AK241">
        <v>2034</v>
      </c>
      <c r="AL241" t="s">
        <v>385</v>
      </c>
      <c r="AM241">
        <v>0.36054999999999998</v>
      </c>
      <c r="AN241" t="s">
        <v>319</v>
      </c>
    </row>
    <row r="242" spans="9:40" x14ac:dyDescent="0.45">
      <c r="I242" t="s">
        <v>166</v>
      </c>
      <c r="J242" t="s">
        <v>469</v>
      </c>
      <c r="K242">
        <v>0</v>
      </c>
      <c r="L242" t="s">
        <v>154</v>
      </c>
      <c r="N242" t="s">
        <v>240</v>
      </c>
      <c r="O242" t="s">
        <v>469</v>
      </c>
      <c r="P242">
        <v>5.978026732933071E-3</v>
      </c>
      <c r="Q242" t="s">
        <v>154</v>
      </c>
      <c r="S242" t="s">
        <v>276</v>
      </c>
      <c r="T242" t="s">
        <v>469</v>
      </c>
      <c r="U242">
        <v>5.8348957493209817E-3</v>
      </c>
      <c r="V242" t="s">
        <v>154</v>
      </c>
      <c r="AC242" t="s">
        <v>19</v>
      </c>
      <c r="AD242" t="s">
        <v>469</v>
      </c>
      <c r="AE242">
        <v>6.3011976912978641E-3</v>
      </c>
      <c r="AK242">
        <v>2034</v>
      </c>
      <c r="AL242" t="s">
        <v>386</v>
      </c>
      <c r="AM242">
        <v>0.39405000000000001</v>
      </c>
      <c r="AN242" t="s">
        <v>319</v>
      </c>
    </row>
    <row r="243" spans="9:40" x14ac:dyDescent="0.45">
      <c r="I243" t="s">
        <v>166</v>
      </c>
      <c r="J243" t="s">
        <v>347</v>
      </c>
      <c r="K243">
        <v>0</v>
      </c>
      <c r="L243" t="s">
        <v>154</v>
      </c>
      <c r="N243" t="s">
        <v>240</v>
      </c>
      <c r="O243" t="s">
        <v>347</v>
      </c>
      <c r="P243">
        <v>1.2650162912651057E-3</v>
      </c>
      <c r="Q243" t="s">
        <v>154</v>
      </c>
      <c r="S243" t="s">
        <v>276</v>
      </c>
      <c r="T243" t="s">
        <v>347</v>
      </c>
      <c r="U243">
        <v>2.7170807052399225E-4</v>
      </c>
      <c r="V243" t="s">
        <v>154</v>
      </c>
      <c r="AC243" t="s">
        <v>19</v>
      </c>
      <c r="AD243" t="s">
        <v>347</v>
      </c>
      <c r="AE243">
        <v>9.4071743448276898E-3</v>
      </c>
      <c r="AK243">
        <v>2034</v>
      </c>
      <c r="AL243" t="s">
        <v>387</v>
      </c>
      <c r="AM243">
        <v>0.34399999999999997</v>
      </c>
      <c r="AN243" t="s">
        <v>319</v>
      </c>
    </row>
    <row r="244" spans="9:40" x14ac:dyDescent="0.45">
      <c r="I244" t="s">
        <v>166</v>
      </c>
      <c r="J244" t="s">
        <v>348</v>
      </c>
      <c r="K244">
        <v>3.868501581564003E-4</v>
      </c>
      <c r="L244" t="s">
        <v>154</v>
      </c>
      <c r="N244" t="s">
        <v>240</v>
      </c>
      <c r="O244" t="s">
        <v>348</v>
      </c>
      <c r="P244">
        <v>1.927056567244398E-4</v>
      </c>
      <c r="Q244" t="s">
        <v>154</v>
      </c>
      <c r="S244" t="s">
        <v>276</v>
      </c>
      <c r="T244" t="s">
        <v>348</v>
      </c>
      <c r="U244">
        <v>2.5172715958606043E-5</v>
      </c>
      <c r="V244" t="s">
        <v>154</v>
      </c>
      <c r="AC244" t="s">
        <v>19</v>
      </c>
      <c r="AD244" t="s">
        <v>348</v>
      </c>
      <c r="AE244">
        <v>1.3691158560550116E-3</v>
      </c>
      <c r="AK244">
        <v>2034</v>
      </c>
      <c r="AL244" t="s">
        <v>388</v>
      </c>
      <c r="AM244">
        <v>0.29470000000000002</v>
      </c>
      <c r="AN244" t="s">
        <v>319</v>
      </c>
    </row>
    <row r="245" spans="9:40" x14ac:dyDescent="0.45">
      <c r="I245" t="s">
        <v>166</v>
      </c>
      <c r="J245" t="s">
        <v>349</v>
      </c>
      <c r="K245">
        <v>1.0641817067702924E-3</v>
      </c>
      <c r="L245" t="s">
        <v>154</v>
      </c>
      <c r="N245" t="s">
        <v>240</v>
      </c>
      <c r="O245" t="s">
        <v>349</v>
      </c>
      <c r="P245">
        <v>1.7150323086104408E-4</v>
      </c>
      <c r="Q245" t="s">
        <v>154</v>
      </c>
      <c r="S245" t="s">
        <v>276</v>
      </c>
      <c r="T245" t="s">
        <v>349</v>
      </c>
      <c r="U245">
        <v>1.6714006792032783E-5</v>
      </c>
      <c r="V245" t="s">
        <v>154</v>
      </c>
      <c r="AC245" t="s">
        <v>19</v>
      </c>
      <c r="AD245" t="s">
        <v>349</v>
      </c>
      <c r="AE245">
        <v>1.3793380213285287E-3</v>
      </c>
      <c r="AK245">
        <v>2034</v>
      </c>
      <c r="AL245" t="s">
        <v>389</v>
      </c>
      <c r="AM245">
        <v>0.29470000000000002</v>
      </c>
      <c r="AN245" t="s">
        <v>319</v>
      </c>
    </row>
    <row r="246" spans="9:40" x14ac:dyDescent="0.45">
      <c r="I246" t="s">
        <v>166</v>
      </c>
      <c r="J246" t="s">
        <v>350</v>
      </c>
      <c r="K246">
        <v>1.9078706179224261E-2</v>
      </c>
      <c r="L246" t="s">
        <v>154</v>
      </c>
      <c r="N246" t="s">
        <v>240</v>
      </c>
      <c r="O246" t="s">
        <v>350</v>
      </c>
      <c r="P246">
        <v>1.2019945598486413E-3</v>
      </c>
      <c r="Q246" t="s">
        <v>154</v>
      </c>
      <c r="S246" t="s">
        <v>276</v>
      </c>
      <c r="T246" t="s">
        <v>350</v>
      </c>
      <c r="U246">
        <v>2.7596956678005305E-4</v>
      </c>
      <c r="V246" t="s">
        <v>154</v>
      </c>
      <c r="AC246" t="s">
        <v>19</v>
      </c>
      <c r="AD246" t="s">
        <v>350</v>
      </c>
      <c r="AE246">
        <v>9.682106394072772E-3</v>
      </c>
      <c r="AK246">
        <v>2034</v>
      </c>
      <c r="AL246" t="s">
        <v>455</v>
      </c>
      <c r="AM246">
        <v>0.29149999999999998</v>
      </c>
      <c r="AN246" t="s">
        <v>319</v>
      </c>
    </row>
    <row r="247" spans="9:40" x14ac:dyDescent="0.45">
      <c r="I247" t="s">
        <v>166</v>
      </c>
      <c r="J247" t="s">
        <v>351</v>
      </c>
      <c r="K247">
        <v>1.7862244569511665E-3</v>
      </c>
      <c r="L247" t="s">
        <v>154</v>
      </c>
      <c r="N247" t="s">
        <v>240</v>
      </c>
      <c r="O247" t="s">
        <v>351</v>
      </c>
      <c r="P247">
        <v>2.2534612069254449E-4</v>
      </c>
      <c r="Q247" t="s">
        <v>154</v>
      </c>
      <c r="S247" t="s">
        <v>276</v>
      </c>
      <c r="T247" t="s">
        <v>351</v>
      </c>
      <c r="U247">
        <v>8.5247921443063837E-5</v>
      </c>
      <c r="V247" t="s">
        <v>154</v>
      </c>
      <c r="AC247" t="s">
        <v>19</v>
      </c>
      <c r="AD247" t="s">
        <v>351</v>
      </c>
      <c r="AE247">
        <v>1.3818193084552809E-3</v>
      </c>
      <c r="AK247">
        <v>2034</v>
      </c>
      <c r="AL247" t="s">
        <v>456</v>
      </c>
      <c r="AM247">
        <v>0.2883</v>
      </c>
      <c r="AN247" t="s">
        <v>319</v>
      </c>
    </row>
    <row r="248" spans="9:40" x14ac:dyDescent="0.45">
      <c r="I248" t="s">
        <v>166</v>
      </c>
      <c r="J248" t="s">
        <v>352</v>
      </c>
      <c r="K248">
        <v>9.319121384531603E-4</v>
      </c>
      <c r="L248" t="s">
        <v>154</v>
      </c>
      <c r="N248" t="s">
        <v>240</v>
      </c>
      <c r="O248" t="s">
        <v>352</v>
      </c>
      <c r="P248">
        <v>2.0170106340560535E-4</v>
      </c>
      <c r="Q248" t="s">
        <v>154</v>
      </c>
      <c r="S248" t="s">
        <v>276</v>
      </c>
      <c r="T248" t="s">
        <v>352</v>
      </c>
      <c r="U248">
        <v>7.2519814938554886E-5</v>
      </c>
      <c r="V248" t="s">
        <v>154</v>
      </c>
      <c r="AC248" t="s">
        <v>19</v>
      </c>
      <c r="AD248" t="s">
        <v>352</v>
      </c>
      <c r="AE248">
        <v>1.3809735548303845E-3</v>
      </c>
      <c r="AK248">
        <v>2034</v>
      </c>
      <c r="AL248" t="s">
        <v>457</v>
      </c>
      <c r="AM248">
        <v>0.2883</v>
      </c>
      <c r="AN248" t="s">
        <v>319</v>
      </c>
    </row>
    <row r="249" spans="9:40" x14ac:dyDescent="0.45">
      <c r="I249" t="s">
        <v>166</v>
      </c>
      <c r="J249" t="s">
        <v>470</v>
      </c>
      <c r="K249">
        <v>3.6306760749541564E-4</v>
      </c>
      <c r="L249" t="s">
        <v>154</v>
      </c>
      <c r="N249" t="s">
        <v>240</v>
      </c>
      <c r="O249" t="s">
        <v>470</v>
      </c>
      <c r="P249">
        <v>1.9729950177927531E-4</v>
      </c>
      <c r="Q249" t="s">
        <v>154</v>
      </c>
      <c r="S249" t="s">
        <v>276</v>
      </c>
      <c r="T249" t="s">
        <v>470</v>
      </c>
      <c r="U249">
        <v>8.0381798948658007E-5</v>
      </c>
      <c r="V249" t="s">
        <v>154</v>
      </c>
      <c r="AC249" t="s">
        <v>19</v>
      </c>
      <c r="AD249" t="s">
        <v>470</v>
      </c>
      <c r="AE249">
        <v>1.3962825366649653E-3</v>
      </c>
      <c r="AK249">
        <v>2034</v>
      </c>
      <c r="AL249" t="s">
        <v>458</v>
      </c>
      <c r="AM249">
        <v>0.2883</v>
      </c>
      <c r="AN249" t="s">
        <v>319</v>
      </c>
    </row>
    <row r="250" spans="9:40" x14ac:dyDescent="0.45">
      <c r="I250" t="s">
        <v>166</v>
      </c>
      <c r="J250" t="s">
        <v>471</v>
      </c>
      <c r="K250">
        <v>0</v>
      </c>
      <c r="L250" t="s">
        <v>154</v>
      </c>
      <c r="N250" t="s">
        <v>240</v>
      </c>
      <c r="O250" t="s">
        <v>471</v>
      </c>
      <c r="P250">
        <v>1.3257147031802204E-3</v>
      </c>
      <c r="Q250" t="s">
        <v>154</v>
      </c>
      <c r="S250" t="s">
        <v>276</v>
      </c>
      <c r="T250" t="s">
        <v>471</v>
      </c>
      <c r="U250">
        <v>3.4460874951182814E-4</v>
      </c>
      <c r="V250" t="s">
        <v>154</v>
      </c>
      <c r="AC250" t="s">
        <v>19</v>
      </c>
      <c r="AD250" t="s">
        <v>471</v>
      </c>
      <c r="AE250">
        <v>6.8771335909183773E-3</v>
      </c>
      <c r="AK250">
        <v>2034</v>
      </c>
      <c r="AL250" t="s">
        <v>459</v>
      </c>
      <c r="AM250">
        <v>0.2883</v>
      </c>
      <c r="AN250" t="s">
        <v>319</v>
      </c>
    </row>
    <row r="251" spans="9:40" x14ac:dyDescent="0.45">
      <c r="I251" t="s">
        <v>166</v>
      </c>
      <c r="J251" t="s">
        <v>359</v>
      </c>
      <c r="K251">
        <v>0</v>
      </c>
      <c r="L251" t="s">
        <v>154</v>
      </c>
      <c r="N251" t="s">
        <v>240</v>
      </c>
      <c r="O251" t="s">
        <v>359</v>
      </c>
      <c r="P251">
        <v>6.9525244455951552E-3</v>
      </c>
      <c r="Q251" t="s">
        <v>154</v>
      </c>
      <c r="S251" t="s">
        <v>276</v>
      </c>
      <c r="T251" t="s">
        <v>359</v>
      </c>
      <c r="U251">
        <v>2.7980736723999425E-4</v>
      </c>
      <c r="V251" t="s">
        <v>154</v>
      </c>
      <c r="AC251" t="s">
        <v>19</v>
      </c>
      <c r="AD251" t="s">
        <v>359</v>
      </c>
      <c r="AE251">
        <v>4.7029101489019492E-3</v>
      </c>
      <c r="AK251">
        <v>2035</v>
      </c>
      <c r="AL251" t="s">
        <v>142</v>
      </c>
      <c r="AM251">
        <v>0.38365000000000005</v>
      </c>
      <c r="AN251" t="s">
        <v>319</v>
      </c>
    </row>
    <row r="252" spans="9:40" x14ac:dyDescent="0.45">
      <c r="I252" t="s">
        <v>166</v>
      </c>
      <c r="J252" t="s">
        <v>360</v>
      </c>
      <c r="K252">
        <v>3.3568714819860653E-4</v>
      </c>
      <c r="L252" t="s">
        <v>154</v>
      </c>
      <c r="N252" t="s">
        <v>240</v>
      </c>
      <c r="O252" t="s">
        <v>360</v>
      </c>
      <c r="P252">
        <v>8.8239792034502636E-4</v>
      </c>
      <c r="Q252" t="s">
        <v>154</v>
      </c>
      <c r="S252" t="s">
        <v>276</v>
      </c>
      <c r="T252" t="s">
        <v>360</v>
      </c>
      <c r="U252">
        <v>5.1056579018439796E-5</v>
      </c>
      <c r="V252" t="s">
        <v>154</v>
      </c>
      <c r="AC252" t="s">
        <v>19</v>
      </c>
      <c r="AD252" t="s">
        <v>360</v>
      </c>
      <c r="AE252">
        <v>6.8440262514305654E-4</v>
      </c>
      <c r="AK252">
        <v>2035</v>
      </c>
      <c r="AL252" t="s">
        <v>146</v>
      </c>
      <c r="AM252">
        <v>0.43280000000000002</v>
      </c>
      <c r="AN252" t="s">
        <v>319</v>
      </c>
    </row>
    <row r="253" spans="9:40" x14ac:dyDescent="0.45">
      <c r="I253" t="s">
        <v>166</v>
      </c>
      <c r="J253" t="s">
        <v>361</v>
      </c>
      <c r="K253">
        <v>6.6401550632487494E-4</v>
      </c>
      <c r="L253" t="s">
        <v>154</v>
      </c>
      <c r="N253" t="s">
        <v>240</v>
      </c>
      <c r="O253" t="s">
        <v>361</v>
      </c>
      <c r="P253">
        <v>7.988501298257769E-4</v>
      </c>
      <c r="Q253" t="s">
        <v>154</v>
      </c>
      <c r="S253" t="s">
        <v>276</v>
      </c>
      <c r="T253" t="s">
        <v>361</v>
      </c>
      <c r="U253">
        <v>3.0291020579484113E-5</v>
      </c>
      <c r="V253" t="s">
        <v>154</v>
      </c>
      <c r="AC253" t="s">
        <v>19</v>
      </c>
      <c r="AD253" t="s">
        <v>361</v>
      </c>
      <c r="AE253">
        <v>6.8929175407412321E-4</v>
      </c>
      <c r="AK253">
        <v>2035</v>
      </c>
      <c r="AL253" t="s">
        <v>148</v>
      </c>
      <c r="AM253">
        <v>0.43280000000000002</v>
      </c>
      <c r="AN253" t="s">
        <v>319</v>
      </c>
    </row>
    <row r="254" spans="9:40" x14ac:dyDescent="0.45">
      <c r="I254" t="s">
        <v>166</v>
      </c>
      <c r="J254" t="s">
        <v>362</v>
      </c>
      <c r="K254">
        <v>1.1027231096355268E-2</v>
      </c>
      <c r="L254" t="s">
        <v>154</v>
      </c>
      <c r="N254" t="s">
        <v>240</v>
      </c>
      <c r="O254" t="s">
        <v>362</v>
      </c>
      <c r="P254">
        <v>5.2309991323470474E-3</v>
      </c>
      <c r="Q254" t="s">
        <v>154</v>
      </c>
      <c r="S254" t="s">
        <v>276</v>
      </c>
      <c r="T254" t="s">
        <v>362</v>
      </c>
      <c r="U254">
        <v>1.0237708431531435E-4</v>
      </c>
      <c r="V254" t="s">
        <v>154</v>
      </c>
      <c r="AC254" t="s">
        <v>19</v>
      </c>
      <c r="AD254" t="s">
        <v>362</v>
      </c>
      <c r="AE254">
        <v>4.8344788700352076E-3</v>
      </c>
      <c r="AK254">
        <v>2035</v>
      </c>
      <c r="AL254" t="s">
        <v>150</v>
      </c>
      <c r="AM254">
        <v>0.43280000000000002</v>
      </c>
      <c r="AN254" t="s">
        <v>319</v>
      </c>
    </row>
    <row r="255" spans="9:40" x14ac:dyDescent="0.45">
      <c r="I255" t="s">
        <v>166</v>
      </c>
      <c r="J255" t="s">
        <v>363</v>
      </c>
      <c r="K255">
        <v>9.5621894639689976E-4</v>
      </c>
      <c r="L255" t="s">
        <v>154</v>
      </c>
      <c r="N255" t="s">
        <v>240</v>
      </c>
      <c r="O255" t="s">
        <v>363</v>
      </c>
      <c r="P255">
        <v>9.5181715333017938E-4</v>
      </c>
      <c r="Q255" t="s">
        <v>154</v>
      </c>
      <c r="S255" t="s">
        <v>276</v>
      </c>
      <c r="T255" t="s">
        <v>363</v>
      </c>
      <c r="U255">
        <v>8.8239608709647412E-6</v>
      </c>
      <c r="V255" t="s">
        <v>154</v>
      </c>
      <c r="AC255" t="s">
        <v>19</v>
      </c>
      <c r="AD255" t="s">
        <v>363</v>
      </c>
      <c r="AE255">
        <v>6.8975280951233181E-4</v>
      </c>
      <c r="AK255">
        <v>2035</v>
      </c>
      <c r="AL255" t="s">
        <v>322</v>
      </c>
      <c r="AM255">
        <v>0.35125000000000001</v>
      </c>
      <c r="AN255" t="s">
        <v>319</v>
      </c>
    </row>
    <row r="256" spans="9:40" x14ac:dyDescent="0.45">
      <c r="I256" t="s">
        <v>166</v>
      </c>
      <c r="J256" t="s">
        <v>364</v>
      </c>
      <c r="K256">
        <v>4.6282652366417068E-4</v>
      </c>
      <c r="L256" t="s">
        <v>154</v>
      </c>
      <c r="N256" t="s">
        <v>240</v>
      </c>
      <c r="O256" t="s">
        <v>364</v>
      </c>
      <c r="P256">
        <v>9.1335265537123166E-4</v>
      </c>
      <c r="Q256" t="s">
        <v>154</v>
      </c>
      <c r="S256" t="s">
        <v>276</v>
      </c>
      <c r="T256" t="s">
        <v>364</v>
      </c>
      <c r="U256">
        <v>1.1255368055609425E-5</v>
      </c>
      <c r="V256" t="s">
        <v>154</v>
      </c>
      <c r="AC256" t="s">
        <v>19</v>
      </c>
      <c r="AD256" t="s">
        <v>364</v>
      </c>
      <c r="AE256">
        <v>6.9004270822997031E-4</v>
      </c>
      <c r="AK256">
        <v>2035</v>
      </c>
      <c r="AL256" t="s">
        <v>340</v>
      </c>
      <c r="AM256">
        <v>0.2697</v>
      </c>
      <c r="AN256" t="s">
        <v>319</v>
      </c>
    </row>
    <row r="257" spans="9:40" x14ac:dyDescent="0.45">
      <c r="I257" t="s">
        <v>166</v>
      </c>
      <c r="J257" t="s">
        <v>472</v>
      </c>
      <c r="K257">
        <v>1.4970133388088667E-4</v>
      </c>
      <c r="L257" t="s">
        <v>154</v>
      </c>
      <c r="N257" t="s">
        <v>240</v>
      </c>
      <c r="O257" t="s">
        <v>472</v>
      </c>
      <c r="P257">
        <v>8.6227523969450352E-4</v>
      </c>
      <c r="Q257" t="s">
        <v>154</v>
      </c>
      <c r="S257" t="s">
        <v>276</v>
      </c>
      <c r="T257" t="s">
        <v>472</v>
      </c>
      <c r="U257">
        <v>4.3004652716200578E-5</v>
      </c>
      <c r="V257" t="s">
        <v>154</v>
      </c>
      <c r="AC257" t="s">
        <v>19</v>
      </c>
      <c r="AD257" t="s">
        <v>472</v>
      </c>
      <c r="AE257">
        <v>6.9776740899293876E-4</v>
      </c>
      <c r="AK257">
        <v>2035</v>
      </c>
      <c r="AL257" t="s">
        <v>356</v>
      </c>
      <c r="AM257">
        <v>0.2697</v>
      </c>
      <c r="AN257" t="s">
        <v>319</v>
      </c>
    </row>
    <row r="258" spans="9:40" x14ac:dyDescent="0.45">
      <c r="I258" t="s">
        <v>166</v>
      </c>
      <c r="J258" t="s">
        <v>473</v>
      </c>
      <c r="K258">
        <v>0</v>
      </c>
      <c r="L258" t="s">
        <v>154</v>
      </c>
      <c r="N258" t="s">
        <v>240</v>
      </c>
      <c r="O258" t="s">
        <v>473</v>
      </c>
      <c r="P258">
        <v>4.1898970364965928E-3</v>
      </c>
      <c r="Q258" t="s">
        <v>154</v>
      </c>
      <c r="S258" t="s">
        <v>276</v>
      </c>
      <c r="T258" t="s">
        <v>473</v>
      </c>
      <c r="U258">
        <v>3.6673520039058979E-4</v>
      </c>
      <c r="V258" t="s">
        <v>154</v>
      </c>
      <c r="AC258" t="s">
        <v>19</v>
      </c>
      <c r="AD258" t="s">
        <v>473</v>
      </c>
      <c r="AE258">
        <v>3.438938551738839E-3</v>
      </c>
      <c r="AK258">
        <v>2035</v>
      </c>
      <c r="AL258" t="s">
        <v>357</v>
      </c>
      <c r="AM258">
        <v>0.28664999999999996</v>
      </c>
      <c r="AN258" t="s">
        <v>319</v>
      </c>
    </row>
    <row r="259" spans="9:40" x14ac:dyDescent="0.45">
      <c r="I259" t="s">
        <v>166</v>
      </c>
      <c r="J259" t="s">
        <v>365</v>
      </c>
      <c r="K259">
        <v>0</v>
      </c>
      <c r="L259" t="s">
        <v>154</v>
      </c>
      <c r="N259" t="s">
        <v>240</v>
      </c>
      <c r="O259" t="s">
        <v>365</v>
      </c>
      <c r="P259">
        <v>1.2909501375676253E-2</v>
      </c>
      <c r="Q259" t="s">
        <v>154</v>
      </c>
      <c r="S259" t="s">
        <v>276</v>
      </c>
      <c r="T259" t="s">
        <v>365</v>
      </c>
      <c r="U259">
        <v>2.8767331323189791E-2</v>
      </c>
      <c r="V259" t="s">
        <v>154</v>
      </c>
      <c r="AC259" t="s">
        <v>19</v>
      </c>
      <c r="AD259" t="s">
        <v>365</v>
      </c>
      <c r="AE259">
        <v>8.6261359403158721E-3</v>
      </c>
      <c r="AK259">
        <v>2035</v>
      </c>
      <c r="AL259" t="s">
        <v>358</v>
      </c>
      <c r="AM259">
        <v>0.30359999999999998</v>
      </c>
      <c r="AN259" t="s">
        <v>319</v>
      </c>
    </row>
    <row r="260" spans="9:40" x14ac:dyDescent="0.45">
      <c r="I260" t="s">
        <v>166</v>
      </c>
      <c r="J260" t="s">
        <v>366</v>
      </c>
      <c r="K260">
        <v>1.2902683084611013E-3</v>
      </c>
      <c r="L260" t="s">
        <v>154</v>
      </c>
      <c r="N260" t="s">
        <v>240</v>
      </c>
      <c r="O260" t="s">
        <v>366</v>
      </c>
      <c r="P260">
        <v>1.8174209322067475E-3</v>
      </c>
      <c r="Q260" t="s">
        <v>154</v>
      </c>
      <c r="S260" t="s">
        <v>276</v>
      </c>
      <c r="T260" t="s">
        <v>366</v>
      </c>
      <c r="U260">
        <v>4.4816365534541044E-3</v>
      </c>
      <c r="V260" t="s">
        <v>154</v>
      </c>
      <c r="AC260" t="s">
        <v>19</v>
      </c>
      <c r="AD260" t="s">
        <v>366</v>
      </c>
      <c r="AE260">
        <v>1.2526503206257474E-3</v>
      </c>
      <c r="AK260">
        <v>2035</v>
      </c>
      <c r="AL260" t="s">
        <v>380</v>
      </c>
      <c r="AM260">
        <v>0.27979999999999999</v>
      </c>
      <c r="AN260" t="s">
        <v>319</v>
      </c>
    </row>
    <row r="261" spans="9:40" x14ac:dyDescent="0.45">
      <c r="I261" t="s">
        <v>166</v>
      </c>
      <c r="J261" t="s">
        <v>367</v>
      </c>
      <c r="K261">
        <v>2.4447519406650231E-3</v>
      </c>
      <c r="L261" t="s">
        <v>154</v>
      </c>
      <c r="N261" t="s">
        <v>240</v>
      </c>
      <c r="O261" t="s">
        <v>367</v>
      </c>
      <c r="P261">
        <v>1.5659943038721055E-3</v>
      </c>
      <c r="Q261" t="s">
        <v>154</v>
      </c>
      <c r="S261" t="s">
        <v>276</v>
      </c>
      <c r="T261" t="s">
        <v>367</v>
      </c>
      <c r="U261">
        <v>4.5735083099340563E-3</v>
      </c>
      <c r="V261" t="s">
        <v>154</v>
      </c>
      <c r="AC261" t="s">
        <v>19</v>
      </c>
      <c r="AD261" t="s">
        <v>367</v>
      </c>
      <c r="AE261">
        <v>1.263667118991363E-3</v>
      </c>
      <c r="AK261">
        <v>2035</v>
      </c>
      <c r="AL261" t="s">
        <v>381</v>
      </c>
      <c r="AM261">
        <v>0.25600000000000001</v>
      </c>
      <c r="AN261" t="s">
        <v>319</v>
      </c>
    </row>
    <row r="262" spans="9:40" x14ac:dyDescent="0.45">
      <c r="I262" t="s">
        <v>166</v>
      </c>
      <c r="J262" t="s">
        <v>368</v>
      </c>
      <c r="K262">
        <v>2.7422406060619416E-2</v>
      </c>
      <c r="L262" t="s">
        <v>154</v>
      </c>
      <c r="N262" t="s">
        <v>240</v>
      </c>
      <c r="O262" t="s">
        <v>368</v>
      </c>
      <c r="P262">
        <v>9.7515088583451232E-3</v>
      </c>
      <c r="Q262" t="s">
        <v>154</v>
      </c>
      <c r="S262" t="s">
        <v>276</v>
      </c>
      <c r="T262" t="s">
        <v>368</v>
      </c>
      <c r="U262">
        <v>3.0878804533092809E-2</v>
      </c>
      <c r="V262" t="s">
        <v>154</v>
      </c>
      <c r="AC262" t="s">
        <v>19</v>
      </c>
      <c r="AD262" t="s">
        <v>368</v>
      </c>
      <c r="AE262">
        <v>8.8777369666492197E-3</v>
      </c>
      <c r="AK262">
        <v>2035</v>
      </c>
      <c r="AL262" t="s">
        <v>382</v>
      </c>
      <c r="AM262">
        <v>0.25600000000000001</v>
      </c>
      <c r="AN262" t="s">
        <v>319</v>
      </c>
    </row>
    <row r="263" spans="9:40" x14ac:dyDescent="0.45">
      <c r="I263" t="s">
        <v>166</v>
      </c>
      <c r="J263" t="s">
        <v>369</v>
      </c>
      <c r="K263">
        <v>3.040552552020152E-3</v>
      </c>
      <c r="L263" t="s">
        <v>154</v>
      </c>
      <c r="N263" t="s">
        <v>240</v>
      </c>
      <c r="O263" t="s">
        <v>369</v>
      </c>
      <c r="P263">
        <v>1.3403923280656195E-3</v>
      </c>
      <c r="Q263" t="s">
        <v>154</v>
      </c>
      <c r="S263" t="s">
        <v>276</v>
      </c>
      <c r="T263" t="s">
        <v>369</v>
      </c>
      <c r="U263">
        <v>4.2841904626753687E-3</v>
      </c>
      <c r="V263" t="s">
        <v>154</v>
      </c>
      <c r="AC263" t="s">
        <v>19</v>
      </c>
      <c r="AD263" t="s">
        <v>369</v>
      </c>
      <c r="AE263">
        <v>1.2668094140200522E-3</v>
      </c>
      <c r="AK263">
        <v>2035</v>
      </c>
      <c r="AL263" t="s">
        <v>383</v>
      </c>
      <c r="AM263">
        <v>0.24935000000000002</v>
      </c>
      <c r="AN263" t="s">
        <v>319</v>
      </c>
    </row>
    <row r="264" spans="9:40" x14ac:dyDescent="0.45">
      <c r="I264" t="s">
        <v>166</v>
      </c>
      <c r="J264" t="s">
        <v>370</v>
      </c>
      <c r="K264">
        <v>2.3311351767759435E-3</v>
      </c>
      <c r="L264" t="s">
        <v>154</v>
      </c>
      <c r="N264" t="s">
        <v>240</v>
      </c>
      <c r="O264" t="s">
        <v>370</v>
      </c>
      <c r="P264">
        <v>1.2078931939174234E-3</v>
      </c>
      <c r="Q264" t="s">
        <v>154</v>
      </c>
      <c r="S264" t="s">
        <v>276</v>
      </c>
      <c r="T264" t="s">
        <v>370</v>
      </c>
      <c r="U264">
        <v>4.3212760438705936E-3</v>
      </c>
      <c r="V264" t="s">
        <v>154</v>
      </c>
      <c r="AC264" t="s">
        <v>19</v>
      </c>
      <c r="AD264" t="s">
        <v>370</v>
      </c>
      <c r="AE264">
        <v>1.2666068731749163E-3</v>
      </c>
      <c r="AK264">
        <v>2035</v>
      </c>
      <c r="AL264" t="s">
        <v>384</v>
      </c>
      <c r="AM264">
        <v>0.2427</v>
      </c>
      <c r="AN264" t="s">
        <v>319</v>
      </c>
    </row>
    <row r="265" spans="9:40" x14ac:dyDescent="0.45">
      <c r="I265" t="s">
        <v>166</v>
      </c>
      <c r="J265" t="s">
        <v>474</v>
      </c>
      <c r="K265">
        <v>1.3859430115621342E-3</v>
      </c>
      <c r="L265" t="s">
        <v>154</v>
      </c>
      <c r="N265" t="s">
        <v>240</v>
      </c>
      <c r="O265" t="s">
        <v>474</v>
      </c>
      <c r="P265">
        <v>1.1660756282830802E-3</v>
      </c>
      <c r="Q265" t="s">
        <v>154</v>
      </c>
      <c r="S265" t="s">
        <v>276</v>
      </c>
      <c r="T265" t="s">
        <v>474</v>
      </c>
      <c r="U265">
        <v>4.1673710061289476E-3</v>
      </c>
      <c r="V265" t="s">
        <v>154</v>
      </c>
      <c r="AC265" t="s">
        <v>19</v>
      </c>
      <c r="AD265" t="s">
        <v>474</v>
      </c>
      <c r="AE265">
        <v>1.281992212261018E-3</v>
      </c>
      <c r="AK265">
        <v>2035</v>
      </c>
      <c r="AL265" t="s">
        <v>385</v>
      </c>
      <c r="AM265">
        <v>0.31269999999999998</v>
      </c>
      <c r="AN265" t="s">
        <v>319</v>
      </c>
    </row>
    <row r="266" spans="9:40" x14ac:dyDescent="0.45">
      <c r="I266" t="s">
        <v>166</v>
      </c>
      <c r="J266" t="s">
        <v>475</v>
      </c>
      <c r="K266">
        <v>0</v>
      </c>
      <c r="L266" t="s">
        <v>154</v>
      </c>
      <c r="N266" t="s">
        <v>240</v>
      </c>
      <c r="O266" t="s">
        <v>475</v>
      </c>
      <c r="P266">
        <v>6.7079896678385693E-3</v>
      </c>
      <c r="Q266" t="s">
        <v>154</v>
      </c>
      <c r="S266" t="s">
        <v>276</v>
      </c>
      <c r="T266" t="s">
        <v>475</v>
      </c>
      <c r="U266">
        <v>2.033377359992232E-2</v>
      </c>
      <c r="V266" t="s">
        <v>154</v>
      </c>
      <c r="AC266" t="s">
        <v>19</v>
      </c>
      <c r="AD266" t="s">
        <v>475</v>
      </c>
      <c r="AE266">
        <v>6.3096787533394767E-3</v>
      </c>
      <c r="AK266">
        <v>2035</v>
      </c>
      <c r="AL266" t="s">
        <v>386</v>
      </c>
      <c r="AM266">
        <v>0.37109999999999999</v>
      </c>
      <c r="AN266" t="s">
        <v>319</v>
      </c>
    </row>
    <row r="267" spans="9:40" x14ac:dyDescent="0.45">
      <c r="I267" t="s">
        <v>166</v>
      </c>
      <c r="J267" t="s">
        <v>371</v>
      </c>
      <c r="K267">
        <v>0</v>
      </c>
      <c r="L267" t="s">
        <v>154</v>
      </c>
      <c r="N267" t="s">
        <v>240</v>
      </c>
      <c r="O267" t="s">
        <v>371</v>
      </c>
      <c r="P267">
        <v>1.2579010407647251E-2</v>
      </c>
      <c r="Q267" t="s">
        <v>154</v>
      </c>
      <c r="S267" t="s">
        <v>276</v>
      </c>
      <c r="T267" t="s">
        <v>371</v>
      </c>
      <c r="U267">
        <v>1.1057621228567233E-2</v>
      </c>
      <c r="V267" t="s">
        <v>154</v>
      </c>
      <c r="AC267" t="s">
        <v>19</v>
      </c>
      <c r="AD267" t="s">
        <v>371</v>
      </c>
      <c r="AE267">
        <v>7.0578882846812612E-3</v>
      </c>
      <c r="AK267">
        <v>2035</v>
      </c>
      <c r="AL267" t="s">
        <v>387</v>
      </c>
      <c r="AM267">
        <v>0.37387999999999999</v>
      </c>
      <c r="AN267" t="s">
        <v>319</v>
      </c>
    </row>
    <row r="268" spans="9:40" x14ac:dyDescent="0.45">
      <c r="I268" t="s">
        <v>166</v>
      </c>
      <c r="J268" t="s">
        <v>372</v>
      </c>
      <c r="K268">
        <v>1.3871644073928221E-3</v>
      </c>
      <c r="L268" t="s">
        <v>154</v>
      </c>
      <c r="N268" t="s">
        <v>240</v>
      </c>
      <c r="O268" t="s">
        <v>372</v>
      </c>
      <c r="P268">
        <v>1.6427116250118329E-3</v>
      </c>
      <c r="Q268" t="s">
        <v>154</v>
      </c>
      <c r="S268" t="s">
        <v>276</v>
      </c>
      <c r="T268" t="s">
        <v>372</v>
      </c>
      <c r="U268">
        <v>1.1293947409450526E-3</v>
      </c>
      <c r="V268" t="s">
        <v>154</v>
      </c>
      <c r="AC268" t="s">
        <v>19</v>
      </c>
      <c r="AD268" t="s">
        <v>372</v>
      </c>
      <c r="AE268">
        <v>1.0207616996168662E-3</v>
      </c>
      <c r="AK268">
        <v>2035</v>
      </c>
      <c r="AL268" t="s">
        <v>388</v>
      </c>
      <c r="AM268">
        <v>0.39040000000000002</v>
      </c>
      <c r="AN268" t="s">
        <v>319</v>
      </c>
    </row>
    <row r="269" spans="9:40" x14ac:dyDescent="0.45">
      <c r="I269" t="s">
        <v>166</v>
      </c>
      <c r="J269" t="s">
        <v>373</v>
      </c>
      <c r="K269">
        <v>2.408301977763894E-3</v>
      </c>
      <c r="L269" t="s">
        <v>154</v>
      </c>
      <c r="N269" t="s">
        <v>240</v>
      </c>
      <c r="O269" t="s">
        <v>373</v>
      </c>
      <c r="P269">
        <v>1.5191183880236808E-3</v>
      </c>
      <c r="Q269" t="s">
        <v>154</v>
      </c>
      <c r="S269" t="s">
        <v>276</v>
      </c>
      <c r="T269" t="s">
        <v>373</v>
      </c>
      <c r="U269">
        <v>1.0732711594204801E-3</v>
      </c>
      <c r="V269" t="s">
        <v>154</v>
      </c>
      <c r="AC269" t="s">
        <v>19</v>
      </c>
      <c r="AD269" t="s">
        <v>373</v>
      </c>
      <c r="AE269">
        <v>1.030215762707712E-3</v>
      </c>
      <c r="AK269">
        <v>2035</v>
      </c>
      <c r="AL269" t="s">
        <v>389</v>
      </c>
      <c r="AM269">
        <v>0.39040000000000002</v>
      </c>
      <c r="AN269" t="s">
        <v>319</v>
      </c>
    </row>
    <row r="270" spans="9:40" x14ac:dyDescent="0.45">
      <c r="I270" t="s">
        <v>166</v>
      </c>
      <c r="J270" t="s">
        <v>374</v>
      </c>
      <c r="K270">
        <v>2.32520906269943E-2</v>
      </c>
      <c r="L270" t="s">
        <v>154</v>
      </c>
      <c r="N270" t="s">
        <v>240</v>
      </c>
      <c r="O270" t="s">
        <v>374</v>
      </c>
      <c r="P270">
        <v>1.2141020451044961E-2</v>
      </c>
      <c r="Q270" t="s">
        <v>154</v>
      </c>
      <c r="S270" t="s">
        <v>276</v>
      </c>
      <c r="T270" t="s">
        <v>374</v>
      </c>
      <c r="U270">
        <v>8.1499979669796881E-3</v>
      </c>
      <c r="V270" t="s">
        <v>154</v>
      </c>
      <c r="AC270" t="s">
        <v>19</v>
      </c>
      <c r="AD270" t="s">
        <v>374</v>
      </c>
      <c r="AE270">
        <v>7.2649390608719739E-3</v>
      </c>
      <c r="AK270">
        <v>2035</v>
      </c>
      <c r="AL270" t="s">
        <v>455</v>
      </c>
      <c r="AM270">
        <v>0.36245000000000005</v>
      </c>
      <c r="AN270" t="s">
        <v>319</v>
      </c>
    </row>
    <row r="271" spans="9:40" x14ac:dyDescent="0.45">
      <c r="I271" t="s">
        <v>166</v>
      </c>
      <c r="J271" t="s">
        <v>375</v>
      </c>
      <c r="K271">
        <v>2.5439566518139244E-3</v>
      </c>
      <c r="L271" t="s">
        <v>154</v>
      </c>
      <c r="N271" t="s">
        <v>240</v>
      </c>
      <c r="O271" t="s">
        <v>375</v>
      </c>
      <c r="P271">
        <v>1.8975324332452755E-3</v>
      </c>
      <c r="Q271" t="s">
        <v>154</v>
      </c>
      <c r="S271" t="s">
        <v>276</v>
      </c>
      <c r="T271" t="s">
        <v>375</v>
      </c>
      <c r="U271">
        <v>1.382233938623516E-3</v>
      </c>
      <c r="V271" t="s">
        <v>154</v>
      </c>
      <c r="AC271" t="s">
        <v>19</v>
      </c>
      <c r="AD271" t="s">
        <v>375</v>
      </c>
      <c r="AE271">
        <v>1.0364324077531432E-3</v>
      </c>
      <c r="AK271">
        <v>2035</v>
      </c>
      <c r="AL271" t="s">
        <v>456</v>
      </c>
      <c r="AM271">
        <v>0.33450000000000002</v>
      </c>
      <c r="AN271" t="s">
        <v>319</v>
      </c>
    </row>
    <row r="272" spans="9:40" x14ac:dyDescent="0.45">
      <c r="I272" t="s">
        <v>166</v>
      </c>
      <c r="J272" t="s">
        <v>376</v>
      </c>
      <c r="K272">
        <v>1.7351961573259331E-3</v>
      </c>
      <c r="L272" t="s">
        <v>154</v>
      </c>
      <c r="N272" t="s">
        <v>240</v>
      </c>
      <c r="O272" t="s">
        <v>376</v>
      </c>
      <c r="P272">
        <v>1.8417416578500874E-3</v>
      </c>
      <c r="Q272" t="s">
        <v>154</v>
      </c>
      <c r="S272" t="s">
        <v>276</v>
      </c>
      <c r="T272" t="s">
        <v>376</v>
      </c>
      <c r="U272">
        <v>1.2896309046599413E-3</v>
      </c>
      <c r="V272" t="s">
        <v>154</v>
      </c>
      <c r="AC272" t="s">
        <v>19</v>
      </c>
      <c r="AD272" t="s">
        <v>376</v>
      </c>
      <c r="AE272">
        <v>1.035597007653877E-3</v>
      </c>
      <c r="AK272">
        <v>2035</v>
      </c>
      <c r="AL272" t="s">
        <v>457</v>
      </c>
      <c r="AM272">
        <v>0.33450000000000002</v>
      </c>
      <c r="AN272" t="s">
        <v>319</v>
      </c>
    </row>
    <row r="273" spans="9:40" x14ac:dyDescent="0.45">
      <c r="I273" t="s">
        <v>166</v>
      </c>
      <c r="J273" t="s">
        <v>476</v>
      </c>
      <c r="K273">
        <v>9.1414572586710774E-4</v>
      </c>
      <c r="L273" t="s">
        <v>154</v>
      </c>
      <c r="N273" t="s">
        <v>240</v>
      </c>
      <c r="O273" t="s">
        <v>476</v>
      </c>
      <c r="P273">
        <v>1.6921635831394586E-3</v>
      </c>
      <c r="Q273" t="s">
        <v>154</v>
      </c>
      <c r="S273" t="s">
        <v>276</v>
      </c>
      <c r="T273" t="s">
        <v>476</v>
      </c>
      <c r="U273">
        <v>1.2641291839679092E-3</v>
      </c>
      <c r="V273" t="s">
        <v>154</v>
      </c>
      <c r="AC273" t="s">
        <v>19</v>
      </c>
      <c r="AD273" t="s">
        <v>476</v>
      </c>
      <c r="AE273">
        <v>1.0459165607778508E-3</v>
      </c>
      <c r="AK273">
        <v>2035</v>
      </c>
      <c r="AL273" t="s">
        <v>458</v>
      </c>
      <c r="AM273">
        <v>0.33450000000000002</v>
      </c>
      <c r="AN273" t="s">
        <v>319</v>
      </c>
    </row>
    <row r="274" spans="9:40" x14ac:dyDescent="0.45">
      <c r="I274" t="s">
        <v>166</v>
      </c>
      <c r="J274" t="s">
        <v>477</v>
      </c>
      <c r="K274">
        <v>0</v>
      </c>
      <c r="L274" t="s">
        <v>154</v>
      </c>
      <c r="N274" t="s">
        <v>240</v>
      </c>
      <c r="O274" t="s">
        <v>477</v>
      </c>
      <c r="P274">
        <v>6.7085896886710291E-3</v>
      </c>
      <c r="Q274" t="s">
        <v>154</v>
      </c>
      <c r="S274" t="s">
        <v>276</v>
      </c>
      <c r="T274" t="s">
        <v>477</v>
      </c>
      <c r="U274">
        <v>5.7322841388985349E-3</v>
      </c>
      <c r="V274" t="s">
        <v>154</v>
      </c>
      <c r="AC274" t="s">
        <v>19</v>
      </c>
      <c r="AD274" t="s">
        <v>477</v>
      </c>
      <c r="AE274">
        <v>5.1598298075295965E-3</v>
      </c>
      <c r="AK274">
        <v>2035</v>
      </c>
      <c r="AL274" t="s">
        <v>459</v>
      </c>
      <c r="AM274">
        <v>0.33450000000000002</v>
      </c>
      <c r="AN274" t="s">
        <v>319</v>
      </c>
    </row>
    <row r="275" spans="9:40" x14ac:dyDescent="0.45">
      <c r="I275" t="s">
        <v>166</v>
      </c>
      <c r="J275" t="s">
        <v>390</v>
      </c>
      <c r="K275">
        <v>0</v>
      </c>
      <c r="L275" t="s">
        <v>154</v>
      </c>
      <c r="N275" t="s">
        <v>240</v>
      </c>
      <c r="O275" t="s">
        <v>390</v>
      </c>
      <c r="P275">
        <v>6.6295759961224375E-3</v>
      </c>
      <c r="Q275" t="s">
        <v>154</v>
      </c>
      <c r="S275" t="s">
        <v>276</v>
      </c>
      <c r="T275" t="s">
        <v>390</v>
      </c>
      <c r="U275">
        <v>7.407107401861973E-3</v>
      </c>
      <c r="V275" t="s">
        <v>154</v>
      </c>
      <c r="AC275" t="s">
        <v>19</v>
      </c>
      <c r="AD275" t="s">
        <v>390</v>
      </c>
      <c r="AE275">
        <v>1.8826843539596988E-2</v>
      </c>
      <c r="AK275">
        <v>2036</v>
      </c>
      <c r="AL275" t="s">
        <v>142</v>
      </c>
      <c r="AM275">
        <v>0.34899999999999998</v>
      </c>
      <c r="AN275" t="s">
        <v>319</v>
      </c>
    </row>
    <row r="276" spans="9:40" x14ac:dyDescent="0.45">
      <c r="I276" t="s">
        <v>166</v>
      </c>
      <c r="J276" t="s">
        <v>391</v>
      </c>
      <c r="K276">
        <v>2.1909093895632276E-3</v>
      </c>
      <c r="L276" t="s">
        <v>154</v>
      </c>
      <c r="N276" t="s">
        <v>240</v>
      </c>
      <c r="O276" t="s">
        <v>391</v>
      </c>
      <c r="P276">
        <v>8.3202401733899146E-4</v>
      </c>
      <c r="Q276" t="s">
        <v>154</v>
      </c>
      <c r="S276" t="s">
        <v>276</v>
      </c>
      <c r="T276" t="s">
        <v>391</v>
      </c>
      <c r="U276">
        <v>1.0939474289919922E-3</v>
      </c>
      <c r="V276" t="s">
        <v>154</v>
      </c>
      <c r="AC276" t="s">
        <v>19</v>
      </c>
      <c r="AD276" t="s">
        <v>391</v>
      </c>
      <c r="AE276">
        <v>2.7233491783683716E-3</v>
      </c>
      <c r="AK276">
        <v>2036</v>
      </c>
      <c r="AL276" t="s">
        <v>146</v>
      </c>
      <c r="AM276">
        <v>0.34250000000000003</v>
      </c>
      <c r="AN276" t="s">
        <v>319</v>
      </c>
    </row>
    <row r="277" spans="9:40" x14ac:dyDescent="0.45">
      <c r="I277" t="s">
        <v>166</v>
      </c>
      <c r="J277" t="s">
        <v>392</v>
      </c>
      <c r="K277">
        <v>4.4728768948712723E-3</v>
      </c>
      <c r="L277" t="s">
        <v>154</v>
      </c>
      <c r="N277" t="s">
        <v>240</v>
      </c>
      <c r="O277" t="s">
        <v>392</v>
      </c>
      <c r="P277">
        <v>7.6537063479944535E-4</v>
      </c>
      <c r="Q277" t="s">
        <v>154</v>
      </c>
      <c r="S277" t="s">
        <v>276</v>
      </c>
      <c r="T277" t="s">
        <v>392</v>
      </c>
      <c r="U277">
        <v>1.0708588628207398E-3</v>
      </c>
      <c r="V277" t="s">
        <v>154</v>
      </c>
      <c r="AC277" t="s">
        <v>19</v>
      </c>
      <c r="AD277" t="s">
        <v>392</v>
      </c>
      <c r="AE277">
        <v>2.7498571159101197E-3</v>
      </c>
      <c r="AK277">
        <v>2036</v>
      </c>
      <c r="AL277" t="s">
        <v>148</v>
      </c>
      <c r="AM277">
        <v>0.34250000000000003</v>
      </c>
      <c r="AN277" t="s">
        <v>319</v>
      </c>
    </row>
    <row r="278" spans="9:40" x14ac:dyDescent="0.45">
      <c r="I278" t="s">
        <v>166</v>
      </c>
      <c r="J278" t="s">
        <v>393</v>
      </c>
      <c r="K278">
        <v>5.2938174529618021E-2</v>
      </c>
      <c r="L278" t="s">
        <v>154</v>
      </c>
      <c r="N278" t="s">
        <v>240</v>
      </c>
      <c r="O278" t="s">
        <v>393</v>
      </c>
      <c r="P278">
        <v>6.1526769344524418E-3</v>
      </c>
      <c r="Q278" t="s">
        <v>154</v>
      </c>
      <c r="S278" t="s">
        <v>276</v>
      </c>
      <c r="T278" t="s">
        <v>393</v>
      </c>
      <c r="U278">
        <v>8.9241599132577742E-3</v>
      </c>
      <c r="V278" t="s">
        <v>154</v>
      </c>
      <c r="AC278" t="s">
        <v>19</v>
      </c>
      <c r="AD278" t="s">
        <v>393</v>
      </c>
      <c r="AE278">
        <v>1.9382000554517789E-2</v>
      </c>
      <c r="AK278">
        <v>2036</v>
      </c>
      <c r="AL278" t="s">
        <v>150</v>
      </c>
      <c r="AM278">
        <v>0.34250000000000003</v>
      </c>
      <c r="AN278" t="s">
        <v>319</v>
      </c>
    </row>
    <row r="279" spans="9:40" x14ac:dyDescent="0.45">
      <c r="I279" t="s">
        <v>166</v>
      </c>
      <c r="J279" t="s">
        <v>394</v>
      </c>
      <c r="K279">
        <v>4.5846059996288661E-3</v>
      </c>
      <c r="L279" t="s">
        <v>154</v>
      </c>
      <c r="N279" t="s">
        <v>240</v>
      </c>
      <c r="O279" t="s">
        <v>394</v>
      </c>
      <c r="P279">
        <v>9.6957946107814412E-4</v>
      </c>
      <c r="Q279" t="s">
        <v>154</v>
      </c>
      <c r="S279" t="s">
        <v>276</v>
      </c>
      <c r="T279" t="s">
        <v>394</v>
      </c>
      <c r="U279">
        <v>1.5117350629248313E-3</v>
      </c>
      <c r="V279" t="s">
        <v>154</v>
      </c>
      <c r="AC279" t="s">
        <v>19</v>
      </c>
      <c r="AD279" t="s">
        <v>394</v>
      </c>
      <c r="AE279">
        <v>2.7654789683473303E-3</v>
      </c>
      <c r="AK279">
        <v>2036</v>
      </c>
      <c r="AL279" t="s">
        <v>322</v>
      </c>
      <c r="AM279">
        <v>0.35540000000000005</v>
      </c>
      <c r="AN279" t="s">
        <v>319</v>
      </c>
    </row>
    <row r="280" spans="9:40" x14ac:dyDescent="0.45">
      <c r="I280" t="s">
        <v>166</v>
      </c>
      <c r="J280" t="s">
        <v>395</v>
      </c>
      <c r="K280">
        <v>2.7938043238045361E-3</v>
      </c>
      <c r="L280" t="s">
        <v>154</v>
      </c>
      <c r="N280" t="s">
        <v>240</v>
      </c>
      <c r="O280" t="s">
        <v>395</v>
      </c>
      <c r="P280">
        <v>8.9616970404392271E-4</v>
      </c>
      <c r="Q280" t="s">
        <v>154</v>
      </c>
      <c r="S280" t="s">
        <v>276</v>
      </c>
      <c r="T280" t="s">
        <v>395</v>
      </c>
      <c r="U280">
        <v>1.5410923439214139E-3</v>
      </c>
      <c r="V280" t="s">
        <v>154</v>
      </c>
      <c r="AC280" t="s">
        <v>19</v>
      </c>
      <c r="AD280" t="s">
        <v>395</v>
      </c>
      <c r="AE280">
        <v>2.7622421973972681E-3</v>
      </c>
      <c r="AK280">
        <v>2036</v>
      </c>
      <c r="AL280" t="s">
        <v>340</v>
      </c>
      <c r="AM280">
        <v>0.36830000000000002</v>
      </c>
      <c r="AN280" t="s">
        <v>319</v>
      </c>
    </row>
    <row r="281" spans="9:40" x14ac:dyDescent="0.45">
      <c r="I281" t="s">
        <v>166</v>
      </c>
      <c r="J281" t="s">
        <v>478</v>
      </c>
      <c r="K281">
        <v>1.3538647600851274E-3</v>
      </c>
      <c r="L281" t="s">
        <v>154</v>
      </c>
      <c r="N281" t="s">
        <v>240</v>
      </c>
      <c r="O281" t="s">
        <v>478</v>
      </c>
      <c r="P281">
        <v>8.2838220443881387E-4</v>
      </c>
      <c r="Q281" t="s">
        <v>154</v>
      </c>
      <c r="S281" t="s">
        <v>276</v>
      </c>
      <c r="T281" t="s">
        <v>478</v>
      </c>
      <c r="U281">
        <v>1.4492224180946379E-3</v>
      </c>
      <c r="V281" t="s">
        <v>154</v>
      </c>
      <c r="AC281" t="s">
        <v>19</v>
      </c>
      <c r="AD281" t="s">
        <v>478</v>
      </c>
      <c r="AE281">
        <v>2.791129181000173E-3</v>
      </c>
      <c r="AK281">
        <v>2036</v>
      </c>
      <c r="AL281" t="s">
        <v>356</v>
      </c>
      <c r="AM281">
        <v>0.36830000000000002</v>
      </c>
      <c r="AN281" t="s">
        <v>319</v>
      </c>
    </row>
    <row r="282" spans="9:40" x14ac:dyDescent="0.45">
      <c r="I282" t="s">
        <v>166</v>
      </c>
      <c r="J282" t="s">
        <v>479</v>
      </c>
      <c r="K282">
        <v>0</v>
      </c>
      <c r="L282" t="s">
        <v>154</v>
      </c>
      <c r="N282" t="s">
        <v>240</v>
      </c>
      <c r="O282" t="s">
        <v>479</v>
      </c>
      <c r="P282">
        <v>3.3682218501723004E-3</v>
      </c>
      <c r="Q282" t="s">
        <v>154</v>
      </c>
      <c r="S282" t="s">
        <v>276</v>
      </c>
      <c r="T282" t="s">
        <v>479</v>
      </c>
      <c r="U282">
        <v>6.86546932926233E-3</v>
      </c>
      <c r="V282" t="s">
        <v>154</v>
      </c>
      <c r="AC282" t="s">
        <v>19</v>
      </c>
      <c r="AD282" t="s">
        <v>479</v>
      </c>
      <c r="AE282">
        <v>1.3775656009330074E-2</v>
      </c>
      <c r="AK282">
        <v>2036</v>
      </c>
      <c r="AL282" t="s">
        <v>357</v>
      </c>
      <c r="AM282">
        <v>0.2964</v>
      </c>
      <c r="AN282" t="s">
        <v>319</v>
      </c>
    </row>
    <row r="283" spans="9:40" x14ac:dyDescent="0.45">
      <c r="I283" t="s">
        <v>166</v>
      </c>
      <c r="J283" t="s">
        <v>396</v>
      </c>
      <c r="K283">
        <v>0</v>
      </c>
      <c r="L283" t="s">
        <v>154</v>
      </c>
      <c r="N283" t="s">
        <v>240</v>
      </c>
      <c r="O283" t="s">
        <v>396</v>
      </c>
      <c r="P283">
        <v>2.8392078704663321E-3</v>
      </c>
      <c r="Q283" t="s">
        <v>154</v>
      </c>
      <c r="S283" t="s">
        <v>276</v>
      </c>
      <c r="T283" t="s">
        <v>396</v>
      </c>
      <c r="U283">
        <v>5.2505774176407841E-3</v>
      </c>
      <c r="V283" t="s">
        <v>154</v>
      </c>
      <c r="AC283" t="s">
        <v>19</v>
      </c>
      <c r="AD283" t="s">
        <v>396</v>
      </c>
      <c r="AE283">
        <v>1.0199940921386626E-2</v>
      </c>
      <c r="AK283">
        <v>2036</v>
      </c>
      <c r="AL283" t="s">
        <v>358</v>
      </c>
      <c r="AM283">
        <v>0.22450000000000001</v>
      </c>
      <c r="AN283" t="s">
        <v>319</v>
      </c>
    </row>
    <row r="284" spans="9:40" x14ac:dyDescent="0.45">
      <c r="I284" t="s">
        <v>166</v>
      </c>
      <c r="J284" t="s">
        <v>397</v>
      </c>
      <c r="K284">
        <v>1.0040400287938548E-3</v>
      </c>
      <c r="L284" t="s">
        <v>154</v>
      </c>
      <c r="N284" t="s">
        <v>240</v>
      </c>
      <c r="O284" t="s">
        <v>397</v>
      </c>
      <c r="P284">
        <v>4.1272511890159556E-4</v>
      </c>
      <c r="Q284" t="s">
        <v>154</v>
      </c>
      <c r="S284" t="s">
        <v>276</v>
      </c>
      <c r="T284" t="s">
        <v>397</v>
      </c>
      <c r="U284">
        <v>7.4871504352081722E-4</v>
      </c>
      <c r="V284" t="s">
        <v>154</v>
      </c>
      <c r="AC284" t="s">
        <v>19</v>
      </c>
      <c r="AD284" t="s">
        <v>397</v>
      </c>
      <c r="AE284">
        <v>1.4748534133713802E-3</v>
      </c>
      <c r="AK284">
        <v>2036</v>
      </c>
      <c r="AL284" t="s">
        <v>380</v>
      </c>
      <c r="AM284">
        <v>0.28494999999999998</v>
      </c>
      <c r="AN284" t="s">
        <v>319</v>
      </c>
    </row>
    <row r="285" spans="9:40" x14ac:dyDescent="0.45">
      <c r="I285" t="s">
        <v>166</v>
      </c>
      <c r="J285" t="s">
        <v>398</v>
      </c>
      <c r="K285">
        <v>1.9933206775878793E-3</v>
      </c>
      <c r="L285" t="s">
        <v>154</v>
      </c>
      <c r="N285" t="s">
        <v>240</v>
      </c>
      <c r="O285" t="s">
        <v>398</v>
      </c>
      <c r="P285">
        <v>4.6418112815818532E-4</v>
      </c>
      <c r="Q285" t="s">
        <v>154</v>
      </c>
      <c r="S285" t="s">
        <v>276</v>
      </c>
      <c r="T285" t="s">
        <v>398</v>
      </c>
      <c r="U285">
        <v>7.6898506677920513E-4</v>
      </c>
      <c r="V285" t="s">
        <v>154</v>
      </c>
      <c r="AC285" t="s">
        <v>19</v>
      </c>
      <c r="AD285" t="s">
        <v>398</v>
      </c>
      <c r="AE285">
        <v>1.4887941120844284E-3</v>
      </c>
      <c r="AK285">
        <v>2036</v>
      </c>
      <c r="AL285" t="s">
        <v>381</v>
      </c>
      <c r="AM285">
        <v>0.34539999999999998</v>
      </c>
      <c r="AN285" t="s">
        <v>319</v>
      </c>
    </row>
    <row r="286" spans="9:40" x14ac:dyDescent="0.45">
      <c r="I286" t="s">
        <v>166</v>
      </c>
      <c r="J286" t="s">
        <v>399</v>
      </c>
      <c r="K286">
        <v>2.5129586691727181E-2</v>
      </c>
      <c r="L286" t="s">
        <v>154</v>
      </c>
      <c r="N286" t="s">
        <v>240</v>
      </c>
      <c r="O286" t="s">
        <v>399</v>
      </c>
      <c r="P286">
        <v>3.0543834912030942E-3</v>
      </c>
      <c r="Q286" t="s">
        <v>154</v>
      </c>
      <c r="S286" t="s">
        <v>276</v>
      </c>
      <c r="T286" t="s">
        <v>399</v>
      </c>
      <c r="U286">
        <v>5.3260809273552763E-3</v>
      </c>
      <c r="V286" t="s">
        <v>154</v>
      </c>
      <c r="AC286" t="s">
        <v>19</v>
      </c>
      <c r="AD286" t="s">
        <v>399</v>
      </c>
      <c r="AE286">
        <v>1.0490136979339334E-2</v>
      </c>
      <c r="AK286">
        <v>2036</v>
      </c>
      <c r="AL286" t="s">
        <v>382</v>
      </c>
      <c r="AM286">
        <v>0.34539999999999998</v>
      </c>
      <c r="AN286" t="s">
        <v>319</v>
      </c>
    </row>
    <row r="287" spans="9:40" x14ac:dyDescent="0.45">
      <c r="I287" t="s">
        <v>166</v>
      </c>
      <c r="J287" t="s">
        <v>400</v>
      </c>
      <c r="K287">
        <v>2.2424264963371238E-3</v>
      </c>
      <c r="L287" t="s">
        <v>154</v>
      </c>
      <c r="N287" t="s">
        <v>240</v>
      </c>
      <c r="O287" t="s">
        <v>400</v>
      </c>
      <c r="P287">
        <v>3.8797471620117348E-4</v>
      </c>
      <c r="Q287" t="s">
        <v>154</v>
      </c>
      <c r="S287" t="s">
        <v>276</v>
      </c>
      <c r="T287" t="s">
        <v>400</v>
      </c>
      <c r="U287">
        <v>8.8255989384320777E-4</v>
      </c>
      <c r="V287" t="s">
        <v>154</v>
      </c>
      <c r="AC287" t="s">
        <v>19</v>
      </c>
      <c r="AD287" t="s">
        <v>400</v>
      </c>
      <c r="AE287">
        <v>1.4973458007070887E-3</v>
      </c>
      <c r="AK287">
        <v>2036</v>
      </c>
      <c r="AL287" t="s">
        <v>383</v>
      </c>
      <c r="AM287">
        <v>0.37159999999999999</v>
      </c>
      <c r="AN287" t="s">
        <v>319</v>
      </c>
    </row>
    <row r="288" spans="9:40" x14ac:dyDescent="0.45">
      <c r="I288" t="s">
        <v>166</v>
      </c>
      <c r="J288" t="s">
        <v>401</v>
      </c>
      <c r="K288">
        <v>1.49460665109205E-3</v>
      </c>
      <c r="L288" t="s">
        <v>154</v>
      </c>
      <c r="N288" t="s">
        <v>240</v>
      </c>
      <c r="O288" t="s">
        <v>401</v>
      </c>
      <c r="P288">
        <v>3.4879720476879732E-4</v>
      </c>
      <c r="Q288" t="s">
        <v>154</v>
      </c>
      <c r="S288" t="s">
        <v>276</v>
      </c>
      <c r="T288" t="s">
        <v>401</v>
      </c>
      <c r="U288">
        <v>9.9912883527273808E-4</v>
      </c>
      <c r="V288" t="s">
        <v>154</v>
      </c>
      <c r="AC288" t="s">
        <v>19</v>
      </c>
      <c r="AD288" t="s">
        <v>401</v>
      </c>
      <c r="AE288">
        <v>1.4959881946588621E-3</v>
      </c>
      <c r="AK288">
        <v>2036</v>
      </c>
      <c r="AL288" t="s">
        <v>384</v>
      </c>
      <c r="AM288">
        <v>0.39779999999999999</v>
      </c>
      <c r="AN288" t="s">
        <v>319</v>
      </c>
    </row>
    <row r="289" spans="9:40" x14ac:dyDescent="0.45">
      <c r="I289" t="s">
        <v>166</v>
      </c>
      <c r="J289" t="s">
        <v>480</v>
      </c>
      <c r="K289">
        <v>7.2478754860879669E-4</v>
      </c>
      <c r="L289" t="s">
        <v>154</v>
      </c>
      <c r="N289" t="s">
        <v>240</v>
      </c>
      <c r="O289" t="s">
        <v>480</v>
      </c>
      <c r="P289">
        <v>3.1958370434911399E-4</v>
      </c>
      <c r="Q289" t="s">
        <v>154</v>
      </c>
      <c r="S289" t="s">
        <v>276</v>
      </c>
      <c r="T289" t="s">
        <v>480</v>
      </c>
      <c r="U289">
        <v>9.132904617410797E-4</v>
      </c>
      <c r="V289" t="s">
        <v>154</v>
      </c>
      <c r="AC289" t="s">
        <v>19</v>
      </c>
      <c r="AD289" t="s">
        <v>480</v>
      </c>
      <c r="AE289">
        <v>1.5107225558209808E-3</v>
      </c>
      <c r="AK289">
        <v>2036</v>
      </c>
      <c r="AL289" t="s">
        <v>385</v>
      </c>
      <c r="AM289">
        <v>0.38029999999999997</v>
      </c>
      <c r="AN289" t="s">
        <v>319</v>
      </c>
    </row>
    <row r="290" spans="9:40" x14ac:dyDescent="0.45">
      <c r="I290" t="s">
        <v>166</v>
      </c>
      <c r="J290" t="s">
        <v>481</v>
      </c>
      <c r="K290">
        <v>0</v>
      </c>
      <c r="L290" t="s">
        <v>154</v>
      </c>
      <c r="N290" t="s">
        <v>240</v>
      </c>
      <c r="O290" t="s">
        <v>481</v>
      </c>
      <c r="P290">
        <v>1.8264842208611598E-3</v>
      </c>
      <c r="Q290" t="s">
        <v>154</v>
      </c>
      <c r="S290" t="s">
        <v>276</v>
      </c>
      <c r="T290" t="s">
        <v>481</v>
      </c>
      <c r="U290">
        <v>4.4152122853656972E-3</v>
      </c>
      <c r="V290" t="s">
        <v>154</v>
      </c>
      <c r="AC290" t="s">
        <v>19</v>
      </c>
      <c r="AD290" t="s">
        <v>481</v>
      </c>
      <c r="AE290">
        <v>7.4561330411082464E-3</v>
      </c>
      <c r="AK290">
        <v>2036</v>
      </c>
      <c r="AL290" t="s">
        <v>386</v>
      </c>
      <c r="AM290">
        <v>0.35285</v>
      </c>
      <c r="AN290" t="s">
        <v>319</v>
      </c>
    </row>
    <row r="291" spans="9:40" x14ac:dyDescent="0.45">
      <c r="I291" t="s">
        <v>166</v>
      </c>
      <c r="J291" t="s">
        <v>402</v>
      </c>
      <c r="K291">
        <v>0</v>
      </c>
      <c r="L291" t="s">
        <v>154</v>
      </c>
      <c r="N291" t="s">
        <v>240</v>
      </c>
      <c r="O291" t="s">
        <v>402</v>
      </c>
      <c r="P291">
        <v>2.3196139181265717E-4</v>
      </c>
      <c r="Q291" t="s">
        <v>154</v>
      </c>
      <c r="S291" t="s">
        <v>276</v>
      </c>
      <c r="T291" t="s">
        <v>402</v>
      </c>
      <c r="U291">
        <v>6.6281960365988611E-4</v>
      </c>
      <c r="V291" t="s">
        <v>154</v>
      </c>
      <c r="AC291" t="s">
        <v>19</v>
      </c>
      <c r="AD291" t="s">
        <v>402</v>
      </c>
      <c r="AE291">
        <v>3.9221060067365634E-3</v>
      </c>
      <c r="AK291">
        <v>2036</v>
      </c>
      <c r="AL291" t="s">
        <v>387</v>
      </c>
      <c r="AM291">
        <v>0.30948000000000003</v>
      </c>
      <c r="AN291" t="s">
        <v>319</v>
      </c>
    </row>
    <row r="292" spans="9:40" x14ac:dyDescent="0.45">
      <c r="I292" t="s">
        <v>166</v>
      </c>
      <c r="J292" t="s">
        <v>403</v>
      </c>
      <c r="K292">
        <v>3.0309005057058499E-4</v>
      </c>
      <c r="L292" t="s">
        <v>154</v>
      </c>
      <c r="N292" t="s">
        <v>240</v>
      </c>
      <c r="O292" t="s">
        <v>403</v>
      </c>
      <c r="P292">
        <v>2.8387128462648963E-5</v>
      </c>
      <c r="Q292" t="s">
        <v>154</v>
      </c>
      <c r="S292" t="s">
        <v>276</v>
      </c>
      <c r="T292" t="s">
        <v>403</v>
      </c>
      <c r="U292">
        <v>9.6158017633189596E-5</v>
      </c>
      <c r="V292" t="s">
        <v>154</v>
      </c>
      <c r="AC292" t="s">
        <v>19</v>
      </c>
      <c r="AD292" t="s">
        <v>403</v>
      </c>
      <c r="AE292">
        <v>5.6730820744954548E-4</v>
      </c>
      <c r="AK292">
        <v>2036</v>
      </c>
      <c r="AL292" t="s">
        <v>388</v>
      </c>
      <c r="AM292">
        <v>0.30780000000000002</v>
      </c>
      <c r="AN292" t="s">
        <v>319</v>
      </c>
    </row>
    <row r="293" spans="9:40" x14ac:dyDescent="0.45">
      <c r="I293" t="s">
        <v>166</v>
      </c>
      <c r="J293" t="s">
        <v>404</v>
      </c>
      <c r="K293">
        <v>8.4769162821821521E-4</v>
      </c>
      <c r="L293" t="s">
        <v>154</v>
      </c>
      <c r="N293" t="s">
        <v>240</v>
      </c>
      <c r="O293" t="s">
        <v>404</v>
      </c>
      <c r="P293">
        <v>3.5967924650033959E-5</v>
      </c>
      <c r="Q293" t="s">
        <v>154</v>
      </c>
      <c r="S293" t="s">
        <v>276</v>
      </c>
      <c r="T293" t="s">
        <v>404</v>
      </c>
      <c r="U293">
        <v>1.0636948113796181E-4</v>
      </c>
      <c r="V293" t="s">
        <v>154</v>
      </c>
      <c r="AC293" t="s">
        <v>19</v>
      </c>
      <c r="AD293" t="s">
        <v>404</v>
      </c>
      <c r="AE293">
        <v>5.7311524113724203E-4</v>
      </c>
      <c r="AK293">
        <v>2036</v>
      </c>
      <c r="AL293" t="s">
        <v>389</v>
      </c>
      <c r="AM293">
        <v>0.30780000000000002</v>
      </c>
      <c r="AN293" t="s">
        <v>319</v>
      </c>
    </row>
    <row r="294" spans="9:40" x14ac:dyDescent="0.45">
      <c r="I294" t="s">
        <v>166</v>
      </c>
      <c r="J294" t="s">
        <v>405</v>
      </c>
      <c r="K294">
        <v>1.0038823101600019E-2</v>
      </c>
      <c r="L294" t="s">
        <v>154</v>
      </c>
      <c r="N294" t="s">
        <v>240</v>
      </c>
      <c r="O294" t="s">
        <v>405</v>
      </c>
      <c r="P294">
        <v>6.0957931475437758E-4</v>
      </c>
      <c r="Q294" t="s">
        <v>154</v>
      </c>
      <c r="S294" t="s">
        <v>276</v>
      </c>
      <c r="T294" t="s">
        <v>405</v>
      </c>
      <c r="U294">
        <v>7.1781332979357448E-4</v>
      </c>
      <c r="V294" t="s">
        <v>154</v>
      </c>
      <c r="AC294" t="s">
        <v>19</v>
      </c>
      <c r="AD294" t="s">
        <v>405</v>
      </c>
      <c r="AE294">
        <v>4.038534314374404E-3</v>
      </c>
      <c r="AK294">
        <v>2036</v>
      </c>
      <c r="AL294" t="s">
        <v>455</v>
      </c>
      <c r="AM294">
        <v>0.33165</v>
      </c>
      <c r="AN294" t="s">
        <v>319</v>
      </c>
    </row>
    <row r="295" spans="9:40" x14ac:dyDescent="0.45">
      <c r="I295" t="s">
        <v>166</v>
      </c>
      <c r="J295" t="s">
        <v>406</v>
      </c>
      <c r="K295">
        <v>7.8109481631539795E-4</v>
      </c>
      <c r="L295" t="s">
        <v>154</v>
      </c>
      <c r="N295" t="s">
        <v>240</v>
      </c>
      <c r="O295" t="s">
        <v>406</v>
      </c>
      <c r="P295">
        <v>8.0082708666545812E-5</v>
      </c>
      <c r="Q295" t="s">
        <v>154</v>
      </c>
      <c r="S295" t="s">
        <v>276</v>
      </c>
      <c r="T295" t="s">
        <v>406</v>
      </c>
      <c r="U295">
        <v>9.2792827334346392E-5</v>
      </c>
      <c r="V295" t="s">
        <v>154</v>
      </c>
      <c r="AC295" t="s">
        <v>19</v>
      </c>
      <c r="AD295" t="s">
        <v>406</v>
      </c>
      <c r="AE295">
        <v>5.765286691183654E-4</v>
      </c>
      <c r="AK295">
        <v>2036</v>
      </c>
      <c r="AL295" t="s">
        <v>456</v>
      </c>
      <c r="AM295">
        <v>0.35549999999999998</v>
      </c>
      <c r="AN295" t="s">
        <v>319</v>
      </c>
    </row>
    <row r="296" spans="9:40" x14ac:dyDescent="0.45">
      <c r="I296" t="s">
        <v>166</v>
      </c>
      <c r="J296" t="s">
        <v>407</v>
      </c>
      <c r="K296">
        <v>5.0197548053406457E-4</v>
      </c>
      <c r="L296" t="s">
        <v>154</v>
      </c>
      <c r="N296" t="s">
        <v>240</v>
      </c>
      <c r="O296" t="s">
        <v>407</v>
      </c>
      <c r="P296">
        <v>6.8571422188211601E-5</v>
      </c>
      <c r="Q296" t="s">
        <v>154</v>
      </c>
      <c r="S296" t="s">
        <v>276</v>
      </c>
      <c r="T296" t="s">
        <v>407</v>
      </c>
      <c r="U296">
        <v>1.1254484862889884E-4</v>
      </c>
      <c r="V296" t="s">
        <v>154</v>
      </c>
      <c r="AC296" t="s">
        <v>19</v>
      </c>
      <c r="AD296" t="s">
        <v>407</v>
      </c>
      <c r="AE296">
        <v>5.7579421589399086E-4</v>
      </c>
      <c r="AK296">
        <v>2036</v>
      </c>
      <c r="AL296" t="s">
        <v>457</v>
      </c>
      <c r="AM296">
        <v>0.35549999999999998</v>
      </c>
      <c r="AN296" t="s">
        <v>319</v>
      </c>
    </row>
    <row r="297" spans="9:40" x14ac:dyDescent="0.45">
      <c r="I297" t="s">
        <v>166</v>
      </c>
      <c r="J297" t="s">
        <v>482</v>
      </c>
      <c r="K297">
        <v>2.772052802739445E-4</v>
      </c>
      <c r="L297" t="s">
        <v>154</v>
      </c>
      <c r="N297" t="s">
        <v>240</v>
      </c>
      <c r="O297" t="s">
        <v>482</v>
      </c>
      <c r="P297">
        <v>5.1389044969020775E-5</v>
      </c>
      <c r="Q297" t="s">
        <v>154</v>
      </c>
      <c r="S297" t="s">
        <v>276</v>
      </c>
      <c r="T297" t="s">
        <v>482</v>
      </c>
      <c r="U297">
        <v>7.6747631006893495E-5</v>
      </c>
      <c r="V297" t="s">
        <v>154</v>
      </c>
      <c r="AC297" t="s">
        <v>19</v>
      </c>
      <c r="AD297" t="s">
        <v>482</v>
      </c>
      <c r="AE297">
        <v>5.8205356923264596E-4</v>
      </c>
      <c r="AK297">
        <v>2036</v>
      </c>
      <c r="AL297" t="s">
        <v>458</v>
      </c>
      <c r="AM297">
        <v>0.35549999999999998</v>
      </c>
      <c r="AN297" t="s">
        <v>319</v>
      </c>
    </row>
    <row r="298" spans="9:40" x14ac:dyDescent="0.45">
      <c r="I298" t="s">
        <v>166</v>
      </c>
      <c r="J298" t="s">
        <v>483</v>
      </c>
      <c r="K298">
        <v>0</v>
      </c>
      <c r="L298" t="s">
        <v>154</v>
      </c>
      <c r="N298" t="s">
        <v>240</v>
      </c>
      <c r="O298" t="s">
        <v>483</v>
      </c>
      <c r="P298">
        <v>1.7314543445430254E-4</v>
      </c>
      <c r="Q298" t="s">
        <v>154</v>
      </c>
      <c r="S298" t="s">
        <v>276</v>
      </c>
      <c r="T298" t="s">
        <v>483</v>
      </c>
      <c r="U298">
        <v>4.5812302346118417E-4</v>
      </c>
      <c r="V298" t="s">
        <v>154</v>
      </c>
      <c r="AC298" t="s">
        <v>19</v>
      </c>
      <c r="AD298" t="s">
        <v>483</v>
      </c>
      <c r="AE298">
        <v>2.8717847620397439E-3</v>
      </c>
      <c r="AK298">
        <v>2036</v>
      </c>
      <c r="AL298" t="s">
        <v>459</v>
      </c>
      <c r="AM298">
        <v>0.35549999999999998</v>
      </c>
      <c r="AN298" t="s">
        <v>319</v>
      </c>
    </row>
    <row r="299" spans="9:40" x14ac:dyDescent="0.45">
      <c r="I299" t="s">
        <v>166</v>
      </c>
      <c r="J299" t="s">
        <v>408</v>
      </c>
      <c r="K299">
        <v>0</v>
      </c>
      <c r="L299" t="s">
        <v>154</v>
      </c>
      <c r="N299" t="s">
        <v>240</v>
      </c>
      <c r="O299" t="s">
        <v>408</v>
      </c>
      <c r="P299">
        <v>7.9996209688151E-3</v>
      </c>
      <c r="Q299" t="s">
        <v>154</v>
      </c>
      <c r="S299" t="s">
        <v>276</v>
      </c>
      <c r="T299" t="s">
        <v>408</v>
      </c>
      <c r="U299">
        <v>1.3071182215310713E-2</v>
      </c>
      <c r="V299" t="s">
        <v>154</v>
      </c>
      <c r="AC299" t="s">
        <v>19</v>
      </c>
      <c r="AD299" t="s">
        <v>408</v>
      </c>
      <c r="AE299">
        <v>1.5681640792725379E-2</v>
      </c>
      <c r="AK299">
        <v>2037</v>
      </c>
      <c r="AL299" t="s">
        <v>142</v>
      </c>
      <c r="AM299">
        <v>0.27549999999999997</v>
      </c>
      <c r="AN299" t="s">
        <v>319</v>
      </c>
    </row>
    <row r="300" spans="9:40" x14ac:dyDescent="0.45">
      <c r="I300" t="s">
        <v>166</v>
      </c>
      <c r="J300" t="s">
        <v>409</v>
      </c>
      <c r="K300">
        <v>1.4345828485929299E-3</v>
      </c>
      <c r="L300" t="s">
        <v>154</v>
      </c>
      <c r="N300" t="s">
        <v>240</v>
      </c>
      <c r="O300" t="s">
        <v>409</v>
      </c>
      <c r="P300">
        <v>1.2157606757086023E-3</v>
      </c>
      <c r="Q300" t="s">
        <v>154</v>
      </c>
      <c r="S300" t="s">
        <v>276</v>
      </c>
      <c r="T300" t="s">
        <v>409</v>
      </c>
      <c r="U300">
        <v>1.6220612087577946E-3</v>
      </c>
      <c r="V300" t="s">
        <v>154</v>
      </c>
      <c r="AC300" t="s">
        <v>19</v>
      </c>
      <c r="AD300" t="s">
        <v>409</v>
      </c>
      <c r="AE300">
        <v>2.2680663398135428E-3</v>
      </c>
      <c r="AK300">
        <v>2037</v>
      </c>
      <c r="AL300" t="s">
        <v>146</v>
      </c>
      <c r="AM300">
        <v>0.314</v>
      </c>
      <c r="AN300" t="s">
        <v>319</v>
      </c>
    </row>
    <row r="301" spans="9:40" x14ac:dyDescent="0.45">
      <c r="I301" t="s">
        <v>166</v>
      </c>
      <c r="J301" t="s">
        <v>410</v>
      </c>
      <c r="K301">
        <v>3.2627568343488443E-3</v>
      </c>
      <c r="L301" t="s">
        <v>154</v>
      </c>
      <c r="N301" t="s">
        <v>240</v>
      </c>
      <c r="O301" t="s">
        <v>410</v>
      </c>
      <c r="P301">
        <v>1.3800586085139621E-3</v>
      </c>
      <c r="Q301" t="s">
        <v>154</v>
      </c>
      <c r="S301" t="s">
        <v>276</v>
      </c>
      <c r="T301" t="s">
        <v>410</v>
      </c>
      <c r="U301">
        <v>1.7293880753857527E-3</v>
      </c>
      <c r="V301" t="s">
        <v>154</v>
      </c>
      <c r="AC301" t="s">
        <v>19</v>
      </c>
      <c r="AD301" t="s">
        <v>410</v>
      </c>
      <c r="AE301">
        <v>2.2915203108421329E-3</v>
      </c>
      <c r="AK301">
        <v>2037</v>
      </c>
      <c r="AL301" t="s">
        <v>148</v>
      </c>
      <c r="AM301">
        <v>0.314</v>
      </c>
      <c r="AN301" t="s">
        <v>319</v>
      </c>
    </row>
    <row r="302" spans="9:40" x14ac:dyDescent="0.45">
      <c r="I302" t="s">
        <v>166</v>
      </c>
      <c r="J302" t="s">
        <v>411</v>
      </c>
      <c r="K302">
        <v>3.9675652604936849E-2</v>
      </c>
      <c r="L302" t="s">
        <v>154</v>
      </c>
      <c r="N302" t="s">
        <v>240</v>
      </c>
      <c r="O302" t="s">
        <v>411</v>
      </c>
      <c r="P302">
        <v>1.0108359523019153E-2</v>
      </c>
      <c r="Q302" t="s">
        <v>154</v>
      </c>
      <c r="S302" t="s">
        <v>276</v>
      </c>
      <c r="T302" t="s">
        <v>411</v>
      </c>
      <c r="U302">
        <v>1.3941410388903315E-2</v>
      </c>
      <c r="V302" t="s">
        <v>154</v>
      </c>
      <c r="AC302" t="s">
        <v>19</v>
      </c>
      <c r="AD302" t="s">
        <v>411</v>
      </c>
      <c r="AE302">
        <v>1.6161058208638678E-2</v>
      </c>
      <c r="AK302">
        <v>2037</v>
      </c>
      <c r="AL302" t="s">
        <v>150</v>
      </c>
      <c r="AM302">
        <v>0.314</v>
      </c>
      <c r="AN302" t="s">
        <v>319</v>
      </c>
    </row>
    <row r="303" spans="9:40" x14ac:dyDescent="0.45">
      <c r="I303" t="s">
        <v>166</v>
      </c>
      <c r="J303" t="s">
        <v>412</v>
      </c>
      <c r="K303">
        <v>3.1573236888707023E-3</v>
      </c>
      <c r="L303" t="s">
        <v>154</v>
      </c>
      <c r="N303" t="s">
        <v>240</v>
      </c>
      <c r="O303" t="s">
        <v>412</v>
      </c>
      <c r="P303">
        <v>1.1879077110999552E-3</v>
      </c>
      <c r="Q303" t="s">
        <v>154</v>
      </c>
      <c r="S303" t="s">
        <v>276</v>
      </c>
      <c r="T303" t="s">
        <v>412</v>
      </c>
      <c r="U303">
        <v>2.3210766654694045E-3</v>
      </c>
      <c r="V303" t="s">
        <v>154</v>
      </c>
      <c r="AC303" t="s">
        <v>19</v>
      </c>
      <c r="AD303" t="s">
        <v>412</v>
      </c>
      <c r="AE303">
        <v>2.3069593588424396E-3</v>
      </c>
      <c r="AK303">
        <v>2037</v>
      </c>
      <c r="AL303" t="s">
        <v>322</v>
      </c>
      <c r="AM303">
        <v>0.33674999999999999</v>
      </c>
      <c r="AN303" t="s">
        <v>319</v>
      </c>
    </row>
    <row r="304" spans="9:40" x14ac:dyDescent="0.45">
      <c r="I304" t="s">
        <v>166</v>
      </c>
      <c r="J304" t="s">
        <v>413</v>
      </c>
      <c r="K304">
        <v>1.7708594271873602E-3</v>
      </c>
      <c r="L304" t="s">
        <v>154</v>
      </c>
      <c r="N304" t="s">
        <v>240</v>
      </c>
      <c r="O304" t="s">
        <v>413</v>
      </c>
      <c r="P304">
        <v>1.1672336117849189E-3</v>
      </c>
      <c r="Q304" t="s">
        <v>154</v>
      </c>
      <c r="S304" t="s">
        <v>276</v>
      </c>
      <c r="T304" t="s">
        <v>413</v>
      </c>
      <c r="U304">
        <v>2.5186108657601633E-3</v>
      </c>
      <c r="V304" t="s">
        <v>154</v>
      </c>
      <c r="AC304" t="s">
        <v>19</v>
      </c>
      <c r="AD304" t="s">
        <v>413</v>
      </c>
      <c r="AE304">
        <v>2.3046935544678605E-3</v>
      </c>
      <c r="AK304">
        <v>2037</v>
      </c>
      <c r="AL304" t="s">
        <v>340</v>
      </c>
      <c r="AM304">
        <v>0.35949999999999999</v>
      </c>
      <c r="AN304" t="s">
        <v>319</v>
      </c>
    </row>
    <row r="305" spans="9:40" x14ac:dyDescent="0.45">
      <c r="I305" t="s">
        <v>166</v>
      </c>
      <c r="J305" t="s">
        <v>484</v>
      </c>
      <c r="K305">
        <v>9.0138180692550811E-4</v>
      </c>
      <c r="L305" t="s">
        <v>154</v>
      </c>
      <c r="N305" t="s">
        <v>240</v>
      </c>
      <c r="O305" t="s">
        <v>484</v>
      </c>
      <c r="P305">
        <v>1.0442017315029535E-3</v>
      </c>
      <c r="Q305" t="s">
        <v>154</v>
      </c>
      <c r="S305" t="s">
        <v>276</v>
      </c>
      <c r="T305" t="s">
        <v>484</v>
      </c>
      <c r="U305">
        <v>2.222522927436989E-3</v>
      </c>
      <c r="V305" t="s">
        <v>154</v>
      </c>
      <c r="AC305" t="s">
        <v>19</v>
      </c>
      <c r="AD305" t="s">
        <v>484</v>
      </c>
      <c r="AE305">
        <v>2.3294620997037782E-3</v>
      </c>
      <c r="AK305">
        <v>2037</v>
      </c>
      <c r="AL305" t="s">
        <v>356</v>
      </c>
      <c r="AM305">
        <v>0.35949999999999999</v>
      </c>
      <c r="AN305" t="s">
        <v>319</v>
      </c>
    </row>
    <row r="306" spans="9:40" x14ac:dyDescent="0.45">
      <c r="I306" t="s">
        <v>166</v>
      </c>
      <c r="J306" t="s">
        <v>485</v>
      </c>
      <c r="K306">
        <v>0</v>
      </c>
      <c r="L306" t="s">
        <v>154</v>
      </c>
      <c r="N306" t="s">
        <v>240</v>
      </c>
      <c r="O306" t="s">
        <v>485</v>
      </c>
      <c r="P306">
        <v>6.1474538504473937E-3</v>
      </c>
      <c r="Q306" t="s">
        <v>154</v>
      </c>
      <c r="S306" t="s">
        <v>276</v>
      </c>
      <c r="T306" t="s">
        <v>485</v>
      </c>
      <c r="U306">
        <v>1.3419174852497691E-2</v>
      </c>
      <c r="V306" t="s">
        <v>154</v>
      </c>
      <c r="AC306" t="s">
        <v>19</v>
      </c>
      <c r="AD306" t="s">
        <v>485</v>
      </c>
      <c r="AE306">
        <v>1.1490724423986921E-2</v>
      </c>
      <c r="AK306">
        <v>2037</v>
      </c>
      <c r="AL306" t="s">
        <v>357</v>
      </c>
      <c r="AM306">
        <v>0.30640000000000001</v>
      </c>
      <c r="AN306" t="s">
        <v>319</v>
      </c>
    </row>
    <row r="307" spans="9:40" x14ac:dyDescent="0.45">
      <c r="I307" t="s">
        <v>166</v>
      </c>
      <c r="J307" t="s">
        <v>414</v>
      </c>
      <c r="K307">
        <v>0</v>
      </c>
      <c r="L307" t="s">
        <v>154</v>
      </c>
      <c r="N307" t="s">
        <v>240</v>
      </c>
      <c r="O307" t="s">
        <v>414</v>
      </c>
      <c r="P307">
        <v>9.1447470527864351E-4</v>
      </c>
      <c r="Q307" t="s">
        <v>154</v>
      </c>
      <c r="S307" t="s">
        <v>276</v>
      </c>
      <c r="T307" t="s">
        <v>414</v>
      </c>
      <c r="U307">
        <v>8.6245452489419339E-3</v>
      </c>
      <c r="V307" t="s">
        <v>154</v>
      </c>
      <c r="AC307" t="s">
        <v>19</v>
      </c>
      <c r="AD307" t="s">
        <v>414</v>
      </c>
      <c r="AE307">
        <v>9.404485752355347E-3</v>
      </c>
      <c r="AK307">
        <v>2037</v>
      </c>
      <c r="AL307" t="s">
        <v>358</v>
      </c>
      <c r="AM307">
        <v>0.25330000000000003</v>
      </c>
      <c r="AN307" t="s">
        <v>319</v>
      </c>
    </row>
    <row r="308" spans="9:40" x14ac:dyDescent="0.45">
      <c r="I308" t="s">
        <v>166</v>
      </c>
      <c r="J308" t="s">
        <v>415</v>
      </c>
      <c r="K308">
        <v>1.0085552009354265E-3</v>
      </c>
      <c r="L308" t="s">
        <v>154</v>
      </c>
      <c r="N308" t="s">
        <v>240</v>
      </c>
      <c r="O308" t="s">
        <v>415</v>
      </c>
      <c r="P308">
        <v>7.8465741776150136E-5</v>
      </c>
      <c r="Q308" t="s">
        <v>154</v>
      </c>
      <c r="S308" t="s">
        <v>276</v>
      </c>
      <c r="T308" t="s">
        <v>415</v>
      </c>
      <c r="U308">
        <v>1.1923202045695796E-3</v>
      </c>
      <c r="V308" t="s">
        <v>154</v>
      </c>
      <c r="AC308" t="s">
        <v>19</v>
      </c>
      <c r="AD308" t="s">
        <v>415</v>
      </c>
      <c r="AE308">
        <v>1.3601557704966533E-3</v>
      </c>
      <c r="AK308">
        <v>2037</v>
      </c>
      <c r="AL308" t="s">
        <v>380</v>
      </c>
      <c r="AM308">
        <v>0.26419999999999999</v>
      </c>
      <c r="AN308" t="s">
        <v>319</v>
      </c>
    </row>
    <row r="309" spans="9:40" x14ac:dyDescent="0.45">
      <c r="I309" t="s">
        <v>166</v>
      </c>
      <c r="J309" t="s">
        <v>416</v>
      </c>
      <c r="K309">
        <v>1.9780932223821528E-3</v>
      </c>
      <c r="L309" t="s">
        <v>154</v>
      </c>
      <c r="N309" t="s">
        <v>240</v>
      </c>
      <c r="O309" t="s">
        <v>416</v>
      </c>
      <c r="P309">
        <v>8.3015349393655369E-5</v>
      </c>
      <c r="Q309" t="s">
        <v>154</v>
      </c>
      <c r="S309" t="s">
        <v>276</v>
      </c>
      <c r="T309" t="s">
        <v>416</v>
      </c>
      <c r="U309">
        <v>1.2451036572989288E-3</v>
      </c>
      <c r="V309" t="s">
        <v>154</v>
      </c>
      <c r="AC309" t="s">
        <v>19</v>
      </c>
      <c r="AD309" t="s">
        <v>416</v>
      </c>
      <c r="AE309">
        <v>1.3742407714731689E-3</v>
      </c>
      <c r="AK309">
        <v>2037</v>
      </c>
      <c r="AL309" t="s">
        <v>381</v>
      </c>
      <c r="AM309">
        <v>0.27510000000000001</v>
      </c>
      <c r="AN309" t="s">
        <v>319</v>
      </c>
    </row>
    <row r="310" spans="9:40" x14ac:dyDescent="0.45">
      <c r="I310" t="s">
        <v>166</v>
      </c>
      <c r="J310" t="s">
        <v>417</v>
      </c>
      <c r="K310">
        <v>2.4629423619971662E-2</v>
      </c>
      <c r="L310" t="s">
        <v>154</v>
      </c>
      <c r="N310" t="s">
        <v>240</v>
      </c>
      <c r="O310" t="s">
        <v>417</v>
      </c>
      <c r="P310">
        <v>6.9969355615901103E-4</v>
      </c>
      <c r="Q310" t="s">
        <v>154</v>
      </c>
      <c r="S310" t="s">
        <v>276</v>
      </c>
      <c r="T310" t="s">
        <v>417</v>
      </c>
      <c r="U310">
        <v>9.1430326482325446E-3</v>
      </c>
      <c r="V310" t="s">
        <v>154</v>
      </c>
      <c r="AC310" t="s">
        <v>19</v>
      </c>
      <c r="AD310" t="s">
        <v>417</v>
      </c>
      <c r="AE310">
        <v>9.6963225205727276E-3</v>
      </c>
      <c r="AK310">
        <v>2037</v>
      </c>
      <c r="AL310" t="s">
        <v>382</v>
      </c>
      <c r="AM310">
        <v>0.27510000000000001</v>
      </c>
      <c r="AN310" t="s">
        <v>319</v>
      </c>
    </row>
    <row r="311" spans="9:40" x14ac:dyDescent="0.45">
      <c r="I311" t="s">
        <v>166</v>
      </c>
      <c r="J311" t="s">
        <v>418</v>
      </c>
      <c r="K311">
        <v>1.9357034307163166E-3</v>
      </c>
      <c r="L311" t="s">
        <v>154</v>
      </c>
      <c r="N311" t="s">
        <v>240</v>
      </c>
      <c r="O311" t="s">
        <v>418</v>
      </c>
      <c r="P311">
        <v>1.0445014415600403E-4</v>
      </c>
      <c r="Q311" t="s">
        <v>154</v>
      </c>
      <c r="S311" t="s">
        <v>276</v>
      </c>
      <c r="T311" t="s">
        <v>418</v>
      </c>
      <c r="U311">
        <v>1.4272279369205237E-3</v>
      </c>
      <c r="V311" t="s">
        <v>154</v>
      </c>
      <c r="AC311" t="s">
        <v>19</v>
      </c>
      <c r="AD311" t="s">
        <v>418</v>
      </c>
      <c r="AE311">
        <v>1.3839138763406228E-3</v>
      </c>
      <c r="AK311">
        <v>2037</v>
      </c>
      <c r="AL311" t="s">
        <v>383</v>
      </c>
      <c r="AM311">
        <v>0.32550000000000001</v>
      </c>
      <c r="AN311" t="s">
        <v>319</v>
      </c>
    </row>
    <row r="312" spans="9:40" x14ac:dyDescent="0.45">
      <c r="I312" t="s">
        <v>166</v>
      </c>
      <c r="J312" t="s">
        <v>419</v>
      </c>
      <c r="K312">
        <v>1.1548764637070955E-3</v>
      </c>
      <c r="L312" t="s">
        <v>154</v>
      </c>
      <c r="N312" t="s">
        <v>240</v>
      </c>
      <c r="O312" t="s">
        <v>419</v>
      </c>
      <c r="P312">
        <v>1.0382132871024606E-4</v>
      </c>
      <c r="Q312" t="s">
        <v>154</v>
      </c>
      <c r="S312" t="s">
        <v>276</v>
      </c>
      <c r="T312" t="s">
        <v>419</v>
      </c>
      <c r="U312">
        <v>1.5028947760621634E-3</v>
      </c>
      <c r="V312" t="s">
        <v>154</v>
      </c>
      <c r="AC312" t="s">
        <v>19</v>
      </c>
      <c r="AD312" t="s">
        <v>419</v>
      </c>
      <c r="AE312">
        <v>1.3823585826623994E-3</v>
      </c>
      <c r="AK312">
        <v>2037</v>
      </c>
      <c r="AL312" t="s">
        <v>384</v>
      </c>
      <c r="AM312">
        <v>0.37590000000000001</v>
      </c>
      <c r="AN312" t="s">
        <v>319</v>
      </c>
    </row>
    <row r="313" spans="9:40" x14ac:dyDescent="0.45">
      <c r="I313" t="s">
        <v>166</v>
      </c>
      <c r="J313" t="s">
        <v>486</v>
      </c>
      <c r="K313">
        <v>6.2353342143680397E-4</v>
      </c>
      <c r="L313" t="s">
        <v>154</v>
      </c>
      <c r="N313" t="s">
        <v>240</v>
      </c>
      <c r="O313" t="s">
        <v>486</v>
      </c>
      <c r="P313">
        <v>7.56703232121132E-5</v>
      </c>
      <c r="Q313" t="s">
        <v>154</v>
      </c>
      <c r="S313" t="s">
        <v>276</v>
      </c>
      <c r="T313" t="s">
        <v>486</v>
      </c>
      <c r="U313">
        <v>1.4403281424899084E-3</v>
      </c>
      <c r="V313" t="s">
        <v>154</v>
      </c>
      <c r="AC313" t="s">
        <v>19</v>
      </c>
      <c r="AD313" t="s">
        <v>486</v>
      </c>
      <c r="AE313">
        <v>1.3976313271572751E-3</v>
      </c>
      <c r="AK313">
        <v>2037</v>
      </c>
      <c r="AL313" t="s">
        <v>385</v>
      </c>
      <c r="AM313">
        <v>0.38965</v>
      </c>
      <c r="AN313" t="s">
        <v>319</v>
      </c>
    </row>
    <row r="314" spans="9:40" x14ac:dyDescent="0.45">
      <c r="I314" t="s">
        <v>166</v>
      </c>
      <c r="J314" t="s">
        <v>487</v>
      </c>
      <c r="K314">
        <v>0</v>
      </c>
      <c r="L314" t="s">
        <v>154</v>
      </c>
      <c r="N314" t="s">
        <v>240</v>
      </c>
      <c r="O314" t="s">
        <v>487</v>
      </c>
      <c r="P314">
        <v>2.5099652175796888E-4</v>
      </c>
      <c r="Q314" t="s">
        <v>154</v>
      </c>
      <c r="S314" t="s">
        <v>276</v>
      </c>
      <c r="T314" t="s">
        <v>487</v>
      </c>
      <c r="U314">
        <v>7.1732348832647718E-3</v>
      </c>
      <c r="V314" t="s">
        <v>154</v>
      </c>
      <c r="AC314" t="s">
        <v>19</v>
      </c>
      <c r="AD314" t="s">
        <v>487</v>
      </c>
      <c r="AE314">
        <v>6.891925144723479E-3</v>
      </c>
      <c r="AK314">
        <v>2037</v>
      </c>
      <c r="AL314" t="s">
        <v>386</v>
      </c>
      <c r="AM314">
        <v>0.43574999999999997</v>
      </c>
      <c r="AN314" t="s">
        <v>319</v>
      </c>
    </row>
    <row r="315" spans="9:40" x14ac:dyDescent="0.45">
      <c r="I315" t="s">
        <v>166</v>
      </c>
      <c r="J315" t="s">
        <v>420</v>
      </c>
      <c r="K315">
        <v>0</v>
      </c>
      <c r="L315" t="s">
        <v>154</v>
      </c>
      <c r="N315" t="s">
        <v>240</v>
      </c>
      <c r="O315" t="s">
        <v>420</v>
      </c>
      <c r="P315">
        <v>9.2959386551345786E-3</v>
      </c>
      <c r="Q315" t="s">
        <v>154</v>
      </c>
      <c r="S315" t="s">
        <v>276</v>
      </c>
      <c r="T315" t="s">
        <v>420</v>
      </c>
      <c r="U315">
        <v>2.8992941987086924E-2</v>
      </c>
      <c r="V315" t="s">
        <v>154</v>
      </c>
      <c r="AC315" t="s">
        <v>19</v>
      </c>
      <c r="AD315" t="s">
        <v>420</v>
      </c>
      <c r="AE315">
        <v>1.4885256167528754E-2</v>
      </c>
      <c r="AK315">
        <v>2037</v>
      </c>
      <c r="AL315" t="s">
        <v>387</v>
      </c>
      <c r="AM315">
        <v>0.36693999999999999</v>
      </c>
      <c r="AN315" t="s">
        <v>319</v>
      </c>
    </row>
    <row r="316" spans="9:40" x14ac:dyDescent="0.45">
      <c r="I316" t="s">
        <v>166</v>
      </c>
      <c r="J316" t="s">
        <v>421</v>
      </c>
      <c r="K316">
        <v>1.7952757876596274E-3</v>
      </c>
      <c r="L316" t="s">
        <v>154</v>
      </c>
      <c r="N316" t="s">
        <v>240</v>
      </c>
      <c r="O316" t="s">
        <v>421</v>
      </c>
      <c r="P316">
        <v>1.2942873783771936E-3</v>
      </c>
      <c r="Q316" t="s">
        <v>154</v>
      </c>
      <c r="S316" t="s">
        <v>276</v>
      </c>
      <c r="T316" t="s">
        <v>421</v>
      </c>
      <c r="U316">
        <v>4.069105044964892E-3</v>
      </c>
      <c r="V316" t="s">
        <v>154</v>
      </c>
      <c r="AC316" t="s">
        <v>19</v>
      </c>
      <c r="AD316" t="s">
        <v>421</v>
      </c>
      <c r="AE316">
        <v>2.1585006852694517E-3</v>
      </c>
      <c r="AK316">
        <v>2037</v>
      </c>
      <c r="AL316" t="s">
        <v>388</v>
      </c>
      <c r="AM316">
        <v>0.35210000000000002</v>
      </c>
      <c r="AN316" t="s">
        <v>319</v>
      </c>
    </row>
    <row r="317" spans="9:40" x14ac:dyDescent="0.45">
      <c r="I317" t="s">
        <v>166</v>
      </c>
      <c r="J317" t="s">
        <v>422</v>
      </c>
      <c r="K317">
        <v>3.5133644277223239E-3</v>
      </c>
      <c r="L317" t="s">
        <v>154</v>
      </c>
      <c r="N317" t="s">
        <v>240</v>
      </c>
      <c r="O317" t="s">
        <v>422</v>
      </c>
      <c r="P317">
        <v>1.4651113669094348E-3</v>
      </c>
      <c r="Q317" t="s">
        <v>154</v>
      </c>
      <c r="S317" t="s">
        <v>276</v>
      </c>
      <c r="T317" t="s">
        <v>422</v>
      </c>
      <c r="U317">
        <v>4.1973496736738281E-3</v>
      </c>
      <c r="V317" t="s">
        <v>154</v>
      </c>
      <c r="AC317" t="s">
        <v>19</v>
      </c>
      <c r="AD317" t="s">
        <v>422</v>
      </c>
      <c r="AE317">
        <v>2.1794639862886874E-3</v>
      </c>
      <c r="AK317">
        <v>2037</v>
      </c>
      <c r="AL317" t="s">
        <v>389</v>
      </c>
      <c r="AM317">
        <v>0.35210000000000002</v>
      </c>
      <c r="AN317" t="s">
        <v>319</v>
      </c>
    </row>
    <row r="318" spans="9:40" x14ac:dyDescent="0.45">
      <c r="I318" t="s">
        <v>166</v>
      </c>
      <c r="J318" t="s">
        <v>423</v>
      </c>
      <c r="K318">
        <v>3.8886427142328303E-2</v>
      </c>
      <c r="L318" t="s">
        <v>154</v>
      </c>
      <c r="N318" t="s">
        <v>240</v>
      </c>
      <c r="O318" t="s">
        <v>423</v>
      </c>
      <c r="P318">
        <v>1.0932333840003276E-2</v>
      </c>
      <c r="Q318" t="s">
        <v>154</v>
      </c>
      <c r="S318" t="s">
        <v>276</v>
      </c>
      <c r="T318" t="s">
        <v>423</v>
      </c>
      <c r="U318">
        <v>2.7430346886151379E-2</v>
      </c>
      <c r="V318" t="s">
        <v>154</v>
      </c>
      <c r="AC318" t="s">
        <v>19</v>
      </c>
      <c r="AD318" t="s">
        <v>423</v>
      </c>
      <c r="AE318">
        <v>1.5330148458038291E-2</v>
      </c>
      <c r="AK318">
        <v>2037</v>
      </c>
      <c r="AL318" t="s">
        <v>455</v>
      </c>
      <c r="AM318">
        <v>0.29454999999999998</v>
      </c>
      <c r="AN318" t="s">
        <v>319</v>
      </c>
    </row>
    <row r="319" spans="9:40" x14ac:dyDescent="0.45">
      <c r="I319" t="s">
        <v>166</v>
      </c>
      <c r="J319" t="s">
        <v>424</v>
      </c>
      <c r="K319">
        <v>3.3944666958181965E-3</v>
      </c>
      <c r="L319" t="s">
        <v>154</v>
      </c>
      <c r="N319" t="s">
        <v>240</v>
      </c>
      <c r="O319" t="s">
        <v>424</v>
      </c>
      <c r="P319">
        <v>1.4145727920540007E-3</v>
      </c>
      <c r="Q319" t="s">
        <v>154</v>
      </c>
      <c r="S319" t="s">
        <v>276</v>
      </c>
      <c r="T319" t="s">
        <v>424</v>
      </c>
      <c r="U319">
        <v>3.8210876890273715E-3</v>
      </c>
      <c r="V319" t="s">
        <v>154</v>
      </c>
      <c r="AC319" t="s">
        <v>19</v>
      </c>
      <c r="AD319" t="s">
        <v>424</v>
      </c>
      <c r="AE319">
        <v>2.1884100795283141E-3</v>
      </c>
      <c r="AK319">
        <v>2037</v>
      </c>
      <c r="AL319" t="s">
        <v>456</v>
      </c>
      <c r="AM319">
        <v>0.23699999999999999</v>
      </c>
      <c r="AN319" t="s">
        <v>319</v>
      </c>
    </row>
    <row r="320" spans="9:40" x14ac:dyDescent="0.45">
      <c r="I320" t="s">
        <v>166</v>
      </c>
      <c r="J320" t="s">
        <v>425</v>
      </c>
      <c r="K320">
        <v>2.1006432712131103E-3</v>
      </c>
      <c r="L320" t="s">
        <v>154</v>
      </c>
      <c r="N320" t="s">
        <v>240</v>
      </c>
      <c r="O320" t="s">
        <v>425</v>
      </c>
      <c r="P320">
        <v>1.4137607974352294E-3</v>
      </c>
      <c r="Q320" t="s">
        <v>154</v>
      </c>
      <c r="S320" t="s">
        <v>276</v>
      </c>
      <c r="T320" t="s">
        <v>425</v>
      </c>
      <c r="U320">
        <v>4.0158235748495932E-3</v>
      </c>
      <c r="V320" t="s">
        <v>154</v>
      </c>
      <c r="AC320" t="s">
        <v>19</v>
      </c>
      <c r="AD320" t="s">
        <v>425</v>
      </c>
      <c r="AE320">
        <v>2.1865842999930075E-3</v>
      </c>
      <c r="AK320">
        <v>2037</v>
      </c>
      <c r="AL320" t="s">
        <v>457</v>
      </c>
      <c r="AM320">
        <v>0.23699999999999999</v>
      </c>
      <c r="AN320" t="s">
        <v>319</v>
      </c>
    </row>
    <row r="321" spans="9:40" x14ac:dyDescent="0.45">
      <c r="I321" t="s">
        <v>166</v>
      </c>
      <c r="J321" t="s">
        <v>488</v>
      </c>
      <c r="K321">
        <v>1.3197201384419403E-3</v>
      </c>
      <c r="L321" t="s">
        <v>154</v>
      </c>
      <c r="N321" t="s">
        <v>240</v>
      </c>
      <c r="O321" t="s">
        <v>488</v>
      </c>
      <c r="P321">
        <v>1.3644031895921967E-3</v>
      </c>
      <c r="Q321" t="s">
        <v>154</v>
      </c>
      <c r="S321" t="s">
        <v>276</v>
      </c>
      <c r="T321" t="s">
        <v>488</v>
      </c>
      <c r="U321">
        <v>3.9106900933641112E-3</v>
      </c>
      <c r="V321" t="s">
        <v>154</v>
      </c>
      <c r="AC321" t="s">
        <v>19</v>
      </c>
      <c r="AD321" t="s">
        <v>488</v>
      </c>
      <c r="AE321">
        <v>2.2109759121864596E-3</v>
      </c>
      <c r="AK321">
        <v>2037</v>
      </c>
      <c r="AL321" t="s">
        <v>458</v>
      </c>
      <c r="AM321">
        <v>0.23699999999999999</v>
      </c>
      <c r="AN321" t="s">
        <v>319</v>
      </c>
    </row>
    <row r="322" spans="9:40" x14ac:dyDescent="0.45">
      <c r="I322" t="s">
        <v>166</v>
      </c>
      <c r="J322" t="s">
        <v>489</v>
      </c>
      <c r="K322">
        <v>0</v>
      </c>
      <c r="L322" t="s">
        <v>154</v>
      </c>
      <c r="N322" t="s">
        <v>240</v>
      </c>
      <c r="O322" t="s">
        <v>489</v>
      </c>
      <c r="P322">
        <v>7.6902883932883047E-3</v>
      </c>
      <c r="Q322" t="s">
        <v>154</v>
      </c>
      <c r="S322" t="s">
        <v>276</v>
      </c>
      <c r="T322" t="s">
        <v>489</v>
      </c>
      <c r="U322">
        <v>2.2593846341872451E-2</v>
      </c>
      <c r="V322" t="s">
        <v>154</v>
      </c>
      <c r="AC322" t="s">
        <v>19</v>
      </c>
      <c r="AD322" t="s">
        <v>489</v>
      </c>
      <c r="AE322">
        <v>1.0891559812168751E-2</v>
      </c>
      <c r="AK322">
        <v>2037</v>
      </c>
      <c r="AL322" t="s">
        <v>459</v>
      </c>
      <c r="AM322">
        <v>0.23699999999999999</v>
      </c>
      <c r="AN322" t="s">
        <v>319</v>
      </c>
    </row>
    <row r="323" spans="9:40" x14ac:dyDescent="0.45">
      <c r="I323" t="s">
        <v>166</v>
      </c>
      <c r="J323" t="s">
        <v>426</v>
      </c>
      <c r="K323">
        <v>0</v>
      </c>
      <c r="L323" t="s">
        <v>154</v>
      </c>
      <c r="N323" t="s">
        <v>240</v>
      </c>
      <c r="O323" t="s">
        <v>426</v>
      </c>
      <c r="P323">
        <v>5.1856035385880427E-2</v>
      </c>
      <c r="Q323" t="s">
        <v>154</v>
      </c>
      <c r="S323" t="s">
        <v>276</v>
      </c>
      <c r="T323" t="s">
        <v>426</v>
      </c>
      <c r="U323">
        <v>5.9035599371034225E-2</v>
      </c>
      <c r="V323" t="s">
        <v>154</v>
      </c>
      <c r="AC323" t="s">
        <v>19</v>
      </c>
      <c r="AD323" t="s">
        <v>426</v>
      </c>
      <c r="AE323">
        <v>2.9802127500582941E-2</v>
      </c>
      <c r="AK323">
        <v>2038</v>
      </c>
      <c r="AL323" t="s">
        <v>142</v>
      </c>
      <c r="AM323">
        <v>0.33429999999999999</v>
      </c>
      <c r="AN323" t="s">
        <v>319</v>
      </c>
    </row>
    <row r="324" spans="9:40" x14ac:dyDescent="0.45">
      <c r="I324" t="s">
        <v>166</v>
      </c>
      <c r="J324" t="s">
        <v>427</v>
      </c>
      <c r="K324">
        <v>3.7396670962023069E-3</v>
      </c>
      <c r="L324" t="s">
        <v>154</v>
      </c>
      <c r="N324" t="s">
        <v>240</v>
      </c>
      <c r="O324" t="s">
        <v>427</v>
      </c>
      <c r="P324">
        <v>7.0084935581877167E-3</v>
      </c>
      <c r="Q324" t="s">
        <v>154</v>
      </c>
      <c r="S324" t="s">
        <v>276</v>
      </c>
      <c r="T324" t="s">
        <v>427</v>
      </c>
      <c r="U324">
        <v>7.826031203172332E-3</v>
      </c>
      <c r="V324" t="s">
        <v>154</v>
      </c>
      <c r="AC324" t="s">
        <v>19</v>
      </c>
      <c r="AD324" t="s">
        <v>427</v>
      </c>
      <c r="AE324">
        <v>4.3320142177962432E-3</v>
      </c>
      <c r="AK324">
        <v>2038</v>
      </c>
      <c r="AL324" t="s">
        <v>146</v>
      </c>
      <c r="AM324">
        <v>0.40029999999999999</v>
      </c>
      <c r="AN324" t="s">
        <v>319</v>
      </c>
    </row>
    <row r="325" spans="9:40" x14ac:dyDescent="0.45">
      <c r="I325" t="s">
        <v>166</v>
      </c>
      <c r="J325" t="s">
        <v>428</v>
      </c>
      <c r="K325">
        <v>6.6037835561897663E-3</v>
      </c>
      <c r="L325" t="s">
        <v>154</v>
      </c>
      <c r="N325" t="s">
        <v>240</v>
      </c>
      <c r="O325" t="s">
        <v>428</v>
      </c>
      <c r="P325">
        <v>7.7270587219264511E-3</v>
      </c>
      <c r="Q325" t="s">
        <v>154</v>
      </c>
      <c r="S325" t="s">
        <v>276</v>
      </c>
      <c r="T325" t="s">
        <v>428</v>
      </c>
      <c r="U325">
        <v>7.99956620582549E-3</v>
      </c>
      <c r="V325" t="s">
        <v>154</v>
      </c>
      <c r="AC325" t="s">
        <v>19</v>
      </c>
      <c r="AD325" t="s">
        <v>428</v>
      </c>
      <c r="AE325">
        <v>4.3689174186181349E-3</v>
      </c>
      <c r="AK325">
        <v>2038</v>
      </c>
      <c r="AL325" t="s">
        <v>148</v>
      </c>
      <c r="AM325">
        <v>0.40029999999999999</v>
      </c>
      <c r="AN325" t="s">
        <v>319</v>
      </c>
    </row>
    <row r="326" spans="9:40" x14ac:dyDescent="0.45">
      <c r="I326" t="s">
        <v>166</v>
      </c>
      <c r="J326" t="s">
        <v>429</v>
      </c>
      <c r="K326">
        <v>7.6786400434894805E-2</v>
      </c>
      <c r="L326" t="s">
        <v>154</v>
      </c>
      <c r="N326" t="s">
        <v>240</v>
      </c>
      <c r="O326" t="s">
        <v>429</v>
      </c>
      <c r="P326">
        <v>5.465652964318999E-2</v>
      </c>
      <c r="Q326" t="s">
        <v>154</v>
      </c>
      <c r="S326" t="s">
        <v>276</v>
      </c>
      <c r="T326" t="s">
        <v>429</v>
      </c>
      <c r="U326">
        <v>5.7669730285713622E-2</v>
      </c>
      <c r="V326" t="s">
        <v>154</v>
      </c>
      <c r="AC326" t="s">
        <v>19</v>
      </c>
      <c r="AD326" t="s">
        <v>429</v>
      </c>
      <c r="AE326">
        <v>3.0640807402640274E-2</v>
      </c>
      <c r="AK326">
        <v>2038</v>
      </c>
      <c r="AL326" t="s">
        <v>150</v>
      </c>
      <c r="AM326">
        <v>0.40029999999999999</v>
      </c>
      <c r="AN326" t="s">
        <v>319</v>
      </c>
    </row>
    <row r="327" spans="9:40" x14ac:dyDescent="0.45">
      <c r="I327" t="s">
        <v>166</v>
      </c>
      <c r="J327" t="s">
        <v>430</v>
      </c>
      <c r="K327">
        <v>7.2737568606619889E-3</v>
      </c>
      <c r="L327" t="s">
        <v>154</v>
      </c>
      <c r="N327" t="s">
        <v>240</v>
      </c>
      <c r="O327" t="s">
        <v>430</v>
      </c>
      <c r="P327">
        <v>7.8604550799065143E-3</v>
      </c>
      <c r="Q327" t="s">
        <v>154</v>
      </c>
      <c r="S327" t="s">
        <v>276</v>
      </c>
      <c r="T327" t="s">
        <v>430</v>
      </c>
      <c r="U327">
        <v>8.6189610621769889E-3</v>
      </c>
      <c r="V327" t="s">
        <v>154</v>
      </c>
      <c r="AC327" t="s">
        <v>19</v>
      </c>
      <c r="AD327" t="s">
        <v>430</v>
      </c>
      <c r="AE327">
        <v>4.3735069424012847E-3</v>
      </c>
      <c r="AK327">
        <v>2038</v>
      </c>
      <c r="AL327" t="s">
        <v>322</v>
      </c>
      <c r="AM327">
        <v>0.2535</v>
      </c>
      <c r="AN327" t="s">
        <v>319</v>
      </c>
    </row>
    <row r="328" spans="9:40" x14ac:dyDescent="0.45">
      <c r="I328" t="s">
        <v>166</v>
      </c>
      <c r="J328" t="s">
        <v>431</v>
      </c>
      <c r="K328">
        <v>5.142944036497986E-3</v>
      </c>
      <c r="L328" t="s">
        <v>154</v>
      </c>
      <c r="N328" t="s">
        <v>240</v>
      </c>
      <c r="O328" t="s">
        <v>431</v>
      </c>
      <c r="P328">
        <v>8.0323282241202883E-3</v>
      </c>
      <c r="Q328" t="s">
        <v>154</v>
      </c>
      <c r="S328" t="s">
        <v>276</v>
      </c>
      <c r="T328" t="s">
        <v>431</v>
      </c>
      <c r="U328">
        <v>8.8168635532993762E-3</v>
      </c>
      <c r="V328" t="s">
        <v>154</v>
      </c>
      <c r="AC328" t="s">
        <v>19</v>
      </c>
      <c r="AD328" t="s">
        <v>431</v>
      </c>
      <c r="AE328">
        <v>4.3716497787414125E-3</v>
      </c>
      <c r="AK328">
        <v>2038</v>
      </c>
      <c r="AL328" t="s">
        <v>340</v>
      </c>
      <c r="AM328">
        <v>0.1067</v>
      </c>
      <c r="AN328" t="s">
        <v>319</v>
      </c>
    </row>
    <row r="329" spans="9:40" x14ac:dyDescent="0.45">
      <c r="I329" t="s">
        <v>166</v>
      </c>
      <c r="J329" t="s">
        <v>490</v>
      </c>
      <c r="K329">
        <v>3.522990173288301E-3</v>
      </c>
      <c r="L329" t="s">
        <v>154</v>
      </c>
      <c r="N329" t="s">
        <v>240</v>
      </c>
      <c r="O329" t="s">
        <v>490</v>
      </c>
      <c r="P329">
        <v>7.9921155049686322E-3</v>
      </c>
      <c r="Q329" t="s">
        <v>154</v>
      </c>
      <c r="S329" t="s">
        <v>276</v>
      </c>
      <c r="T329" t="s">
        <v>490</v>
      </c>
      <c r="U329">
        <v>8.3488475563204354E-3</v>
      </c>
      <c r="V329" t="s">
        <v>154</v>
      </c>
      <c r="AC329" t="s">
        <v>19</v>
      </c>
      <c r="AD329" t="s">
        <v>490</v>
      </c>
      <c r="AE329">
        <v>4.4214169116108372E-3</v>
      </c>
      <c r="AK329">
        <v>2038</v>
      </c>
      <c r="AL329" t="s">
        <v>356</v>
      </c>
      <c r="AM329">
        <v>0.1067</v>
      </c>
      <c r="AN329" t="s">
        <v>319</v>
      </c>
    </row>
    <row r="330" spans="9:40" x14ac:dyDescent="0.45">
      <c r="I330" t="s">
        <v>166</v>
      </c>
      <c r="J330" t="s">
        <v>491</v>
      </c>
      <c r="K330">
        <v>0</v>
      </c>
      <c r="L330" t="s">
        <v>154</v>
      </c>
      <c r="N330" t="s">
        <v>240</v>
      </c>
      <c r="O330" t="s">
        <v>491</v>
      </c>
      <c r="P330">
        <v>4.2123168607091872E-2</v>
      </c>
      <c r="Q330" t="s">
        <v>154</v>
      </c>
      <c r="S330" t="s">
        <v>276</v>
      </c>
      <c r="T330" t="s">
        <v>491</v>
      </c>
      <c r="U330">
        <v>4.5717636693617406E-2</v>
      </c>
      <c r="V330" t="s">
        <v>154</v>
      </c>
      <c r="AC330" t="s">
        <v>19</v>
      </c>
      <c r="AD330" t="s">
        <v>491</v>
      </c>
      <c r="AE330">
        <v>2.177663852211971E-2</v>
      </c>
      <c r="AK330">
        <v>2038</v>
      </c>
      <c r="AL330" t="s">
        <v>357</v>
      </c>
      <c r="AM330">
        <v>0.23565</v>
      </c>
      <c r="AN330" t="s">
        <v>319</v>
      </c>
    </row>
    <row r="331" spans="9:40" x14ac:dyDescent="0.45">
      <c r="I331" t="s">
        <v>166</v>
      </c>
      <c r="J331" t="s">
        <v>432</v>
      </c>
      <c r="K331">
        <v>1.7189040380439979E-3</v>
      </c>
      <c r="L331" t="s">
        <v>154</v>
      </c>
      <c r="N331" t="s">
        <v>240</v>
      </c>
      <c r="O331" t="s">
        <v>432</v>
      </c>
      <c r="P331">
        <v>0.12682997199051327</v>
      </c>
      <c r="Q331" t="s">
        <v>154</v>
      </c>
      <c r="S331" t="s">
        <v>276</v>
      </c>
      <c r="T331" t="s">
        <v>432</v>
      </c>
      <c r="U331">
        <v>5.1516733620021633E-2</v>
      </c>
      <c r="V331" t="s">
        <v>154</v>
      </c>
      <c r="AC331" t="s">
        <v>19</v>
      </c>
      <c r="AD331" t="s">
        <v>432</v>
      </c>
      <c r="AE331">
        <v>9.016304090747182E-2</v>
      </c>
      <c r="AK331">
        <v>2038</v>
      </c>
      <c r="AL331" t="s">
        <v>358</v>
      </c>
      <c r="AM331">
        <v>0.36459999999999998</v>
      </c>
      <c r="AN331" t="s">
        <v>319</v>
      </c>
    </row>
    <row r="332" spans="9:40" x14ac:dyDescent="0.45">
      <c r="I332" t="s">
        <v>166</v>
      </c>
      <c r="J332" t="s">
        <v>433</v>
      </c>
      <c r="K332">
        <v>1.2341067988130505E-2</v>
      </c>
      <c r="L332" t="s">
        <v>154</v>
      </c>
      <c r="N332" t="s">
        <v>240</v>
      </c>
      <c r="O332" t="s">
        <v>433</v>
      </c>
      <c r="P332">
        <v>1.7953923839935691E-2</v>
      </c>
      <c r="Q332" t="s">
        <v>154</v>
      </c>
      <c r="S332" t="s">
        <v>276</v>
      </c>
      <c r="T332" t="s">
        <v>433</v>
      </c>
      <c r="U332">
        <v>6.2560308848287442E-3</v>
      </c>
      <c r="V332" t="s">
        <v>154</v>
      </c>
      <c r="AC332" t="s">
        <v>19</v>
      </c>
      <c r="AD332" t="s">
        <v>433</v>
      </c>
      <c r="AE332">
        <v>1.3073250711541031E-2</v>
      </c>
      <c r="AK332">
        <v>2038</v>
      </c>
      <c r="AL332" t="s">
        <v>380</v>
      </c>
      <c r="AM332">
        <v>0.35935</v>
      </c>
      <c r="AN332" t="s">
        <v>319</v>
      </c>
    </row>
    <row r="333" spans="9:40" x14ac:dyDescent="0.45">
      <c r="I333" t="s">
        <v>166</v>
      </c>
      <c r="J333" t="s">
        <v>434</v>
      </c>
      <c r="K333">
        <v>2.3436214400853431E-2</v>
      </c>
      <c r="L333" t="s">
        <v>154</v>
      </c>
      <c r="N333" t="s">
        <v>240</v>
      </c>
      <c r="O333" t="s">
        <v>434</v>
      </c>
      <c r="P333">
        <v>1.9830482103142533E-2</v>
      </c>
      <c r="Q333" t="s">
        <v>154</v>
      </c>
      <c r="S333" t="s">
        <v>276</v>
      </c>
      <c r="T333" t="s">
        <v>434</v>
      </c>
      <c r="U333">
        <v>6.7479464804506206E-3</v>
      </c>
      <c r="V333" t="s">
        <v>154</v>
      </c>
      <c r="AC333" t="s">
        <v>19</v>
      </c>
      <c r="AD333" t="s">
        <v>434</v>
      </c>
      <c r="AE333">
        <v>1.3193433789958107E-2</v>
      </c>
      <c r="AK333">
        <v>2038</v>
      </c>
      <c r="AL333" t="s">
        <v>381</v>
      </c>
      <c r="AM333">
        <v>0.35410000000000003</v>
      </c>
      <c r="AN333" t="s">
        <v>319</v>
      </c>
    </row>
    <row r="334" spans="9:40" x14ac:dyDescent="0.45">
      <c r="I334" t="s">
        <v>166</v>
      </c>
      <c r="J334" t="s">
        <v>435</v>
      </c>
      <c r="K334">
        <v>0.25248583854925544</v>
      </c>
      <c r="L334" t="s">
        <v>154</v>
      </c>
      <c r="N334" t="s">
        <v>240</v>
      </c>
      <c r="O334" t="s">
        <v>435</v>
      </c>
      <c r="P334">
        <v>0.14667997525017096</v>
      </c>
      <c r="Q334" t="s">
        <v>154</v>
      </c>
      <c r="S334" t="s">
        <v>276</v>
      </c>
      <c r="T334" t="s">
        <v>435</v>
      </c>
      <c r="U334">
        <v>5.6590014032387961E-2</v>
      </c>
      <c r="V334" t="s">
        <v>154</v>
      </c>
      <c r="AC334" t="s">
        <v>19</v>
      </c>
      <c r="AD334" t="s">
        <v>435</v>
      </c>
      <c r="AE334">
        <v>9.2862393667494131E-2</v>
      </c>
      <c r="AK334">
        <v>2038</v>
      </c>
      <c r="AL334" t="s">
        <v>382</v>
      </c>
      <c r="AM334">
        <v>0.35410000000000003</v>
      </c>
      <c r="AN334" t="s">
        <v>319</v>
      </c>
    </row>
    <row r="335" spans="9:40" x14ac:dyDescent="0.45">
      <c r="I335" t="s">
        <v>166</v>
      </c>
      <c r="J335" t="s">
        <v>436</v>
      </c>
      <c r="K335">
        <v>2.1737839742913424E-2</v>
      </c>
      <c r="L335" t="s">
        <v>154</v>
      </c>
      <c r="N335" t="s">
        <v>240</v>
      </c>
      <c r="O335" t="s">
        <v>436</v>
      </c>
      <c r="P335">
        <v>2.094898286854106E-2</v>
      </c>
      <c r="Q335" t="s">
        <v>154</v>
      </c>
      <c r="S335" t="s">
        <v>276</v>
      </c>
      <c r="T335" t="s">
        <v>436</v>
      </c>
      <c r="U335">
        <v>9.3339473000794756E-3</v>
      </c>
      <c r="V335" t="s">
        <v>154</v>
      </c>
      <c r="AC335" t="s">
        <v>19</v>
      </c>
      <c r="AD335" t="s">
        <v>436</v>
      </c>
      <c r="AE335">
        <v>1.3253476797015254E-2</v>
      </c>
      <c r="AK335">
        <v>2038</v>
      </c>
      <c r="AL335" t="s">
        <v>383</v>
      </c>
      <c r="AM335">
        <v>0.43495000000000006</v>
      </c>
      <c r="AN335" t="s">
        <v>319</v>
      </c>
    </row>
    <row r="336" spans="9:40" x14ac:dyDescent="0.45">
      <c r="I336" t="s">
        <v>166</v>
      </c>
      <c r="J336" t="s">
        <v>437</v>
      </c>
      <c r="K336">
        <v>1.2684545105611284E-2</v>
      </c>
      <c r="L336" t="s">
        <v>154</v>
      </c>
      <c r="N336" t="s">
        <v>240</v>
      </c>
      <c r="O336" t="s">
        <v>437</v>
      </c>
      <c r="P336">
        <v>2.0710548707657338E-2</v>
      </c>
      <c r="Q336" t="s">
        <v>154</v>
      </c>
      <c r="S336" t="s">
        <v>276</v>
      </c>
      <c r="T336" t="s">
        <v>437</v>
      </c>
      <c r="U336">
        <v>9.9039029794987764E-3</v>
      </c>
      <c r="V336" t="s">
        <v>154</v>
      </c>
      <c r="AC336" t="s">
        <v>19</v>
      </c>
      <c r="AD336" t="s">
        <v>437</v>
      </c>
      <c r="AE336">
        <v>1.324414762332732E-2</v>
      </c>
      <c r="AK336">
        <v>2038</v>
      </c>
      <c r="AL336" t="s">
        <v>384</v>
      </c>
      <c r="AM336">
        <v>0.51580000000000004</v>
      </c>
      <c r="AN336" t="s">
        <v>319</v>
      </c>
    </row>
    <row r="337" spans="9:40" x14ac:dyDescent="0.45">
      <c r="I337" t="s">
        <v>166</v>
      </c>
      <c r="J337" t="s">
        <v>492</v>
      </c>
      <c r="K337">
        <v>4.4703742443132728E-3</v>
      </c>
      <c r="L337" t="s">
        <v>154</v>
      </c>
      <c r="N337" t="s">
        <v>240</v>
      </c>
      <c r="O337" t="s">
        <v>492</v>
      </c>
      <c r="P337">
        <v>1.9906883422549908E-2</v>
      </c>
      <c r="Q337" t="s">
        <v>154</v>
      </c>
      <c r="S337" t="s">
        <v>276</v>
      </c>
      <c r="T337" t="s">
        <v>492</v>
      </c>
      <c r="U337">
        <v>8.9806751860090992E-3</v>
      </c>
      <c r="V337" t="s">
        <v>154</v>
      </c>
      <c r="AC337" t="s">
        <v>19</v>
      </c>
      <c r="AD337" t="s">
        <v>492</v>
      </c>
      <c r="AE337">
        <v>1.3393483965084595E-2</v>
      </c>
      <c r="AK337">
        <v>2038</v>
      </c>
      <c r="AL337" t="s">
        <v>385</v>
      </c>
      <c r="AM337">
        <v>0.41685000000000005</v>
      </c>
      <c r="AN337" t="s">
        <v>319</v>
      </c>
    </row>
    <row r="338" spans="9:40" x14ac:dyDescent="0.45">
      <c r="I338" t="s">
        <v>166</v>
      </c>
      <c r="J338" t="s">
        <v>493</v>
      </c>
      <c r="K338">
        <v>0</v>
      </c>
      <c r="L338" t="s">
        <v>154</v>
      </c>
      <c r="N338" t="s">
        <v>240</v>
      </c>
      <c r="O338" t="s">
        <v>493</v>
      </c>
      <c r="P338">
        <v>9.8251338302283595E-2</v>
      </c>
      <c r="Q338" t="s">
        <v>154</v>
      </c>
      <c r="S338" t="s">
        <v>276</v>
      </c>
      <c r="T338" t="s">
        <v>493</v>
      </c>
      <c r="U338">
        <v>4.7871650782992568E-2</v>
      </c>
      <c r="V338" t="s">
        <v>154</v>
      </c>
      <c r="AC338" t="s">
        <v>19</v>
      </c>
      <c r="AD338" t="s">
        <v>493</v>
      </c>
      <c r="AE338">
        <v>6.59453168633055E-2</v>
      </c>
      <c r="AK338">
        <v>2038</v>
      </c>
      <c r="AL338" t="s">
        <v>386</v>
      </c>
      <c r="AM338">
        <v>0.35340000000000005</v>
      </c>
      <c r="AN338" t="s">
        <v>319</v>
      </c>
    </row>
    <row r="339" spans="9:40" x14ac:dyDescent="0.45">
      <c r="I339" t="s">
        <v>166</v>
      </c>
      <c r="J339" t="s">
        <v>438</v>
      </c>
      <c r="K339">
        <v>1.6293707208137298E-4</v>
      </c>
      <c r="L339" t="s">
        <v>154</v>
      </c>
      <c r="N339" t="s">
        <v>240</v>
      </c>
      <c r="O339" t="s">
        <v>438</v>
      </c>
      <c r="P339">
        <v>1.7176198497835019E-3</v>
      </c>
      <c r="Q339" t="s">
        <v>154</v>
      </c>
      <c r="S339" t="s">
        <v>276</v>
      </c>
      <c r="T339" t="s">
        <v>438</v>
      </c>
      <c r="U339">
        <v>1.1357074343581034E-3</v>
      </c>
      <c r="V339" t="s">
        <v>154</v>
      </c>
      <c r="AC339" t="s">
        <v>19</v>
      </c>
      <c r="AD339" t="s">
        <v>438</v>
      </c>
      <c r="AE339">
        <v>4.6963592386638168E-3</v>
      </c>
      <c r="AK339">
        <v>2038</v>
      </c>
      <c r="AL339" t="s">
        <v>387</v>
      </c>
      <c r="AM339">
        <v>0.30507999999999996</v>
      </c>
      <c r="AN339" t="s">
        <v>319</v>
      </c>
    </row>
    <row r="340" spans="9:40" x14ac:dyDescent="0.45">
      <c r="I340" t="s">
        <v>166</v>
      </c>
      <c r="J340" t="s">
        <v>439</v>
      </c>
      <c r="K340">
        <v>5.5810323618520682E-4</v>
      </c>
      <c r="L340" t="s">
        <v>154</v>
      </c>
      <c r="N340" t="s">
        <v>240</v>
      </c>
      <c r="O340" t="s">
        <v>439</v>
      </c>
      <c r="P340">
        <v>2.7894123129179079E-4</v>
      </c>
      <c r="Q340" t="s">
        <v>154</v>
      </c>
      <c r="S340" t="s">
        <v>276</v>
      </c>
      <c r="T340" t="s">
        <v>439</v>
      </c>
      <c r="U340">
        <v>1.8874738574658665E-4</v>
      </c>
      <c r="V340" t="s">
        <v>154</v>
      </c>
      <c r="AC340" t="s">
        <v>19</v>
      </c>
      <c r="AD340" t="s">
        <v>439</v>
      </c>
      <c r="AE340">
        <v>6.8352622115350236E-4</v>
      </c>
      <c r="AK340">
        <v>2038</v>
      </c>
      <c r="AL340" t="s">
        <v>388</v>
      </c>
      <c r="AM340">
        <v>0.26679999999999998</v>
      </c>
      <c r="AN340" t="s">
        <v>319</v>
      </c>
    </row>
    <row r="341" spans="9:40" x14ac:dyDescent="0.45">
      <c r="I341" t="s">
        <v>166</v>
      </c>
      <c r="J341" t="s">
        <v>440</v>
      </c>
      <c r="K341">
        <v>1.2520607338241355E-3</v>
      </c>
      <c r="L341" t="s">
        <v>154</v>
      </c>
      <c r="N341" t="s">
        <v>240</v>
      </c>
      <c r="O341" t="s">
        <v>440</v>
      </c>
      <c r="P341">
        <v>2.3198635308628699E-4</v>
      </c>
      <c r="Q341" t="s">
        <v>154</v>
      </c>
      <c r="S341" t="s">
        <v>276</v>
      </c>
      <c r="T341" t="s">
        <v>440</v>
      </c>
      <c r="U341">
        <v>1.9387213017343566E-4</v>
      </c>
      <c r="V341" t="s">
        <v>154</v>
      </c>
      <c r="AC341" t="s">
        <v>19</v>
      </c>
      <c r="AD341" t="s">
        <v>440</v>
      </c>
      <c r="AE341">
        <v>6.9043266984402914E-4</v>
      </c>
      <c r="AK341">
        <v>2038</v>
      </c>
      <c r="AL341" t="s">
        <v>389</v>
      </c>
      <c r="AM341">
        <v>0.26679999999999998</v>
      </c>
      <c r="AN341" t="s">
        <v>319</v>
      </c>
    </row>
    <row r="342" spans="9:40" x14ac:dyDescent="0.45">
      <c r="I342" t="s">
        <v>166</v>
      </c>
      <c r="J342" t="s">
        <v>441</v>
      </c>
      <c r="K342">
        <v>1.1733015458501098E-2</v>
      </c>
      <c r="L342" t="s">
        <v>154</v>
      </c>
      <c r="N342" t="s">
        <v>240</v>
      </c>
      <c r="O342" t="s">
        <v>441</v>
      </c>
      <c r="P342">
        <v>1.3443893353732215E-3</v>
      </c>
      <c r="Q342" t="s">
        <v>154</v>
      </c>
      <c r="S342" t="s">
        <v>276</v>
      </c>
      <c r="T342" t="s">
        <v>441</v>
      </c>
      <c r="U342">
        <v>1.3361574795464639E-3</v>
      </c>
      <c r="V342" t="s">
        <v>154</v>
      </c>
      <c r="AC342" t="s">
        <v>19</v>
      </c>
      <c r="AD342" t="s">
        <v>441</v>
      </c>
      <c r="AE342">
        <v>4.8423614216205734E-3</v>
      </c>
      <c r="AK342">
        <v>2038</v>
      </c>
      <c r="AL342" t="s">
        <v>455</v>
      </c>
      <c r="AM342">
        <v>0.26754999999999995</v>
      </c>
      <c r="AN342" t="s">
        <v>319</v>
      </c>
    </row>
    <row r="343" spans="9:40" x14ac:dyDescent="0.45">
      <c r="I343" t="s">
        <v>166</v>
      </c>
      <c r="J343" t="s">
        <v>442</v>
      </c>
      <c r="K343">
        <v>4.9985789234171575E-4</v>
      </c>
      <c r="L343" t="s">
        <v>154</v>
      </c>
      <c r="N343" t="s">
        <v>240</v>
      </c>
      <c r="O343" t="s">
        <v>442</v>
      </c>
      <c r="P343">
        <v>2.6803835689866385E-4</v>
      </c>
      <c r="Q343" t="s">
        <v>154</v>
      </c>
      <c r="S343" t="s">
        <v>276</v>
      </c>
      <c r="T343" t="s">
        <v>442</v>
      </c>
      <c r="U343">
        <v>2.3036645175093532E-4</v>
      </c>
      <c r="V343" t="s">
        <v>154</v>
      </c>
      <c r="AC343" t="s">
        <v>19</v>
      </c>
      <c r="AD343" t="s">
        <v>442</v>
      </c>
      <c r="AE343">
        <v>6.9100470213508364E-4</v>
      </c>
      <c r="AK343">
        <v>2038</v>
      </c>
      <c r="AL343" t="s">
        <v>456</v>
      </c>
      <c r="AM343">
        <v>0.26829999999999998</v>
      </c>
      <c r="AN343" t="s">
        <v>319</v>
      </c>
    </row>
    <row r="344" spans="9:40" x14ac:dyDescent="0.45">
      <c r="I344" t="s">
        <v>166</v>
      </c>
      <c r="J344" t="s">
        <v>443</v>
      </c>
      <c r="K344">
        <v>1.819929775448659E-4</v>
      </c>
      <c r="L344" t="s">
        <v>154</v>
      </c>
      <c r="N344" t="s">
        <v>240</v>
      </c>
      <c r="O344" t="s">
        <v>443</v>
      </c>
      <c r="P344">
        <v>2.7332287440583159E-4</v>
      </c>
      <c r="Q344" t="s">
        <v>154</v>
      </c>
      <c r="S344" t="s">
        <v>276</v>
      </c>
      <c r="T344" t="s">
        <v>443</v>
      </c>
      <c r="U344">
        <v>2.0001499293201421E-4</v>
      </c>
      <c r="V344" t="s">
        <v>154</v>
      </c>
      <c r="AC344" t="s">
        <v>19</v>
      </c>
      <c r="AD344" t="s">
        <v>443</v>
      </c>
      <c r="AE344">
        <v>6.9115903437650512E-4</v>
      </c>
      <c r="AK344">
        <v>2038</v>
      </c>
      <c r="AL344" t="s">
        <v>457</v>
      </c>
      <c r="AM344">
        <v>0.26829999999999998</v>
      </c>
      <c r="AN344" t="s">
        <v>319</v>
      </c>
    </row>
    <row r="345" spans="9:40" x14ac:dyDescent="0.45">
      <c r="I345" t="s">
        <v>166</v>
      </c>
      <c r="J345" t="s">
        <v>494</v>
      </c>
      <c r="K345">
        <v>2.6845357373014837E-9</v>
      </c>
      <c r="L345" t="s">
        <v>154</v>
      </c>
      <c r="N345" t="s">
        <v>240</v>
      </c>
      <c r="O345" t="s">
        <v>494</v>
      </c>
      <c r="P345">
        <v>2.4634620207416127E-4</v>
      </c>
      <c r="Q345" t="s">
        <v>154</v>
      </c>
      <c r="S345" t="s">
        <v>276</v>
      </c>
      <c r="T345" t="s">
        <v>494</v>
      </c>
      <c r="U345">
        <v>1.9080283089670851E-4</v>
      </c>
      <c r="V345" t="s">
        <v>154</v>
      </c>
      <c r="AC345" t="s">
        <v>19</v>
      </c>
      <c r="AD345" t="s">
        <v>494</v>
      </c>
      <c r="AE345">
        <v>7.0023357604347787E-4</v>
      </c>
      <c r="AK345">
        <v>2038</v>
      </c>
      <c r="AL345" t="s">
        <v>458</v>
      </c>
      <c r="AM345">
        <v>0.26829999999999998</v>
      </c>
      <c r="AN345" t="s">
        <v>319</v>
      </c>
    </row>
    <row r="346" spans="9:40" x14ac:dyDescent="0.45">
      <c r="I346" t="s">
        <v>166</v>
      </c>
      <c r="J346" t="s">
        <v>495</v>
      </c>
      <c r="K346">
        <v>0</v>
      </c>
      <c r="L346" t="s">
        <v>154</v>
      </c>
      <c r="N346" t="s">
        <v>240</v>
      </c>
      <c r="O346" t="s">
        <v>495</v>
      </c>
      <c r="P346">
        <v>9.9380363730423448E-4</v>
      </c>
      <c r="Q346" t="s">
        <v>154</v>
      </c>
      <c r="S346" t="s">
        <v>276</v>
      </c>
      <c r="T346" t="s">
        <v>495</v>
      </c>
      <c r="U346">
        <v>6.8909298873823764E-4</v>
      </c>
      <c r="V346" t="s">
        <v>154</v>
      </c>
      <c r="AC346" t="s">
        <v>19</v>
      </c>
      <c r="AD346" t="s">
        <v>495</v>
      </c>
      <c r="AE346">
        <v>3.437366866904247E-3</v>
      </c>
      <c r="AK346">
        <v>2038</v>
      </c>
      <c r="AL346" t="s">
        <v>459</v>
      </c>
      <c r="AM346">
        <v>0.26829999999999998</v>
      </c>
      <c r="AN346" t="s">
        <v>319</v>
      </c>
    </row>
    <row r="347" spans="9:40" x14ac:dyDescent="0.45">
      <c r="I347" t="s">
        <v>166</v>
      </c>
      <c r="J347" t="s">
        <v>444</v>
      </c>
      <c r="K347">
        <v>1.1092148225749843E-4</v>
      </c>
      <c r="L347" t="s">
        <v>154</v>
      </c>
      <c r="N347" t="s">
        <v>240</v>
      </c>
      <c r="O347" t="s">
        <v>444</v>
      </c>
      <c r="P347">
        <v>1.7977733216361586E-3</v>
      </c>
      <c r="Q347" t="s">
        <v>154</v>
      </c>
      <c r="S347" t="s">
        <v>276</v>
      </c>
      <c r="T347" t="s">
        <v>444</v>
      </c>
      <c r="U347">
        <v>4.4529478789377963E-3</v>
      </c>
      <c r="V347" t="s">
        <v>154</v>
      </c>
      <c r="AC347" t="s">
        <v>19</v>
      </c>
      <c r="AD347" t="s">
        <v>444</v>
      </c>
      <c r="AE347">
        <v>3.9135803920122376E-3</v>
      </c>
      <c r="AK347">
        <v>2039</v>
      </c>
      <c r="AL347" t="s">
        <v>142</v>
      </c>
      <c r="AM347">
        <v>0.37545000000000001</v>
      </c>
      <c r="AN347" t="s">
        <v>319</v>
      </c>
    </row>
    <row r="348" spans="9:40" x14ac:dyDescent="0.45">
      <c r="I348" t="s">
        <v>166</v>
      </c>
      <c r="J348" t="s">
        <v>445</v>
      </c>
      <c r="K348">
        <v>4.8585812320768584E-4</v>
      </c>
      <c r="L348" t="s">
        <v>154</v>
      </c>
      <c r="N348" t="s">
        <v>240</v>
      </c>
      <c r="O348" t="s">
        <v>445</v>
      </c>
      <c r="P348">
        <v>1.6829472950500581E-4</v>
      </c>
      <c r="Q348" t="s">
        <v>154</v>
      </c>
      <c r="S348" t="s">
        <v>276</v>
      </c>
      <c r="T348" t="s">
        <v>445</v>
      </c>
      <c r="U348">
        <v>6.1423137559157642E-4</v>
      </c>
      <c r="V348" t="s">
        <v>154</v>
      </c>
      <c r="AC348" t="s">
        <v>19</v>
      </c>
      <c r="AD348" t="s">
        <v>445</v>
      </c>
      <c r="AE348">
        <v>5.6965603520431991E-4</v>
      </c>
      <c r="AK348">
        <v>2039</v>
      </c>
      <c r="AL348" t="s">
        <v>146</v>
      </c>
      <c r="AM348">
        <v>0.37440000000000001</v>
      </c>
      <c r="AN348" t="s">
        <v>319</v>
      </c>
    </row>
    <row r="349" spans="9:40" x14ac:dyDescent="0.45">
      <c r="I349" t="s">
        <v>166</v>
      </c>
      <c r="J349" t="s">
        <v>446</v>
      </c>
      <c r="K349">
        <v>1.0470467552137039E-3</v>
      </c>
      <c r="L349" t="s">
        <v>154</v>
      </c>
      <c r="N349" t="s">
        <v>240</v>
      </c>
      <c r="O349" t="s">
        <v>446</v>
      </c>
      <c r="P349">
        <v>1.7201616102852446E-4</v>
      </c>
      <c r="Q349" t="s">
        <v>154</v>
      </c>
      <c r="S349" t="s">
        <v>276</v>
      </c>
      <c r="T349" t="s">
        <v>446</v>
      </c>
      <c r="U349">
        <v>6.1615088880976308E-4</v>
      </c>
      <c r="V349" t="s">
        <v>154</v>
      </c>
      <c r="AC349" t="s">
        <v>19</v>
      </c>
      <c r="AD349" t="s">
        <v>446</v>
      </c>
      <c r="AE349">
        <v>5.7577852787605405E-4</v>
      </c>
      <c r="AK349">
        <v>2039</v>
      </c>
      <c r="AL349" t="s">
        <v>148</v>
      </c>
      <c r="AM349">
        <v>0.37440000000000001</v>
      </c>
      <c r="AN349" t="s">
        <v>319</v>
      </c>
    </row>
    <row r="350" spans="9:40" x14ac:dyDescent="0.45">
      <c r="I350" t="s">
        <v>166</v>
      </c>
      <c r="J350" t="s">
        <v>447</v>
      </c>
      <c r="K350">
        <v>1.1360559295330704E-2</v>
      </c>
      <c r="L350" t="s">
        <v>154</v>
      </c>
      <c r="N350" t="s">
        <v>240</v>
      </c>
      <c r="O350" t="s">
        <v>447</v>
      </c>
      <c r="P350">
        <v>1.5470247184246118E-3</v>
      </c>
      <c r="Q350" t="s">
        <v>154</v>
      </c>
      <c r="S350" t="s">
        <v>276</v>
      </c>
      <c r="T350" t="s">
        <v>447</v>
      </c>
      <c r="U350">
        <v>4.6866411883364411E-3</v>
      </c>
      <c r="V350" t="s">
        <v>154</v>
      </c>
      <c r="AC350" t="s">
        <v>19</v>
      </c>
      <c r="AD350" t="s">
        <v>447</v>
      </c>
      <c r="AE350">
        <v>4.0385513289378115E-3</v>
      </c>
      <c r="AK350">
        <v>2039</v>
      </c>
      <c r="AL350" t="s">
        <v>150</v>
      </c>
      <c r="AM350">
        <v>0.37440000000000001</v>
      </c>
      <c r="AN350" t="s">
        <v>319</v>
      </c>
    </row>
    <row r="351" spans="9:40" x14ac:dyDescent="0.45">
      <c r="I351" t="s">
        <v>166</v>
      </c>
      <c r="J351" t="s">
        <v>448</v>
      </c>
      <c r="K351">
        <v>8.8951667271493142E-4</v>
      </c>
      <c r="L351" t="s">
        <v>154</v>
      </c>
      <c r="N351" t="s">
        <v>240</v>
      </c>
      <c r="O351" t="s">
        <v>448</v>
      </c>
      <c r="P351">
        <v>2.4015579388810427E-4</v>
      </c>
      <c r="Q351" t="s">
        <v>154</v>
      </c>
      <c r="S351" t="s">
        <v>276</v>
      </c>
      <c r="T351" t="s">
        <v>448</v>
      </c>
      <c r="U351">
        <v>6.9110554785488181E-4</v>
      </c>
      <c r="V351" t="s">
        <v>154</v>
      </c>
      <c r="AC351" t="s">
        <v>19</v>
      </c>
      <c r="AD351" t="s">
        <v>448</v>
      </c>
      <c r="AE351">
        <v>5.7642109356046258E-4</v>
      </c>
      <c r="AK351">
        <v>2039</v>
      </c>
      <c r="AL351" t="s">
        <v>322</v>
      </c>
      <c r="AM351">
        <v>0.30054999999999998</v>
      </c>
      <c r="AN351" t="s">
        <v>319</v>
      </c>
    </row>
    <row r="352" spans="9:40" x14ac:dyDescent="0.45">
      <c r="I352" t="s">
        <v>166</v>
      </c>
      <c r="J352" t="s">
        <v>449</v>
      </c>
      <c r="K352">
        <v>5.0936029446864287E-4</v>
      </c>
      <c r="L352" t="s">
        <v>154</v>
      </c>
      <c r="N352" t="s">
        <v>240</v>
      </c>
      <c r="O352" t="s">
        <v>449</v>
      </c>
      <c r="P352">
        <v>2.0829911779610914E-4</v>
      </c>
      <c r="Q352" t="s">
        <v>154</v>
      </c>
      <c r="S352" t="s">
        <v>276</v>
      </c>
      <c r="T352" t="s">
        <v>449</v>
      </c>
      <c r="U352">
        <v>6.7514030207634068E-4</v>
      </c>
      <c r="V352" t="s">
        <v>154</v>
      </c>
      <c r="AC352" t="s">
        <v>19</v>
      </c>
      <c r="AD352" t="s">
        <v>449</v>
      </c>
      <c r="AE352">
        <v>5.7660292735433856E-4</v>
      </c>
      <c r="AK352">
        <v>2039</v>
      </c>
      <c r="AL352" t="s">
        <v>340</v>
      </c>
      <c r="AM352">
        <v>0.22670000000000001</v>
      </c>
      <c r="AN352" t="s">
        <v>319</v>
      </c>
    </row>
    <row r="353" spans="9:40" x14ac:dyDescent="0.45">
      <c r="I353" t="s">
        <v>166</v>
      </c>
      <c r="J353" t="s">
        <v>496</v>
      </c>
      <c r="K353">
        <v>1.3383393444665498E-7</v>
      </c>
      <c r="L353" t="s">
        <v>154</v>
      </c>
      <c r="N353" t="s">
        <v>240</v>
      </c>
      <c r="O353" t="s">
        <v>496</v>
      </c>
      <c r="P353">
        <v>1.9605615315928737E-4</v>
      </c>
      <c r="Q353" t="s">
        <v>154</v>
      </c>
      <c r="S353" t="s">
        <v>276</v>
      </c>
      <c r="T353" t="s">
        <v>496</v>
      </c>
      <c r="U353">
        <v>6.9049839627677659E-4</v>
      </c>
      <c r="V353" t="s">
        <v>154</v>
      </c>
      <c r="AC353" t="s">
        <v>19</v>
      </c>
      <c r="AD353" t="s">
        <v>496</v>
      </c>
      <c r="AE353">
        <v>5.8611328774079699E-4</v>
      </c>
      <c r="AK353">
        <v>2039</v>
      </c>
      <c r="AL353" t="s">
        <v>356</v>
      </c>
      <c r="AM353">
        <v>0.22670000000000001</v>
      </c>
      <c r="AN353" t="s">
        <v>319</v>
      </c>
    </row>
    <row r="354" spans="9:40" x14ac:dyDescent="0.45">
      <c r="I354" t="s">
        <v>166</v>
      </c>
      <c r="J354" t="s">
        <v>497</v>
      </c>
      <c r="K354">
        <v>0</v>
      </c>
      <c r="L354" t="s">
        <v>154</v>
      </c>
      <c r="N354" t="s">
        <v>240</v>
      </c>
      <c r="O354" t="s">
        <v>497</v>
      </c>
      <c r="P354">
        <v>8.5798892611870946E-4</v>
      </c>
      <c r="Q354" t="s">
        <v>154</v>
      </c>
      <c r="S354" t="s">
        <v>276</v>
      </c>
      <c r="T354" t="s">
        <v>497</v>
      </c>
      <c r="U354">
        <v>2.8746354334420097E-3</v>
      </c>
      <c r="V354" t="s">
        <v>154</v>
      </c>
      <c r="AC354" t="s">
        <v>19</v>
      </c>
      <c r="AD354" t="s">
        <v>497</v>
      </c>
      <c r="AE354">
        <v>2.8686934459917443E-3</v>
      </c>
      <c r="AK354">
        <v>2039</v>
      </c>
      <c r="AL354" t="s">
        <v>357</v>
      </c>
      <c r="AM354">
        <v>0.34560000000000002</v>
      </c>
      <c r="AN354" t="s">
        <v>319</v>
      </c>
    </row>
    <row r="355" spans="9:40" x14ac:dyDescent="0.45">
      <c r="I355" t="s">
        <v>166</v>
      </c>
      <c r="J355" t="s">
        <v>498</v>
      </c>
      <c r="K355">
        <v>8.0895036846333375E-5</v>
      </c>
      <c r="L355" t="s">
        <v>154</v>
      </c>
      <c r="N355" t="s">
        <v>240</v>
      </c>
      <c r="O355" t="s">
        <v>498</v>
      </c>
      <c r="P355">
        <v>1.9521854426040785E-3</v>
      </c>
      <c r="Q355" t="s">
        <v>154</v>
      </c>
      <c r="S355" t="s">
        <v>276</v>
      </c>
      <c r="T355" t="s">
        <v>498</v>
      </c>
      <c r="U355">
        <v>5.7645570337287151E-3</v>
      </c>
      <c r="V355" t="s">
        <v>154</v>
      </c>
      <c r="AC355" t="s">
        <v>19</v>
      </c>
      <c r="AD355" t="s">
        <v>498</v>
      </c>
      <c r="AE355">
        <v>7.0562997987949063E-3</v>
      </c>
      <c r="AK355">
        <v>2039</v>
      </c>
      <c r="AL355" t="s">
        <v>358</v>
      </c>
      <c r="AM355">
        <v>0.46450000000000002</v>
      </c>
      <c r="AN355" t="s">
        <v>319</v>
      </c>
    </row>
    <row r="356" spans="9:40" x14ac:dyDescent="0.45">
      <c r="I356" t="s">
        <v>166</v>
      </c>
      <c r="J356" t="s">
        <v>499</v>
      </c>
      <c r="K356">
        <v>6.5762197889194737E-4</v>
      </c>
      <c r="L356" t="s">
        <v>154</v>
      </c>
      <c r="N356" t="s">
        <v>240</v>
      </c>
      <c r="O356" t="s">
        <v>499</v>
      </c>
      <c r="P356">
        <v>2.5028546014420523E-4</v>
      </c>
      <c r="Q356" t="s">
        <v>154</v>
      </c>
      <c r="S356" t="s">
        <v>276</v>
      </c>
      <c r="T356" t="s">
        <v>499</v>
      </c>
      <c r="U356">
        <v>8.0485509866998293E-4</v>
      </c>
      <c r="V356" t="s">
        <v>154</v>
      </c>
      <c r="AC356" t="s">
        <v>19</v>
      </c>
      <c r="AD356" t="s">
        <v>499</v>
      </c>
      <c r="AE356">
        <v>1.0270681712818454E-3</v>
      </c>
      <c r="AK356">
        <v>2039</v>
      </c>
      <c r="AL356" t="s">
        <v>380</v>
      </c>
      <c r="AM356">
        <v>0.44825000000000004</v>
      </c>
      <c r="AN356" t="s">
        <v>319</v>
      </c>
    </row>
    <row r="357" spans="9:40" x14ac:dyDescent="0.45">
      <c r="I357" t="s">
        <v>166</v>
      </c>
      <c r="J357" t="s">
        <v>500</v>
      </c>
      <c r="K357">
        <v>1.4843194154599585E-3</v>
      </c>
      <c r="L357" t="s">
        <v>154</v>
      </c>
      <c r="N357" t="s">
        <v>240</v>
      </c>
      <c r="O357" t="s">
        <v>500</v>
      </c>
      <c r="P357">
        <v>2.2566646346230116E-4</v>
      </c>
      <c r="Q357" t="s">
        <v>154</v>
      </c>
      <c r="S357" t="s">
        <v>276</v>
      </c>
      <c r="T357" t="s">
        <v>500</v>
      </c>
      <c r="U357">
        <v>7.8467525970190557E-4</v>
      </c>
      <c r="V357" t="s">
        <v>154</v>
      </c>
      <c r="AC357" t="s">
        <v>19</v>
      </c>
      <c r="AD357" t="s">
        <v>500</v>
      </c>
      <c r="AE357">
        <v>1.0357237187084813E-3</v>
      </c>
      <c r="AK357">
        <v>2039</v>
      </c>
      <c r="AL357" t="s">
        <v>381</v>
      </c>
      <c r="AM357">
        <v>0.432</v>
      </c>
      <c r="AN357" t="s">
        <v>319</v>
      </c>
    </row>
    <row r="358" spans="9:40" x14ac:dyDescent="0.45">
      <c r="I358" t="s">
        <v>166</v>
      </c>
      <c r="J358" t="s">
        <v>501</v>
      </c>
      <c r="K358">
        <v>1.6611143235547871E-2</v>
      </c>
      <c r="L358" t="s">
        <v>154</v>
      </c>
      <c r="N358" t="s">
        <v>240</v>
      </c>
      <c r="O358" t="s">
        <v>501</v>
      </c>
      <c r="P358">
        <v>1.4136590095489947E-3</v>
      </c>
      <c r="Q358" t="s">
        <v>154</v>
      </c>
      <c r="S358" t="s">
        <v>276</v>
      </c>
      <c r="T358" t="s">
        <v>501</v>
      </c>
      <c r="U358">
        <v>4.7929544457841009E-3</v>
      </c>
      <c r="V358" t="s">
        <v>154</v>
      </c>
      <c r="AC358" t="s">
        <v>19</v>
      </c>
      <c r="AD358" t="s">
        <v>501</v>
      </c>
      <c r="AE358">
        <v>7.2580673649852634E-3</v>
      </c>
      <c r="AK358">
        <v>2039</v>
      </c>
      <c r="AL358" t="s">
        <v>382</v>
      </c>
      <c r="AM358">
        <v>0.432</v>
      </c>
      <c r="AN358" t="s">
        <v>319</v>
      </c>
    </row>
    <row r="359" spans="9:40" x14ac:dyDescent="0.45">
      <c r="I359" t="s">
        <v>166</v>
      </c>
      <c r="J359" t="s">
        <v>502</v>
      </c>
      <c r="K359">
        <v>1.1733138936638366E-3</v>
      </c>
      <c r="L359" t="s">
        <v>154</v>
      </c>
      <c r="N359" t="s">
        <v>240</v>
      </c>
      <c r="O359" t="s">
        <v>502</v>
      </c>
      <c r="P359">
        <v>2.5778685283960138E-4</v>
      </c>
      <c r="Q359" t="s">
        <v>154</v>
      </c>
      <c r="S359" t="s">
        <v>276</v>
      </c>
      <c r="T359" t="s">
        <v>502</v>
      </c>
      <c r="U359">
        <v>7.0098364807799217E-4</v>
      </c>
      <c r="V359" t="s">
        <v>154</v>
      </c>
      <c r="AC359" t="s">
        <v>19</v>
      </c>
      <c r="AD359" t="s">
        <v>502</v>
      </c>
      <c r="AE359">
        <v>1.0357968404832428E-3</v>
      </c>
      <c r="AK359">
        <v>2039</v>
      </c>
      <c r="AL359" t="s">
        <v>383</v>
      </c>
      <c r="AM359">
        <v>0.36890000000000001</v>
      </c>
      <c r="AN359" t="s">
        <v>319</v>
      </c>
    </row>
    <row r="360" spans="9:40" x14ac:dyDescent="0.45">
      <c r="I360" t="s">
        <v>166</v>
      </c>
      <c r="J360" t="s">
        <v>503</v>
      </c>
      <c r="K360">
        <v>5.1714613929104562E-4</v>
      </c>
      <c r="L360" t="s">
        <v>154</v>
      </c>
      <c r="N360" t="s">
        <v>240</v>
      </c>
      <c r="O360" t="s">
        <v>503</v>
      </c>
      <c r="P360">
        <v>2.4038494297449868E-4</v>
      </c>
      <c r="Q360" t="s">
        <v>154</v>
      </c>
      <c r="S360" t="s">
        <v>276</v>
      </c>
      <c r="T360" t="s">
        <v>503</v>
      </c>
      <c r="U360">
        <v>6.8524046516994861E-4</v>
      </c>
      <c r="V360" t="s">
        <v>154</v>
      </c>
      <c r="AC360" t="s">
        <v>19</v>
      </c>
      <c r="AD360" t="s">
        <v>503</v>
      </c>
      <c r="AE360">
        <v>1.0354995001690577E-3</v>
      </c>
      <c r="AK360">
        <v>2039</v>
      </c>
      <c r="AL360" t="s">
        <v>384</v>
      </c>
      <c r="AM360">
        <v>0.30580000000000002</v>
      </c>
      <c r="AN360" t="s">
        <v>319</v>
      </c>
    </row>
    <row r="361" spans="9:40" x14ac:dyDescent="0.45">
      <c r="I361" t="s">
        <v>166</v>
      </c>
      <c r="J361" t="s">
        <v>504</v>
      </c>
      <c r="K361">
        <v>1.9305932059057637E-6</v>
      </c>
      <c r="L361" t="s">
        <v>154</v>
      </c>
      <c r="N361" t="s">
        <v>240</v>
      </c>
      <c r="O361" t="s">
        <v>504</v>
      </c>
      <c r="P361">
        <v>2.1322954090612938E-4</v>
      </c>
      <c r="Q361" t="s">
        <v>154</v>
      </c>
      <c r="S361" t="s">
        <v>276</v>
      </c>
      <c r="T361" t="s">
        <v>504</v>
      </c>
      <c r="U361">
        <v>6.0417339106768892E-4</v>
      </c>
      <c r="V361" t="s">
        <v>154</v>
      </c>
      <c r="AC361" t="s">
        <v>19</v>
      </c>
      <c r="AD361" t="s">
        <v>504</v>
      </c>
      <c r="AE361">
        <v>1.0488688136864031E-3</v>
      </c>
      <c r="AK361">
        <v>2039</v>
      </c>
      <c r="AL361" t="s">
        <v>385</v>
      </c>
      <c r="AM361">
        <v>0.32679999999999998</v>
      </c>
      <c r="AN361" t="s">
        <v>319</v>
      </c>
    </row>
    <row r="362" spans="9:40" x14ac:dyDescent="0.45">
      <c r="I362" t="s">
        <v>166</v>
      </c>
      <c r="J362" t="s">
        <v>505</v>
      </c>
      <c r="K362">
        <v>0</v>
      </c>
      <c r="L362" t="s">
        <v>154</v>
      </c>
      <c r="N362" t="s">
        <v>240</v>
      </c>
      <c r="O362" t="s">
        <v>505</v>
      </c>
      <c r="P362">
        <v>7.8853155323260239E-4</v>
      </c>
      <c r="Q362" t="s">
        <v>154</v>
      </c>
      <c r="S362" t="s">
        <v>276</v>
      </c>
      <c r="T362" t="s">
        <v>505</v>
      </c>
      <c r="U362">
        <v>3.0626261520692159E-3</v>
      </c>
      <c r="V362" t="s">
        <v>154</v>
      </c>
      <c r="AC362" t="s">
        <v>19</v>
      </c>
      <c r="AD362" t="s">
        <v>505</v>
      </c>
      <c r="AE362">
        <v>5.1568308930448866E-3</v>
      </c>
      <c r="AK362">
        <v>2039</v>
      </c>
      <c r="AL362" t="s">
        <v>386</v>
      </c>
      <c r="AM362">
        <v>0.3231</v>
      </c>
      <c r="AN362" t="s">
        <v>319</v>
      </c>
    </row>
    <row r="363" spans="9:40" x14ac:dyDescent="0.45">
      <c r="I363" t="s">
        <v>166</v>
      </c>
      <c r="J363" t="s">
        <v>506</v>
      </c>
      <c r="K363">
        <v>3.2709994242337071E-6</v>
      </c>
      <c r="L363" t="s">
        <v>154</v>
      </c>
      <c r="N363" t="s">
        <v>240</v>
      </c>
      <c r="O363" t="s">
        <v>506</v>
      </c>
      <c r="P363">
        <v>9.8309660341149778E-4</v>
      </c>
      <c r="Q363" t="s">
        <v>154</v>
      </c>
      <c r="S363" t="s">
        <v>276</v>
      </c>
      <c r="T363" t="s">
        <v>506</v>
      </c>
      <c r="U363">
        <v>1.0839407608066623E-3</v>
      </c>
      <c r="V363" t="s">
        <v>154</v>
      </c>
      <c r="AC363" t="s">
        <v>19</v>
      </c>
      <c r="AD363" t="s">
        <v>506</v>
      </c>
      <c r="AE363">
        <v>1.1779374968798112E-2</v>
      </c>
      <c r="AK363">
        <v>2039</v>
      </c>
      <c r="AL363" t="s">
        <v>387</v>
      </c>
      <c r="AM363">
        <v>0.35039999999999999</v>
      </c>
      <c r="AN363" t="s">
        <v>319</v>
      </c>
    </row>
    <row r="364" spans="9:40" x14ac:dyDescent="0.45">
      <c r="I364" t="s">
        <v>166</v>
      </c>
      <c r="J364" t="s">
        <v>507</v>
      </c>
      <c r="K364">
        <v>1.2269640901045153E-3</v>
      </c>
      <c r="L364" t="s">
        <v>154</v>
      </c>
      <c r="N364" t="s">
        <v>240</v>
      </c>
      <c r="O364" t="s">
        <v>507</v>
      </c>
      <c r="P364">
        <v>2.0146890556983478E-4</v>
      </c>
      <c r="Q364" t="s">
        <v>154</v>
      </c>
      <c r="S364" t="s">
        <v>276</v>
      </c>
      <c r="T364" t="s">
        <v>507</v>
      </c>
      <c r="U364">
        <v>1.2897775259918678E-4</v>
      </c>
      <c r="V364" t="s">
        <v>154</v>
      </c>
      <c r="AC364" t="s">
        <v>19</v>
      </c>
      <c r="AD364" t="s">
        <v>507</v>
      </c>
      <c r="AE364">
        <v>1.7141017811403555E-3</v>
      </c>
      <c r="AK364">
        <v>2039</v>
      </c>
      <c r="AL364" t="s">
        <v>388</v>
      </c>
      <c r="AM364">
        <v>0.29980000000000001</v>
      </c>
      <c r="AN364" t="s">
        <v>319</v>
      </c>
    </row>
    <row r="365" spans="9:40" x14ac:dyDescent="0.45">
      <c r="I365" t="s">
        <v>166</v>
      </c>
      <c r="J365" t="s">
        <v>508</v>
      </c>
      <c r="K365">
        <v>2.5587817686878594E-3</v>
      </c>
      <c r="L365" t="s">
        <v>154</v>
      </c>
      <c r="N365" t="s">
        <v>240</v>
      </c>
      <c r="O365" t="s">
        <v>508</v>
      </c>
      <c r="P365">
        <v>1.7609652551384966E-4</v>
      </c>
      <c r="Q365" t="s">
        <v>154</v>
      </c>
      <c r="S365" t="s">
        <v>276</v>
      </c>
      <c r="T365" t="s">
        <v>508</v>
      </c>
      <c r="U365">
        <v>1.3686048816918096E-4</v>
      </c>
      <c r="V365" t="s">
        <v>154</v>
      </c>
      <c r="AC365" t="s">
        <v>19</v>
      </c>
      <c r="AD365" t="s">
        <v>508</v>
      </c>
      <c r="AE365">
        <v>1.7263040581906002E-3</v>
      </c>
      <c r="AK365">
        <v>2039</v>
      </c>
      <c r="AL365" t="s">
        <v>389</v>
      </c>
      <c r="AM365">
        <v>0.29980000000000001</v>
      </c>
      <c r="AN365" t="s">
        <v>319</v>
      </c>
    </row>
    <row r="366" spans="9:40" x14ac:dyDescent="0.45">
      <c r="I366" t="s">
        <v>166</v>
      </c>
      <c r="J366" t="s">
        <v>509</v>
      </c>
      <c r="K366">
        <v>2.8579777945718966E-2</v>
      </c>
      <c r="L366" t="s">
        <v>154</v>
      </c>
      <c r="N366" t="s">
        <v>240</v>
      </c>
      <c r="O366" t="s">
        <v>509</v>
      </c>
      <c r="P366">
        <v>1.8900129063949668E-3</v>
      </c>
      <c r="Q366" t="s">
        <v>154</v>
      </c>
      <c r="S366" t="s">
        <v>276</v>
      </c>
      <c r="T366" t="s">
        <v>509</v>
      </c>
      <c r="U366">
        <v>1.2101463071022898E-3</v>
      </c>
      <c r="V366" t="s">
        <v>154</v>
      </c>
      <c r="AC366" t="s">
        <v>19</v>
      </c>
      <c r="AD366" t="s">
        <v>509</v>
      </c>
      <c r="AE366">
        <v>1.2084847006722453E-2</v>
      </c>
      <c r="AK366">
        <v>2039</v>
      </c>
      <c r="AL366" t="s">
        <v>455</v>
      </c>
      <c r="AM366">
        <v>0.33815000000000001</v>
      </c>
      <c r="AN366" t="s">
        <v>319</v>
      </c>
    </row>
    <row r="367" spans="9:40" x14ac:dyDescent="0.45">
      <c r="I367" t="s">
        <v>166</v>
      </c>
      <c r="J367" t="s">
        <v>510</v>
      </c>
      <c r="K367">
        <v>2.2059625318422227E-3</v>
      </c>
      <c r="L367" t="s">
        <v>154</v>
      </c>
      <c r="N367" t="s">
        <v>240</v>
      </c>
      <c r="O367" t="s">
        <v>510</v>
      </c>
      <c r="P367">
        <v>3.9833335480428573E-4</v>
      </c>
      <c r="Q367" t="s">
        <v>154</v>
      </c>
      <c r="S367" t="s">
        <v>276</v>
      </c>
      <c r="T367" t="s">
        <v>510</v>
      </c>
      <c r="U367">
        <v>1.6520691318877112E-4</v>
      </c>
      <c r="V367" t="s">
        <v>154</v>
      </c>
      <c r="AC367" t="s">
        <v>19</v>
      </c>
      <c r="AD367" t="s">
        <v>510</v>
      </c>
      <c r="AE367">
        <v>1.7237952695113934E-3</v>
      </c>
      <c r="AK367">
        <v>2039</v>
      </c>
      <c r="AL367" t="s">
        <v>456</v>
      </c>
      <c r="AM367">
        <v>0.3765</v>
      </c>
      <c r="AN367" t="s">
        <v>319</v>
      </c>
    </row>
    <row r="368" spans="9:40" x14ac:dyDescent="0.45">
      <c r="I368" t="s">
        <v>166</v>
      </c>
      <c r="J368" t="s">
        <v>511</v>
      </c>
      <c r="K368">
        <v>1.2692802099993586E-3</v>
      </c>
      <c r="L368" t="s">
        <v>154</v>
      </c>
      <c r="N368" t="s">
        <v>240</v>
      </c>
      <c r="O368" t="s">
        <v>511</v>
      </c>
      <c r="P368">
        <v>3.0926653579143622E-4</v>
      </c>
      <c r="Q368" t="s">
        <v>154</v>
      </c>
      <c r="S368" t="s">
        <v>276</v>
      </c>
      <c r="T368" t="s">
        <v>511</v>
      </c>
      <c r="U368">
        <v>1.6824679664711686E-4</v>
      </c>
      <c r="V368" t="s">
        <v>154</v>
      </c>
      <c r="AC368" t="s">
        <v>19</v>
      </c>
      <c r="AD368" t="s">
        <v>511</v>
      </c>
      <c r="AE368">
        <v>1.7228637757523743E-3</v>
      </c>
      <c r="AK368">
        <v>2039</v>
      </c>
      <c r="AL368" t="s">
        <v>457</v>
      </c>
      <c r="AM368">
        <v>0.3765</v>
      </c>
      <c r="AN368" t="s">
        <v>319</v>
      </c>
    </row>
    <row r="369" spans="9:40" x14ac:dyDescent="0.45">
      <c r="I369" t="s">
        <v>166</v>
      </c>
      <c r="J369" t="s">
        <v>512</v>
      </c>
      <c r="K369">
        <v>5.7670295291386555E-4</v>
      </c>
      <c r="L369" t="s">
        <v>154</v>
      </c>
      <c r="N369" t="s">
        <v>240</v>
      </c>
      <c r="O369" t="s">
        <v>512</v>
      </c>
      <c r="P369">
        <v>2.5261836491761422E-4</v>
      </c>
      <c r="Q369" t="s">
        <v>154</v>
      </c>
      <c r="S369" t="s">
        <v>276</v>
      </c>
      <c r="T369" t="s">
        <v>512</v>
      </c>
      <c r="U369">
        <v>1.594705389066827E-4</v>
      </c>
      <c r="V369" t="s">
        <v>154</v>
      </c>
      <c r="AC369" t="s">
        <v>19</v>
      </c>
      <c r="AD369" t="s">
        <v>512</v>
      </c>
      <c r="AE369">
        <v>1.7405359498119904E-3</v>
      </c>
      <c r="AK369">
        <v>2039</v>
      </c>
      <c r="AL369" t="s">
        <v>458</v>
      </c>
      <c r="AM369">
        <v>0.3765</v>
      </c>
      <c r="AN369" t="s">
        <v>319</v>
      </c>
    </row>
    <row r="370" spans="9:40" x14ac:dyDescent="0.45">
      <c r="I370" t="s">
        <v>166</v>
      </c>
      <c r="J370" t="s">
        <v>513</v>
      </c>
      <c r="K370">
        <v>0</v>
      </c>
      <c r="L370" t="s">
        <v>154</v>
      </c>
      <c r="N370" t="s">
        <v>240</v>
      </c>
      <c r="O370" t="s">
        <v>513</v>
      </c>
      <c r="P370">
        <v>8.1285310603909134E-4</v>
      </c>
      <c r="Q370" t="s">
        <v>154</v>
      </c>
      <c r="S370" t="s">
        <v>276</v>
      </c>
      <c r="T370" t="s">
        <v>513</v>
      </c>
      <c r="U370">
        <v>7.8653675983737846E-4</v>
      </c>
      <c r="V370" t="s">
        <v>154</v>
      </c>
      <c r="AC370" t="s">
        <v>19</v>
      </c>
      <c r="AD370" t="s">
        <v>513</v>
      </c>
      <c r="AE370">
        <v>8.588983477997714E-3</v>
      </c>
      <c r="AK370">
        <v>2039</v>
      </c>
      <c r="AL370" t="s">
        <v>459</v>
      </c>
      <c r="AM370">
        <v>0.3765</v>
      </c>
      <c r="AN370" t="s">
        <v>319</v>
      </c>
    </row>
    <row r="371" spans="9:40" x14ac:dyDescent="0.45">
      <c r="I371" t="s">
        <v>166</v>
      </c>
      <c r="J371" t="s">
        <v>514</v>
      </c>
      <c r="K371">
        <v>0</v>
      </c>
      <c r="L371" t="s">
        <v>154</v>
      </c>
      <c r="N371" t="s">
        <v>240</v>
      </c>
      <c r="O371" t="s">
        <v>514</v>
      </c>
      <c r="P371">
        <v>1.5546617629580851E-3</v>
      </c>
      <c r="Q371" t="s">
        <v>154</v>
      </c>
      <c r="S371" t="s">
        <v>276</v>
      </c>
      <c r="T371" t="s">
        <v>514</v>
      </c>
      <c r="U371">
        <v>2.8681844586505526E-4</v>
      </c>
      <c r="V371" t="s">
        <v>154</v>
      </c>
      <c r="AC371" t="s">
        <v>19</v>
      </c>
      <c r="AD371" t="s">
        <v>514</v>
      </c>
      <c r="AE371">
        <v>2.3552627121376816E-3</v>
      </c>
      <c r="AK371">
        <v>2040</v>
      </c>
      <c r="AL371" t="s">
        <v>142</v>
      </c>
      <c r="AM371">
        <v>0.38965</v>
      </c>
      <c r="AN371" t="s">
        <v>319</v>
      </c>
    </row>
    <row r="372" spans="9:40" x14ac:dyDescent="0.45">
      <c r="I372" t="s">
        <v>166</v>
      </c>
      <c r="J372" t="s">
        <v>515</v>
      </c>
      <c r="K372">
        <v>2.8235325576781768E-4</v>
      </c>
      <c r="L372" t="s">
        <v>154</v>
      </c>
      <c r="N372" t="s">
        <v>240</v>
      </c>
      <c r="O372" t="s">
        <v>515</v>
      </c>
      <c r="P372">
        <v>2.5210906411915842E-4</v>
      </c>
      <c r="Q372" t="s">
        <v>154</v>
      </c>
      <c r="S372" t="s">
        <v>276</v>
      </c>
      <c r="T372" t="s">
        <v>515</v>
      </c>
      <c r="U372">
        <v>1.0858195942041326E-5</v>
      </c>
      <c r="V372" t="s">
        <v>154</v>
      </c>
      <c r="AC372" t="s">
        <v>19</v>
      </c>
      <c r="AD372" t="s">
        <v>515</v>
      </c>
      <c r="AE372">
        <v>3.4264609344981202E-4</v>
      </c>
      <c r="AK372">
        <v>2040</v>
      </c>
      <c r="AL372" t="s">
        <v>146</v>
      </c>
      <c r="AM372">
        <v>0.40029999999999999</v>
      </c>
      <c r="AN372" t="s">
        <v>319</v>
      </c>
    </row>
    <row r="373" spans="9:40" x14ac:dyDescent="0.45">
      <c r="I373" t="s">
        <v>166</v>
      </c>
      <c r="J373" t="s">
        <v>516</v>
      </c>
      <c r="K373">
        <v>4.6777056880818626E-4</v>
      </c>
      <c r="L373" t="s">
        <v>154</v>
      </c>
      <c r="N373" t="s">
        <v>240</v>
      </c>
      <c r="O373" t="s">
        <v>516</v>
      </c>
      <c r="P373">
        <v>2.1801244356964953E-4</v>
      </c>
      <c r="Q373" t="s">
        <v>154</v>
      </c>
      <c r="S373" t="s">
        <v>276</v>
      </c>
      <c r="T373" t="s">
        <v>516</v>
      </c>
      <c r="U373">
        <v>5.2783793452811015E-6</v>
      </c>
      <c r="V373" t="s">
        <v>154</v>
      </c>
      <c r="AC373" t="s">
        <v>19</v>
      </c>
      <c r="AD373" t="s">
        <v>516</v>
      </c>
      <c r="AE373">
        <v>3.4454596540290733E-4</v>
      </c>
      <c r="AK373">
        <v>2040</v>
      </c>
      <c r="AL373" t="s">
        <v>148</v>
      </c>
      <c r="AM373">
        <v>0.40029999999999999</v>
      </c>
      <c r="AN373" t="s">
        <v>319</v>
      </c>
    </row>
    <row r="374" spans="9:40" x14ac:dyDescent="0.45">
      <c r="I374" t="s">
        <v>166</v>
      </c>
      <c r="J374" t="s">
        <v>517</v>
      </c>
      <c r="K374">
        <v>4.7195475389031731E-3</v>
      </c>
      <c r="L374" t="s">
        <v>154</v>
      </c>
      <c r="N374" t="s">
        <v>240</v>
      </c>
      <c r="O374" t="s">
        <v>517</v>
      </c>
      <c r="P374">
        <v>1.6491114783568741E-3</v>
      </c>
      <c r="Q374" t="s">
        <v>154</v>
      </c>
      <c r="S374" t="s">
        <v>276</v>
      </c>
      <c r="T374" t="s">
        <v>517</v>
      </c>
      <c r="U374">
        <v>2.2727713271269855E-5</v>
      </c>
      <c r="V374" t="s">
        <v>154</v>
      </c>
      <c r="AC374" t="s">
        <v>19</v>
      </c>
      <c r="AD374" t="s">
        <v>517</v>
      </c>
      <c r="AE374">
        <v>2.4076505811821869E-3</v>
      </c>
      <c r="AK374">
        <v>2040</v>
      </c>
      <c r="AL374" t="s">
        <v>150</v>
      </c>
      <c r="AM374">
        <v>0.40029999999999999</v>
      </c>
      <c r="AN374" t="s">
        <v>319</v>
      </c>
    </row>
    <row r="375" spans="9:40" x14ac:dyDescent="0.45">
      <c r="I375" t="s">
        <v>166</v>
      </c>
      <c r="J375" t="s">
        <v>518</v>
      </c>
      <c r="K375">
        <v>2.1861110693044522E-4</v>
      </c>
      <c r="L375" t="s">
        <v>154</v>
      </c>
      <c r="N375" t="s">
        <v>240</v>
      </c>
      <c r="O375" t="s">
        <v>518</v>
      </c>
      <c r="P375">
        <v>3.17126002843652E-4</v>
      </c>
      <c r="Q375" t="s">
        <v>154</v>
      </c>
      <c r="S375" t="s">
        <v>276</v>
      </c>
      <c r="T375" t="s">
        <v>518</v>
      </c>
      <c r="U375">
        <v>6.338409812463846E-6</v>
      </c>
      <c r="V375" t="s">
        <v>154</v>
      </c>
      <c r="AC375" t="s">
        <v>19</v>
      </c>
      <c r="AD375" t="s">
        <v>518</v>
      </c>
      <c r="AE375">
        <v>3.4355558596686775E-4</v>
      </c>
      <c r="AK375">
        <v>2040</v>
      </c>
      <c r="AL375" t="s">
        <v>322</v>
      </c>
      <c r="AM375">
        <v>0.4042</v>
      </c>
      <c r="AN375" t="s">
        <v>319</v>
      </c>
    </row>
    <row r="376" spans="9:40" x14ac:dyDescent="0.45">
      <c r="I376" t="s">
        <v>166</v>
      </c>
      <c r="J376" t="s">
        <v>519</v>
      </c>
      <c r="K376">
        <v>1.4905617922292578E-4</v>
      </c>
      <c r="L376" t="s">
        <v>154</v>
      </c>
      <c r="N376" t="s">
        <v>240</v>
      </c>
      <c r="O376" t="s">
        <v>519</v>
      </c>
      <c r="P376">
        <v>3.1741307050707837E-4</v>
      </c>
      <c r="Q376" t="s">
        <v>154</v>
      </c>
      <c r="S376" t="s">
        <v>276</v>
      </c>
      <c r="T376" t="s">
        <v>519</v>
      </c>
      <c r="U376">
        <v>8.9491707775803878E-6</v>
      </c>
      <c r="V376" t="s">
        <v>154</v>
      </c>
      <c r="AC376" t="s">
        <v>19</v>
      </c>
      <c r="AD376" t="s">
        <v>519</v>
      </c>
      <c r="AE376">
        <v>3.4414444273707097E-4</v>
      </c>
      <c r="AK376">
        <v>2040</v>
      </c>
      <c r="AL376" t="s">
        <v>340</v>
      </c>
      <c r="AM376">
        <v>0.40810000000000002</v>
      </c>
      <c r="AN376" t="s">
        <v>319</v>
      </c>
    </row>
    <row r="377" spans="9:40" x14ac:dyDescent="0.45">
      <c r="I377" t="s">
        <v>166</v>
      </c>
      <c r="J377" t="s">
        <v>520</v>
      </c>
      <c r="K377">
        <v>1.0403353764510437E-4</v>
      </c>
      <c r="L377" t="s">
        <v>154</v>
      </c>
      <c r="N377" t="s">
        <v>240</v>
      </c>
      <c r="O377" t="s">
        <v>520</v>
      </c>
      <c r="P377">
        <v>2.890375458509466E-4</v>
      </c>
      <c r="Q377" t="s">
        <v>154</v>
      </c>
      <c r="S377" t="s">
        <v>276</v>
      </c>
      <c r="T377" t="s">
        <v>520</v>
      </c>
      <c r="U377">
        <v>8.630483239792017E-6</v>
      </c>
      <c r="V377" t="s">
        <v>154</v>
      </c>
      <c r="AC377" t="s">
        <v>19</v>
      </c>
      <c r="AD377" t="s">
        <v>520</v>
      </c>
      <c r="AE377">
        <v>3.4793868633277067E-4</v>
      </c>
      <c r="AK377">
        <v>2040</v>
      </c>
      <c r="AL377" t="s">
        <v>356</v>
      </c>
      <c r="AM377">
        <v>0.40810000000000002</v>
      </c>
      <c r="AN377" t="s">
        <v>319</v>
      </c>
    </row>
    <row r="378" spans="9:40" x14ac:dyDescent="0.45">
      <c r="I378" t="s">
        <v>166</v>
      </c>
      <c r="J378" t="s">
        <v>521</v>
      </c>
      <c r="K378">
        <v>0</v>
      </c>
      <c r="L378" t="s">
        <v>154</v>
      </c>
      <c r="N378" t="s">
        <v>240</v>
      </c>
      <c r="O378" t="s">
        <v>521</v>
      </c>
      <c r="P378">
        <v>1.2751551379185679E-3</v>
      </c>
      <c r="Q378" t="s">
        <v>154</v>
      </c>
      <c r="S378" t="s">
        <v>276</v>
      </c>
      <c r="T378" t="s">
        <v>521</v>
      </c>
      <c r="U378">
        <v>5.6266860355322697E-5</v>
      </c>
      <c r="V378" t="s">
        <v>154</v>
      </c>
      <c r="AC378" t="s">
        <v>19</v>
      </c>
      <c r="AD378" t="s">
        <v>521</v>
      </c>
      <c r="AE378">
        <v>1.7173100798949354E-3</v>
      </c>
      <c r="AK378">
        <v>2040</v>
      </c>
      <c r="AL378" t="s">
        <v>357</v>
      </c>
      <c r="AM378">
        <v>0.43415000000000004</v>
      </c>
      <c r="AN378" t="s">
        <v>319</v>
      </c>
    </row>
    <row r="379" spans="9:40" x14ac:dyDescent="0.45">
      <c r="I379" t="s">
        <v>166</v>
      </c>
      <c r="J379" t="s">
        <v>522</v>
      </c>
      <c r="K379">
        <v>0</v>
      </c>
      <c r="L379" t="s">
        <v>154</v>
      </c>
      <c r="N379" t="s">
        <v>240</v>
      </c>
      <c r="O379" t="s">
        <v>522</v>
      </c>
      <c r="P379">
        <v>1.1083986322463187E-3</v>
      </c>
      <c r="Q379" t="s">
        <v>154</v>
      </c>
      <c r="S379" t="s">
        <v>276</v>
      </c>
      <c r="T379" t="s">
        <v>522</v>
      </c>
      <c r="U379">
        <v>3.1315994343941592E-4</v>
      </c>
      <c r="V379" t="s">
        <v>154</v>
      </c>
      <c r="AC379" t="s">
        <v>19</v>
      </c>
      <c r="AD379" t="s">
        <v>522</v>
      </c>
      <c r="AE379">
        <v>2.3553588057974341E-3</v>
      </c>
      <c r="AK379">
        <v>2040</v>
      </c>
      <c r="AL379" t="s">
        <v>358</v>
      </c>
      <c r="AM379">
        <v>0.4602</v>
      </c>
      <c r="AN379" t="s">
        <v>319</v>
      </c>
    </row>
    <row r="380" spans="9:40" x14ac:dyDescent="0.45">
      <c r="I380" t="s">
        <v>166</v>
      </c>
      <c r="J380" t="s">
        <v>523</v>
      </c>
      <c r="K380">
        <v>2.928832187343418E-4</v>
      </c>
      <c r="L380" t="s">
        <v>154</v>
      </c>
      <c r="N380" t="s">
        <v>240</v>
      </c>
      <c r="O380" t="s">
        <v>523</v>
      </c>
      <c r="P380">
        <v>1.1508562974844506E-4</v>
      </c>
      <c r="Q380" t="s">
        <v>154</v>
      </c>
      <c r="S380" t="s">
        <v>276</v>
      </c>
      <c r="T380" t="s">
        <v>523</v>
      </c>
      <c r="U380">
        <v>3.9037105430928899E-5</v>
      </c>
      <c r="V380" t="s">
        <v>154</v>
      </c>
      <c r="AC380" t="s">
        <v>19</v>
      </c>
      <c r="AD380" t="s">
        <v>523</v>
      </c>
      <c r="AE380">
        <v>3.4280042569123344E-4</v>
      </c>
      <c r="AK380">
        <v>2040</v>
      </c>
      <c r="AL380" t="s">
        <v>380</v>
      </c>
      <c r="AM380">
        <v>0.37670000000000003</v>
      </c>
      <c r="AN380" t="s">
        <v>319</v>
      </c>
    </row>
    <row r="381" spans="9:40" x14ac:dyDescent="0.45">
      <c r="I381" t="s">
        <v>166</v>
      </c>
      <c r="J381" t="s">
        <v>524</v>
      </c>
      <c r="K381">
        <v>5.7779233315203573E-4</v>
      </c>
      <c r="L381" t="s">
        <v>154</v>
      </c>
      <c r="N381" t="s">
        <v>240</v>
      </c>
      <c r="O381" t="s">
        <v>524</v>
      </c>
      <c r="P381">
        <v>1.1916560725914849E-4</v>
      </c>
      <c r="Q381" t="s">
        <v>154</v>
      </c>
      <c r="S381" t="s">
        <v>276</v>
      </c>
      <c r="T381" t="s">
        <v>524</v>
      </c>
      <c r="U381">
        <v>3.4149986814668521E-5</v>
      </c>
      <c r="V381" t="s">
        <v>154</v>
      </c>
      <c r="AC381" t="s">
        <v>19</v>
      </c>
      <c r="AD381" t="s">
        <v>524</v>
      </c>
      <c r="AE381">
        <v>3.4554378643549352E-4</v>
      </c>
      <c r="AK381">
        <v>2040</v>
      </c>
      <c r="AL381" t="s">
        <v>381</v>
      </c>
      <c r="AM381">
        <v>0.29320000000000002</v>
      </c>
      <c r="AN381" t="s">
        <v>319</v>
      </c>
    </row>
    <row r="382" spans="9:40" x14ac:dyDescent="0.45">
      <c r="I382" t="s">
        <v>166</v>
      </c>
      <c r="J382" t="s">
        <v>525</v>
      </c>
      <c r="K382">
        <v>5.6801819829381036E-3</v>
      </c>
      <c r="L382" t="s">
        <v>154</v>
      </c>
      <c r="N382" t="s">
        <v>240</v>
      </c>
      <c r="O382" t="s">
        <v>525</v>
      </c>
      <c r="P382">
        <v>9.94893634602386E-4</v>
      </c>
      <c r="Q382" t="s">
        <v>154</v>
      </c>
      <c r="S382" t="s">
        <v>276</v>
      </c>
      <c r="T382" t="s">
        <v>525</v>
      </c>
      <c r="U382">
        <v>2.413650661487687E-4</v>
      </c>
      <c r="V382" t="s">
        <v>154</v>
      </c>
      <c r="AC382" t="s">
        <v>19</v>
      </c>
      <c r="AD382" t="s">
        <v>525</v>
      </c>
      <c r="AE382">
        <v>2.4215492186973626E-3</v>
      </c>
      <c r="AK382">
        <v>2040</v>
      </c>
      <c r="AL382" t="s">
        <v>382</v>
      </c>
      <c r="AM382">
        <v>0.29320000000000002</v>
      </c>
      <c r="AN382" t="s">
        <v>319</v>
      </c>
    </row>
    <row r="383" spans="9:40" x14ac:dyDescent="0.45">
      <c r="I383" t="s">
        <v>166</v>
      </c>
      <c r="J383" t="s">
        <v>526</v>
      </c>
      <c r="K383">
        <v>3.9726266464338087E-4</v>
      </c>
      <c r="L383" t="s">
        <v>154</v>
      </c>
      <c r="N383" t="s">
        <v>240</v>
      </c>
      <c r="O383" t="s">
        <v>526</v>
      </c>
      <c r="P383">
        <v>1.4570457869304262E-4</v>
      </c>
      <c r="Q383" t="s">
        <v>154</v>
      </c>
      <c r="S383" t="s">
        <v>276</v>
      </c>
      <c r="T383" t="s">
        <v>526</v>
      </c>
      <c r="U383">
        <v>2.318334744158758E-5</v>
      </c>
      <c r="V383" t="s">
        <v>154</v>
      </c>
      <c r="AC383" t="s">
        <v>19</v>
      </c>
      <c r="AD383" t="s">
        <v>526</v>
      </c>
      <c r="AE383">
        <v>3.4541598510349889E-4</v>
      </c>
      <c r="AK383">
        <v>2040</v>
      </c>
      <c r="AL383" t="s">
        <v>383</v>
      </c>
      <c r="AM383">
        <v>0.32830000000000004</v>
      </c>
      <c r="AN383" t="s">
        <v>319</v>
      </c>
    </row>
    <row r="384" spans="9:40" x14ac:dyDescent="0.45">
      <c r="I384" t="s">
        <v>166</v>
      </c>
      <c r="J384" t="s">
        <v>527</v>
      </c>
      <c r="K384">
        <v>2.8865374264474349E-4</v>
      </c>
      <c r="L384" t="s">
        <v>154</v>
      </c>
      <c r="N384" t="s">
        <v>240</v>
      </c>
      <c r="O384" t="s">
        <v>527</v>
      </c>
      <c r="P384">
        <v>1.3890244966152039E-4</v>
      </c>
      <c r="Q384" t="s">
        <v>154</v>
      </c>
      <c r="S384" t="s">
        <v>276</v>
      </c>
      <c r="T384" t="s">
        <v>527</v>
      </c>
      <c r="U384">
        <v>1.9838744966880385E-5</v>
      </c>
      <c r="V384" t="s">
        <v>154</v>
      </c>
      <c r="AC384" t="s">
        <v>19</v>
      </c>
      <c r="AD384" t="s">
        <v>527</v>
      </c>
      <c r="AE384">
        <v>3.4506461232743248E-4</v>
      </c>
      <c r="AK384">
        <v>2040</v>
      </c>
      <c r="AL384" t="s">
        <v>384</v>
      </c>
      <c r="AM384">
        <v>0.3634</v>
      </c>
      <c r="AN384" t="s">
        <v>319</v>
      </c>
    </row>
    <row r="385" spans="9:40" x14ac:dyDescent="0.45">
      <c r="I385" t="s">
        <v>166</v>
      </c>
      <c r="J385" t="s">
        <v>528</v>
      </c>
      <c r="K385">
        <v>1.3175607674685878E-4</v>
      </c>
      <c r="L385" t="s">
        <v>154</v>
      </c>
      <c r="N385" t="s">
        <v>240</v>
      </c>
      <c r="O385" t="s">
        <v>528</v>
      </c>
      <c r="P385">
        <v>1.371101707103756E-4</v>
      </c>
      <c r="Q385" t="s">
        <v>154</v>
      </c>
      <c r="S385" t="s">
        <v>276</v>
      </c>
      <c r="T385" t="s">
        <v>528</v>
      </c>
      <c r="U385">
        <v>2.0528295589863588E-6</v>
      </c>
      <c r="V385" t="s">
        <v>154</v>
      </c>
      <c r="AC385" t="s">
        <v>19</v>
      </c>
      <c r="AD385" t="s">
        <v>528</v>
      </c>
      <c r="AE385">
        <v>3.484631571154627E-4</v>
      </c>
      <c r="AK385">
        <v>2040</v>
      </c>
      <c r="AL385" t="s">
        <v>385</v>
      </c>
      <c r="AM385">
        <v>0.36070000000000002</v>
      </c>
      <c r="AN385" t="s">
        <v>319</v>
      </c>
    </row>
    <row r="386" spans="9:40" x14ac:dyDescent="0.45">
      <c r="I386" t="s">
        <v>166</v>
      </c>
      <c r="J386" t="s">
        <v>529</v>
      </c>
      <c r="K386">
        <v>0</v>
      </c>
      <c r="L386" t="s">
        <v>154</v>
      </c>
      <c r="N386" t="s">
        <v>240</v>
      </c>
      <c r="O386" t="s">
        <v>529</v>
      </c>
      <c r="P386">
        <v>6.1955471203573194E-4</v>
      </c>
      <c r="Q386" t="s">
        <v>154</v>
      </c>
      <c r="S386" t="s">
        <v>276</v>
      </c>
      <c r="T386" t="s">
        <v>529</v>
      </c>
      <c r="U386">
        <v>1.8699676963581676E-5</v>
      </c>
      <c r="V386" t="s">
        <v>154</v>
      </c>
      <c r="AC386" t="s">
        <v>19</v>
      </c>
      <c r="AD386" t="s">
        <v>529</v>
      </c>
      <c r="AE386">
        <v>1.7179397036723065E-3</v>
      </c>
      <c r="AK386">
        <v>2040</v>
      </c>
      <c r="AL386" t="s">
        <v>386</v>
      </c>
      <c r="AM386">
        <v>0.38854999999999995</v>
      </c>
      <c r="AN386" t="s">
        <v>319</v>
      </c>
    </row>
    <row r="387" spans="9:40" x14ac:dyDescent="0.45">
      <c r="I387" t="s">
        <v>166</v>
      </c>
      <c r="J387" t="s">
        <v>530</v>
      </c>
      <c r="K387">
        <v>0</v>
      </c>
      <c r="L387" t="s">
        <v>154</v>
      </c>
      <c r="N387" t="s">
        <v>240</v>
      </c>
      <c r="O387" t="s">
        <v>530</v>
      </c>
      <c r="P387">
        <v>8.8575664948230401E-4</v>
      </c>
      <c r="Q387" t="s">
        <v>154</v>
      </c>
      <c r="S387" t="s">
        <v>276</v>
      </c>
      <c r="T387" t="s">
        <v>530</v>
      </c>
      <c r="U387">
        <v>8.8850174574800177E-3</v>
      </c>
      <c r="V387" t="s">
        <v>154</v>
      </c>
      <c r="AC387" t="s">
        <v>19</v>
      </c>
      <c r="AD387" t="s">
        <v>530</v>
      </c>
      <c r="AE387">
        <v>3.9256554932994821E-3</v>
      </c>
      <c r="AK387">
        <v>2040</v>
      </c>
      <c r="AL387" t="s">
        <v>387</v>
      </c>
      <c r="AM387">
        <v>0.39346000000000003</v>
      </c>
      <c r="AN387" t="s">
        <v>319</v>
      </c>
    </row>
    <row r="388" spans="9:40" x14ac:dyDescent="0.45">
      <c r="I388" t="s">
        <v>166</v>
      </c>
      <c r="J388" t="s">
        <v>531</v>
      </c>
      <c r="K388">
        <v>3.4629719720056151E-4</v>
      </c>
      <c r="L388" t="s">
        <v>154</v>
      </c>
      <c r="N388" t="s">
        <v>240</v>
      </c>
      <c r="O388" t="s">
        <v>531</v>
      </c>
      <c r="P388">
        <v>1.1579915984057787E-4</v>
      </c>
      <c r="Q388" t="s">
        <v>154</v>
      </c>
      <c r="S388" t="s">
        <v>276</v>
      </c>
      <c r="T388" t="s">
        <v>531</v>
      </c>
      <c r="U388">
        <v>1.2461534243663642E-3</v>
      </c>
      <c r="V388" t="s">
        <v>154</v>
      </c>
      <c r="AC388" t="s">
        <v>19</v>
      </c>
      <c r="AD388" t="s">
        <v>531</v>
      </c>
      <c r="AE388">
        <v>5.7115026773879086E-4</v>
      </c>
      <c r="AK388">
        <v>2040</v>
      </c>
      <c r="AL388" t="s">
        <v>388</v>
      </c>
      <c r="AM388">
        <v>0.35449999999999998</v>
      </c>
      <c r="AN388" t="s">
        <v>319</v>
      </c>
    </row>
    <row r="389" spans="9:40" x14ac:dyDescent="0.45">
      <c r="I389" t="s">
        <v>166</v>
      </c>
      <c r="J389" t="s">
        <v>532</v>
      </c>
      <c r="K389">
        <v>8.0035982439459008E-4</v>
      </c>
      <c r="L389" t="s">
        <v>154</v>
      </c>
      <c r="N389" t="s">
        <v>240</v>
      </c>
      <c r="O389" t="s">
        <v>532</v>
      </c>
      <c r="P389">
        <v>8.7013194194515627E-5</v>
      </c>
      <c r="Q389" t="s">
        <v>154</v>
      </c>
      <c r="S389" t="s">
        <v>276</v>
      </c>
      <c r="T389" t="s">
        <v>532</v>
      </c>
      <c r="U389">
        <v>1.2775551436239093E-3</v>
      </c>
      <c r="V389" t="s">
        <v>154</v>
      </c>
      <c r="AC389" t="s">
        <v>19</v>
      </c>
      <c r="AD389" t="s">
        <v>532</v>
      </c>
      <c r="AE389">
        <v>5.7491377430527672E-4</v>
      </c>
      <c r="AK389">
        <v>2040</v>
      </c>
      <c r="AL389" t="s">
        <v>389</v>
      </c>
      <c r="AM389">
        <v>0.35449999999999998</v>
      </c>
      <c r="AN389" t="s">
        <v>319</v>
      </c>
    </row>
    <row r="390" spans="9:40" x14ac:dyDescent="0.45">
      <c r="I390" t="s">
        <v>166</v>
      </c>
      <c r="J390" t="s">
        <v>533</v>
      </c>
      <c r="K390">
        <v>9.033380153321998E-3</v>
      </c>
      <c r="L390" t="s">
        <v>154</v>
      </c>
      <c r="N390" t="s">
        <v>240</v>
      </c>
      <c r="O390" t="s">
        <v>533</v>
      </c>
      <c r="P390">
        <v>5.982843662392371E-4</v>
      </c>
      <c r="Q390" t="s">
        <v>154</v>
      </c>
      <c r="S390" t="s">
        <v>276</v>
      </c>
      <c r="T390" t="s">
        <v>533</v>
      </c>
      <c r="U390">
        <v>9.1814603969330149E-3</v>
      </c>
      <c r="V390" t="s">
        <v>154</v>
      </c>
      <c r="AC390" t="s">
        <v>19</v>
      </c>
      <c r="AD390" t="s">
        <v>533</v>
      </c>
      <c r="AE390">
        <v>4.0242902964992295E-3</v>
      </c>
      <c r="AK390">
        <v>2040</v>
      </c>
      <c r="AL390" t="s">
        <v>455</v>
      </c>
      <c r="AM390">
        <v>0.36675000000000002</v>
      </c>
      <c r="AN390" t="s">
        <v>319</v>
      </c>
    </row>
    <row r="391" spans="9:40" x14ac:dyDescent="0.45">
      <c r="I391" t="s">
        <v>166</v>
      </c>
      <c r="J391" t="s">
        <v>534</v>
      </c>
      <c r="K391">
        <v>5.1284774647115559E-4</v>
      </c>
      <c r="L391" t="s">
        <v>154</v>
      </c>
      <c r="N391" t="s">
        <v>240</v>
      </c>
      <c r="O391" t="s">
        <v>534</v>
      </c>
      <c r="P391">
        <v>1.0556397195621325E-4</v>
      </c>
      <c r="Q391" t="s">
        <v>154</v>
      </c>
      <c r="S391" t="s">
        <v>276</v>
      </c>
      <c r="T391" t="s">
        <v>534</v>
      </c>
      <c r="U391">
        <v>1.2105890647890213E-3</v>
      </c>
      <c r="V391" t="s">
        <v>154</v>
      </c>
      <c r="AC391" t="s">
        <v>19</v>
      </c>
      <c r="AD391" t="s">
        <v>534</v>
      </c>
      <c r="AE391">
        <v>5.744096870261686E-4</v>
      </c>
      <c r="AK391">
        <v>2040</v>
      </c>
      <c r="AL391" t="s">
        <v>456</v>
      </c>
      <c r="AM391">
        <v>0.379</v>
      </c>
      <c r="AN391" t="s">
        <v>319</v>
      </c>
    </row>
    <row r="392" spans="9:40" x14ac:dyDescent="0.45">
      <c r="I392" t="s">
        <v>166</v>
      </c>
      <c r="J392" t="s">
        <v>535</v>
      </c>
      <c r="K392">
        <v>2.5897718560595272E-4</v>
      </c>
      <c r="L392" t="s">
        <v>154</v>
      </c>
      <c r="N392" t="s">
        <v>240</v>
      </c>
      <c r="O392" t="s">
        <v>535</v>
      </c>
      <c r="P392">
        <v>9.9647875339245942E-5</v>
      </c>
      <c r="Q392" t="s">
        <v>154</v>
      </c>
      <c r="S392" t="s">
        <v>276</v>
      </c>
      <c r="T392" t="s">
        <v>535</v>
      </c>
      <c r="U392">
        <v>1.1383509028403231E-3</v>
      </c>
      <c r="V392" t="s">
        <v>154</v>
      </c>
      <c r="AC392" t="s">
        <v>19</v>
      </c>
      <c r="AD392" t="s">
        <v>535</v>
      </c>
      <c r="AE392">
        <v>5.7452681128485744E-4</v>
      </c>
      <c r="AK392">
        <v>2040</v>
      </c>
      <c r="AL392" t="s">
        <v>457</v>
      </c>
      <c r="AM392">
        <v>0.379</v>
      </c>
      <c r="AN392" t="s">
        <v>319</v>
      </c>
    </row>
    <row r="393" spans="9:40" x14ac:dyDescent="0.45">
      <c r="I393" t="s">
        <v>166</v>
      </c>
      <c r="J393" t="s">
        <v>536</v>
      </c>
      <c r="K393">
        <v>9.1548850679631146E-5</v>
      </c>
      <c r="L393" t="s">
        <v>154</v>
      </c>
      <c r="N393" t="s">
        <v>240</v>
      </c>
      <c r="O393" t="s">
        <v>536</v>
      </c>
      <c r="P393">
        <v>1.1330365874884449E-4</v>
      </c>
      <c r="Q393" t="s">
        <v>154</v>
      </c>
      <c r="S393" t="s">
        <v>276</v>
      </c>
      <c r="T393" t="s">
        <v>536</v>
      </c>
      <c r="U393">
        <v>1.1800677169661905E-3</v>
      </c>
      <c r="V393" t="s">
        <v>154</v>
      </c>
      <c r="AC393" t="s">
        <v>19</v>
      </c>
      <c r="AD393" t="s">
        <v>536</v>
      </c>
      <c r="AE393">
        <v>5.8094632072310068E-4</v>
      </c>
      <c r="AK393">
        <v>2040</v>
      </c>
      <c r="AL393" t="s">
        <v>458</v>
      </c>
      <c r="AM393">
        <v>0.379</v>
      </c>
      <c r="AN393" t="s">
        <v>319</v>
      </c>
    </row>
    <row r="394" spans="9:40" x14ac:dyDescent="0.45">
      <c r="I394" t="s">
        <v>166</v>
      </c>
      <c r="J394" t="s">
        <v>537</v>
      </c>
      <c r="K394">
        <v>0</v>
      </c>
      <c r="L394" t="s">
        <v>154</v>
      </c>
      <c r="N394" t="s">
        <v>240</v>
      </c>
      <c r="O394" t="s">
        <v>537</v>
      </c>
      <c r="P394">
        <v>4.7378797656123252E-4</v>
      </c>
      <c r="Q394" t="s">
        <v>154</v>
      </c>
      <c r="S394" t="s">
        <v>276</v>
      </c>
      <c r="T394" t="s">
        <v>537</v>
      </c>
      <c r="U394">
        <v>6.5962276626147492E-3</v>
      </c>
      <c r="V394" t="s">
        <v>154</v>
      </c>
      <c r="AC394" t="s">
        <v>19</v>
      </c>
      <c r="AD394" t="s">
        <v>537</v>
      </c>
      <c r="AE394">
        <v>2.863469244955728E-3</v>
      </c>
      <c r="AK394">
        <v>2040</v>
      </c>
      <c r="AL394" t="s">
        <v>459</v>
      </c>
      <c r="AM394">
        <v>0.379</v>
      </c>
      <c r="AN394" t="s">
        <v>319</v>
      </c>
    </row>
    <row r="395" spans="9:40" x14ac:dyDescent="0.45">
      <c r="I395" t="s">
        <v>167</v>
      </c>
      <c r="J395" t="s">
        <v>153</v>
      </c>
      <c r="K395">
        <v>0</v>
      </c>
      <c r="L395" t="s">
        <v>154</v>
      </c>
      <c r="N395" t="s">
        <v>241</v>
      </c>
      <c r="O395" t="s">
        <v>153</v>
      </c>
      <c r="P395">
        <v>1.598234750250291E-3</v>
      </c>
      <c r="Q395" t="s">
        <v>154</v>
      </c>
      <c r="S395" t="s">
        <v>277</v>
      </c>
      <c r="T395" t="s">
        <v>153</v>
      </c>
      <c r="U395">
        <v>2.377647627202696E-4</v>
      </c>
      <c r="V395" t="s">
        <v>154</v>
      </c>
      <c r="AK395">
        <v>2041</v>
      </c>
      <c r="AL395" t="s">
        <v>142</v>
      </c>
      <c r="AM395">
        <v>0.44905</v>
      </c>
      <c r="AN395" t="s">
        <v>319</v>
      </c>
    </row>
    <row r="396" spans="9:40" x14ac:dyDescent="0.45">
      <c r="I396" t="s">
        <v>167</v>
      </c>
      <c r="J396" t="s">
        <v>155</v>
      </c>
      <c r="K396">
        <v>4.151738823740875E-5</v>
      </c>
      <c r="L396" t="s">
        <v>154</v>
      </c>
      <c r="N396" t="s">
        <v>241</v>
      </c>
      <c r="O396" t="s">
        <v>155</v>
      </c>
      <c r="P396">
        <v>1.6436537010382725E-4</v>
      </c>
      <c r="Q396" t="s">
        <v>154</v>
      </c>
      <c r="S396" t="s">
        <v>277</v>
      </c>
      <c r="T396" t="s">
        <v>155</v>
      </c>
      <c r="U396">
        <v>1.7833383758084037E-5</v>
      </c>
      <c r="V396" t="s">
        <v>154</v>
      </c>
      <c r="AK396">
        <v>2041</v>
      </c>
      <c r="AL396" t="s">
        <v>146</v>
      </c>
      <c r="AM396">
        <v>0.47210000000000002</v>
      </c>
      <c r="AN396" t="s">
        <v>319</v>
      </c>
    </row>
    <row r="397" spans="9:40" x14ac:dyDescent="0.45">
      <c r="I397" t="s">
        <v>167</v>
      </c>
      <c r="J397" t="s">
        <v>156</v>
      </c>
      <c r="K397">
        <v>1.9250088797920426E-4</v>
      </c>
      <c r="L397" t="s">
        <v>154</v>
      </c>
      <c r="N397" t="s">
        <v>241</v>
      </c>
      <c r="O397" t="s">
        <v>156</v>
      </c>
      <c r="P397">
        <v>1.1128037139865962E-4</v>
      </c>
      <c r="Q397" t="s">
        <v>154</v>
      </c>
      <c r="S397" t="s">
        <v>277</v>
      </c>
      <c r="T397" t="s">
        <v>156</v>
      </c>
      <c r="U397">
        <v>2.102648863787851E-5</v>
      </c>
      <c r="V397" t="s">
        <v>154</v>
      </c>
      <c r="AK397">
        <v>2041</v>
      </c>
      <c r="AL397" t="s">
        <v>148</v>
      </c>
      <c r="AM397">
        <v>0.47210000000000002</v>
      </c>
      <c r="AN397" t="s">
        <v>319</v>
      </c>
    </row>
    <row r="398" spans="9:40" x14ac:dyDescent="0.45">
      <c r="I398" t="s">
        <v>167</v>
      </c>
      <c r="J398" t="s">
        <v>324</v>
      </c>
      <c r="K398">
        <v>3.4131847137729857E-3</v>
      </c>
      <c r="L398" t="s">
        <v>154</v>
      </c>
      <c r="N398" t="s">
        <v>241</v>
      </c>
      <c r="O398" t="s">
        <v>324</v>
      </c>
      <c r="P398">
        <v>1.015910466761281E-3</v>
      </c>
      <c r="Q398" t="s">
        <v>154</v>
      </c>
      <c r="S398" t="s">
        <v>277</v>
      </c>
      <c r="T398" t="s">
        <v>324</v>
      </c>
      <c r="U398">
        <v>1.0006035658339862E-4</v>
      </c>
      <c r="V398" t="s">
        <v>154</v>
      </c>
      <c r="AK398">
        <v>2041</v>
      </c>
      <c r="AL398" t="s">
        <v>150</v>
      </c>
      <c r="AM398">
        <v>0.47210000000000002</v>
      </c>
      <c r="AN398" t="s">
        <v>319</v>
      </c>
    </row>
    <row r="399" spans="9:40" x14ac:dyDescent="0.45">
      <c r="I399" t="s">
        <v>167</v>
      </c>
      <c r="J399" t="s">
        <v>325</v>
      </c>
      <c r="K399">
        <v>4.7572853855815589E-4</v>
      </c>
      <c r="L399" t="s">
        <v>154</v>
      </c>
      <c r="N399" t="s">
        <v>241</v>
      </c>
      <c r="O399" t="s">
        <v>325</v>
      </c>
      <c r="P399">
        <v>2.32640976047703E-4</v>
      </c>
      <c r="Q399" t="s">
        <v>154</v>
      </c>
      <c r="S399" t="s">
        <v>277</v>
      </c>
      <c r="T399" t="s">
        <v>325</v>
      </c>
      <c r="U399">
        <v>1.8356354247327746E-5</v>
      </c>
      <c r="V399" t="s">
        <v>154</v>
      </c>
      <c r="AK399">
        <v>2041</v>
      </c>
      <c r="AL399" t="s">
        <v>322</v>
      </c>
      <c r="AM399">
        <v>0.44520000000000004</v>
      </c>
      <c r="AN399" t="s">
        <v>319</v>
      </c>
    </row>
    <row r="400" spans="9:40" x14ac:dyDescent="0.45">
      <c r="I400" t="s">
        <v>167</v>
      </c>
      <c r="J400" t="s">
        <v>342</v>
      </c>
      <c r="K400">
        <v>3.1101095603077692E-4</v>
      </c>
      <c r="L400" t="s">
        <v>154</v>
      </c>
      <c r="N400" t="s">
        <v>241</v>
      </c>
      <c r="O400" t="s">
        <v>342</v>
      </c>
      <c r="P400">
        <v>2.238128543821844E-4</v>
      </c>
      <c r="Q400" t="s">
        <v>154</v>
      </c>
      <c r="S400" t="s">
        <v>277</v>
      </c>
      <c r="T400" t="s">
        <v>342</v>
      </c>
      <c r="U400">
        <v>1.7030278398164549E-5</v>
      </c>
      <c r="V400" t="s">
        <v>154</v>
      </c>
      <c r="AK400">
        <v>2041</v>
      </c>
      <c r="AL400" t="s">
        <v>340</v>
      </c>
      <c r="AM400">
        <v>0.41830000000000001</v>
      </c>
      <c r="AN400" t="s">
        <v>319</v>
      </c>
    </row>
    <row r="401" spans="9:40" x14ac:dyDescent="0.45">
      <c r="I401" t="s">
        <v>167</v>
      </c>
      <c r="J401" t="s">
        <v>460</v>
      </c>
      <c r="K401">
        <v>1.6145413088611087E-4</v>
      </c>
      <c r="L401" t="s">
        <v>154</v>
      </c>
      <c r="N401" t="s">
        <v>241</v>
      </c>
      <c r="O401" t="s">
        <v>460</v>
      </c>
      <c r="P401">
        <v>2.0972153017753567E-4</v>
      </c>
      <c r="Q401" t="s">
        <v>154</v>
      </c>
      <c r="S401" t="s">
        <v>277</v>
      </c>
      <c r="T401" t="s">
        <v>460</v>
      </c>
      <c r="U401">
        <v>2.2632858548744616E-5</v>
      </c>
      <c r="V401" t="s">
        <v>154</v>
      </c>
      <c r="AK401">
        <v>2041</v>
      </c>
      <c r="AL401" t="s">
        <v>356</v>
      </c>
      <c r="AM401">
        <v>0.41830000000000001</v>
      </c>
      <c r="AN401" t="s">
        <v>319</v>
      </c>
    </row>
    <row r="402" spans="9:40" x14ac:dyDescent="0.45">
      <c r="I402" t="s">
        <v>167</v>
      </c>
      <c r="J402" t="s">
        <v>461</v>
      </c>
      <c r="K402">
        <v>0</v>
      </c>
      <c r="L402" t="s">
        <v>154</v>
      </c>
      <c r="N402" t="s">
        <v>241</v>
      </c>
      <c r="O402" t="s">
        <v>461</v>
      </c>
      <c r="P402">
        <v>9.1401496424819604E-4</v>
      </c>
      <c r="Q402" t="s">
        <v>154</v>
      </c>
      <c r="S402" t="s">
        <v>277</v>
      </c>
      <c r="T402" t="s">
        <v>461</v>
      </c>
      <c r="U402">
        <v>8.1618600210466672E-5</v>
      </c>
      <c r="V402" t="s">
        <v>154</v>
      </c>
      <c r="AK402">
        <v>2041</v>
      </c>
      <c r="AL402" t="s">
        <v>357</v>
      </c>
      <c r="AM402">
        <v>0.41720000000000002</v>
      </c>
      <c r="AN402" t="s">
        <v>319</v>
      </c>
    </row>
    <row r="403" spans="9:40" x14ac:dyDescent="0.45">
      <c r="I403" t="s">
        <v>167</v>
      </c>
      <c r="J403" t="s">
        <v>157</v>
      </c>
      <c r="K403">
        <v>0</v>
      </c>
      <c r="L403" t="s">
        <v>154</v>
      </c>
      <c r="N403" t="s">
        <v>241</v>
      </c>
      <c r="O403" t="s">
        <v>157</v>
      </c>
      <c r="P403">
        <v>7.1565118148091906E-3</v>
      </c>
      <c r="Q403" t="s">
        <v>154</v>
      </c>
      <c r="S403" t="s">
        <v>277</v>
      </c>
      <c r="T403" t="s">
        <v>157</v>
      </c>
      <c r="U403">
        <v>4.3181083673021611E-3</v>
      </c>
      <c r="V403" t="s">
        <v>154</v>
      </c>
      <c r="AK403">
        <v>2041</v>
      </c>
      <c r="AL403" t="s">
        <v>358</v>
      </c>
      <c r="AM403">
        <v>0.41610000000000003</v>
      </c>
      <c r="AN403" t="s">
        <v>319</v>
      </c>
    </row>
    <row r="404" spans="9:40" x14ac:dyDescent="0.45">
      <c r="I404" t="s">
        <v>167</v>
      </c>
      <c r="J404" t="s">
        <v>158</v>
      </c>
      <c r="K404">
        <v>6.3588734073182288E-4</v>
      </c>
      <c r="L404" t="s">
        <v>154</v>
      </c>
      <c r="N404" t="s">
        <v>241</v>
      </c>
      <c r="O404" t="s">
        <v>158</v>
      </c>
      <c r="P404">
        <v>5.0844180599297971E-4</v>
      </c>
      <c r="Q404" t="s">
        <v>154</v>
      </c>
      <c r="S404" t="s">
        <v>277</v>
      </c>
      <c r="T404" t="s">
        <v>158</v>
      </c>
      <c r="U404">
        <v>5.653816349913091E-4</v>
      </c>
      <c r="V404" t="s">
        <v>154</v>
      </c>
      <c r="AK404">
        <v>2041</v>
      </c>
      <c r="AL404" t="s">
        <v>380</v>
      </c>
      <c r="AM404">
        <v>0.43285000000000001</v>
      </c>
      <c r="AN404" t="s">
        <v>319</v>
      </c>
    </row>
    <row r="405" spans="9:40" x14ac:dyDescent="0.45">
      <c r="I405" t="s">
        <v>167</v>
      </c>
      <c r="J405" t="s">
        <v>159</v>
      </c>
      <c r="K405">
        <v>1.3965084167177027E-3</v>
      </c>
      <c r="L405" t="s">
        <v>154</v>
      </c>
      <c r="N405" t="s">
        <v>241</v>
      </c>
      <c r="O405" t="s">
        <v>159</v>
      </c>
      <c r="P405">
        <v>4.1107554146018838E-4</v>
      </c>
      <c r="Q405" t="s">
        <v>154</v>
      </c>
      <c r="S405" t="s">
        <v>277</v>
      </c>
      <c r="T405" t="s">
        <v>159</v>
      </c>
      <c r="U405">
        <v>6.3489852947756277E-4</v>
      </c>
      <c r="V405" t="s">
        <v>154</v>
      </c>
      <c r="AK405">
        <v>2041</v>
      </c>
      <c r="AL405" t="s">
        <v>381</v>
      </c>
      <c r="AM405">
        <v>0.4496</v>
      </c>
      <c r="AN405" t="s">
        <v>319</v>
      </c>
    </row>
    <row r="406" spans="9:40" x14ac:dyDescent="0.45">
      <c r="I406" t="s">
        <v>167</v>
      </c>
      <c r="J406" t="s">
        <v>326</v>
      </c>
      <c r="K406">
        <v>1.530554742817713E-2</v>
      </c>
      <c r="L406" t="s">
        <v>154</v>
      </c>
      <c r="N406" t="s">
        <v>241</v>
      </c>
      <c r="O406" t="s">
        <v>326</v>
      </c>
      <c r="P406">
        <v>4.266990415047865E-3</v>
      </c>
      <c r="Q406" t="s">
        <v>154</v>
      </c>
      <c r="S406" t="s">
        <v>277</v>
      </c>
      <c r="T406" t="s">
        <v>326</v>
      </c>
      <c r="U406">
        <v>5.5308545134890967E-3</v>
      </c>
      <c r="V406" t="s">
        <v>154</v>
      </c>
      <c r="AK406">
        <v>2041</v>
      </c>
      <c r="AL406" t="s">
        <v>382</v>
      </c>
      <c r="AM406">
        <v>0.4496</v>
      </c>
      <c r="AN406" t="s">
        <v>319</v>
      </c>
    </row>
    <row r="407" spans="9:40" x14ac:dyDescent="0.45">
      <c r="I407" t="s">
        <v>167</v>
      </c>
      <c r="J407" t="s">
        <v>327</v>
      </c>
      <c r="K407">
        <v>1.489844334360889E-3</v>
      </c>
      <c r="L407" t="s">
        <v>154</v>
      </c>
      <c r="N407" t="s">
        <v>241</v>
      </c>
      <c r="O407" t="s">
        <v>327</v>
      </c>
      <c r="P407">
        <v>9.0145759458032967E-4</v>
      </c>
      <c r="Q407" t="s">
        <v>154</v>
      </c>
      <c r="S407" t="s">
        <v>277</v>
      </c>
      <c r="T407" t="s">
        <v>327</v>
      </c>
      <c r="U407">
        <v>9.2010694773973323E-4</v>
      </c>
      <c r="V407" t="s">
        <v>154</v>
      </c>
      <c r="AK407">
        <v>2041</v>
      </c>
      <c r="AL407" t="s">
        <v>383</v>
      </c>
      <c r="AM407">
        <v>0.40649999999999997</v>
      </c>
      <c r="AN407" t="s">
        <v>319</v>
      </c>
    </row>
    <row r="408" spans="9:40" x14ac:dyDescent="0.45">
      <c r="I408" t="s">
        <v>167</v>
      </c>
      <c r="J408" t="s">
        <v>343</v>
      </c>
      <c r="K408">
        <v>8.7689132541164021E-4</v>
      </c>
      <c r="L408" t="s">
        <v>154</v>
      </c>
      <c r="N408" t="s">
        <v>241</v>
      </c>
      <c r="O408" t="s">
        <v>343</v>
      </c>
      <c r="P408">
        <v>8.4612851905273886E-4</v>
      </c>
      <c r="Q408" t="s">
        <v>154</v>
      </c>
      <c r="S408" t="s">
        <v>277</v>
      </c>
      <c r="T408" t="s">
        <v>343</v>
      </c>
      <c r="U408">
        <v>8.8834975299944044E-4</v>
      </c>
      <c r="V408" t="s">
        <v>154</v>
      </c>
      <c r="AK408">
        <v>2041</v>
      </c>
      <c r="AL408" t="s">
        <v>384</v>
      </c>
      <c r="AM408">
        <v>0.3634</v>
      </c>
      <c r="AN408" t="s">
        <v>319</v>
      </c>
    </row>
    <row r="409" spans="9:40" x14ac:dyDescent="0.45">
      <c r="I409" t="s">
        <v>167</v>
      </c>
      <c r="J409" t="s">
        <v>462</v>
      </c>
      <c r="K409">
        <v>3.8219255698607874E-4</v>
      </c>
      <c r="L409" t="s">
        <v>154</v>
      </c>
      <c r="N409" t="s">
        <v>241</v>
      </c>
      <c r="O409" t="s">
        <v>462</v>
      </c>
      <c r="P409">
        <v>4.8264272546820995E-4</v>
      </c>
      <c r="Q409" t="s">
        <v>154</v>
      </c>
      <c r="S409" t="s">
        <v>277</v>
      </c>
      <c r="T409" t="s">
        <v>462</v>
      </c>
      <c r="U409">
        <v>5.8206871644747636E-4</v>
      </c>
      <c r="V409" t="s">
        <v>154</v>
      </c>
      <c r="AK409">
        <v>2041</v>
      </c>
      <c r="AL409" t="s">
        <v>385</v>
      </c>
      <c r="AM409">
        <v>0.34699999999999998</v>
      </c>
      <c r="AN409" t="s">
        <v>319</v>
      </c>
    </row>
    <row r="410" spans="9:40" x14ac:dyDescent="0.45">
      <c r="I410" t="s">
        <v>167</v>
      </c>
      <c r="J410" t="s">
        <v>463</v>
      </c>
      <c r="K410">
        <v>0</v>
      </c>
      <c r="L410" t="s">
        <v>154</v>
      </c>
      <c r="N410" t="s">
        <v>241</v>
      </c>
      <c r="O410" t="s">
        <v>463</v>
      </c>
      <c r="P410">
        <v>3.3125518985168113E-3</v>
      </c>
      <c r="Q410" t="s">
        <v>154</v>
      </c>
      <c r="S410" t="s">
        <v>277</v>
      </c>
      <c r="T410" t="s">
        <v>463</v>
      </c>
      <c r="U410">
        <v>3.8090355468845339E-3</v>
      </c>
      <c r="V410" t="s">
        <v>154</v>
      </c>
      <c r="AK410">
        <v>2041</v>
      </c>
      <c r="AL410" t="s">
        <v>386</v>
      </c>
      <c r="AM410">
        <v>0.34494999999999998</v>
      </c>
      <c r="AN410" t="s">
        <v>319</v>
      </c>
    </row>
    <row r="411" spans="9:40" x14ac:dyDescent="0.45">
      <c r="I411" t="s">
        <v>167</v>
      </c>
      <c r="J411" t="s">
        <v>160</v>
      </c>
      <c r="K411">
        <v>0</v>
      </c>
      <c r="L411" t="s">
        <v>154</v>
      </c>
      <c r="N411" t="s">
        <v>241</v>
      </c>
      <c r="O411" t="s">
        <v>160</v>
      </c>
      <c r="P411">
        <v>2.4880628951217975E-3</v>
      </c>
      <c r="Q411" t="s">
        <v>154</v>
      </c>
      <c r="S411" t="s">
        <v>277</v>
      </c>
      <c r="T411" t="s">
        <v>160</v>
      </c>
      <c r="U411">
        <v>8.2850713329689057E-3</v>
      </c>
      <c r="V411" t="s">
        <v>154</v>
      </c>
      <c r="AK411">
        <v>2041</v>
      </c>
      <c r="AL411" t="s">
        <v>387</v>
      </c>
      <c r="AM411">
        <v>0.37201999999999996</v>
      </c>
      <c r="AN411" t="s">
        <v>319</v>
      </c>
    </row>
    <row r="412" spans="9:40" x14ac:dyDescent="0.45">
      <c r="I412" t="s">
        <v>167</v>
      </c>
      <c r="J412" t="s">
        <v>161</v>
      </c>
      <c r="K412">
        <v>5.6629663515875099E-4</v>
      </c>
      <c r="L412" t="s">
        <v>154</v>
      </c>
      <c r="N412" t="s">
        <v>241</v>
      </c>
      <c r="O412" t="s">
        <v>161</v>
      </c>
      <c r="P412">
        <v>3.9627199927792534E-4</v>
      </c>
      <c r="Q412" t="s">
        <v>154</v>
      </c>
      <c r="S412" t="s">
        <v>277</v>
      </c>
      <c r="T412" t="s">
        <v>161</v>
      </c>
      <c r="U412">
        <v>9.0626030079840689E-4</v>
      </c>
      <c r="V412" t="s">
        <v>154</v>
      </c>
      <c r="AK412">
        <v>2041</v>
      </c>
      <c r="AL412" t="s">
        <v>388</v>
      </c>
      <c r="AM412">
        <v>0.25979999999999998</v>
      </c>
      <c r="AN412" t="s">
        <v>319</v>
      </c>
    </row>
    <row r="413" spans="9:40" x14ac:dyDescent="0.45">
      <c r="I413" t="s">
        <v>167</v>
      </c>
      <c r="J413" t="s">
        <v>162</v>
      </c>
      <c r="K413">
        <v>1.3727183178655017E-3</v>
      </c>
      <c r="L413" t="s">
        <v>154</v>
      </c>
      <c r="N413" t="s">
        <v>241</v>
      </c>
      <c r="O413" t="s">
        <v>162</v>
      </c>
      <c r="P413">
        <v>4.0201734461157464E-4</v>
      </c>
      <c r="Q413" t="s">
        <v>154</v>
      </c>
      <c r="S413" t="s">
        <v>277</v>
      </c>
      <c r="T413" t="s">
        <v>162</v>
      </c>
      <c r="U413">
        <v>9.3674303010132787E-4</v>
      </c>
      <c r="V413" t="s">
        <v>154</v>
      </c>
      <c r="AK413">
        <v>2041</v>
      </c>
      <c r="AL413" t="s">
        <v>389</v>
      </c>
      <c r="AM413">
        <v>0.25979999999999998</v>
      </c>
      <c r="AN413" t="s">
        <v>319</v>
      </c>
    </row>
    <row r="414" spans="9:40" x14ac:dyDescent="0.45">
      <c r="I414" t="s">
        <v>167</v>
      </c>
      <c r="J414" t="s">
        <v>328</v>
      </c>
      <c r="K414">
        <v>1.4919234538632902E-2</v>
      </c>
      <c r="L414" t="s">
        <v>154</v>
      </c>
      <c r="N414" t="s">
        <v>241</v>
      </c>
      <c r="O414" t="s">
        <v>328</v>
      </c>
      <c r="P414">
        <v>2.8848751241504662E-3</v>
      </c>
      <c r="Q414" t="s">
        <v>154</v>
      </c>
      <c r="S414" t="s">
        <v>277</v>
      </c>
      <c r="T414" t="s">
        <v>328</v>
      </c>
      <c r="U414">
        <v>7.6156588897263152E-3</v>
      </c>
      <c r="V414" t="s">
        <v>154</v>
      </c>
      <c r="AK414">
        <v>2041</v>
      </c>
      <c r="AL414" t="s">
        <v>455</v>
      </c>
      <c r="AM414">
        <v>0.34289999999999998</v>
      </c>
      <c r="AN414" t="s">
        <v>319</v>
      </c>
    </row>
    <row r="415" spans="9:40" x14ac:dyDescent="0.45">
      <c r="I415" t="s">
        <v>167</v>
      </c>
      <c r="J415" t="s">
        <v>329</v>
      </c>
      <c r="K415">
        <v>1.3405744682875075E-3</v>
      </c>
      <c r="L415" t="s">
        <v>154</v>
      </c>
      <c r="N415" t="s">
        <v>241</v>
      </c>
      <c r="O415" t="s">
        <v>329</v>
      </c>
      <c r="P415">
        <v>5.4456621853324859E-4</v>
      </c>
      <c r="Q415" t="s">
        <v>154</v>
      </c>
      <c r="S415" t="s">
        <v>277</v>
      </c>
      <c r="T415" t="s">
        <v>329</v>
      </c>
      <c r="U415">
        <v>1.1874744086212757E-3</v>
      </c>
      <c r="V415" t="s">
        <v>154</v>
      </c>
      <c r="AK415">
        <v>2041</v>
      </c>
      <c r="AL415" t="s">
        <v>456</v>
      </c>
      <c r="AM415">
        <v>0.42599999999999999</v>
      </c>
      <c r="AN415" t="s">
        <v>319</v>
      </c>
    </row>
    <row r="416" spans="9:40" x14ac:dyDescent="0.45">
      <c r="I416" t="s">
        <v>167</v>
      </c>
      <c r="J416" t="s">
        <v>344</v>
      </c>
      <c r="K416">
        <v>7.6325526928186212E-4</v>
      </c>
      <c r="L416" t="s">
        <v>154</v>
      </c>
      <c r="N416" t="s">
        <v>241</v>
      </c>
      <c r="O416" t="s">
        <v>344</v>
      </c>
      <c r="P416">
        <v>5.4903533846528826E-4</v>
      </c>
      <c r="Q416" t="s">
        <v>154</v>
      </c>
      <c r="S416" t="s">
        <v>277</v>
      </c>
      <c r="T416" t="s">
        <v>344</v>
      </c>
      <c r="U416">
        <v>1.1939692555951423E-3</v>
      </c>
      <c r="V416" t="s">
        <v>154</v>
      </c>
      <c r="AK416">
        <v>2041</v>
      </c>
      <c r="AL416" t="s">
        <v>457</v>
      </c>
      <c r="AM416">
        <v>0.42599999999999999</v>
      </c>
      <c r="AN416" t="s">
        <v>319</v>
      </c>
    </row>
    <row r="417" spans="9:40" x14ac:dyDescent="0.45">
      <c r="I417" t="s">
        <v>167</v>
      </c>
      <c r="J417" t="s">
        <v>464</v>
      </c>
      <c r="K417">
        <v>3.594006874924929E-4</v>
      </c>
      <c r="L417" t="s">
        <v>154</v>
      </c>
      <c r="N417" t="s">
        <v>241</v>
      </c>
      <c r="O417" t="s">
        <v>464</v>
      </c>
      <c r="P417">
        <v>4.1048082438174084E-4</v>
      </c>
      <c r="Q417" t="s">
        <v>154</v>
      </c>
      <c r="S417" t="s">
        <v>277</v>
      </c>
      <c r="T417" t="s">
        <v>464</v>
      </c>
      <c r="U417">
        <v>8.5535083316264332E-4</v>
      </c>
      <c r="V417" t="s">
        <v>154</v>
      </c>
      <c r="AK417">
        <v>2041</v>
      </c>
      <c r="AL417" t="s">
        <v>458</v>
      </c>
      <c r="AM417">
        <v>0.42599999999999999</v>
      </c>
      <c r="AN417" t="s">
        <v>319</v>
      </c>
    </row>
    <row r="418" spans="9:40" x14ac:dyDescent="0.45">
      <c r="I418" t="s">
        <v>167</v>
      </c>
      <c r="J418" t="s">
        <v>465</v>
      </c>
      <c r="K418">
        <v>0</v>
      </c>
      <c r="L418" t="s">
        <v>154</v>
      </c>
      <c r="N418" t="s">
        <v>241</v>
      </c>
      <c r="O418" t="s">
        <v>465</v>
      </c>
      <c r="P418">
        <v>2.3051896217783619E-3</v>
      </c>
      <c r="Q418" t="s">
        <v>154</v>
      </c>
      <c r="S418" t="s">
        <v>277</v>
      </c>
      <c r="T418" t="s">
        <v>465</v>
      </c>
      <c r="U418">
        <v>4.617301464232562E-3</v>
      </c>
      <c r="V418" t="s">
        <v>154</v>
      </c>
      <c r="AK418">
        <v>2041</v>
      </c>
      <c r="AL418" t="s">
        <v>459</v>
      </c>
      <c r="AM418">
        <v>0.42599999999999999</v>
      </c>
      <c r="AN418" t="s">
        <v>319</v>
      </c>
    </row>
    <row r="419" spans="9:40" x14ac:dyDescent="0.45">
      <c r="I419" t="s">
        <v>167</v>
      </c>
      <c r="J419" t="s">
        <v>163</v>
      </c>
      <c r="K419">
        <v>0</v>
      </c>
      <c r="L419" t="s">
        <v>154</v>
      </c>
      <c r="N419" t="s">
        <v>241</v>
      </c>
      <c r="O419" t="s">
        <v>163</v>
      </c>
      <c r="P419">
        <v>1.1382397857352684E-2</v>
      </c>
      <c r="Q419" t="s">
        <v>154</v>
      </c>
      <c r="S419" t="s">
        <v>277</v>
      </c>
      <c r="T419" t="s">
        <v>163</v>
      </c>
      <c r="U419">
        <v>1.3340962149341761E-2</v>
      </c>
      <c r="V419" t="s">
        <v>154</v>
      </c>
      <c r="AK419">
        <v>2042</v>
      </c>
      <c r="AL419" t="s">
        <v>142</v>
      </c>
      <c r="AM419">
        <v>0.3977</v>
      </c>
      <c r="AN419" t="s">
        <v>319</v>
      </c>
    </row>
    <row r="420" spans="9:40" x14ac:dyDescent="0.45">
      <c r="I420" t="s">
        <v>167</v>
      </c>
      <c r="J420" t="s">
        <v>164</v>
      </c>
      <c r="K420">
        <v>6.4456442703568072E-4</v>
      </c>
      <c r="L420" t="s">
        <v>154</v>
      </c>
      <c r="N420" t="s">
        <v>241</v>
      </c>
      <c r="O420" t="s">
        <v>164</v>
      </c>
      <c r="P420">
        <v>1.2488456626472205E-3</v>
      </c>
      <c r="Q420" t="s">
        <v>154</v>
      </c>
      <c r="S420" t="s">
        <v>277</v>
      </c>
      <c r="T420" t="s">
        <v>164</v>
      </c>
      <c r="U420">
        <v>1.6472641115672765E-3</v>
      </c>
      <c r="V420" t="s">
        <v>154</v>
      </c>
      <c r="AK420">
        <v>2042</v>
      </c>
      <c r="AL420" t="s">
        <v>146</v>
      </c>
      <c r="AM420">
        <v>0.42280000000000001</v>
      </c>
      <c r="AN420" t="s">
        <v>319</v>
      </c>
    </row>
    <row r="421" spans="9:40" x14ac:dyDescent="0.45">
      <c r="I421" t="s">
        <v>167</v>
      </c>
      <c r="J421" t="s">
        <v>165</v>
      </c>
      <c r="K421">
        <v>1.2365777075108481E-3</v>
      </c>
      <c r="L421" t="s">
        <v>154</v>
      </c>
      <c r="N421" t="s">
        <v>241</v>
      </c>
      <c r="O421" t="s">
        <v>165</v>
      </c>
      <c r="P421">
        <v>1.3753066172462051E-3</v>
      </c>
      <c r="Q421" t="s">
        <v>154</v>
      </c>
      <c r="S421" t="s">
        <v>277</v>
      </c>
      <c r="T421" t="s">
        <v>165</v>
      </c>
      <c r="U421">
        <v>1.7717696253085242E-3</v>
      </c>
      <c r="V421" t="s">
        <v>154</v>
      </c>
      <c r="AK421">
        <v>2042</v>
      </c>
      <c r="AL421" t="s">
        <v>148</v>
      </c>
      <c r="AM421">
        <v>0.42280000000000001</v>
      </c>
      <c r="AN421" t="s">
        <v>319</v>
      </c>
    </row>
    <row r="422" spans="9:40" x14ac:dyDescent="0.45">
      <c r="I422" t="s">
        <v>167</v>
      </c>
      <c r="J422" t="s">
        <v>330</v>
      </c>
      <c r="K422">
        <v>1.4551688406021536E-2</v>
      </c>
      <c r="L422" t="s">
        <v>154</v>
      </c>
      <c r="N422" t="s">
        <v>241</v>
      </c>
      <c r="O422" t="s">
        <v>330</v>
      </c>
      <c r="P422">
        <v>1.534318481286516E-2</v>
      </c>
      <c r="Q422" t="s">
        <v>154</v>
      </c>
      <c r="S422" t="s">
        <v>277</v>
      </c>
      <c r="T422" t="s">
        <v>330</v>
      </c>
      <c r="U422">
        <v>1.3629767777375595E-2</v>
      </c>
      <c r="V422" t="s">
        <v>154</v>
      </c>
      <c r="AK422">
        <v>2042</v>
      </c>
      <c r="AL422" t="s">
        <v>150</v>
      </c>
      <c r="AM422">
        <v>0.42280000000000001</v>
      </c>
      <c r="AN422" t="s">
        <v>319</v>
      </c>
    </row>
    <row r="423" spans="9:40" x14ac:dyDescent="0.45">
      <c r="I423" t="s">
        <v>167</v>
      </c>
      <c r="J423" t="s">
        <v>331</v>
      </c>
      <c r="K423">
        <v>1.5770306028127716E-3</v>
      </c>
      <c r="L423" t="s">
        <v>154</v>
      </c>
      <c r="N423" t="s">
        <v>241</v>
      </c>
      <c r="O423" t="s">
        <v>331</v>
      </c>
      <c r="P423">
        <v>2.6789020438285033E-3</v>
      </c>
      <c r="Q423" t="s">
        <v>154</v>
      </c>
      <c r="S423" t="s">
        <v>277</v>
      </c>
      <c r="T423" t="s">
        <v>331</v>
      </c>
      <c r="U423">
        <v>1.9080806193231535E-3</v>
      </c>
      <c r="V423" t="s">
        <v>154</v>
      </c>
      <c r="AK423">
        <v>2042</v>
      </c>
      <c r="AL423" t="s">
        <v>322</v>
      </c>
      <c r="AM423">
        <v>0.41995000000000005</v>
      </c>
      <c r="AN423" t="s">
        <v>319</v>
      </c>
    </row>
    <row r="424" spans="9:40" x14ac:dyDescent="0.45">
      <c r="I424" t="s">
        <v>167</v>
      </c>
      <c r="J424" t="s">
        <v>345</v>
      </c>
      <c r="K424">
        <v>8.7939146302818891E-4</v>
      </c>
      <c r="L424" t="s">
        <v>154</v>
      </c>
      <c r="N424" t="s">
        <v>241</v>
      </c>
      <c r="O424" t="s">
        <v>345</v>
      </c>
      <c r="P424">
        <v>2.5101105958143478E-3</v>
      </c>
      <c r="Q424" t="s">
        <v>154</v>
      </c>
      <c r="S424" t="s">
        <v>277</v>
      </c>
      <c r="T424" t="s">
        <v>345</v>
      </c>
      <c r="U424">
        <v>1.8501103412189399E-3</v>
      </c>
      <c r="V424" t="s">
        <v>154</v>
      </c>
      <c r="AK424">
        <v>2042</v>
      </c>
      <c r="AL424" t="s">
        <v>340</v>
      </c>
      <c r="AM424">
        <v>0.41710000000000003</v>
      </c>
      <c r="AN424" t="s">
        <v>319</v>
      </c>
    </row>
    <row r="425" spans="9:40" x14ac:dyDescent="0.45">
      <c r="I425" t="s">
        <v>167</v>
      </c>
      <c r="J425" t="s">
        <v>466</v>
      </c>
      <c r="K425">
        <v>3.6109550602016275E-4</v>
      </c>
      <c r="L425" t="s">
        <v>154</v>
      </c>
      <c r="N425" t="s">
        <v>241</v>
      </c>
      <c r="O425" t="s">
        <v>466</v>
      </c>
      <c r="P425">
        <v>1.4194136728688258E-3</v>
      </c>
      <c r="Q425" t="s">
        <v>154</v>
      </c>
      <c r="S425" t="s">
        <v>277</v>
      </c>
      <c r="T425" t="s">
        <v>466</v>
      </c>
      <c r="U425">
        <v>1.6543381375911628E-3</v>
      </c>
      <c r="V425" t="s">
        <v>154</v>
      </c>
      <c r="AK425">
        <v>2042</v>
      </c>
      <c r="AL425" t="s">
        <v>356</v>
      </c>
      <c r="AM425">
        <v>0.41710000000000003</v>
      </c>
      <c r="AN425" t="s">
        <v>319</v>
      </c>
    </row>
    <row r="426" spans="9:40" x14ac:dyDescent="0.45">
      <c r="I426" t="s">
        <v>167</v>
      </c>
      <c r="J426" t="s">
        <v>467</v>
      </c>
      <c r="K426">
        <v>0</v>
      </c>
      <c r="L426" t="s">
        <v>154</v>
      </c>
      <c r="N426" t="s">
        <v>241</v>
      </c>
      <c r="O426" t="s">
        <v>467</v>
      </c>
      <c r="P426">
        <v>7.3863689991015705E-3</v>
      </c>
      <c r="Q426" t="s">
        <v>154</v>
      </c>
      <c r="S426" t="s">
        <v>277</v>
      </c>
      <c r="T426" t="s">
        <v>467</v>
      </c>
      <c r="U426">
        <v>8.5986584321469089E-3</v>
      </c>
      <c r="V426" t="s">
        <v>154</v>
      </c>
      <c r="AK426">
        <v>2042</v>
      </c>
      <c r="AL426" t="s">
        <v>357</v>
      </c>
      <c r="AM426">
        <v>0.39965000000000001</v>
      </c>
      <c r="AN426" t="s">
        <v>319</v>
      </c>
    </row>
    <row r="427" spans="9:40" x14ac:dyDescent="0.45">
      <c r="I427" t="s">
        <v>167</v>
      </c>
      <c r="J427" t="s">
        <v>332</v>
      </c>
      <c r="K427">
        <v>0</v>
      </c>
      <c r="L427" t="s">
        <v>154</v>
      </c>
      <c r="N427" t="s">
        <v>241</v>
      </c>
      <c r="O427" t="s">
        <v>332</v>
      </c>
      <c r="P427">
        <v>8.6018555551712287E-3</v>
      </c>
      <c r="Q427" t="s">
        <v>154</v>
      </c>
      <c r="S427" t="s">
        <v>277</v>
      </c>
      <c r="T427" t="s">
        <v>332</v>
      </c>
      <c r="U427">
        <v>5.5044495365291768E-3</v>
      </c>
      <c r="V427" t="s">
        <v>154</v>
      </c>
      <c r="AK427">
        <v>2042</v>
      </c>
      <c r="AL427" t="s">
        <v>358</v>
      </c>
      <c r="AM427">
        <v>0.38219999999999998</v>
      </c>
      <c r="AN427" t="s">
        <v>319</v>
      </c>
    </row>
    <row r="428" spans="9:40" x14ac:dyDescent="0.45">
      <c r="I428" t="s">
        <v>167</v>
      </c>
      <c r="J428" t="s">
        <v>333</v>
      </c>
      <c r="K428">
        <v>1.0343121853657676E-3</v>
      </c>
      <c r="L428" t="s">
        <v>154</v>
      </c>
      <c r="N428" t="s">
        <v>241</v>
      </c>
      <c r="O428" t="s">
        <v>333</v>
      </c>
      <c r="P428">
        <v>6.7543804312331362E-4</v>
      </c>
      <c r="Q428" t="s">
        <v>154</v>
      </c>
      <c r="S428" t="s">
        <v>277</v>
      </c>
      <c r="T428" t="s">
        <v>333</v>
      </c>
      <c r="U428">
        <v>4.9337295200328312E-4</v>
      </c>
      <c r="V428" t="s">
        <v>154</v>
      </c>
      <c r="AK428">
        <v>2042</v>
      </c>
      <c r="AL428" t="s">
        <v>380</v>
      </c>
      <c r="AM428">
        <v>0.3669</v>
      </c>
      <c r="AN428" t="s">
        <v>319</v>
      </c>
    </row>
    <row r="429" spans="9:40" x14ac:dyDescent="0.45">
      <c r="I429" t="s">
        <v>167</v>
      </c>
      <c r="J429" t="s">
        <v>334</v>
      </c>
      <c r="K429">
        <v>2.1287402272133328E-3</v>
      </c>
      <c r="L429" t="s">
        <v>154</v>
      </c>
      <c r="N429" t="s">
        <v>241</v>
      </c>
      <c r="O429" t="s">
        <v>334</v>
      </c>
      <c r="P429">
        <v>6.2836867692206097E-4</v>
      </c>
      <c r="Q429" t="s">
        <v>154</v>
      </c>
      <c r="S429" t="s">
        <v>277</v>
      </c>
      <c r="T429" t="s">
        <v>334</v>
      </c>
      <c r="U429">
        <v>4.9905245815391578E-4</v>
      </c>
      <c r="V429" t="s">
        <v>154</v>
      </c>
      <c r="AK429">
        <v>2042</v>
      </c>
      <c r="AL429" t="s">
        <v>381</v>
      </c>
      <c r="AM429">
        <v>0.35160000000000002</v>
      </c>
      <c r="AN429" t="s">
        <v>319</v>
      </c>
    </row>
    <row r="430" spans="9:40" x14ac:dyDescent="0.45">
      <c r="I430" t="s">
        <v>167</v>
      </c>
      <c r="J430" t="s">
        <v>335</v>
      </c>
      <c r="K430">
        <v>2.6260909048060509E-2</v>
      </c>
      <c r="L430" t="s">
        <v>154</v>
      </c>
      <c r="N430" t="s">
        <v>241</v>
      </c>
      <c r="O430" t="s">
        <v>335</v>
      </c>
      <c r="P430">
        <v>7.2731184725907325E-3</v>
      </c>
      <c r="Q430" t="s">
        <v>154</v>
      </c>
      <c r="S430" t="s">
        <v>277</v>
      </c>
      <c r="T430" t="s">
        <v>335</v>
      </c>
      <c r="U430">
        <v>5.0750779979414767E-3</v>
      </c>
      <c r="V430" t="s">
        <v>154</v>
      </c>
      <c r="AK430">
        <v>2042</v>
      </c>
      <c r="AL430" t="s">
        <v>382</v>
      </c>
      <c r="AM430">
        <v>0.35160000000000002</v>
      </c>
      <c r="AN430" t="s">
        <v>319</v>
      </c>
    </row>
    <row r="431" spans="9:40" x14ac:dyDescent="0.45">
      <c r="I431" t="s">
        <v>167</v>
      </c>
      <c r="J431" t="s">
        <v>336</v>
      </c>
      <c r="K431">
        <v>2.7899439128232593E-3</v>
      </c>
      <c r="L431" t="s">
        <v>154</v>
      </c>
      <c r="N431" t="s">
        <v>241</v>
      </c>
      <c r="O431" t="s">
        <v>336</v>
      </c>
      <c r="P431">
        <v>9.5104845710259711E-4</v>
      </c>
      <c r="Q431" t="s">
        <v>154</v>
      </c>
      <c r="S431" t="s">
        <v>277</v>
      </c>
      <c r="T431" t="s">
        <v>336</v>
      </c>
      <c r="U431">
        <v>9.8940483662533145E-4</v>
      </c>
      <c r="V431" t="s">
        <v>154</v>
      </c>
      <c r="AK431">
        <v>2042</v>
      </c>
      <c r="AL431" t="s">
        <v>383</v>
      </c>
      <c r="AM431">
        <v>0.33425000000000005</v>
      </c>
      <c r="AN431" t="s">
        <v>319</v>
      </c>
    </row>
    <row r="432" spans="9:40" x14ac:dyDescent="0.45">
      <c r="I432" t="s">
        <v>167</v>
      </c>
      <c r="J432" t="s">
        <v>346</v>
      </c>
      <c r="K432">
        <v>1.7704474991206186E-3</v>
      </c>
      <c r="L432" t="s">
        <v>154</v>
      </c>
      <c r="N432" t="s">
        <v>241</v>
      </c>
      <c r="O432" t="s">
        <v>346</v>
      </c>
      <c r="P432">
        <v>9.3309371886283218E-4</v>
      </c>
      <c r="Q432" t="s">
        <v>154</v>
      </c>
      <c r="S432" t="s">
        <v>277</v>
      </c>
      <c r="T432" t="s">
        <v>346</v>
      </c>
      <c r="U432">
        <v>9.4340703035447517E-4</v>
      </c>
      <c r="V432" t="s">
        <v>154</v>
      </c>
      <c r="AK432">
        <v>2042</v>
      </c>
      <c r="AL432" t="s">
        <v>384</v>
      </c>
      <c r="AM432">
        <v>0.31690000000000002</v>
      </c>
      <c r="AN432" t="s">
        <v>319</v>
      </c>
    </row>
    <row r="433" spans="9:40" x14ac:dyDescent="0.45">
      <c r="I433" t="s">
        <v>167</v>
      </c>
      <c r="J433" t="s">
        <v>468</v>
      </c>
      <c r="K433">
        <v>7.3026292916849699E-4</v>
      </c>
      <c r="L433" t="s">
        <v>154</v>
      </c>
      <c r="N433" t="s">
        <v>241</v>
      </c>
      <c r="O433" t="s">
        <v>468</v>
      </c>
      <c r="P433">
        <v>6.6565827011213694E-4</v>
      </c>
      <c r="Q433" t="s">
        <v>154</v>
      </c>
      <c r="S433" t="s">
        <v>277</v>
      </c>
      <c r="T433" t="s">
        <v>468</v>
      </c>
      <c r="U433">
        <v>7.8285629303724742E-4</v>
      </c>
      <c r="V433" t="s">
        <v>154</v>
      </c>
      <c r="AK433">
        <v>2042</v>
      </c>
      <c r="AL433" t="s">
        <v>385</v>
      </c>
      <c r="AM433">
        <v>0.28349999999999997</v>
      </c>
      <c r="AN433" t="s">
        <v>319</v>
      </c>
    </row>
    <row r="434" spans="9:40" x14ac:dyDescent="0.45">
      <c r="I434" t="s">
        <v>167</v>
      </c>
      <c r="J434" t="s">
        <v>469</v>
      </c>
      <c r="K434">
        <v>0</v>
      </c>
      <c r="L434" t="s">
        <v>154</v>
      </c>
      <c r="N434" t="s">
        <v>241</v>
      </c>
      <c r="O434" t="s">
        <v>469</v>
      </c>
      <c r="P434">
        <v>4.4769110654044918E-3</v>
      </c>
      <c r="Q434" t="s">
        <v>154</v>
      </c>
      <c r="S434" t="s">
        <v>277</v>
      </c>
      <c r="T434" t="s">
        <v>469</v>
      </c>
      <c r="U434">
        <v>3.3828912832952343E-3</v>
      </c>
      <c r="V434" t="s">
        <v>154</v>
      </c>
      <c r="AK434">
        <v>2042</v>
      </c>
      <c r="AL434" t="s">
        <v>386</v>
      </c>
      <c r="AM434">
        <v>0.32899999999999996</v>
      </c>
      <c r="AN434" t="s">
        <v>319</v>
      </c>
    </row>
    <row r="435" spans="9:40" x14ac:dyDescent="0.45">
      <c r="I435" t="s">
        <v>167</v>
      </c>
      <c r="J435" t="s">
        <v>347</v>
      </c>
      <c r="K435">
        <v>0</v>
      </c>
      <c r="L435" t="s">
        <v>154</v>
      </c>
      <c r="N435" t="s">
        <v>241</v>
      </c>
      <c r="O435" t="s">
        <v>347</v>
      </c>
      <c r="P435">
        <v>2.9725423721625038E-3</v>
      </c>
      <c r="Q435" t="s">
        <v>154</v>
      </c>
      <c r="S435" t="s">
        <v>277</v>
      </c>
      <c r="T435" t="s">
        <v>347</v>
      </c>
      <c r="U435">
        <v>7.2436379792950259E-5</v>
      </c>
      <c r="V435" t="s">
        <v>154</v>
      </c>
      <c r="AK435">
        <v>2042</v>
      </c>
      <c r="AL435" t="s">
        <v>387</v>
      </c>
      <c r="AM435">
        <v>0.40502000000000005</v>
      </c>
      <c r="AN435" t="s">
        <v>319</v>
      </c>
    </row>
    <row r="436" spans="9:40" x14ac:dyDescent="0.45">
      <c r="I436" t="s">
        <v>167</v>
      </c>
      <c r="J436" t="s">
        <v>348</v>
      </c>
      <c r="K436">
        <v>4.2657050794948171E-4</v>
      </c>
      <c r="L436" t="s">
        <v>154</v>
      </c>
      <c r="N436" t="s">
        <v>241</v>
      </c>
      <c r="O436" t="s">
        <v>348</v>
      </c>
      <c r="P436">
        <v>2.0539104898931767E-4</v>
      </c>
      <c r="Q436" t="s">
        <v>154</v>
      </c>
      <c r="S436" t="s">
        <v>277</v>
      </c>
      <c r="T436" t="s">
        <v>348</v>
      </c>
      <c r="U436">
        <v>3.1135865957130496E-6</v>
      </c>
      <c r="V436" t="s">
        <v>154</v>
      </c>
      <c r="AK436">
        <v>2042</v>
      </c>
      <c r="AL436" t="s">
        <v>388</v>
      </c>
      <c r="AM436">
        <v>0.43530000000000002</v>
      </c>
      <c r="AN436" t="s">
        <v>319</v>
      </c>
    </row>
    <row r="437" spans="9:40" x14ac:dyDescent="0.45">
      <c r="I437" t="s">
        <v>167</v>
      </c>
      <c r="J437" t="s">
        <v>349</v>
      </c>
      <c r="K437">
        <v>1.2536039820202022E-3</v>
      </c>
      <c r="L437" t="s">
        <v>154</v>
      </c>
      <c r="N437" t="s">
        <v>241</v>
      </c>
      <c r="O437" t="s">
        <v>349</v>
      </c>
      <c r="P437">
        <v>1.9224057731988216E-4</v>
      </c>
      <c r="Q437" t="s">
        <v>154</v>
      </c>
      <c r="S437" t="s">
        <v>277</v>
      </c>
      <c r="T437" t="s">
        <v>349</v>
      </c>
      <c r="U437">
        <v>3.885801384315774E-6</v>
      </c>
      <c r="V437" t="s">
        <v>154</v>
      </c>
      <c r="AK437">
        <v>2042</v>
      </c>
      <c r="AL437" t="s">
        <v>389</v>
      </c>
      <c r="AM437">
        <v>0.43530000000000002</v>
      </c>
      <c r="AN437" t="s">
        <v>319</v>
      </c>
    </row>
    <row r="438" spans="9:40" x14ac:dyDescent="0.45">
      <c r="I438" t="s">
        <v>167</v>
      </c>
      <c r="J438" t="s">
        <v>350</v>
      </c>
      <c r="K438">
        <v>1.9100799527651483E-2</v>
      </c>
      <c r="L438" t="s">
        <v>154</v>
      </c>
      <c r="N438" t="s">
        <v>241</v>
      </c>
      <c r="O438" t="s">
        <v>350</v>
      </c>
      <c r="P438">
        <v>2.7581682774783095E-3</v>
      </c>
      <c r="Q438" t="s">
        <v>154</v>
      </c>
      <c r="S438" t="s">
        <v>277</v>
      </c>
      <c r="T438" t="s">
        <v>350</v>
      </c>
      <c r="U438">
        <v>2.0540610567766848E-4</v>
      </c>
      <c r="V438" t="s">
        <v>154</v>
      </c>
      <c r="AK438">
        <v>2042</v>
      </c>
      <c r="AL438" t="s">
        <v>455</v>
      </c>
      <c r="AM438">
        <v>0.40395000000000003</v>
      </c>
      <c r="AN438" t="s">
        <v>319</v>
      </c>
    </row>
    <row r="439" spans="9:40" x14ac:dyDescent="0.45">
      <c r="I439" t="s">
        <v>167</v>
      </c>
      <c r="J439" t="s">
        <v>351</v>
      </c>
      <c r="K439">
        <v>2.0528402729623261E-3</v>
      </c>
      <c r="L439" t="s">
        <v>154</v>
      </c>
      <c r="N439" t="s">
        <v>241</v>
      </c>
      <c r="O439" t="s">
        <v>351</v>
      </c>
      <c r="P439">
        <v>5.1136564352234084E-4</v>
      </c>
      <c r="Q439" t="s">
        <v>154</v>
      </c>
      <c r="S439" t="s">
        <v>277</v>
      </c>
      <c r="T439" t="s">
        <v>351</v>
      </c>
      <c r="U439">
        <v>8.2532939329852035E-5</v>
      </c>
      <c r="V439" t="s">
        <v>154</v>
      </c>
      <c r="AK439">
        <v>2042</v>
      </c>
      <c r="AL439" t="s">
        <v>456</v>
      </c>
      <c r="AM439">
        <v>0.37259999999999999</v>
      </c>
      <c r="AN439" t="s">
        <v>319</v>
      </c>
    </row>
    <row r="440" spans="9:40" x14ac:dyDescent="0.45">
      <c r="I440" t="s">
        <v>167</v>
      </c>
      <c r="J440" t="s">
        <v>352</v>
      </c>
      <c r="K440">
        <v>1.2068390942745826E-3</v>
      </c>
      <c r="L440" t="s">
        <v>154</v>
      </c>
      <c r="N440" t="s">
        <v>241</v>
      </c>
      <c r="O440" t="s">
        <v>352</v>
      </c>
      <c r="P440">
        <v>4.6621272331959045E-4</v>
      </c>
      <c r="Q440" t="s">
        <v>154</v>
      </c>
      <c r="S440" t="s">
        <v>277</v>
      </c>
      <c r="T440" t="s">
        <v>352</v>
      </c>
      <c r="U440">
        <v>1.05413732876712E-4</v>
      </c>
      <c r="V440" t="s">
        <v>154</v>
      </c>
      <c r="AK440">
        <v>2042</v>
      </c>
      <c r="AL440" t="s">
        <v>457</v>
      </c>
      <c r="AM440">
        <v>0.37259999999999999</v>
      </c>
      <c r="AN440" t="s">
        <v>319</v>
      </c>
    </row>
    <row r="441" spans="9:40" x14ac:dyDescent="0.45">
      <c r="I441" t="s">
        <v>167</v>
      </c>
      <c r="J441" t="s">
        <v>470</v>
      </c>
      <c r="K441">
        <v>3.4770077322680078E-4</v>
      </c>
      <c r="L441" t="s">
        <v>154</v>
      </c>
      <c r="N441" t="s">
        <v>241</v>
      </c>
      <c r="O441" t="s">
        <v>470</v>
      </c>
      <c r="P441">
        <v>3.7721282605422446E-4</v>
      </c>
      <c r="Q441" t="s">
        <v>154</v>
      </c>
      <c r="S441" t="s">
        <v>277</v>
      </c>
      <c r="T441" t="s">
        <v>470</v>
      </c>
      <c r="U441">
        <v>1.1920539000101946E-4</v>
      </c>
      <c r="V441" t="s">
        <v>154</v>
      </c>
      <c r="AK441">
        <v>2042</v>
      </c>
      <c r="AL441" t="s">
        <v>458</v>
      </c>
      <c r="AM441">
        <v>0.37259999999999999</v>
      </c>
      <c r="AN441" t="s">
        <v>319</v>
      </c>
    </row>
    <row r="442" spans="9:40" x14ac:dyDescent="0.45">
      <c r="I442" t="s">
        <v>167</v>
      </c>
      <c r="J442" t="s">
        <v>471</v>
      </c>
      <c r="K442">
        <v>0</v>
      </c>
      <c r="L442" t="s">
        <v>154</v>
      </c>
      <c r="N442" t="s">
        <v>241</v>
      </c>
      <c r="O442" t="s">
        <v>471</v>
      </c>
      <c r="P442">
        <v>2.0125456755744333E-3</v>
      </c>
      <c r="Q442" t="s">
        <v>154</v>
      </c>
      <c r="S442" t="s">
        <v>277</v>
      </c>
      <c r="T442" t="s">
        <v>471</v>
      </c>
      <c r="U442">
        <v>3.6905538508205806E-4</v>
      </c>
      <c r="V442" t="s">
        <v>154</v>
      </c>
      <c r="AK442">
        <v>2042</v>
      </c>
      <c r="AL442" t="s">
        <v>459</v>
      </c>
      <c r="AM442">
        <v>0.37259999999999999</v>
      </c>
      <c r="AN442" t="s">
        <v>319</v>
      </c>
    </row>
    <row r="443" spans="9:40" x14ac:dyDescent="0.45">
      <c r="I443" t="s">
        <v>167</v>
      </c>
      <c r="J443" t="s">
        <v>359</v>
      </c>
      <c r="K443">
        <v>0</v>
      </c>
      <c r="L443" t="s">
        <v>154</v>
      </c>
      <c r="N443" t="s">
        <v>241</v>
      </c>
      <c r="O443" t="s">
        <v>359</v>
      </c>
      <c r="P443">
        <v>6.7044597941063851E-3</v>
      </c>
      <c r="Q443" t="s">
        <v>154</v>
      </c>
      <c r="S443" t="s">
        <v>277</v>
      </c>
      <c r="T443" t="s">
        <v>359</v>
      </c>
      <c r="U443">
        <v>4.0670124627398469E-4</v>
      </c>
      <c r="V443" t="s">
        <v>154</v>
      </c>
      <c r="AK443">
        <v>2043</v>
      </c>
      <c r="AL443" t="s">
        <v>142</v>
      </c>
      <c r="AM443">
        <v>0.27445000000000003</v>
      </c>
      <c r="AN443" t="s">
        <v>319</v>
      </c>
    </row>
    <row r="444" spans="9:40" x14ac:dyDescent="0.45">
      <c r="I444" t="s">
        <v>167</v>
      </c>
      <c r="J444" t="s">
        <v>360</v>
      </c>
      <c r="K444">
        <v>2.2773168537944935E-4</v>
      </c>
      <c r="L444" t="s">
        <v>154</v>
      </c>
      <c r="N444" t="s">
        <v>241</v>
      </c>
      <c r="O444" t="s">
        <v>360</v>
      </c>
      <c r="P444">
        <v>7.5578865388370594E-4</v>
      </c>
      <c r="Q444" t="s">
        <v>154</v>
      </c>
      <c r="S444" t="s">
        <v>277</v>
      </c>
      <c r="T444" t="s">
        <v>360</v>
      </c>
      <c r="U444">
        <v>4.7732627702818952E-5</v>
      </c>
      <c r="V444" t="s">
        <v>154</v>
      </c>
      <c r="AK444">
        <v>2043</v>
      </c>
      <c r="AL444" t="s">
        <v>146</v>
      </c>
      <c r="AM444">
        <v>0.19270000000000001</v>
      </c>
      <c r="AN444" t="s">
        <v>319</v>
      </c>
    </row>
    <row r="445" spans="9:40" x14ac:dyDescent="0.45">
      <c r="I445" t="s">
        <v>167</v>
      </c>
      <c r="J445" t="s">
        <v>361</v>
      </c>
      <c r="K445">
        <v>6.1698713617311016E-4</v>
      </c>
      <c r="L445" t="s">
        <v>154</v>
      </c>
      <c r="N445" t="s">
        <v>241</v>
      </c>
      <c r="O445" t="s">
        <v>361</v>
      </c>
      <c r="P445">
        <v>7.6235160441206953E-4</v>
      </c>
      <c r="Q445" t="s">
        <v>154</v>
      </c>
      <c r="S445" t="s">
        <v>277</v>
      </c>
      <c r="T445" t="s">
        <v>361</v>
      </c>
      <c r="U445">
        <v>3.3907102265304771E-5</v>
      </c>
      <c r="V445" t="s">
        <v>154</v>
      </c>
      <c r="AK445">
        <v>2043</v>
      </c>
      <c r="AL445" t="s">
        <v>148</v>
      </c>
      <c r="AM445">
        <v>0.19270000000000001</v>
      </c>
      <c r="AN445" t="s">
        <v>319</v>
      </c>
    </row>
    <row r="446" spans="9:40" x14ac:dyDescent="0.45">
      <c r="I446" t="s">
        <v>167</v>
      </c>
      <c r="J446" t="s">
        <v>362</v>
      </c>
      <c r="K446">
        <v>1.0169097516287093E-2</v>
      </c>
      <c r="L446" t="s">
        <v>154</v>
      </c>
      <c r="N446" t="s">
        <v>241</v>
      </c>
      <c r="O446" t="s">
        <v>362</v>
      </c>
      <c r="P446">
        <v>5.3447970316368816E-3</v>
      </c>
      <c r="Q446" t="s">
        <v>154</v>
      </c>
      <c r="S446" t="s">
        <v>277</v>
      </c>
      <c r="T446" t="s">
        <v>362</v>
      </c>
      <c r="U446">
        <v>3.5833895758452972E-4</v>
      </c>
      <c r="V446" t="s">
        <v>154</v>
      </c>
      <c r="AK446">
        <v>2043</v>
      </c>
      <c r="AL446" t="s">
        <v>150</v>
      </c>
      <c r="AM446">
        <v>0.19270000000000001</v>
      </c>
      <c r="AN446" t="s">
        <v>319</v>
      </c>
    </row>
    <row r="447" spans="9:40" x14ac:dyDescent="0.45">
      <c r="I447" t="s">
        <v>167</v>
      </c>
      <c r="J447" t="s">
        <v>363</v>
      </c>
      <c r="K447">
        <v>8.7974085847793355E-4</v>
      </c>
      <c r="L447" t="s">
        <v>154</v>
      </c>
      <c r="N447" t="s">
        <v>241</v>
      </c>
      <c r="O447" t="s">
        <v>363</v>
      </c>
      <c r="P447">
        <v>7.4164391254114351E-4</v>
      </c>
      <c r="Q447" t="s">
        <v>154</v>
      </c>
      <c r="S447" t="s">
        <v>277</v>
      </c>
      <c r="T447" t="s">
        <v>363</v>
      </c>
      <c r="U447">
        <v>6.5415331904198633E-5</v>
      </c>
      <c r="V447" t="s">
        <v>154</v>
      </c>
      <c r="AK447">
        <v>2043</v>
      </c>
      <c r="AL447" t="s">
        <v>322</v>
      </c>
      <c r="AM447">
        <v>0.28205000000000002</v>
      </c>
      <c r="AN447" t="s">
        <v>319</v>
      </c>
    </row>
    <row r="448" spans="9:40" x14ac:dyDescent="0.45">
      <c r="I448" t="s">
        <v>167</v>
      </c>
      <c r="J448" t="s">
        <v>364</v>
      </c>
      <c r="K448">
        <v>5.2713368068132375E-4</v>
      </c>
      <c r="L448" t="s">
        <v>154</v>
      </c>
      <c r="N448" t="s">
        <v>241</v>
      </c>
      <c r="O448" t="s">
        <v>364</v>
      </c>
      <c r="P448">
        <v>6.2648729371448178E-4</v>
      </c>
      <c r="Q448" t="s">
        <v>154</v>
      </c>
      <c r="S448" t="s">
        <v>277</v>
      </c>
      <c r="T448" t="s">
        <v>364</v>
      </c>
      <c r="U448">
        <v>6.0432693391000711E-5</v>
      </c>
      <c r="V448" t="s">
        <v>154</v>
      </c>
      <c r="AK448">
        <v>2043</v>
      </c>
      <c r="AL448" t="s">
        <v>340</v>
      </c>
      <c r="AM448">
        <v>0.37140000000000001</v>
      </c>
      <c r="AN448" t="s">
        <v>319</v>
      </c>
    </row>
    <row r="449" spans="9:40" x14ac:dyDescent="0.45">
      <c r="I449" t="s">
        <v>167</v>
      </c>
      <c r="J449" t="s">
        <v>472</v>
      </c>
      <c r="K449">
        <v>1.3371938162978504E-4</v>
      </c>
      <c r="L449" t="s">
        <v>154</v>
      </c>
      <c r="N449" t="s">
        <v>241</v>
      </c>
      <c r="O449" t="s">
        <v>472</v>
      </c>
      <c r="P449">
        <v>4.4975909001263243E-4</v>
      </c>
      <c r="Q449" t="s">
        <v>154</v>
      </c>
      <c r="S449" t="s">
        <v>277</v>
      </c>
      <c r="T449" t="s">
        <v>472</v>
      </c>
      <c r="U449">
        <v>1.1627128992024963E-4</v>
      </c>
      <c r="V449" t="s">
        <v>154</v>
      </c>
      <c r="AK449">
        <v>2043</v>
      </c>
      <c r="AL449" t="s">
        <v>356</v>
      </c>
      <c r="AM449">
        <v>0.37140000000000001</v>
      </c>
      <c r="AN449" t="s">
        <v>319</v>
      </c>
    </row>
    <row r="450" spans="9:40" x14ac:dyDescent="0.45">
      <c r="I450" t="s">
        <v>167</v>
      </c>
      <c r="J450" t="s">
        <v>473</v>
      </c>
      <c r="K450">
        <v>0</v>
      </c>
      <c r="L450" t="s">
        <v>154</v>
      </c>
      <c r="N450" t="s">
        <v>241</v>
      </c>
      <c r="O450" t="s">
        <v>473</v>
      </c>
      <c r="P450">
        <v>1.9224322515467493E-3</v>
      </c>
      <c r="Q450" t="s">
        <v>154</v>
      </c>
      <c r="S450" t="s">
        <v>277</v>
      </c>
      <c r="T450" t="s">
        <v>473</v>
      </c>
      <c r="U450">
        <v>6.6378137016009225E-4</v>
      </c>
      <c r="V450" t="s">
        <v>154</v>
      </c>
      <c r="AK450">
        <v>2043</v>
      </c>
      <c r="AL450" t="s">
        <v>357</v>
      </c>
      <c r="AM450">
        <v>0.39285000000000003</v>
      </c>
      <c r="AN450" t="s">
        <v>319</v>
      </c>
    </row>
    <row r="451" spans="9:40" x14ac:dyDescent="0.45">
      <c r="I451" t="s">
        <v>167</v>
      </c>
      <c r="J451" t="s">
        <v>365</v>
      </c>
      <c r="K451">
        <v>0</v>
      </c>
      <c r="L451" t="s">
        <v>154</v>
      </c>
      <c r="N451" t="s">
        <v>241</v>
      </c>
      <c r="O451" t="s">
        <v>365</v>
      </c>
      <c r="P451">
        <v>1.1710868301236143E-2</v>
      </c>
      <c r="Q451" t="s">
        <v>154</v>
      </c>
      <c r="S451" t="s">
        <v>277</v>
      </c>
      <c r="T451" t="s">
        <v>365</v>
      </c>
      <c r="U451">
        <v>1.8969449526908946E-2</v>
      </c>
      <c r="V451" t="s">
        <v>154</v>
      </c>
      <c r="AK451">
        <v>2043</v>
      </c>
      <c r="AL451" t="s">
        <v>358</v>
      </c>
      <c r="AM451">
        <v>0.4143</v>
      </c>
      <c r="AN451" t="s">
        <v>319</v>
      </c>
    </row>
    <row r="452" spans="9:40" x14ac:dyDescent="0.45">
      <c r="I452" t="s">
        <v>167</v>
      </c>
      <c r="J452" t="s">
        <v>366</v>
      </c>
      <c r="K452">
        <v>1.2870455373971336E-3</v>
      </c>
      <c r="L452" t="s">
        <v>154</v>
      </c>
      <c r="N452" t="s">
        <v>241</v>
      </c>
      <c r="O452" t="s">
        <v>366</v>
      </c>
      <c r="P452">
        <v>1.9742935604566718E-3</v>
      </c>
      <c r="Q452" t="s">
        <v>154</v>
      </c>
      <c r="S452" t="s">
        <v>277</v>
      </c>
      <c r="T452" t="s">
        <v>366</v>
      </c>
      <c r="U452">
        <v>2.6247041905001298E-3</v>
      </c>
      <c r="V452" t="s">
        <v>154</v>
      </c>
      <c r="AK452">
        <v>2043</v>
      </c>
      <c r="AL452" t="s">
        <v>380</v>
      </c>
      <c r="AM452">
        <v>0.40484999999999999</v>
      </c>
      <c r="AN452" t="s">
        <v>319</v>
      </c>
    </row>
    <row r="453" spans="9:40" x14ac:dyDescent="0.45">
      <c r="I453" t="s">
        <v>167</v>
      </c>
      <c r="J453" t="s">
        <v>367</v>
      </c>
      <c r="K453">
        <v>2.4244522438660525E-3</v>
      </c>
      <c r="L453" t="s">
        <v>154</v>
      </c>
      <c r="N453" t="s">
        <v>241</v>
      </c>
      <c r="O453" t="s">
        <v>367</v>
      </c>
      <c r="P453">
        <v>2.1322255003388322E-3</v>
      </c>
      <c r="Q453" t="s">
        <v>154</v>
      </c>
      <c r="S453" t="s">
        <v>277</v>
      </c>
      <c r="T453" t="s">
        <v>367</v>
      </c>
      <c r="U453">
        <v>2.7211727510968401E-3</v>
      </c>
      <c r="V453" t="s">
        <v>154</v>
      </c>
      <c r="AK453">
        <v>2043</v>
      </c>
      <c r="AL453" t="s">
        <v>381</v>
      </c>
      <c r="AM453">
        <v>0.39539999999999997</v>
      </c>
      <c r="AN453" t="s">
        <v>319</v>
      </c>
    </row>
    <row r="454" spans="9:40" x14ac:dyDescent="0.45">
      <c r="I454" t="s">
        <v>167</v>
      </c>
      <c r="J454" t="s">
        <v>368</v>
      </c>
      <c r="K454">
        <v>2.7844810182898073E-2</v>
      </c>
      <c r="L454" t="s">
        <v>154</v>
      </c>
      <c r="N454" t="s">
        <v>241</v>
      </c>
      <c r="O454" t="s">
        <v>368</v>
      </c>
      <c r="P454">
        <v>1.8060681909735549E-2</v>
      </c>
      <c r="Q454" t="s">
        <v>154</v>
      </c>
      <c r="S454" t="s">
        <v>277</v>
      </c>
      <c r="T454" t="s">
        <v>368</v>
      </c>
      <c r="U454">
        <v>2.0572741164255195E-2</v>
      </c>
      <c r="V454" t="s">
        <v>154</v>
      </c>
      <c r="AK454">
        <v>2043</v>
      </c>
      <c r="AL454" t="s">
        <v>382</v>
      </c>
      <c r="AM454">
        <v>0.39539999999999997</v>
      </c>
      <c r="AN454" t="s">
        <v>319</v>
      </c>
    </row>
    <row r="455" spans="9:40" x14ac:dyDescent="0.45">
      <c r="I455" t="s">
        <v>167</v>
      </c>
      <c r="J455" t="s">
        <v>369</v>
      </c>
      <c r="K455">
        <v>2.9642900607628462E-3</v>
      </c>
      <c r="L455" t="s">
        <v>154</v>
      </c>
      <c r="N455" t="s">
        <v>241</v>
      </c>
      <c r="O455" t="s">
        <v>369</v>
      </c>
      <c r="P455">
        <v>2.9397035602750552E-3</v>
      </c>
      <c r="Q455" t="s">
        <v>154</v>
      </c>
      <c r="S455" t="s">
        <v>277</v>
      </c>
      <c r="T455" t="s">
        <v>369</v>
      </c>
      <c r="U455">
        <v>2.5893083727917729E-3</v>
      </c>
      <c r="V455" t="s">
        <v>154</v>
      </c>
      <c r="AK455">
        <v>2043</v>
      </c>
      <c r="AL455" t="s">
        <v>383</v>
      </c>
      <c r="AM455">
        <v>0.45639999999999997</v>
      </c>
      <c r="AN455" t="s">
        <v>319</v>
      </c>
    </row>
    <row r="456" spans="9:40" x14ac:dyDescent="0.45">
      <c r="I456" t="s">
        <v>167</v>
      </c>
      <c r="J456" t="s">
        <v>370</v>
      </c>
      <c r="K456">
        <v>1.9702096420690469E-3</v>
      </c>
      <c r="L456" t="s">
        <v>154</v>
      </c>
      <c r="N456" t="s">
        <v>241</v>
      </c>
      <c r="O456" t="s">
        <v>370</v>
      </c>
      <c r="P456">
        <v>2.7178098149957049E-3</v>
      </c>
      <c r="Q456" t="s">
        <v>154</v>
      </c>
      <c r="S456" t="s">
        <v>277</v>
      </c>
      <c r="T456" t="s">
        <v>370</v>
      </c>
      <c r="U456">
        <v>2.4754410072930395E-3</v>
      </c>
      <c r="V456" t="s">
        <v>154</v>
      </c>
      <c r="AK456">
        <v>2043</v>
      </c>
      <c r="AL456" t="s">
        <v>384</v>
      </c>
      <c r="AM456">
        <v>0.51739999999999997</v>
      </c>
      <c r="AN456" t="s">
        <v>319</v>
      </c>
    </row>
    <row r="457" spans="9:40" x14ac:dyDescent="0.45">
      <c r="I457" t="s">
        <v>167</v>
      </c>
      <c r="J457" t="s">
        <v>474</v>
      </c>
      <c r="K457">
        <v>1.0703496991860766E-3</v>
      </c>
      <c r="L457" t="s">
        <v>154</v>
      </c>
      <c r="N457" t="s">
        <v>241</v>
      </c>
      <c r="O457" t="s">
        <v>474</v>
      </c>
      <c r="P457">
        <v>1.8399116871195039E-3</v>
      </c>
      <c r="Q457" t="s">
        <v>154</v>
      </c>
      <c r="S457" t="s">
        <v>277</v>
      </c>
      <c r="T457" t="s">
        <v>474</v>
      </c>
      <c r="U457">
        <v>2.2720889534990959E-3</v>
      </c>
      <c r="V457" t="s">
        <v>154</v>
      </c>
      <c r="AK457">
        <v>2043</v>
      </c>
      <c r="AL457" t="s">
        <v>385</v>
      </c>
      <c r="AM457">
        <v>0.41154999999999997</v>
      </c>
      <c r="AN457" t="s">
        <v>319</v>
      </c>
    </row>
    <row r="458" spans="9:40" x14ac:dyDescent="0.45">
      <c r="I458" t="s">
        <v>167</v>
      </c>
      <c r="J458" t="s">
        <v>475</v>
      </c>
      <c r="K458">
        <v>0</v>
      </c>
      <c r="L458" t="s">
        <v>154</v>
      </c>
      <c r="N458" t="s">
        <v>241</v>
      </c>
      <c r="O458" t="s">
        <v>475</v>
      </c>
      <c r="P458">
        <v>8.3626328165427952E-3</v>
      </c>
      <c r="Q458" t="s">
        <v>154</v>
      </c>
      <c r="S458" t="s">
        <v>277</v>
      </c>
      <c r="T458" t="s">
        <v>475</v>
      </c>
      <c r="U458">
        <v>1.2017986736488651E-2</v>
      </c>
      <c r="V458" t="s">
        <v>154</v>
      </c>
      <c r="AK458">
        <v>2043</v>
      </c>
      <c r="AL458" t="s">
        <v>386</v>
      </c>
      <c r="AM458">
        <v>0.36940000000000001</v>
      </c>
      <c r="AN458" t="s">
        <v>319</v>
      </c>
    </row>
    <row r="459" spans="9:40" x14ac:dyDescent="0.45">
      <c r="I459" t="s">
        <v>167</v>
      </c>
      <c r="J459" t="s">
        <v>371</v>
      </c>
      <c r="K459">
        <v>0</v>
      </c>
      <c r="L459" t="s">
        <v>154</v>
      </c>
      <c r="N459" t="s">
        <v>241</v>
      </c>
      <c r="O459" t="s">
        <v>371</v>
      </c>
      <c r="P459">
        <v>1.2981969408974153E-2</v>
      </c>
      <c r="Q459" t="s">
        <v>154</v>
      </c>
      <c r="S459" t="s">
        <v>277</v>
      </c>
      <c r="T459" t="s">
        <v>371</v>
      </c>
      <c r="U459">
        <v>8.3990712116204357E-3</v>
      </c>
      <c r="V459" t="s">
        <v>154</v>
      </c>
      <c r="AK459">
        <v>2043</v>
      </c>
      <c r="AL459" t="s">
        <v>387</v>
      </c>
      <c r="AM459">
        <v>0.38388</v>
      </c>
      <c r="AN459" t="s">
        <v>319</v>
      </c>
    </row>
    <row r="460" spans="9:40" x14ac:dyDescent="0.45">
      <c r="I460" t="s">
        <v>167</v>
      </c>
      <c r="J460" t="s">
        <v>372</v>
      </c>
      <c r="K460">
        <v>1.0236535684497131E-3</v>
      </c>
      <c r="L460" t="s">
        <v>154</v>
      </c>
      <c r="N460" t="s">
        <v>241</v>
      </c>
      <c r="O460" t="s">
        <v>372</v>
      </c>
      <c r="P460">
        <v>1.535363038761925E-3</v>
      </c>
      <c r="Q460" t="s">
        <v>154</v>
      </c>
      <c r="S460" t="s">
        <v>277</v>
      </c>
      <c r="T460" t="s">
        <v>372</v>
      </c>
      <c r="U460">
        <v>1.0024034441895636E-3</v>
      </c>
      <c r="V460" t="s">
        <v>154</v>
      </c>
      <c r="AK460">
        <v>2043</v>
      </c>
      <c r="AL460" t="s">
        <v>388</v>
      </c>
      <c r="AM460">
        <v>0.3498</v>
      </c>
      <c r="AN460" t="s">
        <v>319</v>
      </c>
    </row>
    <row r="461" spans="9:40" x14ac:dyDescent="0.45">
      <c r="I461" t="s">
        <v>167</v>
      </c>
      <c r="J461" t="s">
        <v>373</v>
      </c>
      <c r="K461">
        <v>1.8142669105548235E-3</v>
      </c>
      <c r="L461" t="s">
        <v>154</v>
      </c>
      <c r="N461" t="s">
        <v>241</v>
      </c>
      <c r="O461" t="s">
        <v>373</v>
      </c>
      <c r="P461">
        <v>1.5951723957459707E-3</v>
      </c>
      <c r="Q461" t="s">
        <v>154</v>
      </c>
      <c r="S461" t="s">
        <v>277</v>
      </c>
      <c r="T461" t="s">
        <v>373</v>
      </c>
      <c r="U461">
        <v>9.7228343250944775E-4</v>
      </c>
      <c r="V461" t="s">
        <v>154</v>
      </c>
      <c r="AK461">
        <v>2043</v>
      </c>
      <c r="AL461" t="s">
        <v>389</v>
      </c>
      <c r="AM461">
        <v>0.3498</v>
      </c>
      <c r="AN461" t="s">
        <v>319</v>
      </c>
    </row>
    <row r="462" spans="9:40" x14ac:dyDescent="0.45">
      <c r="I462" t="s">
        <v>167</v>
      </c>
      <c r="J462" t="s">
        <v>374</v>
      </c>
      <c r="K462">
        <v>2.095923972898938E-2</v>
      </c>
      <c r="L462" t="s">
        <v>154</v>
      </c>
      <c r="N462" t="s">
        <v>241</v>
      </c>
      <c r="O462" t="s">
        <v>374</v>
      </c>
      <c r="P462">
        <v>1.3477798705167911E-2</v>
      </c>
      <c r="Q462" t="s">
        <v>154</v>
      </c>
      <c r="S462" t="s">
        <v>277</v>
      </c>
      <c r="T462" t="s">
        <v>374</v>
      </c>
      <c r="U462">
        <v>8.2217513366945952E-3</v>
      </c>
      <c r="V462" t="s">
        <v>154</v>
      </c>
      <c r="AK462">
        <v>2043</v>
      </c>
      <c r="AL462" t="s">
        <v>455</v>
      </c>
      <c r="AM462">
        <v>0.35299999999999998</v>
      </c>
      <c r="AN462" t="s">
        <v>319</v>
      </c>
    </row>
    <row r="463" spans="9:40" x14ac:dyDescent="0.45">
      <c r="I463" t="s">
        <v>167</v>
      </c>
      <c r="J463" t="s">
        <v>375</v>
      </c>
      <c r="K463">
        <v>2.1069094760693885E-3</v>
      </c>
      <c r="L463" t="s">
        <v>154</v>
      </c>
      <c r="N463" t="s">
        <v>241</v>
      </c>
      <c r="O463" t="s">
        <v>375</v>
      </c>
      <c r="P463">
        <v>1.7695786640883971E-3</v>
      </c>
      <c r="Q463" t="s">
        <v>154</v>
      </c>
      <c r="S463" t="s">
        <v>277</v>
      </c>
      <c r="T463" t="s">
        <v>375</v>
      </c>
      <c r="U463">
        <v>1.3175426469247882E-3</v>
      </c>
      <c r="V463" t="s">
        <v>154</v>
      </c>
      <c r="AK463">
        <v>2043</v>
      </c>
      <c r="AL463" t="s">
        <v>456</v>
      </c>
      <c r="AM463">
        <v>0.35620000000000002</v>
      </c>
      <c r="AN463" t="s">
        <v>319</v>
      </c>
    </row>
    <row r="464" spans="9:40" x14ac:dyDescent="0.45">
      <c r="I464" t="s">
        <v>167</v>
      </c>
      <c r="J464" t="s">
        <v>376</v>
      </c>
      <c r="K464">
        <v>1.3482650652776652E-3</v>
      </c>
      <c r="L464" t="s">
        <v>154</v>
      </c>
      <c r="N464" t="s">
        <v>241</v>
      </c>
      <c r="O464" t="s">
        <v>376</v>
      </c>
      <c r="P464">
        <v>1.6356829566202594E-3</v>
      </c>
      <c r="Q464" t="s">
        <v>154</v>
      </c>
      <c r="S464" t="s">
        <v>277</v>
      </c>
      <c r="T464" t="s">
        <v>376</v>
      </c>
      <c r="U464">
        <v>1.2235427725123917E-3</v>
      </c>
      <c r="V464" t="s">
        <v>154</v>
      </c>
      <c r="AK464">
        <v>2043</v>
      </c>
      <c r="AL464" t="s">
        <v>457</v>
      </c>
      <c r="AM464">
        <v>0.35620000000000002</v>
      </c>
      <c r="AN464" t="s">
        <v>319</v>
      </c>
    </row>
    <row r="465" spans="9:40" x14ac:dyDescent="0.45">
      <c r="I465" t="s">
        <v>167</v>
      </c>
      <c r="J465" t="s">
        <v>476</v>
      </c>
      <c r="K465">
        <v>6.650909338452853E-4</v>
      </c>
      <c r="L465" t="s">
        <v>154</v>
      </c>
      <c r="N465" t="s">
        <v>241</v>
      </c>
      <c r="O465" t="s">
        <v>476</v>
      </c>
      <c r="P465">
        <v>1.0626678641375647E-3</v>
      </c>
      <c r="Q465" t="s">
        <v>154</v>
      </c>
      <c r="S465" t="s">
        <v>277</v>
      </c>
      <c r="T465" t="s">
        <v>476</v>
      </c>
      <c r="U465">
        <v>9.8326078539065346E-4</v>
      </c>
      <c r="V465" t="s">
        <v>154</v>
      </c>
      <c r="AK465">
        <v>2043</v>
      </c>
      <c r="AL465" t="s">
        <v>458</v>
      </c>
      <c r="AM465">
        <v>0.35620000000000002</v>
      </c>
      <c r="AN465" t="s">
        <v>319</v>
      </c>
    </row>
    <row r="466" spans="9:40" x14ac:dyDescent="0.45">
      <c r="I466" t="s">
        <v>167</v>
      </c>
      <c r="J466" t="s">
        <v>477</v>
      </c>
      <c r="K466">
        <v>0</v>
      </c>
      <c r="L466" t="s">
        <v>154</v>
      </c>
      <c r="N466" t="s">
        <v>241</v>
      </c>
      <c r="O466" t="s">
        <v>477</v>
      </c>
      <c r="P466">
        <v>5.3530409258504283E-3</v>
      </c>
      <c r="Q466" t="s">
        <v>154</v>
      </c>
      <c r="S466" t="s">
        <v>277</v>
      </c>
      <c r="T466" t="s">
        <v>477</v>
      </c>
      <c r="U466">
        <v>4.2355693832663611E-3</v>
      </c>
      <c r="V466" t="s">
        <v>154</v>
      </c>
      <c r="AK466">
        <v>2043</v>
      </c>
      <c r="AL466" t="s">
        <v>459</v>
      </c>
      <c r="AM466">
        <v>0.35620000000000002</v>
      </c>
      <c r="AN466" t="s">
        <v>319</v>
      </c>
    </row>
    <row r="467" spans="9:40" x14ac:dyDescent="0.45">
      <c r="I467" t="s">
        <v>167</v>
      </c>
      <c r="J467" t="s">
        <v>390</v>
      </c>
      <c r="K467">
        <v>0</v>
      </c>
      <c r="L467" t="s">
        <v>154</v>
      </c>
      <c r="N467" t="s">
        <v>241</v>
      </c>
      <c r="O467" t="s">
        <v>390</v>
      </c>
      <c r="P467">
        <v>7.6776576919933056E-3</v>
      </c>
      <c r="Q467" t="s">
        <v>154</v>
      </c>
      <c r="S467" t="s">
        <v>277</v>
      </c>
      <c r="T467" t="s">
        <v>390</v>
      </c>
      <c r="U467">
        <v>5.9004970891636003E-3</v>
      </c>
      <c r="V467" t="s">
        <v>154</v>
      </c>
      <c r="AK467">
        <v>2044</v>
      </c>
      <c r="AL467" t="s">
        <v>142</v>
      </c>
      <c r="AM467">
        <v>0.33494999999999997</v>
      </c>
      <c r="AN467" t="s">
        <v>319</v>
      </c>
    </row>
    <row r="468" spans="9:40" x14ac:dyDescent="0.45">
      <c r="I468" t="s">
        <v>167</v>
      </c>
      <c r="J468" t="s">
        <v>391</v>
      </c>
      <c r="K468">
        <v>1.8241697150516223E-3</v>
      </c>
      <c r="L468" t="s">
        <v>154</v>
      </c>
      <c r="N468" t="s">
        <v>241</v>
      </c>
      <c r="O468" t="s">
        <v>391</v>
      </c>
      <c r="P468">
        <v>9.8322403214200172E-4</v>
      </c>
      <c r="Q468" t="s">
        <v>154</v>
      </c>
      <c r="S468" t="s">
        <v>277</v>
      </c>
      <c r="T468" t="s">
        <v>391</v>
      </c>
      <c r="U468">
        <v>7.2545929569817311E-4</v>
      </c>
      <c r="V468" t="s">
        <v>154</v>
      </c>
      <c r="AK468">
        <v>2044</v>
      </c>
      <c r="AL468" t="s">
        <v>146</v>
      </c>
      <c r="AM468">
        <v>0.4002</v>
      </c>
      <c r="AN468" t="s">
        <v>319</v>
      </c>
    </row>
    <row r="469" spans="9:40" x14ac:dyDescent="0.45">
      <c r="I469" t="s">
        <v>167</v>
      </c>
      <c r="J469" t="s">
        <v>392</v>
      </c>
      <c r="K469">
        <v>4.1755103670598351E-3</v>
      </c>
      <c r="L469" t="s">
        <v>154</v>
      </c>
      <c r="N469" t="s">
        <v>241</v>
      </c>
      <c r="O469" t="s">
        <v>392</v>
      </c>
      <c r="P469">
        <v>9.0895495675797353E-4</v>
      </c>
      <c r="Q469" t="s">
        <v>154</v>
      </c>
      <c r="S469" t="s">
        <v>277</v>
      </c>
      <c r="T469" t="s">
        <v>392</v>
      </c>
      <c r="U469">
        <v>6.9696680931085849E-4</v>
      </c>
      <c r="V469" t="s">
        <v>154</v>
      </c>
      <c r="AK469">
        <v>2044</v>
      </c>
      <c r="AL469" t="s">
        <v>148</v>
      </c>
      <c r="AM469">
        <v>0.4002</v>
      </c>
      <c r="AN469" t="s">
        <v>319</v>
      </c>
    </row>
    <row r="470" spans="9:40" x14ac:dyDescent="0.45">
      <c r="I470" t="s">
        <v>167</v>
      </c>
      <c r="J470" t="s">
        <v>393</v>
      </c>
      <c r="K470">
        <v>5.1485767019563693E-2</v>
      </c>
      <c r="L470" t="s">
        <v>154</v>
      </c>
      <c r="N470" t="s">
        <v>241</v>
      </c>
      <c r="O470" t="s">
        <v>393</v>
      </c>
      <c r="P470">
        <v>7.9785367499749706E-3</v>
      </c>
      <c r="Q470" t="s">
        <v>154</v>
      </c>
      <c r="S470" t="s">
        <v>277</v>
      </c>
      <c r="T470" t="s">
        <v>393</v>
      </c>
      <c r="U470">
        <v>6.7069707182648786E-3</v>
      </c>
      <c r="V470" t="s">
        <v>154</v>
      </c>
      <c r="AK470">
        <v>2044</v>
      </c>
      <c r="AL470" t="s">
        <v>150</v>
      </c>
      <c r="AM470">
        <v>0.4002</v>
      </c>
      <c r="AN470" t="s">
        <v>319</v>
      </c>
    </row>
    <row r="471" spans="9:40" x14ac:dyDescent="0.45">
      <c r="I471" t="s">
        <v>167</v>
      </c>
      <c r="J471" t="s">
        <v>394</v>
      </c>
      <c r="K471">
        <v>4.4425283754026225E-3</v>
      </c>
      <c r="L471" t="s">
        <v>154</v>
      </c>
      <c r="N471" t="s">
        <v>241</v>
      </c>
      <c r="O471" t="s">
        <v>394</v>
      </c>
      <c r="P471">
        <v>1.3493318248764014E-3</v>
      </c>
      <c r="Q471" t="s">
        <v>154</v>
      </c>
      <c r="S471" t="s">
        <v>277</v>
      </c>
      <c r="T471" t="s">
        <v>394</v>
      </c>
      <c r="U471">
        <v>1.2638478067349768E-3</v>
      </c>
      <c r="V471" t="s">
        <v>154</v>
      </c>
      <c r="AK471">
        <v>2044</v>
      </c>
      <c r="AL471" t="s">
        <v>322</v>
      </c>
      <c r="AM471">
        <v>0.36535000000000001</v>
      </c>
      <c r="AN471" t="s">
        <v>319</v>
      </c>
    </row>
    <row r="472" spans="9:40" x14ac:dyDescent="0.45">
      <c r="I472" t="s">
        <v>167</v>
      </c>
      <c r="J472" t="s">
        <v>395</v>
      </c>
      <c r="K472">
        <v>2.7069416816069207E-3</v>
      </c>
      <c r="L472" t="s">
        <v>154</v>
      </c>
      <c r="N472" t="s">
        <v>241</v>
      </c>
      <c r="O472" t="s">
        <v>395</v>
      </c>
      <c r="P472">
        <v>1.1512194513568733E-3</v>
      </c>
      <c r="Q472" t="s">
        <v>154</v>
      </c>
      <c r="S472" t="s">
        <v>277</v>
      </c>
      <c r="T472" t="s">
        <v>395</v>
      </c>
      <c r="U472">
        <v>1.3192100191922022E-3</v>
      </c>
      <c r="V472" t="s">
        <v>154</v>
      </c>
      <c r="AK472">
        <v>2044</v>
      </c>
      <c r="AL472" t="s">
        <v>340</v>
      </c>
      <c r="AM472">
        <v>0.33050000000000002</v>
      </c>
      <c r="AN472" t="s">
        <v>319</v>
      </c>
    </row>
    <row r="473" spans="9:40" x14ac:dyDescent="0.45">
      <c r="I473" t="s">
        <v>167</v>
      </c>
      <c r="J473" t="s">
        <v>478</v>
      </c>
      <c r="K473">
        <v>1.3561299253828046E-3</v>
      </c>
      <c r="L473" t="s">
        <v>154</v>
      </c>
      <c r="N473" t="s">
        <v>241</v>
      </c>
      <c r="O473" t="s">
        <v>478</v>
      </c>
      <c r="P473">
        <v>8.8397475377336387E-4</v>
      </c>
      <c r="Q473" t="s">
        <v>154</v>
      </c>
      <c r="S473" t="s">
        <v>277</v>
      </c>
      <c r="T473" t="s">
        <v>478</v>
      </c>
      <c r="U473">
        <v>1.3061363708831387E-3</v>
      </c>
      <c r="V473" t="s">
        <v>154</v>
      </c>
      <c r="AK473">
        <v>2044</v>
      </c>
      <c r="AL473" t="s">
        <v>356</v>
      </c>
      <c r="AM473">
        <v>0.33050000000000002</v>
      </c>
      <c r="AN473" t="s">
        <v>319</v>
      </c>
    </row>
    <row r="474" spans="9:40" x14ac:dyDescent="0.45">
      <c r="I474" t="s">
        <v>167</v>
      </c>
      <c r="J474" t="s">
        <v>479</v>
      </c>
      <c r="K474">
        <v>0</v>
      </c>
      <c r="L474" t="s">
        <v>154</v>
      </c>
      <c r="N474" t="s">
        <v>241</v>
      </c>
      <c r="O474" t="s">
        <v>479</v>
      </c>
      <c r="P474">
        <v>3.6720967430896962E-3</v>
      </c>
      <c r="Q474" t="s">
        <v>154</v>
      </c>
      <c r="S474" t="s">
        <v>277</v>
      </c>
      <c r="T474" t="s">
        <v>479</v>
      </c>
      <c r="U474">
        <v>6.1022662892986045E-3</v>
      </c>
      <c r="V474" t="s">
        <v>154</v>
      </c>
      <c r="AK474">
        <v>2044</v>
      </c>
      <c r="AL474" t="s">
        <v>357</v>
      </c>
      <c r="AM474">
        <v>0.37865000000000004</v>
      </c>
      <c r="AN474" t="s">
        <v>319</v>
      </c>
    </row>
    <row r="475" spans="9:40" x14ac:dyDescent="0.45">
      <c r="I475" t="s">
        <v>167</v>
      </c>
      <c r="J475" t="s">
        <v>396</v>
      </c>
      <c r="K475">
        <v>0</v>
      </c>
      <c r="L475" t="s">
        <v>154</v>
      </c>
      <c r="N475" t="s">
        <v>241</v>
      </c>
      <c r="O475" t="s">
        <v>396</v>
      </c>
      <c r="P475">
        <v>1.2220270155139433E-3</v>
      </c>
      <c r="Q475" t="s">
        <v>154</v>
      </c>
      <c r="S475" t="s">
        <v>277</v>
      </c>
      <c r="T475" t="s">
        <v>396</v>
      </c>
      <c r="U475">
        <v>7.4432917682545809E-3</v>
      </c>
      <c r="V475" t="s">
        <v>154</v>
      </c>
      <c r="AK475">
        <v>2044</v>
      </c>
      <c r="AL475" t="s">
        <v>358</v>
      </c>
      <c r="AM475">
        <v>0.42680000000000001</v>
      </c>
      <c r="AN475" t="s">
        <v>319</v>
      </c>
    </row>
    <row r="476" spans="9:40" x14ac:dyDescent="0.45">
      <c r="I476" t="s">
        <v>167</v>
      </c>
      <c r="J476" t="s">
        <v>397</v>
      </c>
      <c r="K476">
        <v>1.0771648529545156E-3</v>
      </c>
      <c r="L476" t="s">
        <v>154</v>
      </c>
      <c r="N476" t="s">
        <v>241</v>
      </c>
      <c r="O476" t="s">
        <v>397</v>
      </c>
      <c r="P476">
        <v>2.323155073798955E-4</v>
      </c>
      <c r="Q476" t="s">
        <v>154</v>
      </c>
      <c r="S476" t="s">
        <v>277</v>
      </c>
      <c r="T476" t="s">
        <v>397</v>
      </c>
      <c r="U476">
        <v>1.2393793586789484E-3</v>
      </c>
      <c r="V476" t="s">
        <v>154</v>
      </c>
      <c r="AK476">
        <v>2044</v>
      </c>
      <c r="AL476" t="s">
        <v>380</v>
      </c>
      <c r="AM476">
        <v>0.41559999999999997</v>
      </c>
      <c r="AN476" t="s">
        <v>319</v>
      </c>
    </row>
    <row r="477" spans="9:40" x14ac:dyDescent="0.45">
      <c r="I477" t="s">
        <v>167</v>
      </c>
      <c r="J477" t="s">
        <v>398</v>
      </c>
      <c r="K477">
        <v>2.1003819203402243E-3</v>
      </c>
      <c r="L477" t="s">
        <v>154</v>
      </c>
      <c r="N477" t="s">
        <v>241</v>
      </c>
      <c r="O477" t="s">
        <v>398</v>
      </c>
      <c r="P477">
        <v>2.5117862984818523E-4</v>
      </c>
      <c r="Q477" t="s">
        <v>154</v>
      </c>
      <c r="S477" t="s">
        <v>277</v>
      </c>
      <c r="T477" t="s">
        <v>398</v>
      </c>
      <c r="U477">
        <v>1.2079234683511524E-3</v>
      </c>
      <c r="V477" t="s">
        <v>154</v>
      </c>
      <c r="AK477">
        <v>2044</v>
      </c>
      <c r="AL477" t="s">
        <v>381</v>
      </c>
      <c r="AM477">
        <v>0.40439999999999998</v>
      </c>
      <c r="AN477" t="s">
        <v>319</v>
      </c>
    </row>
    <row r="478" spans="9:40" x14ac:dyDescent="0.45">
      <c r="I478" t="s">
        <v>167</v>
      </c>
      <c r="J478" t="s">
        <v>399</v>
      </c>
      <c r="K478">
        <v>2.5668587798334551E-2</v>
      </c>
      <c r="L478" t="s">
        <v>154</v>
      </c>
      <c r="N478" t="s">
        <v>241</v>
      </c>
      <c r="O478" t="s">
        <v>399</v>
      </c>
      <c r="P478">
        <v>2.8498449185765059E-3</v>
      </c>
      <c r="Q478" t="s">
        <v>154</v>
      </c>
      <c r="S478" t="s">
        <v>277</v>
      </c>
      <c r="T478" t="s">
        <v>399</v>
      </c>
      <c r="U478">
        <v>6.9680036988217578E-3</v>
      </c>
      <c r="V478" t="s">
        <v>154</v>
      </c>
      <c r="AK478">
        <v>2044</v>
      </c>
      <c r="AL478" t="s">
        <v>382</v>
      </c>
      <c r="AM478">
        <v>0.40439999999999998</v>
      </c>
      <c r="AN478" t="s">
        <v>319</v>
      </c>
    </row>
    <row r="479" spans="9:40" x14ac:dyDescent="0.45">
      <c r="I479" t="s">
        <v>167</v>
      </c>
      <c r="J479" t="s">
        <v>400</v>
      </c>
      <c r="K479">
        <v>2.3855917112990399E-3</v>
      </c>
      <c r="L479" t="s">
        <v>154</v>
      </c>
      <c r="N479" t="s">
        <v>241</v>
      </c>
      <c r="O479" t="s">
        <v>400</v>
      </c>
      <c r="P479">
        <v>5.5659593523878388E-4</v>
      </c>
      <c r="Q479" t="s">
        <v>154</v>
      </c>
      <c r="S479" t="s">
        <v>277</v>
      </c>
      <c r="T479" t="s">
        <v>400</v>
      </c>
      <c r="U479">
        <v>1.1985442100775812E-3</v>
      </c>
      <c r="V479" t="s">
        <v>154</v>
      </c>
      <c r="AK479">
        <v>2044</v>
      </c>
      <c r="AL479" t="s">
        <v>383</v>
      </c>
      <c r="AM479">
        <v>0.29659999999999997</v>
      </c>
      <c r="AN479" t="s">
        <v>319</v>
      </c>
    </row>
    <row r="480" spans="9:40" x14ac:dyDescent="0.45">
      <c r="I480" t="s">
        <v>167</v>
      </c>
      <c r="J480" t="s">
        <v>401</v>
      </c>
      <c r="K480">
        <v>1.3134510279128914E-3</v>
      </c>
      <c r="L480" t="s">
        <v>154</v>
      </c>
      <c r="N480" t="s">
        <v>241</v>
      </c>
      <c r="O480" t="s">
        <v>401</v>
      </c>
      <c r="P480">
        <v>5.1337580018840083E-4</v>
      </c>
      <c r="Q480" t="s">
        <v>154</v>
      </c>
      <c r="S480" t="s">
        <v>277</v>
      </c>
      <c r="T480" t="s">
        <v>401</v>
      </c>
      <c r="U480">
        <v>1.4095443953984856E-3</v>
      </c>
      <c r="V480" t="s">
        <v>154</v>
      </c>
      <c r="AK480">
        <v>2044</v>
      </c>
      <c r="AL480" t="s">
        <v>384</v>
      </c>
      <c r="AM480">
        <v>0.1888</v>
      </c>
      <c r="AN480" t="s">
        <v>319</v>
      </c>
    </row>
    <row r="481" spans="9:40" x14ac:dyDescent="0.45">
      <c r="I481" t="s">
        <v>167</v>
      </c>
      <c r="J481" t="s">
        <v>480</v>
      </c>
      <c r="K481">
        <v>7.0334607004482019E-4</v>
      </c>
      <c r="L481" t="s">
        <v>154</v>
      </c>
      <c r="N481" t="s">
        <v>241</v>
      </c>
      <c r="O481" t="s">
        <v>480</v>
      </c>
      <c r="P481">
        <v>4.1511792638848801E-4</v>
      </c>
      <c r="Q481" t="s">
        <v>154</v>
      </c>
      <c r="S481" t="s">
        <v>277</v>
      </c>
      <c r="T481" t="s">
        <v>480</v>
      </c>
      <c r="U481">
        <v>1.4417939682090397E-3</v>
      </c>
      <c r="V481" t="s">
        <v>154</v>
      </c>
      <c r="AK481">
        <v>2044</v>
      </c>
      <c r="AL481" t="s">
        <v>385</v>
      </c>
      <c r="AM481">
        <v>0.27095000000000002</v>
      </c>
      <c r="AN481" t="s">
        <v>319</v>
      </c>
    </row>
    <row r="482" spans="9:40" x14ac:dyDescent="0.45">
      <c r="I482" t="s">
        <v>167</v>
      </c>
      <c r="J482" t="s">
        <v>481</v>
      </c>
      <c r="K482">
        <v>0</v>
      </c>
      <c r="L482" t="s">
        <v>154</v>
      </c>
      <c r="N482" t="s">
        <v>241</v>
      </c>
      <c r="O482" t="s">
        <v>481</v>
      </c>
      <c r="P482">
        <v>1.0277760017222727E-3</v>
      </c>
      <c r="Q482" t="s">
        <v>154</v>
      </c>
      <c r="S482" t="s">
        <v>277</v>
      </c>
      <c r="T482" t="s">
        <v>481</v>
      </c>
      <c r="U482">
        <v>6.8933435058282201E-3</v>
      </c>
      <c r="V482" t="s">
        <v>154</v>
      </c>
      <c r="AK482">
        <v>2044</v>
      </c>
      <c r="AL482" t="s">
        <v>386</v>
      </c>
      <c r="AM482">
        <v>0.29880000000000001</v>
      </c>
      <c r="AN482" t="s">
        <v>319</v>
      </c>
    </row>
    <row r="483" spans="9:40" x14ac:dyDescent="0.45">
      <c r="I483" t="s">
        <v>167</v>
      </c>
      <c r="J483" t="s">
        <v>402</v>
      </c>
      <c r="K483">
        <v>0</v>
      </c>
      <c r="L483" t="s">
        <v>154</v>
      </c>
      <c r="N483" t="s">
        <v>241</v>
      </c>
      <c r="O483" t="s">
        <v>402</v>
      </c>
      <c r="P483">
        <v>2.1025510809046831E-4</v>
      </c>
      <c r="Q483" t="s">
        <v>154</v>
      </c>
      <c r="S483" t="s">
        <v>277</v>
      </c>
      <c r="T483" t="s">
        <v>402</v>
      </c>
      <c r="U483">
        <v>2.0962754944734052E-3</v>
      </c>
      <c r="V483" t="s">
        <v>154</v>
      </c>
      <c r="AK483">
        <v>2044</v>
      </c>
      <c r="AL483" t="s">
        <v>387</v>
      </c>
      <c r="AM483">
        <v>0.30593999999999999</v>
      </c>
      <c r="AN483" t="s">
        <v>319</v>
      </c>
    </row>
    <row r="484" spans="9:40" x14ac:dyDescent="0.45">
      <c r="I484" t="s">
        <v>167</v>
      </c>
      <c r="J484" t="s">
        <v>403</v>
      </c>
      <c r="K484">
        <v>2.8734187230268786E-4</v>
      </c>
      <c r="L484" t="s">
        <v>154</v>
      </c>
      <c r="N484" t="s">
        <v>241</v>
      </c>
      <c r="O484" t="s">
        <v>403</v>
      </c>
      <c r="P484">
        <v>4.2071735334691816E-5</v>
      </c>
      <c r="Q484" t="s">
        <v>154</v>
      </c>
      <c r="S484" t="s">
        <v>277</v>
      </c>
      <c r="T484" t="s">
        <v>403</v>
      </c>
      <c r="U484">
        <v>3.1068252641204813E-4</v>
      </c>
      <c r="V484" t="s">
        <v>154</v>
      </c>
      <c r="AK484">
        <v>2044</v>
      </c>
      <c r="AL484" t="s">
        <v>388</v>
      </c>
      <c r="AM484">
        <v>0.28939999999999999</v>
      </c>
      <c r="AN484" t="s">
        <v>319</v>
      </c>
    </row>
    <row r="485" spans="9:40" x14ac:dyDescent="0.45">
      <c r="I485" t="s">
        <v>167</v>
      </c>
      <c r="J485" t="s">
        <v>404</v>
      </c>
      <c r="K485">
        <v>7.8292404589113914E-4</v>
      </c>
      <c r="L485" t="s">
        <v>154</v>
      </c>
      <c r="N485" t="s">
        <v>241</v>
      </c>
      <c r="O485" t="s">
        <v>404</v>
      </c>
      <c r="P485">
        <v>3.7129076595509635E-5</v>
      </c>
      <c r="Q485" t="s">
        <v>154</v>
      </c>
      <c r="S485" t="s">
        <v>277</v>
      </c>
      <c r="T485" t="s">
        <v>404</v>
      </c>
      <c r="U485">
        <v>3.1587279988354598E-4</v>
      </c>
      <c r="V485" t="s">
        <v>154</v>
      </c>
      <c r="AK485">
        <v>2044</v>
      </c>
      <c r="AL485" t="s">
        <v>389</v>
      </c>
      <c r="AM485">
        <v>0.28939999999999999</v>
      </c>
      <c r="AN485" t="s">
        <v>319</v>
      </c>
    </row>
    <row r="486" spans="9:40" x14ac:dyDescent="0.45">
      <c r="I486" t="s">
        <v>167</v>
      </c>
      <c r="J486" t="s">
        <v>405</v>
      </c>
      <c r="K486">
        <v>1.0430942488265345E-2</v>
      </c>
      <c r="L486" t="s">
        <v>154</v>
      </c>
      <c r="N486" t="s">
        <v>241</v>
      </c>
      <c r="O486" t="s">
        <v>405</v>
      </c>
      <c r="P486">
        <v>5.6007851728855605E-4</v>
      </c>
      <c r="Q486" t="s">
        <v>154</v>
      </c>
      <c r="S486" t="s">
        <v>277</v>
      </c>
      <c r="T486" t="s">
        <v>405</v>
      </c>
      <c r="U486">
        <v>1.8131170940886014E-3</v>
      </c>
      <c r="V486" t="s">
        <v>154</v>
      </c>
      <c r="AK486">
        <v>2044</v>
      </c>
      <c r="AL486" t="s">
        <v>455</v>
      </c>
      <c r="AM486">
        <v>0.27954999999999997</v>
      </c>
      <c r="AN486" t="s">
        <v>319</v>
      </c>
    </row>
    <row r="487" spans="9:40" x14ac:dyDescent="0.45">
      <c r="I487" t="s">
        <v>167</v>
      </c>
      <c r="J487" t="s">
        <v>406</v>
      </c>
      <c r="K487">
        <v>8.8049942194920396E-4</v>
      </c>
      <c r="L487" t="s">
        <v>154</v>
      </c>
      <c r="N487" t="s">
        <v>241</v>
      </c>
      <c r="O487" t="s">
        <v>406</v>
      </c>
      <c r="P487">
        <v>1.0176726114155039E-4</v>
      </c>
      <c r="Q487" t="s">
        <v>154</v>
      </c>
      <c r="S487" t="s">
        <v>277</v>
      </c>
      <c r="T487" t="s">
        <v>406</v>
      </c>
      <c r="U487">
        <v>3.1066651036460103E-4</v>
      </c>
      <c r="V487" t="s">
        <v>154</v>
      </c>
      <c r="AK487">
        <v>2044</v>
      </c>
      <c r="AL487" t="s">
        <v>456</v>
      </c>
      <c r="AM487">
        <v>0.2697</v>
      </c>
      <c r="AN487" t="s">
        <v>319</v>
      </c>
    </row>
    <row r="488" spans="9:40" x14ac:dyDescent="0.45">
      <c r="I488" t="s">
        <v>167</v>
      </c>
      <c r="J488" t="s">
        <v>407</v>
      </c>
      <c r="K488">
        <v>5.5124464566371476E-4</v>
      </c>
      <c r="L488" t="s">
        <v>154</v>
      </c>
      <c r="N488" t="s">
        <v>241</v>
      </c>
      <c r="O488" t="s">
        <v>407</v>
      </c>
      <c r="P488">
        <v>1.2871768984657828E-4</v>
      </c>
      <c r="Q488" t="s">
        <v>154</v>
      </c>
      <c r="S488" t="s">
        <v>277</v>
      </c>
      <c r="T488" t="s">
        <v>407</v>
      </c>
      <c r="U488">
        <v>3.5569387081571915E-4</v>
      </c>
      <c r="V488" t="s">
        <v>154</v>
      </c>
      <c r="AK488">
        <v>2044</v>
      </c>
      <c r="AL488" t="s">
        <v>457</v>
      </c>
      <c r="AM488">
        <v>0.2697</v>
      </c>
      <c r="AN488" t="s">
        <v>319</v>
      </c>
    </row>
    <row r="489" spans="9:40" x14ac:dyDescent="0.45">
      <c r="I489" t="s">
        <v>167</v>
      </c>
      <c r="J489" t="s">
        <v>482</v>
      </c>
      <c r="K489">
        <v>2.0966302078467348E-4</v>
      </c>
      <c r="L489" t="s">
        <v>154</v>
      </c>
      <c r="N489" t="s">
        <v>241</v>
      </c>
      <c r="O489" t="s">
        <v>482</v>
      </c>
      <c r="P489">
        <v>7.9000009168611043E-5</v>
      </c>
      <c r="Q489" t="s">
        <v>154</v>
      </c>
      <c r="S489" t="s">
        <v>277</v>
      </c>
      <c r="T489" t="s">
        <v>482</v>
      </c>
      <c r="U489">
        <v>2.6638246935099889E-4</v>
      </c>
      <c r="V489" t="s">
        <v>154</v>
      </c>
      <c r="AK489">
        <v>2044</v>
      </c>
      <c r="AL489" t="s">
        <v>458</v>
      </c>
      <c r="AM489">
        <v>0.2697</v>
      </c>
      <c r="AN489" t="s">
        <v>319</v>
      </c>
    </row>
    <row r="490" spans="9:40" x14ac:dyDescent="0.45">
      <c r="I490" t="s">
        <v>167</v>
      </c>
      <c r="J490" t="s">
        <v>483</v>
      </c>
      <c r="K490">
        <v>0</v>
      </c>
      <c r="L490" t="s">
        <v>154</v>
      </c>
      <c r="N490" t="s">
        <v>241</v>
      </c>
      <c r="O490" t="s">
        <v>483</v>
      </c>
      <c r="P490">
        <v>1.3528299334205845E-4</v>
      </c>
      <c r="Q490" t="s">
        <v>154</v>
      </c>
      <c r="S490" t="s">
        <v>277</v>
      </c>
      <c r="T490" t="s">
        <v>483</v>
      </c>
      <c r="U490">
        <v>1.507725960055391E-3</v>
      </c>
      <c r="V490" t="s">
        <v>154</v>
      </c>
      <c r="AK490">
        <v>2044</v>
      </c>
      <c r="AL490" t="s">
        <v>459</v>
      </c>
      <c r="AM490">
        <v>0.2697</v>
      </c>
      <c r="AN490" t="s">
        <v>319</v>
      </c>
    </row>
    <row r="491" spans="9:40" x14ac:dyDescent="0.45">
      <c r="I491" t="s">
        <v>167</v>
      </c>
      <c r="J491" t="s">
        <v>408</v>
      </c>
      <c r="K491">
        <v>0</v>
      </c>
      <c r="L491" t="s">
        <v>154</v>
      </c>
      <c r="N491" t="s">
        <v>241</v>
      </c>
      <c r="O491" t="s">
        <v>408</v>
      </c>
      <c r="P491">
        <v>5.8789326619394736E-3</v>
      </c>
      <c r="Q491" t="s">
        <v>154</v>
      </c>
      <c r="S491" t="s">
        <v>277</v>
      </c>
      <c r="T491" t="s">
        <v>408</v>
      </c>
      <c r="U491">
        <v>1.9596922464324269E-2</v>
      </c>
      <c r="V491" t="s">
        <v>154</v>
      </c>
      <c r="AK491">
        <v>2045</v>
      </c>
      <c r="AL491" t="s">
        <v>142</v>
      </c>
      <c r="AM491">
        <v>0.50380000000000003</v>
      </c>
      <c r="AN491" t="s">
        <v>319</v>
      </c>
    </row>
    <row r="492" spans="9:40" x14ac:dyDescent="0.45">
      <c r="I492" t="s">
        <v>167</v>
      </c>
      <c r="J492" t="s">
        <v>409</v>
      </c>
      <c r="K492">
        <v>1.7335035070913522E-3</v>
      </c>
      <c r="L492" t="s">
        <v>154</v>
      </c>
      <c r="N492" t="s">
        <v>241</v>
      </c>
      <c r="O492" t="s">
        <v>409</v>
      </c>
      <c r="P492">
        <v>8.1691658626787355E-4</v>
      </c>
      <c r="Q492" t="s">
        <v>154</v>
      </c>
      <c r="S492" t="s">
        <v>277</v>
      </c>
      <c r="T492" t="s">
        <v>409</v>
      </c>
      <c r="U492">
        <v>2.2753900555934539E-3</v>
      </c>
      <c r="V492" t="s">
        <v>154</v>
      </c>
      <c r="AK492">
        <v>2045</v>
      </c>
      <c r="AL492" t="s">
        <v>146</v>
      </c>
      <c r="AM492">
        <v>0.59309999999999996</v>
      </c>
      <c r="AN492" t="s">
        <v>319</v>
      </c>
    </row>
    <row r="493" spans="9:40" x14ac:dyDescent="0.45">
      <c r="I493" t="s">
        <v>167</v>
      </c>
      <c r="J493" t="s">
        <v>410</v>
      </c>
      <c r="K493">
        <v>3.3432616713830179E-3</v>
      </c>
      <c r="L493" t="s">
        <v>154</v>
      </c>
      <c r="N493" t="s">
        <v>241</v>
      </c>
      <c r="O493" t="s">
        <v>410</v>
      </c>
      <c r="P493">
        <v>9.5660017177580067E-4</v>
      </c>
      <c r="Q493" t="s">
        <v>154</v>
      </c>
      <c r="S493" t="s">
        <v>277</v>
      </c>
      <c r="T493" t="s">
        <v>410</v>
      </c>
      <c r="U493">
        <v>2.4047879344349828E-3</v>
      </c>
      <c r="V493" t="s">
        <v>154</v>
      </c>
      <c r="AK493">
        <v>2045</v>
      </c>
      <c r="AL493" t="s">
        <v>148</v>
      </c>
      <c r="AM493">
        <v>0.59309999999999996</v>
      </c>
      <c r="AN493" t="s">
        <v>319</v>
      </c>
    </row>
    <row r="494" spans="9:40" x14ac:dyDescent="0.45">
      <c r="I494" t="s">
        <v>167</v>
      </c>
      <c r="J494" t="s">
        <v>411</v>
      </c>
      <c r="K494">
        <v>4.0057899930967575E-2</v>
      </c>
      <c r="L494" t="s">
        <v>154</v>
      </c>
      <c r="N494" t="s">
        <v>241</v>
      </c>
      <c r="O494" t="s">
        <v>411</v>
      </c>
      <c r="P494">
        <v>9.230264078305012E-3</v>
      </c>
      <c r="Q494" t="s">
        <v>154</v>
      </c>
      <c r="S494" t="s">
        <v>277</v>
      </c>
      <c r="T494" t="s">
        <v>411</v>
      </c>
      <c r="U494">
        <v>1.9150704884970182E-2</v>
      </c>
      <c r="V494" t="s">
        <v>154</v>
      </c>
      <c r="AK494">
        <v>2045</v>
      </c>
      <c r="AL494" t="s">
        <v>150</v>
      </c>
      <c r="AM494">
        <v>0.59309999999999996</v>
      </c>
      <c r="AN494" t="s">
        <v>319</v>
      </c>
    </row>
    <row r="495" spans="9:40" x14ac:dyDescent="0.45">
      <c r="I495" t="s">
        <v>167</v>
      </c>
      <c r="J495" t="s">
        <v>412</v>
      </c>
      <c r="K495">
        <v>3.7715593904128833E-3</v>
      </c>
      <c r="L495" t="s">
        <v>154</v>
      </c>
      <c r="N495" t="s">
        <v>241</v>
      </c>
      <c r="O495" t="s">
        <v>412</v>
      </c>
      <c r="P495">
        <v>1.5628056803006227E-3</v>
      </c>
      <c r="Q495" t="s">
        <v>154</v>
      </c>
      <c r="S495" t="s">
        <v>277</v>
      </c>
      <c r="T495" t="s">
        <v>412</v>
      </c>
      <c r="U495">
        <v>3.5793825839345599E-3</v>
      </c>
      <c r="V495" t="s">
        <v>154</v>
      </c>
      <c r="AK495">
        <v>2045</v>
      </c>
      <c r="AL495" t="s">
        <v>322</v>
      </c>
      <c r="AM495">
        <v>0.47444999999999998</v>
      </c>
      <c r="AN495" t="s">
        <v>319</v>
      </c>
    </row>
    <row r="496" spans="9:40" x14ac:dyDescent="0.45">
      <c r="I496" t="s">
        <v>167</v>
      </c>
      <c r="J496" t="s">
        <v>413</v>
      </c>
      <c r="K496">
        <v>2.417034167379345E-3</v>
      </c>
      <c r="L496" t="s">
        <v>154</v>
      </c>
      <c r="N496" t="s">
        <v>241</v>
      </c>
      <c r="O496" t="s">
        <v>413</v>
      </c>
      <c r="P496">
        <v>1.5753079738171855E-3</v>
      </c>
      <c r="Q496" t="s">
        <v>154</v>
      </c>
      <c r="S496" t="s">
        <v>277</v>
      </c>
      <c r="T496" t="s">
        <v>413</v>
      </c>
      <c r="U496">
        <v>3.9096324873488875E-3</v>
      </c>
      <c r="V496" t="s">
        <v>154</v>
      </c>
      <c r="AK496">
        <v>2045</v>
      </c>
      <c r="AL496" t="s">
        <v>340</v>
      </c>
      <c r="AM496">
        <v>0.35580000000000001</v>
      </c>
      <c r="AN496" t="s">
        <v>319</v>
      </c>
    </row>
    <row r="497" spans="9:40" x14ac:dyDescent="0.45">
      <c r="I497" t="s">
        <v>167</v>
      </c>
      <c r="J497" t="s">
        <v>484</v>
      </c>
      <c r="K497">
        <v>2.6550733012303411E-4</v>
      </c>
      <c r="L497" t="s">
        <v>154</v>
      </c>
      <c r="N497" t="s">
        <v>241</v>
      </c>
      <c r="O497" t="s">
        <v>484</v>
      </c>
      <c r="P497">
        <v>1.3656282551191854E-3</v>
      </c>
      <c r="Q497" t="s">
        <v>154</v>
      </c>
      <c r="S497" t="s">
        <v>277</v>
      </c>
      <c r="T497" t="s">
        <v>484</v>
      </c>
      <c r="U497">
        <v>3.7783741517445615E-3</v>
      </c>
      <c r="V497" t="s">
        <v>154</v>
      </c>
      <c r="AK497">
        <v>2045</v>
      </c>
      <c r="AL497" t="s">
        <v>356</v>
      </c>
      <c r="AM497">
        <v>0.35580000000000001</v>
      </c>
      <c r="AN497" t="s">
        <v>319</v>
      </c>
    </row>
    <row r="498" spans="9:40" x14ac:dyDescent="0.45">
      <c r="I498" t="s">
        <v>167</v>
      </c>
      <c r="J498" t="s">
        <v>485</v>
      </c>
      <c r="K498">
        <v>0</v>
      </c>
      <c r="L498" t="s">
        <v>154</v>
      </c>
      <c r="N498" t="s">
        <v>241</v>
      </c>
      <c r="O498" t="s">
        <v>485</v>
      </c>
      <c r="P498">
        <v>6.1415636920191608E-3</v>
      </c>
      <c r="Q498" t="s">
        <v>154</v>
      </c>
      <c r="S498" t="s">
        <v>277</v>
      </c>
      <c r="T498" t="s">
        <v>485</v>
      </c>
      <c r="U498">
        <v>2.0750636764609209E-2</v>
      </c>
      <c r="V498" t="s">
        <v>154</v>
      </c>
      <c r="AK498">
        <v>2045</v>
      </c>
      <c r="AL498" t="s">
        <v>357</v>
      </c>
      <c r="AM498">
        <v>0.40229999999999999</v>
      </c>
      <c r="AN498" t="s">
        <v>319</v>
      </c>
    </row>
    <row r="499" spans="9:40" x14ac:dyDescent="0.45">
      <c r="I499" t="s">
        <v>167</v>
      </c>
      <c r="J499" t="s">
        <v>414</v>
      </c>
      <c r="K499">
        <v>0</v>
      </c>
      <c r="L499" t="s">
        <v>154</v>
      </c>
      <c r="N499" t="s">
        <v>241</v>
      </c>
      <c r="O499" t="s">
        <v>414</v>
      </c>
      <c r="P499">
        <v>4.5509925869581861E-4</v>
      </c>
      <c r="Q499" t="s">
        <v>154</v>
      </c>
      <c r="S499" t="s">
        <v>277</v>
      </c>
      <c r="T499" t="s">
        <v>414</v>
      </c>
      <c r="U499">
        <v>5.4981686637405854E-3</v>
      </c>
      <c r="V499" t="s">
        <v>154</v>
      </c>
      <c r="AK499">
        <v>2045</v>
      </c>
      <c r="AL499" t="s">
        <v>358</v>
      </c>
      <c r="AM499">
        <v>0.44879999999999998</v>
      </c>
      <c r="AN499" t="s">
        <v>319</v>
      </c>
    </row>
    <row r="500" spans="9:40" x14ac:dyDescent="0.45">
      <c r="I500" t="s">
        <v>167</v>
      </c>
      <c r="J500" t="s">
        <v>415</v>
      </c>
      <c r="K500">
        <v>1.0130008865523099E-3</v>
      </c>
      <c r="L500" t="s">
        <v>154</v>
      </c>
      <c r="N500" t="s">
        <v>241</v>
      </c>
      <c r="O500" t="s">
        <v>415</v>
      </c>
      <c r="P500">
        <v>1.8535050916578806E-5</v>
      </c>
      <c r="Q500" t="s">
        <v>154</v>
      </c>
      <c r="S500" t="s">
        <v>277</v>
      </c>
      <c r="T500" t="s">
        <v>415</v>
      </c>
      <c r="U500">
        <v>8.3658518574358277E-4</v>
      </c>
      <c r="V500" t="s">
        <v>154</v>
      </c>
      <c r="AK500">
        <v>2045</v>
      </c>
      <c r="AL500" t="s">
        <v>380</v>
      </c>
      <c r="AM500">
        <v>0.47175</v>
      </c>
      <c r="AN500" t="s">
        <v>319</v>
      </c>
    </row>
    <row r="501" spans="9:40" x14ac:dyDescent="0.45">
      <c r="I501" t="s">
        <v>167</v>
      </c>
      <c r="J501" t="s">
        <v>416</v>
      </c>
      <c r="K501">
        <v>2.2079326442226281E-3</v>
      </c>
      <c r="L501" t="s">
        <v>154</v>
      </c>
      <c r="N501" t="s">
        <v>241</v>
      </c>
      <c r="O501" t="s">
        <v>416</v>
      </c>
      <c r="P501">
        <v>1.460316789820426E-5</v>
      </c>
      <c r="Q501" t="s">
        <v>154</v>
      </c>
      <c r="S501" t="s">
        <v>277</v>
      </c>
      <c r="T501" t="s">
        <v>416</v>
      </c>
      <c r="U501">
        <v>8.935185489619287E-4</v>
      </c>
      <c r="V501" t="s">
        <v>154</v>
      </c>
      <c r="AK501">
        <v>2045</v>
      </c>
      <c r="AL501" t="s">
        <v>381</v>
      </c>
      <c r="AM501">
        <v>0.49469999999999997</v>
      </c>
      <c r="AN501" t="s">
        <v>319</v>
      </c>
    </row>
    <row r="502" spans="9:40" x14ac:dyDescent="0.45">
      <c r="I502" t="s">
        <v>167</v>
      </c>
      <c r="J502" t="s">
        <v>417</v>
      </c>
      <c r="K502">
        <v>2.4241999640345322E-2</v>
      </c>
      <c r="L502" t="s">
        <v>154</v>
      </c>
      <c r="N502" t="s">
        <v>241</v>
      </c>
      <c r="O502" t="s">
        <v>417</v>
      </c>
      <c r="P502">
        <v>4.9455125103963773E-4</v>
      </c>
      <c r="Q502" t="s">
        <v>154</v>
      </c>
      <c r="S502" t="s">
        <v>277</v>
      </c>
      <c r="T502" t="s">
        <v>417</v>
      </c>
      <c r="U502">
        <v>6.7609670783315501E-3</v>
      </c>
      <c r="V502" t="s">
        <v>154</v>
      </c>
      <c r="AK502">
        <v>2045</v>
      </c>
      <c r="AL502" t="s">
        <v>382</v>
      </c>
      <c r="AM502">
        <v>0.49469999999999997</v>
      </c>
      <c r="AN502" t="s">
        <v>319</v>
      </c>
    </row>
    <row r="503" spans="9:40" x14ac:dyDescent="0.45">
      <c r="I503" t="s">
        <v>167</v>
      </c>
      <c r="J503" t="s">
        <v>418</v>
      </c>
      <c r="K503">
        <v>1.8662906749676313E-3</v>
      </c>
      <c r="L503" t="s">
        <v>154</v>
      </c>
      <c r="N503" t="s">
        <v>241</v>
      </c>
      <c r="O503" t="s">
        <v>418</v>
      </c>
      <c r="P503">
        <v>1.1754136632162092E-4</v>
      </c>
      <c r="Q503" t="s">
        <v>154</v>
      </c>
      <c r="S503" t="s">
        <v>277</v>
      </c>
      <c r="T503" t="s">
        <v>418</v>
      </c>
      <c r="U503">
        <v>1.0266366412861449E-3</v>
      </c>
      <c r="V503" t="s">
        <v>154</v>
      </c>
      <c r="AK503">
        <v>2045</v>
      </c>
      <c r="AL503" t="s">
        <v>383</v>
      </c>
      <c r="AM503">
        <v>0.4647</v>
      </c>
      <c r="AN503" t="s">
        <v>319</v>
      </c>
    </row>
    <row r="504" spans="9:40" x14ac:dyDescent="0.45">
      <c r="I504" t="s">
        <v>167</v>
      </c>
      <c r="J504" t="s">
        <v>419</v>
      </c>
      <c r="K504">
        <v>1.1956601898684366E-3</v>
      </c>
      <c r="L504" t="s">
        <v>154</v>
      </c>
      <c r="N504" t="s">
        <v>241</v>
      </c>
      <c r="O504" t="s">
        <v>419</v>
      </c>
      <c r="P504">
        <v>1.2694264573365991E-4</v>
      </c>
      <c r="Q504" t="s">
        <v>154</v>
      </c>
      <c r="S504" t="s">
        <v>277</v>
      </c>
      <c r="T504" t="s">
        <v>419</v>
      </c>
      <c r="U504">
        <v>1.0745483436256924E-3</v>
      </c>
      <c r="V504" t="s">
        <v>154</v>
      </c>
      <c r="AK504">
        <v>2045</v>
      </c>
      <c r="AL504" t="s">
        <v>384</v>
      </c>
      <c r="AM504">
        <v>0.43469999999999998</v>
      </c>
      <c r="AN504" t="s">
        <v>319</v>
      </c>
    </row>
    <row r="505" spans="9:40" x14ac:dyDescent="0.45">
      <c r="I505" t="s">
        <v>167</v>
      </c>
      <c r="J505" t="s">
        <v>486</v>
      </c>
      <c r="K505">
        <v>9.0901544993935075E-5</v>
      </c>
      <c r="L505" t="s">
        <v>154</v>
      </c>
      <c r="N505" t="s">
        <v>241</v>
      </c>
      <c r="O505" t="s">
        <v>486</v>
      </c>
      <c r="P505">
        <v>4.7812995401515671E-5</v>
      </c>
      <c r="Q505" t="s">
        <v>154</v>
      </c>
      <c r="S505" t="s">
        <v>277</v>
      </c>
      <c r="T505" t="s">
        <v>486</v>
      </c>
      <c r="U505">
        <v>1.0828481382367118E-3</v>
      </c>
      <c r="V505" t="s">
        <v>154</v>
      </c>
      <c r="AK505">
        <v>2045</v>
      </c>
      <c r="AL505" t="s">
        <v>385</v>
      </c>
      <c r="AM505">
        <v>0.45845000000000002</v>
      </c>
      <c r="AN505" t="s">
        <v>319</v>
      </c>
    </row>
    <row r="506" spans="9:40" x14ac:dyDescent="0.45">
      <c r="I506" t="s">
        <v>167</v>
      </c>
      <c r="J506" t="s">
        <v>487</v>
      </c>
      <c r="K506">
        <v>0</v>
      </c>
      <c r="L506" t="s">
        <v>154</v>
      </c>
      <c r="N506" t="s">
        <v>241</v>
      </c>
      <c r="O506" t="s">
        <v>487</v>
      </c>
      <c r="P506">
        <v>3.145904506394317E-4</v>
      </c>
      <c r="Q506" t="s">
        <v>154</v>
      </c>
      <c r="S506" t="s">
        <v>277</v>
      </c>
      <c r="T506" t="s">
        <v>487</v>
      </c>
      <c r="U506">
        <v>5.4398368227209825E-3</v>
      </c>
      <c r="V506" t="s">
        <v>154</v>
      </c>
      <c r="AK506">
        <v>2045</v>
      </c>
      <c r="AL506" t="s">
        <v>386</v>
      </c>
      <c r="AM506">
        <v>0.52864999999999995</v>
      </c>
      <c r="AN506" t="s">
        <v>319</v>
      </c>
    </row>
    <row r="507" spans="9:40" x14ac:dyDescent="0.45">
      <c r="I507" t="s">
        <v>167</v>
      </c>
      <c r="J507" t="s">
        <v>420</v>
      </c>
      <c r="K507">
        <v>0</v>
      </c>
      <c r="L507" t="s">
        <v>154</v>
      </c>
      <c r="N507" t="s">
        <v>241</v>
      </c>
      <c r="O507" t="s">
        <v>420</v>
      </c>
      <c r="P507">
        <v>4.9897557613540408E-3</v>
      </c>
      <c r="Q507" t="s">
        <v>154</v>
      </c>
      <c r="S507" t="s">
        <v>277</v>
      </c>
      <c r="T507" t="s">
        <v>420</v>
      </c>
      <c r="U507">
        <v>2.7635691476875179E-2</v>
      </c>
      <c r="V507" t="s">
        <v>154</v>
      </c>
      <c r="AK507">
        <v>2045</v>
      </c>
      <c r="AL507" t="s">
        <v>387</v>
      </c>
      <c r="AM507">
        <v>0.42674000000000001</v>
      </c>
      <c r="AN507" t="s">
        <v>319</v>
      </c>
    </row>
    <row r="508" spans="9:40" x14ac:dyDescent="0.45">
      <c r="I508" t="s">
        <v>167</v>
      </c>
      <c r="J508" t="s">
        <v>421</v>
      </c>
      <c r="K508">
        <v>2.218935039694656E-3</v>
      </c>
      <c r="L508" t="s">
        <v>154</v>
      </c>
      <c r="N508" t="s">
        <v>241</v>
      </c>
      <c r="O508" t="s">
        <v>421</v>
      </c>
      <c r="P508">
        <v>9.0775925676584367E-4</v>
      </c>
      <c r="Q508" t="s">
        <v>154</v>
      </c>
      <c r="S508" t="s">
        <v>277</v>
      </c>
      <c r="T508" t="s">
        <v>421</v>
      </c>
      <c r="U508">
        <v>3.6707539872947695E-3</v>
      </c>
      <c r="V508" t="s">
        <v>154</v>
      </c>
      <c r="AK508">
        <v>2045</v>
      </c>
      <c r="AL508" t="s">
        <v>388</v>
      </c>
      <c r="AM508">
        <v>0.38150000000000001</v>
      </c>
      <c r="AN508" t="s">
        <v>319</v>
      </c>
    </row>
    <row r="509" spans="9:40" x14ac:dyDescent="0.45">
      <c r="I509" t="s">
        <v>167</v>
      </c>
      <c r="J509" t="s">
        <v>422</v>
      </c>
      <c r="K509">
        <v>3.8911848218419207E-3</v>
      </c>
      <c r="L509" t="s">
        <v>154</v>
      </c>
      <c r="N509" t="s">
        <v>241</v>
      </c>
      <c r="O509" t="s">
        <v>422</v>
      </c>
      <c r="P509">
        <v>9.1751268063766005E-4</v>
      </c>
      <c r="Q509" t="s">
        <v>154</v>
      </c>
      <c r="S509" t="s">
        <v>277</v>
      </c>
      <c r="T509" t="s">
        <v>422</v>
      </c>
      <c r="U509">
        <v>3.6874182266452451E-3</v>
      </c>
      <c r="V509" t="s">
        <v>154</v>
      </c>
      <c r="AK509">
        <v>2045</v>
      </c>
      <c r="AL509" t="s">
        <v>389</v>
      </c>
      <c r="AM509">
        <v>0.38150000000000001</v>
      </c>
      <c r="AN509" t="s">
        <v>319</v>
      </c>
    </row>
    <row r="510" spans="9:40" x14ac:dyDescent="0.45">
      <c r="I510" t="s">
        <v>167</v>
      </c>
      <c r="J510" t="s">
        <v>423</v>
      </c>
      <c r="K510">
        <v>4.0904910852656774E-2</v>
      </c>
      <c r="L510" t="s">
        <v>154</v>
      </c>
      <c r="N510" t="s">
        <v>241</v>
      </c>
      <c r="O510" t="s">
        <v>423</v>
      </c>
      <c r="P510">
        <v>7.3561779199601707E-3</v>
      </c>
      <c r="Q510" t="s">
        <v>154</v>
      </c>
      <c r="S510" t="s">
        <v>277</v>
      </c>
      <c r="T510" t="s">
        <v>423</v>
      </c>
      <c r="U510">
        <v>2.4615850162658211E-2</v>
      </c>
      <c r="V510" t="s">
        <v>154</v>
      </c>
      <c r="AK510">
        <v>2045</v>
      </c>
      <c r="AL510" t="s">
        <v>455</v>
      </c>
      <c r="AM510">
        <v>0.39800000000000002</v>
      </c>
      <c r="AN510" t="s">
        <v>319</v>
      </c>
    </row>
    <row r="511" spans="9:40" x14ac:dyDescent="0.45">
      <c r="I511" t="s">
        <v>167</v>
      </c>
      <c r="J511" t="s">
        <v>424</v>
      </c>
      <c r="K511">
        <v>3.417122279703368E-3</v>
      </c>
      <c r="L511" t="s">
        <v>154</v>
      </c>
      <c r="N511" t="s">
        <v>241</v>
      </c>
      <c r="O511" t="s">
        <v>424</v>
      </c>
      <c r="P511">
        <v>1.1081453342148668E-3</v>
      </c>
      <c r="Q511" t="s">
        <v>154</v>
      </c>
      <c r="S511" t="s">
        <v>277</v>
      </c>
      <c r="T511" t="s">
        <v>424</v>
      </c>
      <c r="U511">
        <v>3.6374046751652248E-3</v>
      </c>
      <c r="V511" t="s">
        <v>154</v>
      </c>
      <c r="AK511">
        <v>2045</v>
      </c>
      <c r="AL511" t="s">
        <v>456</v>
      </c>
      <c r="AM511">
        <v>0.41449999999999998</v>
      </c>
      <c r="AN511" t="s">
        <v>319</v>
      </c>
    </row>
    <row r="512" spans="9:40" x14ac:dyDescent="0.45">
      <c r="I512" t="s">
        <v>167</v>
      </c>
      <c r="J512" t="s">
        <v>425</v>
      </c>
      <c r="K512">
        <v>2.153695085333464E-3</v>
      </c>
      <c r="L512" t="s">
        <v>154</v>
      </c>
      <c r="N512" t="s">
        <v>241</v>
      </c>
      <c r="O512" t="s">
        <v>425</v>
      </c>
      <c r="P512">
        <v>1.1958197709860483E-3</v>
      </c>
      <c r="Q512" t="s">
        <v>154</v>
      </c>
      <c r="S512" t="s">
        <v>277</v>
      </c>
      <c r="T512" t="s">
        <v>425</v>
      </c>
      <c r="U512">
        <v>3.7742782676781798E-3</v>
      </c>
      <c r="V512" t="s">
        <v>154</v>
      </c>
      <c r="AK512">
        <v>2045</v>
      </c>
      <c r="AL512" t="s">
        <v>457</v>
      </c>
      <c r="AM512">
        <v>0.41449999999999998</v>
      </c>
      <c r="AN512" t="s">
        <v>319</v>
      </c>
    </row>
    <row r="513" spans="9:40" x14ac:dyDescent="0.45">
      <c r="I513" t="s">
        <v>167</v>
      </c>
      <c r="J513" t="s">
        <v>488</v>
      </c>
      <c r="K513">
        <v>7.9828735536544492E-4</v>
      </c>
      <c r="L513" t="s">
        <v>154</v>
      </c>
      <c r="N513" t="s">
        <v>241</v>
      </c>
      <c r="O513" t="s">
        <v>488</v>
      </c>
      <c r="P513">
        <v>8.7093429587749695E-4</v>
      </c>
      <c r="Q513" t="s">
        <v>154</v>
      </c>
      <c r="S513" t="s">
        <v>277</v>
      </c>
      <c r="T513" t="s">
        <v>488</v>
      </c>
      <c r="U513">
        <v>3.689916558453442E-3</v>
      </c>
      <c r="V513" t="s">
        <v>154</v>
      </c>
      <c r="AK513">
        <v>2045</v>
      </c>
      <c r="AL513" t="s">
        <v>458</v>
      </c>
      <c r="AM513">
        <v>0.41449999999999998</v>
      </c>
      <c r="AN513" t="s">
        <v>319</v>
      </c>
    </row>
    <row r="514" spans="9:40" x14ac:dyDescent="0.45">
      <c r="I514" t="s">
        <v>167</v>
      </c>
      <c r="J514" t="s">
        <v>489</v>
      </c>
      <c r="K514">
        <v>0</v>
      </c>
      <c r="L514" t="s">
        <v>154</v>
      </c>
      <c r="N514" t="s">
        <v>241</v>
      </c>
      <c r="O514" t="s">
        <v>489</v>
      </c>
      <c r="P514">
        <v>3.3403141657663972E-3</v>
      </c>
      <c r="Q514" t="s">
        <v>154</v>
      </c>
      <c r="S514" t="s">
        <v>277</v>
      </c>
      <c r="T514" t="s">
        <v>489</v>
      </c>
      <c r="U514">
        <v>2.1053513604945347E-2</v>
      </c>
      <c r="V514" t="s">
        <v>154</v>
      </c>
      <c r="AK514">
        <v>2045</v>
      </c>
      <c r="AL514" t="s">
        <v>459</v>
      </c>
      <c r="AM514">
        <v>0.41449999999999998</v>
      </c>
      <c r="AN514" t="s">
        <v>319</v>
      </c>
    </row>
    <row r="515" spans="9:40" x14ac:dyDescent="0.45">
      <c r="I515" t="s">
        <v>167</v>
      </c>
      <c r="J515" t="s">
        <v>426</v>
      </c>
      <c r="K515">
        <v>0</v>
      </c>
      <c r="L515" t="s">
        <v>154</v>
      </c>
      <c r="N515" t="s">
        <v>241</v>
      </c>
      <c r="O515" t="s">
        <v>426</v>
      </c>
      <c r="P515">
        <v>3.7645678750915276E-2</v>
      </c>
      <c r="Q515" t="s">
        <v>154</v>
      </c>
      <c r="S515" t="s">
        <v>277</v>
      </c>
      <c r="T515" t="s">
        <v>426</v>
      </c>
      <c r="U515">
        <v>5.9560342098808998E-2</v>
      </c>
      <c r="V515" t="s">
        <v>154</v>
      </c>
      <c r="AK515">
        <v>2046</v>
      </c>
      <c r="AL515" t="s">
        <v>142</v>
      </c>
      <c r="AM515">
        <v>0.37635000000000002</v>
      </c>
      <c r="AN515" t="s">
        <v>319</v>
      </c>
    </row>
    <row r="516" spans="9:40" x14ac:dyDescent="0.45">
      <c r="I516" t="s">
        <v>167</v>
      </c>
      <c r="J516" t="s">
        <v>427</v>
      </c>
      <c r="K516">
        <v>4.3795938221895397E-3</v>
      </c>
      <c r="L516" t="s">
        <v>154</v>
      </c>
      <c r="N516" t="s">
        <v>241</v>
      </c>
      <c r="O516" t="s">
        <v>427</v>
      </c>
      <c r="P516">
        <v>4.8034685320235615E-3</v>
      </c>
      <c r="Q516" t="s">
        <v>154</v>
      </c>
      <c r="S516" t="s">
        <v>277</v>
      </c>
      <c r="T516" t="s">
        <v>427</v>
      </c>
      <c r="U516">
        <v>7.9678837384024714E-3</v>
      </c>
      <c r="V516" t="s">
        <v>154</v>
      </c>
      <c r="AK516">
        <v>2046</v>
      </c>
      <c r="AL516" t="s">
        <v>146</v>
      </c>
      <c r="AM516">
        <v>0.38190000000000002</v>
      </c>
      <c r="AN516" t="s">
        <v>319</v>
      </c>
    </row>
    <row r="517" spans="9:40" x14ac:dyDescent="0.45">
      <c r="I517" t="s">
        <v>167</v>
      </c>
      <c r="J517" t="s">
        <v>428</v>
      </c>
      <c r="K517">
        <v>7.2193591665626264E-3</v>
      </c>
      <c r="L517" t="s">
        <v>154</v>
      </c>
      <c r="N517" t="s">
        <v>241</v>
      </c>
      <c r="O517" t="s">
        <v>428</v>
      </c>
      <c r="P517">
        <v>5.0357932542916505E-3</v>
      </c>
      <c r="Q517" t="s">
        <v>154</v>
      </c>
      <c r="S517" t="s">
        <v>277</v>
      </c>
      <c r="T517" t="s">
        <v>428</v>
      </c>
      <c r="U517">
        <v>8.2741809521709418E-3</v>
      </c>
      <c r="V517" t="s">
        <v>154</v>
      </c>
      <c r="AK517">
        <v>2046</v>
      </c>
      <c r="AL517" t="s">
        <v>148</v>
      </c>
      <c r="AM517">
        <v>0.38190000000000002</v>
      </c>
      <c r="AN517" t="s">
        <v>319</v>
      </c>
    </row>
    <row r="518" spans="9:40" x14ac:dyDescent="0.45">
      <c r="I518" t="s">
        <v>167</v>
      </c>
      <c r="J518" t="s">
        <v>429</v>
      </c>
      <c r="K518">
        <v>8.0080725987170726E-2</v>
      </c>
      <c r="L518" t="s">
        <v>154</v>
      </c>
      <c r="N518" t="s">
        <v>241</v>
      </c>
      <c r="O518" t="s">
        <v>429</v>
      </c>
      <c r="P518">
        <v>4.3464881509966802E-2</v>
      </c>
      <c r="Q518" t="s">
        <v>154</v>
      </c>
      <c r="S518" t="s">
        <v>277</v>
      </c>
      <c r="T518" t="s">
        <v>429</v>
      </c>
      <c r="U518">
        <v>5.8496830343638832E-2</v>
      </c>
      <c r="V518" t="s">
        <v>154</v>
      </c>
      <c r="AK518">
        <v>2046</v>
      </c>
      <c r="AL518" t="s">
        <v>150</v>
      </c>
      <c r="AM518">
        <v>0.38190000000000002</v>
      </c>
      <c r="AN518" t="s">
        <v>319</v>
      </c>
    </row>
    <row r="519" spans="9:40" x14ac:dyDescent="0.45">
      <c r="I519" t="s">
        <v>167</v>
      </c>
      <c r="J519" t="s">
        <v>430</v>
      </c>
      <c r="K519">
        <v>7.5899643089541559E-3</v>
      </c>
      <c r="L519" t="s">
        <v>154</v>
      </c>
      <c r="N519" t="s">
        <v>241</v>
      </c>
      <c r="O519" t="s">
        <v>430</v>
      </c>
      <c r="P519">
        <v>7.035315237964526E-3</v>
      </c>
      <c r="Q519" t="s">
        <v>154</v>
      </c>
      <c r="S519" t="s">
        <v>277</v>
      </c>
      <c r="T519" t="s">
        <v>430</v>
      </c>
      <c r="U519">
        <v>8.7861244588941859E-3</v>
      </c>
      <c r="V519" t="s">
        <v>154</v>
      </c>
      <c r="AK519">
        <v>2046</v>
      </c>
      <c r="AL519" t="s">
        <v>322</v>
      </c>
      <c r="AM519">
        <v>0.43515000000000004</v>
      </c>
      <c r="AN519" t="s">
        <v>319</v>
      </c>
    </row>
    <row r="520" spans="9:40" x14ac:dyDescent="0.45">
      <c r="I520" t="s">
        <v>167</v>
      </c>
      <c r="J520" t="s">
        <v>431</v>
      </c>
      <c r="K520">
        <v>5.0037760453776154E-3</v>
      </c>
      <c r="L520" t="s">
        <v>154</v>
      </c>
      <c r="N520" t="s">
        <v>241</v>
      </c>
      <c r="O520" t="s">
        <v>431</v>
      </c>
      <c r="P520">
        <v>6.9472088012025269E-3</v>
      </c>
      <c r="Q520" t="s">
        <v>154</v>
      </c>
      <c r="S520" t="s">
        <v>277</v>
      </c>
      <c r="T520" t="s">
        <v>431</v>
      </c>
      <c r="U520">
        <v>9.0000745796417828E-3</v>
      </c>
      <c r="V520" t="s">
        <v>154</v>
      </c>
      <c r="AK520">
        <v>2046</v>
      </c>
      <c r="AL520" t="s">
        <v>340</v>
      </c>
      <c r="AM520">
        <v>0.4884</v>
      </c>
      <c r="AN520" t="s">
        <v>319</v>
      </c>
    </row>
    <row r="521" spans="9:40" x14ac:dyDescent="0.45">
      <c r="I521" t="s">
        <v>167</v>
      </c>
      <c r="J521" t="s">
        <v>490</v>
      </c>
      <c r="K521">
        <v>3.6661281989364214E-3</v>
      </c>
      <c r="L521" t="s">
        <v>154</v>
      </c>
      <c r="N521" t="s">
        <v>241</v>
      </c>
      <c r="O521" t="s">
        <v>490</v>
      </c>
      <c r="P521">
        <v>5.2682076145573777E-3</v>
      </c>
      <c r="Q521" t="s">
        <v>154</v>
      </c>
      <c r="S521" t="s">
        <v>277</v>
      </c>
      <c r="T521" t="s">
        <v>490</v>
      </c>
      <c r="U521">
        <v>8.5187466062153945E-3</v>
      </c>
      <c r="V521" t="s">
        <v>154</v>
      </c>
      <c r="AK521">
        <v>2046</v>
      </c>
      <c r="AL521" t="s">
        <v>356</v>
      </c>
      <c r="AM521">
        <v>0.4884</v>
      </c>
      <c r="AN521" t="s">
        <v>319</v>
      </c>
    </row>
    <row r="522" spans="9:40" x14ac:dyDescent="0.45">
      <c r="I522" t="s">
        <v>167</v>
      </c>
      <c r="J522" t="s">
        <v>491</v>
      </c>
      <c r="K522">
        <v>0</v>
      </c>
      <c r="L522" t="s">
        <v>154</v>
      </c>
      <c r="N522" t="s">
        <v>241</v>
      </c>
      <c r="O522" t="s">
        <v>491</v>
      </c>
      <c r="P522">
        <v>2.7612406004229515E-2</v>
      </c>
      <c r="Q522" t="s">
        <v>154</v>
      </c>
      <c r="S522" t="s">
        <v>277</v>
      </c>
      <c r="T522" t="s">
        <v>491</v>
      </c>
      <c r="U522">
        <v>4.6145727919764477E-2</v>
      </c>
      <c r="V522" t="s">
        <v>154</v>
      </c>
      <c r="AK522">
        <v>2046</v>
      </c>
      <c r="AL522" t="s">
        <v>357</v>
      </c>
      <c r="AM522">
        <v>0.41705000000000003</v>
      </c>
      <c r="AN522" t="s">
        <v>319</v>
      </c>
    </row>
    <row r="523" spans="9:40" x14ac:dyDescent="0.45">
      <c r="I523" t="s">
        <v>167</v>
      </c>
      <c r="J523" t="s">
        <v>432</v>
      </c>
      <c r="K523">
        <v>3.2965045907417138E-3</v>
      </c>
      <c r="L523" t="s">
        <v>154</v>
      </c>
      <c r="N523" t="s">
        <v>241</v>
      </c>
      <c r="O523" t="s">
        <v>432</v>
      </c>
      <c r="P523">
        <v>0.13559721658754034</v>
      </c>
      <c r="Q523" t="s">
        <v>154</v>
      </c>
      <c r="S523" t="s">
        <v>277</v>
      </c>
      <c r="T523" t="s">
        <v>432</v>
      </c>
      <c r="U523">
        <v>7.5833063854550922E-2</v>
      </c>
      <c r="V523" t="s">
        <v>154</v>
      </c>
      <c r="AK523">
        <v>2046</v>
      </c>
      <c r="AL523" t="s">
        <v>358</v>
      </c>
      <c r="AM523">
        <v>0.34570000000000001</v>
      </c>
      <c r="AN523" t="s">
        <v>319</v>
      </c>
    </row>
    <row r="524" spans="9:40" x14ac:dyDescent="0.45">
      <c r="I524" t="s">
        <v>167</v>
      </c>
      <c r="J524" t="s">
        <v>433</v>
      </c>
      <c r="K524">
        <v>1.2312761509168506E-2</v>
      </c>
      <c r="L524" t="s">
        <v>154</v>
      </c>
      <c r="N524" t="s">
        <v>241</v>
      </c>
      <c r="O524" t="s">
        <v>433</v>
      </c>
      <c r="P524">
        <v>1.8354821074711616E-2</v>
      </c>
      <c r="Q524" t="s">
        <v>154</v>
      </c>
      <c r="S524" t="s">
        <v>277</v>
      </c>
      <c r="T524" t="s">
        <v>433</v>
      </c>
      <c r="U524">
        <v>8.5410757674477464E-3</v>
      </c>
      <c r="V524" t="s">
        <v>154</v>
      </c>
      <c r="AK524">
        <v>2046</v>
      </c>
      <c r="AL524" t="s">
        <v>380</v>
      </c>
      <c r="AM524">
        <v>0.32555000000000001</v>
      </c>
      <c r="AN524" t="s">
        <v>319</v>
      </c>
    </row>
    <row r="525" spans="9:40" x14ac:dyDescent="0.45">
      <c r="I525" t="s">
        <v>167</v>
      </c>
      <c r="J525" t="s">
        <v>434</v>
      </c>
      <c r="K525">
        <v>2.2756470881825055E-2</v>
      </c>
      <c r="L525" t="s">
        <v>154</v>
      </c>
      <c r="N525" t="s">
        <v>241</v>
      </c>
      <c r="O525" t="s">
        <v>434</v>
      </c>
      <c r="P525">
        <v>1.9641128598976626E-2</v>
      </c>
      <c r="Q525" t="s">
        <v>154</v>
      </c>
      <c r="S525" t="s">
        <v>277</v>
      </c>
      <c r="T525" t="s">
        <v>434</v>
      </c>
      <c r="U525">
        <v>8.7471999659001019E-3</v>
      </c>
      <c r="V525" t="s">
        <v>154</v>
      </c>
      <c r="AK525">
        <v>2046</v>
      </c>
      <c r="AL525" t="s">
        <v>381</v>
      </c>
      <c r="AM525">
        <v>0.3054</v>
      </c>
      <c r="AN525" t="s">
        <v>319</v>
      </c>
    </row>
    <row r="526" spans="9:40" x14ac:dyDescent="0.45">
      <c r="I526" t="s">
        <v>167</v>
      </c>
      <c r="J526" t="s">
        <v>435</v>
      </c>
      <c r="K526">
        <v>0.25340068915357256</v>
      </c>
      <c r="L526" t="s">
        <v>154</v>
      </c>
      <c r="N526" t="s">
        <v>241</v>
      </c>
      <c r="O526" t="s">
        <v>435</v>
      </c>
      <c r="P526">
        <v>0.17114997840510432</v>
      </c>
      <c r="Q526" t="s">
        <v>154</v>
      </c>
      <c r="S526" t="s">
        <v>277</v>
      </c>
      <c r="T526" t="s">
        <v>435</v>
      </c>
      <c r="U526">
        <v>7.9720870645150127E-2</v>
      </c>
      <c r="V526" t="s">
        <v>154</v>
      </c>
      <c r="AK526">
        <v>2046</v>
      </c>
      <c r="AL526" t="s">
        <v>382</v>
      </c>
      <c r="AM526">
        <v>0.3054</v>
      </c>
      <c r="AN526" t="s">
        <v>319</v>
      </c>
    </row>
    <row r="527" spans="9:40" x14ac:dyDescent="0.45">
      <c r="I527" t="s">
        <v>167</v>
      </c>
      <c r="J527" t="s">
        <v>436</v>
      </c>
      <c r="K527">
        <v>2.2410576681136982E-2</v>
      </c>
      <c r="L527" t="s">
        <v>154</v>
      </c>
      <c r="N527" t="s">
        <v>241</v>
      </c>
      <c r="O527" t="s">
        <v>436</v>
      </c>
      <c r="P527">
        <v>2.5713421972648837E-2</v>
      </c>
      <c r="Q527" t="s">
        <v>154</v>
      </c>
      <c r="S527" t="s">
        <v>277</v>
      </c>
      <c r="T527" t="s">
        <v>436</v>
      </c>
      <c r="U527">
        <v>1.5562185328935475E-2</v>
      </c>
      <c r="V527" t="s">
        <v>154</v>
      </c>
      <c r="AK527">
        <v>2046</v>
      </c>
      <c r="AL527" t="s">
        <v>383</v>
      </c>
      <c r="AM527">
        <v>0.39355000000000001</v>
      </c>
      <c r="AN527" t="s">
        <v>319</v>
      </c>
    </row>
    <row r="528" spans="9:40" x14ac:dyDescent="0.45">
      <c r="I528" t="s">
        <v>167</v>
      </c>
      <c r="J528" t="s">
        <v>437</v>
      </c>
      <c r="K528">
        <v>1.2140670319034978E-2</v>
      </c>
      <c r="L528" t="s">
        <v>154</v>
      </c>
      <c r="N528" t="s">
        <v>241</v>
      </c>
      <c r="O528" t="s">
        <v>437</v>
      </c>
      <c r="P528">
        <v>2.5425553240604328E-2</v>
      </c>
      <c r="Q528" t="s">
        <v>154</v>
      </c>
      <c r="S528" t="s">
        <v>277</v>
      </c>
      <c r="T528" t="s">
        <v>437</v>
      </c>
      <c r="U528">
        <v>1.6257885372504149E-2</v>
      </c>
      <c r="V528" t="s">
        <v>154</v>
      </c>
      <c r="AK528">
        <v>2046</v>
      </c>
      <c r="AL528" t="s">
        <v>384</v>
      </c>
      <c r="AM528">
        <v>0.48170000000000002</v>
      </c>
      <c r="AN528" t="s">
        <v>319</v>
      </c>
    </row>
    <row r="529" spans="9:40" x14ac:dyDescent="0.45">
      <c r="I529" t="s">
        <v>167</v>
      </c>
      <c r="J529" t="s">
        <v>492</v>
      </c>
      <c r="K529">
        <v>3.2758324466979102E-3</v>
      </c>
      <c r="L529" t="s">
        <v>154</v>
      </c>
      <c r="N529" t="s">
        <v>241</v>
      </c>
      <c r="O529" t="s">
        <v>492</v>
      </c>
      <c r="P529">
        <v>2.098761465884855E-2</v>
      </c>
      <c r="Q529" t="s">
        <v>154</v>
      </c>
      <c r="S529" t="s">
        <v>277</v>
      </c>
      <c r="T529" t="s">
        <v>492</v>
      </c>
      <c r="U529">
        <v>1.4825007383047539E-2</v>
      </c>
      <c r="V529" t="s">
        <v>154</v>
      </c>
      <c r="AK529">
        <v>2046</v>
      </c>
      <c r="AL529" t="s">
        <v>385</v>
      </c>
      <c r="AM529">
        <v>0.43559999999999999</v>
      </c>
      <c r="AN529" t="s">
        <v>319</v>
      </c>
    </row>
    <row r="530" spans="9:40" x14ac:dyDescent="0.45">
      <c r="I530" t="s">
        <v>167</v>
      </c>
      <c r="J530" t="s">
        <v>493</v>
      </c>
      <c r="K530">
        <v>0</v>
      </c>
      <c r="L530" t="s">
        <v>154</v>
      </c>
      <c r="N530" t="s">
        <v>241</v>
      </c>
      <c r="O530" t="s">
        <v>493</v>
      </c>
      <c r="P530">
        <v>9.9516399871508843E-2</v>
      </c>
      <c r="Q530" t="s">
        <v>154</v>
      </c>
      <c r="S530" t="s">
        <v>277</v>
      </c>
      <c r="T530" t="s">
        <v>493</v>
      </c>
      <c r="U530">
        <v>7.1659687992124368E-2</v>
      </c>
      <c r="V530" t="s">
        <v>154</v>
      </c>
      <c r="AK530">
        <v>2046</v>
      </c>
      <c r="AL530" t="s">
        <v>386</v>
      </c>
      <c r="AM530">
        <v>0.35489999999999999</v>
      </c>
      <c r="AN530" t="s">
        <v>319</v>
      </c>
    </row>
    <row r="531" spans="9:40" x14ac:dyDescent="0.45">
      <c r="I531" t="s">
        <v>167</v>
      </c>
      <c r="J531" t="s">
        <v>438</v>
      </c>
      <c r="K531">
        <v>1.5758541240401896E-4</v>
      </c>
      <c r="L531" t="s">
        <v>154</v>
      </c>
      <c r="N531" t="s">
        <v>241</v>
      </c>
      <c r="O531" t="s">
        <v>438</v>
      </c>
      <c r="P531">
        <v>2.8955744616639446E-3</v>
      </c>
      <c r="Q531" t="s">
        <v>154</v>
      </c>
      <c r="S531" t="s">
        <v>277</v>
      </c>
      <c r="T531" t="s">
        <v>438</v>
      </c>
      <c r="U531">
        <v>8.2502732411560901E-4</v>
      </c>
      <c r="V531" t="s">
        <v>154</v>
      </c>
      <c r="AK531">
        <v>2046</v>
      </c>
      <c r="AL531" t="s">
        <v>387</v>
      </c>
      <c r="AM531">
        <v>0.40548000000000001</v>
      </c>
      <c r="AN531" t="s">
        <v>319</v>
      </c>
    </row>
    <row r="532" spans="9:40" x14ac:dyDescent="0.45">
      <c r="I532" t="s">
        <v>167</v>
      </c>
      <c r="J532" t="s">
        <v>439</v>
      </c>
      <c r="K532">
        <v>4.9261259423679401E-4</v>
      </c>
      <c r="L532" t="s">
        <v>154</v>
      </c>
      <c r="N532" t="s">
        <v>241</v>
      </c>
      <c r="O532" t="s">
        <v>439</v>
      </c>
      <c r="P532">
        <v>4.1352756222949968E-4</v>
      </c>
      <c r="Q532" t="s">
        <v>154</v>
      </c>
      <c r="S532" t="s">
        <v>277</v>
      </c>
      <c r="T532" t="s">
        <v>439</v>
      </c>
      <c r="U532">
        <v>1.4693463715128474E-4</v>
      </c>
      <c r="V532" t="s">
        <v>154</v>
      </c>
      <c r="AK532">
        <v>2046</v>
      </c>
      <c r="AL532" t="s">
        <v>388</v>
      </c>
      <c r="AM532">
        <v>0.41439999999999999</v>
      </c>
      <c r="AN532" t="s">
        <v>319</v>
      </c>
    </row>
    <row r="533" spans="9:40" x14ac:dyDescent="0.45">
      <c r="I533" t="s">
        <v>167</v>
      </c>
      <c r="J533" t="s">
        <v>440</v>
      </c>
      <c r="K533">
        <v>1.0185106860919162E-3</v>
      </c>
      <c r="L533" t="s">
        <v>154</v>
      </c>
      <c r="N533" t="s">
        <v>241</v>
      </c>
      <c r="O533" t="s">
        <v>440</v>
      </c>
      <c r="P533">
        <v>3.5589780262406816E-4</v>
      </c>
      <c r="Q533" t="s">
        <v>154</v>
      </c>
      <c r="S533" t="s">
        <v>277</v>
      </c>
      <c r="T533" t="s">
        <v>440</v>
      </c>
      <c r="U533">
        <v>1.1661821314636305E-4</v>
      </c>
      <c r="V533" t="s">
        <v>154</v>
      </c>
      <c r="AK533">
        <v>2046</v>
      </c>
      <c r="AL533" t="s">
        <v>389</v>
      </c>
      <c r="AM533">
        <v>0.41439999999999999</v>
      </c>
      <c r="AN533" t="s">
        <v>319</v>
      </c>
    </row>
    <row r="534" spans="9:40" x14ac:dyDescent="0.45">
      <c r="I534" t="s">
        <v>167</v>
      </c>
      <c r="J534" t="s">
        <v>441</v>
      </c>
      <c r="K534">
        <v>1.1334687271334432E-2</v>
      </c>
      <c r="L534" t="s">
        <v>154</v>
      </c>
      <c r="N534" t="s">
        <v>241</v>
      </c>
      <c r="O534" t="s">
        <v>441</v>
      </c>
      <c r="P534">
        <v>3.1951314734709208E-3</v>
      </c>
      <c r="Q534" t="s">
        <v>154</v>
      </c>
      <c r="S534" t="s">
        <v>277</v>
      </c>
      <c r="T534" t="s">
        <v>441</v>
      </c>
      <c r="U534">
        <v>8.8902284137917071E-4</v>
      </c>
      <c r="V534" t="s">
        <v>154</v>
      </c>
      <c r="AK534">
        <v>2046</v>
      </c>
      <c r="AL534" t="s">
        <v>455</v>
      </c>
      <c r="AM534">
        <v>0.3926</v>
      </c>
      <c r="AN534" t="s">
        <v>319</v>
      </c>
    </row>
    <row r="535" spans="9:40" x14ac:dyDescent="0.45">
      <c r="I535" t="s">
        <v>167</v>
      </c>
      <c r="J535" t="s">
        <v>442</v>
      </c>
      <c r="K535">
        <v>8.1462488662775246E-4</v>
      </c>
      <c r="L535" t="s">
        <v>154</v>
      </c>
      <c r="N535" t="s">
        <v>241</v>
      </c>
      <c r="O535" t="s">
        <v>442</v>
      </c>
      <c r="P535">
        <v>5.9597422600250239E-4</v>
      </c>
      <c r="Q535" t="s">
        <v>154</v>
      </c>
      <c r="S535" t="s">
        <v>277</v>
      </c>
      <c r="T535" t="s">
        <v>442</v>
      </c>
      <c r="U535">
        <v>1.7851826935506089E-4</v>
      </c>
      <c r="V535" t="s">
        <v>154</v>
      </c>
      <c r="AK535">
        <v>2046</v>
      </c>
      <c r="AL535" t="s">
        <v>456</v>
      </c>
      <c r="AM535">
        <v>0.37080000000000002</v>
      </c>
      <c r="AN535" t="s">
        <v>319</v>
      </c>
    </row>
    <row r="536" spans="9:40" x14ac:dyDescent="0.45">
      <c r="I536" t="s">
        <v>167</v>
      </c>
      <c r="J536" t="s">
        <v>443</v>
      </c>
      <c r="K536">
        <v>2.8918139671450804E-4</v>
      </c>
      <c r="L536" t="s">
        <v>154</v>
      </c>
      <c r="N536" t="s">
        <v>241</v>
      </c>
      <c r="O536" t="s">
        <v>443</v>
      </c>
      <c r="P536">
        <v>5.7072380559624952E-4</v>
      </c>
      <c r="Q536" t="s">
        <v>154</v>
      </c>
      <c r="S536" t="s">
        <v>277</v>
      </c>
      <c r="T536" t="s">
        <v>443</v>
      </c>
      <c r="U536">
        <v>1.5714458996466887E-4</v>
      </c>
      <c r="V536" t="s">
        <v>154</v>
      </c>
      <c r="AK536">
        <v>2046</v>
      </c>
      <c r="AL536" t="s">
        <v>457</v>
      </c>
      <c r="AM536">
        <v>0.37080000000000002</v>
      </c>
      <c r="AN536" t="s">
        <v>319</v>
      </c>
    </row>
    <row r="537" spans="9:40" x14ac:dyDescent="0.45">
      <c r="I537" t="s">
        <v>167</v>
      </c>
      <c r="J537" t="s">
        <v>494</v>
      </c>
      <c r="K537">
        <v>0</v>
      </c>
      <c r="L537" t="s">
        <v>154</v>
      </c>
      <c r="N537" t="s">
        <v>241</v>
      </c>
      <c r="O537" t="s">
        <v>494</v>
      </c>
      <c r="P537">
        <v>2.572449054093914E-4</v>
      </c>
      <c r="Q537" t="s">
        <v>154</v>
      </c>
      <c r="S537" t="s">
        <v>277</v>
      </c>
      <c r="T537" t="s">
        <v>494</v>
      </c>
      <c r="U537">
        <v>1.4545011658961745E-4</v>
      </c>
      <c r="V537" t="s">
        <v>154</v>
      </c>
      <c r="AK537">
        <v>2046</v>
      </c>
      <c r="AL537" t="s">
        <v>458</v>
      </c>
      <c r="AM537">
        <v>0.37080000000000002</v>
      </c>
      <c r="AN537" t="s">
        <v>319</v>
      </c>
    </row>
    <row r="538" spans="9:40" x14ac:dyDescent="0.45">
      <c r="I538" t="s">
        <v>167</v>
      </c>
      <c r="J538" t="s">
        <v>495</v>
      </c>
      <c r="K538">
        <v>0</v>
      </c>
      <c r="L538" t="s">
        <v>154</v>
      </c>
      <c r="N538" t="s">
        <v>241</v>
      </c>
      <c r="O538" t="s">
        <v>495</v>
      </c>
      <c r="P538">
        <v>1.4444615579985601E-3</v>
      </c>
      <c r="Q538" t="s">
        <v>154</v>
      </c>
      <c r="S538" t="s">
        <v>277</v>
      </c>
      <c r="T538" t="s">
        <v>495</v>
      </c>
      <c r="U538">
        <v>5.7348842649724056E-4</v>
      </c>
      <c r="V538" t="s">
        <v>154</v>
      </c>
      <c r="AK538">
        <v>2046</v>
      </c>
      <c r="AL538" t="s">
        <v>459</v>
      </c>
      <c r="AM538">
        <v>0.37080000000000002</v>
      </c>
      <c r="AN538" t="s">
        <v>319</v>
      </c>
    </row>
    <row r="539" spans="9:40" x14ac:dyDescent="0.45">
      <c r="I539" t="s">
        <v>167</v>
      </c>
      <c r="J539" t="s">
        <v>444</v>
      </c>
      <c r="K539">
        <v>2.2261482777505192E-4</v>
      </c>
      <c r="L539" t="s">
        <v>154</v>
      </c>
      <c r="N539" t="s">
        <v>241</v>
      </c>
      <c r="O539" t="s">
        <v>444</v>
      </c>
      <c r="P539">
        <v>8.2114109771873171E-4</v>
      </c>
      <c r="Q539" t="s">
        <v>154</v>
      </c>
      <c r="S539" t="s">
        <v>277</v>
      </c>
      <c r="T539" t="s">
        <v>444</v>
      </c>
      <c r="U539">
        <v>2.2379318499285801E-3</v>
      </c>
      <c r="V539" t="s">
        <v>154</v>
      </c>
      <c r="AK539">
        <v>2047</v>
      </c>
      <c r="AL539" t="s">
        <v>142</v>
      </c>
      <c r="AM539">
        <v>0.45300000000000001</v>
      </c>
      <c r="AN539" t="s">
        <v>319</v>
      </c>
    </row>
    <row r="540" spans="9:40" x14ac:dyDescent="0.45">
      <c r="I540" t="s">
        <v>167</v>
      </c>
      <c r="J540" t="s">
        <v>445</v>
      </c>
      <c r="K540">
        <v>6.467312857325071E-4</v>
      </c>
      <c r="L540" t="s">
        <v>154</v>
      </c>
      <c r="N540" t="s">
        <v>241</v>
      </c>
      <c r="O540" t="s">
        <v>445</v>
      </c>
      <c r="P540">
        <v>6.9580725017073336E-5</v>
      </c>
      <c r="Q540" t="s">
        <v>154</v>
      </c>
      <c r="S540" t="s">
        <v>277</v>
      </c>
      <c r="T540" t="s">
        <v>445</v>
      </c>
      <c r="U540">
        <v>3.3107461253034068E-4</v>
      </c>
      <c r="V540" t="s">
        <v>154</v>
      </c>
      <c r="AK540">
        <v>2047</v>
      </c>
      <c r="AL540" t="s">
        <v>146</v>
      </c>
      <c r="AM540">
        <v>0.40920000000000001</v>
      </c>
      <c r="AN540" t="s">
        <v>319</v>
      </c>
    </row>
    <row r="541" spans="9:40" x14ac:dyDescent="0.45">
      <c r="I541" t="s">
        <v>167</v>
      </c>
      <c r="J541" t="s">
        <v>446</v>
      </c>
      <c r="K541">
        <v>1.1676397526226778E-3</v>
      </c>
      <c r="L541" t="s">
        <v>154</v>
      </c>
      <c r="N541" t="s">
        <v>241</v>
      </c>
      <c r="O541" t="s">
        <v>446</v>
      </c>
      <c r="P541">
        <v>9.994721238754021E-5</v>
      </c>
      <c r="Q541" t="s">
        <v>154</v>
      </c>
      <c r="S541" t="s">
        <v>277</v>
      </c>
      <c r="T541" t="s">
        <v>446</v>
      </c>
      <c r="U541">
        <v>3.2500534677290418E-4</v>
      </c>
      <c r="V541" t="s">
        <v>154</v>
      </c>
      <c r="AK541">
        <v>2047</v>
      </c>
      <c r="AL541" t="s">
        <v>148</v>
      </c>
      <c r="AM541">
        <v>0.40920000000000001</v>
      </c>
      <c r="AN541" t="s">
        <v>319</v>
      </c>
    </row>
    <row r="542" spans="9:40" x14ac:dyDescent="0.45">
      <c r="I542" t="s">
        <v>167</v>
      </c>
      <c r="J542" t="s">
        <v>447</v>
      </c>
      <c r="K542">
        <v>1.1346919692073548E-2</v>
      </c>
      <c r="L542" t="s">
        <v>154</v>
      </c>
      <c r="N542" t="s">
        <v>241</v>
      </c>
      <c r="O542" t="s">
        <v>447</v>
      </c>
      <c r="P542">
        <v>1.8638684728637125E-3</v>
      </c>
      <c r="Q542" t="s">
        <v>154</v>
      </c>
      <c r="S542" t="s">
        <v>277</v>
      </c>
      <c r="T542" t="s">
        <v>447</v>
      </c>
      <c r="U542">
        <v>2.6768987595466105E-3</v>
      </c>
      <c r="V542" t="s">
        <v>154</v>
      </c>
      <c r="AK542">
        <v>2047</v>
      </c>
      <c r="AL542" t="s">
        <v>150</v>
      </c>
      <c r="AM542">
        <v>0.40920000000000001</v>
      </c>
      <c r="AN542" t="s">
        <v>319</v>
      </c>
    </row>
    <row r="543" spans="9:40" x14ac:dyDescent="0.45">
      <c r="I543" t="s">
        <v>167</v>
      </c>
      <c r="J543" t="s">
        <v>448</v>
      </c>
      <c r="K543">
        <v>8.6438236003680833E-4</v>
      </c>
      <c r="L543" t="s">
        <v>154</v>
      </c>
      <c r="N543" t="s">
        <v>241</v>
      </c>
      <c r="O543" t="s">
        <v>448</v>
      </c>
      <c r="P543">
        <v>2.5720286627565038E-4</v>
      </c>
      <c r="Q543" t="s">
        <v>154</v>
      </c>
      <c r="S543" t="s">
        <v>277</v>
      </c>
      <c r="T543" t="s">
        <v>448</v>
      </c>
      <c r="U543">
        <v>3.862205759804716E-4</v>
      </c>
      <c r="V543" t="s">
        <v>154</v>
      </c>
      <c r="AK543">
        <v>2047</v>
      </c>
      <c r="AL543" t="s">
        <v>322</v>
      </c>
      <c r="AM543">
        <v>0.38065000000000004</v>
      </c>
      <c r="AN543" t="s">
        <v>319</v>
      </c>
    </row>
    <row r="544" spans="9:40" x14ac:dyDescent="0.45">
      <c r="I544" t="s">
        <v>167</v>
      </c>
      <c r="J544" t="s">
        <v>449</v>
      </c>
      <c r="K544">
        <v>5.0657145052844001E-4</v>
      </c>
      <c r="L544" t="s">
        <v>154</v>
      </c>
      <c r="N544" t="s">
        <v>241</v>
      </c>
      <c r="O544" t="s">
        <v>449</v>
      </c>
      <c r="P544">
        <v>2.5617837914068843E-4</v>
      </c>
      <c r="Q544" t="s">
        <v>154</v>
      </c>
      <c r="S544" t="s">
        <v>277</v>
      </c>
      <c r="T544" t="s">
        <v>449</v>
      </c>
      <c r="U544">
        <v>3.8667474378459044E-4</v>
      </c>
      <c r="V544" t="s">
        <v>154</v>
      </c>
      <c r="AK544">
        <v>2047</v>
      </c>
      <c r="AL544" t="s">
        <v>340</v>
      </c>
      <c r="AM544">
        <v>0.35210000000000002</v>
      </c>
      <c r="AN544" t="s">
        <v>319</v>
      </c>
    </row>
    <row r="545" spans="9:40" x14ac:dyDescent="0.45">
      <c r="I545" t="s">
        <v>167</v>
      </c>
      <c r="J545" t="s">
        <v>496</v>
      </c>
      <c r="K545">
        <v>0</v>
      </c>
      <c r="L545" t="s">
        <v>154</v>
      </c>
      <c r="N545" t="s">
        <v>241</v>
      </c>
      <c r="O545" t="s">
        <v>496</v>
      </c>
      <c r="P545">
        <v>1.2729675595476723E-4</v>
      </c>
      <c r="Q545" t="s">
        <v>154</v>
      </c>
      <c r="S545" t="s">
        <v>277</v>
      </c>
      <c r="T545" t="s">
        <v>496</v>
      </c>
      <c r="U545">
        <v>3.8145248748495134E-4</v>
      </c>
      <c r="V545" t="s">
        <v>154</v>
      </c>
      <c r="AK545">
        <v>2047</v>
      </c>
      <c r="AL545" t="s">
        <v>356</v>
      </c>
      <c r="AM545">
        <v>0.35210000000000002</v>
      </c>
      <c r="AN545" t="s">
        <v>319</v>
      </c>
    </row>
    <row r="546" spans="9:40" x14ac:dyDescent="0.45">
      <c r="I546" t="s">
        <v>167</v>
      </c>
      <c r="J546" t="s">
        <v>497</v>
      </c>
      <c r="K546">
        <v>0</v>
      </c>
      <c r="L546" t="s">
        <v>154</v>
      </c>
      <c r="N546" t="s">
        <v>241</v>
      </c>
      <c r="O546" t="s">
        <v>497</v>
      </c>
      <c r="P546">
        <v>3.9197781397586415E-4</v>
      </c>
      <c r="Q546" t="s">
        <v>154</v>
      </c>
      <c r="S546" t="s">
        <v>277</v>
      </c>
      <c r="T546" t="s">
        <v>497</v>
      </c>
      <c r="U546">
        <v>1.7179234843728158E-3</v>
      </c>
      <c r="V546" t="s">
        <v>154</v>
      </c>
      <c r="AK546">
        <v>2047</v>
      </c>
      <c r="AL546" t="s">
        <v>357</v>
      </c>
      <c r="AM546">
        <v>0.33779999999999999</v>
      </c>
      <c r="AN546" t="s">
        <v>319</v>
      </c>
    </row>
    <row r="547" spans="9:40" x14ac:dyDescent="0.45">
      <c r="I547" t="s">
        <v>167</v>
      </c>
      <c r="J547" t="s">
        <v>498</v>
      </c>
      <c r="K547">
        <v>4.0156031987740042E-4</v>
      </c>
      <c r="L547" t="s">
        <v>154</v>
      </c>
      <c r="N547" t="s">
        <v>241</v>
      </c>
      <c r="O547" t="s">
        <v>498</v>
      </c>
      <c r="P547">
        <v>4.8417842961769893E-4</v>
      </c>
      <c r="Q547" t="s">
        <v>154</v>
      </c>
      <c r="S547" t="s">
        <v>277</v>
      </c>
      <c r="T547" t="s">
        <v>498</v>
      </c>
      <c r="U547">
        <v>2.5687315621125951E-3</v>
      </c>
      <c r="V547" t="s">
        <v>154</v>
      </c>
      <c r="AK547">
        <v>2047</v>
      </c>
      <c r="AL547" t="s">
        <v>358</v>
      </c>
      <c r="AM547">
        <v>0.32350000000000001</v>
      </c>
      <c r="AN547" t="s">
        <v>319</v>
      </c>
    </row>
    <row r="548" spans="9:40" x14ac:dyDescent="0.45">
      <c r="I548" t="s">
        <v>167</v>
      </c>
      <c r="J548" t="s">
        <v>499</v>
      </c>
      <c r="K548">
        <v>9.3117161443719183E-4</v>
      </c>
      <c r="L548" t="s">
        <v>154</v>
      </c>
      <c r="N548" t="s">
        <v>241</v>
      </c>
      <c r="O548" t="s">
        <v>499</v>
      </c>
      <c r="P548">
        <v>1.0018249017749198E-4</v>
      </c>
      <c r="Q548" t="s">
        <v>154</v>
      </c>
      <c r="S548" t="s">
        <v>277</v>
      </c>
      <c r="T548" t="s">
        <v>499</v>
      </c>
      <c r="U548">
        <v>3.7760270597970481E-4</v>
      </c>
      <c r="V548" t="s">
        <v>154</v>
      </c>
      <c r="AK548">
        <v>2047</v>
      </c>
      <c r="AL548" t="s">
        <v>380</v>
      </c>
      <c r="AM548">
        <v>0.35925000000000001</v>
      </c>
      <c r="AN548" t="s">
        <v>319</v>
      </c>
    </row>
    <row r="549" spans="9:40" x14ac:dyDescent="0.45">
      <c r="I549" t="s">
        <v>167</v>
      </c>
      <c r="J549" t="s">
        <v>500</v>
      </c>
      <c r="K549">
        <v>2.010813016331668E-3</v>
      </c>
      <c r="L549" t="s">
        <v>154</v>
      </c>
      <c r="N549" t="s">
        <v>241</v>
      </c>
      <c r="O549" t="s">
        <v>500</v>
      </c>
      <c r="P549">
        <v>1.0477508216512773E-4</v>
      </c>
      <c r="Q549" t="s">
        <v>154</v>
      </c>
      <c r="S549" t="s">
        <v>277</v>
      </c>
      <c r="T549" t="s">
        <v>500</v>
      </c>
      <c r="U549">
        <v>3.60323092494772E-4</v>
      </c>
      <c r="V549" t="s">
        <v>154</v>
      </c>
      <c r="AK549">
        <v>2047</v>
      </c>
      <c r="AL549" t="s">
        <v>381</v>
      </c>
      <c r="AM549">
        <v>0.39500000000000002</v>
      </c>
      <c r="AN549" t="s">
        <v>319</v>
      </c>
    </row>
    <row r="550" spans="9:40" x14ac:dyDescent="0.45">
      <c r="I550" t="s">
        <v>167</v>
      </c>
      <c r="J550" t="s">
        <v>501</v>
      </c>
      <c r="K550">
        <v>1.8326808717093496E-2</v>
      </c>
      <c r="L550" t="s">
        <v>154</v>
      </c>
      <c r="N550" t="s">
        <v>241</v>
      </c>
      <c r="O550" t="s">
        <v>501</v>
      </c>
      <c r="P550">
        <v>1.0844247339129552E-3</v>
      </c>
      <c r="Q550" t="s">
        <v>154</v>
      </c>
      <c r="S550" t="s">
        <v>277</v>
      </c>
      <c r="T550" t="s">
        <v>501</v>
      </c>
      <c r="U550">
        <v>2.7290859484593987E-3</v>
      </c>
      <c r="V550" t="s">
        <v>154</v>
      </c>
      <c r="AK550">
        <v>2047</v>
      </c>
      <c r="AL550" t="s">
        <v>382</v>
      </c>
      <c r="AM550">
        <v>0.39500000000000002</v>
      </c>
      <c r="AN550" t="s">
        <v>319</v>
      </c>
    </row>
    <row r="551" spans="9:40" x14ac:dyDescent="0.45">
      <c r="I551" t="s">
        <v>167</v>
      </c>
      <c r="J551" t="s">
        <v>502</v>
      </c>
      <c r="K551">
        <v>1.2394935261708121E-3</v>
      </c>
      <c r="L551" t="s">
        <v>154</v>
      </c>
      <c r="N551" t="s">
        <v>241</v>
      </c>
      <c r="O551" t="s">
        <v>502</v>
      </c>
      <c r="P551">
        <v>1.2197688513392992E-4</v>
      </c>
      <c r="Q551" t="s">
        <v>154</v>
      </c>
      <c r="S551" t="s">
        <v>277</v>
      </c>
      <c r="T551" t="s">
        <v>502</v>
      </c>
      <c r="U551">
        <v>4.9151022003281598E-4</v>
      </c>
      <c r="V551" t="s">
        <v>154</v>
      </c>
      <c r="AK551">
        <v>2047</v>
      </c>
      <c r="AL551" t="s">
        <v>383</v>
      </c>
      <c r="AM551">
        <v>0.42230000000000001</v>
      </c>
      <c r="AN551" t="s">
        <v>319</v>
      </c>
    </row>
    <row r="552" spans="9:40" x14ac:dyDescent="0.45">
      <c r="I552" t="s">
        <v>167</v>
      </c>
      <c r="J552" t="s">
        <v>503</v>
      </c>
      <c r="K552">
        <v>5.9292561387266484E-4</v>
      </c>
      <c r="L552" t="s">
        <v>154</v>
      </c>
      <c r="N552" t="s">
        <v>241</v>
      </c>
      <c r="O552" t="s">
        <v>503</v>
      </c>
      <c r="P552">
        <v>8.3810286991456382E-5</v>
      </c>
      <c r="Q552" t="s">
        <v>154</v>
      </c>
      <c r="S552" t="s">
        <v>277</v>
      </c>
      <c r="T552" t="s">
        <v>503</v>
      </c>
      <c r="U552">
        <v>4.9421228871471972E-4</v>
      </c>
      <c r="V552" t="s">
        <v>154</v>
      </c>
      <c r="AK552">
        <v>2047</v>
      </c>
      <c r="AL552" t="s">
        <v>384</v>
      </c>
      <c r="AM552">
        <v>0.4496</v>
      </c>
      <c r="AN552" t="s">
        <v>319</v>
      </c>
    </row>
    <row r="553" spans="9:40" x14ac:dyDescent="0.45">
      <c r="I553" t="s">
        <v>167</v>
      </c>
      <c r="J553" t="s">
        <v>504</v>
      </c>
      <c r="K553">
        <v>0</v>
      </c>
      <c r="L553" t="s">
        <v>154</v>
      </c>
      <c r="N553" t="s">
        <v>241</v>
      </c>
      <c r="O553" t="s">
        <v>504</v>
      </c>
      <c r="P553">
        <v>6.5174360397776614E-5</v>
      </c>
      <c r="Q553" t="s">
        <v>154</v>
      </c>
      <c r="S553" t="s">
        <v>277</v>
      </c>
      <c r="T553" t="s">
        <v>504</v>
      </c>
      <c r="U553">
        <v>3.9453911210244507E-4</v>
      </c>
      <c r="V553" t="s">
        <v>154</v>
      </c>
      <c r="AK553">
        <v>2047</v>
      </c>
      <c r="AL553" t="s">
        <v>385</v>
      </c>
      <c r="AM553">
        <v>0.45384999999999998</v>
      </c>
      <c r="AN553" t="s">
        <v>319</v>
      </c>
    </row>
    <row r="554" spans="9:40" x14ac:dyDescent="0.45">
      <c r="I554" t="s">
        <v>167</v>
      </c>
      <c r="J554" t="s">
        <v>505</v>
      </c>
      <c r="K554">
        <v>0</v>
      </c>
      <c r="L554" t="s">
        <v>154</v>
      </c>
      <c r="N554" t="s">
        <v>241</v>
      </c>
      <c r="O554" t="s">
        <v>505</v>
      </c>
      <c r="P554">
        <v>2.2331603973688348E-4</v>
      </c>
      <c r="Q554" t="s">
        <v>154</v>
      </c>
      <c r="S554" t="s">
        <v>277</v>
      </c>
      <c r="T554" t="s">
        <v>505</v>
      </c>
      <c r="U554">
        <v>1.8041381823573983E-3</v>
      </c>
      <c r="V554" t="s">
        <v>154</v>
      </c>
      <c r="AK554">
        <v>2047</v>
      </c>
      <c r="AL554" t="s">
        <v>386</v>
      </c>
      <c r="AM554">
        <v>0.38305</v>
      </c>
      <c r="AN554" t="s">
        <v>319</v>
      </c>
    </row>
    <row r="555" spans="9:40" x14ac:dyDescent="0.45">
      <c r="I555" t="s">
        <v>167</v>
      </c>
      <c r="J555" t="s">
        <v>506</v>
      </c>
      <c r="K555">
        <v>6.8848222366563086E-5</v>
      </c>
      <c r="L555" t="s">
        <v>154</v>
      </c>
      <c r="N555" t="s">
        <v>241</v>
      </c>
      <c r="O555" t="s">
        <v>506</v>
      </c>
      <c r="P555">
        <v>1.3098714010278329E-3</v>
      </c>
      <c r="Q555" t="s">
        <v>154</v>
      </c>
      <c r="S555" t="s">
        <v>277</v>
      </c>
      <c r="T555" t="s">
        <v>506</v>
      </c>
      <c r="U555">
        <v>1.1470222963192638E-3</v>
      </c>
      <c r="V555" t="s">
        <v>154</v>
      </c>
      <c r="AK555">
        <v>2047</v>
      </c>
      <c r="AL555" t="s">
        <v>387</v>
      </c>
      <c r="AM555">
        <v>0.39289999999999997</v>
      </c>
      <c r="AN555" t="s">
        <v>319</v>
      </c>
    </row>
    <row r="556" spans="9:40" x14ac:dyDescent="0.45">
      <c r="I556" t="s">
        <v>167</v>
      </c>
      <c r="J556" t="s">
        <v>507</v>
      </c>
      <c r="K556">
        <v>1.4256801386221972E-3</v>
      </c>
      <c r="L556" t="s">
        <v>154</v>
      </c>
      <c r="N556" t="s">
        <v>241</v>
      </c>
      <c r="O556" t="s">
        <v>507</v>
      </c>
      <c r="P556">
        <v>1.9896578593703315E-4</v>
      </c>
      <c r="Q556" t="s">
        <v>154</v>
      </c>
      <c r="S556" t="s">
        <v>277</v>
      </c>
      <c r="T556" t="s">
        <v>507</v>
      </c>
      <c r="U556">
        <v>1.476058610284949E-4</v>
      </c>
      <c r="V556" t="s">
        <v>154</v>
      </c>
      <c r="AK556">
        <v>2047</v>
      </c>
      <c r="AL556" t="s">
        <v>388</v>
      </c>
      <c r="AM556">
        <v>0.3463</v>
      </c>
      <c r="AN556" t="s">
        <v>319</v>
      </c>
    </row>
    <row r="557" spans="9:40" x14ac:dyDescent="0.45">
      <c r="I557" t="s">
        <v>167</v>
      </c>
      <c r="J557" t="s">
        <v>508</v>
      </c>
      <c r="K557">
        <v>2.8084400582521984E-3</v>
      </c>
      <c r="L557" t="s">
        <v>154</v>
      </c>
      <c r="N557" t="s">
        <v>241</v>
      </c>
      <c r="O557" t="s">
        <v>508</v>
      </c>
      <c r="P557">
        <v>2.0068639298965877E-4</v>
      </c>
      <c r="Q557" t="s">
        <v>154</v>
      </c>
      <c r="S557" t="s">
        <v>277</v>
      </c>
      <c r="T557" t="s">
        <v>508</v>
      </c>
      <c r="U557">
        <v>1.4695774245996243E-4</v>
      </c>
      <c r="V557" t="s">
        <v>154</v>
      </c>
      <c r="AK557">
        <v>2047</v>
      </c>
      <c r="AL557" t="s">
        <v>389</v>
      </c>
      <c r="AM557">
        <v>0.3463</v>
      </c>
      <c r="AN557" t="s">
        <v>319</v>
      </c>
    </row>
    <row r="558" spans="9:40" x14ac:dyDescent="0.45">
      <c r="I558" t="s">
        <v>167</v>
      </c>
      <c r="J558" t="s">
        <v>509</v>
      </c>
      <c r="K558">
        <v>3.0123233867083599E-2</v>
      </c>
      <c r="L558" t="s">
        <v>154</v>
      </c>
      <c r="N558" t="s">
        <v>241</v>
      </c>
      <c r="O558" t="s">
        <v>509</v>
      </c>
      <c r="P558">
        <v>2.139484423005419E-3</v>
      </c>
      <c r="Q558" t="s">
        <v>154</v>
      </c>
      <c r="S558" t="s">
        <v>277</v>
      </c>
      <c r="T558" t="s">
        <v>509</v>
      </c>
      <c r="U558">
        <v>1.5658879740193478E-3</v>
      </c>
      <c r="V558" t="s">
        <v>154</v>
      </c>
      <c r="AK558">
        <v>2047</v>
      </c>
      <c r="AL558" t="s">
        <v>455</v>
      </c>
      <c r="AM558">
        <v>0.42154999999999998</v>
      </c>
      <c r="AN558" t="s">
        <v>319</v>
      </c>
    </row>
    <row r="559" spans="9:40" x14ac:dyDescent="0.45">
      <c r="I559" t="s">
        <v>167</v>
      </c>
      <c r="J559" t="s">
        <v>510</v>
      </c>
      <c r="K559">
        <v>2.7521992469118732E-3</v>
      </c>
      <c r="L559" t="s">
        <v>154</v>
      </c>
      <c r="N559" t="s">
        <v>241</v>
      </c>
      <c r="O559" t="s">
        <v>510</v>
      </c>
      <c r="P559">
        <v>4.0050712520375045E-4</v>
      </c>
      <c r="Q559" t="s">
        <v>154</v>
      </c>
      <c r="S559" t="s">
        <v>277</v>
      </c>
      <c r="T559" t="s">
        <v>510</v>
      </c>
      <c r="U559">
        <v>3.3368839577373031E-4</v>
      </c>
      <c r="V559" t="s">
        <v>154</v>
      </c>
      <c r="AK559">
        <v>2047</v>
      </c>
      <c r="AL559" t="s">
        <v>456</v>
      </c>
      <c r="AM559">
        <v>0.49680000000000002</v>
      </c>
      <c r="AN559" t="s">
        <v>319</v>
      </c>
    </row>
    <row r="560" spans="9:40" x14ac:dyDescent="0.45">
      <c r="I560" t="s">
        <v>167</v>
      </c>
      <c r="J560" t="s">
        <v>511</v>
      </c>
      <c r="K560">
        <v>1.2756537214027842E-3</v>
      </c>
      <c r="L560" t="s">
        <v>154</v>
      </c>
      <c r="N560" t="s">
        <v>241</v>
      </c>
      <c r="O560" t="s">
        <v>511</v>
      </c>
      <c r="P560">
        <v>3.7810708799160595E-4</v>
      </c>
      <c r="Q560" t="s">
        <v>154</v>
      </c>
      <c r="S560" t="s">
        <v>277</v>
      </c>
      <c r="T560" t="s">
        <v>511</v>
      </c>
      <c r="U560">
        <v>2.9753878073158417E-4</v>
      </c>
      <c r="V560" t="s">
        <v>154</v>
      </c>
      <c r="AK560">
        <v>2047</v>
      </c>
      <c r="AL560" t="s">
        <v>457</v>
      </c>
      <c r="AM560">
        <v>0.49680000000000002</v>
      </c>
      <c r="AN560" t="s">
        <v>319</v>
      </c>
    </row>
    <row r="561" spans="9:40" x14ac:dyDescent="0.45">
      <c r="I561" t="s">
        <v>167</v>
      </c>
      <c r="J561" t="s">
        <v>512</v>
      </c>
      <c r="K561">
        <v>4.7090086554919236E-6</v>
      </c>
      <c r="L561" t="s">
        <v>154</v>
      </c>
      <c r="N561" t="s">
        <v>241</v>
      </c>
      <c r="O561" t="s">
        <v>512</v>
      </c>
      <c r="P561">
        <v>3.1318052335325383E-4</v>
      </c>
      <c r="Q561" t="s">
        <v>154</v>
      </c>
      <c r="S561" t="s">
        <v>277</v>
      </c>
      <c r="T561" t="s">
        <v>512</v>
      </c>
      <c r="U561">
        <v>3.0113560784784216E-4</v>
      </c>
      <c r="V561" t="s">
        <v>154</v>
      </c>
      <c r="AK561">
        <v>2047</v>
      </c>
      <c r="AL561" t="s">
        <v>458</v>
      </c>
      <c r="AM561">
        <v>0.49680000000000002</v>
      </c>
      <c r="AN561" t="s">
        <v>319</v>
      </c>
    </row>
    <row r="562" spans="9:40" x14ac:dyDescent="0.45">
      <c r="I562" t="s">
        <v>167</v>
      </c>
      <c r="J562" t="s">
        <v>513</v>
      </c>
      <c r="K562">
        <v>0</v>
      </c>
      <c r="L562" t="s">
        <v>154</v>
      </c>
      <c r="N562" t="s">
        <v>241</v>
      </c>
      <c r="O562" t="s">
        <v>513</v>
      </c>
      <c r="P562">
        <v>1.0278980267287266E-3</v>
      </c>
      <c r="Q562" t="s">
        <v>154</v>
      </c>
      <c r="S562" t="s">
        <v>277</v>
      </c>
      <c r="T562" t="s">
        <v>513</v>
      </c>
      <c r="U562">
        <v>1.5507923205141882E-3</v>
      </c>
      <c r="V562" t="s">
        <v>154</v>
      </c>
      <c r="AK562">
        <v>2047</v>
      </c>
      <c r="AL562" t="s">
        <v>459</v>
      </c>
      <c r="AM562">
        <v>0.49680000000000002</v>
      </c>
      <c r="AN562" t="s">
        <v>319</v>
      </c>
    </row>
    <row r="563" spans="9:40" x14ac:dyDescent="0.45">
      <c r="I563" t="s">
        <v>167</v>
      </c>
      <c r="J563" t="s">
        <v>514</v>
      </c>
      <c r="K563">
        <v>0</v>
      </c>
      <c r="L563" t="s">
        <v>154</v>
      </c>
      <c r="N563" t="s">
        <v>241</v>
      </c>
      <c r="O563" t="s">
        <v>514</v>
      </c>
      <c r="P563">
        <v>2.5336135090317153E-3</v>
      </c>
      <c r="Q563" t="s">
        <v>154</v>
      </c>
      <c r="S563" t="s">
        <v>277</v>
      </c>
      <c r="T563" t="s">
        <v>514</v>
      </c>
      <c r="U563">
        <v>3.2148165644377849E-4</v>
      </c>
      <c r="V563" t="s">
        <v>154</v>
      </c>
      <c r="AK563">
        <v>2048</v>
      </c>
      <c r="AL563" t="s">
        <v>142</v>
      </c>
      <c r="AM563">
        <v>0.3589</v>
      </c>
      <c r="AN563" t="s">
        <v>319</v>
      </c>
    </row>
    <row r="564" spans="9:40" x14ac:dyDescent="0.45">
      <c r="I564" t="s">
        <v>167</v>
      </c>
      <c r="J564" t="s">
        <v>515</v>
      </c>
      <c r="K564">
        <v>2.5503443242430937E-4</v>
      </c>
      <c r="L564" t="s">
        <v>154</v>
      </c>
      <c r="N564" t="s">
        <v>241</v>
      </c>
      <c r="O564" t="s">
        <v>515</v>
      </c>
      <c r="P564">
        <v>3.9168302415551882E-4</v>
      </c>
      <c r="Q564" t="s">
        <v>154</v>
      </c>
      <c r="S564" t="s">
        <v>277</v>
      </c>
      <c r="T564" t="s">
        <v>515</v>
      </c>
      <c r="U564">
        <v>2.686287044905358E-5</v>
      </c>
      <c r="V564" t="s">
        <v>154</v>
      </c>
      <c r="AK564">
        <v>2048</v>
      </c>
      <c r="AL564" t="s">
        <v>146</v>
      </c>
      <c r="AM564">
        <v>0.4385</v>
      </c>
      <c r="AN564" t="s">
        <v>319</v>
      </c>
    </row>
    <row r="565" spans="9:40" x14ac:dyDescent="0.45">
      <c r="I565" t="s">
        <v>167</v>
      </c>
      <c r="J565" t="s">
        <v>516</v>
      </c>
      <c r="K565">
        <v>5.380324052575811E-4</v>
      </c>
      <c r="L565" t="s">
        <v>154</v>
      </c>
      <c r="N565" t="s">
        <v>241</v>
      </c>
      <c r="O565" t="s">
        <v>516</v>
      </c>
      <c r="P565">
        <v>3.7369926624621926E-4</v>
      </c>
      <c r="Q565" t="s">
        <v>154</v>
      </c>
      <c r="S565" t="s">
        <v>277</v>
      </c>
      <c r="T565" t="s">
        <v>516</v>
      </c>
      <c r="U565">
        <v>1.4309023185571598E-5</v>
      </c>
      <c r="V565" t="s">
        <v>154</v>
      </c>
      <c r="AK565">
        <v>2048</v>
      </c>
      <c r="AL565" t="s">
        <v>148</v>
      </c>
      <c r="AM565">
        <v>0.4385</v>
      </c>
      <c r="AN565" t="s">
        <v>319</v>
      </c>
    </row>
    <row r="566" spans="9:40" x14ac:dyDescent="0.45">
      <c r="I566" t="s">
        <v>167</v>
      </c>
      <c r="J566" t="s">
        <v>517</v>
      </c>
      <c r="K566">
        <v>5.5171477322080754E-3</v>
      </c>
      <c r="L566" t="s">
        <v>154</v>
      </c>
      <c r="N566" t="s">
        <v>241</v>
      </c>
      <c r="O566" t="s">
        <v>517</v>
      </c>
      <c r="P566">
        <v>3.0876838580054405E-3</v>
      </c>
      <c r="Q566" t="s">
        <v>154</v>
      </c>
      <c r="S566" t="s">
        <v>277</v>
      </c>
      <c r="T566" t="s">
        <v>517</v>
      </c>
      <c r="U566">
        <v>6.7280514227287318E-5</v>
      </c>
      <c r="V566" t="s">
        <v>154</v>
      </c>
      <c r="AK566">
        <v>2048</v>
      </c>
      <c r="AL566" t="s">
        <v>150</v>
      </c>
      <c r="AM566">
        <v>0.4385</v>
      </c>
      <c r="AN566" t="s">
        <v>319</v>
      </c>
    </row>
    <row r="567" spans="9:40" x14ac:dyDescent="0.45">
      <c r="I567" t="s">
        <v>167</v>
      </c>
      <c r="J567" t="s">
        <v>518</v>
      </c>
      <c r="K567">
        <v>3.3133523946650564E-4</v>
      </c>
      <c r="L567" t="s">
        <v>154</v>
      </c>
      <c r="N567" t="s">
        <v>241</v>
      </c>
      <c r="O567" t="s">
        <v>518</v>
      </c>
      <c r="P567">
        <v>4.5380530006405232E-4</v>
      </c>
      <c r="Q567" t="s">
        <v>154</v>
      </c>
      <c r="S567" t="s">
        <v>277</v>
      </c>
      <c r="T567" t="s">
        <v>518</v>
      </c>
      <c r="U567">
        <v>3.3098238580002062E-5</v>
      </c>
      <c r="V567" t="s">
        <v>154</v>
      </c>
      <c r="AK567">
        <v>2048</v>
      </c>
      <c r="AL567" t="s">
        <v>322</v>
      </c>
      <c r="AM567">
        <v>0.39400000000000002</v>
      </c>
      <c r="AN567" t="s">
        <v>319</v>
      </c>
    </row>
    <row r="568" spans="9:40" x14ac:dyDescent="0.45">
      <c r="I568" t="s">
        <v>167</v>
      </c>
      <c r="J568" t="s">
        <v>519</v>
      </c>
      <c r="K568">
        <v>1.1557903405794695E-4</v>
      </c>
      <c r="L568" t="s">
        <v>154</v>
      </c>
      <c r="N568" t="s">
        <v>241</v>
      </c>
      <c r="O568" t="s">
        <v>519</v>
      </c>
      <c r="P568">
        <v>4.2491124231018704E-4</v>
      </c>
      <c r="Q568" t="s">
        <v>154</v>
      </c>
      <c r="S568" t="s">
        <v>277</v>
      </c>
      <c r="T568" t="s">
        <v>519</v>
      </c>
      <c r="U568">
        <v>3.7545456268309058E-5</v>
      </c>
      <c r="V568" t="s">
        <v>154</v>
      </c>
      <c r="AK568">
        <v>2048</v>
      </c>
      <c r="AL568" t="s">
        <v>340</v>
      </c>
      <c r="AM568">
        <v>0.34949999999999998</v>
      </c>
      <c r="AN568" t="s">
        <v>319</v>
      </c>
    </row>
    <row r="569" spans="9:40" x14ac:dyDescent="0.45">
      <c r="I569" t="s">
        <v>167</v>
      </c>
      <c r="J569" t="s">
        <v>520</v>
      </c>
      <c r="K569">
        <v>1.0101486285817907E-5</v>
      </c>
      <c r="L569" t="s">
        <v>154</v>
      </c>
      <c r="N569" t="s">
        <v>241</v>
      </c>
      <c r="O569" t="s">
        <v>520</v>
      </c>
      <c r="P569">
        <v>1.9752540026584991E-4</v>
      </c>
      <c r="Q569" t="s">
        <v>154</v>
      </c>
      <c r="S569" t="s">
        <v>277</v>
      </c>
      <c r="T569" t="s">
        <v>520</v>
      </c>
      <c r="U569">
        <v>1.4535969626915769E-5</v>
      </c>
      <c r="V569" t="s">
        <v>154</v>
      </c>
      <c r="AK569">
        <v>2048</v>
      </c>
      <c r="AL569" t="s">
        <v>356</v>
      </c>
      <c r="AM569">
        <v>0.34949999999999998</v>
      </c>
      <c r="AN569" t="s">
        <v>319</v>
      </c>
    </row>
    <row r="570" spans="9:40" x14ac:dyDescent="0.45">
      <c r="I570" t="s">
        <v>167</v>
      </c>
      <c r="J570" t="s">
        <v>521</v>
      </c>
      <c r="K570">
        <v>0</v>
      </c>
      <c r="L570" t="s">
        <v>154</v>
      </c>
      <c r="N570" t="s">
        <v>241</v>
      </c>
      <c r="O570" t="s">
        <v>521</v>
      </c>
      <c r="P570">
        <v>9.8673715771137923E-4</v>
      </c>
      <c r="Q570" t="s">
        <v>154</v>
      </c>
      <c r="S570" t="s">
        <v>277</v>
      </c>
      <c r="T570" t="s">
        <v>521</v>
      </c>
      <c r="U570">
        <v>1.2580442380177552E-4</v>
      </c>
      <c r="V570" t="s">
        <v>154</v>
      </c>
      <c r="AK570">
        <v>2048</v>
      </c>
      <c r="AL570" t="s">
        <v>357</v>
      </c>
      <c r="AM570">
        <v>0.35704999999999998</v>
      </c>
      <c r="AN570" t="s">
        <v>319</v>
      </c>
    </row>
    <row r="571" spans="9:40" x14ac:dyDescent="0.45">
      <c r="I571" t="s">
        <v>167</v>
      </c>
      <c r="J571" t="s">
        <v>522</v>
      </c>
      <c r="K571">
        <v>0</v>
      </c>
      <c r="L571" t="s">
        <v>154</v>
      </c>
      <c r="N571" t="s">
        <v>241</v>
      </c>
      <c r="O571" t="s">
        <v>522</v>
      </c>
      <c r="P571">
        <v>1.1021634645188494E-3</v>
      </c>
      <c r="Q571" t="s">
        <v>154</v>
      </c>
      <c r="S571" t="s">
        <v>277</v>
      </c>
      <c r="T571" t="s">
        <v>522</v>
      </c>
      <c r="U571">
        <v>4.4278086883751239E-4</v>
      </c>
      <c r="V571" t="s">
        <v>154</v>
      </c>
      <c r="AK571">
        <v>2048</v>
      </c>
      <c r="AL571" t="s">
        <v>358</v>
      </c>
      <c r="AM571">
        <v>0.36459999999999998</v>
      </c>
      <c r="AN571" t="s">
        <v>319</v>
      </c>
    </row>
    <row r="572" spans="9:40" x14ac:dyDescent="0.45">
      <c r="I572" t="s">
        <v>167</v>
      </c>
      <c r="J572" t="s">
        <v>523</v>
      </c>
      <c r="K572">
        <v>1.6976827855687707E-4</v>
      </c>
      <c r="L572" t="s">
        <v>154</v>
      </c>
      <c r="N572" t="s">
        <v>241</v>
      </c>
      <c r="O572" t="s">
        <v>523</v>
      </c>
      <c r="P572">
        <v>2.2690261662175817E-4</v>
      </c>
      <c r="Q572" t="s">
        <v>154</v>
      </c>
      <c r="S572" t="s">
        <v>277</v>
      </c>
      <c r="T572" t="s">
        <v>523</v>
      </c>
      <c r="U572">
        <v>1.6686757753586043E-5</v>
      </c>
      <c r="V572" t="s">
        <v>154</v>
      </c>
      <c r="AK572">
        <v>2048</v>
      </c>
      <c r="AL572" t="s">
        <v>380</v>
      </c>
      <c r="AM572">
        <v>0.30984999999999996</v>
      </c>
      <c r="AN572" t="s">
        <v>319</v>
      </c>
    </row>
    <row r="573" spans="9:40" x14ac:dyDescent="0.45">
      <c r="I573" t="s">
        <v>167</v>
      </c>
      <c r="J573" t="s">
        <v>524</v>
      </c>
      <c r="K573">
        <v>3.9459215579110076E-4</v>
      </c>
      <c r="L573" t="s">
        <v>154</v>
      </c>
      <c r="N573" t="s">
        <v>241</v>
      </c>
      <c r="O573" t="s">
        <v>524</v>
      </c>
      <c r="P573">
        <v>2.3344355552382026E-4</v>
      </c>
      <c r="Q573" t="s">
        <v>154</v>
      </c>
      <c r="S573" t="s">
        <v>277</v>
      </c>
      <c r="T573" t="s">
        <v>524</v>
      </c>
      <c r="U573">
        <v>3.2152079565230625E-5</v>
      </c>
      <c r="V573" t="s">
        <v>154</v>
      </c>
      <c r="AK573">
        <v>2048</v>
      </c>
      <c r="AL573" t="s">
        <v>381</v>
      </c>
      <c r="AM573">
        <v>0.25509999999999999</v>
      </c>
      <c r="AN573" t="s">
        <v>319</v>
      </c>
    </row>
    <row r="574" spans="9:40" x14ac:dyDescent="0.45">
      <c r="I574" t="s">
        <v>167</v>
      </c>
      <c r="J574" t="s">
        <v>525</v>
      </c>
      <c r="K574">
        <v>5.0033274083063697E-3</v>
      </c>
      <c r="L574" t="s">
        <v>154</v>
      </c>
      <c r="N574" t="s">
        <v>241</v>
      </c>
      <c r="O574" t="s">
        <v>525</v>
      </c>
      <c r="P574">
        <v>1.7027780851574261E-3</v>
      </c>
      <c r="Q574" t="s">
        <v>154</v>
      </c>
      <c r="S574" t="s">
        <v>277</v>
      </c>
      <c r="T574" t="s">
        <v>525</v>
      </c>
      <c r="U574">
        <v>6.9860491903680024E-4</v>
      </c>
      <c r="V574" t="s">
        <v>154</v>
      </c>
      <c r="AK574">
        <v>2048</v>
      </c>
      <c r="AL574" t="s">
        <v>382</v>
      </c>
      <c r="AM574">
        <v>0.25509999999999999</v>
      </c>
      <c r="AN574" t="s">
        <v>319</v>
      </c>
    </row>
    <row r="575" spans="9:40" x14ac:dyDescent="0.45">
      <c r="I575" t="s">
        <v>167</v>
      </c>
      <c r="J575" t="s">
        <v>526</v>
      </c>
      <c r="K575">
        <v>3.7595610648960537E-4</v>
      </c>
      <c r="L575" t="s">
        <v>154</v>
      </c>
      <c r="N575" t="s">
        <v>241</v>
      </c>
      <c r="O575" t="s">
        <v>526</v>
      </c>
      <c r="P575">
        <v>2.2755697048225528E-4</v>
      </c>
      <c r="Q575" t="s">
        <v>154</v>
      </c>
      <c r="S575" t="s">
        <v>277</v>
      </c>
      <c r="T575" t="s">
        <v>526</v>
      </c>
      <c r="U575">
        <v>1.3331510217094538E-4</v>
      </c>
      <c r="V575" t="s">
        <v>154</v>
      </c>
      <c r="AK575">
        <v>2048</v>
      </c>
      <c r="AL575" t="s">
        <v>383</v>
      </c>
      <c r="AM575">
        <v>0.35325000000000001</v>
      </c>
      <c r="AN575" t="s">
        <v>319</v>
      </c>
    </row>
    <row r="576" spans="9:40" x14ac:dyDescent="0.45">
      <c r="I576" t="s">
        <v>167</v>
      </c>
      <c r="J576" t="s">
        <v>527</v>
      </c>
      <c r="K576">
        <v>1.8452111060810247E-4</v>
      </c>
      <c r="L576" t="s">
        <v>154</v>
      </c>
      <c r="N576" t="s">
        <v>241</v>
      </c>
      <c r="O576" t="s">
        <v>527</v>
      </c>
      <c r="P576">
        <v>1.6958153695365382E-4</v>
      </c>
      <c r="Q576" t="s">
        <v>154</v>
      </c>
      <c r="S576" t="s">
        <v>277</v>
      </c>
      <c r="T576" t="s">
        <v>527</v>
      </c>
      <c r="U576">
        <v>9.4454391927512092E-5</v>
      </c>
      <c r="V576" t="s">
        <v>154</v>
      </c>
      <c r="AK576">
        <v>2048</v>
      </c>
      <c r="AL576" t="s">
        <v>384</v>
      </c>
      <c r="AM576">
        <v>0.45140000000000002</v>
      </c>
      <c r="AN576" t="s">
        <v>319</v>
      </c>
    </row>
    <row r="577" spans="9:40" x14ac:dyDescent="0.45">
      <c r="I577" t="s">
        <v>167</v>
      </c>
      <c r="J577" t="s">
        <v>528</v>
      </c>
      <c r="K577">
        <v>4.487159194235189E-5</v>
      </c>
      <c r="L577" t="s">
        <v>154</v>
      </c>
      <c r="N577" t="s">
        <v>241</v>
      </c>
      <c r="O577" t="s">
        <v>528</v>
      </c>
      <c r="P577">
        <v>1.4229567270824075E-4</v>
      </c>
      <c r="Q577" t="s">
        <v>154</v>
      </c>
      <c r="S577" t="s">
        <v>277</v>
      </c>
      <c r="T577" t="s">
        <v>528</v>
      </c>
      <c r="U577">
        <v>9.5481666556455426E-6</v>
      </c>
      <c r="V577" t="s">
        <v>154</v>
      </c>
      <c r="AK577">
        <v>2048</v>
      </c>
      <c r="AL577" t="s">
        <v>385</v>
      </c>
      <c r="AM577">
        <v>0.41025</v>
      </c>
      <c r="AN577" t="s">
        <v>319</v>
      </c>
    </row>
    <row r="578" spans="9:40" x14ac:dyDescent="0.45">
      <c r="I578" t="s">
        <v>167</v>
      </c>
      <c r="J578" t="s">
        <v>529</v>
      </c>
      <c r="K578">
        <v>0</v>
      </c>
      <c r="L578" t="s">
        <v>154</v>
      </c>
      <c r="N578" t="s">
        <v>241</v>
      </c>
      <c r="O578" t="s">
        <v>529</v>
      </c>
      <c r="P578">
        <v>7.5534876635493598E-4</v>
      </c>
      <c r="Q578" t="s">
        <v>154</v>
      </c>
      <c r="S578" t="s">
        <v>277</v>
      </c>
      <c r="T578" t="s">
        <v>529</v>
      </c>
      <c r="U578">
        <v>6.9092475302369981E-5</v>
      </c>
      <c r="V578" t="s">
        <v>154</v>
      </c>
      <c r="AK578">
        <v>2048</v>
      </c>
      <c r="AL578" t="s">
        <v>386</v>
      </c>
      <c r="AM578">
        <v>0.37959999999999999</v>
      </c>
      <c r="AN578" t="s">
        <v>319</v>
      </c>
    </row>
    <row r="579" spans="9:40" x14ac:dyDescent="0.45">
      <c r="I579" t="s">
        <v>167</v>
      </c>
      <c r="J579" t="s">
        <v>530</v>
      </c>
      <c r="K579">
        <v>0</v>
      </c>
      <c r="L579" t="s">
        <v>154</v>
      </c>
      <c r="N579" t="s">
        <v>241</v>
      </c>
      <c r="O579" t="s">
        <v>530</v>
      </c>
      <c r="P579">
        <v>3.5653496512797946E-3</v>
      </c>
      <c r="Q579" t="s">
        <v>154</v>
      </c>
      <c r="S579" t="s">
        <v>277</v>
      </c>
      <c r="T579" t="s">
        <v>530</v>
      </c>
      <c r="U579">
        <v>7.2733792506995982E-3</v>
      </c>
      <c r="V579" t="s">
        <v>154</v>
      </c>
      <c r="AK579">
        <v>2048</v>
      </c>
      <c r="AL579" t="s">
        <v>387</v>
      </c>
      <c r="AM579">
        <v>0.43206000000000006</v>
      </c>
      <c r="AN579" t="s">
        <v>319</v>
      </c>
    </row>
    <row r="580" spans="9:40" x14ac:dyDescent="0.45">
      <c r="I580" t="s">
        <v>167</v>
      </c>
      <c r="J580" t="s">
        <v>531</v>
      </c>
      <c r="K580">
        <v>2.1456239860892271E-4</v>
      </c>
      <c r="L580" t="s">
        <v>154</v>
      </c>
      <c r="N580" t="s">
        <v>241</v>
      </c>
      <c r="O580" t="s">
        <v>531</v>
      </c>
      <c r="P580">
        <v>4.5077206280568763E-4</v>
      </c>
      <c r="Q580" t="s">
        <v>154</v>
      </c>
      <c r="S580" t="s">
        <v>277</v>
      </c>
      <c r="T580" t="s">
        <v>531</v>
      </c>
      <c r="U580">
        <v>9.0377886760859916E-4</v>
      </c>
      <c r="V580" t="s">
        <v>154</v>
      </c>
      <c r="AK580">
        <v>2048</v>
      </c>
      <c r="AL580" t="s">
        <v>388</v>
      </c>
      <c r="AM580">
        <v>0.42920000000000003</v>
      </c>
      <c r="AN580" t="s">
        <v>319</v>
      </c>
    </row>
    <row r="581" spans="9:40" x14ac:dyDescent="0.45">
      <c r="I581" t="s">
        <v>167</v>
      </c>
      <c r="J581" t="s">
        <v>532</v>
      </c>
      <c r="K581">
        <v>6.1973367870911422E-4</v>
      </c>
      <c r="L581" t="s">
        <v>154</v>
      </c>
      <c r="N581" t="s">
        <v>241</v>
      </c>
      <c r="O581" t="s">
        <v>532</v>
      </c>
      <c r="P581">
        <v>4.2748062297845614E-4</v>
      </c>
      <c r="Q581" t="s">
        <v>154</v>
      </c>
      <c r="S581" t="s">
        <v>277</v>
      </c>
      <c r="T581" t="s">
        <v>532</v>
      </c>
      <c r="U581">
        <v>9.0373790142956852E-4</v>
      </c>
      <c r="V581" t="s">
        <v>154</v>
      </c>
      <c r="AK581">
        <v>2048</v>
      </c>
      <c r="AL581" t="s">
        <v>389</v>
      </c>
      <c r="AM581">
        <v>0.42920000000000003</v>
      </c>
      <c r="AN581" t="s">
        <v>319</v>
      </c>
    </row>
    <row r="582" spans="9:40" x14ac:dyDescent="0.45">
      <c r="I582" t="s">
        <v>167</v>
      </c>
      <c r="J582" t="s">
        <v>533</v>
      </c>
      <c r="K582">
        <v>8.7315150644781091E-3</v>
      </c>
      <c r="L582" t="s">
        <v>154</v>
      </c>
      <c r="N582" t="s">
        <v>241</v>
      </c>
      <c r="O582" t="s">
        <v>533</v>
      </c>
      <c r="P582">
        <v>5.4424309013218928E-3</v>
      </c>
      <c r="Q582" t="s">
        <v>154</v>
      </c>
      <c r="S582" t="s">
        <v>277</v>
      </c>
      <c r="T582" t="s">
        <v>533</v>
      </c>
      <c r="U582">
        <v>8.1409391040568654E-3</v>
      </c>
      <c r="V582" t="s">
        <v>154</v>
      </c>
      <c r="AK582">
        <v>2048</v>
      </c>
      <c r="AL582" t="s">
        <v>455</v>
      </c>
      <c r="AM582">
        <v>0.35425000000000001</v>
      </c>
      <c r="AN582" t="s">
        <v>319</v>
      </c>
    </row>
    <row r="583" spans="9:40" x14ac:dyDescent="0.45">
      <c r="I583" t="s">
        <v>167</v>
      </c>
      <c r="J583" t="s">
        <v>534</v>
      </c>
      <c r="K583">
        <v>5.2888713350819963E-4</v>
      </c>
      <c r="L583" t="s">
        <v>154</v>
      </c>
      <c r="N583" t="s">
        <v>241</v>
      </c>
      <c r="O583" t="s">
        <v>534</v>
      </c>
      <c r="P583">
        <v>7.277812013188644E-4</v>
      </c>
      <c r="Q583" t="s">
        <v>154</v>
      </c>
      <c r="S583" t="s">
        <v>277</v>
      </c>
      <c r="T583" t="s">
        <v>534</v>
      </c>
      <c r="U583">
        <v>1.2198421435748496E-3</v>
      </c>
      <c r="V583" t="s">
        <v>154</v>
      </c>
      <c r="AK583">
        <v>2048</v>
      </c>
      <c r="AL583" t="s">
        <v>456</v>
      </c>
      <c r="AM583">
        <v>0.27929999999999999</v>
      </c>
      <c r="AN583" t="s">
        <v>319</v>
      </c>
    </row>
    <row r="584" spans="9:40" x14ac:dyDescent="0.45">
      <c r="I584" t="s">
        <v>167</v>
      </c>
      <c r="J584" t="s">
        <v>535</v>
      </c>
      <c r="K584">
        <v>2.1500916253008786E-4</v>
      </c>
      <c r="L584" t="s">
        <v>154</v>
      </c>
      <c r="N584" t="s">
        <v>241</v>
      </c>
      <c r="O584" t="s">
        <v>535</v>
      </c>
      <c r="P584">
        <v>5.5355766792134235E-4</v>
      </c>
      <c r="Q584" t="s">
        <v>154</v>
      </c>
      <c r="S584" t="s">
        <v>277</v>
      </c>
      <c r="T584" t="s">
        <v>535</v>
      </c>
      <c r="U584">
        <v>1.1611383276577208E-3</v>
      </c>
      <c r="V584" t="s">
        <v>154</v>
      </c>
      <c r="AK584">
        <v>2048</v>
      </c>
      <c r="AL584" t="s">
        <v>457</v>
      </c>
      <c r="AM584">
        <v>0.27929999999999999</v>
      </c>
      <c r="AN584" t="s">
        <v>319</v>
      </c>
    </row>
    <row r="585" spans="9:40" x14ac:dyDescent="0.45">
      <c r="I585" t="s">
        <v>167</v>
      </c>
      <c r="J585" t="s">
        <v>536</v>
      </c>
      <c r="K585">
        <v>3.2441494601599928E-5</v>
      </c>
      <c r="L585" t="s">
        <v>154</v>
      </c>
      <c r="N585" t="s">
        <v>241</v>
      </c>
      <c r="O585" t="s">
        <v>536</v>
      </c>
      <c r="P585">
        <v>2.547301816140871E-4</v>
      </c>
      <c r="Q585" t="s">
        <v>154</v>
      </c>
      <c r="S585" t="s">
        <v>277</v>
      </c>
      <c r="T585" t="s">
        <v>536</v>
      </c>
      <c r="U585">
        <v>1.1779306597577319E-3</v>
      </c>
      <c r="V585" t="s">
        <v>154</v>
      </c>
      <c r="AK585">
        <v>2048</v>
      </c>
      <c r="AL585" t="s">
        <v>458</v>
      </c>
      <c r="AM585">
        <v>0.27929999999999999</v>
      </c>
      <c r="AN585" t="s">
        <v>319</v>
      </c>
    </row>
    <row r="586" spans="9:40" x14ac:dyDescent="0.45">
      <c r="I586" t="s">
        <v>167</v>
      </c>
      <c r="J586" t="s">
        <v>537</v>
      </c>
      <c r="K586">
        <v>0</v>
      </c>
      <c r="L586" t="s">
        <v>154</v>
      </c>
      <c r="N586" t="s">
        <v>241</v>
      </c>
      <c r="O586" t="s">
        <v>537</v>
      </c>
      <c r="P586">
        <v>9.0605780351680587E-4</v>
      </c>
      <c r="Q586" t="s">
        <v>154</v>
      </c>
      <c r="S586" t="s">
        <v>277</v>
      </c>
      <c r="T586" t="s">
        <v>537</v>
      </c>
      <c r="U586">
        <v>5.6289244023625612E-3</v>
      </c>
      <c r="V586" t="s">
        <v>154</v>
      </c>
      <c r="AK586">
        <v>2048</v>
      </c>
      <c r="AL586" t="s">
        <v>459</v>
      </c>
      <c r="AM586">
        <v>0.27929999999999999</v>
      </c>
      <c r="AN586" t="s">
        <v>319</v>
      </c>
    </row>
    <row r="587" spans="9:40" x14ac:dyDescent="0.45">
      <c r="I587" t="s">
        <v>168</v>
      </c>
      <c r="J587" t="s">
        <v>153</v>
      </c>
      <c r="K587">
        <v>0</v>
      </c>
      <c r="L587" t="s">
        <v>154</v>
      </c>
      <c r="N587" t="s">
        <v>242</v>
      </c>
      <c r="O587" t="s">
        <v>153</v>
      </c>
      <c r="P587">
        <v>3.5352680825110213E-3</v>
      </c>
      <c r="Q587" t="s">
        <v>154</v>
      </c>
      <c r="S587" t="s">
        <v>278</v>
      </c>
      <c r="T587" t="s">
        <v>153</v>
      </c>
      <c r="U587">
        <v>2.6771590606406505E-4</v>
      </c>
      <c r="V587" t="s">
        <v>154</v>
      </c>
      <c r="AK587">
        <v>2049</v>
      </c>
      <c r="AL587" t="s">
        <v>142</v>
      </c>
      <c r="AM587">
        <v>0.35760000000000003</v>
      </c>
      <c r="AN587" t="s">
        <v>319</v>
      </c>
    </row>
    <row r="588" spans="9:40" x14ac:dyDescent="0.45">
      <c r="I588" t="s">
        <v>168</v>
      </c>
      <c r="J588" t="s">
        <v>155</v>
      </c>
      <c r="K588">
        <v>4.7608775380441883E-5</v>
      </c>
      <c r="L588" t="s">
        <v>154</v>
      </c>
      <c r="N588" t="s">
        <v>242</v>
      </c>
      <c r="O588" t="s">
        <v>155</v>
      </c>
      <c r="P588">
        <v>4.8649345202485744E-4</v>
      </c>
      <c r="Q588" t="s">
        <v>154</v>
      </c>
      <c r="S588" t="s">
        <v>278</v>
      </c>
      <c r="T588" t="s">
        <v>155</v>
      </c>
      <c r="U588">
        <v>4.5620924525761632E-5</v>
      </c>
      <c r="V588" t="s">
        <v>154</v>
      </c>
      <c r="AK588">
        <v>2049</v>
      </c>
      <c r="AL588" t="s">
        <v>146</v>
      </c>
      <c r="AM588">
        <v>0.40720000000000001</v>
      </c>
      <c r="AN588" t="s">
        <v>319</v>
      </c>
    </row>
    <row r="589" spans="9:40" x14ac:dyDescent="0.45">
      <c r="I589" t="s">
        <v>168</v>
      </c>
      <c r="J589" t="s">
        <v>156</v>
      </c>
      <c r="K589">
        <v>2.0173531250266771E-4</v>
      </c>
      <c r="L589" t="s">
        <v>154</v>
      </c>
      <c r="N589" t="s">
        <v>242</v>
      </c>
      <c r="O589" t="s">
        <v>156</v>
      </c>
      <c r="P589">
        <v>2.9825925974806691E-4</v>
      </c>
      <c r="Q589" t="s">
        <v>154</v>
      </c>
      <c r="S589" t="s">
        <v>278</v>
      </c>
      <c r="T589" t="s">
        <v>156</v>
      </c>
      <c r="U589">
        <v>3.8883671620432927E-6</v>
      </c>
      <c r="V589" t="s">
        <v>154</v>
      </c>
      <c r="AK589">
        <v>2049</v>
      </c>
      <c r="AL589" t="s">
        <v>148</v>
      </c>
      <c r="AM589">
        <v>0.40720000000000001</v>
      </c>
      <c r="AN589" t="s">
        <v>319</v>
      </c>
    </row>
    <row r="590" spans="9:40" x14ac:dyDescent="0.45">
      <c r="I590" t="s">
        <v>168</v>
      </c>
      <c r="J590" t="s">
        <v>324</v>
      </c>
      <c r="K590">
        <v>3.5824017303815359E-3</v>
      </c>
      <c r="L590" t="s">
        <v>154</v>
      </c>
      <c r="N590" t="s">
        <v>242</v>
      </c>
      <c r="O590" t="s">
        <v>324</v>
      </c>
      <c r="P590">
        <v>2.7096261055311434E-3</v>
      </c>
      <c r="Q590" t="s">
        <v>154</v>
      </c>
      <c r="S590" t="s">
        <v>278</v>
      </c>
      <c r="T590" t="s">
        <v>324</v>
      </c>
      <c r="U590">
        <v>1.4923888481670861E-4</v>
      </c>
      <c r="V590" t="s">
        <v>154</v>
      </c>
      <c r="AK590">
        <v>2049</v>
      </c>
      <c r="AL590" t="s">
        <v>150</v>
      </c>
      <c r="AM590">
        <v>0.40720000000000001</v>
      </c>
      <c r="AN590" t="s">
        <v>319</v>
      </c>
    </row>
    <row r="591" spans="9:40" x14ac:dyDescent="0.45">
      <c r="I591" t="s">
        <v>168</v>
      </c>
      <c r="J591" t="s">
        <v>325</v>
      </c>
      <c r="K591">
        <v>3.3654814546926071E-4</v>
      </c>
      <c r="L591" t="s">
        <v>154</v>
      </c>
      <c r="N591" t="s">
        <v>242</v>
      </c>
      <c r="O591" t="s">
        <v>325</v>
      </c>
      <c r="P591">
        <v>5.5837524681638185E-4</v>
      </c>
      <c r="Q591" t="s">
        <v>154</v>
      </c>
      <c r="S591" t="s">
        <v>278</v>
      </c>
      <c r="T591" t="s">
        <v>325</v>
      </c>
      <c r="U591">
        <v>2.3064575412202246E-5</v>
      </c>
      <c r="V591" t="s">
        <v>154</v>
      </c>
      <c r="AK591">
        <v>2049</v>
      </c>
      <c r="AL591" t="s">
        <v>322</v>
      </c>
      <c r="AM591">
        <v>0.47749999999999998</v>
      </c>
      <c r="AN591" t="s">
        <v>319</v>
      </c>
    </row>
    <row r="592" spans="9:40" x14ac:dyDescent="0.45">
      <c r="I592" t="s">
        <v>168</v>
      </c>
      <c r="J592" t="s">
        <v>342</v>
      </c>
      <c r="K592">
        <v>2.2147101219332111E-4</v>
      </c>
      <c r="L592" t="s">
        <v>154</v>
      </c>
      <c r="N592" t="s">
        <v>242</v>
      </c>
      <c r="O592" t="s">
        <v>342</v>
      </c>
      <c r="P592">
        <v>5.7103347844180742E-4</v>
      </c>
      <c r="Q592" t="s">
        <v>154</v>
      </c>
      <c r="S592" t="s">
        <v>278</v>
      </c>
      <c r="T592" t="s">
        <v>342</v>
      </c>
      <c r="U592">
        <v>2.0200510328191906E-5</v>
      </c>
      <c r="V592" t="s">
        <v>154</v>
      </c>
      <c r="AK592">
        <v>2049</v>
      </c>
      <c r="AL592" t="s">
        <v>340</v>
      </c>
      <c r="AM592">
        <v>0.54779999999999995</v>
      </c>
      <c r="AN592" t="s">
        <v>319</v>
      </c>
    </row>
    <row r="593" spans="9:40" x14ac:dyDescent="0.45">
      <c r="I593" t="s">
        <v>168</v>
      </c>
      <c r="J593" t="s">
        <v>460</v>
      </c>
      <c r="K593">
        <v>5.5337816134098991E-5</v>
      </c>
      <c r="L593" t="s">
        <v>154</v>
      </c>
      <c r="N593" t="s">
        <v>242</v>
      </c>
      <c r="O593" t="s">
        <v>460</v>
      </c>
      <c r="P593">
        <v>6.0205513953153443E-4</v>
      </c>
      <c r="Q593" t="s">
        <v>154</v>
      </c>
      <c r="S593" t="s">
        <v>278</v>
      </c>
      <c r="T593" t="s">
        <v>460</v>
      </c>
      <c r="U593">
        <v>1.2773941936982624E-5</v>
      </c>
      <c r="V593" t="s">
        <v>154</v>
      </c>
      <c r="AK593">
        <v>2049</v>
      </c>
      <c r="AL593" t="s">
        <v>356</v>
      </c>
      <c r="AM593">
        <v>0.54779999999999995</v>
      </c>
      <c r="AN593" t="s">
        <v>319</v>
      </c>
    </row>
    <row r="594" spans="9:40" x14ac:dyDescent="0.45">
      <c r="I594" t="s">
        <v>168</v>
      </c>
      <c r="J594" t="s">
        <v>461</v>
      </c>
      <c r="K594">
        <v>0</v>
      </c>
      <c r="L594" t="s">
        <v>154</v>
      </c>
      <c r="N594" t="s">
        <v>242</v>
      </c>
      <c r="O594" t="s">
        <v>461</v>
      </c>
      <c r="P594">
        <v>2.7422985233504791E-3</v>
      </c>
      <c r="Q594" t="s">
        <v>154</v>
      </c>
      <c r="S594" t="s">
        <v>278</v>
      </c>
      <c r="T594" t="s">
        <v>461</v>
      </c>
      <c r="U594">
        <v>5.4369862580460917E-5</v>
      </c>
      <c r="V594" t="s">
        <v>154</v>
      </c>
      <c r="AK594">
        <v>2049</v>
      </c>
      <c r="AL594" t="s">
        <v>357</v>
      </c>
      <c r="AM594">
        <v>0.50344999999999995</v>
      </c>
      <c r="AN594" t="s">
        <v>319</v>
      </c>
    </row>
    <row r="595" spans="9:40" x14ac:dyDescent="0.45">
      <c r="I595" t="s">
        <v>168</v>
      </c>
      <c r="J595" t="s">
        <v>157</v>
      </c>
      <c r="K595">
        <v>0</v>
      </c>
      <c r="L595" t="s">
        <v>154</v>
      </c>
      <c r="N595" t="s">
        <v>242</v>
      </c>
      <c r="O595" t="s">
        <v>157</v>
      </c>
      <c r="P595">
        <v>1.4684316188183034E-2</v>
      </c>
      <c r="Q595" t="s">
        <v>154</v>
      </c>
      <c r="S595" t="s">
        <v>278</v>
      </c>
      <c r="T595" t="s">
        <v>157</v>
      </c>
      <c r="U595">
        <v>8.2343207746019258E-3</v>
      </c>
      <c r="V595" t="s">
        <v>154</v>
      </c>
      <c r="AK595">
        <v>2049</v>
      </c>
      <c r="AL595" t="s">
        <v>358</v>
      </c>
      <c r="AM595">
        <v>0.45910000000000001</v>
      </c>
      <c r="AN595" t="s">
        <v>319</v>
      </c>
    </row>
    <row r="596" spans="9:40" x14ac:dyDescent="0.45">
      <c r="I596" t="s">
        <v>168</v>
      </c>
      <c r="J596" t="s">
        <v>158</v>
      </c>
      <c r="K596">
        <v>5.9841282811549956E-4</v>
      </c>
      <c r="L596" t="s">
        <v>154</v>
      </c>
      <c r="N596" t="s">
        <v>242</v>
      </c>
      <c r="O596" t="s">
        <v>158</v>
      </c>
      <c r="P596">
        <v>1.8793685346120161E-3</v>
      </c>
      <c r="Q596" t="s">
        <v>154</v>
      </c>
      <c r="S596" t="s">
        <v>278</v>
      </c>
      <c r="T596" t="s">
        <v>158</v>
      </c>
      <c r="U596">
        <v>9.790358055917288E-4</v>
      </c>
      <c r="V596" t="s">
        <v>154</v>
      </c>
      <c r="AK596">
        <v>2049</v>
      </c>
      <c r="AL596" t="s">
        <v>380</v>
      </c>
      <c r="AM596">
        <v>0.38724999999999998</v>
      </c>
      <c r="AN596" t="s">
        <v>319</v>
      </c>
    </row>
    <row r="597" spans="9:40" x14ac:dyDescent="0.45">
      <c r="I597" t="s">
        <v>168</v>
      </c>
      <c r="J597" t="s">
        <v>159</v>
      </c>
      <c r="K597">
        <v>1.2725485813498607E-3</v>
      </c>
      <c r="L597" t="s">
        <v>154</v>
      </c>
      <c r="N597" t="s">
        <v>242</v>
      </c>
      <c r="O597" t="s">
        <v>159</v>
      </c>
      <c r="P597">
        <v>1.8285098868577629E-3</v>
      </c>
      <c r="Q597" t="s">
        <v>154</v>
      </c>
      <c r="S597" t="s">
        <v>278</v>
      </c>
      <c r="T597" t="s">
        <v>159</v>
      </c>
      <c r="U597">
        <v>1.0287276112212478E-3</v>
      </c>
      <c r="V597" t="s">
        <v>154</v>
      </c>
      <c r="AK597">
        <v>2049</v>
      </c>
      <c r="AL597" t="s">
        <v>381</v>
      </c>
      <c r="AM597">
        <v>0.31540000000000001</v>
      </c>
      <c r="AN597" t="s">
        <v>319</v>
      </c>
    </row>
    <row r="598" spans="9:40" x14ac:dyDescent="0.45">
      <c r="I598" t="s">
        <v>168</v>
      </c>
      <c r="J598" t="s">
        <v>326</v>
      </c>
      <c r="K598">
        <v>1.4906774540414322E-2</v>
      </c>
      <c r="L598" t="s">
        <v>154</v>
      </c>
      <c r="N598" t="s">
        <v>242</v>
      </c>
      <c r="O598" t="s">
        <v>326</v>
      </c>
      <c r="P598">
        <v>1.5047575806661282E-2</v>
      </c>
      <c r="Q598" t="s">
        <v>154</v>
      </c>
      <c r="S598" t="s">
        <v>278</v>
      </c>
      <c r="T598" t="s">
        <v>326</v>
      </c>
      <c r="U598">
        <v>7.2652713922195539E-3</v>
      </c>
      <c r="V598" t="s">
        <v>154</v>
      </c>
      <c r="AK598">
        <v>2049</v>
      </c>
      <c r="AL598" t="s">
        <v>382</v>
      </c>
      <c r="AM598">
        <v>0.31540000000000001</v>
      </c>
      <c r="AN598" t="s">
        <v>319</v>
      </c>
    </row>
    <row r="599" spans="9:40" x14ac:dyDescent="0.45">
      <c r="I599" t="s">
        <v>168</v>
      </c>
      <c r="J599" t="s">
        <v>327</v>
      </c>
      <c r="K599">
        <v>1.5691204718535268E-3</v>
      </c>
      <c r="L599" t="s">
        <v>154</v>
      </c>
      <c r="N599" t="s">
        <v>242</v>
      </c>
      <c r="O599" t="s">
        <v>327</v>
      </c>
      <c r="P599">
        <v>2.2707340294212583E-3</v>
      </c>
      <c r="Q599" t="s">
        <v>154</v>
      </c>
      <c r="S599" t="s">
        <v>278</v>
      </c>
      <c r="T599" t="s">
        <v>327</v>
      </c>
      <c r="U599">
        <v>1.0849192979168313E-3</v>
      </c>
      <c r="V599" t="s">
        <v>154</v>
      </c>
      <c r="AK599">
        <v>2049</v>
      </c>
      <c r="AL599" t="s">
        <v>383</v>
      </c>
      <c r="AM599">
        <v>0.32184999999999997</v>
      </c>
      <c r="AN599" t="s">
        <v>319</v>
      </c>
    </row>
    <row r="600" spans="9:40" x14ac:dyDescent="0.45">
      <c r="I600" t="s">
        <v>168</v>
      </c>
      <c r="J600" t="s">
        <v>343</v>
      </c>
      <c r="K600">
        <v>9.8221313677710224E-4</v>
      </c>
      <c r="L600" t="s">
        <v>154</v>
      </c>
      <c r="N600" t="s">
        <v>242</v>
      </c>
      <c r="O600" t="s">
        <v>343</v>
      </c>
      <c r="P600">
        <v>2.2485651203291495E-3</v>
      </c>
      <c r="Q600" t="s">
        <v>154</v>
      </c>
      <c r="S600" t="s">
        <v>278</v>
      </c>
      <c r="T600" t="s">
        <v>343</v>
      </c>
      <c r="U600">
        <v>1.041342166506783E-3</v>
      </c>
      <c r="V600" t="s">
        <v>154</v>
      </c>
      <c r="AK600">
        <v>2049</v>
      </c>
      <c r="AL600" t="s">
        <v>384</v>
      </c>
      <c r="AM600">
        <v>0.32829999999999998</v>
      </c>
      <c r="AN600" t="s">
        <v>319</v>
      </c>
    </row>
    <row r="601" spans="9:40" x14ac:dyDescent="0.45">
      <c r="I601" t="s">
        <v>168</v>
      </c>
      <c r="J601" t="s">
        <v>462</v>
      </c>
      <c r="K601">
        <v>4.8159034585449668E-4</v>
      </c>
      <c r="L601" t="s">
        <v>154</v>
      </c>
      <c r="N601" t="s">
        <v>242</v>
      </c>
      <c r="O601" t="s">
        <v>462</v>
      </c>
      <c r="P601">
        <v>2.1749906845474221E-3</v>
      </c>
      <c r="Q601" t="s">
        <v>154</v>
      </c>
      <c r="S601" t="s">
        <v>278</v>
      </c>
      <c r="T601" t="s">
        <v>462</v>
      </c>
      <c r="U601">
        <v>9.850539651107583E-4</v>
      </c>
      <c r="V601" t="s">
        <v>154</v>
      </c>
      <c r="AK601">
        <v>2049</v>
      </c>
      <c r="AL601" t="s">
        <v>385</v>
      </c>
      <c r="AM601">
        <v>0.33365</v>
      </c>
      <c r="AN601" t="s">
        <v>319</v>
      </c>
    </row>
    <row r="602" spans="9:40" x14ac:dyDescent="0.45">
      <c r="I602" t="s">
        <v>168</v>
      </c>
      <c r="J602" t="s">
        <v>463</v>
      </c>
      <c r="K602">
        <v>0</v>
      </c>
      <c r="L602" t="s">
        <v>154</v>
      </c>
      <c r="N602" t="s">
        <v>242</v>
      </c>
      <c r="O602" t="s">
        <v>463</v>
      </c>
      <c r="P602">
        <v>1.0369578753119495E-2</v>
      </c>
      <c r="Q602" t="s">
        <v>154</v>
      </c>
      <c r="S602" t="s">
        <v>278</v>
      </c>
      <c r="T602" t="s">
        <v>463</v>
      </c>
      <c r="U602">
        <v>5.2804933633906004E-3</v>
      </c>
      <c r="V602" t="s">
        <v>154</v>
      </c>
      <c r="AK602">
        <v>2049</v>
      </c>
      <c r="AL602" t="s">
        <v>386</v>
      </c>
      <c r="AM602">
        <v>0.32435000000000003</v>
      </c>
      <c r="AN602" t="s">
        <v>319</v>
      </c>
    </row>
    <row r="603" spans="9:40" x14ac:dyDescent="0.45">
      <c r="I603" t="s">
        <v>168</v>
      </c>
      <c r="J603" t="s">
        <v>160</v>
      </c>
      <c r="K603">
        <v>0</v>
      </c>
      <c r="L603" t="s">
        <v>154</v>
      </c>
      <c r="N603" t="s">
        <v>242</v>
      </c>
      <c r="O603" t="s">
        <v>160</v>
      </c>
      <c r="P603">
        <v>1.3392573676136317E-2</v>
      </c>
      <c r="Q603" t="s">
        <v>154</v>
      </c>
      <c r="S603" t="s">
        <v>278</v>
      </c>
      <c r="T603" t="s">
        <v>160</v>
      </c>
      <c r="U603">
        <v>9.3538939955004965E-3</v>
      </c>
      <c r="V603" t="s">
        <v>154</v>
      </c>
      <c r="AK603">
        <v>2049</v>
      </c>
      <c r="AL603" t="s">
        <v>387</v>
      </c>
      <c r="AM603">
        <v>0.37322</v>
      </c>
      <c r="AN603" t="s">
        <v>319</v>
      </c>
    </row>
    <row r="604" spans="9:40" x14ac:dyDescent="0.45">
      <c r="I604" t="s">
        <v>168</v>
      </c>
      <c r="J604" t="s">
        <v>161</v>
      </c>
      <c r="K604">
        <v>5.6427869174856271E-4</v>
      </c>
      <c r="L604" t="s">
        <v>154</v>
      </c>
      <c r="N604" t="s">
        <v>242</v>
      </c>
      <c r="O604" t="s">
        <v>161</v>
      </c>
      <c r="P604">
        <v>1.8430348699961492E-3</v>
      </c>
      <c r="Q604" t="s">
        <v>154</v>
      </c>
      <c r="S604" t="s">
        <v>278</v>
      </c>
      <c r="T604" t="s">
        <v>161</v>
      </c>
      <c r="U604">
        <v>1.2518248040900546E-3</v>
      </c>
      <c r="V604" t="s">
        <v>154</v>
      </c>
      <c r="AK604">
        <v>2049</v>
      </c>
      <c r="AL604" t="s">
        <v>388</v>
      </c>
      <c r="AM604">
        <v>0.32219999999999999</v>
      </c>
      <c r="AN604" t="s">
        <v>319</v>
      </c>
    </row>
    <row r="605" spans="9:40" x14ac:dyDescent="0.45">
      <c r="I605" t="s">
        <v>168</v>
      </c>
      <c r="J605" t="s">
        <v>162</v>
      </c>
      <c r="K605">
        <v>1.1909024702672112E-3</v>
      </c>
      <c r="L605" t="s">
        <v>154</v>
      </c>
      <c r="N605" t="s">
        <v>242</v>
      </c>
      <c r="O605" t="s">
        <v>162</v>
      </c>
      <c r="P605">
        <v>1.7868859578950031E-3</v>
      </c>
      <c r="Q605" t="s">
        <v>154</v>
      </c>
      <c r="S605" t="s">
        <v>278</v>
      </c>
      <c r="T605" t="s">
        <v>162</v>
      </c>
      <c r="U605">
        <v>1.3276663990692073E-3</v>
      </c>
      <c r="V605" t="s">
        <v>154</v>
      </c>
      <c r="AK605">
        <v>2049</v>
      </c>
      <c r="AL605" t="s">
        <v>389</v>
      </c>
      <c r="AM605">
        <v>0.32219999999999999</v>
      </c>
      <c r="AN605" t="s">
        <v>319</v>
      </c>
    </row>
    <row r="606" spans="9:40" x14ac:dyDescent="0.45">
      <c r="I606" t="s">
        <v>168</v>
      </c>
      <c r="J606" t="s">
        <v>328</v>
      </c>
      <c r="K606">
        <v>1.3867089057505345E-2</v>
      </c>
      <c r="L606" t="s">
        <v>154</v>
      </c>
      <c r="N606" t="s">
        <v>242</v>
      </c>
      <c r="O606" t="s">
        <v>328</v>
      </c>
      <c r="P606">
        <v>1.5995441293105841E-2</v>
      </c>
      <c r="Q606" t="s">
        <v>154</v>
      </c>
      <c r="S606" t="s">
        <v>278</v>
      </c>
      <c r="T606" t="s">
        <v>328</v>
      </c>
      <c r="U606">
        <v>8.3651949406409673E-3</v>
      </c>
      <c r="V606" t="s">
        <v>154</v>
      </c>
      <c r="AK606">
        <v>2049</v>
      </c>
      <c r="AL606" t="s">
        <v>455</v>
      </c>
      <c r="AM606">
        <v>0.31509999999999999</v>
      </c>
      <c r="AN606" t="s">
        <v>319</v>
      </c>
    </row>
    <row r="607" spans="9:40" x14ac:dyDescent="0.45">
      <c r="I607" t="s">
        <v>168</v>
      </c>
      <c r="J607" t="s">
        <v>329</v>
      </c>
      <c r="K607">
        <v>1.3617337761636253E-3</v>
      </c>
      <c r="L607" t="s">
        <v>154</v>
      </c>
      <c r="N607" t="s">
        <v>242</v>
      </c>
      <c r="O607" t="s">
        <v>329</v>
      </c>
      <c r="P607">
        <v>2.3482394954725165E-3</v>
      </c>
      <c r="Q607" t="s">
        <v>154</v>
      </c>
      <c r="S607" t="s">
        <v>278</v>
      </c>
      <c r="T607" t="s">
        <v>329</v>
      </c>
      <c r="U607">
        <v>1.0769151844144972E-3</v>
      </c>
      <c r="V607" t="s">
        <v>154</v>
      </c>
      <c r="AK607">
        <v>2049</v>
      </c>
      <c r="AL607" t="s">
        <v>456</v>
      </c>
      <c r="AM607">
        <v>0.308</v>
      </c>
      <c r="AN607" t="s">
        <v>319</v>
      </c>
    </row>
    <row r="608" spans="9:40" x14ac:dyDescent="0.45">
      <c r="I608" t="s">
        <v>168</v>
      </c>
      <c r="J608" t="s">
        <v>344</v>
      </c>
      <c r="K608">
        <v>9.3014182268638061E-4</v>
      </c>
      <c r="L608" t="s">
        <v>154</v>
      </c>
      <c r="N608" t="s">
        <v>242</v>
      </c>
      <c r="O608" t="s">
        <v>344</v>
      </c>
      <c r="P608">
        <v>2.1487214773957728E-3</v>
      </c>
      <c r="Q608" t="s">
        <v>154</v>
      </c>
      <c r="S608" t="s">
        <v>278</v>
      </c>
      <c r="T608" t="s">
        <v>344</v>
      </c>
      <c r="U608">
        <v>1.0222910301174344E-3</v>
      </c>
      <c r="V608" t="s">
        <v>154</v>
      </c>
      <c r="AK608">
        <v>2049</v>
      </c>
      <c r="AL608" t="s">
        <v>457</v>
      </c>
      <c r="AM608">
        <v>0.308</v>
      </c>
      <c r="AN608" t="s">
        <v>319</v>
      </c>
    </row>
    <row r="609" spans="9:40" x14ac:dyDescent="0.45">
      <c r="I609" t="s">
        <v>168</v>
      </c>
      <c r="J609" t="s">
        <v>464</v>
      </c>
      <c r="K609">
        <v>4.9244920683929098E-4</v>
      </c>
      <c r="L609" t="s">
        <v>154</v>
      </c>
      <c r="N609" t="s">
        <v>242</v>
      </c>
      <c r="O609" t="s">
        <v>464</v>
      </c>
      <c r="P609">
        <v>2.0919222190344542E-3</v>
      </c>
      <c r="Q609" t="s">
        <v>154</v>
      </c>
      <c r="S609" t="s">
        <v>278</v>
      </c>
      <c r="T609" t="s">
        <v>464</v>
      </c>
      <c r="U609">
        <v>8.2928763195513737E-4</v>
      </c>
      <c r="V609" t="s">
        <v>154</v>
      </c>
      <c r="AK609">
        <v>2049</v>
      </c>
      <c r="AL609" t="s">
        <v>458</v>
      </c>
      <c r="AM609">
        <v>0.308</v>
      </c>
      <c r="AN609" t="s">
        <v>319</v>
      </c>
    </row>
    <row r="610" spans="9:40" x14ac:dyDescent="0.45">
      <c r="I610" t="s">
        <v>168</v>
      </c>
      <c r="J610" t="s">
        <v>465</v>
      </c>
      <c r="K610">
        <v>0</v>
      </c>
      <c r="L610" t="s">
        <v>154</v>
      </c>
      <c r="N610" t="s">
        <v>242</v>
      </c>
      <c r="O610" t="s">
        <v>465</v>
      </c>
      <c r="P610">
        <v>1.0185377653886123E-2</v>
      </c>
      <c r="Q610" t="s">
        <v>154</v>
      </c>
      <c r="S610" t="s">
        <v>278</v>
      </c>
      <c r="T610" t="s">
        <v>465</v>
      </c>
      <c r="U610">
        <v>5.2866725099460282E-3</v>
      </c>
      <c r="V610" t="s">
        <v>154</v>
      </c>
      <c r="AK610">
        <v>2049</v>
      </c>
      <c r="AL610" t="s">
        <v>459</v>
      </c>
      <c r="AM610">
        <v>0.308</v>
      </c>
      <c r="AN610" t="s">
        <v>319</v>
      </c>
    </row>
    <row r="611" spans="9:40" x14ac:dyDescent="0.45">
      <c r="I611" t="s">
        <v>168</v>
      </c>
      <c r="J611" t="s">
        <v>163</v>
      </c>
      <c r="K611">
        <v>0</v>
      </c>
      <c r="L611" t="s">
        <v>154</v>
      </c>
      <c r="N611" t="s">
        <v>242</v>
      </c>
      <c r="O611" t="s">
        <v>163</v>
      </c>
      <c r="P611">
        <v>9.297646947281156E-3</v>
      </c>
      <c r="Q611" t="s">
        <v>154</v>
      </c>
      <c r="S611" t="s">
        <v>278</v>
      </c>
      <c r="T611" t="s">
        <v>163</v>
      </c>
      <c r="U611">
        <v>1.4337561571614496E-2</v>
      </c>
      <c r="V611" t="s">
        <v>154</v>
      </c>
      <c r="AK611">
        <v>2050</v>
      </c>
      <c r="AL611" t="s">
        <v>142</v>
      </c>
      <c r="AM611">
        <v>0.47230000000000005</v>
      </c>
      <c r="AN611" t="s">
        <v>319</v>
      </c>
    </row>
    <row r="612" spans="9:40" x14ac:dyDescent="0.45">
      <c r="I612" t="s">
        <v>168</v>
      </c>
      <c r="J612" t="s">
        <v>164</v>
      </c>
      <c r="K612">
        <v>7.4346888356680203E-4</v>
      </c>
      <c r="L612" t="s">
        <v>154</v>
      </c>
      <c r="N612" t="s">
        <v>242</v>
      </c>
      <c r="O612" t="s">
        <v>164</v>
      </c>
      <c r="P612">
        <v>1.00485365051625E-3</v>
      </c>
      <c r="Q612" t="s">
        <v>154</v>
      </c>
      <c r="S612" t="s">
        <v>278</v>
      </c>
      <c r="T612" t="s">
        <v>164</v>
      </c>
      <c r="U612">
        <v>1.9949013550108661E-3</v>
      </c>
      <c r="V612" t="s">
        <v>154</v>
      </c>
      <c r="AK612">
        <v>2050</v>
      </c>
      <c r="AL612" t="s">
        <v>146</v>
      </c>
      <c r="AM612">
        <v>0.48110000000000003</v>
      </c>
      <c r="AN612" t="s">
        <v>319</v>
      </c>
    </row>
    <row r="613" spans="9:40" x14ac:dyDescent="0.45">
      <c r="I613" t="s">
        <v>168</v>
      </c>
      <c r="J613" t="s">
        <v>165</v>
      </c>
      <c r="K613">
        <v>1.3661582703162864E-3</v>
      </c>
      <c r="L613" t="s">
        <v>154</v>
      </c>
      <c r="N613" t="s">
        <v>242</v>
      </c>
      <c r="O613" t="s">
        <v>165</v>
      </c>
      <c r="P613">
        <v>8.7728217105897076E-4</v>
      </c>
      <c r="Q613" t="s">
        <v>154</v>
      </c>
      <c r="S613" t="s">
        <v>278</v>
      </c>
      <c r="T613" t="s">
        <v>165</v>
      </c>
      <c r="U613">
        <v>2.010076976362264E-3</v>
      </c>
      <c r="V613" t="s">
        <v>154</v>
      </c>
      <c r="AK613">
        <v>2050</v>
      </c>
      <c r="AL613" t="s">
        <v>148</v>
      </c>
      <c r="AM613">
        <v>0.48110000000000003</v>
      </c>
      <c r="AN613" t="s">
        <v>319</v>
      </c>
    </row>
    <row r="614" spans="9:40" x14ac:dyDescent="0.45">
      <c r="I614" t="s">
        <v>168</v>
      </c>
      <c r="J614" t="s">
        <v>330</v>
      </c>
      <c r="K614">
        <v>1.4570158458584531E-2</v>
      </c>
      <c r="L614" t="s">
        <v>154</v>
      </c>
      <c r="N614" t="s">
        <v>242</v>
      </c>
      <c r="O614" t="s">
        <v>330</v>
      </c>
      <c r="P614">
        <v>7.9298372931181638E-3</v>
      </c>
      <c r="Q614" t="s">
        <v>154</v>
      </c>
      <c r="S614" t="s">
        <v>278</v>
      </c>
      <c r="T614" t="s">
        <v>330</v>
      </c>
      <c r="U614">
        <v>1.3756139422160488E-2</v>
      </c>
      <c r="V614" t="s">
        <v>154</v>
      </c>
      <c r="AK614">
        <v>2050</v>
      </c>
      <c r="AL614" t="s">
        <v>150</v>
      </c>
      <c r="AM614">
        <v>0.48110000000000003</v>
      </c>
      <c r="AN614" t="s">
        <v>319</v>
      </c>
    </row>
    <row r="615" spans="9:40" x14ac:dyDescent="0.45">
      <c r="I615" t="s">
        <v>168</v>
      </c>
      <c r="J615" t="s">
        <v>331</v>
      </c>
      <c r="K615">
        <v>1.3290478303721702E-3</v>
      </c>
      <c r="L615" t="s">
        <v>154</v>
      </c>
      <c r="N615" t="s">
        <v>242</v>
      </c>
      <c r="O615" t="s">
        <v>331</v>
      </c>
      <c r="P615">
        <v>1.3019550722157686E-3</v>
      </c>
      <c r="Q615" t="s">
        <v>154</v>
      </c>
      <c r="S615" t="s">
        <v>278</v>
      </c>
      <c r="T615" t="s">
        <v>331</v>
      </c>
      <c r="U615">
        <v>1.9675690826778552E-3</v>
      </c>
      <c r="V615" t="s">
        <v>154</v>
      </c>
      <c r="AK615">
        <v>2050</v>
      </c>
      <c r="AL615" t="s">
        <v>322</v>
      </c>
      <c r="AM615">
        <v>0.47855000000000003</v>
      </c>
      <c r="AN615" t="s">
        <v>319</v>
      </c>
    </row>
    <row r="616" spans="9:40" x14ac:dyDescent="0.45">
      <c r="I616" t="s">
        <v>168</v>
      </c>
      <c r="J616" t="s">
        <v>345</v>
      </c>
      <c r="K616">
        <v>9.1876151935348343E-4</v>
      </c>
      <c r="L616" t="s">
        <v>154</v>
      </c>
      <c r="N616" t="s">
        <v>242</v>
      </c>
      <c r="O616" t="s">
        <v>345</v>
      </c>
      <c r="P616">
        <v>1.2470839273578849E-3</v>
      </c>
      <c r="Q616" t="s">
        <v>154</v>
      </c>
      <c r="S616" t="s">
        <v>278</v>
      </c>
      <c r="T616" t="s">
        <v>345</v>
      </c>
      <c r="U616">
        <v>2.0002229144985583E-3</v>
      </c>
      <c r="V616" t="s">
        <v>154</v>
      </c>
      <c r="AK616">
        <v>2050</v>
      </c>
      <c r="AL616" t="s">
        <v>340</v>
      </c>
      <c r="AM616">
        <v>0.47599999999999998</v>
      </c>
      <c r="AN616" t="s">
        <v>319</v>
      </c>
    </row>
    <row r="617" spans="9:40" x14ac:dyDescent="0.45">
      <c r="I617" t="s">
        <v>168</v>
      </c>
      <c r="J617" t="s">
        <v>466</v>
      </c>
      <c r="K617">
        <v>3.8907945074792512E-4</v>
      </c>
      <c r="L617" t="s">
        <v>154</v>
      </c>
      <c r="N617" t="s">
        <v>242</v>
      </c>
      <c r="O617" t="s">
        <v>466</v>
      </c>
      <c r="P617">
        <v>1.2498789016931046E-3</v>
      </c>
      <c r="Q617" t="s">
        <v>154</v>
      </c>
      <c r="S617" t="s">
        <v>278</v>
      </c>
      <c r="T617" t="s">
        <v>466</v>
      </c>
      <c r="U617">
        <v>1.8510568445410456E-3</v>
      </c>
      <c r="V617" t="s">
        <v>154</v>
      </c>
      <c r="AK617">
        <v>2050</v>
      </c>
      <c r="AL617" t="s">
        <v>356</v>
      </c>
      <c r="AM617">
        <v>0.47599999999999998</v>
      </c>
      <c r="AN617" t="s">
        <v>319</v>
      </c>
    </row>
    <row r="618" spans="9:40" x14ac:dyDescent="0.45">
      <c r="I618" t="s">
        <v>168</v>
      </c>
      <c r="J618" t="s">
        <v>467</v>
      </c>
      <c r="K618">
        <v>0</v>
      </c>
      <c r="L618" t="s">
        <v>154</v>
      </c>
      <c r="N618" t="s">
        <v>242</v>
      </c>
      <c r="O618" t="s">
        <v>467</v>
      </c>
      <c r="P618">
        <v>5.9998914036013427E-3</v>
      </c>
      <c r="Q618" t="s">
        <v>154</v>
      </c>
      <c r="S618" t="s">
        <v>278</v>
      </c>
      <c r="T618" t="s">
        <v>467</v>
      </c>
      <c r="U618">
        <v>9.0008885500155664E-3</v>
      </c>
      <c r="V618" t="s">
        <v>154</v>
      </c>
      <c r="AK618">
        <v>2050</v>
      </c>
      <c r="AL618" t="s">
        <v>357</v>
      </c>
      <c r="AM618">
        <v>0.39705000000000001</v>
      </c>
      <c r="AN618" t="s">
        <v>319</v>
      </c>
    </row>
    <row r="619" spans="9:40" x14ac:dyDescent="0.45">
      <c r="I619" t="s">
        <v>168</v>
      </c>
      <c r="J619" t="s">
        <v>332</v>
      </c>
      <c r="K619">
        <v>0</v>
      </c>
      <c r="L619" t="s">
        <v>154</v>
      </c>
      <c r="N619" t="s">
        <v>242</v>
      </c>
      <c r="O619" t="s">
        <v>332</v>
      </c>
      <c r="P619">
        <v>1.0270333373637643E-2</v>
      </c>
      <c r="Q619" t="s">
        <v>154</v>
      </c>
      <c r="S619" t="s">
        <v>278</v>
      </c>
      <c r="T619" t="s">
        <v>332</v>
      </c>
      <c r="U619">
        <v>6.0567639512472942E-3</v>
      </c>
      <c r="V619" t="s">
        <v>154</v>
      </c>
      <c r="AK619">
        <v>2050</v>
      </c>
      <c r="AL619" t="s">
        <v>358</v>
      </c>
      <c r="AM619">
        <v>0.31809999999999999</v>
      </c>
      <c r="AN619" t="s">
        <v>319</v>
      </c>
    </row>
    <row r="620" spans="9:40" x14ac:dyDescent="0.45">
      <c r="I620" t="s">
        <v>168</v>
      </c>
      <c r="J620" t="s">
        <v>333</v>
      </c>
      <c r="K620">
        <v>1.3905250586920472E-3</v>
      </c>
      <c r="L620" t="s">
        <v>154</v>
      </c>
      <c r="N620" t="s">
        <v>242</v>
      </c>
      <c r="O620" t="s">
        <v>333</v>
      </c>
      <c r="P620">
        <v>1.0606715696763528E-3</v>
      </c>
      <c r="Q620" t="s">
        <v>154</v>
      </c>
      <c r="S620" t="s">
        <v>278</v>
      </c>
      <c r="T620" t="s">
        <v>333</v>
      </c>
      <c r="U620">
        <v>5.3983669918892683E-4</v>
      </c>
      <c r="V620" t="s">
        <v>154</v>
      </c>
      <c r="AK620">
        <v>2050</v>
      </c>
      <c r="AL620" t="s">
        <v>380</v>
      </c>
      <c r="AM620">
        <v>0.38590000000000002</v>
      </c>
      <c r="AN620" t="s">
        <v>319</v>
      </c>
    </row>
    <row r="621" spans="9:40" x14ac:dyDescent="0.45">
      <c r="I621" t="s">
        <v>168</v>
      </c>
      <c r="J621" t="s">
        <v>334</v>
      </c>
      <c r="K621">
        <v>2.5457087251430431E-3</v>
      </c>
      <c r="L621" t="s">
        <v>154</v>
      </c>
      <c r="N621" t="s">
        <v>242</v>
      </c>
      <c r="O621" t="s">
        <v>334</v>
      </c>
      <c r="P621">
        <v>1.019926010228012E-3</v>
      </c>
      <c r="Q621" t="s">
        <v>154</v>
      </c>
      <c r="S621" t="s">
        <v>278</v>
      </c>
      <c r="T621" t="s">
        <v>334</v>
      </c>
      <c r="U621">
        <v>5.0331364432174702E-4</v>
      </c>
      <c r="V621" t="s">
        <v>154</v>
      </c>
      <c r="AK621">
        <v>2050</v>
      </c>
      <c r="AL621" t="s">
        <v>381</v>
      </c>
      <c r="AM621">
        <v>0.45369999999999999</v>
      </c>
      <c r="AN621" t="s">
        <v>319</v>
      </c>
    </row>
    <row r="622" spans="9:40" x14ac:dyDescent="0.45">
      <c r="I622" t="s">
        <v>168</v>
      </c>
      <c r="J622" t="s">
        <v>335</v>
      </c>
      <c r="K622">
        <v>2.7978431305544976E-2</v>
      </c>
      <c r="L622" t="s">
        <v>154</v>
      </c>
      <c r="N622" t="s">
        <v>242</v>
      </c>
      <c r="O622" t="s">
        <v>335</v>
      </c>
      <c r="P622">
        <v>8.6773388341805594E-3</v>
      </c>
      <c r="Q622" t="s">
        <v>154</v>
      </c>
      <c r="S622" t="s">
        <v>278</v>
      </c>
      <c r="T622" t="s">
        <v>335</v>
      </c>
      <c r="U622">
        <v>4.3518537106701886E-3</v>
      </c>
      <c r="V622" t="s">
        <v>154</v>
      </c>
      <c r="AK622">
        <v>2050</v>
      </c>
      <c r="AL622" t="s">
        <v>382</v>
      </c>
      <c r="AM622">
        <v>0.45369999999999999</v>
      </c>
      <c r="AN622" t="s">
        <v>319</v>
      </c>
    </row>
    <row r="623" spans="9:40" x14ac:dyDescent="0.45">
      <c r="I623" t="s">
        <v>168</v>
      </c>
      <c r="J623" t="s">
        <v>336</v>
      </c>
      <c r="K623">
        <v>2.87909686327344E-3</v>
      </c>
      <c r="L623" t="s">
        <v>154</v>
      </c>
      <c r="N623" t="s">
        <v>242</v>
      </c>
      <c r="O623" t="s">
        <v>336</v>
      </c>
      <c r="P623">
        <v>1.4202851095336403E-3</v>
      </c>
      <c r="Q623" t="s">
        <v>154</v>
      </c>
      <c r="S623" t="s">
        <v>278</v>
      </c>
      <c r="T623" t="s">
        <v>336</v>
      </c>
      <c r="U623">
        <v>7.6595818205330143E-4</v>
      </c>
      <c r="V623" t="s">
        <v>154</v>
      </c>
      <c r="AK623">
        <v>2050</v>
      </c>
      <c r="AL623" t="s">
        <v>383</v>
      </c>
      <c r="AM623">
        <v>0.36749999999999999</v>
      </c>
      <c r="AN623" t="s">
        <v>319</v>
      </c>
    </row>
    <row r="624" spans="9:40" x14ac:dyDescent="0.45">
      <c r="I624" t="s">
        <v>168</v>
      </c>
      <c r="J624" t="s">
        <v>346</v>
      </c>
      <c r="K624">
        <v>2.0431704570884395E-3</v>
      </c>
      <c r="L624" t="s">
        <v>154</v>
      </c>
      <c r="N624" t="s">
        <v>242</v>
      </c>
      <c r="O624" t="s">
        <v>346</v>
      </c>
      <c r="P624">
        <v>1.3504582731280177E-3</v>
      </c>
      <c r="Q624" t="s">
        <v>154</v>
      </c>
      <c r="S624" t="s">
        <v>278</v>
      </c>
      <c r="T624" t="s">
        <v>346</v>
      </c>
      <c r="U624">
        <v>7.7625415276161487E-4</v>
      </c>
      <c r="V624" t="s">
        <v>154</v>
      </c>
      <c r="AK624">
        <v>2050</v>
      </c>
      <c r="AL624" t="s">
        <v>384</v>
      </c>
      <c r="AM624">
        <v>0.28129999999999999</v>
      </c>
      <c r="AN624" t="s">
        <v>319</v>
      </c>
    </row>
    <row r="625" spans="9:40" x14ac:dyDescent="0.45">
      <c r="I625" t="s">
        <v>168</v>
      </c>
      <c r="J625" t="s">
        <v>468</v>
      </c>
      <c r="K625">
        <v>9.7033899667665153E-4</v>
      </c>
      <c r="L625" t="s">
        <v>154</v>
      </c>
      <c r="N625" t="s">
        <v>242</v>
      </c>
      <c r="O625" t="s">
        <v>468</v>
      </c>
      <c r="P625">
        <v>1.1891013953700205E-3</v>
      </c>
      <c r="Q625" t="s">
        <v>154</v>
      </c>
      <c r="S625" t="s">
        <v>278</v>
      </c>
      <c r="T625" t="s">
        <v>468</v>
      </c>
      <c r="U625">
        <v>7.4307758549867187E-4</v>
      </c>
      <c r="V625" t="s">
        <v>154</v>
      </c>
      <c r="AK625">
        <v>2050</v>
      </c>
      <c r="AL625" t="s">
        <v>385</v>
      </c>
      <c r="AM625">
        <v>0.31414999999999998</v>
      </c>
      <c r="AN625" t="s">
        <v>319</v>
      </c>
    </row>
    <row r="626" spans="9:40" x14ac:dyDescent="0.45">
      <c r="I626" t="s">
        <v>168</v>
      </c>
      <c r="J626" t="s">
        <v>469</v>
      </c>
      <c r="K626">
        <v>0</v>
      </c>
      <c r="L626" t="s">
        <v>154</v>
      </c>
      <c r="N626" t="s">
        <v>242</v>
      </c>
      <c r="O626" t="s">
        <v>469</v>
      </c>
      <c r="P626">
        <v>5.6323319397335384E-3</v>
      </c>
      <c r="Q626" t="s">
        <v>154</v>
      </c>
      <c r="S626" t="s">
        <v>278</v>
      </c>
      <c r="T626" t="s">
        <v>469</v>
      </c>
      <c r="U626">
        <v>3.6361988296406086E-3</v>
      </c>
      <c r="V626" t="s">
        <v>154</v>
      </c>
      <c r="AK626">
        <v>2050</v>
      </c>
      <c r="AL626" t="s">
        <v>386</v>
      </c>
      <c r="AM626">
        <v>0.39354999999999996</v>
      </c>
      <c r="AN626" t="s">
        <v>319</v>
      </c>
    </row>
    <row r="627" spans="9:40" x14ac:dyDescent="0.45">
      <c r="I627" t="s">
        <v>168</v>
      </c>
      <c r="J627" t="s">
        <v>347</v>
      </c>
      <c r="K627">
        <v>0</v>
      </c>
      <c r="L627" t="s">
        <v>154</v>
      </c>
      <c r="N627" t="s">
        <v>242</v>
      </c>
      <c r="O627" t="s">
        <v>347</v>
      </c>
      <c r="P627">
        <v>1.184682518149673E-3</v>
      </c>
      <c r="Q627" t="s">
        <v>154</v>
      </c>
      <c r="S627" t="s">
        <v>278</v>
      </c>
      <c r="T627" t="s">
        <v>347</v>
      </c>
      <c r="U627">
        <v>8.8322040177784343E-5</v>
      </c>
      <c r="V627" t="s">
        <v>154</v>
      </c>
      <c r="AK627">
        <v>2050</v>
      </c>
      <c r="AL627" t="s">
        <v>387</v>
      </c>
      <c r="AM627">
        <v>0.46460000000000001</v>
      </c>
      <c r="AN627" t="s">
        <v>319</v>
      </c>
    </row>
    <row r="628" spans="9:40" x14ac:dyDescent="0.45">
      <c r="I628" t="s">
        <v>168</v>
      </c>
      <c r="J628" t="s">
        <v>348</v>
      </c>
      <c r="K628">
        <v>3.8640488324786663E-4</v>
      </c>
      <c r="L628" t="s">
        <v>154</v>
      </c>
      <c r="N628" t="s">
        <v>242</v>
      </c>
      <c r="O628" t="s">
        <v>348</v>
      </c>
      <c r="P628">
        <v>1.7685024483794914E-4</v>
      </c>
      <c r="Q628" t="s">
        <v>154</v>
      </c>
      <c r="S628" t="s">
        <v>278</v>
      </c>
      <c r="T628" t="s">
        <v>348</v>
      </c>
      <c r="U628">
        <v>2.5571305652720944E-5</v>
      </c>
      <c r="V628" t="s">
        <v>154</v>
      </c>
      <c r="AK628">
        <v>2050</v>
      </c>
      <c r="AL628" t="s">
        <v>388</v>
      </c>
      <c r="AM628">
        <v>0.51139999999999997</v>
      </c>
      <c r="AN628" t="s">
        <v>319</v>
      </c>
    </row>
    <row r="629" spans="9:40" x14ac:dyDescent="0.45">
      <c r="I629" t="s">
        <v>168</v>
      </c>
      <c r="J629" t="s">
        <v>349</v>
      </c>
      <c r="K629">
        <v>9.607533500244033E-4</v>
      </c>
      <c r="L629" t="s">
        <v>154</v>
      </c>
      <c r="N629" t="s">
        <v>242</v>
      </c>
      <c r="O629" t="s">
        <v>349</v>
      </c>
      <c r="P629">
        <v>1.4786482545182429E-4</v>
      </c>
      <c r="Q629" t="s">
        <v>154</v>
      </c>
      <c r="S629" t="s">
        <v>278</v>
      </c>
      <c r="T629" t="s">
        <v>349</v>
      </c>
      <c r="U629">
        <v>3.0496364410103046E-5</v>
      </c>
      <c r="V629" t="s">
        <v>154</v>
      </c>
      <c r="AK629">
        <v>2050</v>
      </c>
      <c r="AL629" t="s">
        <v>389</v>
      </c>
      <c r="AM629">
        <v>0.51139999999999997</v>
      </c>
      <c r="AN629" t="s">
        <v>319</v>
      </c>
    </row>
    <row r="630" spans="9:40" x14ac:dyDescent="0.45">
      <c r="I630" t="s">
        <v>168</v>
      </c>
      <c r="J630" t="s">
        <v>350</v>
      </c>
      <c r="K630">
        <v>1.7578268926824427E-2</v>
      </c>
      <c r="L630" t="s">
        <v>154</v>
      </c>
      <c r="N630" t="s">
        <v>242</v>
      </c>
      <c r="O630" t="s">
        <v>350</v>
      </c>
      <c r="P630">
        <v>1.3380307314025904E-3</v>
      </c>
      <c r="Q630" t="s">
        <v>154</v>
      </c>
      <c r="S630" t="s">
        <v>278</v>
      </c>
      <c r="T630" t="s">
        <v>350</v>
      </c>
      <c r="U630">
        <v>2.4079777668347443E-4</v>
      </c>
      <c r="V630" t="s">
        <v>154</v>
      </c>
      <c r="AK630">
        <v>2050</v>
      </c>
      <c r="AL630" t="s">
        <v>455</v>
      </c>
      <c r="AM630">
        <v>0.48744999999999999</v>
      </c>
      <c r="AN630" t="s">
        <v>319</v>
      </c>
    </row>
    <row r="631" spans="9:40" x14ac:dyDescent="0.45">
      <c r="I631" t="s">
        <v>168</v>
      </c>
      <c r="J631" t="s">
        <v>351</v>
      </c>
      <c r="K631">
        <v>1.3558096283034565E-3</v>
      </c>
      <c r="L631" t="s">
        <v>154</v>
      </c>
      <c r="N631" t="s">
        <v>242</v>
      </c>
      <c r="O631" t="s">
        <v>351</v>
      </c>
      <c r="P631">
        <v>3.3943829262789594E-4</v>
      </c>
      <c r="Q631" t="s">
        <v>154</v>
      </c>
      <c r="S631" t="s">
        <v>278</v>
      </c>
      <c r="T631" t="s">
        <v>351</v>
      </c>
      <c r="U631">
        <v>4.6313524812312479E-5</v>
      </c>
      <c r="V631" t="s">
        <v>154</v>
      </c>
      <c r="AK631">
        <v>2050</v>
      </c>
      <c r="AL631" t="s">
        <v>456</v>
      </c>
      <c r="AM631">
        <v>0.46350000000000002</v>
      </c>
      <c r="AN631" t="s">
        <v>319</v>
      </c>
    </row>
    <row r="632" spans="9:40" x14ac:dyDescent="0.45">
      <c r="I632" t="s">
        <v>168</v>
      </c>
      <c r="J632" t="s">
        <v>352</v>
      </c>
      <c r="K632">
        <v>7.1146285407965742E-4</v>
      </c>
      <c r="L632" t="s">
        <v>154</v>
      </c>
      <c r="N632" t="s">
        <v>242</v>
      </c>
      <c r="O632" t="s">
        <v>352</v>
      </c>
      <c r="P632">
        <v>3.3983787327847585E-4</v>
      </c>
      <c r="Q632" t="s">
        <v>154</v>
      </c>
      <c r="S632" t="s">
        <v>278</v>
      </c>
      <c r="T632" t="s">
        <v>352</v>
      </c>
      <c r="U632">
        <v>8.3172583863289648E-5</v>
      </c>
      <c r="V632" t="s">
        <v>154</v>
      </c>
      <c r="AK632">
        <v>2050</v>
      </c>
      <c r="AL632" t="s">
        <v>457</v>
      </c>
      <c r="AM632">
        <v>0.46350000000000002</v>
      </c>
      <c r="AN632" t="s">
        <v>319</v>
      </c>
    </row>
    <row r="633" spans="9:40" x14ac:dyDescent="0.45">
      <c r="I633" t="s">
        <v>168</v>
      </c>
      <c r="J633" t="s">
        <v>470</v>
      </c>
      <c r="K633">
        <v>2.8512515872514875E-4</v>
      </c>
      <c r="L633" t="s">
        <v>154</v>
      </c>
      <c r="N633" t="s">
        <v>242</v>
      </c>
      <c r="O633" t="s">
        <v>470</v>
      </c>
      <c r="P633">
        <v>4.9187528474273624E-4</v>
      </c>
      <c r="Q633" t="s">
        <v>154</v>
      </c>
      <c r="S633" t="s">
        <v>278</v>
      </c>
      <c r="T633" t="s">
        <v>470</v>
      </c>
      <c r="U633">
        <v>1.4229721595657204E-4</v>
      </c>
      <c r="V633" t="s">
        <v>154</v>
      </c>
      <c r="AK633">
        <v>2050</v>
      </c>
      <c r="AL633" t="s">
        <v>458</v>
      </c>
      <c r="AM633">
        <v>0.46350000000000002</v>
      </c>
      <c r="AN633" t="s">
        <v>319</v>
      </c>
    </row>
    <row r="634" spans="9:40" x14ac:dyDescent="0.45">
      <c r="I634" t="s">
        <v>168</v>
      </c>
      <c r="J634" t="s">
        <v>471</v>
      </c>
      <c r="K634">
        <v>0</v>
      </c>
      <c r="L634" t="s">
        <v>154</v>
      </c>
      <c r="N634" t="s">
        <v>242</v>
      </c>
      <c r="O634" t="s">
        <v>471</v>
      </c>
      <c r="P634">
        <v>1.6249096206803419E-3</v>
      </c>
      <c r="Q634" t="s">
        <v>154</v>
      </c>
      <c r="S634" t="s">
        <v>278</v>
      </c>
      <c r="T634" t="s">
        <v>471</v>
      </c>
      <c r="U634">
        <v>5.0884685607774068E-4</v>
      </c>
      <c r="V634" t="s">
        <v>154</v>
      </c>
      <c r="AK634">
        <v>2050</v>
      </c>
      <c r="AL634" t="s">
        <v>459</v>
      </c>
      <c r="AM634">
        <v>0.46350000000000002</v>
      </c>
      <c r="AN634" t="s">
        <v>319</v>
      </c>
    </row>
    <row r="635" spans="9:40" x14ac:dyDescent="0.45">
      <c r="I635" t="s">
        <v>168</v>
      </c>
      <c r="J635" t="s">
        <v>359</v>
      </c>
      <c r="K635">
        <v>0</v>
      </c>
      <c r="L635" t="s">
        <v>154</v>
      </c>
      <c r="N635" t="s">
        <v>242</v>
      </c>
      <c r="O635" t="s">
        <v>359</v>
      </c>
      <c r="P635">
        <v>1.0707296221415098E-2</v>
      </c>
      <c r="Q635" t="s">
        <v>154</v>
      </c>
      <c r="S635" t="s">
        <v>278</v>
      </c>
      <c r="T635" t="s">
        <v>359</v>
      </c>
      <c r="U635">
        <v>6.9159081637523614E-4</v>
      </c>
      <c r="V635" t="s">
        <v>154</v>
      </c>
    </row>
    <row r="636" spans="9:40" x14ac:dyDescent="0.45">
      <c r="I636" t="s">
        <v>168</v>
      </c>
      <c r="J636" t="s">
        <v>360</v>
      </c>
      <c r="K636">
        <v>3.5204400555150401E-4</v>
      </c>
      <c r="L636" t="s">
        <v>154</v>
      </c>
      <c r="N636" t="s">
        <v>242</v>
      </c>
      <c r="O636" t="s">
        <v>360</v>
      </c>
      <c r="P636">
        <v>1.4989239494141628E-3</v>
      </c>
      <c r="Q636" t="s">
        <v>154</v>
      </c>
      <c r="S636" t="s">
        <v>278</v>
      </c>
      <c r="T636" t="s">
        <v>360</v>
      </c>
      <c r="U636">
        <v>1.5175530542490103E-4</v>
      </c>
      <c r="V636" t="s">
        <v>154</v>
      </c>
    </row>
    <row r="637" spans="9:40" x14ac:dyDescent="0.45">
      <c r="I637" t="s">
        <v>168</v>
      </c>
      <c r="J637" t="s">
        <v>361</v>
      </c>
      <c r="K637">
        <v>6.7580074366178119E-4</v>
      </c>
      <c r="L637" t="s">
        <v>154</v>
      </c>
      <c r="N637" t="s">
        <v>242</v>
      </c>
      <c r="O637" t="s">
        <v>361</v>
      </c>
      <c r="P637">
        <v>1.4516349228727884E-3</v>
      </c>
      <c r="Q637" t="s">
        <v>154</v>
      </c>
      <c r="S637" t="s">
        <v>278</v>
      </c>
      <c r="T637" t="s">
        <v>361</v>
      </c>
      <c r="U637">
        <v>1.3903600493076003E-4</v>
      </c>
      <c r="V637" t="s">
        <v>154</v>
      </c>
    </row>
    <row r="638" spans="9:40" x14ac:dyDescent="0.45">
      <c r="I638" t="s">
        <v>168</v>
      </c>
      <c r="J638" t="s">
        <v>362</v>
      </c>
      <c r="K638">
        <v>9.4261577001170313E-3</v>
      </c>
      <c r="L638" t="s">
        <v>154</v>
      </c>
      <c r="N638" t="s">
        <v>242</v>
      </c>
      <c r="O638" t="s">
        <v>362</v>
      </c>
      <c r="P638">
        <v>1.0893965498474812E-2</v>
      </c>
      <c r="Q638" t="s">
        <v>154</v>
      </c>
      <c r="S638" t="s">
        <v>278</v>
      </c>
      <c r="T638" t="s">
        <v>362</v>
      </c>
      <c r="U638">
        <v>8.7527362307562092E-4</v>
      </c>
      <c r="V638" t="s">
        <v>154</v>
      </c>
    </row>
    <row r="639" spans="9:40" x14ac:dyDescent="0.45">
      <c r="I639" t="s">
        <v>168</v>
      </c>
      <c r="J639" t="s">
        <v>363</v>
      </c>
      <c r="K639">
        <v>7.6738813785496847E-4</v>
      </c>
      <c r="L639" t="s">
        <v>154</v>
      </c>
      <c r="N639" t="s">
        <v>242</v>
      </c>
      <c r="O639" t="s">
        <v>363</v>
      </c>
      <c r="P639">
        <v>1.5558248925626279E-3</v>
      </c>
      <c r="Q639" t="s">
        <v>154</v>
      </c>
      <c r="S639" t="s">
        <v>278</v>
      </c>
      <c r="T639" t="s">
        <v>363</v>
      </c>
      <c r="U639">
        <v>1.6428108892200405E-4</v>
      </c>
      <c r="V639" t="s">
        <v>154</v>
      </c>
    </row>
    <row r="640" spans="9:40" x14ac:dyDescent="0.45">
      <c r="I640" t="s">
        <v>168</v>
      </c>
      <c r="J640" t="s">
        <v>364</v>
      </c>
      <c r="K640">
        <v>4.1744364668860282E-4</v>
      </c>
      <c r="L640" t="s">
        <v>154</v>
      </c>
      <c r="N640" t="s">
        <v>242</v>
      </c>
      <c r="O640" t="s">
        <v>364</v>
      </c>
      <c r="P640">
        <v>1.5363272251925708E-3</v>
      </c>
      <c r="Q640" t="s">
        <v>154</v>
      </c>
      <c r="S640" t="s">
        <v>278</v>
      </c>
      <c r="T640" t="s">
        <v>364</v>
      </c>
      <c r="U640">
        <v>1.9574235565139876E-4</v>
      </c>
      <c r="V640" t="s">
        <v>154</v>
      </c>
    </row>
    <row r="641" spans="9:22" x14ac:dyDescent="0.45">
      <c r="I641" t="s">
        <v>168</v>
      </c>
      <c r="J641" t="s">
        <v>472</v>
      </c>
      <c r="K641">
        <v>1.4764169406459511E-4</v>
      </c>
      <c r="L641" t="s">
        <v>154</v>
      </c>
      <c r="N641" t="s">
        <v>242</v>
      </c>
      <c r="O641" t="s">
        <v>472</v>
      </c>
      <c r="P641">
        <v>1.5669725301821161E-3</v>
      </c>
      <c r="Q641" t="s">
        <v>154</v>
      </c>
      <c r="S641" t="s">
        <v>278</v>
      </c>
      <c r="T641" t="s">
        <v>472</v>
      </c>
      <c r="U641">
        <v>3.8051398641312769E-4</v>
      </c>
      <c r="V641" t="s">
        <v>154</v>
      </c>
    </row>
    <row r="642" spans="9:22" x14ac:dyDescent="0.45">
      <c r="I642" t="s">
        <v>168</v>
      </c>
      <c r="J642" t="s">
        <v>473</v>
      </c>
      <c r="K642">
        <v>0</v>
      </c>
      <c r="L642" t="s">
        <v>154</v>
      </c>
      <c r="N642" t="s">
        <v>242</v>
      </c>
      <c r="O642" t="s">
        <v>473</v>
      </c>
      <c r="P642">
        <v>7.6142665523016755E-3</v>
      </c>
      <c r="Q642" t="s">
        <v>154</v>
      </c>
      <c r="S642" t="s">
        <v>278</v>
      </c>
      <c r="T642" t="s">
        <v>473</v>
      </c>
      <c r="U642">
        <v>2.0342830960100194E-3</v>
      </c>
      <c r="V642" t="s">
        <v>154</v>
      </c>
    </row>
    <row r="643" spans="9:22" x14ac:dyDescent="0.45">
      <c r="I643" t="s">
        <v>168</v>
      </c>
      <c r="J643" t="s">
        <v>365</v>
      </c>
      <c r="K643">
        <v>0</v>
      </c>
      <c r="L643" t="s">
        <v>154</v>
      </c>
      <c r="N643" t="s">
        <v>242</v>
      </c>
      <c r="O643" t="s">
        <v>365</v>
      </c>
      <c r="P643">
        <v>7.1631326414271562E-3</v>
      </c>
      <c r="Q643" t="s">
        <v>154</v>
      </c>
      <c r="S643" t="s">
        <v>278</v>
      </c>
      <c r="T643" t="s">
        <v>365</v>
      </c>
      <c r="U643">
        <v>2.4038682759540905E-2</v>
      </c>
      <c r="V643" t="s">
        <v>154</v>
      </c>
    </row>
    <row r="644" spans="9:22" x14ac:dyDescent="0.45">
      <c r="I644" t="s">
        <v>168</v>
      </c>
      <c r="J644" t="s">
        <v>366</v>
      </c>
      <c r="K644">
        <v>1.033702740039613E-3</v>
      </c>
      <c r="L644" t="s">
        <v>154</v>
      </c>
      <c r="N644" t="s">
        <v>242</v>
      </c>
      <c r="O644" t="s">
        <v>366</v>
      </c>
      <c r="P644">
        <v>1.1570885800048702E-3</v>
      </c>
      <c r="Q644" t="s">
        <v>154</v>
      </c>
      <c r="S644" t="s">
        <v>278</v>
      </c>
      <c r="T644" t="s">
        <v>366</v>
      </c>
      <c r="U644">
        <v>3.1516906474746051E-3</v>
      </c>
      <c r="V644" t="s">
        <v>154</v>
      </c>
    </row>
    <row r="645" spans="9:22" x14ac:dyDescent="0.45">
      <c r="I645" t="s">
        <v>168</v>
      </c>
      <c r="J645" t="s">
        <v>367</v>
      </c>
      <c r="K645">
        <v>2.2378490867956654E-3</v>
      </c>
      <c r="L645" t="s">
        <v>154</v>
      </c>
      <c r="N645" t="s">
        <v>242</v>
      </c>
      <c r="O645" t="s">
        <v>367</v>
      </c>
      <c r="P645">
        <v>1.0602861249400207E-3</v>
      </c>
      <c r="Q645" t="s">
        <v>154</v>
      </c>
      <c r="S645" t="s">
        <v>278</v>
      </c>
      <c r="T645" t="s">
        <v>367</v>
      </c>
      <c r="U645">
        <v>3.2353358147251634E-3</v>
      </c>
      <c r="V645" t="s">
        <v>154</v>
      </c>
    </row>
    <row r="646" spans="9:22" x14ac:dyDescent="0.45">
      <c r="I646" t="s">
        <v>168</v>
      </c>
      <c r="J646" t="s">
        <v>368</v>
      </c>
      <c r="K646">
        <v>2.6842725433126022E-2</v>
      </c>
      <c r="L646" t="s">
        <v>154</v>
      </c>
      <c r="N646" t="s">
        <v>242</v>
      </c>
      <c r="O646" t="s">
        <v>368</v>
      </c>
      <c r="P646">
        <v>7.9123389570189828E-3</v>
      </c>
      <c r="Q646" t="s">
        <v>154</v>
      </c>
      <c r="S646" t="s">
        <v>278</v>
      </c>
      <c r="T646" t="s">
        <v>368</v>
      </c>
      <c r="U646">
        <v>2.2346405243241718E-2</v>
      </c>
      <c r="V646" t="s">
        <v>154</v>
      </c>
    </row>
    <row r="647" spans="9:22" x14ac:dyDescent="0.45">
      <c r="I647" t="s">
        <v>168</v>
      </c>
      <c r="J647" t="s">
        <v>369</v>
      </c>
      <c r="K647">
        <v>2.6462586054024845E-3</v>
      </c>
      <c r="L647" t="s">
        <v>154</v>
      </c>
      <c r="N647" t="s">
        <v>242</v>
      </c>
      <c r="O647" t="s">
        <v>369</v>
      </c>
      <c r="P647">
        <v>1.2769162589371947E-3</v>
      </c>
      <c r="Q647" t="s">
        <v>154</v>
      </c>
      <c r="S647" t="s">
        <v>278</v>
      </c>
      <c r="T647" t="s">
        <v>369</v>
      </c>
      <c r="U647">
        <v>2.9576641984823395E-3</v>
      </c>
      <c r="V647" t="s">
        <v>154</v>
      </c>
    </row>
    <row r="648" spans="9:22" x14ac:dyDescent="0.45">
      <c r="I648" t="s">
        <v>168</v>
      </c>
      <c r="J648" t="s">
        <v>370</v>
      </c>
      <c r="K648">
        <v>1.8227062588440878E-3</v>
      </c>
      <c r="L648" t="s">
        <v>154</v>
      </c>
      <c r="N648" t="s">
        <v>242</v>
      </c>
      <c r="O648" t="s">
        <v>370</v>
      </c>
      <c r="P648">
        <v>1.1357839920624092E-3</v>
      </c>
      <c r="Q648" t="s">
        <v>154</v>
      </c>
      <c r="S648" t="s">
        <v>278</v>
      </c>
      <c r="T648" t="s">
        <v>370</v>
      </c>
      <c r="U648">
        <v>2.8447798795016373E-3</v>
      </c>
      <c r="V648" t="s">
        <v>154</v>
      </c>
    </row>
    <row r="649" spans="9:22" x14ac:dyDescent="0.45">
      <c r="I649" t="s">
        <v>168</v>
      </c>
      <c r="J649" t="s">
        <v>474</v>
      </c>
      <c r="K649">
        <v>1.1108464332589276E-3</v>
      </c>
      <c r="L649" t="s">
        <v>154</v>
      </c>
      <c r="N649" t="s">
        <v>242</v>
      </c>
      <c r="O649" t="s">
        <v>474</v>
      </c>
      <c r="P649">
        <v>9.412823510193078E-4</v>
      </c>
      <c r="Q649" t="s">
        <v>154</v>
      </c>
      <c r="S649" t="s">
        <v>278</v>
      </c>
      <c r="T649" t="s">
        <v>474</v>
      </c>
      <c r="U649">
        <v>2.7461650987003891E-3</v>
      </c>
      <c r="V649" t="s">
        <v>154</v>
      </c>
    </row>
    <row r="650" spans="9:22" x14ac:dyDescent="0.45">
      <c r="I650" t="s">
        <v>168</v>
      </c>
      <c r="J650" t="s">
        <v>475</v>
      </c>
      <c r="K650">
        <v>0</v>
      </c>
      <c r="L650" t="s">
        <v>154</v>
      </c>
      <c r="N650" t="s">
        <v>242</v>
      </c>
      <c r="O650" t="s">
        <v>475</v>
      </c>
      <c r="P650">
        <v>3.5056697942249066E-3</v>
      </c>
      <c r="Q650" t="s">
        <v>154</v>
      </c>
      <c r="S650" t="s">
        <v>278</v>
      </c>
      <c r="T650" t="s">
        <v>475</v>
      </c>
      <c r="U650">
        <v>1.5327994995949027E-2</v>
      </c>
      <c r="V650" t="s">
        <v>154</v>
      </c>
    </row>
    <row r="651" spans="9:22" x14ac:dyDescent="0.45">
      <c r="I651" t="s">
        <v>168</v>
      </c>
      <c r="J651" t="s">
        <v>371</v>
      </c>
      <c r="K651">
        <v>0</v>
      </c>
      <c r="L651" t="s">
        <v>154</v>
      </c>
      <c r="N651" t="s">
        <v>242</v>
      </c>
      <c r="O651" t="s">
        <v>371</v>
      </c>
      <c r="P651">
        <v>1.0485304129438541E-2</v>
      </c>
      <c r="Q651" t="s">
        <v>154</v>
      </c>
      <c r="S651" t="s">
        <v>278</v>
      </c>
      <c r="T651" t="s">
        <v>371</v>
      </c>
      <c r="U651">
        <v>8.701230672906143E-3</v>
      </c>
      <c r="V651" t="s">
        <v>154</v>
      </c>
    </row>
    <row r="652" spans="9:22" x14ac:dyDescent="0.45">
      <c r="I652" t="s">
        <v>168</v>
      </c>
      <c r="J652" t="s">
        <v>372</v>
      </c>
      <c r="K652">
        <v>1.4174848073164375E-3</v>
      </c>
      <c r="L652" t="s">
        <v>154</v>
      </c>
      <c r="N652" t="s">
        <v>242</v>
      </c>
      <c r="O652" t="s">
        <v>372</v>
      </c>
      <c r="P652">
        <v>1.2886076737055308E-3</v>
      </c>
      <c r="Q652" t="s">
        <v>154</v>
      </c>
      <c r="S652" t="s">
        <v>278</v>
      </c>
      <c r="T652" t="s">
        <v>372</v>
      </c>
      <c r="U652">
        <v>1.1222992371375991E-3</v>
      </c>
      <c r="V652" t="s">
        <v>154</v>
      </c>
    </row>
    <row r="653" spans="9:22" x14ac:dyDescent="0.45">
      <c r="I653" t="s">
        <v>168</v>
      </c>
      <c r="J653" t="s">
        <v>373</v>
      </c>
      <c r="K653">
        <v>2.3514973221509241E-3</v>
      </c>
      <c r="L653" t="s">
        <v>154</v>
      </c>
      <c r="N653" t="s">
        <v>242</v>
      </c>
      <c r="O653" t="s">
        <v>373</v>
      </c>
      <c r="P653">
        <v>1.2927999687782933E-3</v>
      </c>
      <c r="Q653" t="s">
        <v>154</v>
      </c>
      <c r="S653" t="s">
        <v>278</v>
      </c>
      <c r="T653" t="s">
        <v>373</v>
      </c>
      <c r="U653">
        <v>1.0269263916705691E-3</v>
      </c>
      <c r="V653" t="s">
        <v>154</v>
      </c>
    </row>
    <row r="654" spans="9:22" x14ac:dyDescent="0.45">
      <c r="I654" t="s">
        <v>168</v>
      </c>
      <c r="J654" t="s">
        <v>374</v>
      </c>
      <c r="K654">
        <v>2.3673068538795153E-2</v>
      </c>
      <c r="L654" t="s">
        <v>154</v>
      </c>
      <c r="N654" t="s">
        <v>242</v>
      </c>
      <c r="O654" t="s">
        <v>374</v>
      </c>
      <c r="P654">
        <v>1.1029204620172272E-2</v>
      </c>
      <c r="Q654" t="s">
        <v>154</v>
      </c>
      <c r="S654" t="s">
        <v>278</v>
      </c>
      <c r="T654" t="s">
        <v>374</v>
      </c>
      <c r="U654">
        <v>7.0517493928850998E-3</v>
      </c>
      <c r="V654" t="s">
        <v>154</v>
      </c>
    </row>
    <row r="655" spans="9:22" x14ac:dyDescent="0.45">
      <c r="I655" t="s">
        <v>168</v>
      </c>
      <c r="J655" t="s">
        <v>375</v>
      </c>
      <c r="K655">
        <v>2.314607983513543E-3</v>
      </c>
      <c r="L655" t="s">
        <v>154</v>
      </c>
      <c r="N655" t="s">
        <v>242</v>
      </c>
      <c r="O655" t="s">
        <v>375</v>
      </c>
      <c r="P655">
        <v>1.8701899553821872E-3</v>
      </c>
      <c r="Q655" t="s">
        <v>154</v>
      </c>
      <c r="S655" t="s">
        <v>278</v>
      </c>
      <c r="T655" t="s">
        <v>375</v>
      </c>
      <c r="U655">
        <v>1.220842388969101E-3</v>
      </c>
      <c r="V655" t="s">
        <v>154</v>
      </c>
    </row>
    <row r="656" spans="9:22" x14ac:dyDescent="0.45">
      <c r="I656" t="s">
        <v>168</v>
      </c>
      <c r="J656" t="s">
        <v>376</v>
      </c>
      <c r="K656">
        <v>1.5604829679633644E-3</v>
      </c>
      <c r="L656" t="s">
        <v>154</v>
      </c>
      <c r="N656" t="s">
        <v>242</v>
      </c>
      <c r="O656" t="s">
        <v>376</v>
      </c>
      <c r="P656">
        <v>1.7707010554405076E-3</v>
      </c>
      <c r="Q656" t="s">
        <v>154</v>
      </c>
      <c r="S656" t="s">
        <v>278</v>
      </c>
      <c r="T656" t="s">
        <v>376</v>
      </c>
      <c r="U656">
        <v>1.1841665934721325E-3</v>
      </c>
      <c r="V656" t="s">
        <v>154</v>
      </c>
    </row>
    <row r="657" spans="9:22" x14ac:dyDescent="0.45">
      <c r="I657" t="s">
        <v>168</v>
      </c>
      <c r="J657" t="s">
        <v>476</v>
      </c>
      <c r="K657">
        <v>8.6857959098610594E-4</v>
      </c>
      <c r="L657" t="s">
        <v>154</v>
      </c>
      <c r="N657" t="s">
        <v>242</v>
      </c>
      <c r="O657" t="s">
        <v>476</v>
      </c>
      <c r="P657">
        <v>1.3918036851237755E-3</v>
      </c>
      <c r="Q657" t="s">
        <v>154</v>
      </c>
      <c r="S657" t="s">
        <v>278</v>
      </c>
      <c r="T657" t="s">
        <v>476</v>
      </c>
      <c r="U657">
        <v>1.1460008155612582E-3</v>
      </c>
      <c r="V657" t="s">
        <v>154</v>
      </c>
    </row>
    <row r="658" spans="9:22" x14ac:dyDescent="0.45">
      <c r="I658" t="s">
        <v>168</v>
      </c>
      <c r="J658" t="s">
        <v>477</v>
      </c>
      <c r="K658">
        <v>0</v>
      </c>
      <c r="L658" t="s">
        <v>154</v>
      </c>
      <c r="N658" t="s">
        <v>242</v>
      </c>
      <c r="O658" t="s">
        <v>477</v>
      </c>
      <c r="P658">
        <v>6.4863918970206637E-3</v>
      </c>
      <c r="Q658" t="s">
        <v>154</v>
      </c>
      <c r="S658" t="s">
        <v>278</v>
      </c>
      <c r="T658" t="s">
        <v>477</v>
      </c>
      <c r="U658">
        <v>5.2091783263764659E-3</v>
      </c>
      <c r="V658" t="s">
        <v>154</v>
      </c>
    </row>
    <row r="659" spans="9:22" x14ac:dyDescent="0.45">
      <c r="I659" t="s">
        <v>168</v>
      </c>
      <c r="J659" t="s">
        <v>390</v>
      </c>
      <c r="K659">
        <v>0</v>
      </c>
      <c r="L659" t="s">
        <v>154</v>
      </c>
      <c r="N659" t="s">
        <v>242</v>
      </c>
      <c r="O659" t="s">
        <v>390</v>
      </c>
      <c r="P659">
        <v>5.0283545051237845E-3</v>
      </c>
      <c r="Q659" t="s">
        <v>154</v>
      </c>
      <c r="S659" t="s">
        <v>278</v>
      </c>
      <c r="T659" t="s">
        <v>390</v>
      </c>
      <c r="U659">
        <v>5.4302276976519173E-3</v>
      </c>
      <c r="V659" t="s">
        <v>154</v>
      </c>
    </row>
    <row r="660" spans="9:22" x14ac:dyDescent="0.45">
      <c r="I660" t="s">
        <v>168</v>
      </c>
      <c r="J660" t="s">
        <v>391</v>
      </c>
      <c r="K660">
        <v>2.4138646846103662E-3</v>
      </c>
      <c r="L660" t="s">
        <v>154</v>
      </c>
      <c r="N660" t="s">
        <v>242</v>
      </c>
      <c r="O660" t="s">
        <v>391</v>
      </c>
      <c r="P660">
        <v>4.5919205129904713E-4</v>
      </c>
      <c r="Q660" t="s">
        <v>154</v>
      </c>
      <c r="S660" t="s">
        <v>278</v>
      </c>
      <c r="T660" t="s">
        <v>391</v>
      </c>
      <c r="U660">
        <v>6.3289922263872703E-4</v>
      </c>
      <c r="V660" t="s">
        <v>154</v>
      </c>
    </row>
    <row r="661" spans="9:22" x14ac:dyDescent="0.45">
      <c r="I661" t="s">
        <v>168</v>
      </c>
      <c r="J661" t="s">
        <v>392</v>
      </c>
      <c r="K661">
        <v>4.8476071259385654E-3</v>
      </c>
      <c r="L661" t="s">
        <v>154</v>
      </c>
      <c r="N661" t="s">
        <v>242</v>
      </c>
      <c r="O661" t="s">
        <v>392</v>
      </c>
      <c r="P661">
        <v>4.3070451622549715E-4</v>
      </c>
      <c r="Q661" t="s">
        <v>154</v>
      </c>
      <c r="S661" t="s">
        <v>278</v>
      </c>
      <c r="T661" t="s">
        <v>392</v>
      </c>
      <c r="U661">
        <v>5.8801665211126366E-4</v>
      </c>
      <c r="V661" t="s">
        <v>154</v>
      </c>
    </row>
    <row r="662" spans="9:22" x14ac:dyDescent="0.45">
      <c r="I662" t="s">
        <v>168</v>
      </c>
      <c r="J662" t="s">
        <v>393</v>
      </c>
      <c r="K662">
        <v>5.4676924141012051E-2</v>
      </c>
      <c r="L662" t="s">
        <v>154</v>
      </c>
      <c r="N662" t="s">
        <v>242</v>
      </c>
      <c r="O662" t="s">
        <v>393</v>
      </c>
      <c r="P662">
        <v>4.4661074135412164E-3</v>
      </c>
      <c r="Q662" t="s">
        <v>154</v>
      </c>
      <c r="S662" t="s">
        <v>278</v>
      </c>
      <c r="T662" t="s">
        <v>393</v>
      </c>
      <c r="U662">
        <v>4.2562021913749018E-3</v>
      </c>
      <c r="V662" t="s">
        <v>154</v>
      </c>
    </row>
    <row r="663" spans="9:22" x14ac:dyDescent="0.45">
      <c r="I663" t="s">
        <v>168</v>
      </c>
      <c r="J663" t="s">
        <v>394</v>
      </c>
      <c r="K663">
        <v>4.7014106330958965E-3</v>
      </c>
      <c r="L663" t="s">
        <v>154</v>
      </c>
      <c r="N663" t="s">
        <v>242</v>
      </c>
      <c r="O663" t="s">
        <v>394</v>
      </c>
      <c r="P663">
        <v>1.0121414804104779E-3</v>
      </c>
      <c r="Q663" t="s">
        <v>154</v>
      </c>
      <c r="S663" t="s">
        <v>278</v>
      </c>
      <c r="T663" t="s">
        <v>394</v>
      </c>
      <c r="U663">
        <v>6.5443251909557678E-4</v>
      </c>
      <c r="V663" t="s">
        <v>154</v>
      </c>
    </row>
    <row r="664" spans="9:22" x14ac:dyDescent="0.45">
      <c r="I664" t="s">
        <v>168</v>
      </c>
      <c r="J664" t="s">
        <v>395</v>
      </c>
      <c r="K664">
        <v>2.8357722064416427E-3</v>
      </c>
      <c r="L664" t="s">
        <v>154</v>
      </c>
      <c r="N664" t="s">
        <v>242</v>
      </c>
      <c r="O664" t="s">
        <v>395</v>
      </c>
      <c r="P664">
        <v>9.8288850468772056E-4</v>
      </c>
      <c r="Q664" t="s">
        <v>154</v>
      </c>
      <c r="S664" t="s">
        <v>278</v>
      </c>
      <c r="T664" t="s">
        <v>395</v>
      </c>
      <c r="U664">
        <v>7.091413180660951E-4</v>
      </c>
      <c r="V664" t="s">
        <v>154</v>
      </c>
    </row>
    <row r="665" spans="9:22" x14ac:dyDescent="0.45">
      <c r="I665" t="s">
        <v>168</v>
      </c>
      <c r="J665" t="s">
        <v>478</v>
      </c>
      <c r="K665">
        <v>1.4409398842679204E-3</v>
      </c>
      <c r="L665" t="s">
        <v>154</v>
      </c>
      <c r="N665" t="s">
        <v>242</v>
      </c>
      <c r="O665" t="s">
        <v>478</v>
      </c>
      <c r="P665">
        <v>8.5465827120411613E-4</v>
      </c>
      <c r="Q665" t="s">
        <v>154</v>
      </c>
      <c r="S665" t="s">
        <v>278</v>
      </c>
      <c r="T665" t="s">
        <v>478</v>
      </c>
      <c r="U665">
        <v>8.427472042116757E-4</v>
      </c>
      <c r="V665" t="s">
        <v>154</v>
      </c>
    </row>
    <row r="666" spans="9:22" x14ac:dyDescent="0.45">
      <c r="I666" t="s">
        <v>168</v>
      </c>
      <c r="J666" t="s">
        <v>479</v>
      </c>
      <c r="K666">
        <v>0</v>
      </c>
      <c r="L666" t="s">
        <v>154</v>
      </c>
      <c r="N666" t="s">
        <v>242</v>
      </c>
      <c r="O666" t="s">
        <v>479</v>
      </c>
      <c r="P666">
        <v>3.7457927661434381E-3</v>
      </c>
      <c r="Q666" t="s">
        <v>154</v>
      </c>
      <c r="S666" t="s">
        <v>278</v>
      </c>
      <c r="T666" t="s">
        <v>479</v>
      </c>
      <c r="U666">
        <v>5.5515767071750459E-3</v>
      </c>
      <c r="V666" t="s">
        <v>154</v>
      </c>
    </row>
    <row r="667" spans="9:22" x14ac:dyDescent="0.45">
      <c r="I667" t="s">
        <v>168</v>
      </c>
      <c r="J667" t="s">
        <v>396</v>
      </c>
      <c r="K667">
        <v>0</v>
      </c>
      <c r="L667" t="s">
        <v>154</v>
      </c>
      <c r="N667" t="s">
        <v>242</v>
      </c>
      <c r="O667" t="s">
        <v>396</v>
      </c>
      <c r="P667">
        <v>1.6379620401906598E-3</v>
      </c>
      <c r="Q667" t="s">
        <v>154</v>
      </c>
      <c r="S667" t="s">
        <v>278</v>
      </c>
      <c r="T667" t="s">
        <v>396</v>
      </c>
      <c r="U667">
        <v>9.0571130281298338E-3</v>
      </c>
      <c r="V667" t="s">
        <v>154</v>
      </c>
    </row>
    <row r="668" spans="9:22" x14ac:dyDescent="0.45">
      <c r="I668" t="s">
        <v>168</v>
      </c>
      <c r="J668" t="s">
        <v>397</v>
      </c>
      <c r="K668">
        <v>1.1747768531611476E-3</v>
      </c>
      <c r="L668" t="s">
        <v>154</v>
      </c>
      <c r="N668" t="s">
        <v>242</v>
      </c>
      <c r="O668" t="s">
        <v>397</v>
      </c>
      <c r="P668">
        <v>2.6640486086609567E-4</v>
      </c>
      <c r="Q668" t="s">
        <v>154</v>
      </c>
      <c r="S668" t="s">
        <v>278</v>
      </c>
      <c r="T668" t="s">
        <v>397</v>
      </c>
      <c r="U668">
        <v>1.4719802435284408E-3</v>
      </c>
      <c r="V668" t="s">
        <v>154</v>
      </c>
    </row>
    <row r="669" spans="9:22" x14ac:dyDescent="0.45">
      <c r="I669" t="s">
        <v>168</v>
      </c>
      <c r="J669" t="s">
        <v>398</v>
      </c>
      <c r="K669">
        <v>2.2186158804542002E-3</v>
      </c>
      <c r="L669" t="s">
        <v>154</v>
      </c>
      <c r="N669" t="s">
        <v>242</v>
      </c>
      <c r="O669" t="s">
        <v>398</v>
      </c>
      <c r="P669">
        <v>2.9336456777264916E-4</v>
      </c>
      <c r="Q669" t="s">
        <v>154</v>
      </c>
      <c r="S669" t="s">
        <v>278</v>
      </c>
      <c r="T669" t="s">
        <v>398</v>
      </c>
      <c r="U669">
        <v>1.5809763590148183E-3</v>
      </c>
      <c r="V669" t="s">
        <v>154</v>
      </c>
    </row>
    <row r="670" spans="9:22" x14ac:dyDescent="0.45">
      <c r="I670" t="s">
        <v>168</v>
      </c>
      <c r="J670" t="s">
        <v>399</v>
      </c>
      <c r="K670">
        <v>2.622602709622851E-2</v>
      </c>
      <c r="L670" t="s">
        <v>154</v>
      </c>
      <c r="N670" t="s">
        <v>242</v>
      </c>
      <c r="O670" t="s">
        <v>399</v>
      </c>
      <c r="P670">
        <v>2.230617660279155E-3</v>
      </c>
      <c r="Q670" t="s">
        <v>154</v>
      </c>
      <c r="S670" t="s">
        <v>278</v>
      </c>
      <c r="T670" t="s">
        <v>399</v>
      </c>
      <c r="U670">
        <v>7.4220269688504903E-3</v>
      </c>
      <c r="V670" t="s">
        <v>154</v>
      </c>
    </row>
    <row r="671" spans="9:22" x14ac:dyDescent="0.45">
      <c r="I671" t="s">
        <v>168</v>
      </c>
      <c r="J671" t="s">
        <v>400</v>
      </c>
      <c r="K671">
        <v>2.3473151448800793E-3</v>
      </c>
      <c r="L671" t="s">
        <v>154</v>
      </c>
      <c r="N671" t="s">
        <v>242</v>
      </c>
      <c r="O671" t="s">
        <v>400</v>
      </c>
      <c r="P671">
        <v>2.9762776716897458E-4</v>
      </c>
      <c r="Q671" t="s">
        <v>154</v>
      </c>
      <c r="S671" t="s">
        <v>278</v>
      </c>
      <c r="T671" t="s">
        <v>400</v>
      </c>
      <c r="U671">
        <v>7.1046472818655517E-4</v>
      </c>
      <c r="V671" t="s">
        <v>154</v>
      </c>
    </row>
    <row r="672" spans="9:22" x14ac:dyDescent="0.45">
      <c r="I672" t="s">
        <v>168</v>
      </c>
      <c r="J672" t="s">
        <v>401</v>
      </c>
      <c r="K672">
        <v>1.5351063114603359E-3</v>
      </c>
      <c r="L672" t="s">
        <v>154</v>
      </c>
      <c r="N672" t="s">
        <v>242</v>
      </c>
      <c r="O672" t="s">
        <v>401</v>
      </c>
      <c r="P672">
        <v>2.7293496029545477E-4</v>
      </c>
      <c r="Q672" t="s">
        <v>154</v>
      </c>
      <c r="S672" t="s">
        <v>278</v>
      </c>
      <c r="T672" t="s">
        <v>401</v>
      </c>
      <c r="U672">
        <v>8.079646305711168E-4</v>
      </c>
      <c r="V672" t="s">
        <v>154</v>
      </c>
    </row>
    <row r="673" spans="9:22" x14ac:dyDescent="0.45">
      <c r="I673" t="s">
        <v>168</v>
      </c>
      <c r="J673" t="s">
        <v>480</v>
      </c>
      <c r="K673">
        <v>1.0955141548559682E-3</v>
      </c>
      <c r="L673" t="s">
        <v>154</v>
      </c>
      <c r="N673" t="s">
        <v>242</v>
      </c>
      <c r="O673" t="s">
        <v>480</v>
      </c>
      <c r="P673">
        <v>2.625868249206905E-4</v>
      </c>
      <c r="Q673" t="s">
        <v>154</v>
      </c>
      <c r="S673" t="s">
        <v>278</v>
      </c>
      <c r="T673" t="s">
        <v>480</v>
      </c>
      <c r="U673">
        <v>9.6717754374666136E-4</v>
      </c>
      <c r="V673" t="s">
        <v>154</v>
      </c>
    </row>
    <row r="674" spans="9:22" x14ac:dyDescent="0.45">
      <c r="I674" t="s">
        <v>168</v>
      </c>
      <c r="J674" t="s">
        <v>481</v>
      </c>
      <c r="K674">
        <v>0</v>
      </c>
      <c r="L674" t="s">
        <v>154</v>
      </c>
      <c r="N674" t="s">
        <v>242</v>
      </c>
      <c r="O674" t="s">
        <v>481</v>
      </c>
      <c r="P674">
        <v>1.0383691686574705E-3</v>
      </c>
      <c r="Q674" t="s">
        <v>154</v>
      </c>
      <c r="S674" t="s">
        <v>278</v>
      </c>
      <c r="T674" t="s">
        <v>481</v>
      </c>
      <c r="U674">
        <v>6.6904635385762086E-3</v>
      </c>
      <c r="V674" t="s">
        <v>154</v>
      </c>
    </row>
    <row r="675" spans="9:22" x14ac:dyDescent="0.45">
      <c r="I675" t="s">
        <v>168</v>
      </c>
      <c r="J675" t="s">
        <v>402</v>
      </c>
      <c r="K675">
        <v>0</v>
      </c>
      <c r="L675" t="s">
        <v>154</v>
      </c>
      <c r="N675" t="s">
        <v>242</v>
      </c>
      <c r="O675" t="s">
        <v>402</v>
      </c>
      <c r="P675">
        <v>1.68851479918132E-3</v>
      </c>
      <c r="Q675" t="s">
        <v>154</v>
      </c>
      <c r="S675" t="s">
        <v>278</v>
      </c>
      <c r="T675" t="s">
        <v>402</v>
      </c>
      <c r="U675">
        <v>3.0594271417400216E-3</v>
      </c>
      <c r="V675" t="s">
        <v>154</v>
      </c>
    </row>
    <row r="676" spans="9:22" x14ac:dyDescent="0.45">
      <c r="I676" t="s">
        <v>168</v>
      </c>
      <c r="J676" t="s">
        <v>403</v>
      </c>
      <c r="K676">
        <v>4.7864973673840264E-4</v>
      </c>
      <c r="L676" t="s">
        <v>154</v>
      </c>
      <c r="N676" t="s">
        <v>242</v>
      </c>
      <c r="O676" t="s">
        <v>403</v>
      </c>
      <c r="P676">
        <v>2.2495865050013462E-4</v>
      </c>
      <c r="Q676" t="s">
        <v>154</v>
      </c>
      <c r="S676" t="s">
        <v>278</v>
      </c>
      <c r="T676" t="s">
        <v>403</v>
      </c>
      <c r="U676">
        <v>4.0942772957450039E-4</v>
      </c>
      <c r="V676" t="s">
        <v>154</v>
      </c>
    </row>
    <row r="677" spans="9:22" x14ac:dyDescent="0.45">
      <c r="I677" t="s">
        <v>168</v>
      </c>
      <c r="J677" t="s">
        <v>404</v>
      </c>
      <c r="K677">
        <v>1.0269812523306544E-3</v>
      </c>
      <c r="L677" t="s">
        <v>154</v>
      </c>
      <c r="N677" t="s">
        <v>242</v>
      </c>
      <c r="O677" t="s">
        <v>404</v>
      </c>
      <c r="P677">
        <v>3.0752580790343589E-4</v>
      </c>
      <c r="Q677" t="s">
        <v>154</v>
      </c>
      <c r="S677" t="s">
        <v>278</v>
      </c>
      <c r="T677" t="s">
        <v>404</v>
      </c>
      <c r="U677">
        <v>4.2260488491330922E-4</v>
      </c>
      <c r="V677" t="s">
        <v>154</v>
      </c>
    </row>
    <row r="678" spans="9:22" x14ac:dyDescent="0.45">
      <c r="I678" t="s">
        <v>168</v>
      </c>
      <c r="J678" t="s">
        <v>405</v>
      </c>
      <c r="K678">
        <v>1.055943629012503E-2</v>
      </c>
      <c r="L678" t="s">
        <v>154</v>
      </c>
      <c r="N678" t="s">
        <v>242</v>
      </c>
      <c r="O678" t="s">
        <v>405</v>
      </c>
      <c r="P678">
        <v>2.5532207858968117E-3</v>
      </c>
      <c r="Q678" t="s">
        <v>154</v>
      </c>
      <c r="S678" t="s">
        <v>278</v>
      </c>
      <c r="T678" t="s">
        <v>405</v>
      </c>
      <c r="U678">
        <v>1.8647132820412585E-3</v>
      </c>
      <c r="V678" t="s">
        <v>154</v>
      </c>
    </row>
    <row r="679" spans="9:22" x14ac:dyDescent="0.45">
      <c r="I679" t="s">
        <v>168</v>
      </c>
      <c r="J679" t="s">
        <v>406</v>
      </c>
      <c r="K679">
        <v>7.3118397801427845E-4</v>
      </c>
      <c r="L679" t="s">
        <v>154</v>
      </c>
      <c r="N679" t="s">
        <v>242</v>
      </c>
      <c r="O679" t="s">
        <v>406</v>
      </c>
      <c r="P679">
        <v>3.0009071124211667E-4</v>
      </c>
      <c r="Q679" t="s">
        <v>154</v>
      </c>
      <c r="S679" t="s">
        <v>278</v>
      </c>
      <c r="T679" t="s">
        <v>406</v>
      </c>
      <c r="U679">
        <v>1.6291229716304206E-4</v>
      </c>
      <c r="V679" t="s">
        <v>154</v>
      </c>
    </row>
    <row r="680" spans="9:22" x14ac:dyDescent="0.45">
      <c r="I680" t="s">
        <v>168</v>
      </c>
      <c r="J680" t="s">
        <v>407</v>
      </c>
      <c r="K680">
        <v>5.9342598972962201E-4</v>
      </c>
      <c r="L680" t="s">
        <v>154</v>
      </c>
      <c r="N680" t="s">
        <v>242</v>
      </c>
      <c r="O680" t="s">
        <v>407</v>
      </c>
      <c r="P680">
        <v>3.37155668225574E-4</v>
      </c>
      <c r="Q680" t="s">
        <v>154</v>
      </c>
      <c r="S680" t="s">
        <v>278</v>
      </c>
      <c r="T680" t="s">
        <v>407</v>
      </c>
      <c r="U680">
        <v>1.900717583147808E-4</v>
      </c>
      <c r="V680" t="s">
        <v>154</v>
      </c>
    </row>
    <row r="681" spans="9:22" x14ac:dyDescent="0.45">
      <c r="I681" t="s">
        <v>168</v>
      </c>
      <c r="J681" t="s">
        <v>482</v>
      </c>
      <c r="K681">
        <v>3.3201979963420642E-4</v>
      </c>
      <c r="L681" t="s">
        <v>154</v>
      </c>
      <c r="N681" t="s">
        <v>242</v>
      </c>
      <c r="O681" t="s">
        <v>482</v>
      </c>
      <c r="P681">
        <v>2.7770481629837024E-4</v>
      </c>
      <c r="Q681" t="s">
        <v>154</v>
      </c>
      <c r="S681" t="s">
        <v>278</v>
      </c>
      <c r="T681" t="s">
        <v>482</v>
      </c>
      <c r="U681">
        <v>1.6303240193220824E-4</v>
      </c>
      <c r="V681" t="s">
        <v>154</v>
      </c>
    </row>
    <row r="682" spans="9:22" x14ac:dyDescent="0.45">
      <c r="I682" t="s">
        <v>168</v>
      </c>
      <c r="J682" t="s">
        <v>483</v>
      </c>
      <c r="K682">
        <v>0</v>
      </c>
      <c r="L682" t="s">
        <v>154</v>
      </c>
      <c r="N682" t="s">
        <v>242</v>
      </c>
      <c r="O682" t="s">
        <v>483</v>
      </c>
      <c r="P682">
        <v>1.5760078372674738E-3</v>
      </c>
      <c r="Q682" t="s">
        <v>154</v>
      </c>
      <c r="S682" t="s">
        <v>278</v>
      </c>
      <c r="T682" t="s">
        <v>483</v>
      </c>
      <c r="U682">
        <v>1.3982372076906098E-3</v>
      </c>
      <c r="V682" t="s">
        <v>154</v>
      </c>
    </row>
    <row r="683" spans="9:22" x14ac:dyDescent="0.45">
      <c r="I683" t="s">
        <v>168</v>
      </c>
      <c r="J683" t="s">
        <v>408</v>
      </c>
      <c r="K683">
        <v>0</v>
      </c>
      <c r="L683" t="s">
        <v>154</v>
      </c>
      <c r="N683" t="s">
        <v>242</v>
      </c>
      <c r="O683" t="s">
        <v>408</v>
      </c>
      <c r="P683">
        <v>1.7818016634243213E-2</v>
      </c>
      <c r="Q683" t="s">
        <v>154</v>
      </c>
      <c r="S683" t="s">
        <v>278</v>
      </c>
      <c r="T683" t="s">
        <v>408</v>
      </c>
      <c r="U683">
        <v>2.5851488057696114E-2</v>
      </c>
      <c r="V683" t="s">
        <v>154</v>
      </c>
    </row>
    <row r="684" spans="9:22" x14ac:dyDescent="0.45">
      <c r="I684" t="s">
        <v>168</v>
      </c>
      <c r="J684" t="s">
        <v>409</v>
      </c>
      <c r="K684">
        <v>1.8788671398240532E-3</v>
      </c>
      <c r="L684" t="s">
        <v>154</v>
      </c>
      <c r="N684" t="s">
        <v>242</v>
      </c>
      <c r="O684" t="s">
        <v>409</v>
      </c>
      <c r="P684">
        <v>2.0537257483477789E-3</v>
      </c>
      <c r="Q684" t="s">
        <v>154</v>
      </c>
      <c r="S684" t="s">
        <v>278</v>
      </c>
      <c r="T684" t="s">
        <v>409</v>
      </c>
      <c r="U684">
        <v>2.790972426294008E-3</v>
      </c>
      <c r="V684" t="s">
        <v>154</v>
      </c>
    </row>
    <row r="685" spans="9:22" x14ac:dyDescent="0.45">
      <c r="I685" t="s">
        <v>168</v>
      </c>
      <c r="J685" t="s">
        <v>410</v>
      </c>
      <c r="K685">
        <v>3.5403191548558392E-3</v>
      </c>
      <c r="L685" t="s">
        <v>154</v>
      </c>
      <c r="N685" t="s">
        <v>242</v>
      </c>
      <c r="O685" t="s">
        <v>410</v>
      </c>
      <c r="P685">
        <v>2.1967389550612637E-3</v>
      </c>
      <c r="Q685" t="s">
        <v>154</v>
      </c>
      <c r="S685" t="s">
        <v>278</v>
      </c>
      <c r="T685" t="s">
        <v>410</v>
      </c>
      <c r="U685">
        <v>2.8264528127414498E-3</v>
      </c>
      <c r="V685" t="s">
        <v>154</v>
      </c>
    </row>
    <row r="686" spans="9:22" x14ac:dyDescent="0.45">
      <c r="I686" t="s">
        <v>168</v>
      </c>
      <c r="J686" t="s">
        <v>411</v>
      </c>
      <c r="K686">
        <v>4.1770223406607854E-2</v>
      </c>
      <c r="L686" t="s">
        <v>154</v>
      </c>
      <c r="N686" t="s">
        <v>242</v>
      </c>
      <c r="O686" t="s">
        <v>411</v>
      </c>
      <c r="P686">
        <v>1.9394569933095025E-2</v>
      </c>
      <c r="Q686" t="s">
        <v>154</v>
      </c>
      <c r="S686" t="s">
        <v>278</v>
      </c>
      <c r="T686" t="s">
        <v>411</v>
      </c>
      <c r="U686">
        <v>1.5710545942619902E-2</v>
      </c>
      <c r="V686" t="s">
        <v>154</v>
      </c>
    </row>
    <row r="687" spans="9:22" x14ac:dyDescent="0.45">
      <c r="I687" t="s">
        <v>168</v>
      </c>
      <c r="J687" t="s">
        <v>412</v>
      </c>
      <c r="K687">
        <v>3.362692799126806E-3</v>
      </c>
      <c r="L687" t="s">
        <v>154</v>
      </c>
      <c r="N687" t="s">
        <v>242</v>
      </c>
      <c r="O687" t="s">
        <v>412</v>
      </c>
      <c r="P687">
        <v>2.9487849947422047E-3</v>
      </c>
      <c r="Q687" t="s">
        <v>154</v>
      </c>
      <c r="S687" t="s">
        <v>278</v>
      </c>
      <c r="T687" t="s">
        <v>412</v>
      </c>
      <c r="U687">
        <v>2.1861980354591138E-3</v>
      </c>
      <c r="V687" t="s">
        <v>154</v>
      </c>
    </row>
    <row r="688" spans="9:22" x14ac:dyDescent="0.45">
      <c r="I688" t="s">
        <v>168</v>
      </c>
      <c r="J688" t="s">
        <v>413</v>
      </c>
      <c r="K688">
        <v>2.0028411415897963E-3</v>
      </c>
      <c r="L688" t="s">
        <v>154</v>
      </c>
      <c r="N688" t="s">
        <v>242</v>
      </c>
      <c r="O688" t="s">
        <v>413</v>
      </c>
      <c r="P688">
        <v>3.0886809009360665E-3</v>
      </c>
      <c r="Q688" t="s">
        <v>154</v>
      </c>
      <c r="S688" t="s">
        <v>278</v>
      </c>
      <c r="T688" t="s">
        <v>413</v>
      </c>
      <c r="U688">
        <v>2.5961796688709314E-3</v>
      </c>
      <c r="V688" t="s">
        <v>154</v>
      </c>
    </row>
    <row r="689" spans="9:22" x14ac:dyDescent="0.45">
      <c r="I689" t="s">
        <v>168</v>
      </c>
      <c r="J689" t="s">
        <v>484</v>
      </c>
      <c r="K689">
        <v>1.284627213906575E-3</v>
      </c>
      <c r="L689" t="s">
        <v>154</v>
      </c>
      <c r="N689" t="s">
        <v>242</v>
      </c>
      <c r="O689" t="s">
        <v>484</v>
      </c>
      <c r="P689">
        <v>2.4594673225689112E-3</v>
      </c>
      <c r="Q689" t="s">
        <v>154</v>
      </c>
      <c r="S689" t="s">
        <v>278</v>
      </c>
      <c r="T689" t="s">
        <v>484</v>
      </c>
      <c r="U689">
        <v>2.6302885774871949E-3</v>
      </c>
      <c r="V689" t="s">
        <v>154</v>
      </c>
    </row>
    <row r="690" spans="9:22" x14ac:dyDescent="0.45">
      <c r="I690" t="s">
        <v>168</v>
      </c>
      <c r="J690" t="s">
        <v>485</v>
      </c>
      <c r="K690">
        <v>0</v>
      </c>
      <c r="L690" t="s">
        <v>154</v>
      </c>
      <c r="N690" t="s">
        <v>242</v>
      </c>
      <c r="O690" t="s">
        <v>485</v>
      </c>
      <c r="P690">
        <v>1.524720543136005E-2</v>
      </c>
      <c r="Q690" t="s">
        <v>154</v>
      </c>
      <c r="S690" t="s">
        <v>278</v>
      </c>
      <c r="T690" t="s">
        <v>485</v>
      </c>
      <c r="U690">
        <v>2.0856960959688659E-2</v>
      </c>
      <c r="V690" t="s">
        <v>154</v>
      </c>
    </row>
    <row r="691" spans="9:22" x14ac:dyDescent="0.45">
      <c r="I691" t="s">
        <v>168</v>
      </c>
      <c r="J691" t="s">
        <v>414</v>
      </c>
      <c r="K691">
        <v>0</v>
      </c>
      <c r="L691" t="s">
        <v>154</v>
      </c>
      <c r="N691" t="s">
        <v>242</v>
      </c>
      <c r="O691" t="s">
        <v>414</v>
      </c>
      <c r="P691">
        <v>8.7994599619351519E-4</v>
      </c>
      <c r="Q691" t="s">
        <v>154</v>
      </c>
      <c r="S691" t="s">
        <v>278</v>
      </c>
      <c r="T691" t="s">
        <v>414</v>
      </c>
      <c r="U691">
        <v>4.8308714828611665E-3</v>
      </c>
      <c r="V691" t="s">
        <v>154</v>
      </c>
    </row>
    <row r="692" spans="9:22" x14ac:dyDescent="0.45">
      <c r="I692" t="s">
        <v>168</v>
      </c>
      <c r="J692" t="s">
        <v>415</v>
      </c>
      <c r="K692">
        <v>1.0706995569224026E-3</v>
      </c>
      <c r="L692" t="s">
        <v>154</v>
      </c>
      <c r="N692" t="s">
        <v>242</v>
      </c>
      <c r="O692" t="s">
        <v>415</v>
      </c>
      <c r="P692">
        <v>4.9689871514014362E-5</v>
      </c>
      <c r="Q692" t="s">
        <v>154</v>
      </c>
      <c r="S692" t="s">
        <v>278</v>
      </c>
      <c r="T692" t="s">
        <v>415</v>
      </c>
      <c r="U692">
        <v>7.7654372094695457E-4</v>
      </c>
      <c r="V692" t="s">
        <v>154</v>
      </c>
    </row>
    <row r="693" spans="9:22" x14ac:dyDescent="0.45">
      <c r="I693" t="s">
        <v>168</v>
      </c>
      <c r="J693" t="s">
        <v>416</v>
      </c>
      <c r="K693">
        <v>2.1621392029865733E-3</v>
      </c>
      <c r="L693" t="s">
        <v>154</v>
      </c>
      <c r="N693" t="s">
        <v>242</v>
      </c>
      <c r="O693" t="s">
        <v>416</v>
      </c>
      <c r="P693">
        <v>6.1508545116359679E-5</v>
      </c>
      <c r="Q693" t="s">
        <v>154</v>
      </c>
      <c r="S693" t="s">
        <v>278</v>
      </c>
      <c r="T693" t="s">
        <v>416</v>
      </c>
      <c r="U693">
        <v>8.6501112008086013E-4</v>
      </c>
      <c r="V693" t="s">
        <v>154</v>
      </c>
    </row>
    <row r="694" spans="9:22" x14ac:dyDescent="0.45">
      <c r="I694" t="s">
        <v>168</v>
      </c>
      <c r="J694" t="s">
        <v>417</v>
      </c>
      <c r="K694">
        <v>2.3982980142313013E-2</v>
      </c>
      <c r="L694" t="s">
        <v>154</v>
      </c>
      <c r="N694" t="s">
        <v>242</v>
      </c>
      <c r="O694" t="s">
        <v>417</v>
      </c>
      <c r="P694">
        <v>8.7050045538505244E-4</v>
      </c>
      <c r="Q694" t="s">
        <v>154</v>
      </c>
      <c r="S694" t="s">
        <v>278</v>
      </c>
      <c r="T694" t="s">
        <v>417</v>
      </c>
      <c r="U694">
        <v>6.5774865364934976E-3</v>
      </c>
      <c r="V694" t="s">
        <v>154</v>
      </c>
    </row>
    <row r="695" spans="9:22" x14ac:dyDescent="0.45">
      <c r="I695" t="s">
        <v>168</v>
      </c>
      <c r="J695" t="s">
        <v>418</v>
      </c>
      <c r="K695">
        <v>1.586381757689916E-3</v>
      </c>
      <c r="L695" t="s">
        <v>154</v>
      </c>
      <c r="N695" t="s">
        <v>242</v>
      </c>
      <c r="O695" t="s">
        <v>418</v>
      </c>
      <c r="P695">
        <v>1.5684523758192619E-4</v>
      </c>
      <c r="Q695" t="s">
        <v>154</v>
      </c>
      <c r="S695" t="s">
        <v>278</v>
      </c>
      <c r="T695" t="s">
        <v>418</v>
      </c>
      <c r="U695">
        <v>8.3347936740231217E-4</v>
      </c>
      <c r="V695" t="s">
        <v>154</v>
      </c>
    </row>
    <row r="696" spans="9:22" x14ac:dyDescent="0.45">
      <c r="I696" t="s">
        <v>168</v>
      </c>
      <c r="J696" t="s">
        <v>419</v>
      </c>
      <c r="K696">
        <v>8.7900016281279277E-4</v>
      </c>
      <c r="L696" t="s">
        <v>154</v>
      </c>
      <c r="N696" t="s">
        <v>242</v>
      </c>
      <c r="O696" t="s">
        <v>419</v>
      </c>
      <c r="P696">
        <v>1.9958356354135982E-4</v>
      </c>
      <c r="Q696" t="s">
        <v>154</v>
      </c>
      <c r="S696" t="s">
        <v>278</v>
      </c>
      <c r="T696" t="s">
        <v>419</v>
      </c>
      <c r="U696">
        <v>8.7157104996541507E-4</v>
      </c>
      <c r="V696" t="s">
        <v>154</v>
      </c>
    </row>
    <row r="697" spans="9:22" x14ac:dyDescent="0.45">
      <c r="I697" t="s">
        <v>168</v>
      </c>
      <c r="J697" t="s">
        <v>486</v>
      </c>
      <c r="K697">
        <v>6.2904282385181241E-4</v>
      </c>
      <c r="L697" t="s">
        <v>154</v>
      </c>
      <c r="N697" t="s">
        <v>242</v>
      </c>
      <c r="O697" t="s">
        <v>486</v>
      </c>
      <c r="P697">
        <v>1.9190445903782577E-4</v>
      </c>
      <c r="Q697" t="s">
        <v>154</v>
      </c>
      <c r="S697" t="s">
        <v>278</v>
      </c>
      <c r="T697" t="s">
        <v>486</v>
      </c>
      <c r="U697">
        <v>8.7328308520388549E-4</v>
      </c>
      <c r="V697" t="s">
        <v>154</v>
      </c>
    </row>
    <row r="698" spans="9:22" x14ac:dyDescent="0.45">
      <c r="I698" t="s">
        <v>168</v>
      </c>
      <c r="J698" t="s">
        <v>487</v>
      </c>
      <c r="K698">
        <v>0</v>
      </c>
      <c r="L698" t="s">
        <v>154</v>
      </c>
      <c r="N698" t="s">
        <v>242</v>
      </c>
      <c r="O698" t="s">
        <v>487</v>
      </c>
      <c r="P698">
        <v>1.1432548690763159E-3</v>
      </c>
      <c r="Q698" t="s">
        <v>154</v>
      </c>
      <c r="S698" t="s">
        <v>278</v>
      </c>
      <c r="T698" t="s">
        <v>487</v>
      </c>
      <c r="U698">
        <v>4.6631397727030337E-3</v>
      </c>
      <c r="V698" t="s">
        <v>154</v>
      </c>
    </row>
    <row r="699" spans="9:22" x14ac:dyDescent="0.45">
      <c r="I699" t="s">
        <v>168</v>
      </c>
      <c r="J699" t="s">
        <v>420</v>
      </c>
      <c r="K699">
        <v>0</v>
      </c>
      <c r="L699" t="s">
        <v>154</v>
      </c>
      <c r="N699" t="s">
        <v>242</v>
      </c>
      <c r="O699" t="s">
        <v>420</v>
      </c>
      <c r="P699">
        <v>1.3168329031377192E-2</v>
      </c>
      <c r="Q699" t="s">
        <v>154</v>
      </c>
      <c r="S699" t="s">
        <v>278</v>
      </c>
      <c r="T699" t="s">
        <v>420</v>
      </c>
      <c r="U699">
        <v>2.5371508345560925E-2</v>
      </c>
      <c r="V699" t="s">
        <v>154</v>
      </c>
    </row>
    <row r="700" spans="9:22" x14ac:dyDescent="0.45">
      <c r="I700" t="s">
        <v>168</v>
      </c>
      <c r="J700" t="s">
        <v>421</v>
      </c>
      <c r="K700">
        <v>2.1872925042998978E-3</v>
      </c>
      <c r="L700" t="s">
        <v>154</v>
      </c>
      <c r="N700" t="s">
        <v>242</v>
      </c>
      <c r="O700" t="s">
        <v>421</v>
      </c>
      <c r="P700">
        <v>1.7737759946530143E-3</v>
      </c>
      <c r="Q700" t="s">
        <v>154</v>
      </c>
      <c r="S700" t="s">
        <v>278</v>
      </c>
      <c r="T700" t="s">
        <v>421</v>
      </c>
      <c r="U700">
        <v>3.2273439082254169E-3</v>
      </c>
      <c r="V700" t="s">
        <v>154</v>
      </c>
    </row>
    <row r="701" spans="9:22" x14ac:dyDescent="0.45">
      <c r="I701" t="s">
        <v>168</v>
      </c>
      <c r="J701" t="s">
        <v>422</v>
      </c>
      <c r="K701">
        <v>3.8582401141488165E-3</v>
      </c>
      <c r="L701" t="s">
        <v>154</v>
      </c>
      <c r="N701" t="s">
        <v>242</v>
      </c>
      <c r="O701" t="s">
        <v>422</v>
      </c>
      <c r="P701">
        <v>1.8277055589343378E-3</v>
      </c>
      <c r="Q701" t="s">
        <v>154</v>
      </c>
      <c r="S701" t="s">
        <v>278</v>
      </c>
      <c r="T701" t="s">
        <v>422</v>
      </c>
      <c r="U701">
        <v>3.1369975693618934E-3</v>
      </c>
      <c r="V701" t="s">
        <v>154</v>
      </c>
    </row>
    <row r="702" spans="9:22" x14ac:dyDescent="0.45">
      <c r="I702" t="s">
        <v>168</v>
      </c>
      <c r="J702" t="s">
        <v>423</v>
      </c>
      <c r="K702">
        <v>4.1201902942186112E-2</v>
      </c>
      <c r="L702" t="s">
        <v>154</v>
      </c>
      <c r="N702" t="s">
        <v>242</v>
      </c>
      <c r="O702" t="s">
        <v>423</v>
      </c>
      <c r="P702">
        <v>1.3774582084066829E-2</v>
      </c>
      <c r="Q702" t="s">
        <v>154</v>
      </c>
      <c r="S702" t="s">
        <v>278</v>
      </c>
      <c r="T702" t="s">
        <v>423</v>
      </c>
      <c r="U702">
        <v>1.7772866802431869E-2</v>
      </c>
      <c r="V702" t="s">
        <v>154</v>
      </c>
    </row>
    <row r="703" spans="9:22" x14ac:dyDescent="0.45">
      <c r="I703" t="s">
        <v>168</v>
      </c>
      <c r="J703" t="s">
        <v>424</v>
      </c>
      <c r="K703">
        <v>3.197900512849166E-3</v>
      </c>
      <c r="L703" t="s">
        <v>154</v>
      </c>
      <c r="N703" t="s">
        <v>242</v>
      </c>
      <c r="O703" t="s">
        <v>424</v>
      </c>
      <c r="P703">
        <v>2.0577631207640995E-3</v>
      </c>
      <c r="Q703" t="s">
        <v>154</v>
      </c>
      <c r="S703" t="s">
        <v>278</v>
      </c>
      <c r="T703" t="s">
        <v>424</v>
      </c>
      <c r="U703">
        <v>2.3560710662781734E-3</v>
      </c>
      <c r="V703" t="s">
        <v>154</v>
      </c>
    </row>
    <row r="704" spans="9:22" x14ac:dyDescent="0.45">
      <c r="I704" t="s">
        <v>168</v>
      </c>
      <c r="J704" t="s">
        <v>425</v>
      </c>
      <c r="K704">
        <v>1.9540817327923926E-3</v>
      </c>
      <c r="L704" t="s">
        <v>154</v>
      </c>
      <c r="N704" t="s">
        <v>242</v>
      </c>
      <c r="O704" t="s">
        <v>425</v>
      </c>
      <c r="P704">
        <v>2.1719875435581492E-3</v>
      </c>
      <c r="Q704" t="s">
        <v>154</v>
      </c>
      <c r="S704" t="s">
        <v>278</v>
      </c>
      <c r="T704" t="s">
        <v>425</v>
      </c>
      <c r="U704">
        <v>2.5144244321345971E-3</v>
      </c>
      <c r="V704" t="s">
        <v>154</v>
      </c>
    </row>
    <row r="705" spans="9:22" x14ac:dyDescent="0.45">
      <c r="I705" t="s">
        <v>168</v>
      </c>
      <c r="J705" t="s">
        <v>488</v>
      </c>
      <c r="K705">
        <v>1.3604441981222494E-3</v>
      </c>
      <c r="L705" t="s">
        <v>154</v>
      </c>
      <c r="N705" t="s">
        <v>242</v>
      </c>
      <c r="O705" t="s">
        <v>488</v>
      </c>
      <c r="P705">
        <v>1.7890363793176991E-3</v>
      </c>
      <c r="Q705" t="s">
        <v>154</v>
      </c>
      <c r="S705" t="s">
        <v>278</v>
      </c>
      <c r="T705" t="s">
        <v>488</v>
      </c>
      <c r="U705">
        <v>2.418305541078569E-3</v>
      </c>
      <c r="V705" t="s">
        <v>154</v>
      </c>
    </row>
    <row r="706" spans="9:22" x14ac:dyDescent="0.45">
      <c r="I706" t="s">
        <v>168</v>
      </c>
      <c r="J706" t="s">
        <v>489</v>
      </c>
      <c r="K706">
        <v>0</v>
      </c>
      <c r="L706" t="s">
        <v>154</v>
      </c>
      <c r="N706" t="s">
        <v>242</v>
      </c>
      <c r="O706" t="s">
        <v>489</v>
      </c>
      <c r="P706">
        <v>1.1134851711870794E-2</v>
      </c>
      <c r="Q706" t="s">
        <v>154</v>
      </c>
      <c r="S706" t="s">
        <v>278</v>
      </c>
      <c r="T706" t="s">
        <v>489</v>
      </c>
      <c r="U706">
        <v>1.6206218948469932E-2</v>
      </c>
      <c r="V706" t="s">
        <v>154</v>
      </c>
    </row>
    <row r="707" spans="9:22" x14ac:dyDescent="0.45">
      <c r="I707" t="s">
        <v>168</v>
      </c>
      <c r="J707" t="s">
        <v>426</v>
      </c>
      <c r="K707">
        <v>0</v>
      </c>
      <c r="L707" t="s">
        <v>154</v>
      </c>
      <c r="N707" t="s">
        <v>242</v>
      </c>
      <c r="O707" t="s">
        <v>426</v>
      </c>
      <c r="P707">
        <v>4.6090615082409095E-2</v>
      </c>
      <c r="Q707" t="s">
        <v>154</v>
      </c>
      <c r="S707" t="s">
        <v>278</v>
      </c>
      <c r="T707" t="s">
        <v>426</v>
      </c>
      <c r="U707">
        <v>5.8407782721877383E-2</v>
      </c>
      <c r="V707" t="s">
        <v>154</v>
      </c>
    </row>
    <row r="708" spans="9:22" x14ac:dyDescent="0.45">
      <c r="I708" t="s">
        <v>168</v>
      </c>
      <c r="J708" t="s">
        <v>427</v>
      </c>
      <c r="K708">
        <v>4.0286651452089723E-3</v>
      </c>
      <c r="L708" t="s">
        <v>154</v>
      </c>
      <c r="N708" t="s">
        <v>242</v>
      </c>
      <c r="O708" t="s">
        <v>427</v>
      </c>
      <c r="P708">
        <v>6.0207736187826945E-3</v>
      </c>
      <c r="Q708" t="s">
        <v>154</v>
      </c>
      <c r="S708" t="s">
        <v>278</v>
      </c>
      <c r="T708" t="s">
        <v>427</v>
      </c>
      <c r="U708">
        <v>7.6325289321307931E-3</v>
      </c>
      <c r="V708" t="s">
        <v>154</v>
      </c>
    </row>
    <row r="709" spans="9:22" x14ac:dyDescent="0.45">
      <c r="I709" t="s">
        <v>168</v>
      </c>
      <c r="J709" t="s">
        <v>428</v>
      </c>
      <c r="K709">
        <v>6.98797474800555E-3</v>
      </c>
      <c r="L709" t="s">
        <v>154</v>
      </c>
      <c r="N709" t="s">
        <v>242</v>
      </c>
      <c r="O709" t="s">
        <v>428</v>
      </c>
      <c r="P709">
        <v>6.2922384023933161E-3</v>
      </c>
      <c r="Q709" t="s">
        <v>154</v>
      </c>
      <c r="S709" t="s">
        <v>278</v>
      </c>
      <c r="T709" t="s">
        <v>428</v>
      </c>
      <c r="U709">
        <v>8.0055939031040135E-3</v>
      </c>
      <c r="V709" t="s">
        <v>154</v>
      </c>
    </row>
    <row r="710" spans="9:22" x14ac:dyDescent="0.45">
      <c r="I710" t="s">
        <v>168</v>
      </c>
      <c r="J710" t="s">
        <v>429</v>
      </c>
      <c r="K710">
        <v>8.2943697162483468E-2</v>
      </c>
      <c r="L710" t="s">
        <v>154</v>
      </c>
      <c r="N710" t="s">
        <v>242</v>
      </c>
      <c r="O710" t="s">
        <v>429</v>
      </c>
      <c r="P710">
        <v>4.8460912412686012E-2</v>
      </c>
      <c r="Q710" t="s">
        <v>154</v>
      </c>
      <c r="S710" t="s">
        <v>278</v>
      </c>
      <c r="T710" t="s">
        <v>429</v>
      </c>
      <c r="U710">
        <v>5.5697219468737388E-2</v>
      </c>
      <c r="V710" t="s">
        <v>154</v>
      </c>
    </row>
    <row r="711" spans="9:22" x14ac:dyDescent="0.45">
      <c r="I711" t="s">
        <v>168</v>
      </c>
      <c r="J711" t="s">
        <v>430</v>
      </c>
      <c r="K711">
        <v>7.8541826506291126E-3</v>
      </c>
      <c r="L711" t="s">
        <v>154</v>
      </c>
      <c r="N711" t="s">
        <v>242</v>
      </c>
      <c r="O711" t="s">
        <v>430</v>
      </c>
      <c r="P711">
        <v>6.7791936010321392E-3</v>
      </c>
      <c r="Q711" t="s">
        <v>154</v>
      </c>
      <c r="S711" t="s">
        <v>278</v>
      </c>
      <c r="T711" t="s">
        <v>430</v>
      </c>
      <c r="U711">
        <v>7.9994089235700724E-3</v>
      </c>
      <c r="V711" t="s">
        <v>154</v>
      </c>
    </row>
    <row r="712" spans="9:22" x14ac:dyDescent="0.45">
      <c r="I712" t="s">
        <v>168</v>
      </c>
      <c r="J712" t="s">
        <v>431</v>
      </c>
      <c r="K712">
        <v>5.5535650961370843E-3</v>
      </c>
      <c r="L712" t="s">
        <v>154</v>
      </c>
      <c r="N712" t="s">
        <v>242</v>
      </c>
      <c r="O712" t="s">
        <v>431</v>
      </c>
      <c r="P712">
        <v>7.0480300428689864E-3</v>
      </c>
      <c r="Q712" t="s">
        <v>154</v>
      </c>
      <c r="S712" t="s">
        <v>278</v>
      </c>
      <c r="T712" t="s">
        <v>431</v>
      </c>
      <c r="U712">
        <v>8.272952224007122E-3</v>
      </c>
      <c r="V712" t="s">
        <v>154</v>
      </c>
    </row>
    <row r="713" spans="9:22" x14ac:dyDescent="0.45">
      <c r="I713" t="s">
        <v>168</v>
      </c>
      <c r="J713" t="s">
        <v>490</v>
      </c>
      <c r="K713">
        <v>3.5252407104911124E-3</v>
      </c>
      <c r="L713" t="s">
        <v>154</v>
      </c>
      <c r="N713" t="s">
        <v>242</v>
      </c>
      <c r="O713" t="s">
        <v>490</v>
      </c>
      <c r="P713">
        <v>6.116275892305444E-3</v>
      </c>
      <c r="Q713" t="s">
        <v>154</v>
      </c>
      <c r="S713" t="s">
        <v>278</v>
      </c>
      <c r="T713" t="s">
        <v>490</v>
      </c>
      <c r="U713">
        <v>7.5874593205760401E-3</v>
      </c>
      <c r="V713" t="s">
        <v>154</v>
      </c>
    </row>
    <row r="714" spans="9:22" x14ac:dyDescent="0.45">
      <c r="I714" t="s">
        <v>168</v>
      </c>
      <c r="J714" t="s">
        <v>491</v>
      </c>
      <c r="K714">
        <v>0</v>
      </c>
      <c r="L714" t="s">
        <v>154</v>
      </c>
      <c r="N714" t="s">
        <v>242</v>
      </c>
      <c r="O714" t="s">
        <v>491</v>
      </c>
      <c r="P714">
        <v>3.5679077981859687E-2</v>
      </c>
      <c r="Q714" t="s">
        <v>154</v>
      </c>
      <c r="S714" t="s">
        <v>278</v>
      </c>
      <c r="T714" t="s">
        <v>491</v>
      </c>
      <c r="U714">
        <v>4.4892094608961458E-2</v>
      </c>
      <c r="V714" t="s">
        <v>154</v>
      </c>
    </row>
    <row r="715" spans="9:22" x14ac:dyDescent="0.45">
      <c r="I715" t="s">
        <v>168</v>
      </c>
      <c r="J715" t="s">
        <v>432</v>
      </c>
      <c r="K715">
        <v>1.0878413433760335E-3</v>
      </c>
      <c r="L715" t="s">
        <v>154</v>
      </c>
      <c r="N715" t="s">
        <v>242</v>
      </c>
      <c r="O715" t="s">
        <v>432</v>
      </c>
      <c r="P715">
        <v>8.9524741462817636E-2</v>
      </c>
      <c r="Q715" t="s">
        <v>154</v>
      </c>
      <c r="S715" t="s">
        <v>278</v>
      </c>
      <c r="T715" t="s">
        <v>432</v>
      </c>
      <c r="U715">
        <v>9.2857993930269375E-2</v>
      </c>
      <c r="V715" t="s">
        <v>154</v>
      </c>
    </row>
    <row r="716" spans="9:22" x14ac:dyDescent="0.45">
      <c r="I716" t="s">
        <v>168</v>
      </c>
      <c r="J716" t="s">
        <v>433</v>
      </c>
      <c r="K716">
        <v>1.1927753763094726E-2</v>
      </c>
      <c r="L716" t="s">
        <v>154</v>
      </c>
      <c r="N716" t="s">
        <v>242</v>
      </c>
      <c r="O716" t="s">
        <v>433</v>
      </c>
      <c r="P716">
        <v>1.22415473206994E-2</v>
      </c>
      <c r="Q716" t="s">
        <v>154</v>
      </c>
      <c r="S716" t="s">
        <v>278</v>
      </c>
      <c r="T716" t="s">
        <v>433</v>
      </c>
      <c r="U716">
        <v>1.0013357320443466E-2</v>
      </c>
      <c r="V716" t="s">
        <v>154</v>
      </c>
    </row>
    <row r="717" spans="9:22" x14ac:dyDescent="0.45">
      <c r="I717" t="s">
        <v>168</v>
      </c>
      <c r="J717" t="s">
        <v>434</v>
      </c>
      <c r="K717">
        <v>2.2728742306688369E-2</v>
      </c>
      <c r="L717" t="s">
        <v>154</v>
      </c>
      <c r="N717" t="s">
        <v>242</v>
      </c>
      <c r="O717" t="s">
        <v>434</v>
      </c>
      <c r="P717">
        <v>1.3439268953695446E-2</v>
      </c>
      <c r="Q717" t="s">
        <v>154</v>
      </c>
      <c r="S717" t="s">
        <v>278</v>
      </c>
      <c r="T717" t="s">
        <v>434</v>
      </c>
      <c r="U717">
        <v>9.9176195419922973E-3</v>
      </c>
      <c r="V717" t="s">
        <v>154</v>
      </c>
    </row>
    <row r="718" spans="9:22" x14ac:dyDescent="0.45">
      <c r="I718" t="s">
        <v>168</v>
      </c>
      <c r="J718" t="s">
        <v>435</v>
      </c>
      <c r="K718">
        <v>0.25332063774953295</v>
      </c>
      <c r="L718" t="s">
        <v>154</v>
      </c>
      <c r="N718" t="s">
        <v>242</v>
      </c>
      <c r="O718" t="s">
        <v>435</v>
      </c>
      <c r="P718">
        <v>0.11751107222672741</v>
      </c>
      <c r="Q718" t="s">
        <v>154</v>
      </c>
      <c r="S718" t="s">
        <v>278</v>
      </c>
      <c r="T718" t="s">
        <v>435</v>
      </c>
      <c r="U718">
        <v>6.5836683444295566E-2</v>
      </c>
      <c r="V718" t="s">
        <v>154</v>
      </c>
    </row>
    <row r="719" spans="9:22" x14ac:dyDescent="0.45">
      <c r="I719" t="s">
        <v>168</v>
      </c>
      <c r="J719" t="s">
        <v>436</v>
      </c>
      <c r="K719">
        <v>2.029324508707088E-2</v>
      </c>
      <c r="L719" t="s">
        <v>154</v>
      </c>
      <c r="N719" t="s">
        <v>242</v>
      </c>
      <c r="O719" t="s">
        <v>436</v>
      </c>
      <c r="P719">
        <v>1.7575479218293975E-2</v>
      </c>
      <c r="Q719" t="s">
        <v>154</v>
      </c>
      <c r="S719" t="s">
        <v>278</v>
      </c>
      <c r="T719" t="s">
        <v>436</v>
      </c>
      <c r="U719">
        <v>1.1108853405832772E-2</v>
      </c>
      <c r="V719" t="s">
        <v>154</v>
      </c>
    </row>
    <row r="720" spans="9:22" x14ac:dyDescent="0.45">
      <c r="I720" t="s">
        <v>168</v>
      </c>
      <c r="J720" t="s">
        <v>437</v>
      </c>
      <c r="K720">
        <v>1.1907609040693745E-2</v>
      </c>
      <c r="L720" t="s">
        <v>154</v>
      </c>
      <c r="N720" t="s">
        <v>242</v>
      </c>
      <c r="O720" t="s">
        <v>437</v>
      </c>
      <c r="P720">
        <v>1.7160202682876359E-2</v>
      </c>
      <c r="Q720" t="s">
        <v>154</v>
      </c>
      <c r="S720" t="s">
        <v>278</v>
      </c>
      <c r="T720" t="s">
        <v>437</v>
      </c>
      <c r="U720">
        <v>1.2326025620575477E-2</v>
      </c>
      <c r="V720" t="s">
        <v>154</v>
      </c>
    </row>
    <row r="721" spans="9:22" x14ac:dyDescent="0.45">
      <c r="I721" t="s">
        <v>168</v>
      </c>
      <c r="J721" t="s">
        <v>492</v>
      </c>
      <c r="K721">
        <v>4.4117509811428838E-3</v>
      </c>
      <c r="L721" t="s">
        <v>154</v>
      </c>
      <c r="N721" t="s">
        <v>242</v>
      </c>
      <c r="O721" t="s">
        <v>492</v>
      </c>
      <c r="P721">
        <v>1.383815224144982E-2</v>
      </c>
      <c r="Q721" t="s">
        <v>154</v>
      </c>
      <c r="S721" t="s">
        <v>278</v>
      </c>
      <c r="T721" t="s">
        <v>492</v>
      </c>
      <c r="U721">
        <v>1.1625828040799674E-2</v>
      </c>
      <c r="V721" t="s">
        <v>154</v>
      </c>
    </row>
    <row r="722" spans="9:22" x14ac:dyDescent="0.45">
      <c r="I722" t="s">
        <v>168</v>
      </c>
      <c r="J722" t="s">
        <v>493</v>
      </c>
      <c r="K722">
        <v>0</v>
      </c>
      <c r="L722" t="s">
        <v>154</v>
      </c>
      <c r="N722" t="s">
        <v>242</v>
      </c>
      <c r="O722" t="s">
        <v>493</v>
      </c>
      <c r="P722">
        <v>6.9766142140519072E-2</v>
      </c>
      <c r="Q722" t="s">
        <v>154</v>
      </c>
      <c r="S722" t="s">
        <v>278</v>
      </c>
      <c r="T722" t="s">
        <v>493</v>
      </c>
      <c r="U722">
        <v>7.2537631725458754E-2</v>
      </c>
      <c r="V722" t="s">
        <v>154</v>
      </c>
    </row>
    <row r="723" spans="9:22" x14ac:dyDescent="0.45">
      <c r="I723" t="s">
        <v>168</v>
      </c>
      <c r="J723" t="s">
        <v>438</v>
      </c>
      <c r="K723">
        <v>4.8969082767249704E-5</v>
      </c>
      <c r="L723" t="s">
        <v>154</v>
      </c>
      <c r="N723" t="s">
        <v>242</v>
      </c>
      <c r="O723" t="s">
        <v>438</v>
      </c>
      <c r="P723">
        <v>3.0110235606048991E-3</v>
      </c>
      <c r="Q723" t="s">
        <v>154</v>
      </c>
      <c r="S723" t="s">
        <v>278</v>
      </c>
      <c r="T723" t="s">
        <v>438</v>
      </c>
      <c r="U723">
        <v>7.9674351461322263E-4</v>
      </c>
      <c r="V723" t="s">
        <v>154</v>
      </c>
    </row>
    <row r="724" spans="9:22" x14ac:dyDescent="0.45">
      <c r="I724" t="s">
        <v>168</v>
      </c>
      <c r="J724" t="s">
        <v>439</v>
      </c>
      <c r="K724">
        <v>5.9120923451354431E-4</v>
      </c>
      <c r="L724" t="s">
        <v>154</v>
      </c>
      <c r="N724" t="s">
        <v>242</v>
      </c>
      <c r="O724" t="s">
        <v>439</v>
      </c>
      <c r="P724">
        <v>4.1483946400090022E-4</v>
      </c>
      <c r="Q724" t="s">
        <v>154</v>
      </c>
      <c r="S724" t="s">
        <v>278</v>
      </c>
      <c r="T724" t="s">
        <v>439</v>
      </c>
      <c r="U724">
        <v>8.3730810397724743E-5</v>
      </c>
      <c r="V724" t="s">
        <v>154</v>
      </c>
    </row>
    <row r="725" spans="9:22" x14ac:dyDescent="0.45">
      <c r="I725" t="s">
        <v>168</v>
      </c>
      <c r="J725" t="s">
        <v>440</v>
      </c>
      <c r="K725">
        <v>1.1456599209735074E-3</v>
      </c>
      <c r="L725" t="s">
        <v>154</v>
      </c>
      <c r="N725" t="s">
        <v>242</v>
      </c>
      <c r="O725" t="s">
        <v>440</v>
      </c>
      <c r="P725">
        <v>3.9638254952831833E-4</v>
      </c>
      <c r="Q725" t="s">
        <v>154</v>
      </c>
      <c r="S725" t="s">
        <v>278</v>
      </c>
      <c r="T725" t="s">
        <v>440</v>
      </c>
      <c r="U725">
        <v>8.1179492772913569E-5</v>
      </c>
      <c r="V725" t="s">
        <v>154</v>
      </c>
    </row>
    <row r="726" spans="9:22" x14ac:dyDescent="0.45">
      <c r="I726" t="s">
        <v>168</v>
      </c>
      <c r="J726" t="s">
        <v>441</v>
      </c>
      <c r="K726">
        <v>1.2030574605240445E-2</v>
      </c>
      <c r="L726" t="s">
        <v>154</v>
      </c>
      <c r="N726" t="s">
        <v>242</v>
      </c>
      <c r="O726" t="s">
        <v>441</v>
      </c>
      <c r="P726">
        <v>2.4392757907450366E-3</v>
      </c>
      <c r="Q726" t="s">
        <v>154</v>
      </c>
      <c r="S726" t="s">
        <v>278</v>
      </c>
      <c r="T726" t="s">
        <v>441</v>
      </c>
      <c r="U726">
        <v>7.2220771004005843E-4</v>
      </c>
      <c r="V726" t="s">
        <v>154</v>
      </c>
    </row>
    <row r="727" spans="9:22" x14ac:dyDescent="0.45">
      <c r="I727" t="s">
        <v>168</v>
      </c>
      <c r="J727" t="s">
        <v>442</v>
      </c>
      <c r="K727">
        <v>6.4877478487266119E-4</v>
      </c>
      <c r="L727" t="s">
        <v>154</v>
      </c>
      <c r="N727" t="s">
        <v>242</v>
      </c>
      <c r="O727" t="s">
        <v>442</v>
      </c>
      <c r="P727">
        <v>3.9916456297978863E-4</v>
      </c>
      <c r="Q727" t="s">
        <v>154</v>
      </c>
      <c r="S727" t="s">
        <v>278</v>
      </c>
      <c r="T727" t="s">
        <v>442</v>
      </c>
      <c r="U727">
        <v>1.4956628534324221E-4</v>
      </c>
      <c r="V727" t="s">
        <v>154</v>
      </c>
    </row>
    <row r="728" spans="9:22" x14ac:dyDescent="0.45">
      <c r="I728" t="s">
        <v>168</v>
      </c>
      <c r="J728" t="s">
        <v>443</v>
      </c>
      <c r="K728">
        <v>2.0532422582608055E-4</v>
      </c>
      <c r="L728" t="s">
        <v>154</v>
      </c>
      <c r="N728" t="s">
        <v>242</v>
      </c>
      <c r="O728" t="s">
        <v>443</v>
      </c>
      <c r="P728">
        <v>3.6085986038797874E-4</v>
      </c>
      <c r="Q728" t="s">
        <v>154</v>
      </c>
      <c r="S728" t="s">
        <v>278</v>
      </c>
      <c r="T728" t="s">
        <v>443</v>
      </c>
      <c r="U728">
        <v>1.3743502541488018E-4</v>
      </c>
      <c r="V728" t="s">
        <v>154</v>
      </c>
    </row>
    <row r="729" spans="9:22" x14ac:dyDescent="0.45">
      <c r="I729" t="s">
        <v>168</v>
      </c>
      <c r="J729" t="s">
        <v>494</v>
      </c>
      <c r="K729">
        <v>0</v>
      </c>
      <c r="L729" t="s">
        <v>154</v>
      </c>
      <c r="N729" t="s">
        <v>242</v>
      </c>
      <c r="O729" t="s">
        <v>494</v>
      </c>
      <c r="P729">
        <v>3.4409844024158211E-4</v>
      </c>
      <c r="Q729" t="s">
        <v>154</v>
      </c>
      <c r="S729" t="s">
        <v>278</v>
      </c>
      <c r="T729" t="s">
        <v>494</v>
      </c>
      <c r="U729">
        <v>1.5340451657559198E-4</v>
      </c>
      <c r="V729" t="s">
        <v>154</v>
      </c>
    </row>
    <row r="730" spans="9:22" x14ac:dyDescent="0.45">
      <c r="I730" t="s">
        <v>168</v>
      </c>
      <c r="J730" t="s">
        <v>495</v>
      </c>
      <c r="K730">
        <v>0</v>
      </c>
      <c r="L730" t="s">
        <v>154</v>
      </c>
      <c r="N730" t="s">
        <v>242</v>
      </c>
      <c r="O730" t="s">
        <v>495</v>
      </c>
      <c r="P730">
        <v>1.7467857821893092E-3</v>
      </c>
      <c r="Q730" t="s">
        <v>154</v>
      </c>
      <c r="S730" t="s">
        <v>278</v>
      </c>
      <c r="T730" t="s">
        <v>495</v>
      </c>
      <c r="U730">
        <v>6.5764967792189218E-4</v>
      </c>
      <c r="V730" t="s">
        <v>154</v>
      </c>
    </row>
    <row r="731" spans="9:22" x14ac:dyDescent="0.45">
      <c r="I731" t="s">
        <v>168</v>
      </c>
      <c r="J731" t="s">
        <v>444</v>
      </c>
      <c r="K731">
        <v>1.7890490099172501E-5</v>
      </c>
      <c r="L731" t="s">
        <v>154</v>
      </c>
      <c r="N731" t="s">
        <v>242</v>
      </c>
      <c r="O731" t="s">
        <v>444</v>
      </c>
      <c r="P731">
        <v>1.1603257232885012E-3</v>
      </c>
      <c r="Q731" t="s">
        <v>154</v>
      </c>
      <c r="S731" t="s">
        <v>278</v>
      </c>
      <c r="T731" t="s">
        <v>444</v>
      </c>
      <c r="U731">
        <v>2.8698709125068366E-3</v>
      </c>
      <c r="V731" t="s">
        <v>154</v>
      </c>
    </row>
    <row r="732" spans="9:22" x14ac:dyDescent="0.45">
      <c r="I732" t="s">
        <v>168</v>
      </c>
      <c r="J732" t="s">
        <v>445</v>
      </c>
      <c r="K732">
        <v>3.6263110361699615E-4</v>
      </c>
      <c r="L732" t="s">
        <v>154</v>
      </c>
      <c r="N732" t="s">
        <v>242</v>
      </c>
      <c r="O732" t="s">
        <v>445</v>
      </c>
      <c r="P732">
        <v>1.4359862750999358E-4</v>
      </c>
      <c r="Q732" t="s">
        <v>154</v>
      </c>
      <c r="S732" t="s">
        <v>278</v>
      </c>
      <c r="T732" t="s">
        <v>445</v>
      </c>
      <c r="U732">
        <v>3.9387654931019112E-4</v>
      </c>
      <c r="V732" t="s">
        <v>154</v>
      </c>
    </row>
    <row r="733" spans="9:22" x14ac:dyDescent="0.45">
      <c r="I733" t="s">
        <v>168</v>
      </c>
      <c r="J733" t="s">
        <v>446</v>
      </c>
      <c r="K733">
        <v>9.7071943121697878E-4</v>
      </c>
      <c r="L733" t="s">
        <v>154</v>
      </c>
      <c r="N733" t="s">
        <v>242</v>
      </c>
      <c r="O733" t="s">
        <v>446</v>
      </c>
      <c r="P733">
        <v>1.2205332700941964E-4</v>
      </c>
      <c r="Q733" t="s">
        <v>154</v>
      </c>
      <c r="S733" t="s">
        <v>278</v>
      </c>
      <c r="T733" t="s">
        <v>446</v>
      </c>
      <c r="U733">
        <v>3.7902038936945599E-4</v>
      </c>
      <c r="V733" t="s">
        <v>154</v>
      </c>
    </row>
    <row r="734" spans="9:22" x14ac:dyDescent="0.45">
      <c r="I734" t="s">
        <v>168</v>
      </c>
      <c r="J734" t="s">
        <v>447</v>
      </c>
      <c r="K734">
        <v>1.0618431715225035E-2</v>
      </c>
      <c r="L734" t="s">
        <v>154</v>
      </c>
      <c r="N734" t="s">
        <v>242</v>
      </c>
      <c r="O734" t="s">
        <v>447</v>
      </c>
      <c r="P734">
        <v>9.6613295460151532E-4</v>
      </c>
      <c r="Q734" t="s">
        <v>154</v>
      </c>
      <c r="S734" t="s">
        <v>278</v>
      </c>
      <c r="T734" t="s">
        <v>447</v>
      </c>
      <c r="U734">
        <v>2.6470207939976727E-3</v>
      </c>
      <c r="V734" t="s">
        <v>154</v>
      </c>
    </row>
    <row r="735" spans="9:22" x14ac:dyDescent="0.45">
      <c r="I735" t="s">
        <v>168</v>
      </c>
      <c r="J735" t="s">
        <v>448</v>
      </c>
      <c r="K735">
        <v>5.5470466458082499E-4</v>
      </c>
      <c r="L735" t="s">
        <v>154</v>
      </c>
      <c r="N735" t="s">
        <v>242</v>
      </c>
      <c r="O735" t="s">
        <v>448</v>
      </c>
      <c r="P735">
        <v>2.49681528083239E-4</v>
      </c>
      <c r="Q735" t="s">
        <v>154</v>
      </c>
      <c r="S735" t="s">
        <v>278</v>
      </c>
      <c r="T735" t="s">
        <v>448</v>
      </c>
      <c r="U735">
        <v>4.7541976576953387E-4</v>
      </c>
      <c r="V735" t="s">
        <v>154</v>
      </c>
    </row>
    <row r="736" spans="9:22" x14ac:dyDescent="0.45">
      <c r="I736" t="s">
        <v>168</v>
      </c>
      <c r="J736" t="s">
        <v>449</v>
      </c>
      <c r="K736">
        <v>2.6241636137712605E-4</v>
      </c>
      <c r="L736" t="s">
        <v>154</v>
      </c>
      <c r="N736" t="s">
        <v>242</v>
      </c>
      <c r="O736" t="s">
        <v>449</v>
      </c>
      <c r="P736">
        <v>2.1816598793419835E-4</v>
      </c>
      <c r="Q736" t="s">
        <v>154</v>
      </c>
      <c r="S736" t="s">
        <v>278</v>
      </c>
      <c r="T736" t="s">
        <v>449</v>
      </c>
      <c r="U736">
        <v>4.9097766213033968E-4</v>
      </c>
      <c r="V736" t="s">
        <v>154</v>
      </c>
    </row>
    <row r="737" spans="9:22" x14ac:dyDescent="0.45">
      <c r="I737" t="s">
        <v>168</v>
      </c>
      <c r="J737" t="s">
        <v>496</v>
      </c>
      <c r="K737">
        <v>0</v>
      </c>
      <c r="L737" t="s">
        <v>154</v>
      </c>
      <c r="N737" t="s">
        <v>242</v>
      </c>
      <c r="O737" t="s">
        <v>496</v>
      </c>
      <c r="P737">
        <v>2.2556840611602432E-4</v>
      </c>
      <c r="Q737" t="s">
        <v>154</v>
      </c>
      <c r="S737" t="s">
        <v>278</v>
      </c>
      <c r="T737" t="s">
        <v>496</v>
      </c>
      <c r="U737">
        <v>4.5217625042997948E-4</v>
      </c>
      <c r="V737" t="s">
        <v>154</v>
      </c>
    </row>
    <row r="738" spans="9:22" x14ac:dyDescent="0.45">
      <c r="I738" t="s">
        <v>168</v>
      </c>
      <c r="J738" t="s">
        <v>497</v>
      </c>
      <c r="K738">
        <v>0</v>
      </c>
      <c r="L738" t="s">
        <v>154</v>
      </c>
      <c r="N738" t="s">
        <v>242</v>
      </c>
      <c r="O738" t="s">
        <v>497</v>
      </c>
      <c r="P738">
        <v>8.5307086287697434E-4</v>
      </c>
      <c r="Q738" t="s">
        <v>154</v>
      </c>
      <c r="S738" t="s">
        <v>278</v>
      </c>
      <c r="T738" t="s">
        <v>497</v>
      </c>
      <c r="U738">
        <v>2.0185319406166718E-3</v>
      </c>
      <c r="V738" t="s">
        <v>154</v>
      </c>
    </row>
    <row r="739" spans="9:22" x14ac:dyDescent="0.45">
      <c r="I739" t="s">
        <v>168</v>
      </c>
      <c r="J739" t="s">
        <v>498</v>
      </c>
      <c r="K739">
        <v>4.4981485029574294E-6</v>
      </c>
      <c r="L739" t="s">
        <v>154</v>
      </c>
      <c r="N739" t="s">
        <v>242</v>
      </c>
      <c r="O739" t="s">
        <v>498</v>
      </c>
      <c r="P739">
        <v>2.3102307917961667E-3</v>
      </c>
      <c r="Q739" t="s">
        <v>154</v>
      </c>
      <c r="S739" t="s">
        <v>278</v>
      </c>
      <c r="T739" t="s">
        <v>498</v>
      </c>
      <c r="U739">
        <v>2.8710157623579899E-3</v>
      </c>
      <c r="V739" t="s">
        <v>154</v>
      </c>
    </row>
    <row r="740" spans="9:22" x14ac:dyDescent="0.45">
      <c r="I740" t="s">
        <v>168</v>
      </c>
      <c r="J740" t="s">
        <v>499</v>
      </c>
      <c r="K740">
        <v>7.4185020860829183E-4</v>
      </c>
      <c r="L740" t="s">
        <v>154</v>
      </c>
      <c r="N740" t="s">
        <v>242</v>
      </c>
      <c r="O740" t="s">
        <v>499</v>
      </c>
      <c r="P740">
        <v>2.9513697786190499E-4</v>
      </c>
      <c r="Q740" t="s">
        <v>154</v>
      </c>
      <c r="S740" t="s">
        <v>278</v>
      </c>
      <c r="T740" t="s">
        <v>499</v>
      </c>
      <c r="U740">
        <v>3.7268695474946325E-4</v>
      </c>
      <c r="V740" t="s">
        <v>154</v>
      </c>
    </row>
    <row r="741" spans="9:22" x14ac:dyDescent="0.45">
      <c r="I741" t="s">
        <v>168</v>
      </c>
      <c r="J741" t="s">
        <v>500</v>
      </c>
      <c r="K741">
        <v>1.7592101141816975E-3</v>
      </c>
      <c r="L741" t="s">
        <v>154</v>
      </c>
      <c r="N741" t="s">
        <v>242</v>
      </c>
      <c r="O741" t="s">
        <v>500</v>
      </c>
      <c r="P741">
        <v>2.5836806285940939E-4</v>
      </c>
      <c r="Q741" t="s">
        <v>154</v>
      </c>
      <c r="S741" t="s">
        <v>278</v>
      </c>
      <c r="T741" t="s">
        <v>500</v>
      </c>
      <c r="U741">
        <v>3.4973340520653041E-4</v>
      </c>
      <c r="V741" t="s">
        <v>154</v>
      </c>
    </row>
    <row r="742" spans="9:22" x14ac:dyDescent="0.45">
      <c r="I742" t="s">
        <v>168</v>
      </c>
      <c r="J742" t="s">
        <v>501</v>
      </c>
      <c r="K742">
        <v>1.7854702375512132E-2</v>
      </c>
      <c r="L742" t="s">
        <v>154</v>
      </c>
      <c r="N742" t="s">
        <v>242</v>
      </c>
      <c r="O742" t="s">
        <v>501</v>
      </c>
      <c r="P742">
        <v>1.9889078257876538E-3</v>
      </c>
      <c r="Q742" t="s">
        <v>154</v>
      </c>
      <c r="S742" t="s">
        <v>278</v>
      </c>
      <c r="T742" t="s">
        <v>501</v>
      </c>
      <c r="U742">
        <v>2.5207490354441911E-3</v>
      </c>
      <c r="V742" t="s">
        <v>154</v>
      </c>
    </row>
    <row r="743" spans="9:22" x14ac:dyDescent="0.45">
      <c r="I743" t="s">
        <v>168</v>
      </c>
      <c r="J743" t="s">
        <v>502</v>
      </c>
      <c r="K743">
        <v>1.003624388259238E-3</v>
      </c>
      <c r="L743" t="s">
        <v>154</v>
      </c>
      <c r="N743" t="s">
        <v>242</v>
      </c>
      <c r="O743" t="s">
        <v>502</v>
      </c>
      <c r="P743">
        <v>3.7636041736503577E-4</v>
      </c>
      <c r="Q743" t="s">
        <v>154</v>
      </c>
      <c r="S743" t="s">
        <v>278</v>
      </c>
      <c r="T743" t="s">
        <v>502</v>
      </c>
      <c r="U743">
        <v>4.8038817614225713E-4</v>
      </c>
      <c r="V743" t="s">
        <v>154</v>
      </c>
    </row>
    <row r="744" spans="9:22" x14ac:dyDescent="0.45">
      <c r="I744" t="s">
        <v>168</v>
      </c>
      <c r="J744" t="s">
        <v>503</v>
      </c>
      <c r="K744">
        <v>4.3100951383901696E-4</v>
      </c>
      <c r="L744" t="s">
        <v>154</v>
      </c>
      <c r="N744" t="s">
        <v>242</v>
      </c>
      <c r="O744" t="s">
        <v>503</v>
      </c>
      <c r="P744">
        <v>3.2451796529403098E-4</v>
      </c>
      <c r="Q744" t="s">
        <v>154</v>
      </c>
      <c r="S744" t="s">
        <v>278</v>
      </c>
      <c r="T744" t="s">
        <v>503</v>
      </c>
      <c r="U744">
        <v>4.9909881082713266E-4</v>
      </c>
      <c r="V744" t="s">
        <v>154</v>
      </c>
    </row>
    <row r="745" spans="9:22" x14ac:dyDescent="0.45">
      <c r="I745" t="s">
        <v>168</v>
      </c>
      <c r="J745" t="s">
        <v>504</v>
      </c>
      <c r="K745">
        <v>0</v>
      </c>
      <c r="L745" t="s">
        <v>154</v>
      </c>
      <c r="N745" t="s">
        <v>242</v>
      </c>
      <c r="O745" t="s">
        <v>504</v>
      </c>
      <c r="P745">
        <v>2.3768711423997671E-4</v>
      </c>
      <c r="Q745" t="s">
        <v>154</v>
      </c>
      <c r="S745" t="s">
        <v>278</v>
      </c>
      <c r="T745" t="s">
        <v>504</v>
      </c>
      <c r="U745">
        <v>4.6704188960238781E-4</v>
      </c>
      <c r="V745" t="s">
        <v>154</v>
      </c>
    </row>
    <row r="746" spans="9:22" x14ac:dyDescent="0.45">
      <c r="I746" t="s">
        <v>168</v>
      </c>
      <c r="J746" t="s">
        <v>505</v>
      </c>
      <c r="K746">
        <v>0</v>
      </c>
      <c r="L746" t="s">
        <v>154</v>
      </c>
      <c r="N746" t="s">
        <v>242</v>
      </c>
      <c r="O746" t="s">
        <v>505</v>
      </c>
      <c r="P746">
        <v>1.2566377816994941E-3</v>
      </c>
      <c r="Q746" t="s">
        <v>154</v>
      </c>
      <c r="S746" t="s">
        <v>278</v>
      </c>
      <c r="T746" t="s">
        <v>505</v>
      </c>
      <c r="U746">
        <v>2.398174123885904E-3</v>
      </c>
      <c r="V746" t="s">
        <v>154</v>
      </c>
    </row>
    <row r="747" spans="9:22" x14ac:dyDescent="0.45">
      <c r="I747" t="s">
        <v>168</v>
      </c>
      <c r="J747" t="s">
        <v>506</v>
      </c>
      <c r="K747">
        <v>0</v>
      </c>
      <c r="L747" t="s">
        <v>154</v>
      </c>
      <c r="N747" t="s">
        <v>242</v>
      </c>
      <c r="O747" t="s">
        <v>506</v>
      </c>
      <c r="P747">
        <v>2.3875614893948136E-3</v>
      </c>
      <c r="Q747" t="s">
        <v>154</v>
      </c>
      <c r="S747" t="s">
        <v>278</v>
      </c>
      <c r="T747" t="s">
        <v>506</v>
      </c>
      <c r="U747">
        <v>8.3477110077389877E-4</v>
      </c>
      <c r="V747" t="s">
        <v>154</v>
      </c>
    </row>
    <row r="748" spans="9:22" x14ac:dyDescent="0.45">
      <c r="I748" t="s">
        <v>168</v>
      </c>
      <c r="J748" t="s">
        <v>507</v>
      </c>
      <c r="K748">
        <v>1.5230789061002319E-3</v>
      </c>
      <c r="L748" t="s">
        <v>154</v>
      </c>
      <c r="N748" t="s">
        <v>242</v>
      </c>
      <c r="O748" t="s">
        <v>507</v>
      </c>
      <c r="P748">
        <v>3.6180872052312785E-4</v>
      </c>
      <c r="Q748" t="s">
        <v>154</v>
      </c>
      <c r="S748" t="s">
        <v>278</v>
      </c>
      <c r="T748" t="s">
        <v>507</v>
      </c>
      <c r="U748">
        <v>9.3421333436751109E-5</v>
      </c>
      <c r="V748" t="s">
        <v>154</v>
      </c>
    </row>
    <row r="749" spans="9:22" x14ac:dyDescent="0.45">
      <c r="I749" t="s">
        <v>168</v>
      </c>
      <c r="J749" t="s">
        <v>508</v>
      </c>
      <c r="K749">
        <v>2.849866171158471E-3</v>
      </c>
      <c r="L749" t="s">
        <v>154</v>
      </c>
      <c r="N749" t="s">
        <v>242</v>
      </c>
      <c r="O749" t="s">
        <v>508</v>
      </c>
      <c r="P749">
        <v>3.4316147084064206E-4</v>
      </c>
      <c r="Q749" t="s">
        <v>154</v>
      </c>
      <c r="S749" t="s">
        <v>278</v>
      </c>
      <c r="T749" t="s">
        <v>508</v>
      </c>
      <c r="U749">
        <v>1.1044820683459785E-4</v>
      </c>
      <c r="V749" t="s">
        <v>154</v>
      </c>
    </row>
    <row r="750" spans="9:22" x14ac:dyDescent="0.45">
      <c r="I750" t="s">
        <v>168</v>
      </c>
      <c r="J750" t="s">
        <v>509</v>
      </c>
      <c r="K750">
        <v>3.0131422525003525E-2</v>
      </c>
      <c r="L750" t="s">
        <v>154</v>
      </c>
      <c r="N750" t="s">
        <v>242</v>
      </c>
      <c r="O750" t="s">
        <v>509</v>
      </c>
      <c r="P750">
        <v>2.6555112542536357E-3</v>
      </c>
      <c r="Q750" t="s">
        <v>154</v>
      </c>
      <c r="S750" t="s">
        <v>278</v>
      </c>
      <c r="T750" t="s">
        <v>509</v>
      </c>
      <c r="U750">
        <v>7.1411192212899992E-4</v>
      </c>
      <c r="V750" t="s">
        <v>154</v>
      </c>
    </row>
    <row r="751" spans="9:22" x14ac:dyDescent="0.45">
      <c r="I751" t="s">
        <v>168</v>
      </c>
      <c r="J751" t="s">
        <v>510</v>
      </c>
      <c r="K751">
        <v>2.1783054671310567E-3</v>
      </c>
      <c r="L751" t="s">
        <v>154</v>
      </c>
      <c r="N751" t="s">
        <v>242</v>
      </c>
      <c r="O751" t="s">
        <v>510</v>
      </c>
      <c r="P751">
        <v>4.8897837340017443E-4</v>
      </c>
      <c r="Q751" t="s">
        <v>154</v>
      </c>
      <c r="S751" t="s">
        <v>278</v>
      </c>
      <c r="T751" t="s">
        <v>510</v>
      </c>
      <c r="U751">
        <v>1.6623732606616776E-4</v>
      </c>
      <c r="V751" t="s">
        <v>154</v>
      </c>
    </row>
    <row r="752" spans="9:22" x14ac:dyDescent="0.45">
      <c r="I752" t="s">
        <v>168</v>
      </c>
      <c r="J752" t="s">
        <v>511</v>
      </c>
      <c r="K752">
        <v>1.033098132882961E-3</v>
      </c>
      <c r="L752" t="s">
        <v>154</v>
      </c>
      <c r="N752" t="s">
        <v>242</v>
      </c>
      <c r="O752" t="s">
        <v>511</v>
      </c>
      <c r="P752">
        <v>4.307941639278249E-4</v>
      </c>
      <c r="Q752" t="s">
        <v>154</v>
      </c>
      <c r="S752" t="s">
        <v>278</v>
      </c>
      <c r="T752" t="s">
        <v>511</v>
      </c>
      <c r="U752">
        <v>1.8151243589099823E-4</v>
      </c>
      <c r="V752" t="s">
        <v>154</v>
      </c>
    </row>
    <row r="753" spans="9:22" x14ac:dyDescent="0.45">
      <c r="I753" t="s">
        <v>168</v>
      </c>
      <c r="J753" t="s">
        <v>512</v>
      </c>
      <c r="K753">
        <v>1.5714037862285402E-4</v>
      </c>
      <c r="L753" t="s">
        <v>154</v>
      </c>
      <c r="N753" t="s">
        <v>242</v>
      </c>
      <c r="O753" t="s">
        <v>512</v>
      </c>
      <c r="P753">
        <v>3.9417284945005276E-4</v>
      </c>
      <c r="Q753" t="s">
        <v>154</v>
      </c>
      <c r="S753" t="s">
        <v>278</v>
      </c>
      <c r="T753" t="s">
        <v>512</v>
      </c>
      <c r="U753">
        <v>1.7690244421380403E-4</v>
      </c>
      <c r="V753" t="s">
        <v>154</v>
      </c>
    </row>
    <row r="754" spans="9:22" x14ac:dyDescent="0.45">
      <c r="I754" t="s">
        <v>168</v>
      </c>
      <c r="J754" t="s">
        <v>513</v>
      </c>
      <c r="K754">
        <v>0</v>
      </c>
      <c r="L754" t="s">
        <v>154</v>
      </c>
      <c r="N754" t="s">
        <v>242</v>
      </c>
      <c r="O754" t="s">
        <v>513</v>
      </c>
      <c r="P754">
        <v>1.3674331113502241E-3</v>
      </c>
      <c r="Q754" t="s">
        <v>154</v>
      </c>
      <c r="S754" t="s">
        <v>278</v>
      </c>
      <c r="T754" t="s">
        <v>513</v>
      </c>
      <c r="U754">
        <v>1.203254097677975E-3</v>
      </c>
      <c r="V754" t="s">
        <v>154</v>
      </c>
    </row>
    <row r="755" spans="9:22" x14ac:dyDescent="0.45">
      <c r="I755" t="s">
        <v>168</v>
      </c>
      <c r="J755" t="s">
        <v>514</v>
      </c>
      <c r="K755">
        <v>0</v>
      </c>
      <c r="L755" t="s">
        <v>154</v>
      </c>
      <c r="N755" t="s">
        <v>242</v>
      </c>
      <c r="O755" t="s">
        <v>514</v>
      </c>
      <c r="P755">
        <v>4.8318677178808822E-4</v>
      </c>
      <c r="Q755" t="s">
        <v>154</v>
      </c>
      <c r="S755" t="s">
        <v>278</v>
      </c>
      <c r="T755" t="s">
        <v>514</v>
      </c>
      <c r="U755">
        <v>1.0482442965976162E-4</v>
      </c>
      <c r="V755" t="s">
        <v>154</v>
      </c>
    </row>
    <row r="756" spans="9:22" x14ac:dyDescent="0.45">
      <c r="I756" t="s">
        <v>168</v>
      </c>
      <c r="J756" t="s">
        <v>515</v>
      </c>
      <c r="K756">
        <v>1.1050691784014101E-4</v>
      </c>
      <c r="L756" t="s">
        <v>154</v>
      </c>
      <c r="N756" t="s">
        <v>242</v>
      </c>
      <c r="O756" t="s">
        <v>515</v>
      </c>
      <c r="P756">
        <v>7.8334972360889234E-5</v>
      </c>
      <c r="Q756" t="s">
        <v>154</v>
      </c>
      <c r="S756" t="s">
        <v>278</v>
      </c>
      <c r="T756" t="s">
        <v>515</v>
      </c>
      <c r="U756">
        <v>2.293649533476163E-5</v>
      </c>
      <c r="V756" t="s">
        <v>154</v>
      </c>
    </row>
    <row r="757" spans="9:22" x14ac:dyDescent="0.45">
      <c r="I757" t="s">
        <v>168</v>
      </c>
      <c r="J757" t="s">
        <v>516</v>
      </c>
      <c r="K757">
        <v>2.7701073495029578E-4</v>
      </c>
      <c r="L757" t="s">
        <v>154</v>
      </c>
      <c r="N757" t="s">
        <v>242</v>
      </c>
      <c r="O757" t="s">
        <v>516</v>
      </c>
      <c r="P757">
        <v>8.4581210789415486E-5</v>
      </c>
      <c r="Q757" t="s">
        <v>154</v>
      </c>
      <c r="S757" t="s">
        <v>278</v>
      </c>
      <c r="T757" t="s">
        <v>516</v>
      </c>
      <c r="U757">
        <v>2.6131711817278553E-5</v>
      </c>
      <c r="V757" t="s">
        <v>154</v>
      </c>
    </row>
    <row r="758" spans="9:22" x14ac:dyDescent="0.45">
      <c r="I758" t="s">
        <v>168</v>
      </c>
      <c r="J758" t="s">
        <v>517</v>
      </c>
      <c r="K758">
        <v>4.0043012956055739E-3</v>
      </c>
      <c r="L758" t="s">
        <v>154</v>
      </c>
      <c r="N758" t="s">
        <v>242</v>
      </c>
      <c r="O758" t="s">
        <v>517</v>
      </c>
      <c r="P758">
        <v>9.5150966790039527E-4</v>
      </c>
      <c r="Q758" t="s">
        <v>154</v>
      </c>
      <c r="S758" t="s">
        <v>278</v>
      </c>
      <c r="T758" t="s">
        <v>517</v>
      </c>
      <c r="U758">
        <v>9.7631643546052413E-5</v>
      </c>
      <c r="V758" t="s">
        <v>154</v>
      </c>
    </row>
    <row r="759" spans="9:22" x14ac:dyDescent="0.45">
      <c r="I759" t="s">
        <v>168</v>
      </c>
      <c r="J759" t="s">
        <v>518</v>
      </c>
      <c r="K759">
        <v>2.1912799111182223E-4</v>
      </c>
      <c r="L759" t="s">
        <v>154</v>
      </c>
      <c r="N759" t="s">
        <v>242</v>
      </c>
      <c r="O759" t="s">
        <v>518</v>
      </c>
      <c r="P759">
        <v>2.1826831182854259E-4</v>
      </c>
      <c r="Q759" t="s">
        <v>154</v>
      </c>
      <c r="S759" t="s">
        <v>278</v>
      </c>
      <c r="T759" t="s">
        <v>518</v>
      </c>
      <c r="U759">
        <v>2.1076408883165268E-5</v>
      </c>
      <c r="V759" t="s">
        <v>154</v>
      </c>
    </row>
    <row r="760" spans="9:22" x14ac:dyDescent="0.45">
      <c r="I760" t="s">
        <v>168</v>
      </c>
      <c r="J760" t="s">
        <v>519</v>
      </c>
      <c r="K760">
        <v>9.895494676379326E-5</v>
      </c>
      <c r="L760" t="s">
        <v>154</v>
      </c>
      <c r="N760" t="s">
        <v>242</v>
      </c>
      <c r="O760" t="s">
        <v>519</v>
      </c>
      <c r="P760">
        <v>2.0433542916247668E-4</v>
      </c>
      <c r="Q760" t="s">
        <v>154</v>
      </c>
      <c r="S760" t="s">
        <v>278</v>
      </c>
      <c r="T760" t="s">
        <v>519</v>
      </c>
      <c r="U760">
        <v>3.5665874169694102E-5</v>
      </c>
      <c r="V760" t="s">
        <v>154</v>
      </c>
    </row>
    <row r="761" spans="9:22" x14ac:dyDescent="0.45">
      <c r="I761" t="s">
        <v>168</v>
      </c>
      <c r="J761" t="s">
        <v>520</v>
      </c>
      <c r="K761">
        <v>3.6918207019916957E-5</v>
      </c>
      <c r="L761" t="s">
        <v>154</v>
      </c>
      <c r="N761" t="s">
        <v>242</v>
      </c>
      <c r="O761" t="s">
        <v>520</v>
      </c>
      <c r="P761">
        <v>1.3241463846797732E-4</v>
      </c>
      <c r="Q761" t="s">
        <v>154</v>
      </c>
      <c r="S761" t="s">
        <v>278</v>
      </c>
      <c r="T761" t="s">
        <v>520</v>
      </c>
      <c r="U761">
        <v>8.2313195696405251E-6</v>
      </c>
      <c r="V761" t="s">
        <v>154</v>
      </c>
    </row>
    <row r="762" spans="9:22" x14ac:dyDescent="0.45">
      <c r="I762" t="s">
        <v>168</v>
      </c>
      <c r="J762" t="s">
        <v>521</v>
      </c>
      <c r="K762">
        <v>0</v>
      </c>
      <c r="L762" t="s">
        <v>154</v>
      </c>
      <c r="N762" t="s">
        <v>242</v>
      </c>
      <c r="O762" t="s">
        <v>521</v>
      </c>
      <c r="P762">
        <v>4.717723282721726E-4</v>
      </c>
      <c r="Q762" t="s">
        <v>154</v>
      </c>
      <c r="S762" t="s">
        <v>278</v>
      </c>
      <c r="T762" t="s">
        <v>521</v>
      </c>
      <c r="U762">
        <v>1.655439519293529E-4</v>
      </c>
      <c r="V762" t="s">
        <v>154</v>
      </c>
    </row>
    <row r="763" spans="9:22" x14ac:dyDescent="0.45">
      <c r="I763" t="s">
        <v>168</v>
      </c>
      <c r="J763" t="s">
        <v>522</v>
      </c>
      <c r="K763">
        <v>0</v>
      </c>
      <c r="L763" t="s">
        <v>154</v>
      </c>
      <c r="N763" t="s">
        <v>242</v>
      </c>
      <c r="O763" t="s">
        <v>522</v>
      </c>
      <c r="P763">
        <v>4.0640981600363075E-3</v>
      </c>
      <c r="Q763" t="s">
        <v>154</v>
      </c>
      <c r="S763" t="s">
        <v>278</v>
      </c>
      <c r="T763" t="s">
        <v>522</v>
      </c>
      <c r="U763">
        <v>2.3302969679136709E-4</v>
      </c>
      <c r="V763" t="s">
        <v>154</v>
      </c>
    </row>
    <row r="764" spans="9:22" x14ac:dyDescent="0.45">
      <c r="I764" t="s">
        <v>168</v>
      </c>
      <c r="J764" t="s">
        <v>523</v>
      </c>
      <c r="K764">
        <v>1.1945394833665206E-4</v>
      </c>
      <c r="L764" t="s">
        <v>154</v>
      </c>
      <c r="N764" t="s">
        <v>242</v>
      </c>
      <c r="O764" t="s">
        <v>523</v>
      </c>
      <c r="P764">
        <v>7.1837432300183538E-4</v>
      </c>
      <c r="Q764" t="s">
        <v>154</v>
      </c>
      <c r="S764" t="s">
        <v>278</v>
      </c>
      <c r="T764" t="s">
        <v>523</v>
      </c>
      <c r="U764">
        <v>4.8017105840219955E-5</v>
      </c>
      <c r="V764" t="s">
        <v>154</v>
      </c>
    </row>
    <row r="765" spans="9:22" x14ac:dyDescent="0.45">
      <c r="I765" t="s">
        <v>168</v>
      </c>
      <c r="J765" t="s">
        <v>524</v>
      </c>
      <c r="K765">
        <v>2.5157598824762927E-4</v>
      </c>
      <c r="L765" t="s">
        <v>154</v>
      </c>
      <c r="N765" t="s">
        <v>242</v>
      </c>
      <c r="O765" t="s">
        <v>524</v>
      </c>
      <c r="P765">
        <v>7.03297879135184E-4</v>
      </c>
      <c r="Q765" t="s">
        <v>154</v>
      </c>
      <c r="S765" t="s">
        <v>278</v>
      </c>
      <c r="T765" t="s">
        <v>524</v>
      </c>
      <c r="U765">
        <v>5.7375709358463759E-5</v>
      </c>
      <c r="V765" t="s">
        <v>154</v>
      </c>
    </row>
    <row r="766" spans="9:22" x14ac:dyDescent="0.45">
      <c r="I766" t="s">
        <v>168</v>
      </c>
      <c r="J766" t="s">
        <v>525</v>
      </c>
      <c r="K766">
        <v>4.0875559238348156E-3</v>
      </c>
      <c r="L766" t="s">
        <v>154</v>
      </c>
      <c r="N766" t="s">
        <v>242</v>
      </c>
      <c r="O766" t="s">
        <v>525</v>
      </c>
      <c r="P766">
        <v>6.1941417300370805E-3</v>
      </c>
      <c r="Q766" t="s">
        <v>154</v>
      </c>
      <c r="S766" t="s">
        <v>278</v>
      </c>
      <c r="T766" t="s">
        <v>525</v>
      </c>
      <c r="U766">
        <v>4.8806547278315018E-4</v>
      </c>
      <c r="V766" t="s">
        <v>154</v>
      </c>
    </row>
    <row r="767" spans="9:22" x14ac:dyDescent="0.45">
      <c r="I767" t="s">
        <v>168</v>
      </c>
      <c r="J767" t="s">
        <v>526</v>
      </c>
      <c r="K767">
        <v>2.5350312985441588E-4</v>
      </c>
      <c r="L767" t="s">
        <v>154</v>
      </c>
      <c r="N767" t="s">
        <v>242</v>
      </c>
      <c r="O767" t="s">
        <v>526</v>
      </c>
      <c r="P767">
        <v>9.9012929374435107E-4</v>
      </c>
      <c r="Q767" t="s">
        <v>154</v>
      </c>
      <c r="S767" t="s">
        <v>278</v>
      </c>
      <c r="T767" t="s">
        <v>526</v>
      </c>
      <c r="U767">
        <v>6.5203665738864351E-5</v>
      </c>
      <c r="V767" t="s">
        <v>154</v>
      </c>
    </row>
    <row r="768" spans="9:22" x14ac:dyDescent="0.45">
      <c r="I768" t="s">
        <v>168</v>
      </c>
      <c r="J768" t="s">
        <v>527</v>
      </c>
      <c r="K768">
        <v>1.2014471758926803E-4</v>
      </c>
      <c r="L768" t="s">
        <v>154</v>
      </c>
      <c r="N768" t="s">
        <v>242</v>
      </c>
      <c r="O768" t="s">
        <v>527</v>
      </c>
      <c r="P768">
        <v>9.0373726038041325E-4</v>
      </c>
      <c r="Q768" t="s">
        <v>154</v>
      </c>
      <c r="S768" t="s">
        <v>278</v>
      </c>
      <c r="T768" t="s">
        <v>527</v>
      </c>
      <c r="U768">
        <v>6.1067816450119551E-5</v>
      </c>
      <c r="V768" t="s">
        <v>154</v>
      </c>
    </row>
    <row r="769" spans="9:22" x14ac:dyDescent="0.45">
      <c r="I769" t="s">
        <v>168</v>
      </c>
      <c r="J769" t="s">
        <v>528</v>
      </c>
      <c r="K769">
        <v>5.7333277910663383E-5</v>
      </c>
      <c r="L769" t="s">
        <v>154</v>
      </c>
      <c r="N769" t="s">
        <v>242</v>
      </c>
      <c r="O769" t="s">
        <v>528</v>
      </c>
      <c r="P769">
        <v>8.3818854577798088E-4</v>
      </c>
      <c r="Q769" t="s">
        <v>154</v>
      </c>
      <c r="S769" t="s">
        <v>278</v>
      </c>
      <c r="T769" t="s">
        <v>528</v>
      </c>
      <c r="U769">
        <v>3.99542205129925E-5</v>
      </c>
      <c r="V769" t="s">
        <v>154</v>
      </c>
    </row>
    <row r="770" spans="9:22" x14ac:dyDescent="0.45">
      <c r="I770" t="s">
        <v>168</v>
      </c>
      <c r="J770" t="s">
        <v>529</v>
      </c>
      <c r="K770">
        <v>0</v>
      </c>
      <c r="L770" t="s">
        <v>154</v>
      </c>
      <c r="N770" t="s">
        <v>242</v>
      </c>
      <c r="O770" t="s">
        <v>529</v>
      </c>
      <c r="P770">
        <v>3.8535046545194805E-3</v>
      </c>
      <c r="Q770" t="s">
        <v>154</v>
      </c>
      <c r="S770" t="s">
        <v>278</v>
      </c>
      <c r="T770" t="s">
        <v>529</v>
      </c>
      <c r="U770">
        <v>4.3723322315679066E-4</v>
      </c>
      <c r="V770" t="s">
        <v>154</v>
      </c>
    </row>
    <row r="771" spans="9:22" x14ac:dyDescent="0.45">
      <c r="I771" t="s">
        <v>168</v>
      </c>
      <c r="J771" t="s">
        <v>530</v>
      </c>
      <c r="K771">
        <v>0</v>
      </c>
      <c r="L771" t="s">
        <v>154</v>
      </c>
      <c r="N771" t="s">
        <v>242</v>
      </c>
      <c r="O771" t="s">
        <v>530</v>
      </c>
      <c r="P771">
        <v>5.9291171989309839E-3</v>
      </c>
      <c r="Q771" t="s">
        <v>154</v>
      </c>
      <c r="S771" t="s">
        <v>278</v>
      </c>
      <c r="T771" t="s">
        <v>530</v>
      </c>
      <c r="U771">
        <v>1.1137172446239373E-2</v>
      </c>
      <c r="V771" t="s">
        <v>154</v>
      </c>
    </row>
    <row r="772" spans="9:22" x14ac:dyDescent="0.45">
      <c r="I772" t="s">
        <v>168</v>
      </c>
      <c r="J772" t="s">
        <v>531</v>
      </c>
      <c r="K772">
        <v>2.956187860157689E-4</v>
      </c>
      <c r="L772" t="s">
        <v>154</v>
      </c>
      <c r="N772" t="s">
        <v>242</v>
      </c>
      <c r="O772" t="s">
        <v>531</v>
      </c>
      <c r="P772">
        <v>6.9360014241299324E-4</v>
      </c>
      <c r="Q772" t="s">
        <v>154</v>
      </c>
      <c r="S772" t="s">
        <v>278</v>
      </c>
      <c r="T772" t="s">
        <v>531</v>
      </c>
      <c r="U772">
        <v>1.5172421305243034E-3</v>
      </c>
      <c r="V772" t="s">
        <v>154</v>
      </c>
    </row>
    <row r="773" spans="9:22" x14ac:dyDescent="0.45">
      <c r="I773" t="s">
        <v>168</v>
      </c>
      <c r="J773" t="s">
        <v>532</v>
      </c>
      <c r="K773">
        <v>5.8671667006133523E-4</v>
      </c>
      <c r="L773" t="s">
        <v>154</v>
      </c>
      <c r="N773" t="s">
        <v>242</v>
      </c>
      <c r="O773" t="s">
        <v>532</v>
      </c>
      <c r="P773">
        <v>6.5347303841434647E-4</v>
      </c>
      <c r="Q773" t="s">
        <v>154</v>
      </c>
      <c r="S773" t="s">
        <v>278</v>
      </c>
      <c r="T773" t="s">
        <v>532</v>
      </c>
      <c r="U773">
        <v>1.4415594442408505E-3</v>
      </c>
      <c r="V773" t="s">
        <v>154</v>
      </c>
    </row>
    <row r="774" spans="9:22" x14ac:dyDescent="0.45">
      <c r="I774" t="s">
        <v>168</v>
      </c>
      <c r="J774" t="s">
        <v>533</v>
      </c>
      <c r="K774">
        <v>7.2464704554123837E-3</v>
      </c>
      <c r="L774" t="s">
        <v>154</v>
      </c>
      <c r="N774" t="s">
        <v>242</v>
      </c>
      <c r="O774" t="s">
        <v>533</v>
      </c>
      <c r="P774">
        <v>5.1873584792226264E-3</v>
      </c>
      <c r="Q774" t="s">
        <v>154</v>
      </c>
      <c r="S774" t="s">
        <v>278</v>
      </c>
      <c r="T774" t="s">
        <v>533</v>
      </c>
      <c r="U774">
        <v>1.027234337360592E-2</v>
      </c>
      <c r="V774" t="s">
        <v>154</v>
      </c>
    </row>
    <row r="775" spans="9:22" x14ac:dyDescent="0.45">
      <c r="I775" t="s">
        <v>168</v>
      </c>
      <c r="J775" t="s">
        <v>534</v>
      </c>
      <c r="K775">
        <v>4.7606864119748742E-4</v>
      </c>
      <c r="L775" t="s">
        <v>154</v>
      </c>
      <c r="N775" t="s">
        <v>242</v>
      </c>
      <c r="O775" t="s">
        <v>534</v>
      </c>
      <c r="P775">
        <v>6.5284968849564401E-4</v>
      </c>
      <c r="Q775" t="s">
        <v>154</v>
      </c>
      <c r="S775" t="s">
        <v>278</v>
      </c>
      <c r="T775" t="s">
        <v>534</v>
      </c>
      <c r="U775">
        <v>1.41749913693417E-3</v>
      </c>
      <c r="V775" t="s">
        <v>154</v>
      </c>
    </row>
    <row r="776" spans="9:22" x14ac:dyDescent="0.45">
      <c r="I776" t="s">
        <v>168</v>
      </c>
      <c r="J776" t="s">
        <v>535</v>
      </c>
      <c r="K776">
        <v>1.5736123836185316E-4</v>
      </c>
      <c r="L776" t="s">
        <v>154</v>
      </c>
      <c r="N776" t="s">
        <v>242</v>
      </c>
      <c r="O776" t="s">
        <v>535</v>
      </c>
      <c r="P776">
        <v>5.7259844801223843E-4</v>
      </c>
      <c r="Q776" t="s">
        <v>154</v>
      </c>
      <c r="S776" t="s">
        <v>278</v>
      </c>
      <c r="T776" t="s">
        <v>535</v>
      </c>
      <c r="U776">
        <v>1.3684889809365836E-3</v>
      </c>
      <c r="V776" t="s">
        <v>154</v>
      </c>
    </row>
    <row r="777" spans="9:22" x14ac:dyDescent="0.45">
      <c r="I777" t="s">
        <v>168</v>
      </c>
      <c r="J777" t="s">
        <v>536</v>
      </c>
      <c r="K777">
        <v>2.969768702172978E-5</v>
      </c>
      <c r="L777" t="s">
        <v>154</v>
      </c>
      <c r="N777" t="s">
        <v>242</v>
      </c>
      <c r="O777" t="s">
        <v>536</v>
      </c>
      <c r="P777">
        <v>5.2100214740055998E-4</v>
      </c>
      <c r="Q777" t="s">
        <v>154</v>
      </c>
      <c r="S777" t="s">
        <v>278</v>
      </c>
      <c r="T777" t="s">
        <v>536</v>
      </c>
      <c r="U777">
        <v>1.3152290002180626E-3</v>
      </c>
      <c r="V777" t="s">
        <v>154</v>
      </c>
    </row>
    <row r="778" spans="9:22" x14ac:dyDescent="0.45">
      <c r="I778" t="s">
        <v>168</v>
      </c>
      <c r="J778" t="s">
        <v>537</v>
      </c>
      <c r="K778">
        <v>0</v>
      </c>
      <c r="L778" t="s">
        <v>154</v>
      </c>
      <c r="N778" t="s">
        <v>242</v>
      </c>
      <c r="O778" t="s">
        <v>537</v>
      </c>
      <c r="P778">
        <v>2.2604421474802022E-3</v>
      </c>
      <c r="Q778" t="s">
        <v>154</v>
      </c>
      <c r="S778" t="s">
        <v>278</v>
      </c>
      <c r="T778" t="s">
        <v>537</v>
      </c>
      <c r="U778">
        <v>6.7721750819075277E-3</v>
      </c>
      <c r="V778" t="s">
        <v>154</v>
      </c>
    </row>
    <row r="779" spans="9:22" x14ac:dyDescent="0.45">
      <c r="I779" t="s">
        <v>169</v>
      </c>
      <c r="J779" t="s">
        <v>153</v>
      </c>
      <c r="K779">
        <v>4.8553314170982518E-5</v>
      </c>
      <c r="L779" t="s">
        <v>154</v>
      </c>
      <c r="N779" t="s">
        <v>243</v>
      </c>
      <c r="O779" t="s">
        <v>153</v>
      </c>
      <c r="P779">
        <v>2.7729785326960159E-4</v>
      </c>
      <c r="Q779" t="s">
        <v>154</v>
      </c>
      <c r="S779" t="s">
        <v>279</v>
      </c>
      <c r="T779" t="s">
        <v>153</v>
      </c>
      <c r="U779">
        <v>4.0890374769040656E-4</v>
      </c>
      <c r="V779" t="s">
        <v>154</v>
      </c>
    </row>
    <row r="780" spans="9:22" x14ac:dyDescent="0.45">
      <c r="I780" t="s">
        <v>169</v>
      </c>
      <c r="J780" t="s">
        <v>155</v>
      </c>
      <c r="K780">
        <v>1.4931731454506325E-4</v>
      </c>
      <c r="L780" t="s">
        <v>154</v>
      </c>
      <c r="N780" t="s">
        <v>243</v>
      </c>
      <c r="O780" t="s">
        <v>155</v>
      </c>
      <c r="P780">
        <v>3.8866240135219974E-5</v>
      </c>
      <c r="Q780" t="s">
        <v>154</v>
      </c>
      <c r="S780" t="s">
        <v>279</v>
      </c>
      <c r="T780" t="s">
        <v>155</v>
      </c>
      <c r="U780">
        <v>8.5733314796944995E-5</v>
      </c>
      <c r="V780" t="s">
        <v>154</v>
      </c>
    </row>
    <row r="781" spans="9:22" x14ac:dyDescent="0.45">
      <c r="I781" t="s">
        <v>169</v>
      </c>
      <c r="J781" t="s">
        <v>156</v>
      </c>
      <c r="K781">
        <v>4.0830322605622295E-4</v>
      </c>
      <c r="L781" t="s">
        <v>154</v>
      </c>
      <c r="N781" t="s">
        <v>243</v>
      </c>
      <c r="O781" t="s">
        <v>156</v>
      </c>
      <c r="P781">
        <v>4.0496783339824104E-5</v>
      </c>
      <c r="Q781" t="s">
        <v>154</v>
      </c>
      <c r="S781" t="s">
        <v>279</v>
      </c>
      <c r="T781" t="s">
        <v>156</v>
      </c>
      <c r="U781">
        <v>9.1958526167717147E-5</v>
      </c>
      <c r="V781" t="s">
        <v>154</v>
      </c>
    </row>
    <row r="782" spans="9:22" x14ac:dyDescent="0.45">
      <c r="I782" t="s">
        <v>169</v>
      </c>
      <c r="J782" t="s">
        <v>324</v>
      </c>
      <c r="K782">
        <v>4.1979838893458389E-3</v>
      </c>
      <c r="L782" t="s">
        <v>154</v>
      </c>
      <c r="N782" t="s">
        <v>243</v>
      </c>
      <c r="O782" t="s">
        <v>324</v>
      </c>
      <c r="P782">
        <v>2.6527794003370459E-4</v>
      </c>
      <c r="Q782" t="s">
        <v>154</v>
      </c>
      <c r="S782" t="s">
        <v>279</v>
      </c>
      <c r="T782" t="s">
        <v>324</v>
      </c>
      <c r="U782">
        <v>3.0297497944791081E-4</v>
      </c>
      <c r="V782" t="s">
        <v>154</v>
      </c>
    </row>
    <row r="783" spans="9:22" x14ac:dyDescent="0.45">
      <c r="I783" t="s">
        <v>169</v>
      </c>
      <c r="J783" t="s">
        <v>325</v>
      </c>
      <c r="K783">
        <v>3.1297184758737062E-4</v>
      </c>
      <c r="L783" t="s">
        <v>154</v>
      </c>
      <c r="N783" t="s">
        <v>243</v>
      </c>
      <c r="O783" t="s">
        <v>325</v>
      </c>
      <c r="P783">
        <v>5.6363811062597301E-5</v>
      </c>
      <c r="Q783" t="s">
        <v>154</v>
      </c>
      <c r="S783" t="s">
        <v>279</v>
      </c>
      <c r="T783" t="s">
        <v>325</v>
      </c>
      <c r="U783">
        <v>6.3384353509695246E-5</v>
      </c>
      <c r="V783" t="s">
        <v>154</v>
      </c>
    </row>
    <row r="784" spans="9:22" x14ac:dyDescent="0.45">
      <c r="I784" t="s">
        <v>169</v>
      </c>
      <c r="J784" t="s">
        <v>342</v>
      </c>
      <c r="K784">
        <v>1.8090135659534377E-4</v>
      </c>
      <c r="L784" t="s">
        <v>154</v>
      </c>
      <c r="N784" t="s">
        <v>243</v>
      </c>
      <c r="O784" t="s">
        <v>342</v>
      </c>
      <c r="P784">
        <v>5.2124014905443298E-5</v>
      </c>
      <c r="Q784" t="s">
        <v>154</v>
      </c>
      <c r="S784" t="s">
        <v>279</v>
      </c>
      <c r="T784" t="s">
        <v>342</v>
      </c>
      <c r="U784">
        <v>5.3107160314457223E-5</v>
      </c>
      <c r="V784" t="s">
        <v>154</v>
      </c>
    </row>
    <row r="785" spans="9:22" x14ac:dyDescent="0.45">
      <c r="I785" t="s">
        <v>169</v>
      </c>
      <c r="J785" t="s">
        <v>460</v>
      </c>
      <c r="K785">
        <v>1.2787722263392366E-5</v>
      </c>
      <c r="L785" t="s">
        <v>154</v>
      </c>
      <c r="N785" t="s">
        <v>243</v>
      </c>
      <c r="O785" t="s">
        <v>460</v>
      </c>
      <c r="P785">
        <v>5.8163648659071313E-5</v>
      </c>
      <c r="Q785" t="s">
        <v>154</v>
      </c>
      <c r="S785" t="s">
        <v>279</v>
      </c>
      <c r="T785" t="s">
        <v>460</v>
      </c>
      <c r="U785">
        <v>4.3671837051965097E-5</v>
      </c>
      <c r="V785" t="s">
        <v>154</v>
      </c>
    </row>
    <row r="786" spans="9:22" x14ac:dyDescent="0.45">
      <c r="I786" t="s">
        <v>169</v>
      </c>
      <c r="J786" t="s">
        <v>461</v>
      </c>
      <c r="K786">
        <v>0</v>
      </c>
      <c r="L786" t="s">
        <v>154</v>
      </c>
      <c r="N786" t="s">
        <v>243</v>
      </c>
      <c r="O786" t="s">
        <v>461</v>
      </c>
      <c r="P786">
        <v>3.731969196580387E-4</v>
      </c>
      <c r="Q786" t="s">
        <v>154</v>
      </c>
      <c r="S786" t="s">
        <v>279</v>
      </c>
      <c r="T786" t="s">
        <v>461</v>
      </c>
      <c r="U786">
        <v>3.3270448492071937E-4</v>
      </c>
      <c r="V786" t="s">
        <v>154</v>
      </c>
    </row>
    <row r="787" spans="9:22" x14ac:dyDescent="0.45">
      <c r="I787" t="s">
        <v>169</v>
      </c>
      <c r="J787" t="s">
        <v>157</v>
      </c>
      <c r="K787">
        <v>1.3819027290733719E-4</v>
      </c>
      <c r="L787" t="s">
        <v>154</v>
      </c>
      <c r="N787" t="s">
        <v>243</v>
      </c>
      <c r="O787" t="s">
        <v>157</v>
      </c>
      <c r="P787">
        <v>3.1279512154861228E-3</v>
      </c>
      <c r="Q787" t="s">
        <v>154</v>
      </c>
      <c r="S787" t="s">
        <v>279</v>
      </c>
      <c r="T787" t="s">
        <v>157</v>
      </c>
      <c r="U787">
        <v>4.0270303997076247E-3</v>
      </c>
      <c r="V787" t="s">
        <v>154</v>
      </c>
    </row>
    <row r="788" spans="9:22" x14ac:dyDescent="0.45">
      <c r="I788" t="s">
        <v>169</v>
      </c>
      <c r="J788" t="s">
        <v>158</v>
      </c>
      <c r="K788">
        <v>8.3949197186212717E-4</v>
      </c>
      <c r="L788" t="s">
        <v>154</v>
      </c>
      <c r="N788" t="s">
        <v>243</v>
      </c>
      <c r="O788" t="s">
        <v>158</v>
      </c>
      <c r="P788">
        <v>3.8941221753163561E-4</v>
      </c>
      <c r="Q788" t="s">
        <v>154</v>
      </c>
      <c r="S788" t="s">
        <v>279</v>
      </c>
      <c r="T788" t="s">
        <v>158</v>
      </c>
      <c r="U788">
        <v>5.2685412536278905E-4</v>
      </c>
      <c r="V788" t="s">
        <v>154</v>
      </c>
    </row>
    <row r="789" spans="9:22" x14ac:dyDescent="0.45">
      <c r="I789" t="s">
        <v>169</v>
      </c>
      <c r="J789" t="s">
        <v>159</v>
      </c>
      <c r="K789">
        <v>1.5240980547195273E-3</v>
      </c>
      <c r="L789" t="s">
        <v>154</v>
      </c>
      <c r="N789" t="s">
        <v>243</v>
      </c>
      <c r="O789" t="s">
        <v>159</v>
      </c>
      <c r="P789">
        <v>3.0499887145605067E-4</v>
      </c>
      <c r="Q789" t="s">
        <v>154</v>
      </c>
      <c r="S789" t="s">
        <v>279</v>
      </c>
      <c r="T789" t="s">
        <v>159</v>
      </c>
      <c r="U789">
        <v>4.7317079878972872E-4</v>
      </c>
      <c r="V789" t="s">
        <v>154</v>
      </c>
    </row>
    <row r="790" spans="9:22" x14ac:dyDescent="0.45">
      <c r="I790" t="s">
        <v>169</v>
      </c>
      <c r="J790" t="s">
        <v>326</v>
      </c>
      <c r="K790">
        <v>1.3643910479041592E-2</v>
      </c>
      <c r="L790" t="s">
        <v>154</v>
      </c>
      <c r="N790" t="s">
        <v>243</v>
      </c>
      <c r="O790" t="s">
        <v>326</v>
      </c>
      <c r="P790">
        <v>2.4694524147608385E-3</v>
      </c>
      <c r="Q790" t="s">
        <v>154</v>
      </c>
      <c r="S790" t="s">
        <v>279</v>
      </c>
      <c r="T790" t="s">
        <v>326</v>
      </c>
      <c r="U790">
        <v>3.3782247413208532E-3</v>
      </c>
      <c r="V790" t="s">
        <v>154</v>
      </c>
    </row>
    <row r="791" spans="9:22" x14ac:dyDescent="0.45">
      <c r="I791" t="s">
        <v>169</v>
      </c>
      <c r="J791" t="s">
        <v>327</v>
      </c>
      <c r="K791">
        <v>8.3340050263872945E-4</v>
      </c>
      <c r="L791" t="s">
        <v>154</v>
      </c>
      <c r="N791" t="s">
        <v>243</v>
      </c>
      <c r="O791" t="s">
        <v>327</v>
      </c>
      <c r="P791">
        <v>5.0353111624762664E-4</v>
      </c>
      <c r="Q791" t="s">
        <v>154</v>
      </c>
      <c r="S791" t="s">
        <v>279</v>
      </c>
      <c r="T791" t="s">
        <v>327</v>
      </c>
      <c r="U791">
        <v>4.4476845750257652E-4</v>
      </c>
      <c r="V791" t="s">
        <v>154</v>
      </c>
    </row>
    <row r="792" spans="9:22" x14ac:dyDescent="0.45">
      <c r="I792" t="s">
        <v>169</v>
      </c>
      <c r="J792" t="s">
        <v>343</v>
      </c>
      <c r="K792">
        <v>3.6124923210140348E-4</v>
      </c>
      <c r="L792" t="s">
        <v>154</v>
      </c>
      <c r="N792" t="s">
        <v>243</v>
      </c>
      <c r="O792" t="s">
        <v>343</v>
      </c>
      <c r="P792">
        <v>5.1199982164750954E-4</v>
      </c>
      <c r="Q792" t="s">
        <v>154</v>
      </c>
      <c r="S792" t="s">
        <v>279</v>
      </c>
      <c r="T792" t="s">
        <v>343</v>
      </c>
      <c r="U792">
        <v>4.2569119092939237E-4</v>
      </c>
      <c r="V792" t="s">
        <v>154</v>
      </c>
    </row>
    <row r="793" spans="9:22" x14ac:dyDescent="0.45">
      <c r="I793" t="s">
        <v>169</v>
      </c>
      <c r="J793" t="s">
        <v>462</v>
      </c>
      <c r="K793">
        <v>8.3720194498315922E-5</v>
      </c>
      <c r="L793" t="s">
        <v>154</v>
      </c>
      <c r="N793" t="s">
        <v>243</v>
      </c>
      <c r="O793" t="s">
        <v>462</v>
      </c>
      <c r="P793">
        <v>4.8233179591709326E-4</v>
      </c>
      <c r="Q793" t="s">
        <v>154</v>
      </c>
      <c r="S793" t="s">
        <v>279</v>
      </c>
      <c r="T793" t="s">
        <v>462</v>
      </c>
      <c r="U793">
        <v>4.2297701501093314E-4</v>
      </c>
      <c r="V793" t="s">
        <v>154</v>
      </c>
    </row>
    <row r="794" spans="9:22" x14ac:dyDescent="0.45">
      <c r="I794" t="s">
        <v>169</v>
      </c>
      <c r="J794" t="s">
        <v>463</v>
      </c>
      <c r="K794">
        <v>0</v>
      </c>
      <c r="L794" t="s">
        <v>154</v>
      </c>
      <c r="N794" t="s">
        <v>243</v>
      </c>
      <c r="O794" t="s">
        <v>463</v>
      </c>
      <c r="P794">
        <v>2.0708985231841308E-3</v>
      </c>
      <c r="Q794" t="s">
        <v>154</v>
      </c>
      <c r="S794" t="s">
        <v>279</v>
      </c>
      <c r="T794" t="s">
        <v>463</v>
      </c>
      <c r="U794">
        <v>2.3357197315549212E-3</v>
      </c>
      <c r="V794" t="s">
        <v>154</v>
      </c>
    </row>
    <row r="795" spans="9:22" x14ac:dyDescent="0.45">
      <c r="I795" t="s">
        <v>169</v>
      </c>
      <c r="J795" t="s">
        <v>160</v>
      </c>
      <c r="K795">
        <v>2.1058111400176898E-4</v>
      </c>
      <c r="L795" t="s">
        <v>154</v>
      </c>
      <c r="N795" t="s">
        <v>243</v>
      </c>
      <c r="O795" t="s">
        <v>160</v>
      </c>
      <c r="P795">
        <v>8.8560037315756502E-3</v>
      </c>
      <c r="Q795" t="s">
        <v>154</v>
      </c>
      <c r="S795" t="s">
        <v>279</v>
      </c>
      <c r="T795" t="s">
        <v>160</v>
      </c>
      <c r="U795">
        <v>8.892140539286341E-3</v>
      </c>
      <c r="V795" t="s">
        <v>154</v>
      </c>
    </row>
    <row r="796" spans="9:22" x14ac:dyDescent="0.45">
      <c r="I796" t="s">
        <v>169</v>
      </c>
      <c r="J796" t="s">
        <v>161</v>
      </c>
      <c r="K796">
        <v>1.4813374158175649E-3</v>
      </c>
      <c r="L796" t="s">
        <v>154</v>
      </c>
      <c r="N796" t="s">
        <v>243</v>
      </c>
      <c r="O796" t="s">
        <v>161</v>
      </c>
      <c r="P796">
        <v>1.4461713575186453E-3</v>
      </c>
      <c r="Q796" t="s">
        <v>154</v>
      </c>
      <c r="S796" t="s">
        <v>279</v>
      </c>
      <c r="T796" t="s">
        <v>161</v>
      </c>
      <c r="U796">
        <v>1.2473184241424723E-3</v>
      </c>
      <c r="V796" t="s">
        <v>154</v>
      </c>
    </row>
    <row r="797" spans="9:22" x14ac:dyDescent="0.45">
      <c r="I797" t="s">
        <v>169</v>
      </c>
      <c r="J797" t="s">
        <v>162</v>
      </c>
      <c r="K797">
        <v>2.3067811502686815E-3</v>
      </c>
      <c r="L797" t="s">
        <v>154</v>
      </c>
      <c r="N797" t="s">
        <v>243</v>
      </c>
      <c r="O797" t="s">
        <v>162</v>
      </c>
      <c r="P797">
        <v>1.4817517116460675E-3</v>
      </c>
      <c r="Q797" t="s">
        <v>154</v>
      </c>
      <c r="S797" t="s">
        <v>279</v>
      </c>
      <c r="T797" t="s">
        <v>162</v>
      </c>
      <c r="U797">
        <v>1.3402508994927594E-3</v>
      </c>
      <c r="V797" t="s">
        <v>154</v>
      </c>
    </row>
    <row r="798" spans="9:22" x14ac:dyDescent="0.45">
      <c r="I798" t="s">
        <v>169</v>
      </c>
      <c r="J798" t="s">
        <v>328</v>
      </c>
      <c r="K798">
        <v>1.8259730465713716E-2</v>
      </c>
      <c r="L798" t="s">
        <v>154</v>
      </c>
      <c r="N798" t="s">
        <v>243</v>
      </c>
      <c r="O798" t="s">
        <v>328</v>
      </c>
      <c r="P798">
        <v>1.1354111010841326E-2</v>
      </c>
      <c r="Q798" t="s">
        <v>154</v>
      </c>
      <c r="S798" t="s">
        <v>279</v>
      </c>
      <c r="T798" t="s">
        <v>328</v>
      </c>
      <c r="U798">
        <v>1.1965269582482747E-2</v>
      </c>
      <c r="V798" t="s">
        <v>154</v>
      </c>
    </row>
    <row r="799" spans="9:22" x14ac:dyDescent="0.45">
      <c r="I799" t="s">
        <v>169</v>
      </c>
      <c r="J799" t="s">
        <v>329</v>
      </c>
      <c r="K799">
        <v>1.525442612738389E-3</v>
      </c>
      <c r="L799" t="s">
        <v>154</v>
      </c>
      <c r="N799" t="s">
        <v>243</v>
      </c>
      <c r="O799" t="s">
        <v>329</v>
      </c>
      <c r="P799">
        <v>1.6660093777900932E-3</v>
      </c>
      <c r="Q799" t="s">
        <v>154</v>
      </c>
      <c r="S799" t="s">
        <v>279</v>
      </c>
      <c r="T799" t="s">
        <v>329</v>
      </c>
      <c r="U799">
        <v>1.9118305473340284E-3</v>
      </c>
      <c r="V799" t="s">
        <v>154</v>
      </c>
    </row>
    <row r="800" spans="9:22" x14ac:dyDescent="0.45">
      <c r="I800" t="s">
        <v>169</v>
      </c>
      <c r="J800" t="s">
        <v>344</v>
      </c>
      <c r="K800">
        <v>9.4313851845188401E-4</v>
      </c>
      <c r="L800" t="s">
        <v>154</v>
      </c>
      <c r="N800" t="s">
        <v>243</v>
      </c>
      <c r="O800" t="s">
        <v>344</v>
      </c>
      <c r="P800">
        <v>1.6775843365022505E-3</v>
      </c>
      <c r="Q800" t="s">
        <v>154</v>
      </c>
      <c r="S800" t="s">
        <v>279</v>
      </c>
      <c r="T800" t="s">
        <v>344</v>
      </c>
      <c r="U800">
        <v>1.8299181512132679E-3</v>
      </c>
      <c r="V800" t="s">
        <v>154</v>
      </c>
    </row>
    <row r="801" spans="9:22" x14ac:dyDescent="0.45">
      <c r="I801" t="s">
        <v>169</v>
      </c>
      <c r="J801" t="s">
        <v>464</v>
      </c>
      <c r="K801">
        <v>5.3186828115036916E-4</v>
      </c>
      <c r="L801" t="s">
        <v>154</v>
      </c>
      <c r="N801" t="s">
        <v>243</v>
      </c>
      <c r="O801" t="s">
        <v>464</v>
      </c>
      <c r="P801">
        <v>1.6920172437146289E-3</v>
      </c>
      <c r="Q801" t="s">
        <v>154</v>
      </c>
      <c r="S801" t="s">
        <v>279</v>
      </c>
      <c r="T801" t="s">
        <v>464</v>
      </c>
      <c r="U801">
        <v>1.8029469549936156E-3</v>
      </c>
      <c r="V801" t="s">
        <v>154</v>
      </c>
    </row>
    <row r="802" spans="9:22" x14ac:dyDescent="0.45">
      <c r="I802" t="s">
        <v>169</v>
      </c>
      <c r="J802" t="s">
        <v>465</v>
      </c>
      <c r="K802">
        <v>0</v>
      </c>
      <c r="L802" t="s">
        <v>154</v>
      </c>
      <c r="N802" t="s">
        <v>243</v>
      </c>
      <c r="O802" t="s">
        <v>465</v>
      </c>
      <c r="P802">
        <v>6.9282216854990213E-3</v>
      </c>
      <c r="Q802" t="s">
        <v>154</v>
      </c>
      <c r="S802" t="s">
        <v>279</v>
      </c>
      <c r="T802" t="s">
        <v>465</v>
      </c>
      <c r="U802">
        <v>7.1691326430650681E-3</v>
      </c>
      <c r="V802" t="s">
        <v>154</v>
      </c>
    </row>
    <row r="803" spans="9:22" x14ac:dyDescent="0.45">
      <c r="I803" t="s">
        <v>169</v>
      </c>
      <c r="J803" t="s">
        <v>163</v>
      </c>
      <c r="K803">
        <v>1.6327616299616785E-6</v>
      </c>
      <c r="L803" t="s">
        <v>154</v>
      </c>
      <c r="N803" t="s">
        <v>243</v>
      </c>
      <c r="O803" t="s">
        <v>163</v>
      </c>
      <c r="P803">
        <v>1.5654122564932912E-2</v>
      </c>
      <c r="Q803" t="s">
        <v>154</v>
      </c>
      <c r="S803" t="s">
        <v>279</v>
      </c>
      <c r="T803" t="s">
        <v>163</v>
      </c>
      <c r="U803">
        <v>2.1191987301793013E-2</v>
      </c>
      <c r="V803" t="s">
        <v>154</v>
      </c>
    </row>
    <row r="804" spans="9:22" x14ac:dyDescent="0.45">
      <c r="I804" t="s">
        <v>169</v>
      </c>
      <c r="J804" t="s">
        <v>164</v>
      </c>
      <c r="K804">
        <v>7.1653417795617931E-4</v>
      </c>
      <c r="L804" t="s">
        <v>154</v>
      </c>
      <c r="N804" t="s">
        <v>243</v>
      </c>
      <c r="O804" t="s">
        <v>164</v>
      </c>
      <c r="P804">
        <v>2.2456264945622658E-3</v>
      </c>
      <c r="Q804" t="s">
        <v>154</v>
      </c>
      <c r="S804" t="s">
        <v>279</v>
      </c>
      <c r="T804" t="s">
        <v>164</v>
      </c>
      <c r="U804">
        <v>3.0782600113814611E-3</v>
      </c>
      <c r="V804" t="s">
        <v>154</v>
      </c>
    </row>
    <row r="805" spans="9:22" x14ac:dyDescent="0.45">
      <c r="I805" t="s">
        <v>169</v>
      </c>
      <c r="J805" t="s">
        <v>165</v>
      </c>
      <c r="K805">
        <v>1.4562466916228256E-3</v>
      </c>
      <c r="L805" t="s">
        <v>154</v>
      </c>
      <c r="N805" t="s">
        <v>243</v>
      </c>
      <c r="O805" t="s">
        <v>165</v>
      </c>
      <c r="P805">
        <v>2.2766799089983265E-3</v>
      </c>
      <c r="Q805" t="s">
        <v>154</v>
      </c>
      <c r="S805" t="s">
        <v>279</v>
      </c>
      <c r="T805" t="s">
        <v>165</v>
      </c>
      <c r="U805">
        <v>3.059527324796345E-3</v>
      </c>
      <c r="V805" t="s">
        <v>154</v>
      </c>
    </row>
    <row r="806" spans="9:22" x14ac:dyDescent="0.45">
      <c r="I806" t="s">
        <v>169</v>
      </c>
      <c r="J806" t="s">
        <v>330</v>
      </c>
      <c r="K806">
        <v>1.5382371228718524E-2</v>
      </c>
      <c r="L806" t="s">
        <v>154</v>
      </c>
      <c r="N806" t="s">
        <v>243</v>
      </c>
      <c r="O806" t="s">
        <v>330</v>
      </c>
      <c r="P806">
        <v>1.6881772272773956E-2</v>
      </c>
      <c r="Q806" t="s">
        <v>154</v>
      </c>
      <c r="S806" t="s">
        <v>279</v>
      </c>
      <c r="T806" t="s">
        <v>330</v>
      </c>
      <c r="U806">
        <v>2.142855595636468E-2</v>
      </c>
      <c r="V806" t="s">
        <v>154</v>
      </c>
    </row>
    <row r="807" spans="9:22" x14ac:dyDescent="0.45">
      <c r="I807" t="s">
        <v>169</v>
      </c>
      <c r="J807" t="s">
        <v>331</v>
      </c>
      <c r="K807">
        <v>1.2451210400652628E-3</v>
      </c>
      <c r="L807" t="s">
        <v>154</v>
      </c>
      <c r="N807" t="s">
        <v>243</v>
      </c>
      <c r="O807" t="s">
        <v>331</v>
      </c>
      <c r="P807">
        <v>2.4292349645072364E-3</v>
      </c>
      <c r="Q807" t="s">
        <v>154</v>
      </c>
      <c r="S807" t="s">
        <v>279</v>
      </c>
      <c r="T807" t="s">
        <v>331</v>
      </c>
      <c r="U807">
        <v>2.8910091762615504E-3</v>
      </c>
      <c r="V807" t="s">
        <v>154</v>
      </c>
    </row>
    <row r="808" spans="9:22" x14ac:dyDescent="0.45">
      <c r="I808" t="s">
        <v>169</v>
      </c>
      <c r="J808" t="s">
        <v>345</v>
      </c>
      <c r="K808">
        <v>6.4125503795517847E-4</v>
      </c>
      <c r="L808" t="s">
        <v>154</v>
      </c>
      <c r="N808" t="s">
        <v>243</v>
      </c>
      <c r="O808" t="s">
        <v>345</v>
      </c>
      <c r="P808">
        <v>2.320934088586175E-3</v>
      </c>
      <c r="Q808" t="s">
        <v>154</v>
      </c>
      <c r="S808" t="s">
        <v>279</v>
      </c>
      <c r="T808" t="s">
        <v>345</v>
      </c>
      <c r="U808">
        <v>2.8145517822471765E-3</v>
      </c>
      <c r="V808" t="s">
        <v>154</v>
      </c>
    </row>
    <row r="809" spans="9:22" x14ac:dyDescent="0.45">
      <c r="I809" t="s">
        <v>169</v>
      </c>
      <c r="J809" t="s">
        <v>466</v>
      </c>
      <c r="K809">
        <v>1.7674428155443049E-4</v>
      </c>
      <c r="L809" t="s">
        <v>154</v>
      </c>
      <c r="N809" t="s">
        <v>243</v>
      </c>
      <c r="O809" t="s">
        <v>466</v>
      </c>
      <c r="P809">
        <v>2.2782469614626311E-3</v>
      </c>
      <c r="Q809" t="s">
        <v>154</v>
      </c>
      <c r="S809" t="s">
        <v>279</v>
      </c>
      <c r="T809" t="s">
        <v>466</v>
      </c>
      <c r="U809">
        <v>2.7582889154581821E-3</v>
      </c>
      <c r="V809" t="s">
        <v>154</v>
      </c>
    </row>
    <row r="810" spans="9:22" x14ac:dyDescent="0.45">
      <c r="I810" t="s">
        <v>169</v>
      </c>
      <c r="J810" t="s">
        <v>467</v>
      </c>
      <c r="K810">
        <v>0</v>
      </c>
      <c r="L810" t="s">
        <v>154</v>
      </c>
      <c r="N810" t="s">
        <v>243</v>
      </c>
      <c r="O810" t="s">
        <v>467</v>
      </c>
      <c r="P810">
        <v>9.7579972086608516E-3</v>
      </c>
      <c r="Q810" t="s">
        <v>154</v>
      </c>
      <c r="S810" t="s">
        <v>279</v>
      </c>
      <c r="T810" t="s">
        <v>467</v>
      </c>
      <c r="U810">
        <v>1.2564453610818916E-2</v>
      </c>
      <c r="V810" t="s">
        <v>154</v>
      </c>
    </row>
    <row r="811" spans="9:22" x14ac:dyDescent="0.45">
      <c r="I811" t="s">
        <v>169</v>
      </c>
      <c r="J811" t="s">
        <v>332</v>
      </c>
      <c r="K811">
        <v>0</v>
      </c>
      <c r="L811" t="s">
        <v>154</v>
      </c>
      <c r="N811" t="s">
        <v>243</v>
      </c>
      <c r="O811" t="s">
        <v>332</v>
      </c>
      <c r="P811">
        <v>1.5946088212099321E-2</v>
      </c>
      <c r="Q811" t="s">
        <v>154</v>
      </c>
      <c r="S811" t="s">
        <v>279</v>
      </c>
      <c r="T811" t="s">
        <v>332</v>
      </c>
      <c r="U811">
        <v>2.2237086099339561E-2</v>
      </c>
      <c r="V811" t="s">
        <v>154</v>
      </c>
    </row>
    <row r="812" spans="9:22" x14ac:dyDescent="0.45">
      <c r="I812" t="s">
        <v>169</v>
      </c>
      <c r="J812" t="s">
        <v>333</v>
      </c>
      <c r="K812">
        <v>1.2186184330764587E-3</v>
      </c>
      <c r="L812" t="s">
        <v>154</v>
      </c>
      <c r="N812" t="s">
        <v>243</v>
      </c>
      <c r="O812" t="s">
        <v>333</v>
      </c>
      <c r="P812">
        <v>1.9225992251680106E-3</v>
      </c>
      <c r="Q812" t="s">
        <v>154</v>
      </c>
      <c r="S812" t="s">
        <v>279</v>
      </c>
      <c r="T812" t="s">
        <v>333</v>
      </c>
      <c r="U812">
        <v>3.0494467333320855E-3</v>
      </c>
      <c r="V812" t="s">
        <v>154</v>
      </c>
    </row>
    <row r="813" spans="9:22" x14ac:dyDescent="0.45">
      <c r="I813" t="s">
        <v>169</v>
      </c>
      <c r="J813" t="s">
        <v>334</v>
      </c>
      <c r="K813">
        <v>2.2662455406163096E-3</v>
      </c>
      <c r="L813" t="s">
        <v>154</v>
      </c>
      <c r="N813" t="s">
        <v>243</v>
      </c>
      <c r="O813" t="s">
        <v>334</v>
      </c>
      <c r="P813">
        <v>1.9092088830145637E-3</v>
      </c>
      <c r="Q813" t="s">
        <v>154</v>
      </c>
      <c r="S813" t="s">
        <v>279</v>
      </c>
      <c r="T813" t="s">
        <v>334</v>
      </c>
      <c r="U813">
        <v>3.0998333053230019E-3</v>
      </c>
      <c r="V813" t="s">
        <v>154</v>
      </c>
    </row>
    <row r="814" spans="9:22" x14ac:dyDescent="0.45">
      <c r="I814" t="s">
        <v>169</v>
      </c>
      <c r="J814" t="s">
        <v>335</v>
      </c>
      <c r="K814">
        <v>2.4325093503595799E-2</v>
      </c>
      <c r="L814" t="s">
        <v>154</v>
      </c>
      <c r="N814" t="s">
        <v>243</v>
      </c>
      <c r="O814" t="s">
        <v>335</v>
      </c>
      <c r="P814">
        <v>1.4066046879066088E-2</v>
      </c>
      <c r="Q814" t="s">
        <v>154</v>
      </c>
      <c r="S814" t="s">
        <v>279</v>
      </c>
      <c r="T814" t="s">
        <v>335</v>
      </c>
      <c r="U814">
        <v>2.1794052008663845E-2</v>
      </c>
      <c r="V814" t="s">
        <v>154</v>
      </c>
    </row>
    <row r="815" spans="9:22" x14ac:dyDescent="0.45">
      <c r="I815" t="s">
        <v>169</v>
      </c>
      <c r="J815" t="s">
        <v>336</v>
      </c>
      <c r="K815">
        <v>1.8457427020029554E-3</v>
      </c>
      <c r="L815" t="s">
        <v>154</v>
      </c>
      <c r="N815" t="s">
        <v>243</v>
      </c>
      <c r="O815" t="s">
        <v>336</v>
      </c>
      <c r="P815">
        <v>2.3516444266181657E-3</v>
      </c>
      <c r="Q815" t="s">
        <v>154</v>
      </c>
      <c r="S815" t="s">
        <v>279</v>
      </c>
      <c r="T815" t="s">
        <v>336</v>
      </c>
      <c r="U815">
        <v>3.4583874654253114E-3</v>
      </c>
      <c r="V815" t="s">
        <v>154</v>
      </c>
    </row>
    <row r="816" spans="9:22" x14ac:dyDescent="0.45">
      <c r="I816" t="s">
        <v>169</v>
      </c>
      <c r="J816" t="s">
        <v>346</v>
      </c>
      <c r="K816">
        <v>9.8950324115764017E-4</v>
      </c>
      <c r="L816" t="s">
        <v>154</v>
      </c>
      <c r="N816" t="s">
        <v>243</v>
      </c>
      <c r="O816" t="s">
        <v>346</v>
      </c>
      <c r="P816">
        <v>2.2845078747627972E-3</v>
      </c>
      <c r="Q816" t="s">
        <v>154</v>
      </c>
      <c r="S816" t="s">
        <v>279</v>
      </c>
      <c r="T816" t="s">
        <v>346</v>
      </c>
      <c r="U816">
        <v>3.2806577627844074E-3</v>
      </c>
      <c r="V816" t="s">
        <v>154</v>
      </c>
    </row>
    <row r="817" spans="9:22" x14ac:dyDescent="0.45">
      <c r="I817" t="s">
        <v>169</v>
      </c>
      <c r="J817" t="s">
        <v>468</v>
      </c>
      <c r="K817">
        <v>4.1244725429385662E-4</v>
      </c>
      <c r="L817" t="s">
        <v>154</v>
      </c>
      <c r="N817" t="s">
        <v>243</v>
      </c>
      <c r="O817" t="s">
        <v>468</v>
      </c>
      <c r="P817">
        <v>2.1665979727998001E-3</v>
      </c>
      <c r="Q817" t="s">
        <v>154</v>
      </c>
      <c r="S817" t="s">
        <v>279</v>
      </c>
      <c r="T817" t="s">
        <v>468</v>
      </c>
      <c r="U817">
        <v>3.1319934776477157E-3</v>
      </c>
      <c r="V817" t="s">
        <v>154</v>
      </c>
    </row>
    <row r="818" spans="9:22" x14ac:dyDescent="0.45">
      <c r="I818" t="s">
        <v>169</v>
      </c>
      <c r="J818" t="s">
        <v>469</v>
      </c>
      <c r="K818">
        <v>0</v>
      </c>
      <c r="L818" t="s">
        <v>154</v>
      </c>
      <c r="N818" t="s">
        <v>243</v>
      </c>
      <c r="O818" t="s">
        <v>469</v>
      </c>
      <c r="P818">
        <v>9.1403231383240767E-3</v>
      </c>
      <c r="Q818" t="s">
        <v>154</v>
      </c>
      <c r="S818" t="s">
        <v>279</v>
      </c>
      <c r="T818" t="s">
        <v>469</v>
      </c>
      <c r="U818">
        <v>1.3006724966699683E-2</v>
      </c>
      <c r="V818" t="s">
        <v>154</v>
      </c>
    </row>
    <row r="819" spans="9:22" x14ac:dyDescent="0.45">
      <c r="I819" t="s">
        <v>169</v>
      </c>
      <c r="J819" t="s">
        <v>347</v>
      </c>
      <c r="K819">
        <v>0</v>
      </c>
      <c r="L819" t="s">
        <v>154</v>
      </c>
      <c r="N819" t="s">
        <v>243</v>
      </c>
      <c r="O819" t="s">
        <v>347</v>
      </c>
      <c r="P819">
        <v>4.9569227343333494E-4</v>
      </c>
      <c r="Q819" t="s">
        <v>154</v>
      </c>
      <c r="S819" t="s">
        <v>279</v>
      </c>
      <c r="T819" t="s">
        <v>347</v>
      </c>
      <c r="U819">
        <v>5.4397962368750311E-4</v>
      </c>
      <c r="V819" t="s">
        <v>154</v>
      </c>
    </row>
    <row r="820" spans="9:22" x14ac:dyDescent="0.45">
      <c r="I820" t="s">
        <v>169</v>
      </c>
      <c r="J820" t="s">
        <v>348</v>
      </c>
      <c r="K820">
        <v>1.2195632553342868E-3</v>
      </c>
      <c r="L820" t="s">
        <v>154</v>
      </c>
      <c r="N820" t="s">
        <v>243</v>
      </c>
      <c r="O820" t="s">
        <v>348</v>
      </c>
      <c r="P820">
        <v>8.0952601570691027E-5</v>
      </c>
      <c r="Q820" t="s">
        <v>154</v>
      </c>
      <c r="S820" t="s">
        <v>279</v>
      </c>
      <c r="T820" t="s">
        <v>348</v>
      </c>
      <c r="U820">
        <v>7.9759758091804589E-5</v>
      </c>
      <c r="V820" t="s">
        <v>154</v>
      </c>
    </row>
    <row r="821" spans="9:22" x14ac:dyDescent="0.45">
      <c r="I821" t="s">
        <v>169</v>
      </c>
      <c r="J821" t="s">
        <v>349</v>
      </c>
      <c r="K821">
        <v>2.3236550557995772E-3</v>
      </c>
      <c r="L821" t="s">
        <v>154</v>
      </c>
      <c r="N821" t="s">
        <v>243</v>
      </c>
      <c r="O821" t="s">
        <v>349</v>
      </c>
      <c r="P821">
        <v>5.4985304373722471E-5</v>
      </c>
      <c r="Q821" t="s">
        <v>154</v>
      </c>
      <c r="S821" t="s">
        <v>279</v>
      </c>
      <c r="T821" t="s">
        <v>349</v>
      </c>
      <c r="U821">
        <v>7.2079037698764018E-5</v>
      </c>
      <c r="V821" t="s">
        <v>154</v>
      </c>
    </row>
    <row r="822" spans="9:22" x14ac:dyDescent="0.45">
      <c r="I822" t="s">
        <v>169</v>
      </c>
      <c r="J822" t="s">
        <v>350</v>
      </c>
      <c r="K822">
        <v>2.3135730337508476E-2</v>
      </c>
      <c r="L822" t="s">
        <v>154</v>
      </c>
      <c r="N822" t="s">
        <v>243</v>
      </c>
      <c r="O822" t="s">
        <v>350</v>
      </c>
      <c r="P822">
        <v>5.5564503382303596E-4</v>
      </c>
      <c r="Q822" t="s">
        <v>154</v>
      </c>
      <c r="S822" t="s">
        <v>279</v>
      </c>
      <c r="T822" t="s">
        <v>350</v>
      </c>
      <c r="U822">
        <v>7.5603431046142083E-4</v>
      </c>
      <c r="V822" t="s">
        <v>154</v>
      </c>
    </row>
    <row r="823" spans="9:22" x14ac:dyDescent="0.45">
      <c r="I823" t="s">
        <v>169</v>
      </c>
      <c r="J823" t="s">
        <v>351</v>
      </c>
      <c r="K823">
        <v>1.9799732139144511E-3</v>
      </c>
      <c r="L823" t="s">
        <v>154</v>
      </c>
      <c r="N823" t="s">
        <v>243</v>
      </c>
      <c r="O823" t="s">
        <v>351</v>
      </c>
      <c r="P823">
        <v>1.1322001068991593E-4</v>
      </c>
      <c r="Q823" t="s">
        <v>154</v>
      </c>
      <c r="S823" t="s">
        <v>279</v>
      </c>
      <c r="T823" t="s">
        <v>351</v>
      </c>
      <c r="U823">
        <v>1.798560373015687E-4</v>
      </c>
      <c r="V823" t="s">
        <v>154</v>
      </c>
    </row>
    <row r="824" spans="9:22" x14ac:dyDescent="0.45">
      <c r="I824" t="s">
        <v>169</v>
      </c>
      <c r="J824" t="s">
        <v>352</v>
      </c>
      <c r="K824">
        <v>1.0543357260637805E-3</v>
      </c>
      <c r="L824" t="s">
        <v>154</v>
      </c>
      <c r="N824" t="s">
        <v>243</v>
      </c>
      <c r="O824" t="s">
        <v>352</v>
      </c>
      <c r="P824">
        <v>1.1888155619385725E-4</v>
      </c>
      <c r="Q824" t="s">
        <v>154</v>
      </c>
      <c r="S824" t="s">
        <v>279</v>
      </c>
      <c r="T824" t="s">
        <v>352</v>
      </c>
      <c r="U824">
        <v>1.9235973852448302E-4</v>
      </c>
      <c r="V824" t="s">
        <v>154</v>
      </c>
    </row>
    <row r="825" spans="9:22" x14ac:dyDescent="0.45">
      <c r="I825" t="s">
        <v>169</v>
      </c>
      <c r="J825" t="s">
        <v>470</v>
      </c>
      <c r="K825">
        <v>4.325639994746715E-4</v>
      </c>
      <c r="L825" t="s">
        <v>154</v>
      </c>
      <c r="N825" t="s">
        <v>243</v>
      </c>
      <c r="O825" t="s">
        <v>470</v>
      </c>
      <c r="P825">
        <v>1.1676635756702937E-4</v>
      </c>
      <c r="Q825" t="s">
        <v>154</v>
      </c>
      <c r="S825" t="s">
        <v>279</v>
      </c>
      <c r="T825" t="s">
        <v>470</v>
      </c>
      <c r="U825">
        <v>1.8456275243721289E-4</v>
      </c>
      <c r="V825" t="s">
        <v>154</v>
      </c>
    </row>
    <row r="826" spans="9:22" x14ac:dyDescent="0.45">
      <c r="I826" t="s">
        <v>169</v>
      </c>
      <c r="J826" t="s">
        <v>471</v>
      </c>
      <c r="K826">
        <v>0</v>
      </c>
      <c r="L826" t="s">
        <v>154</v>
      </c>
      <c r="N826" t="s">
        <v>243</v>
      </c>
      <c r="O826" t="s">
        <v>471</v>
      </c>
      <c r="P826">
        <v>8.8953145640637194E-4</v>
      </c>
      <c r="Q826" t="s">
        <v>154</v>
      </c>
      <c r="S826" t="s">
        <v>279</v>
      </c>
      <c r="T826" t="s">
        <v>471</v>
      </c>
      <c r="U826">
        <v>7.5057401145371195E-4</v>
      </c>
      <c r="V826" t="s">
        <v>154</v>
      </c>
    </row>
    <row r="827" spans="9:22" x14ac:dyDescent="0.45">
      <c r="I827" t="s">
        <v>169</v>
      </c>
      <c r="J827" t="s">
        <v>359</v>
      </c>
      <c r="K827">
        <v>0</v>
      </c>
      <c r="L827" t="s">
        <v>154</v>
      </c>
      <c r="N827" t="s">
        <v>243</v>
      </c>
      <c r="O827" t="s">
        <v>359</v>
      </c>
      <c r="P827">
        <v>7.6295293638197603E-3</v>
      </c>
      <c r="Q827" t="s">
        <v>154</v>
      </c>
      <c r="S827" t="s">
        <v>279</v>
      </c>
      <c r="T827" t="s">
        <v>359</v>
      </c>
      <c r="U827">
        <v>8.6901097921069301E-3</v>
      </c>
      <c r="V827" t="s">
        <v>154</v>
      </c>
    </row>
    <row r="828" spans="9:22" x14ac:dyDescent="0.45">
      <c r="I828" t="s">
        <v>169</v>
      </c>
      <c r="J828" t="s">
        <v>360</v>
      </c>
      <c r="K828">
        <v>3.7848737419657975E-4</v>
      </c>
      <c r="L828" t="s">
        <v>154</v>
      </c>
      <c r="N828" t="s">
        <v>243</v>
      </c>
      <c r="O828" t="s">
        <v>360</v>
      </c>
      <c r="P828">
        <v>9.6269750235252133E-4</v>
      </c>
      <c r="Q828" t="s">
        <v>154</v>
      </c>
      <c r="S828" t="s">
        <v>279</v>
      </c>
      <c r="T828" t="s">
        <v>360</v>
      </c>
      <c r="U828">
        <v>1.1463204460423822E-3</v>
      </c>
      <c r="V828" t="s">
        <v>154</v>
      </c>
    </row>
    <row r="829" spans="9:22" x14ac:dyDescent="0.45">
      <c r="I829" t="s">
        <v>169</v>
      </c>
      <c r="J829" t="s">
        <v>361</v>
      </c>
      <c r="K829">
        <v>7.541338957099521E-4</v>
      </c>
      <c r="L829" t="s">
        <v>154</v>
      </c>
      <c r="N829" t="s">
        <v>243</v>
      </c>
      <c r="O829" t="s">
        <v>361</v>
      </c>
      <c r="P829">
        <v>9.1488262411220408E-4</v>
      </c>
      <c r="Q829" t="s">
        <v>154</v>
      </c>
      <c r="S829" t="s">
        <v>279</v>
      </c>
      <c r="T829" t="s">
        <v>361</v>
      </c>
      <c r="U829">
        <v>1.0818178722677928E-3</v>
      </c>
      <c r="V829" t="s">
        <v>154</v>
      </c>
    </row>
    <row r="830" spans="9:22" x14ac:dyDescent="0.45">
      <c r="I830" t="s">
        <v>169</v>
      </c>
      <c r="J830" t="s">
        <v>362</v>
      </c>
      <c r="K830">
        <v>1.0870207956450498E-2</v>
      </c>
      <c r="L830" t="s">
        <v>154</v>
      </c>
      <c r="N830" t="s">
        <v>243</v>
      </c>
      <c r="O830" t="s">
        <v>362</v>
      </c>
      <c r="P830">
        <v>7.2403732559834892E-3</v>
      </c>
      <c r="Q830" t="s">
        <v>154</v>
      </c>
      <c r="S830" t="s">
        <v>279</v>
      </c>
      <c r="T830" t="s">
        <v>362</v>
      </c>
      <c r="U830">
        <v>7.5826438041566736E-3</v>
      </c>
      <c r="V830" t="s">
        <v>154</v>
      </c>
    </row>
    <row r="831" spans="9:22" x14ac:dyDescent="0.45">
      <c r="I831" t="s">
        <v>169</v>
      </c>
      <c r="J831" t="s">
        <v>363</v>
      </c>
      <c r="K831">
        <v>7.850950331830805E-4</v>
      </c>
      <c r="L831" t="s">
        <v>154</v>
      </c>
      <c r="N831" t="s">
        <v>243</v>
      </c>
      <c r="O831" t="s">
        <v>363</v>
      </c>
      <c r="P831">
        <v>1.089925540504521E-3</v>
      </c>
      <c r="Q831" t="s">
        <v>154</v>
      </c>
      <c r="S831" t="s">
        <v>279</v>
      </c>
      <c r="T831" t="s">
        <v>363</v>
      </c>
      <c r="U831">
        <v>1.0572611877632339E-3</v>
      </c>
      <c r="V831" t="s">
        <v>154</v>
      </c>
    </row>
    <row r="832" spans="9:22" x14ac:dyDescent="0.45">
      <c r="I832" t="s">
        <v>169</v>
      </c>
      <c r="J832" t="s">
        <v>364</v>
      </c>
      <c r="K832">
        <v>3.8116726250430412E-4</v>
      </c>
      <c r="L832" t="s">
        <v>154</v>
      </c>
      <c r="N832" t="s">
        <v>243</v>
      </c>
      <c r="O832" t="s">
        <v>364</v>
      </c>
      <c r="P832">
        <v>1.0930309834894232E-3</v>
      </c>
      <c r="Q832" t="s">
        <v>154</v>
      </c>
      <c r="S832" t="s">
        <v>279</v>
      </c>
      <c r="T832" t="s">
        <v>364</v>
      </c>
      <c r="U832">
        <v>1.0457555725169737E-3</v>
      </c>
      <c r="V832" t="s">
        <v>154</v>
      </c>
    </row>
    <row r="833" spans="9:22" x14ac:dyDescent="0.45">
      <c r="I833" t="s">
        <v>169</v>
      </c>
      <c r="J833" t="s">
        <v>472</v>
      </c>
      <c r="K833">
        <v>1.2430618163891433E-4</v>
      </c>
      <c r="L833" t="s">
        <v>154</v>
      </c>
      <c r="N833" t="s">
        <v>243</v>
      </c>
      <c r="O833" t="s">
        <v>472</v>
      </c>
      <c r="P833">
        <v>1.0157458362825751E-3</v>
      </c>
      <c r="Q833" t="s">
        <v>154</v>
      </c>
      <c r="S833" t="s">
        <v>279</v>
      </c>
      <c r="T833" t="s">
        <v>472</v>
      </c>
      <c r="U833">
        <v>9.8503953612770609E-4</v>
      </c>
      <c r="V833" t="s">
        <v>154</v>
      </c>
    </row>
    <row r="834" spans="9:22" x14ac:dyDescent="0.45">
      <c r="I834" t="s">
        <v>169</v>
      </c>
      <c r="J834" t="s">
        <v>473</v>
      </c>
      <c r="K834">
        <v>0</v>
      </c>
      <c r="L834" t="s">
        <v>154</v>
      </c>
      <c r="N834" t="s">
        <v>243</v>
      </c>
      <c r="O834" t="s">
        <v>473</v>
      </c>
      <c r="P834">
        <v>4.2766704814146649E-3</v>
      </c>
      <c r="Q834" t="s">
        <v>154</v>
      </c>
      <c r="S834" t="s">
        <v>279</v>
      </c>
      <c r="T834" t="s">
        <v>473</v>
      </c>
      <c r="U834">
        <v>4.2988673729195299E-3</v>
      </c>
      <c r="V834" t="s">
        <v>154</v>
      </c>
    </row>
    <row r="835" spans="9:22" x14ac:dyDescent="0.45">
      <c r="I835" t="s">
        <v>169</v>
      </c>
      <c r="J835" t="s">
        <v>365</v>
      </c>
      <c r="K835">
        <v>0</v>
      </c>
      <c r="L835" t="s">
        <v>154</v>
      </c>
      <c r="N835" t="s">
        <v>243</v>
      </c>
      <c r="O835" t="s">
        <v>365</v>
      </c>
      <c r="P835">
        <v>1.2481502049401315E-2</v>
      </c>
      <c r="Q835" t="s">
        <v>154</v>
      </c>
      <c r="S835" t="s">
        <v>279</v>
      </c>
      <c r="T835" t="s">
        <v>365</v>
      </c>
      <c r="U835">
        <v>1.4659919672490597E-2</v>
      </c>
      <c r="V835" t="s">
        <v>154</v>
      </c>
    </row>
    <row r="836" spans="9:22" x14ac:dyDescent="0.45">
      <c r="I836" t="s">
        <v>169</v>
      </c>
      <c r="J836" t="s">
        <v>366</v>
      </c>
      <c r="K836">
        <v>1.6643233638872947E-3</v>
      </c>
      <c r="L836" t="s">
        <v>154</v>
      </c>
      <c r="N836" t="s">
        <v>243</v>
      </c>
      <c r="O836" t="s">
        <v>366</v>
      </c>
      <c r="P836">
        <v>2.0068776481095207E-3</v>
      </c>
      <c r="Q836" t="s">
        <v>154</v>
      </c>
      <c r="S836" t="s">
        <v>279</v>
      </c>
      <c r="T836" t="s">
        <v>366</v>
      </c>
      <c r="U836">
        <v>2.3502937462764988E-3</v>
      </c>
      <c r="V836" t="s">
        <v>154</v>
      </c>
    </row>
    <row r="837" spans="9:22" x14ac:dyDescent="0.45">
      <c r="I837" t="s">
        <v>169</v>
      </c>
      <c r="J837" t="s">
        <v>367</v>
      </c>
      <c r="K837">
        <v>2.7867420341638831E-3</v>
      </c>
      <c r="L837" t="s">
        <v>154</v>
      </c>
      <c r="N837" t="s">
        <v>243</v>
      </c>
      <c r="O837" t="s">
        <v>367</v>
      </c>
      <c r="P837">
        <v>1.9068795151447058E-3</v>
      </c>
      <c r="Q837" t="s">
        <v>154</v>
      </c>
      <c r="S837" t="s">
        <v>279</v>
      </c>
      <c r="T837" t="s">
        <v>367</v>
      </c>
      <c r="U837">
        <v>2.4745257512041835E-3</v>
      </c>
      <c r="V837" t="s">
        <v>154</v>
      </c>
    </row>
    <row r="838" spans="9:22" x14ac:dyDescent="0.45">
      <c r="I838" t="s">
        <v>169</v>
      </c>
      <c r="J838" t="s">
        <v>368</v>
      </c>
      <c r="K838">
        <v>2.7441722271807176E-2</v>
      </c>
      <c r="L838" t="s">
        <v>154</v>
      </c>
      <c r="N838" t="s">
        <v>243</v>
      </c>
      <c r="O838" t="s">
        <v>368</v>
      </c>
      <c r="P838">
        <v>1.2599138882569607E-2</v>
      </c>
      <c r="Q838" t="s">
        <v>154</v>
      </c>
      <c r="S838" t="s">
        <v>279</v>
      </c>
      <c r="T838" t="s">
        <v>368</v>
      </c>
      <c r="U838">
        <v>1.7393998304396096E-2</v>
      </c>
      <c r="V838" t="s">
        <v>154</v>
      </c>
    </row>
    <row r="839" spans="9:22" x14ac:dyDescent="0.45">
      <c r="I839" t="s">
        <v>169</v>
      </c>
      <c r="J839" t="s">
        <v>369</v>
      </c>
      <c r="K839">
        <v>2.2716102986817329E-3</v>
      </c>
      <c r="L839" t="s">
        <v>154</v>
      </c>
      <c r="N839" t="s">
        <v>243</v>
      </c>
      <c r="O839" t="s">
        <v>369</v>
      </c>
      <c r="P839">
        <v>1.9353490140342081E-3</v>
      </c>
      <c r="Q839" t="s">
        <v>154</v>
      </c>
      <c r="S839" t="s">
        <v>279</v>
      </c>
      <c r="T839" t="s">
        <v>369</v>
      </c>
      <c r="U839">
        <v>2.5062420780482975E-3</v>
      </c>
      <c r="V839" t="s">
        <v>154</v>
      </c>
    </row>
    <row r="840" spans="9:22" x14ac:dyDescent="0.45">
      <c r="I840" t="s">
        <v>169</v>
      </c>
      <c r="J840" t="s">
        <v>370</v>
      </c>
      <c r="K840">
        <v>1.2295259872180221E-3</v>
      </c>
      <c r="L840" t="s">
        <v>154</v>
      </c>
      <c r="N840" t="s">
        <v>243</v>
      </c>
      <c r="O840" t="s">
        <v>370</v>
      </c>
      <c r="P840">
        <v>1.9139832445195062E-3</v>
      </c>
      <c r="Q840" t="s">
        <v>154</v>
      </c>
      <c r="S840" t="s">
        <v>279</v>
      </c>
      <c r="T840" t="s">
        <v>370</v>
      </c>
      <c r="U840">
        <v>2.3921906793431839E-3</v>
      </c>
      <c r="V840" t="s">
        <v>154</v>
      </c>
    </row>
    <row r="841" spans="9:22" x14ac:dyDescent="0.45">
      <c r="I841" t="s">
        <v>169</v>
      </c>
      <c r="J841" t="s">
        <v>474</v>
      </c>
      <c r="K841">
        <v>7.7859035955296055E-4</v>
      </c>
      <c r="L841" t="s">
        <v>154</v>
      </c>
      <c r="N841" t="s">
        <v>243</v>
      </c>
      <c r="O841" t="s">
        <v>474</v>
      </c>
      <c r="P841">
        <v>1.7914934624078446E-3</v>
      </c>
      <c r="Q841" t="s">
        <v>154</v>
      </c>
      <c r="S841" t="s">
        <v>279</v>
      </c>
      <c r="T841" t="s">
        <v>474</v>
      </c>
      <c r="U841">
        <v>2.2558308245586045E-3</v>
      </c>
      <c r="V841" t="s">
        <v>154</v>
      </c>
    </row>
    <row r="842" spans="9:22" x14ac:dyDescent="0.45">
      <c r="I842" t="s">
        <v>169</v>
      </c>
      <c r="J842" t="s">
        <v>475</v>
      </c>
      <c r="K842">
        <v>0</v>
      </c>
      <c r="L842" t="s">
        <v>154</v>
      </c>
      <c r="N842" t="s">
        <v>243</v>
      </c>
      <c r="O842" t="s">
        <v>475</v>
      </c>
      <c r="P842">
        <v>8.0770099962139321E-3</v>
      </c>
      <c r="Q842" t="s">
        <v>154</v>
      </c>
      <c r="S842" t="s">
        <v>279</v>
      </c>
      <c r="T842" t="s">
        <v>475</v>
      </c>
      <c r="U842">
        <v>1.0023582519663761E-2</v>
      </c>
      <c r="V842" t="s">
        <v>154</v>
      </c>
    </row>
    <row r="843" spans="9:22" x14ac:dyDescent="0.45">
      <c r="I843" t="s">
        <v>169</v>
      </c>
      <c r="J843" t="s">
        <v>371</v>
      </c>
      <c r="K843">
        <v>0</v>
      </c>
      <c r="L843" t="s">
        <v>154</v>
      </c>
      <c r="N843" t="s">
        <v>243</v>
      </c>
      <c r="O843" t="s">
        <v>371</v>
      </c>
      <c r="P843">
        <v>1.4695081167355517E-2</v>
      </c>
      <c r="Q843" t="s">
        <v>154</v>
      </c>
      <c r="S843" t="s">
        <v>279</v>
      </c>
      <c r="T843" t="s">
        <v>371</v>
      </c>
      <c r="U843">
        <v>1.6900130636952428E-2</v>
      </c>
      <c r="V843" t="s">
        <v>154</v>
      </c>
    </row>
    <row r="844" spans="9:22" x14ac:dyDescent="0.45">
      <c r="I844" t="s">
        <v>169</v>
      </c>
      <c r="J844" t="s">
        <v>372</v>
      </c>
      <c r="K844">
        <v>9.3980951613992334E-4</v>
      </c>
      <c r="L844" t="s">
        <v>154</v>
      </c>
      <c r="N844" t="s">
        <v>243</v>
      </c>
      <c r="O844" t="s">
        <v>372</v>
      </c>
      <c r="P844">
        <v>2.1143883482621032E-3</v>
      </c>
      <c r="Q844" t="s">
        <v>154</v>
      </c>
      <c r="S844" t="s">
        <v>279</v>
      </c>
      <c r="T844" t="s">
        <v>372</v>
      </c>
      <c r="U844">
        <v>2.5485534759912515E-3</v>
      </c>
      <c r="V844" t="s">
        <v>154</v>
      </c>
    </row>
    <row r="845" spans="9:22" x14ac:dyDescent="0.45">
      <c r="I845" t="s">
        <v>169</v>
      </c>
      <c r="J845" t="s">
        <v>373</v>
      </c>
      <c r="K845">
        <v>1.6545574650745625E-3</v>
      </c>
      <c r="L845" t="s">
        <v>154</v>
      </c>
      <c r="N845" t="s">
        <v>243</v>
      </c>
      <c r="O845" t="s">
        <v>373</v>
      </c>
      <c r="P845">
        <v>2.0377040350952245E-3</v>
      </c>
      <c r="Q845" t="s">
        <v>154</v>
      </c>
      <c r="S845" t="s">
        <v>279</v>
      </c>
      <c r="T845" t="s">
        <v>373</v>
      </c>
      <c r="U845">
        <v>2.529172440909719E-3</v>
      </c>
      <c r="V845" t="s">
        <v>154</v>
      </c>
    </row>
    <row r="846" spans="9:22" x14ac:dyDescent="0.45">
      <c r="I846" t="s">
        <v>169</v>
      </c>
      <c r="J846" t="s">
        <v>374</v>
      </c>
      <c r="K846">
        <v>1.8591273273213652E-2</v>
      </c>
      <c r="L846" t="s">
        <v>154</v>
      </c>
      <c r="N846" t="s">
        <v>243</v>
      </c>
      <c r="O846" t="s">
        <v>374</v>
      </c>
      <c r="P846">
        <v>1.4909383033672716E-2</v>
      </c>
      <c r="Q846" t="s">
        <v>154</v>
      </c>
      <c r="S846" t="s">
        <v>279</v>
      </c>
      <c r="T846" t="s">
        <v>374</v>
      </c>
      <c r="U846">
        <v>1.8057589449393965E-2</v>
      </c>
      <c r="V846" t="s">
        <v>154</v>
      </c>
    </row>
    <row r="847" spans="9:22" x14ac:dyDescent="0.45">
      <c r="I847" t="s">
        <v>169</v>
      </c>
      <c r="J847" t="s">
        <v>375</v>
      </c>
      <c r="K847">
        <v>1.3342552156221368E-3</v>
      </c>
      <c r="L847" t="s">
        <v>154</v>
      </c>
      <c r="N847" t="s">
        <v>243</v>
      </c>
      <c r="O847" t="s">
        <v>375</v>
      </c>
      <c r="P847">
        <v>2.3114467193236865E-3</v>
      </c>
      <c r="Q847" t="s">
        <v>154</v>
      </c>
      <c r="S847" t="s">
        <v>279</v>
      </c>
      <c r="T847" t="s">
        <v>375</v>
      </c>
      <c r="U847">
        <v>2.6810801348951425E-3</v>
      </c>
      <c r="V847" t="s">
        <v>154</v>
      </c>
    </row>
    <row r="848" spans="9:22" x14ac:dyDescent="0.45">
      <c r="I848" t="s">
        <v>169</v>
      </c>
      <c r="J848" t="s">
        <v>376</v>
      </c>
      <c r="K848">
        <v>7.4064432947541802E-4</v>
      </c>
      <c r="L848" t="s">
        <v>154</v>
      </c>
      <c r="N848" t="s">
        <v>243</v>
      </c>
      <c r="O848" t="s">
        <v>376</v>
      </c>
      <c r="P848">
        <v>2.2451407160009387E-3</v>
      </c>
      <c r="Q848" t="s">
        <v>154</v>
      </c>
      <c r="S848" t="s">
        <v>279</v>
      </c>
      <c r="T848" t="s">
        <v>376</v>
      </c>
      <c r="U848">
        <v>2.6103013221885824E-3</v>
      </c>
      <c r="V848" t="s">
        <v>154</v>
      </c>
    </row>
    <row r="849" spans="9:22" x14ac:dyDescent="0.45">
      <c r="I849" t="s">
        <v>169</v>
      </c>
      <c r="J849" t="s">
        <v>476</v>
      </c>
      <c r="K849">
        <v>3.7682514021954177E-4</v>
      </c>
      <c r="L849" t="s">
        <v>154</v>
      </c>
      <c r="N849" t="s">
        <v>243</v>
      </c>
      <c r="O849" t="s">
        <v>476</v>
      </c>
      <c r="P849">
        <v>2.1518005878232785E-3</v>
      </c>
      <c r="Q849" t="s">
        <v>154</v>
      </c>
      <c r="S849" t="s">
        <v>279</v>
      </c>
      <c r="T849" t="s">
        <v>476</v>
      </c>
      <c r="U849">
        <v>2.5096995279151098E-3</v>
      </c>
      <c r="V849" t="s">
        <v>154</v>
      </c>
    </row>
    <row r="850" spans="9:22" x14ac:dyDescent="0.45">
      <c r="I850" t="s">
        <v>169</v>
      </c>
      <c r="J850" t="s">
        <v>477</v>
      </c>
      <c r="K850">
        <v>0</v>
      </c>
      <c r="L850" t="s">
        <v>154</v>
      </c>
      <c r="N850" t="s">
        <v>243</v>
      </c>
      <c r="O850" t="s">
        <v>477</v>
      </c>
      <c r="P850">
        <v>8.9599602803948387E-3</v>
      </c>
      <c r="Q850" t="s">
        <v>154</v>
      </c>
      <c r="S850" t="s">
        <v>279</v>
      </c>
      <c r="T850" t="s">
        <v>477</v>
      </c>
      <c r="U850">
        <v>1.0521448247103262E-2</v>
      </c>
      <c r="V850" t="s">
        <v>154</v>
      </c>
    </row>
    <row r="851" spans="9:22" x14ac:dyDescent="0.45">
      <c r="I851" t="s">
        <v>169</v>
      </c>
      <c r="J851" t="s">
        <v>390</v>
      </c>
      <c r="K851">
        <v>1.5380773028006981E-4</v>
      </c>
      <c r="L851" t="s">
        <v>154</v>
      </c>
      <c r="N851" t="s">
        <v>243</v>
      </c>
      <c r="O851" t="s">
        <v>390</v>
      </c>
      <c r="P851">
        <v>7.0816936807521986E-3</v>
      </c>
      <c r="Q851" t="s">
        <v>154</v>
      </c>
      <c r="S851" t="s">
        <v>279</v>
      </c>
      <c r="T851" t="s">
        <v>390</v>
      </c>
      <c r="U851">
        <v>5.9264695141981894E-3</v>
      </c>
      <c r="V851" t="s">
        <v>154</v>
      </c>
    </row>
    <row r="852" spans="9:22" x14ac:dyDescent="0.45">
      <c r="I852" t="s">
        <v>169</v>
      </c>
      <c r="J852" t="s">
        <v>391</v>
      </c>
      <c r="K852">
        <v>2.9675859434903722E-3</v>
      </c>
      <c r="L852" t="s">
        <v>154</v>
      </c>
      <c r="N852" t="s">
        <v>243</v>
      </c>
      <c r="O852" t="s">
        <v>391</v>
      </c>
      <c r="P852">
        <v>1.0283493442669095E-3</v>
      </c>
      <c r="Q852" t="s">
        <v>154</v>
      </c>
      <c r="S852" t="s">
        <v>279</v>
      </c>
      <c r="T852" t="s">
        <v>391</v>
      </c>
      <c r="U852">
        <v>1.0044982192009208E-3</v>
      </c>
      <c r="V852" t="s">
        <v>154</v>
      </c>
    </row>
    <row r="853" spans="9:22" x14ac:dyDescent="0.45">
      <c r="I853" t="s">
        <v>169</v>
      </c>
      <c r="J853" t="s">
        <v>392</v>
      </c>
      <c r="K853">
        <v>5.0621585120624469E-3</v>
      </c>
      <c r="L853" t="s">
        <v>154</v>
      </c>
      <c r="N853" t="s">
        <v>243</v>
      </c>
      <c r="O853" t="s">
        <v>392</v>
      </c>
      <c r="P853">
        <v>1.0024794519714318E-3</v>
      </c>
      <c r="Q853" t="s">
        <v>154</v>
      </c>
      <c r="S853" t="s">
        <v>279</v>
      </c>
      <c r="T853" t="s">
        <v>392</v>
      </c>
      <c r="U853">
        <v>1.1020309628410356E-3</v>
      </c>
      <c r="V853" t="s">
        <v>154</v>
      </c>
    </row>
    <row r="854" spans="9:22" x14ac:dyDescent="0.45">
      <c r="I854" t="s">
        <v>169</v>
      </c>
      <c r="J854" t="s">
        <v>393</v>
      </c>
      <c r="K854">
        <v>5.1587140965106151E-2</v>
      </c>
      <c r="L854" t="s">
        <v>154</v>
      </c>
      <c r="N854" t="s">
        <v>243</v>
      </c>
      <c r="O854" t="s">
        <v>393</v>
      </c>
      <c r="P854">
        <v>7.0293664676002567E-3</v>
      </c>
      <c r="Q854" t="s">
        <v>154</v>
      </c>
      <c r="S854" t="s">
        <v>279</v>
      </c>
      <c r="T854" t="s">
        <v>393</v>
      </c>
      <c r="U854">
        <v>8.2023061784299873E-3</v>
      </c>
      <c r="V854" t="s">
        <v>154</v>
      </c>
    </row>
    <row r="855" spans="9:22" x14ac:dyDescent="0.45">
      <c r="I855" t="s">
        <v>169</v>
      </c>
      <c r="J855" t="s">
        <v>394</v>
      </c>
      <c r="K855">
        <v>3.5776018239581063E-3</v>
      </c>
      <c r="L855" t="s">
        <v>154</v>
      </c>
      <c r="N855" t="s">
        <v>243</v>
      </c>
      <c r="O855" t="s">
        <v>394</v>
      </c>
      <c r="P855">
        <v>1.0838504911831702E-3</v>
      </c>
      <c r="Q855" t="s">
        <v>154</v>
      </c>
      <c r="S855" t="s">
        <v>279</v>
      </c>
      <c r="T855" t="s">
        <v>394</v>
      </c>
      <c r="U855">
        <v>1.3582152659927826E-3</v>
      </c>
      <c r="V855" t="s">
        <v>154</v>
      </c>
    </row>
    <row r="856" spans="9:22" x14ac:dyDescent="0.45">
      <c r="I856" t="s">
        <v>169</v>
      </c>
      <c r="J856" t="s">
        <v>395</v>
      </c>
      <c r="K856">
        <v>1.8789251980286443E-3</v>
      </c>
      <c r="L856" t="s">
        <v>154</v>
      </c>
      <c r="N856" t="s">
        <v>243</v>
      </c>
      <c r="O856" t="s">
        <v>395</v>
      </c>
      <c r="P856">
        <v>1.0524744209106556E-3</v>
      </c>
      <c r="Q856" t="s">
        <v>154</v>
      </c>
      <c r="S856" t="s">
        <v>279</v>
      </c>
      <c r="T856" t="s">
        <v>395</v>
      </c>
      <c r="U856">
        <v>1.2849206259510854E-3</v>
      </c>
      <c r="V856" t="s">
        <v>154</v>
      </c>
    </row>
    <row r="857" spans="9:22" x14ac:dyDescent="0.45">
      <c r="I857" t="s">
        <v>169</v>
      </c>
      <c r="J857" t="s">
        <v>478</v>
      </c>
      <c r="K857">
        <v>1.2490274997346655E-4</v>
      </c>
      <c r="L857" t="s">
        <v>154</v>
      </c>
      <c r="N857" t="s">
        <v>243</v>
      </c>
      <c r="O857" t="s">
        <v>478</v>
      </c>
      <c r="P857">
        <v>9.9681783302862817E-4</v>
      </c>
      <c r="Q857" t="s">
        <v>154</v>
      </c>
      <c r="S857" t="s">
        <v>279</v>
      </c>
      <c r="T857" t="s">
        <v>478</v>
      </c>
      <c r="U857">
        <v>1.1441593094160167E-3</v>
      </c>
      <c r="V857" t="s">
        <v>154</v>
      </c>
    </row>
    <row r="858" spans="9:22" x14ac:dyDescent="0.45">
      <c r="I858" t="s">
        <v>169</v>
      </c>
      <c r="J858" t="s">
        <v>479</v>
      </c>
      <c r="K858">
        <v>0</v>
      </c>
      <c r="L858" t="s">
        <v>154</v>
      </c>
      <c r="N858" t="s">
        <v>243</v>
      </c>
      <c r="O858" t="s">
        <v>479</v>
      </c>
      <c r="P858">
        <v>4.0009871356172814E-3</v>
      </c>
      <c r="Q858" t="s">
        <v>154</v>
      </c>
      <c r="S858" t="s">
        <v>279</v>
      </c>
      <c r="T858" t="s">
        <v>479</v>
      </c>
      <c r="U858">
        <v>4.0393153442417123E-3</v>
      </c>
      <c r="V858" t="s">
        <v>154</v>
      </c>
    </row>
    <row r="859" spans="9:22" x14ac:dyDescent="0.45">
      <c r="I859" t="s">
        <v>169</v>
      </c>
      <c r="J859" t="s">
        <v>396</v>
      </c>
      <c r="K859">
        <v>5.3690728278165214E-4</v>
      </c>
      <c r="L859" t="s">
        <v>154</v>
      </c>
      <c r="N859" t="s">
        <v>243</v>
      </c>
      <c r="O859" t="s">
        <v>396</v>
      </c>
      <c r="P859">
        <v>2.6149116168531091E-3</v>
      </c>
      <c r="Q859" t="s">
        <v>154</v>
      </c>
      <c r="S859" t="s">
        <v>279</v>
      </c>
      <c r="T859" t="s">
        <v>396</v>
      </c>
      <c r="U859">
        <v>4.5787661867140849E-3</v>
      </c>
      <c r="V859" t="s">
        <v>154</v>
      </c>
    </row>
    <row r="860" spans="9:22" x14ac:dyDescent="0.45">
      <c r="I860" t="s">
        <v>169</v>
      </c>
      <c r="J860" t="s">
        <v>397</v>
      </c>
      <c r="K860">
        <v>1.4186976022820357E-3</v>
      </c>
      <c r="L860" t="s">
        <v>154</v>
      </c>
      <c r="N860" t="s">
        <v>243</v>
      </c>
      <c r="O860" t="s">
        <v>397</v>
      </c>
      <c r="P860">
        <v>3.126992025969711E-4</v>
      </c>
      <c r="Q860" t="s">
        <v>154</v>
      </c>
      <c r="S860" t="s">
        <v>279</v>
      </c>
      <c r="T860" t="s">
        <v>397</v>
      </c>
      <c r="U860">
        <v>6.9989338256891799E-4</v>
      </c>
      <c r="V860" t="s">
        <v>154</v>
      </c>
    </row>
    <row r="861" spans="9:22" x14ac:dyDescent="0.45">
      <c r="I861" t="s">
        <v>169</v>
      </c>
      <c r="J861" t="s">
        <v>398</v>
      </c>
      <c r="K861">
        <v>2.5091479751038568E-3</v>
      </c>
      <c r="L861" t="s">
        <v>154</v>
      </c>
      <c r="N861" t="s">
        <v>243</v>
      </c>
      <c r="O861" t="s">
        <v>398</v>
      </c>
      <c r="P861">
        <v>3.5025169789779575E-4</v>
      </c>
      <c r="Q861" t="s">
        <v>154</v>
      </c>
      <c r="S861" t="s">
        <v>279</v>
      </c>
      <c r="T861" t="s">
        <v>398</v>
      </c>
      <c r="U861">
        <v>6.9434303555544275E-4</v>
      </c>
      <c r="V861" t="s">
        <v>154</v>
      </c>
    </row>
    <row r="862" spans="9:22" x14ac:dyDescent="0.45">
      <c r="I862" t="s">
        <v>169</v>
      </c>
      <c r="J862" t="s">
        <v>399</v>
      </c>
      <c r="K862">
        <v>2.4489854487307391E-2</v>
      </c>
      <c r="L862" t="s">
        <v>154</v>
      </c>
      <c r="N862" t="s">
        <v>243</v>
      </c>
      <c r="O862" t="s">
        <v>399</v>
      </c>
      <c r="P862">
        <v>2.5372848053331161E-3</v>
      </c>
      <c r="Q862" t="s">
        <v>154</v>
      </c>
      <c r="S862" t="s">
        <v>279</v>
      </c>
      <c r="T862" t="s">
        <v>399</v>
      </c>
      <c r="U862">
        <v>4.1115500584334727E-3</v>
      </c>
      <c r="V862" t="s">
        <v>154</v>
      </c>
    </row>
    <row r="863" spans="9:22" x14ac:dyDescent="0.45">
      <c r="I863" t="s">
        <v>169</v>
      </c>
      <c r="J863" t="s">
        <v>400</v>
      </c>
      <c r="K863">
        <v>1.3846551604075725E-3</v>
      </c>
      <c r="L863" t="s">
        <v>154</v>
      </c>
      <c r="N863" t="s">
        <v>243</v>
      </c>
      <c r="O863" t="s">
        <v>400</v>
      </c>
      <c r="P863">
        <v>3.0392167819601591E-4</v>
      </c>
      <c r="Q863" t="s">
        <v>154</v>
      </c>
      <c r="S863" t="s">
        <v>279</v>
      </c>
      <c r="T863" t="s">
        <v>400</v>
      </c>
      <c r="U863">
        <v>5.1901229623409261E-4</v>
      </c>
      <c r="V863" t="s">
        <v>154</v>
      </c>
    </row>
    <row r="864" spans="9:22" x14ac:dyDescent="0.45">
      <c r="I864" t="s">
        <v>169</v>
      </c>
      <c r="J864" t="s">
        <v>401</v>
      </c>
      <c r="K864">
        <v>6.0389428803750292E-4</v>
      </c>
      <c r="L864" t="s">
        <v>154</v>
      </c>
      <c r="N864" t="s">
        <v>243</v>
      </c>
      <c r="O864" t="s">
        <v>401</v>
      </c>
      <c r="P864">
        <v>2.9183888553336267E-4</v>
      </c>
      <c r="Q864" t="s">
        <v>154</v>
      </c>
      <c r="S864" t="s">
        <v>279</v>
      </c>
      <c r="T864" t="s">
        <v>401</v>
      </c>
      <c r="U864">
        <v>5.1660881583966796E-4</v>
      </c>
      <c r="V864" t="s">
        <v>154</v>
      </c>
    </row>
    <row r="865" spans="9:22" x14ac:dyDescent="0.45">
      <c r="I865" t="s">
        <v>169</v>
      </c>
      <c r="J865" t="s">
        <v>480</v>
      </c>
      <c r="K865">
        <v>0</v>
      </c>
      <c r="L865" t="s">
        <v>154</v>
      </c>
      <c r="N865" t="s">
        <v>243</v>
      </c>
      <c r="O865" t="s">
        <v>480</v>
      </c>
      <c r="P865">
        <v>2.7768890619243289E-4</v>
      </c>
      <c r="Q865" t="s">
        <v>154</v>
      </c>
      <c r="S865" t="s">
        <v>279</v>
      </c>
      <c r="T865" t="s">
        <v>480</v>
      </c>
      <c r="U865">
        <v>4.8723683376055836E-4</v>
      </c>
      <c r="V865" t="s">
        <v>154</v>
      </c>
    </row>
    <row r="866" spans="9:22" x14ac:dyDescent="0.45">
      <c r="I866" t="s">
        <v>169</v>
      </c>
      <c r="J866" t="s">
        <v>481</v>
      </c>
      <c r="K866">
        <v>0</v>
      </c>
      <c r="L866" t="s">
        <v>154</v>
      </c>
      <c r="N866" t="s">
        <v>243</v>
      </c>
      <c r="O866" t="s">
        <v>481</v>
      </c>
      <c r="P866">
        <v>1.2709171082415662E-3</v>
      </c>
      <c r="Q866" t="s">
        <v>154</v>
      </c>
      <c r="S866" t="s">
        <v>279</v>
      </c>
      <c r="T866" t="s">
        <v>481</v>
      </c>
      <c r="U866">
        <v>1.9652219328335475E-3</v>
      </c>
      <c r="V866" t="s">
        <v>154</v>
      </c>
    </row>
    <row r="867" spans="9:22" x14ac:dyDescent="0.45">
      <c r="I867" t="s">
        <v>169</v>
      </c>
      <c r="J867" t="s">
        <v>402</v>
      </c>
      <c r="K867">
        <v>2.7586856925008562E-4</v>
      </c>
      <c r="L867" t="s">
        <v>154</v>
      </c>
      <c r="N867" t="s">
        <v>243</v>
      </c>
      <c r="O867" t="s">
        <v>402</v>
      </c>
      <c r="P867">
        <v>3.3194270640010828E-4</v>
      </c>
      <c r="Q867" t="s">
        <v>154</v>
      </c>
      <c r="S867" t="s">
        <v>279</v>
      </c>
      <c r="T867" t="s">
        <v>402</v>
      </c>
      <c r="U867">
        <v>2.9681018878443367E-4</v>
      </c>
      <c r="V867" t="s">
        <v>154</v>
      </c>
    </row>
    <row r="868" spans="9:22" x14ac:dyDescent="0.45">
      <c r="I868" t="s">
        <v>169</v>
      </c>
      <c r="J868" t="s">
        <v>403</v>
      </c>
      <c r="K868">
        <v>7.3536868580855851E-4</v>
      </c>
      <c r="L868" t="s">
        <v>154</v>
      </c>
      <c r="N868" t="s">
        <v>243</v>
      </c>
      <c r="O868" t="s">
        <v>403</v>
      </c>
      <c r="P868">
        <v>6.6222261134186205E-5</v>
      </c>
      <c r="Q868" t="s">
        <v>154</v>
      </c>
      <c r="S868" t="s">
        <v>279</v>
      </c>
      <c r="T868" t="s">
        <v>403</v>
      </c>
      <c r="U868">
        <v>9.9175644412060035E-5</v>
      </c>
      <c r="V868" t="s">
        <v>154</v>
      </c>
    </row>
    <row r="869" spans="9:22" x14ac:dyDescent="0.45">
      <c r="I869" t="s">
        <v>169</v>
      </c>
      <c r="J869" t="s">
        <v>404</v>
      </c>
      <c r="K869">
        <v>1.1893045360873954E-3</v>
      </c>
      <c r="L869" t="s">
        <v>154</v>
      </c>
      <c r="N869" t="s">
        <v>243</v>
      </c>
      <c r="O869" t="s">
        <v>404</v>
      </c>
      <c r="P869">
        <v>9.5109139066933344E-5</v>
      </c>
      <c r="Q869" t="s">
        <v>154</v>
      </c>
      <c r="S869" t="s">
        <v>279</v>
      </c>
      <c r="T869" t="s">
        <v>404</v>
      </c>
      <c r="U869">
        <v>8.3570560188210151E-5</v>
      </c>
      <c r="V869" t="s">
        <v>154</v>
      </c>
    </row>
    <row r="870" spans="9:22" x14ac:dyDescent="0.45">
      <c r="I870" t="s">
        <v>169</v>
      </c>
      <c r="J870" t="s">
        <v>405</v>
      </c>
      <c r="K870">
        <v>1.0986178736456308E-2</v>
      </c>
      <c r="L870" t="s">
        <v>154</v>
      </c>
      <c r="N870" t="s">
        <v>243</v>
      </c>
      <c r="O870" t="s">
        <v>405</v>
      </c>
      <c r="P870">
        <v>8.9495343004686149E-4</v>
      </c>
      <c r="Q870" t="s">
        <v>154</v>
      </c>
      <c r="S870" t="s">
        <v>279</v>
      </c>
      <c r="T870" t="s">
        <v>405</v>
      </c>
      <c r="U870">
        <v>8.1463115710143105E-4</v>
      </c>
      <c r="V870" t="s">
        <v>154</v>
      </c>
    </row>
    <row r="871" spans="9:22" x14ac:dyDescent="0.45">
      <c r="I871" t="s">
        <v>169</v>
      </c>
      <c r="J871" t="s">
        <v>406</v>
      </c>
      <c r="K871">
        <v>8.3564829199437619E-4</v>
      </c>
      <c r="L871" t="s">
        <v>154</v>
      </c>
      <c r="N871" t="s">
        <v>243</v>
      </c>
      <c r="O871" t="s">
        <v>406</v>
      </c>
      <c r="P871">
        <v>1.1035644628598614E-4</v>
      </c>
      <c r="Q871" t="s">
        <v>154</v>
      </c>
      <c r="S871" t="s">
        <v>279</v>
      </c>
      <c r="T871" t="s">
        <v>406</v>
      </c>
      <c r="U871">
        <v>6.7743139827982247E-5</v>
      </c>
      <c r="V871" t="s">
        <v>154</v>
      </c>
    </row>
    <row r="872" spans="9:22" x14ac:dyDescent="0.45">
      <c r="I872" t="s">
        <v>169</v>
      </c>
      <c r="J872" t="s">
        <v>407</v>
      </c>
      <c r="K872">
        <v>5.3832418180064189E-4</v>
      </c>
      <c r="L872" t="s">
        <v>154</v>
      </c>
      <c r="N872" t="s">
        <v>243</v>
      </c>
      <c r="O872" t="s">
        <v>407</v>
      </c>
      <c r="P872">
        <v>1.068646625929984E-4</v>
      </c>
      <c r="Q872" t="s">
        <v>154</v>
      </c>
      <c r="S872" t="s">
        <v>279</v>
      </c>
      <c r="T872" t="s">
        <v>407</v>
      </c>
      <c r="U872">
        <v>7.4618082115020698E-5</v>
      </c>
      <c r="V872" t="s">
        <v>154</v>
      </c>
    </row>
    <row r="873" spans="9:22" x14ac:dyDescent="0.45">
      <c r="I873" t="s">
        <v>169</v>
      </c>
      <c r="J873" t="s">
        <v>482</v>
      </c>
      <c r="K873">
        <v>0</v>
      </c>
      <c r="L873" t="s">
        <v>154</v>
      </c>
      <c r="N873" t="s">
        <v>243</v>
      </c>
      <c r="O873" t="s">
        <v>482</v>
      </c>
      <c r="P873">
        <v>1.0884049645837969E-4</v>
      </c>
      <c r="Q873" t="s">
        <v>154</v>
      </c>
      <c r="S873" t="s">
        <v>279</v>
      </c>
      <c r="T873" t="s">
        <v>482</v>
      </c>
      <c r="U873">
        <v>8.9072019081575096E-5</v>
      </c>
      <c r="V873" t="s">
        <v>154</v>
      </c>
    </row>
    <row r="874" spans="9:22" x14ac:dyDescent="0.45">
      <c r="I874" t="s">
        <v>169</v>
      </c>
      <c r="J874" t="s">
        <v>483</v>
      </c>
      <c r="K874">
        <v>0</v>
      </c>
      <c r="L874" t="s">
        <v>154</v>
      </c>
      <c r="N874" t="s">
        <v>243</v>
      </c>
      <c r="O874" t="s">
        <v>483</v>
      </c>
      <c r="P874">
        <v>3.887115402185444E-4</v>
      </c>
      <c r="Q874" t="s">
        <v>154</v>
      </c>
      <c r="S874" t="s">
        <v>279</v>
      </c>
      <c r="T874" t="s">
        <v>483</v>
      </c>
      <c r="U874">
        <v>2.8577163893922378E-4</v>
      </c>
      <c r="V874" t="s">
        <v>154</v>
      </c>
    </row>
    <row r="875" spans="9:22" x14ac:dyDescent="0.45">
      <c r="I875" t="s">
        <v>169</v>
      </c>
      <c r="J875" t="s">
        <v>408</v>
      </c>
      <c r="K875">
        <v>1.3939004877683825E-3</v>
      </c>
      <c r="L875" t="s">
        <v>154</v>
      </c>
      <c r="N875" t="s">
        <v>243</v>
      </c>
      <c r="O875" t="s">
        <v>408</v>
      </c>
      <c r="P875">
        <v>1.4565655781701211E-2</v>
      </c>
      <c r="Q875" t="s">
        <v>154</v>
      </c>
      <c r="S875" t="s">
        <v>279</v>
      </c>
      <c r="T875" t="s">
        <v>408</v>
      </c>
      <c r="U875">
        <v>1.0826817948034712E-2</v>
      </c>
      <c r="V875" t="s">
        <v>154</v>
      </c>
    </row>
    <row r="876" spans="9:22" x14ac:dyDescent="0.45">
      <c r="I876" t="s">
        <v>169</v>
      </c>
      <c r="J876" t="s">
        <v>409</v>
      </c>
      <c r="K876">
        <v>2.972786136615994E-3</v>
      </c>
      <c r="L876" t="s">
        <v>154</v>
      </c>
      <c r="N876" t="s">
        <v>243</v>
      </c>
      <c r="O876" t="s">
        <v>409</v>
      </c>
      <c r="P876">
        <v>2.4234885289944521E-3</v>
      </c>
      <c r="Q876" t="s">
        <v>154</v>
      </c>
      <c r="S876" t="s">
        <v>279</v>
      </c>
      <c r="T876" t="s">
        <v>409</v>
      </c>
      <c r="U876">
        <v>2.021772511277596E-3</v>
      </c>
      <c r="V876" t="s">
        <v>154</v>
      </c>
    </row>
    <row r="877" spans="9:22" x14ac:dyDescent="0.45">
      <c r="I877" t="s">
        <v>169</v>
      </c>
      <c r="J877" t="s">
        <v>410</v>
      </c>
      <c r="K877">
        <v>4.3070998295190897E-3</v>
      </c>
      <c r="L877" t="s">
        <v>154</v>
      </c>
      <c r="N877" t="s">
        <v>243</v>
      </c>
      <c r="O877" t="s">
        <v>410</v>
      </c>
      <c r="P877">
        <v>2.4757495377938123E-3</v>
      </c>
      <c r="Q877" t="s">
        <v>154</v>
      </c>
      <c r="S877" t="s">
        <v>279</v>
      </c>
      <c r="T877" t="s">
        <v>410</v>
      </c>
      <c r="U877">
        <v>2.1603628416944931E-3</v>
      </c>
      <c r="V877" t="s">
        <v>154</v>
      </c>
    </row>
    <row r="878" spans="9:22" x14ac:dyDescent="0.45">
      <c r="I878" t="s">
        <v>169</v>
      </c>
      <c r="J878" t="s">
        <v>411</v>
      </c>
      <c r="K878">
        <v>4.0067208909208743E-2</v>
      </c>
      <c r="L878" t="s">
        <v>154</v>
      </c>
      <c r="N878" t="s">
        <v>243</v>
      </c>
      <c r="O878" t="s">
        <v>411</v>
      </c>
      <c r="P878">
        <v>1.5065603864388233E-2</v>
      </c>
      <c r="Q878" t="s">
        <v>154</v>
      </c>
      <c r="S878" t="s">
        <v>279</v>
      </c>
      <c r="T878" t="s">
        <v>411</v>
      </c>
      <c r="U878">
        <v>1.2392712624874487E-2</v>
      </c>
      <c r="V878" t="s">
        <v>154</v>
      </c>
    </row>
    <row r="879" spans="9:22" x14ac:dyDescent="0.45">
      <c r="I879" t="s">
        <v>169</v>
      </c>
      <c r="J879" t="s">
        <v>412</v>
      </c>
      <c r="K879">
        <v>3.2246796504180946E-3</v>
      </c>
      <c r="L879" t="s">
        <v>154</v>
      </c>
      <c r="N879" t="s">
        <v>243</v>
      </c>
      <c r="O879" t="s">
        <v>412</v>
      </c>
      <c r="P879">
        <v>1.7637971338035395E-3</v>
      </c>
      <c r="Q879" t="s">
        <v>154</v>
      </c>
      <c r="S879" t="s">
        <v>279</v>
      </c>
      <c r="T879" t="s">
        <v>412</v>
      </c>
      <c r="U879">
        <v>1.3592165231697928E-3</v>
      </c>
      <c r="V879" t="s">
        <v>154</v>
      </c>
    </row>
    <row r="880" spans="9:22" x14ac:dyDescent="0.45">
      <c r="I880" t="s">
        <v>169</v>
      </c>
      <c r="J880" t="s">
        <v>413</v>
      </c>
      <c r="K880">
        <v>1.9881417382739959E-3</v>
      </c>
      <c r="L880" t="s">
        <v>154</v>
      </c>
      <c r="N880" t="s">
        <v>243</v>
      </c>
      <c r="O880" t="s">
        <v>413</v>
      </c>
      <c r="P880">
        <v>1.7220755941569699E-3</v>
      </c>
      <c r="Q880" t="s">
        <v>154</v>
      </c>
      <c r="S880" t="s">
        <v>279</v>
      </c>
      <c r="T880" t="s">
        <v>413</v>
      </c>
      <c r="U880">
        <v>1.3516910265121834E-3</v>
      </c>
      <c r="V880" t="s">
        <v>154</v>
      </c>
    </row>
    <row r="881" spans="9:22" x14ac:dyDescent="0.45">
      <c r="I881" t="s">
        <v>169</v>
      </c>
      <c r="J881" t="s">
        <v>484</v>
      </c>
      <c r="K881">
        <v>0</v>
      </c>
      <c r="L881" t="s">
        <v>154</v>
      </c>
      <c r="N881" t="s">
        <v>243</v>
      </c>
      <c r="O881" t="s">
        <v>484</v>
      </c>
      <c r="P881">
        <v>1.6995519415266055E-3</v>
      </c>
      <c r="Q881" t="s">
        <v>154</v>
      </c>
      <c r="S881" t="s">
        <v>279</v>
      </c>
      <c r="T881" t="s">
        <v>484</v>
      </c>
      <c r="U881">
        <v>1.3384212031564687E-3</v>
      </c>
      <c r="V881" t="s">
        <v>154</v>
      </c>
    </row>
    <row r="882" spans="9:22" x14ac:dyDescent="0.45">
      <c r="I882" t="s">
        <v>169</v>
      </c>
      <c r="J882" t="s">
        <v>485</v>
      </c>
      <c r="K882">
        <v>0</v>
      </c>
      <c r="L882" t="s">
        <v>154</v>
      </c>
      <c r="N882" t="s">
        <v>243</v>
      </c>
      <c r="O882" t="s">
        <v>485</v>
      </c>
      <c r="P882">
        <v>9.2336150551446151E-3</v>
      </c>
      <c r="Q882" t="s">
        <v>154</v>
      </c>
      <c r="S882" t="s">
        <v>279</v>
      </c>
      <c r="T882" t="s">
        <v>485</v>
      </c>
      <c r="U882">
        <v>6.8094931588156939E-3</v>
      </c>
      <c r="V882" t="s">
        <v>154</v>
      </c>
    </row>
    <row r="883" spans="9:22" x14ac:dyDescent="0.45">
      <c r="I883" t="s">
        <v>169</v>
      </c>
      <c r="J883" t="s">
        <v>414</v>
      </c>
      <c r="K883">
        <v>8.6562128532793469E-4</v>
      </c>
      <c r="L883" t="s">
        <v>154</v>
      </c>
      <c r="N883" t="s">
        <v>243</v>
      </c>
      <c r="O883" t="s">
        <v>414</v>
      </c>
      <c r="P883">
        <v>1.8969795942579981E-3</v>
      </c>
      <c r="Q883" t="s">
        <v>154</v>
      </c>
      <c r="S883" t="s">
        <v>279</v>
      </c>
      <c r="T883" t="s">
        <v>414</v>
      </c>
      <c r="U883">
        <v>1.1473481339970173E-3</v>
      </c>
      <c r="V883" t="s">
        <v>154</v>
      </c>
    </row>
    <row r="884" spans="9:22" x14ac:dyDescent="0.45">
      <c r="I884" t="s">
        <v>169</v>
      </c>
      <c r="J884" t="s">
        <v>415</v>
      </c>
      <c r="K884">
        <v>1.5048439755574617E-3</v>
      </c>
      <c r="L884" t="s">
        <v>154</v>
      </c>
      <c r="N884" t="s">
        <v>243</v>
      </c>
      <c r="O884" t="s">
        <v>415</v>
      </c>
      <c r="P884">
        <v>3.6997080456867564E-4</v>
      </c>
      <c r="Q884" t="s">
        <v>154</v>
      </c>
      <c r="S884" t="s">
        <v>279</v>
      </c>
      <c r="T884" t="s">
        <v>415</v>
      </c>
      <c r="U884">
        <v>2.441473908539009E-4</v>
      </c>
      <c r="V884" t="s">
        <v>154</v>
      </c>
    </row>
    <row r="885" spans="9:22" x14ac:dyDescent="0.45">
      <c r="I885" t="s">
        <v>169</v>
      </c>
      <c r="J885" t="s">
        <v>416</v>
      </c>
      <c r="K885">
        <v>2.4149325507240443E-3</v>
      </c>
      <c r="L885" t="s">
        <v>154</v>
      </c>
      <c r="N885" t="s">
        <v>243</v>
      </c>
      <c r="O885" t="s">
        <v>416</v>
      </c>
      <c r="P885">
        <v>3.869147036731236E-4</v>
      </c>
      <c r="Q885" t="s">
        <v>154</v>
      </c>
      <c r="S885" t="s">
        <v>279</v>
      </c>
      <c r="T885" t="s">
        <v>416</v>
      </c>
      <c r="U885">
        <v>2.4626393954075285E-4</v>
      </c>
      <c r="V885" t="s">
        <v>154</v>
      </c>
    </row>
    <row r="886" spans="9:22" x14ac:dyDescent="0.45">
      <c r="I886" t="s">
        <v>169</v>
      </c>
      <c r="J886" t="s">
        <v>417</v>
      </c>
      <c r="K886">
        <v>2.3765308012576848E-2</v>
      </c>
      <c r="L886" t="s">
        <v>154</v>
      </c>
      <c r="N886" t="s">
        <v>243</v>
      </c>
      <c r="O886" t="s">
        <v>417</v>
      </c>
      <c r="P886">
        <v>2.2623019709103191E-3</v>
      </c>
      <c r="Q886" t="s">
        <v>154</v>
      </c>
      <c r="S886" t="s">
        <v>279</v>
      </c>
      <c r="T886" t="s">
        <v>417</v>
      </c>
      <c r="U886">
        <v>1.2890228766723908E-3</v>
      </c>
      <c r="V886" t="s">
        <v>154</v>
      </c>
    </row>
    <row r="887" spans="9:22" x14ac:dyDescent="0.45">
      <c r="I887" t="s">
        <v>169</v>
      </c>
      <c r="J887" t="s">
        <v>418</v>
      </c>
      <c r="K887">
        <v>1.6626926659167153E-3</v>
      </c>
      <c r="L887" t="s">
        <v>154</v>
      </c>
      <c r="N887" t="s">
        <v>243</v>
      </c>
      <c r="O887" t="s">
        <v>418</v>
      </c>
      <c r="P887">
        <v>2.4764378966444947E-4</v>
      </c>
      <c r="Q887" t="s">
        <v>154</v>
      </c>
      <c r="S887" t="s">
        <v>279</v>
      </c>
      <c r="T887" t="s">
        <v>418</v>
      </c>
      <c r="U887">
        <v>1.2823614941409044E-4</v>
      </c>
      <c r="V887" t="s">
        <v>154</v>
      </c>
    </row>
    <row r="888" spans="9:22" x14ac:dyDescent="0.45">
      <c r="I888" t="s">
        <v>169</v>
      </c>
      <c r="J888" t="s">
        <v>419</v>
      </c>
      <c r="K888">
        <v>9.6714424807883945E-4</v>
      </c>
      <c r="L888" t="s">
        <v>154</v>
      </c>
      <c r="N888" t="s">
        <v>243</v>
      </c>
      <c r="O888" t="s">
        <v>419</v>
      </c>
      <c r="P888">
        <v>2.6436726428897693E-4</v>
      </c>
      <c r="Q888" t="s">
        <v>154</v>
      </c>
      <c r="S888" t="s">
        <v>279</v>
      </c>
      <c r="T888" t="s">
        <v>419</v>
      </c>
      <c r="U888">
        <v>1.2637112827771927E-4</v>
      </c>
      <c r="V888" t="s">
        <v>154</v>
      </c>
    </row>
    <row r="889" spans="9:22" x14ac:dyDescent="0.45">
      <c r="I889" t="s">
        <v>169</v>
      </c>
      <c r="J889" t="s">
        <v>486</v>
      </c>
      <c r="K889">
        <v>0</v>
      </c>
      <c r="L889" t="s">
        <v>154</v>
      </c>
      <c r="N889" t="s">
        <v>243</v>
      </c>
      <c r="O889" t="s">
        <v>486</v>
      </c>
      <c r="P889">
        <v>2.9373399954203341E-4</v>
      </c>
      <c r="Q889" t="s">
        <v>154</v>
      </c>
      <c r="S889" t="s">
        <v>279</v>
      </c>
      <c r="T889" t="s">
        <v>486</v>
      </c>
      <c r="U889">
        <v>1.3346411112673265E-4</v>
      </c>
      <c r="V889" t="s">
        <v>154</v>
      </c>
    </row>
    <row r="890" spans="9:22" x14ac:dyDescent="0.45">
      <c r="I890" t="s">
        <v>169</v>
      </c>
      <c r="J890" t="s">
        <v>487</v>
      </c>
      <c r="K890">
        <v>0</v>
      </c>
      <c r="L890" t="s">
        <v>154</v>
      </c>
      <c r="N890" t="s">
        <v>243</v>
      </c>
      <c r="O890" t="s">
        <v>487</v>
      </c>
      <c r="P890">
        <v>1.6539396256284055E-3</v>
      </c>
      <c r="Q890" t="s">
        <v>154</v>
      </c>
      <c r="S890" t="s">
        <v>279</v>
      </c>
      <c r="T890" t="s">
        <v>487</v>
      </c>
      <c r="U890">
        <v>9.8365696072711946E-4</v>
      </c>
      <c r="V890" t="s">
        <v>154</v>
      </c>
    </row>
    <row r="891" spans="9:22" x14ac:dyDescent="0.45">
      <c r="I891" t="s">
        <v>169</v>
      </c>
      <c r="J891" t="s">
        <v>420</v>
      </c>
      <c r="K891">
        <v>5.5569387769553854E-4</v>
      </c>
      <c r="L891" t="s">
        <v>154</v>
      </c>
      <c r="N891" t="s">
        <v>243</v>
      </c>
      <c r="O891" t="s">
        <v>420</v>
      </c>
      <c r="P891">
        <v>1.8175879578342879E-2</v>
      </c>
      <c r="Q891" t="s">
        <v>154</v>
      </c>
      <c r="S891" t="s">
        <v>279</v>
      </c>
      <c r="T891" t="s">
        <v>420</v>
      </c>
      <c r="U891">
        <v>1.5112134757783122E-2</v>
      </c>
      <c r="V891" t="s">
        <v>154</v>
      </c>
    </row>
    <row r="892" spans="9:22" x14ac:dyDescent="0.45">
      <c r="I892" t="s">
        <v>169</v>
      </c>
      <c r="J892" t="s">
        <v>421</v>
      </c>
      <c r="K892">
        <v>2.1582068348604284E-3</v>
      </c>
      <c r="L892" t="s">
        <v>154</v>
      </c>
      <c r="N892" t="s">
        <v>243</v>
      </c>
      <c r="O892" t="s">
        <v>421</v>
      </c>
      <c r="P892">
        <v>2.5209011197885396E-3</v>
      </c>
      <c r="Q892" t="s">
        <v>154</v>
      </c>
      <c r="S892" t="s">
        <v>279</v>
      </c>
      <c r="T892" t="s">
        <v>421</v>
      </c>
      <c r="U892">
        <v>2.5534298803943515E-3</v>
      </c>
      <c r="V892" t="s">
        <v>154</v>
      </c>
    </row>
    <row r="893" spans="9:22" x14ac:dyDescent="0.45">
      <c r="I893" t="s">
        <v>169</v>
      </c>
      <c r="J893" t="s">
        <v>422</v>
      </c>
      <c r="K893">
        <v>3.5720112846894499E-3</v>
      </c>
      <c r="L893" t="s">
        <v>154</v>
      </c>
      <c r="N893" t="s">
        <v>243</v>
      </c>
      <c r="O893" t="s">
        <v>422</v>
      </c>
      <c r="P893">
        <v>2.7224876947994905E-3</v>
      </c>
      <c r="Q893" t="s">
        <v>154</v>
      </c>
      <c r="S893" t="s">
        <v>279</v>
      </c>
      <c r="T893" t="s">
        <v>422</v>
      </c>
      <c r="U893">
        <v>2.7789591597618848E-3</v>
      </c>
      <c r="V893" t="s">
        <v>154</v>
      </c>
    </row>
    <row r="894" spans="9:22" x14ac:dyDescent="0.45">
      <c r="I894" t="s">
        <v>169</v>
      </c>
      <c r="J894" t="s">
        <v>423</v>
      </c>
      <c r="K894">
        <v>3.5131584304704512E-2</v>
      </c>
      <c r="L894" t="s">
        <v>154</v>
      </c>
      <c r="N894" t="s">
        <v>243</v>
      </c>
      <c r="O894" t="s">
        <v>423</v>
      </c>
      <c r="P894">
        <v>1.9606924856997991E-2</v>
      </c>
      <c r="Q894" t="s">
        <v>154</v>
      </c>
      <c r="S894" t="s">
        <v>279</v>
      </c>
      <c r="T894" t="s">
        <v>423</v>
      </c>
      <c r="U894">
        <v>1.9370589184849438E-2</v>
      </c>
      <c r="V894" t="s">
        <v>154</v>
      </c>
    </row>
    <row r="895" spans="9:22" x14ac:dyDescent="0.45">
      <c r="I895" t="s">
        <v>169</v>
      </c>
      <c r="J895" t="s">
        <v>424</v>
      </c>
      <c r="K895">
        <v>2.5553344825120033E-3</v>
      </c>
      <c r="L895" t="s">
        <v>154</v>
      </c>
      <c r="N895" t="s">
        <v>243</v>
      </c>
      <c r="O895" t="s">
        <v>424</v>
      </c>
      <c r="P895">
        <v>2.2257327767582743E-3</v>
      </c>
      <c r="Q895" t="s">
        <v>154</v>
      </c>
      <c r="S895" t="s">
        <v>279</v>
      </c>
      <c r="T895" t="s">
        <v>424</v>
      </c>
      <c r="U895">
        <v>2.2763444168483354E-3</v>
      </c>
      <c r="V895" t="s">
        <v>154</v>
      </c>
    </row>
    <row r="896" spans="9:22" x14ac:dyDescent="0.45">
      <c r="I896" t="s">
        <v>169</v>
      </c>
      <c r="J896" t="s">
        <v>425</v>
      </c>
      <c r="K896">
        <v>1.5497769956945176E-3</v>
      </c>
      <c r="L896" t="s">
        <v>154</v>
      </c>
      <c r="N896" t="s">
        <v>243</v>
      </c>
      <c r="O896" t="s">
        <v>425</v>
      </c>
      <c r="P896">
        <v>2.2513912796464299E-3</v>
      </c>
      <c r="Q896" t="s">
        <v>154</v>
      </c>
      <c r="S896" t="s">
        <v>279</v>
      </c>
      <c r="T896" t="s">
        <v>425</v>
      </c>
      <c r="U896">
        <v>2.2325242420996798E-3</v>
      </c>
      <c r="V896" t="s">
        <v>154</v>
      </c>
    </row>
    <row r="897" spans="9:22" x14ac:dyDescent="0.45">
      <c r="I897" t="s">
        <v>169</v>
      </c>
      <c r="J897" t="s">
        <v>488</v>
      </c>
      <c r="K897">
        <v>0</v>
      </c>
      <c r="L897" t="s">
        <v>154</v>
      </c>
      <c r="N897" t="s">
        <v>243</v>
      </c>
      <c r="O897" t="s">
        <v>488</v>
      </c>
      <c r="P897">
        <v>2.3174332936523536E-3</v>
      </c>
      <c r="Q897" t="s">
        <v>154</v>
      </c>
      <c r="S897" t="s">
        <v>279</v>
      </c>
      <c r="T897" t="s">
        <v>488</v>
      </c>
      <c r="U897">
        <v>2.27725821330065E-3</v>
      </c>
      <c r="V897" t="s">
        <v>154</v>
      </c>
    </row>
    <row r="898" spans="9:22" x14ac:dyDescent="0.45">
      <c r="I898" t="s">
        <v>169</v>
      </c>
      <c r="J898" t="s">
        <v>489</v>
      </c>
      <c r="K898">
        <v>0</v>
      </c>
      <c r="L898" t="s">
        <v>154</v>
      </c>
      <c r="N898" t="s">
        <v>243</v>
      </c>
      <c r="O898" t="s">
        <v>489</v>
      </c>
      <c r="P898">
        <v>1.2753885082852934E-2</v>
      </c>
      <c r="Q898" t="s">
        <v>154</v>
      </c>
      <c r="S898" t="s">
        <v>279</v>
      </c>
      <c r="T898" t="s">
        <v>489</v>
      </c>
      <c r="U898">
        <v>1.0849198198674703E-2</v>
      </c>
      <c r="V898" t="s">
        <v>154</v>
      </c>
    </row>
    <row r="899" spans="9:22" x14ac:dyDescent="0.45">
      <c r="I899" t="s">
        <v>169</v>
      </c>
      <c r="J899" t="s">
        <v>426</v>
      </c>
      <c r="K899">
        <v>1.1716925651662657E-4</v>
      </c>
      <c r="L899" t="s">
        <v>154</v>
      </c>
      <c r="N899" t="s">
        <v>243</v>
      </c>
      <c r="O899" t="s">
        <v>426</v>
      </c>
      <c r="P899">
        <v>5.3116124311610384E-2</v>
      </c>
      <c r="Q899" t="s">
        <v>154</v>
      </c>
      <c r="S899" t="s">
        <v>279</v>
      </c>
      <c r="T899" t="s">
        <v>426</v>
      </c>
      <c r="U899">
        <v>4.7549226880575765E-2</v>
      </c>
      <c r="V899" t="s">
        <v>154</v>
      </c>
    </row>
    <row r="900" spans="9:22" x14ac:dyDescent="0.45">
      <c r="I900" t="s">
        <v>169</v>
      </c>
      <c r="J900" t="s">
        <v>427</v>
      </c>
      <c r="K900">
        <v>4.9365635805528659E-3</v>
      </c>
      <c r="L900" t="s">
        <v>154</v>
      </c>
      <c r="N900" t="s">
        <v>243</v>
      </c>
      <c r="O900" t="s">
        <v>427</v>
      </c>
      <c r="P900">
        <v>7.4857247827157143E-3</v>
      </c>
      <c r="Q900" t="s">
        <v>154</v>
      </c>
      <c r="S900" t="s">
        <v>279</v>
      </c>
      <c r="T900" t="s">
        <v>427</v>
      </c>
      <c r="U900">
        <v>7.8389474250703285E-3</v>
      </c>
      <c r="V900" t="s">
        <v>154</v>
      </c>
    </row>
    <row r="901" spans="9:22" x14ac:dyDescent="0.45">
      <c r="I901" t="s">
        <v>169</v>
      </c>
      <c r="J901" t="s">
        <v>428</v>
      </c>
      <c r="K901">
        <v>7.2613584708241677E-3</v>
      </c>
      <c r="L901" t="s">
        <v>154</v>
      </c>
      <c r="N901" t="s">
        <v>243</v>
      </c>
      <c r="O901" t="s">
        <v>428</v>
      </c>
      <c r="P901">
        <v>8.0838345655347803E-3</v>
      </c>
      <c r="Q901" t="s">
        <v>154</v>
      </c>
      <c r="S901" t="s">
        <v>279</v>
      </c>
      <c r="T901" t="s">
        <v>428</v>
      </c>
      <c r="U901">
        <v>8.6357178819997243E-3</v>
      </c>
      <c r="V901" t="s">
        <v>154</v>
      </c>
    </row>
    <row r="902" spans="9:22" x14ac:dyDescent="0.45">
      <c r="I902" t="s">
        <v>169</v>
      </c>
      <c r="J902" t="s">
        <v>429</v>
      </c>
      <c r="K902">
        <v>7.0196740604422811E-2</v>
      </c>
      <c r="L902" t="s">
        <v>154</v>
      </c>
      <c r="N902" t="s">
        <v>243</v>
      </c>
      <c r="O902" t="s">
        <v>429</v>
      </c>
      <c r="P902">
        <v>5.817135457044853E-2</v>
      </c>
      <c r="Q902" t="s">
        <v>154</v>
      </c>
      <c r="S902" t="s">
        <v>279</v>
      </c>
      <c r="T902" t="s">
        <v>429</v>
      </c>
      <c r="U902">
        <v>5.7813518015778879E-2</v>
      </c>
      <c r="V902" t="s">
        <v>154</v>
      </c>
    </row>
    <row r="903" spans="9:22" x14ac:dyDescent="0.45">
      <c r="I903" t="s">
        <v>169</v>
      </c>
      <c r="J903" t="s">
        <v>430</v>
      </c>
      <c r="K903">
        <v>5.5431538776400816E-3</v>
      </c>
      <c r="L903" t="s">
        <v>154</v>
      </c>
      <c r="N903" t="s">
        <v>243</v>
      </c>
      <c r="O903" t="s">
        <v>430</v>
      </c>
      <c r="P903">
        <v>7.4572027124776502E-3</v>
      </c>
      <c r="Q903" t="s">
        <v>154</v>
      </c>
      <c r="S903" t="s">
        <v>279</v>
      </c>
      <c r="T903" t="s">
        <v>430</v>
      </c>
      <c r="U903">
        <v>6.914574490611231E-3</v>
      </c>
      <c r="V903" t="s">
        <v>154</v>
      </c>
    </row>
    <row r="904" spans="9:22" x14ac:dyDescent="0.45">
      <c r="I904" t="s">
        <v>169</v>
      </c>
      <c r="J904" t="s">
        <v>431</v>
      </c>
      <c r="K904">
        <v>3.3088584579919816E-3</v>
      </c>
      <c r="L904" t="s">
        <v>154</v>
      </c>
      <c r="N904" t="s">
        <v>243</v>
      </c>
      <c r="O904" t="s">
        <v>431</v>
      </c>
      <c r="P904">
        <v>7.29576749832572E-3</v>
      </c>
      <c r="Q904" t="s">
        <v>154</v>
      </c>
      <c r="S904" t="s">
        <v>279</v>
      </c>
      <c r="T904" t="s">
        <v>431</v>
      </c>
      <c r="U904">
        <v>6.7512835613355981E-3</v>
      </c>
      <c r="V904" t="s">
        <v>154</v>
      </c>
    </row>
    <row r="905" spans="9:22" x14ac:dyDescent="0.45">
      <c r="I905" t="s">
        <v>169</v>
      </c>
      <c r="J905" t="s">
        <v>490</v>
      </c>
      <c r="K905">
        <v>0</v>
      </c>
      <c r="L905" t="s">
        <v>154</v>
      </c>
      <c r="N905" t="s">
        <v>243</v>
      </c>
      <c r="O905" t="s">
        <v>490</v>
      </c>
      <c r="P905">
        <v>7.1111199825503787E-3</v>
      </c>
      <c r="Q905" t="s">
        <v>154</v>
      </c>
      <c r="S905" t="s">
        <v>279</v>
      </c>
      <c r="T905" t="s">
        <v>490</v>
      </c>
      <c r="U905">
        <v>6.3822716437174154E-3</v>
      </c>
      <c r="V905" t="s">
        <v>154</v>
      </c>
    </row>
    <row r="906" spans="9:22" x14ac:dyDescent="0.45">
      <c r="I906" t="s">
        <v>169</v>
      </c>
      <c r="J906" t="s">
        <v>491</v>
      </c>
      <c r="K906">
        <v>0</v>
      </c>
      <c r="L906" t="s">
        <v>154</v>
      </c>
      <c r="N906" t="s">
        <v>243</v>
      </c>
      <c r="O906" t="s">
        <v>491</v>
      </c>
      <c r="P906">
        <v>3.5029525819259534E-2</v>
      </c>
      <c r="Q906" t="s">
        <v>154</v>
      </c>
      <c r="S906" t="s">
        <v>279</v>
      </c>
      <c r="T906" t="s">
        <v>491</v>
      </c>
      <c r="U906">
        <v>2.6081739586525748E-2</v>
      </c>
      <c r="V906" t="s">
        <v>154</v>
      </c>
    </row>
    <row r="907" spans="9:22" x14ac:dyDescent="0.45">
      <c r="I907" t="s">
        <v>169</v>
      </c>
      <c r="J907" t="s">
        <v>432</v>
      </c>
      <c r="K907">
        <v>6.5096215802246402E-3</v>
      </c>
      <c r="L907" t="s">
        <v>154</v>
      </c>
      <c r="N907" t="s">
        <v>243</v>
      </c>
      <c r="O907" t="s">
        <v>432</v>
      </c>
      <c r="P907">
        <v>0.10263241087068734</v>
      </c>
      <c r="Q907" t="s">
        <v>154</v>
      </c>
      <c r="S907" t="s">
        <v>279</v>
      </c>
      <c r="T907" t="s">
        <v>432</v>
      </c>
      <c r="U907">
        <v>9.1448724642046758E-2</v>
      </c>
      <c r="V907" t="s">
        <v>154</v>
      </c>
    </row>
    <row r="908" spans="9:22" x14ac:dyDescent="0.45">
      <c r="I908" t="s">
        <v>169</v>
      </c>
      <c r="J908" t="s">
        <v>433</v>
      </c>
      <c r="K908">
        <v>1.9129536712175241E-2</v>
      </c>
      <c r="L908" t="s">
        <v>154</v>
      </c>
      <c r="N908" t="s">
        <v>243</v>
      </c>
      <c r="O908" t="s">
        <v>433</v>
      </c>
      <c r="P908">
        <v>1.5300018041403383E-2</v>
      </c>
      <c r="Q908" t="s">
        <v>154</v>
      </c>
      <c r="S908" t="s">
        <v>279</v>
      </c>
      <c r="T908" t="s">
        <v>433</v>
      </c>
      <c r="U908">
        <v>1.6750598655072068E-2</v>
      </c>
      <c r="V908" t="s">
        <v>154</v>
      </c>
    </row>
    <row r="909" spans="9:22" x14ac:dyDescent="0.45">
      <c r="I909" t="s">
        <v>169</v>
      </c>
      <c r="J909" t="s">
        <v>434</v>
      </c>
      <c r="K909">
        <v>2.9425622730658789E-2</v>
      </c>
      <c r="L909" t="s">
        <v>154</v>
      </c>
      <c r="N909" t="s">
        <v>243</v>
      </c>
      <c r="O909" t="s">
        <v>434</v>
      </c>
      <c r="P909">
        <v>1.6890575515748466E-2</v>
      </c>
      <c r="Q909" t="s">
        <v>154</v>
      </c>
      <c r="S909" t="s">
        <v>279</v>
      </c>
      <c r="T909" t="s">
        <v>434</v>
      </c>
      <c r="U909">
        <v>1.8063708055801025E-2</v>
      </c>
      <c r="V909" t="s">
        <v>154</v>
      </c>
    </row>
    <row r="910" spans="9:22" x14ac:dyDescent="0.45">
      <c r="I910" t="s">
        <v>169</v>
      </c>
      <c r="J910" t="s">
        <v>435</v>
      </c>
      <c r="K910">
        <v>0.26330244628570065</v>
      </c>
      <c r="L910" t="s">
        <v>154</v>
      </c>
      <c r="N910" t="s">
        <v>243</v>
      </c>
      <c r="O910" t="s">
        <v>435</v>
      </c>
      <c r="P910">
        <v>0.11714238085864961</v>
      </c>
      <c r="Q910" t="s">
        <v>154</v>
      </c>
      <c r="S910" t="s">
        <v>279</v>
      </c>
      <c r="T910" t="s">
        <v>435</v>
      </c>
      <c r="U910">
        <v>0.11773646007409634</v>
      </c>
      <c r="V910" t="s">
        <v>154</v>
      </c>
    </row>
    <row r="911" spans="9:22" x14ac:dyDescent="0.45">
      <c r="I911" t="s">
        <v>169</v>
      </c>
      <c r="J911" t="s">
        <v>436</v>
      </c>
      <c r="K911">
        <v>2.1244916370928971E-2</v>
      </c>
      <c r="L911" t="s">
        <v>154</v>
      </c>
      <c r="N911" t="s">
        <v>243</v>
      </c>
      <c r="O911" t="s">
        <v>436</v>
      </c>
      <c r="P911">
        <v>1.4505967223581112E-2</v>
      </c>
      <c r="Q911" t="s">
        <v>154</v>
      </c>
      <c r="S911" t="s">
        <v>279</v>
      </c>
      <c r="T911" t="s">
        <v>436</v>
      </c>
      <c r="U911">
        <v>1.2635676629474313E-2</v>
      </c>
      <c r="V911" t="s">
        <v>154</v>
      </c>
    </row>
    <row r="912" spans="9:22" x14ac:dyDescent="0.45">
      <c r="I912" t="s">
        <v>169</v>
      </c>
      <c r="J912" t="s">
        <v>437</v>
      </c>
      <c r="K912">
        <v>1.2755326200715272E-2</v>
      </c>
      <c r="L912" t="s">
        <v>154</v>
      </c>
      <c r="N912" t="s">
        <v>243</v>
      </c>
      <c r="O912" t="s">
        <v>437</v>
      </c>
      <c r="P912">
        <v>1.4005361444110184E-2</v>
      </c>
      <c r="Q912" t="s">
        <v>154</v>
      </c>
      <c r="S912" t="s">
        <v>279</v>
      </c>
      <c r="T912" t="s">
        <v>437</v>
      </c>
      <c r="U912">
        <v>1.1563018616747685E-2</v>
      </c>
      <c r="V912" t="s">
        <v>154</v>
      </c>
    </row>
    <row r="913" spans="9:22" x14ac:dyDescent="0.45">
      <c r="I913" t="s">
        <v>169</v>
      </c>
      <c r="J913" t="s">
        <v>492</v>
      </c>
      <c r="K913">
        <v>0</v>
      </c>
      <c r="L913" t="s">
        <v>154</v>
      </c>
      <c r="N913" t="s">
        <v>243</v>
      </c>
      <c r="O913" t="s">
        <v>492</v>
      </c>
      <c r="P913">
        <v>1.3402000541201775E-2</v>
      </c>
      <c r="Q913" t="s">
        <v>154</v>
      </c>
      <c r="S913" t="s">
        <v>279</v>
      </c>
      <c r="T913" t="s">
        <v>492</v>
      </c>
      <c r="U913">
        <v>1.0331689988246212E-2</v>
      </c>
      <c r="V913" t="s">
        <v>154</v>
      </c>
    </row>
    <row r="914" spans="9:22" x14ac:dyDescent="0.45">
      <c r="I914" t="s">
        <v>169</v>
      </c>
      <c r="J914" t="s">
        <v>493</v>
      </c>
      <c r="K914">
        <v>0</v>
      </c>
      <c r="L914" t="s">
        <v>154</v>
      </c>
      <c r="N914" t="s">
        <v>243</v>
      </c>
      <c r="O914" t="s">
        <v>493</v>
      </c>
      <c r="P914">
        <v>6.7545974453461319E-2</v>
      </c>
      <c r="Q914" t="s">
        <v>154</v>
      </c>
      <c r="S914" t="s">
        <v>279</v>
      </c>
      <c r="T914" t="s">
        <v>493</v>
      </c>
      <c r="U914">
        <v>4.2494629876958921E-2</v>
      </c>
      <c r="V914" t="s">
        <v>154</v>
      </c>
    </row>
    <row r="915" spans="9:22" x14ac:dyDescent="0.45">
      <c r="I915" t="s">
        <v>169</v>
      </c>
      <c r="J915" t="s">
        <v>438</v>
      </c>
      <c r="K915">
        <v>2.6889185780727188E-4</v>
      </c>
      <c r="L915" t="s">
        <v>154</v>
      </c>
      <c r="N915" t="s">
        <v>243</v>
      </c>
      <c r="O915" t="s">
        <v>438</v>
      </c>
      <c r="P915">
        <v>1.8019038356895695E-3</v>
      </c>
      <c r="Q915" t="s">
        <v>154</v>
      </c>
      <c r="S915" t="s">
        <v>279</v>
      </c>
      <c r="T915" t="s">
        <v>438</v>
      </c>
      <c r="U915">
        <v>1.0839667920165537E-3</v>
      </c>
      <c r="V915" t="s">
        <v>154</v>
      </c>
    </row>
    <row r="916" spans="9:22" x14ac:dyDescent="0.45">
      <c r="I916" t="s">
        <v>169</v>
      </c>
      <c r="J916" t="s">
        <v>439</v>
      </c>
      <c r="K916">
        <v>7.3830198922546198E-4</v>
      </c>
      <c r="L916" t="s">
        <v>154</v>
      </c>
      <c r="N916" t="s">
        <v>243</v>
      </c>
      <c r="O916" t="s">
        <v>439</v>
      </c>
      <c r="P916">
        <v>2.1704515369087071E-4</v>
      </c>
      <c r="Q916" t="s">
        <v>154</v>
      </c>
      <c r="S916" t="s">
        <v>279</v>
      </c>
      <c r="T916" t="s">
        <v>439</v>
      </c>
      <c r="U916">
        <v>1.5027350312840854E-4</v>
      </c>
      <c r="V916" t="s">
        <v>154</v>
      </c>
    </row>
    <row r="917" spans="9:22" x14ac:dyDescent="0.45">
      <c r="I917" t="s">
        <v>169</v>
      </c>
      <c r="J917" t="s">
        <v>440</v>
      </c>
      <c r="K917">
        <v>1.0642486050010849E-3</v>
      </c>
      <c r="L917" t="s">
        <v>154</v>
      </c>
      <c r="N917" t="s">
        <v>243</v>
      </c>
      <c r="O917" t="s">
        <v>440</v>
      </c>
      <c r="P917">
        <v>1.8313724917190185E-4</v>
      </c>
      <c r="Q917" t="s">
        <v>154</v>
      </c>
      <c r="S917" t="s">
        <v>279</v>
      </c>
      <c r="T917" t="s">
        <v>440</v>
      </c>
      <c r="U917">
        <v>1.0377866308312689E-4</v>
      </c>
      <c r="V917" t="s">
        <v>154</v>
      </c>
    </row>
    <row r="918" spans="9:22" x14ac:dyDescent="0.45">
      <c r="I918" t="s">
        <v>169</v>
      </c>
      <c r="J918" t="s">
        <v>441</v>
      </c>
      <c r="K918">
        <v>1.0802077007939651E-2</v>
      </c>
      <c r="L918" t="s">
        <v>154</v>
      </c>
      <c r="N918" t="s">
        <v>243</v>
      </c>
      <c r="O918" t="s">
        <v>441</v>
      </c>
      <c r="P918">
        <v>1.7306767884714602E-3</v>
      </c>
      <c r="Q918" t="s">
        <v>154</v>
      </c>
      <c r="S918" t="s">
        <v>279</v>
      </c>
      <c r="T918" t="s">
        <v>441</v>
      </c>
      <c r="U918">
        <v>1.2187552649472679E-3</v>
      </c>
      <c r="V918" t="s">
        <v>154</v>
      </c>
    </row>
    <row r="919" spans="9:22" x14ac:dyDescent="0.45">
      <c r="I919" t="s">
        <v>169</v>
      </c>
      <c r="J919" t="s">
        <v>442</v>
      </c>
      <c r="K919">
        <v>8.5706775281866004E-4</v>
      </c>
      <c r="L919" t="s">
        <v>154</v>
      </c>
      <c r="N919" t="s">
        <v>243</v>
      </c>
      <c r="O919" t="s">
        <v>442</v>
      </c>
      <c r="P919">
        <v>2.5175886696176273E-4</v>
      </c>
      <c r="Q919" t="s">
        <v>154</v>
      </c>
      <c r="S919" t="s">
        <v>279</v>
      </c>
      <c r="T919" t="s">
        <v>442</v>
      </c>
      <c r="U919">
        <v>2.4056823750667733E-4</v>
      </c>
      <c r="V919" t="s">
        <v>154</v>
      </c>
    </row>
    <row r="920" spans="9:22" x14ac:dyDescent="0.45">
      <c r="I920" t="s">
        <v>169</v>
      </c>
      <c r="J920" t="s">
        <v>443</v>
      </c>
      <c r="K920">
        <v>3.5610492194296229E-4</v>
      </c>
      <c r="L920" t="s">
        <v>154</v>
      </c>
      <c r="N920" t="s">
        <v>243</v>
      </c>
      <c r="O920" t="s">
        <v>443</v>
      </c>
      <c r="P920">
        <v>2.6118368079616739E-4</v>
      </c>
      <c r="Q920" t="s">
        <v>154</v>
      </c>
      <c r="S920" t="s">
        <v>279</v>
      </c>
      <c r="T920" t="s">
        <v>443</v>
      </c>
      <c r="U920">
        <v>2.251122864777832E-4</v>
      </c>
      <c r="V920" t="s">
        <v>154</v>
      </c>
    </row>
    <row r="921" spans="9:22" x14ac:dyDescent="0.45">
      <c r="I921" t="s">
        <v>169</v>
      </c>
      <c r="J921" t="s">
        <v>494</v>
      </c>
      <c r="K921">
        <v>0</v>
      </c>
      <c r="L921" t="s">
        <v>154</v>
      </c>
      <c r="N921" t="s">
        <v>243</v>
      </c>
      <c r="O921" t="s">
        <v>494</v>
      </c>
      <c r="P921">
        <v>2.7939041243948981E-4</v>
      </c>
      <c r="Q921" t="s">
        <v>154</v>
      </c>
      <c r="S921" t="s">
        <v>279</v>
      </c>
      <c r="T921" t="s">
        <v>494</v>
      </c>
      <c r="U921">
        <v>2.173247321917875E-4</v>
      </c>
      <c r="V921" t="s">
        <v>154</v>
      </c>
    </row>
    <row r="922" spans="9:22" x14ac:dyDescent="0.45">
      <c r="I922" t="s">
        <v>169</v>
      </c>
      <c r="J922" t="s">
        <v>495</v>
      </c>
      <c r="K922">
        <v>0</v>
      </c>
      <c r="L922" t="s">
        <v>154</v>
      </c>
      <c r="N922" t="s">
        <v>243</v>
      </c>
      <c r="O922" t="s">
        <v>495</v>
      </c>
      <c r="P922">
        <v>1.0691296716744418E-3</v>
      </c>
      <c r="Q922" t="s">
        <v>154</v>
      </c>
      <c r="S922" t="s">
        <v>279</v>
      </c>
      <c r="T922" t="s">
        <v>495</v>
      </c>
      <c r="U922">
        <v>6.7220498593281112E-4</v>
      </c>
      <c r="V922" t="s">
        <v>154</v>
      </c>
    </row>
    <row r="923" spans="9:22" x14ac:dyDescent="0.45">
      <c r="I923" t="s">
        <v>169</v>
      </c>
      <c r="J923" t="s">
        <v>444</v>
      </c>
      <c r="K923">
        <v>2.248240062185208E-4</v>
      </c>
      <c r="L923" t="s">
        <v>154</v>
      </c>
      <c r="N923" t="s">
        <v>243</v>
      </c>
      <c r="O923" t="s">
        <v>444</v>
      </c>
      <c r="P923">
        <v>2.5040853519425308E-3</v>
      </c>
      <c r="Q923" t="s">
        <v>154</v>
      </c>
      <c r="S923" t="s">
        <v>279</v>
      </c>
      <c r="T923" t="s">
        <v>444</v>
      </c>
      <c r="U923">
        <v>3.3328931906730554E-3</v>
      </c>
      <c r="V923" t="s">
        <v>154</v>
      </c>
    </row>
    <row r="924" spans="9:22" x14ac:dyDescent="0.45">
      <c r="I924" t="s">
        <v>169</v>
      </c>
      <c r="J924" t="s">
        <v>445</v>
      </c>
      <c r="K924">
        <v>5.7116845291336387E-4</v>
      </c>
      <c r="L924" t="s">
        <v>154</v>
      </c>
      <c r="N924" t="s">
        <v>243</v>
      </c>
      <c r="O924" t="s">
        <v>445</v>
      </c>
      <c r="P924">
        <v>3.1190640939666168E-4</v>
      </c>
      <c r="Q924" t="s">
        <v>154</v>
      </c>
      <c r="S924" t="s">
        <v>279</v>
      </c>
      <c r="T924" t="s">
        <v>445</v>
      </c>
      <c r="U924">
        <v>5.1149132498793791E-4</v>
      </c>
      <c r="V924" t="s">
        <v>154</v>
      </c>
    </row>
    <row r="925" spans="9:22" x14ac:dyDescent="0.45">
      <c r="I925" t="s">
        <v>169</v>
      </c>
      <c r="J925" t="s">
        <v>446</v>
      </c>
      <c r="K925">
        <v>1.0077828663893648E-3</v>
      </c>
      <c r="L925" t="s">
        <v>154</v>
      </c>
      <c r="N925" t="s">
        <v>243</v>
      </c>
      <c r="O925" t="s">
        <v>446</v>
      </c>
      <c r="P925">
        <v>2.8158414824633478E-4</v>
      </c>
      <c r="Q925" t="s">
        <v>154</v>
      </c>
      <c r="S925" t="s">
        <v>279</v>
      </c>
      <c r="T925" t="s">
        <v>446</v>
      </c>
      <c r="U925">
        <v>4.0333089795480386E-4</v>
      </c>
      <c r="V925" t="s">
        <v>154</v>
      </c>
    </row>
    <row r="926" spans="9:22" x14ac:dyDescent="0.45">
      <c r="I926" t="s">
        <v>169</v>
      </c>
      <c r="J926" t="s">
        <v>447</v>
      </c>
      <c r="K926">
        <v>1.0299831360778921E-2</v>
      </c>
      <c r="L926" t="s">
        <v>154</v>
      </c>
      <c r="N926" t="s">
        <v>243</v>
      </c>
      <c r="O926" t="s">
        <v>447</v>
      </c>
      <c r="P926">
        <v>2.2774577332858514E-3</v>
      </c>
      <c r="Q926" t="s">
        <v>154</v>
      </c>
      <c r="S926" t="s">
        <v>279</v>
      </c>
      <c r="T926" t="s">
        <v>447</v>
      </c>
      <c r="U926">
        <v>2.7931744069925081E-3</v>
      </c>
      <c r="V926" t="s">
        <v>154</v>
      </c>
    </row>
    <row r="927" spans="9:22" x14ac:dyDescent="0.45">
      <c r="I927" t="s">
        <v>169</v>
      </c>
      <c r="J927" t="s">
        <v>448</v>
      </c>
      <c r="K927">
        <v>6.2336262101752302E-4</v>
      </c>
      <c r="L927" t="s">
        <v>154</v>
      </c>
      <c r="N927" t="s">
        <v>243</v>
      </c>
      <c r="O927" t="s">
        <v>448</v>
      </c>
      <c r="P927">
        <v>2.7301711111484743E-4</v>
      </c>
      <c r="Q927" t="s">
        <v>154</v>
      </c>
      <c r="S927" t="s">
        <v>279</v>
      </c>
      <c r="T927" t="s">
        <v>448</v>
      </c>
      <c r="U927">
        <v>4.4347511893215279E-4</v>
      </c>
      <c r="V927" t="s">
        <v>154</v>
      </c>
    </row>
    <row r="928" spans="9:22" x14ac:dyDescent="0.45">
      <c r="I928" t="s">
        <v>169</v>
      </c>
      <c r="J928" t="s">
        <v>449</v>
      </c>
      <c r="K928">
        <v>3.391218718037607E-4</v>
      </c>
      <c r="L928" t="s">
        <v>154</v>
      </c>
      <c r="N928" t="s">
        <v>243</v>
      </c>
      <c r="O928" t="s">
        <v>449</v>
      </c>
      <c r="P928">
        <v>2.7993166543574847E-4</v>
      </c>
      <c r="Q928" t="s">
        <v>154</v>
      </c>
      <c r="S928" t="s">
        <v>279</v>
      </c>
      <c r="T928" t="s">
        <v>449</v>
      </c>
      <c r="U928">
        <v>4.6729726420374404E-4</v>
      </c>
      <c r="V928" t="s">
        <v>154</v>
      </c>
    </row>
    <row r="929" spans="9:22" x14ac:dyDescent="0.45">
      <c r="I929" t="s">
        <v>169</v>
      </c>
      <c r="J929" t="s">
        <v>496</v>
      </c>
      <c r="K929">
        <v>0</v>
      </c>
      <c r="L929" t="s">
        <v>154</v>
      </c>
      <c r="N929" t="s">
        <v>243</v>
      </c>
      <c r="O929" t="s">
        <v>496</v>
      </c>
      <c r="P929">
        <v>3.2943413831031142E-4</v>
      </c>
      <c r="Q929" t="s">
        <v>154</v>
      </c>
      <c r="S929" t="s">
        <v>279</v>
      </c>
      <c r="T929" t="s">
        <v>496</v>
      </c>
      <c r="U929">
        <v>4.4279798619786381E-4</v>
      </c>
      <c r="V929" t="s">
        <v>154</v>
      </c>
    </row>
    <row r="930" spans="9:22" x14ac:dyDescent="0.45">
      <c r="I930" t="s">
        <v>169</v>
      </c>
      <c r="J930" t="s">
        <v>497</v>
      </c>
      <c r="K930">
        <v>0</v>
      </c>
      <c r="L930" t="s">
        <v>154</v>
      </c>
      <c r="N930" t="s">
        <v>243</v>
      </c>
      <c r="O930" t="s">
        <v>497</v>
      </c>
      <c r="P930">
        <v>1.7782638209037347E-3</v>
      </c>
      <c r="Q930" t="s">
        <v>154</v>
      </c>
      <c r="S930" t="s">
        <v>279</v>
      </c>
      <c r="T930" t="s">
        <v>497</v>
      </c>
      <c r="U930">
        <v>1.7829776544163109E-3</v>
      </c>
      <c r="V930" t="s">
        <v>154</v>
      </c>
    </row>
    <row r="931" spans="9:22" x14ac:dyDescent="0.45">
      <c r="I931" t="s">
        <v>169</v>
      </c>
      <c r="J931" t="s">
        <v>498</v>
      </c>
      <c r="K931">
        <v>4.6897987218473379E-4</v>
      </c>
      <c r="L931" t="s">
        <v>154</v>
      </c>
      <c r="N931" t="s">
        <v>243</v>
      </c>
      <c r="O931" t="s">
        <v>498</v>
      </c>
      <c r="P931">
        <v>3.2867787219358941E-3</v>
      </c>
      <c r="Q931" t="s">
        <v>154</v>
      </c>
      <c r="S931" t="s">
        <v>279</v>
      </c>
      <c r="T931" t="s">
        <v>498</v>
      </c>
      <c r="U931">
        <v>4.1456841602245621E-3</v>
      </c>
      <c r="V931" t="s">
        <v>154</v>
      </c>
    </row>
    <row r="932" spans="9:22" x14ac:dyDescent="0.45">
      <c r="I932" t="s">
        <v>169</v>
      </c>
      <c r="J932" t="s">
        <v>499</v>
      </c>
      <c r="K932">
        <v>1.181181057924511E-3</v>
      </c>
      <c r="L932" t="s">
        <v>154</v>
      </c>
      <c r="N932" t="s">
        <v>243</v>
      </c>
      <c r="O932" t="s">
        <v>499</v>
      </c>
      <c r="P932">
        <v>2.5239566746449544E-4</v>
      </c>
      <c r="Q932" t="s">
        <v>154</v>
      </c>
      <c r="S932" t="s">
        <v>279</v>
      </c>
      <c r="T932" t="s">
        <v>499</v>
      </c>
      <c r="U932">
        <v>3.3164853743473423E-4</v>
      </c>
      <c r="V932" t="s">
        <v>154</v>
      </c>
    </row>
    <row r="933" spans="9:22" x14ac:dyDescent="0.45">
      <c r="I933" t="s">
        <v>169</v>
      </c>
      <c r="J933" t="s">
        <v>500</v>
      </c>
      <c r="K933">
        <v>2.0129532468702149E-3</v>
      </c>
      <c r="L933" t="s">
        <v>154</v>
      </c>
      <c r="N933" t="s">
        <v>243</v>
      </c>
      <c r="O933" t="s">
        <v>500</v>
      </c>
      <c r="P933">
        <v>2.4096098672554364E-4</v>
      </c>
      <c r="Q933" t="s">
        <v>154</v>
      </c>
      <c r="S933" t="s">
        <v>279</v>
      </c>
      <c r="T933" t="s">
        <v>500</v>
      </c>
      <c r="U933">
        <v>2.7689443252297107E-4</v>
      </c>
      <c r="V933" t="s">
        <v>154</v>
      </c>
    </row>
    <row r="934" spans="9:22" x14ac:dyDescent="0.45">
      <c r="I934" t="s">
        <v>169</v>
      </c>
      <c r="J934" t="s">
        <v>501</v>
      </c>
      <c r="K934">
        <v>1.8320218529503753E-2</v>
      </c>
      <c r="L934" t="s">
        <v>154</v>
      </c>
      <c r="N934" t="s">
        <v>243</v>
      </c>
      <c r="O934" t="s">
        <v>501</v>
      </c>
      <c r="P934">
        <v>2.5114918867529422E-3</v>
      </c>
      <c r="Q934" t="s">
        <v>154</v>
      </c>
      <c r="S934" t="s">
        <v>279</v>
      </c>
      <c r="T934" t="s">
        <v>501</v>
      </c>
      <c r="U934">
        <v>2.444969099358576E-3</v>
      </c>
      <c r="V934" t="s">
        <v>154</v>
      </c>
    </row>
    <row r="935" spans="9:22" x14ac:dyDescent="0.45">
      <c r="I935" t="s">
        <v>169</v>
      </c>
      <c r="J935" t="s">
        <v>502</v>
      </c>
      <c r="K935">
        <v>1.0765631678701737E-3</v>
      </c>
      <c r="L935" t="s">
        <v>154</v>
      </c>
      <c r="N935" t="s">
        <v>243</v>
      </c>
      <c r="O935" t="s">
        <v>502</v>
      </c>
      <c r="P935">
        <v>3.8665220502839462E-4</v>
      </c>
      <c r="Q935" t="s">
        <v>154</v>
      </c>
      <c r="S935" t="s">
        <v>279</v>
      </c>
      <c r="T935" t="s">
        <v>502</v>
      </c>
      <c r="U935">
        <v>4.144659137504234E-4</v>
      </c>
      <c r="V935" t="s">
        <v>154</v>
      </c>
    </row>
    <row r="936" spans="9:22" x14ac:dyDescent="0.45">
      <c r="I936" t="s">
        <v>169</v>
      </c>
      <c r="J936" t="s">
        <v>503</v>
      </c>
      <c r="K936">
        <v>4.1866098760803112E-4</v>
      </c>
      <c r="L936" t="s">
        <v>154</v>
      </c>
      <c r="N936" t="s">
        <v>243</v>
      </c>
      <c r="O936" t="s">
        <v>503</v>
      </c>
      <c r="P936">
        <v>3.9845314421260638E-4</v>
      </c>
      <c r="Q936" t="s">
        <v>154</v>
      </c>
      <c r="S936" t="s">
        <v>279</v>
      </c>
      <c r="T936" t="s">
        <v>503</v>
      </c>
      <c r="U936">
        <v>4.2286195763913375E-4</v>
      </c>
      <c r="V936" t="s">
        <v>154</v>
      </c>
    </row>
    <row r="937" spans="9:22" x14ac:dyDescent="0.45">
      <c r="I937" t="s">
        <v>169</v>
      </c>
      <c r="J937" t="s">
        <v>504</v>
      </c>
      <c r="K937">
        <v>0</v>
      </c>
      <c r="L937" t="s">
        <v>154</v>
      </c>
      <c r="N937" t="s">
        <v>243</v>
      </c>
      <c r="O937" t="s">
        <v>504</v>
      </c>
      <c r="P937">
        <v>4.2623086809531069E-4</v>
      </c>
      <c r="Q937" t="s">
        <v>154</v>
      </c>
      <c r="S937" t="s">
        <v>279</v>
      </c>
      <c r="T937" t="s">
        <v>504</v>
      </c>
      <c r="U937">
        <v>4.1597598813458865E-4</v>
      </c>
      <c r="V937" t="s">
        <v>154</v>
      </c>
    </row>
    <row r="938" spans="9:22" x14ac:dyDescent="0.45">
      <c r="I938" t="s">
        <v>169</v>
      </c>
      <c r="J938" t="s">
        <v>505</v>
      </c>
      <c r="K938">
        <v>0</v>
      </c>
      <c r="L938" t="s">
        <v>154</v>
      </c>
      <c r="N938" t="s">
        <v>243</v>
      </c>
      <c r="O938" t="s">
        <v>505</v>
      </c>
      <c r="P938">
        <v>1.8881093246817041E-3</v>
      </c>
      <c r="Q938" t="s">
        <v>154</v>
      </c>
      <c r="S938" t="s">
        <v>279</v>
      </c>
      <c r="T938" t="s">
        <v>505</v>
      </c>
      <c r="U938">
        <v>1.7653183911537278E-3</v>
      </c>
      <c r="V938" t="s">
        <v>154</v>
      </c>
    </row>
    <row r="939" spans="9:22" x14ac:dyDescent="0.45">
      <c r="I939" t="s">
        <v>169</v>
      </c>
      <c r="J939" t="s">
        <v>506</v>
      </c>
      <c r="K939">
        <v>6.174691909261533E-4</v>
      </c>
      <c r="L939" t="s">
        <v>154</v>
      </c>
      <c r="N939" t="s">
        <v>243</v>
      </c>
      <c r="O939" t="s">
        <v>506</v>
      </c>
      <c r="P939">
        <v>3.6269305974542934E-4</v>
      </c>
      <c r="Q939" t="s">
        <v>154</v>
      </c>
      <c r="S939" t="s">
        <v>279</v>
      </c>
      <c r="T939" t="s">
        <v>506</v>
      </c>
      <c r="U939">
        <v>6.2799361280219926E-4</v>
      </c>
      <c r="V939" t="s">
        <v>154</v>
      </c>
    </row>
    <row r="940" spans="9:22" x14ac:dyDescent="0.45">
      <c r="I940" t="s">
        <v>169</v>
      </c>
      <c r="J940" t="s">
        <v>507</v>
      </c>
      <c r="K940">
        <v>1.496786308565722E-3</v>
      </c>
      <c r="L940" t="s">
        <v>154</v>
      </c>
      <c r="N940" t="s">
        <v>243</v>
      </c>
      <c r="O940" t="s">
        <v>507</v>
      </c>
      <c r="P940">
        <v>7.0532238726284734E-5</v>
      </c>
      <c r="Q940" t="s">
        <v>154</v>
      </c>
      <c r="S940" t="s">
        <v>279</v>
      </c>
      <c r="T940" t="s">
        <v>507</v>
      </c>
      <c r="U940">
        <v>8.1816004661923033E-5</v>
      </c>
      <c r="V940" t="s">
        <v>154</v>
      </c>
    </row>
    <row r="941" spans="9:22" x14ac:dyDescent="0.45">
      <c r="I941" t="s">
        <v>169</v>
      </c>
      <c r="J941" t="s">
        <v>508</v>
      </c>
      <c r="K941">
        <v>2.8046189013254241E-3</v>
      </c>
      <c r="L941" t="s">
        <v>154</v>
      </c>
      <c r="N941" t="s">
        <v>243</v>
      </c>
      <c r="O941" t="s">
        <v>508</v>
      </c>
      <c r="P941">
        <v>6.5234854766219508E-5</v>
      </c>
      <c r="Q941" t="s">
        <v>154</v>
      </c>
      <c r="S941" t="s">
        <v>279</v>
      </c>
      <c r="T941" t="s">
        <v>508</v>
      </c>
      <c r="U941">
        <v>7.8845455015719704E-5</v>
      </c>
      <c r="V941" t="s">
        <v>154</v>
      </c>
    </row>
    <row r="942" spans="9:22" x14ac:dyDescent="0.45">
      <c r="I942" t="s">
        <v>169</v>
      </c>
      <c r="J942" t="s">
        <v>509</v>
      </c>
      <c r="K942">
        <v>2.6777752075760247E-2</v>
      </c>
      <c r="L942" t="s">
        <v>154</v>
      </c>
      <c r="N942" t="s">
        <v>243</v>
      </c>
      <c r="O942" t="s">
        <v>509</v>
      </c>
      <c r="P942">
        <v>7.0214548227612837E-4</v>
      </c>
      <c r="Q942" t="s">
        <v>154</v>
      </c>
      <c r="S942" t="s">
        <v>279</v>
      </c>
      <c r="T942" t="s">
        <v>509</v>
      </c>
      <c r="U942">
        <v>1.0050252336418035E-3</v>
      </c>
      <c r="V942" t="s">
        <v>154</v>
      </c>
    </row>
    <row r="943" spans="9:22" x14ac:dyDescent="0.45">
      <c r="I943" t="s">
        <v>169</v>
      </c>
      <c r="J943" t="s">
        <v>510</v>
      </c>
      <c r="K943">
        <v>1.8127812647331042E-3</v>
      </c>
      <c r="L943" t="s">
        <v>154</v>
      </c>
      <c r="N943" t="s">
        <v>243</v>
      </c>
      <c r="O943" t="s">
        <v>510</v>
      </c>
      <c r="P943">
        <v>1.1177945224395278E-4</v>
      </c>
      <c r="Q943" t="s">
        <v>154</v>
      </c>
      <c r="S943" t="s">
        <v>279</v>
      </c>
      <c r="T943" t="s">
        <v>510</v>
      </c>
      <c r="U943">
        <v>1.8748012863549108E-4</v>
      </c>
      <c r="V943" t="s">
        <v>154</v>
      </c>
    </row>
    <row r="944" spans="9:22" x14ac:dyDescent="0.45">
      <c r="I944" t="s">
        <v>169</v>
      </c>
      <c r="J944" t="s">
        <v>511</v>
      </c>
      <c r="K944">
        <v>9.738333683237631E-4</v>
      </c>
      <c r="L944" t="s">
        <v>154</v>
      </c>
      <c r="N944" t="s">
        <v>243</v>
      </c>
      <c r="O944" t="s">
        <v>511</v>
      </c>
      <c r="P944">
        <v>9.1919295403887101E-5</v>
      </c>
      <c r="Q944" t="s">
        <v>154</v>
      </c>
      <c r="S944" t="s">
        <v>279</v>
      </c>
      <c r="T944" t="s">
        <v>511</v>
      </c>
      <c r="U944">
        <v>1.7682750535021895E-4</v>
      </c>
      <c r="V944" t="s">
        <v>154</v>
      </c>
    </row>
    <row r="945" spans="9:22" x14ac:dyDescent="0.45">
      <c r="I945" t="s">
        <v>169</v>
      </c>
      <c r="J945" t="s">
        <v>512</v>
      </c>
      <c r="K945">
        <v>0</v>
      </c>
      <c r="L945" t="s">
        <v>154</v>
      </c>
      <c r="N945" t="s">
        <v>243</v>
      </c>
      <c r="O945" t="s">
        <v>512</v>
      </c>
      <c r="P945">
        <v>7.0683921229745876E-5</v>
      </c>
      <c r="Q945" t="s">
        <v>154</v>
      </c>
      <c r="S945" t="s">
        <v>279</v>
      </c>
      <c r="T945" t="s">
        <v>512</v>
      </c>
      <c r="U945">
        <v>1.5566239704197491E-4</v>
      </c>
      <c r="V945" t="s">
        <v>154</v>
      </c>
    </row>
    <row r="946" spans="9:22" x14ac:dyDescent="0.45">
      <c r="I946" t="s">
        <v>169</v>
      </c>
      <c r="J946" t="s">
        <v>513</v>
      </c>
      <c r="K946">
        <v>0</v>
      </c>
      <c r="L946" t="s">
        <v>154</v>
      </c>
      <c r="N946" t="s">
        <v>243</v>
      </c>
      <c r="O946" t="s">
        <v>513</v>
      </c>
      <c r="P946">
        <v>1.498254070611638E-4</v>
      </c>
      <c r="Q946" t="s">
        <v>154</v>
      </c>
      <c r="S946" t="s">
        <v>279</v>
      </c>
      <c r="T946" t="s">
        <v>513</v>
      </c>
      <c r="U946">
        <v>3.5750187598349758E-4</v>
      </c>
      <c r="V946" t="s">
        <v>154</v>
      </c>
    </row>
    <row r="947" spans="9:22" x14ac:dyDescent="0.45">
      <c r="I947" t="s">
        <v>169</v>
      </c>
      <c r="J947" t="s">
        <v>514</v>
      </c>
      <c r="K947">
        <v>1.7044968871108857E-4</v>
      </c>
      <c r="L947" t="s">
        <v>154</v>
      </c>
      <c r="N947" t="s">
        <v>243</v>
      </c>
      <c r="O947" t="s">
        <v>514</v>
      </c>
      <c r="P947">
        <v>8.7185944457198231E-4</v>
      </c>
      <c r="Q947" t="s">
        <v>154</v>
      </c>
      <c r="S947" t="s">
        <v>279</v>
      </c>
      <c r="T947" t="s">
        <v>514</v>
      </c>
      <c r="U947">
        <v>1.1257519553366652E-3</v>
      </c>
      <c r="V947" t="s">
        <v>154</v>
      </c>
    </row>
    <row r="948" spans="9:22" x14ac:dyDescent="0.45">
      <c r="I948" t="s">
        <v>169</v>
      </c>
      <c r="J948" t="s">
        <v>515</v>
      </c>
      <c r="K948">
        <v>4.4675276889347148E-4</v>
      </c>
      <c r="L948" t="s">
        <v>154</v>
      </c>
      <c r="N948" t="s">
        <v>243</v>
      </c>
      <c r="O948" t="s">
        <v>515</v>
      </c>
      <c r="P948">
        <v>1.9597319869729202E-4</v>
      </c>
      <c r="Q948" t="s">
        <v>154</v>
      </c>
      <c r="S948" t="s">
        <v>279</v>
      </c>
      <c r="T948" t="s">
        <v>515</v>
      </c>
      <c r="U948">
        <v>1.7551396895442556E-4</v>
      </c>
      <c r="V948" t="s">
        <v>154</v>
      </c>
    </row>
    <row r="949" spans="9:22" x14ac:dyDescent="0.45">
      <c r="I949" t="s">
        <v>169</v>
      </c>
      <c r="J949" t="s">
        <v>516</v>
      </c>
      <c r="K949">
        <v>7.7529397539462253E-4</v>
      </c>
      <c r="L949" t="s">
        <v>154</v>
      </c>
      <c r="N949" t="s">
        <v>243</v>
      </c>
      <c r="O949" t="s">
        <v>516</v>
      </c>
      <c r="P949">
        <v>2.0528430787844379E-4</v>
      </c>
      <c r="Q949" t="s">
        <v>154</v>
      </c>
      <c r="S949" t="s">
        <v>279</v>
      </c>
      <c r="T949" t="s">
        <v>516</v>
      </c>
      <c r="U949">
        <v>1.8098484623869416E-4</v>
      </c>
      <c r="V949" t="s">
        <v>154</v>
      </c>
    </row>
    <row r="950" spans="9:22" x14ac:dyDescent="0.45">
      <c r="I950" t="s">
        <v>169</v>
      </c>
      <c r="J950" t="s">
        <v>517</v>
      </c>
      <c r="K950">
        <v>6.2357444304663358E-3</v>
      </c>
      <c r="L950" t="s">
        <v>154</v>
      </c>
      <c r="N950" t="s">
        <v>243</v>
      </c>
      <c r="O950" t="s">
        <v>517</v>
      </c>
      <c r="P950">
        <v>1.4683037426972412E-3</v>
      </c>
      <c r="Q950" t="s">
        <v>154</v>
      </c>
      <c r="S950" t="s">
        <v>279</v>
      </c>
      <c r="T950" t="s">
        <v>517</v>
      </c>
      <c r="U950">
        <v>1.325949091080023E-3</v>
      </c>
      <c r="V950" t="s">
        <v>154</v>
      </c>
    </row>
    <row r="951" spans="9:22" x14ac:dyDescent="0.45">
      <c r="I951" t="s">
        <v>169</v>
      </c>
      <c r="J951" t="s">
        <v>518</v>
      </c>
      <c r="K951">
        <v>4.4732753518840555E-4</v>
      </c>
      <c r="L951" t="s">
        <v>154</v>
      </c>
      <c r="N951" t="s">
        <v>243</v>
      </c>
      <c r="O951" t="s">
        <v>518</v>
      </c>
      <c r="P951">
        <v>1.5543629442715744E-4</v>
      </c>
      <c r="Q951" t="s">
        <v>154</v>
      </c>
      <c r="S951" t="s">
        <v>279</v>
      </c>
      <c r="T951" t="s">
        <v>518</v>
      </c>
      <c r="U951">
        <v>2.0799371180062621E-4</v>
      </c>
      <c r="V951" t="s">
        <v>154</v>
      </c>
    </row>
    <row r="952" spans="9:22" x14ac:dyDescent="0.45">
      <c r="I952" t="s">
        <v>169</v>
      </c>
      <c r="J952" t="s">
        <v>519</v>
      </c>
      <c r="K952">
        <v>1.911479786782876E-4</v>
      </c>
      <c r="L952" t="s">
        <v>154</v>
      </c>
      <c r="N952" t="s">
        <v>243</v>
      </c>
      <c r="O952" t="s">
        <v>519</v>
      </c>
      <c r="P952">
        <v>1.5183822466764035E-4</v>
      </c>
      <c r="Q952" t="s">
        <v>154</v>
      </c>
      <c r="S952" t="s">
        <v>279</v>
      </c>
      <c r="T952" t="s">
        <v>519</v>
      </c>
      <c r="U952">
        <v>1.8043951440676004E-4</v>
      </c>
      <c r="V952" t="s">
        <v>154</v>
      </c>
    </row>
    <row r="953" spans="9:22" x14ac:dyDescent="0.45">
      <c r="I953" t="s">
        <v>169</v>
      </c>
      <c r="J953" t="s">
        <v>520</v>
      </c>
      <c r="K953">
        <v>0</v>
      </c>
      <c r="L953" t="s">
        <v>154</v>
      </c>
      <c r="N953" t="s">
        <v>243</v>
      </c>
      <c r="O953" t="s">
        <v>520</v>
      </c>
      <c r="P953">
        <v>1.3647449415236847E-4</v>
      </c>
      <c r="Q953" t="s">
        <v>154</v>
      </c>
      <c r="S953" t="s">
        <v>279</v>
      </c>
      <c r="T953" t="s">
        <v>520</v>
      </c>
      <c r="U953">
        <v>1.6958284530597955E-4</v>
      </c>
      <c r="V953" t="s">
        <v>154</v>
      </c>
    </row>
    <row r="954" spans="9:22" x14ac:dyDescent="0.45">
      <c r="I954" t="s">
        <v>169</v>
      </c>
      <c r="J954" t="s">
        <v>521</v>
      </c>
      <c r="K954">
        <v>0</v>
      </c>
      <c r="L954" t="s">
        <v>154</v>
      </c>
      <c r="N954" t="s">
        <v>243</v>
      </c>
      <c r="O954" t="s">
        <v>521</v>
      </c>
      <c r="P954">
        <v>5.5987004103474143E-4</v>
      </c>
      <c r="Q954" t="s">
        <v>154</v>
      </c>
      <c r="S954" t="s">
        <v>279</v>
      </c>
      <c r="T954" t="s">
        <v>521</v>
      </c>
      <c r="U954">
        <v>5.460499525776505E-4</v>
      </c>
      <c r="V954" t="s">
        <v>154</v>
      </c>
    </row>
    <row r="955" spans="9:22" x14ac:dyDescent="0.45">
      <c r="I955" t="s">
        <v>169</v>
      </c>
      <c r="J955" t="s">
        <v>522</v>
      </c>
      <c r="K955">
        <v>2.2214968982553978E-4</v>
      </c>
      <c r="L955" t="s">
        <v>154</v>
      </c>
      <c r="N955" t="s">
        <v>243</v>
      </c>
      <c r="O955" t="s">
        <v>522</v>
      </c>
      <c r="P955">
        <v>1.5872103410845221E-3</v>
      </c>
      <c r="Q955" t="s">
        <v>154</v>
      </c>
      <c r="S955" t="s">
        <v>279</v>
      </c>
      <c r="T955" t="s">
        <v>522</v>
      </c>
      <c r="U955">
        <v>2.39575029916345E-3</v>
      </c>
      <c r="V955" t="s">
        <v>154</v>
      </c>
    </row>
    <row r="956" spans="9:22" x14ac:dyDescent="0.45">
      <c r="I956" t="s">
        <v>169</v>
      </c>
      <c r="J956" t="s">
        <v>523</v>
      </c>
      <c r="K956">
        <v>4.3294533890637986E-4</v>
      </c>
      <c r="L956" t="s">
        <v>154</v>
      </c>
      <c r="N956" t="s">
        <v>243</v>
      </c>
      <c r="O956" t="s">
        <v>523</v>
      </c>
      <c r="P956">
        <v>1.3270100320434807E-4</v>
      </c>
      <c r="Q956" t="s">
        <v>154</v>
      </c>
      <c r="S956" t="s">
        <v>279</v>
      </c>
      <c r="T956" t="s">
        <v>523</v>
      </c>
      <c r="U956">
        <v>2.5999505250983243E-4</v>
      </c>
      <c r="V956" t="s">
        <v>154</v>
      </c>
    </row>
    <row r="957" spans="9:22" x14ac:dyDescent="0.45">
      <c r="I957" t="s">
        <v>169</v>
      </c>
      <c r="J957" t="s">
        <v>524</v>
      </c>
      <c r="K957">
        <v>6.0897306771983848E-4</v>
      </c>
      <c r="L957" t="s">
        <v>154</v>
      </c>
      <c r="N957" t="s">
        <v>243</v>
      </c>
      <c r="O957" t="s">
        <v>524</v>
      </c>
      <c r="P957">
        <v>1.237908799655132E-4</v>
      </c>
      <c r="Q957" t="s">
        <v>154</v>
      </c>
      <c r="S957" t="s">
        <v>279</v>
      </c>
      <c r="T957" t="s">
        <v>524</v>
      </c>
      <c r="U957">
        <v>2.3485733614638969E-4</v>
      </c>
      <c r="V957" t="s">
        <v>154</v>
      </c>
    </row>
    <row r="958" spans="9:22" x14ac:dyDescent="0.45">
      <c r="I958" t="s">
        <v>169</v>
      </c>
      <c r="J958" t="s">
        <v>525</v>
      </c>
      <c r="K958">
        <v>6.0563818297136082E-3</v>
      </c>
      <c r="L958" t="s">
        <v>154</v>
      </c>
      <c r="N958" t="s">
        <v>243</v>
      </c>
      <c r="O958" t="s">
        <v>525</v>
      </c>
      <c r="P958">
        <v>1.3794139027848539E-3</v>
      </c>
      <c r="Q958" t="s">
        <v>154</v>
      </c>
      <c r="S958" t="s">
        <v>279</v>
      </c>
      <c r="T958" t="s">
        <v>525</v>
      </c>
      <c r="U958">
        <v>1.4836693477800044E-3</v>
      </c>
      <c r="V958" t="s">
        <v>154</v>
      </c>
    </row>
    <row r="959" spans="9:22" x14ac:dyDescent="0.45">
      <c r="I959" t="s">
        <v>169</v>
      </c>
      <c r="J959" t="s">
        <v>526</v>
      </c>
      <c r="K959">
        <v>4.7016820392929953E-4</v>
      </c>
      <c r="L959" t="s">
        <v>154</v>
      </c>
      <c r="N959" t="s">
        <v>243</v>
      </c>
      <c r="O959" t="s">
        <v>526</v>
      </c>
      <c r="P959">
        <v>2.7568907150978721E-4</v>
      </c>
      <c r="Q959" t="s">
        <v>154</v>
      </c>
      <c r="S959" t="s">
        <v>279</v>
      </c>
      <c r="T959" t="s">
        <v>526</v>
      </c>
      <c r="U959">
        <v>2.5817615587123502E-4</v>
      </c>
      <c r="V959" t="s">
        <v>154</v>
      </c>
    </row>
    <row r="960" spans="9:22" x14ac:dyDescent="0.45">
      <c r="I960" t="s">
        <v>169</v>
      </c>
      <c r="J960" t="s">
        <v>527</v>
      </c>
      <c r="K960">
        <v>1.9132879966225213E-4</v>
      </c>
      <c r="L960" t="s">
        <v>154</v>
      </c>
      <c r="N960" t="s">
        <v>243</v>
      </c>
      <c r="O960" t="s">
        <v>527</v>
      </c>
      <c r="P960">
        <v>2.4397390132501858E-4</v>
      </c>
      <c r="Q960" t="s">
        <v>154</v>
      </c>
      <c r="S960" t="s">
        <v>279</v>
      </c>
      <c r="T960" t="s">
        <v>527</v>
      </c>
      <c r="U960">
        <v>2.4921920418121205E-4</v>
      </c>
      <c r="V960" t="s">
        <v>154</v>
      </c>
    </row>
    <row r="961" spans="9:22" x14ac:dyDescent="0.45">
      <c r="I961" t="s">
        <v>169</v>
      </c>
      <c r="J961" t="s">
        <v>528</v>
      </c>
      <c r="K961">
        <v>5.85014925298269E-6</v>
      </c>
      <c r="L961" t="s">
        <v>154</v>
      </c>
      <c r="N961" t="s">
        <v>243</v>
      </c>
      <c r="O961" t="s">
        <v>528</v>
      </c>
      <c r="P961">
        <v>2.238725808525343E-4</v>
      </c>
      <c r="Q961" t="s">
        <v>154</v>
      </c>
      <c r="S961" t="s">
        <v>279</v>
      </c>
      <c r="T961" t="s">
        <v>528</v>
      </c>
      <c r="U961">
        <v>2.36937565463641E-4</v>
      </c>
      <c r="V961" t="s">
        <v>154</v>
      </c>
    </row>
    <row r="962" spans="9:22" x14ac:dyDescent="0.45">
      <c r="I962" t="s">
        <v>169</v>
      </c>
      <c r="J962" t="s">
        <v>529</v>
      </c>
      <c r="K962">
        <v>0</v>
      </c>
      <c r="L962" t="s">
        <v>154</v>
      </c>
      <c r="N962" t="s">
        <v>243</v>
      </c>
      <c r="O962" t="s">
        <v>529</v>
      </c>
      <c r="P962">
        <v>1.1098268535202878E-3</v>
      </c>
      <c r="Q962" t="s">
        <v>154</v>
      </c>
      <c r="S962" t="s">
        <v>279</v>
      </c>
      <c r="T962" t="s">
        <v>529</v>
      </c>
      <c r="U962">
        <v>1.3926378963324082E-3</v>
      </c>
      <c r="V962" t="s">
        <v>154</v>
      </c>
    </row>
    <row r="963" spans="9:22" x14ac:dyDescent="0.45">
      <c r="I963" t="s">
        <v>169</v>
      </c>
      <c r="J963" t="s">
        <v>530</v>
      </c>
      <c r="K963">
        <v>1.9569272809968755E-4</v>
      </c>
      <c r="L963" t="s">
        <v>154</v>
      </c>
      <c r="N963" t="s">
        <v>243</v>
      </c>
      <c r="O963" t="s">
        <v>530</v>
      </c>
      <c r="P963">
        <v>7.7727873862472994E-5</v>
      </c>
      <c r="Q963" t="s">
        <v>154</v>
      </c>
      <c r="S963" t="s">
        <v>279</v>
      </c>
      <c r="T963" t="s">
        <v>530</v>
      </c>
      <c r="U963">
        <v>1.4113091957753516E-4</v>
      </c>
      <c r="V963" t="s">
        <v>154</v>
      </c>
    </row>
    <row r="964" spans="9:22" x14ac:dyDescent="0.45">
      <c r="I964" t="s">
        <v>169</v>
      </c>
      <c r="J964" t="s">
        <v>531</v>
      </c>
      <c r="K964">
        <v>5.1163481229068628E-4</v>
      </c>
      <c r="L964" t="s">
        <v>154</v>
      </c>
      <c r="N964" t="s">
        <v>243</v>
      </c>
      <c r="O964" t="s">
        <v>531</v>
      </c>
      <c r="P964">
        <v>8.5903231461111668E-6</v>
      </c>
      <c r="Q964" t="s">
        <v>154</v>
      </c>
      <c r="S964" t="s">
        <v>279</v>
      </c>
      <c r="T964" t="s">
        <v>531</v>
      </c>
      <c r="U964">
        <v>2.5373416874883892E-5</v>
      </c>
      <c r="V964" t="s">
        <v>154</v>
      </c>
    </row>
    <row r="965" spans="9:22" x14ac:dyDescent="0.45">
      <c r="I965" t="s">
        <v>169</v>
      </c>
      <c r="J965" t="s">
        <v>532</v>
      </c>
      <c r="K965">
        <v>8.354440462030831E-4</v>
      </c>
      <c r="L965" t="s">
        <v>154</v>
      </c>
      <c r="N965" t="s">
        <v>243</v>
      </c>
      <c r="O965" t="s">
        <v>532</v>
      </c>
      <c r="P965">
        <v>1.5890392815487219E-5</v>
      </c>
      <c r="Q965" t="s">
        <v>154</v>
      </c>
      <c r="S965" t="s">
        <v>279</v>
      </c>
      <c r="T965" t="s">
        <v>532</v>
      </c>
      <c r="U965">
        <v>3.4145183251478004E-5</v>
      </c>
      <c r="V965" t="s">
        <v>154</v>
      </c>
    </row>
    <row r="966" spans="9:22" x14ac:dyDescent="0.45">
      <c r="I966" t="s">
        <v>169</v>
      </c>
      <c r="J966" t="s">
        <v>533</v>
      </c>
      <c r="K966">
        <v>8.7674837119510064E-3</v>
      </c>
      <c r="L966" t="s">
        <v>154</v>
      </c>
      <c r="N966" t="s">
        <v>243</v>
      </c>
      <c r="O966" t="s">
        <v>533</v>
      </c>
      <c r="P966">
        <v>1.3303626451678557E-4</v>
      </c>
      <c r="Q966" t="s">
        <v>154</v>
      </c>
      <c r="S966" t="s">
        <v>279</v>
      </c>
      <c r="T966" t="s">
        <v>533</v>
      </c>
      <c r="U966">
        <v>3.6843951368698631E-4</v>
      </c>
      <c r="V966" t="s">
        <v>154</v>
      </c>
    </row>
    <row r="967" spans="9:22" x14ac:dyDescent="0.45">
      <c r="I967" t="s">
        <v>169</v>
      </c>
      <c r="J967" t="s">
        <v>534</v>
      </c>
      <c r="K967">
        <v>7.5058821798361396E-4</v>
      </c>
      <c r="L967" t="s">
        <v>154</v>
      </c>
      <c r="N967" t="s">
        <v>243</v>
      </c>
      <c r="O967" t="s">
        <v>534</v>
      </c>
      <c r="P967">
        <v>1.6148396175107381E-5</v>
      </c>
      <c r="Q967" t="s">
        <v>154</v>
      </c>
      <c r="S967" t="s">
        <v>279</v>
      </c>
      <c r="T967" t="s">
        <v>534</v>
      </c>
      <c r="U967">
        <v>3.6421197379548472E-5</v>
      </c>
      <c r="V967" t="s">
        <v>154</v>
      </c>
    </row>
    <row r="968" spans="9:22" x14ac:dyDescent="0.45">
      <c r="I968" t="s">
        <v>169</v>
      </c>
      <c r="J968" t="s">
        <v>535</v>
      </c>
      <c r="K968">
        <v>3.8664055018600049E-4</v>
      </c>
      <c r="L968" t="s">
        <v>154</v>
      </c>
      <c r="N968" t="s">
        <v>243</v>
      </c>
      <c r="O968" t="s">
        <v>535</v>
      </c>
      <c r="P968">
        <v>1.4409786506918816E-5</v>
      </c>
      <c r="Q968" t="s">
        <v>154</v>
      </c>
      <c r="S968" t="s">
        <v>279</v>
      </c>
      <c r="T968" t="s">
        <v>535</v>
      </c>
      <c r="U968">
        <v>2.5326884982571713E-5</v>
      </c>
      <c r="V968" t="s">
        <v>154</v>
      </c>
    </row>
    <row r="969" spans="9:22" x14ac:dyDescent="0.45">
      <c r="I969" t="s">
        <v>169</v>
      </c>
      <c r="J969" t="s">
        <v>536</v>
      </c>
      <c r="K969">
        <v>1.8753695224994749E-5</v>
      </c>
      <c r="L969" t="s">
        <v>154</v>
      </c>
      <c r="N969" t="s">
        <v>243</v>
      </c>
      <c r="O969" t="s">
        <v>536</v>
      </c>
      <c r="P969">
        <v>1.2704181043578313E-5</v>
      </c>
      <c r="Q969" t="s">
        <v>154</v>
      </c>
      <c r="S969" t="s">
        <v>279</v>
      </c>
      <c r="T969" t="s">
        <v>536</v>
      </c>
      <c r="U969">
        <v>1.0445327488231966E-5</v>
      </c>
      <c r="V969" t="s">
        <v>154</v>
      </c>
    </row>
    <row r="970" spans="9:22" x14ac:dyDescent="0.45">
      <c r="I970" t="s">
        <v>169</v>
      </c>
      <c r="J970" t="s">
        <v>537</v>
      </c>
      <c r="K970">
        <v>0</v>
      </c>
      <c r="L970" t="s">
        <v>154</v>
      </c>
      <c r="N970" t="s">
        <v>243</v>
      </c>
      <c r="O970" t="s">
        <v>537</v>
      </c>
      <c r="P970">
        <v>9.8746871590102615E-5</v>
      </c>
      <c r="Q970" t="s">
        <v>154</v>
      </c>
      <c r="S970" t="s">
        <v>279</v>
      </c>
      <c r="T970" t="s">
        <v>537</v>
      </c>
      <c r="U970">
        <v>2.7574642722824944E-5</v>
      </c>
      <c r="V970" t="s">
        <v>154</v>
      </c>
    </row>
    <row r="971" spans="9:22" x14ac:dyDescent="0.45">
      <c r="I971" t="s">
        <v>170</v>
      </c>
      <c r="J971" t="s">
        <v>153</v>
      </c>
      <c r="K971">
        <v>7.6109249880283687E-5</v>
      </c>
      <c r="L971" t="s">
        <v>154</v>
      </c>
      <c r="N971" t="s">
        <v>244</v>
      </c>
      <c r="O971" t="s">
        <v>153</v>
      </c>
      <c r="P971">
        <v>1.6545671261020519E-4</v>
      </c>
      <c r="Q971" t="s">
        <v>154</v>
      </c>
      <c r="S971" t="s">
        <v>280</v>
      </c>
      <c r="T971" t="s">
        <v>153</v>
      </c>
      <c r="U971">
        <v>2.7946110164491872E-4</v>
      </c>
      <c r="V971" t="s">
        <v>154</v>
      </c>
    </row>
    <row r="972" spans="9:22" x14ac:dyDescent="0.45">
      <c r="I972" t="s">
        <v>170</v>
      </c>
      <c r="J972" t="s">
        <v>155</v>
      </c>
      <c r="K972">
        <v>1.7200498999581814E-4</v>
      </c>
      <c r="L972" t="s">
        <v>154</v>
      </c>
      <c r="N972" t="s">
        <v>244</v>
      </c>
      <c r="O972" t="s">
        <v>155</v>
      </c>
      <c r="P972">
        <v>7.9071877883458228E-6</v>
      </c>
      <c r="Q972" t="s">
        <v>154</v>
      </c>
      <c r="S972" t="s">
        <v>280</v>
      </c>
      <c r="T972" t="s">
        <v>155</v>
      </c>
      <c r="U972">
        <v>5.6170284194630502E-5</v>
      </c>
      <c r="V972" t="s">
        <v>154</v>
      </c>
    </row>
    <row r="973" spans="9:22" x14ac:dyDescent="0.45">
      <c r="I973" t="s">
        <v>170</v>
      </c>
      <c r="J973" t="s">
        <v>156</v>
      </c>
      <c r="K973">
        <v>3.3693737028860381E-4</v>
      </c>
      <c r="L973" t="s">
        <v>154</v>
      </c>
      <c r="N973" t="s">
        <v>244</v>
      </c>
      <c r="O973" t="s">
        <v>156</v>
      </c>
      <c r="P973">
        <v>1.2485751723589375E-5</v>
      </c>
      <c r="Q973" t="s">
        <v>154</v>
      </c>
      <c r="S973" t="s">
        <v>280</v>
      </c>
      <c r="T973" t="s">
        <v>156</v>
      </c>
      <c r="U973">
        <v>6.0948783513567252E-5</v>
      </c>
      <c r="V973" t="s">
        <v>154</v>
      </c>
    </row>
    <row r="974" spans="9:22" x14ac:dyDescent="0.45">
      <c r="I974" t="s">
        <v>170</v>
      </c>
      <c r="J974" t="s">
        <v>324</v>
      </c>
      <c r="K974">
        <v>4.1776911150923669E-3</v>
      </c>
      <c r="L974" t="s">
        <v>154</v>
      </c>
      <c r="N974" t="s">
        <v>244</v>
      </c>
      <c r="O974" t="s">
        <v>324</v>
      </c>
      <c r="P974">
        <v>9.6135397071781935E-5</v>
      </c>
      <c r="Q974" t="s">
        <v>154</v>
      </c>
      <c r="S974" t="s">
        <v>280</v>
      </c>
      <c r="T974" t="s">
        <v>324</v>
      </c>
      <c r="U974">
        <v>5.0019257293295292E-4</v>
      </c>
      <c r="V974" t="s">
        <v>154</v>
      </c>
    </row>
    <row r="975" spans="9:22" x14ac:dyDescent="0.45">
      <c r="I975" t="s">
        <v>170</v>
      </c>
      <c r="J975" t="s">
        <v>325</v>
      </c>
      <c r="K975">
        <v>2.7267173312367482E-4</v>
      </c>
      <c r="L975" t="s">
        <v>154</v>
      </c>
      <c r="N975" t="s">
        <v>244</v>
      </c>
      <c r="O975" t="s">
        <v>325</v>
      </c>
      <c r="P975">
        <v>1.1343652397203486E-5</v>
      </c>
      <c r="Q975" t="s">
        <v>154</v>
      </c>
      <c r="S975" t="s">
        <v>280</v>
      </c>
      <c r="T975" t="s">
        <v>325</v>
      </c>
      <c r="U975">
        <v>1.3455036952311663E-4</v>
      </c>
      <c r="V975" t="s">
        <v>154</v>
      </c>
    </row>
    <row r="976" spans="9:22" x14ac:dyDescent="0.45">
      <c r="I976" t="s">
        <v>170</v>
      </c>
      <c r="J976" t="s">
        <v>342</v>
      </c>
      <c r="K976">
        <v>9.9043952507198759E-5</v>
      </c>
      <c r="L976" t="s">
        <v>154</v>
      </c>
      <c r="N976" t="s">
        <v>244</v>
      </c>
      <c r="O976" t="s">
        <v>342</v>
      </c>
      <c r="P976">
        <v>8.1771585286156885E-6</v>
      </c>
      <c r="Q976" t="s">
        <v>154</v>
      </c>
      <c r="S976" t="s">
        <v>280</v>
      </c>
      <c r="T976" t="s">
        <v>342</v>
      </c>
      <c r="U976">
        <v>1.2403148305712236E-4</v>
      </c>
      <c r="V976" t="s">
        <v>154</v>
      </c>
    </row>
    <row r="977" spans="9:22" x14ac:dyDescent="0.45">
      <c r="I977" t="s">
        <v>170</v>
      </c>
      <c r="J977" t="s">
        <v>460</v>
      </c>
      <c r="K977">
        <v>0</v>
      </c>
      <c r="L977" t="s">
        <v>154</v>
      </c>
      <c r="N977" t="s">
        <v>244</v>
      </c>
      <c r="O977" t="s">
        <v>460</v>
      </c>
      <c r="P977">
        <v>1.9000004554810672E-5</v>
      </c>
      <c r="Q977" t="s">
        <v>154</v>
      </c>
      <c r="S977" t="s">
        <v>280</v>
      </c>
      <c r="T977" t="s">
        <v>460</v>
      </c>
      <c r="U977">
        <v>1.254605710585067E-4</v>
      </c>
      <c r="V977" t="s">
        <v>154</v>
      </c>
    </row>
    <row r="978" spans="9:22" x14ac:dyDescent="0.45">
      <c r="I978" t="s">
        <v>170</v>
      </c>
      <c r="J978" t="s">
        <v>461</v>
      </c>
      <c r="K978">
        <v>0</v>
      </c>
      <c r="L978" t="s">
        <v>154</v>
      </c>
      <c r="N978" t="s">
        <v>244</v>
      </c>
      <c r="O978" t="s">
        <v>461</v>
      </c>
      <c r="P978">
        <v>6.0990073023590217E-5</v>
      </c>
      <c r="Q978" t="s">
        <v>154</v>
      </c>
      <c r="S978" t="s">
        <v>280</v>
      </c>
      <c r="T978" t="s">
        <v>461</v>
      </c>
      <c r="U978">
        <v>8.6730245367402795E-4</v>
      </c>
      <c r="V978" t="s">
        <v>154</v>
      </c>
    </row>
    <row r="979" spans="9:22" x14ac:dyDescent="0.45">
      <c r="I979" t="s">
        <v>170</v>
      </c>
      <c r="J979" t="s">
        <v>157</v>
      </c>
      <c r="K979">
        <v>2.0250966427794975E-4</v>
      </c>
      <c r="L979" t="s">
        <v>154</v>
      </c>
      <c r="N979" t="s">
        <v>244</v>
      </c>
      <c r="O979" t="s">
        <v>157</v>
      </c>
      <c r="P979">
        <v>6.9209652175365515E-3</v>
      </c>
      <c r="Q979" t="s">
        <v>154</v>
      </c>
      <c r="S979" t="s">
        <v>280</v>
      </c>
      <c r="T979" t="s">
        <v>157</v>
      </c>
      <c r="U979">
        <v>3.2384447573184064E-3</v>
      </c>
      <c r="V979" t="s">
        <v>154</v>
      </c>
    </row>
    <row r="980" spans="9:22" x14ac:dyDescent="0.45">
      <c r="I980" t="s">
        <v>170</v>
      </c>
      <c r="J980" t="s">
        <v>158</v>
      </c>
      <c r="K980">
        <v>5.5033619752650395E-4</v>
      </c>
      <c r="L980" t="s">
        <v>154</v>
      </c>
      <c r="N980" t="s">
        <v>244</v>
      </c>
      <c r="O980" t="s">
        <v>158</v>
      </c>
      <c r="P980">
        <v>6.8943190427948062E-4</v>
      </c>
      <c r="Q980" t="s">
        <v>154</v>
      </c>
      <c r="S980" t="s">
        <v>280</v>
      </c>
      <c r="T980" t="s">
        <v>158</v>
      </c>
      <c r="U980">
        <v>3.9343027380209607E-4</v>
      </c>
      <c r="V980" t="s">
        <v>154</v>
      </c>
    </row>
    <row r="981" spans="9:22" x14ac:dyDescent="0.45">
      <c r="I981" t="s">
        <v>170</v>
      </c>
      <c r="J981" t="s">
        <v>159</v>
      </c>
      <c r="K981">
        <v>1.1420604498947233E-3</v>
      </c>
      <c r="L981" t="s">
        <v>154</v>
      </c>
      <c r="N981" t="s">
        <v>244</v>
      </c>
      <c r="O981" t="s">
        <v>159</v>
      </c>
      <c r="P981">
        <v>7.2392515072741757E-4</v>
      </c>
      <c r="Q981" t="s">
        <v>154</v>
      </c>
      <c r="S981" t="s">
        <v>280</v>
      </c>
      <c r="T981" t="s">
        <v>159</v>
      </c>
      <c r="U981">
        <v>2.9128987919488771E-4</v>
      </c>
      <c r="V981" t="s">
        <v>154</v>
      </c>
    </row>
    <row r="982" spans="9:22" x14ac:dyDescent="0.45">
      <c r="I982" t="s">
        <v>170</v>
      </c>
      <c r="J982" t="s">
        <v>326</v>
      </c>
      <c r="K982">
        <v>1.2994338599174994E-2</v>
      </c>
      <c r="L982" t="s">
        <v>154</v>
      </c>
      <c r="N982" t="s">
        <v>244</v>
      </c>
      <c r="O982" t="s">
        <v>326</v>
      </c>
      <c r="P982">
        <v>6.5891519896157597E-3</v>
      </c>
      <c r="Q982" t="s">
        <v>154</v>
      </c>
      <c r="S982" t="s">
        <v>280</v>
      </c>
      <c r="T982" t="s">
        <v>326</v>
      </c>
      <c r="U982">
        <v>3.2835188946308252E-3</v>
      </c>
      <c r="V982" t="s">
        <v>154</v>
      </c>
    </row>
    <row r="983" spans="9:22" x14ac:dyDescent="0.45">
      <c r="I983" t="s">
        <v>170</v>
      </c>
      <c r="J983" t="s">
        <v>327</v>
      </c>
      <c r="K983">
        <v>9.3519761325990447E-4</v>
      </c>
      <c r="L983" t="s">
        <v>154</v>
      </c>
      <c r="N983" t="s">
        <v>244</v>
      </c>
      <c r="O983" t="s">
        <v>327</v>
      </c>
      <c r="P983">
        <v>1.1399618822326564E-3</v>
      </c>
      <c r="Q983" t="s">
        <v>154</v>
      </c>
      <c r="S983" t="s">
        <v>280</v>
      </c>
      <c r="T983" t="s">
        <v>327</v>
      </c>
      <c r="U983">
        <v>7.044006827287546E-4</v>
      </c>
      <c r="V983" t="s">
        <v>154</v>
      </c>
    </row>
    <row r="984" spans="9:22" x14ac:dyDescent="0.45">
      <c r="I984" t="s">
        <v>170</v>
      </c>
      <c r="J984" t="s">
        <v>343</v>
      </c>
      <c r="K984">
        <v>3.8204120451361455E-4</v>
      </c>
      <c r="L984" t="s">
        <v>154</v>
      </c>
      <c r="N984" t="s">
        <v>244</v>
      </c>
      <c r="O984" t="s">
        <v>343</v>
      </c>
      <c r="P984">
        <v>1.1289518137282367E-3</v>
      </c>
      <c r="Q984" t="s">
        <v>154</v>
      </c>
      <c r="S984" t="s">
        <v>280</v>
      </c>
      <c r="T984" t="s">
        <v>343</v>
      </c>
      <c r="U984">
        <v>6.8483741276944177E-4</v>
      </c>
      <c r="V984" t="s">
        <v>154</v>
      </c>
    </row>
    <row r="985" spans="9:22" x14ac:dyDescent="0.45">
      <c r="I985" t="s">
        <v>170</v>
      </c>
      <c r="J985" t="s">
        <v>462</v>
      </c>
      <c r="K985">
        <v>2.3070844924204381E-5</v>
      </c>
      <c r="L985" t="s">
        <v>154</v>
      </c>
      <c r="N985" t="s">
        <v>244</v>
      </c>
      <c r="O985" t="s">
        <v>462</v>
      </c>
      <c r="P985">
        <v>8.8115386878652208E-4</v>
      </c>
      <c r="Q985" t="s">
        <v>154</v>
      </c>
      <c r="S985" t="s">
        <v>280</v>
      </c>
      <c r="T985" t="s">
        <v>462</v>
      </c>
      <c r="U985">
        <v>6.5764571460701635E-4</v>
      </c>
      <c r="V985" t="s">
        <v>154</v>
      </c>
    </row>
    <row r="986" spans="9:22" x14ac:dyDescent="0.45">
      <c r="I986" t="s">
        <v>170</v>
      </c>
      <c r="J986" t="s">
        <v>463</v>
      </c>
      <c r="K986">
        <v>0</v>
      </c>
      <c r="L986" t="s">
        <v>154</v>
      </c>
      <c r="N986" t="s">
        <v>244</v>
      </c>
      <c r="O986" t="s">
        <v>463</v>
      </c>
      <c r="P986">
        <v>5.1321231905024269E-3</v>
      </c>
      <c r="Q986" t="s">
        <v>154</v>
      </c>
      <c r="S986" t="s">
        <v>280</v>
      </c>
      <c r="T986" t="s">
        <v>463</v>
      </c>
      <c r="U986">
        <v>2.4913806669246666E-3</v>
      </c>
      <c r="V986" t="s">
        <v>154</v>
      </c>
    </row>
    <row r="987" spans="9:22" x14ac:dyDescent="0.45">
      <c r="I987" t="s">
        <v>170</v>
      </c>
      <c r="J987" t="s">
        <v>160</v>
      </c>
      <c r="K987">
        <v>7.6804570549179494E-4</v>
      </c>
      <c r="L987" t="s">
        <v>154</v>
      </c>
      <c r="N987" t="s">
        <v>244</v>
      </c>
      <c r="O987" t="s">
        <v>160</v>
      </c>
      <c r="P987">
        <v>9.2261291154764943E-3</v>
      </c>
      <c r="Q987" t="s">
        <v>154</v>
      </c>
      <c r="S987" t="s">
        <v>280</v>
      </c>
      <c r="T987" t="s">
        <v>160</v>
      </c>
      <c r="U987">
        <v>9.6609764447063689E-3</v>
      </c>
      <c r="V987" t="s">
        <v>154</v>
      </c>
    </row>
    <row r="988" spans="9:22" x14ac:dyDescent="0.45">
      <c r="I988" t="s">
        <v>170</v>
      </c>
      <c r="J988" t="s">
        <v>161</v>
      </c>
      <c r="K988">
        <v>1.2448355594297171E-3</v>
      </c>
      <c r="L988" t="s">
        <v>154</v>
      </c>
      <c r="N988" t="s">
        <v>244</v>
      </c>
      <c r="O988" t="s">
        <v>161</v>
      </c>
      <c r="P988">
        <v>1.1071874078884907E-3</v>
      </c>
      <c r="Q988" t="s">
        <v>154</v>
      </c>
      <c r="S988" t="s">
        <v>280</v>
      </c>
      <c r="T988" t="s">
        <v>161</v>
      </c>
      <c r="U988">
        <v>1.6851094673938217E-3</v>
      </c>
      <c r="V988" t="s">
        <v>154</v>
      </c>
    </row>
    <row r="989" spans="9:22" x14ac:dyDescent="0.45">
      <c r="I989" t="s">
        <v>170</v>
      </c>
      <c r="J989" t="s">
        <v>162</v>
      </c>
      <c r="K989">
        <v>1.9194074290559658E-3</v>
      </c>
      <c r="L989" t="s">
        <v>154</v>
      </c>
      <c r="N989" t="s">
        <v>244</v>
      </c>
      <c r="O989" t="s">
        <v>162</v>
      </c>
      <c r="P989">
        <v>1.1178480123317687E-3</v>
      </c>
      <c r="Q989" t="s">
        <v>154</v>
      </c>
      <c r="S989" t="s">
        <v>280</v>
      </c>
      <c r="T989" t="s">
        <v>162</v>
      </c>
      <c r="U989">
        <v>1.6909875278858875E-3</v>
      </c>
      <c r="V989" t="s">
        <v>154</v>
      </c>
    </row>
    <row r="990" spans="9:22" x14ac:dyDescent="0.45">
      <c r="I990" t="s">
        <v>170</v>
      </c>
      <c r="J990" t="s">
        <v>328</v>
      </c>
      <c r="K990">
        <v>1.7163740635375336E-2</v>
      </c>
      <c r="L990" t="s">
        <v>154</v>
      </c>
      <c r="N990" t="s">
        <v>244</v>
      </c>
      <c r="O990" t="s">
        <v>328</v>
      </c>
      <c r="P990">
        <v>9.3142637100358701E-3</v>
      </c>
      <c r="Q990" t="s">
        <v>154</v>
      </c>
      <c r="S990" t="s">
        <v>280</v>
      </c>
      <c r="T990" t="s">
        <v>328</v>
      </c>
      <c r="U990">
        <v>1.2597153893967698E-2</v>
      </c>
      <c r="V990" t="s">
        <v>154</v>
      </c>
    </row>
    <row r="991" spans="9:22" x14ac:dyDescent="0.45">
      <c r="I991" t="s">
        <v>170</v>
      </c>
      <c r="J991" t="s">
        <v>329</v>
      </c>
      <c r="K991">
        <v>1.4949296048500653E-3</v>
      </c>
      <c r="L991" t="s">
        <v>154</v>
      </c>
      <c r="N991" t="s">
        <v>244</v>
      </c>
      <c r="O991" t="s">
        <v>329</v>
      </c>
      <c r="P991">
        <v>1.2450177406244541E-3</v>
      </c>
      <c r="Q991" t="s">
        <v>154</v>
      </c>
      <c r="S991" t="s">
        <v>280</v>
      </c>
      <c r="T991" t="s">
        <v>329</v>
      </c>
      <c r="U991">
        <v>1.7965754618845685E-3</v>
      </c>
      <c r="V991" t="s">
        <v>154</v>
      </c>
    </row>
    <row r="992" spans="9:22" x14ac:dyDescent="0.45">
      <c r="I992" t="s">
        <v>170</v>
      </c>
      <c r="J992" t="s">
        <v>344</v>
      </c>
      <c r="K992">
        <v>9.7684162224156317E-4</v>
      </c>
      <c r="L992" t="s">
        <v>154</v>
      </c>
      <c r="N992" t="s">
        <v>244</v>
      </c>
      <c r="O992" t="s">
        <v>344</v>
      </c>
      <c r="P992">
        <v>1.1616934927510597E-3</v>
      </c>
      <c r="Q992" t="s">
        <v>154</v>
      </c>
      <c r="S992" t="s">
        <v>280</v>
      </c>
      <c r="T992" t="s">
        <v>344</v>
      </c>
      <c r="U992">
        <v>1.7872855557787394E-3</v>
      </c>
      <c r="V992" t="s">
        <v>154</v>
      </c>
    </row>
    <row r="993" spans="9:22" x14ac:dyDescent="0.45">
      <c r="I993" t="s">
        <v>170</v>
      </c>
      <c r="J993" t="s">
        <v>464</v>
      </c>
      <c r="K993">
        <v>1.4384413940396077E-4</v>
      </c>
      <c r="L993" t="s">
        <v>154</v>
      </c>
      <c r="N993" t="s">
        <v>244</v>
      </c>
      <c r="O993" t="s">
        <v>464</v>
      </c>
      <c r="P993">
        <v>9.1616214526676616E-4</v>
      </c>
      <c r="Q993" t="s">
        <v>154</v>
      </c>
      <c r="S993" t="s">
        <v>280</v>
      </c>
      <c r="T993" t="s">
        <v>464</v>
      </c>
      <c r="U993">
        <v>1.7427281605527831E-3</v>
      </c>
      <c r="V993" t="s">
        <v>154</v>
      </c>
    </row>
    <row r="994" spans="9:22" x14ac:dyDescent="0.45">
      <c r="I994" t="s">
        <v>170</v>
      </c>
      <c r="J994" t="s">
        <v>465</v>
      </c>
      <c r="K994">
        <v>0</v>
      </c>
      <c r="L994" t="s">
        <v>154</v>
      </c>
      <c r="N994" t="s">
        <v>244</v>
      </c>
      <c r="O994" t="s">
        <v>465</v>
      </c>
      <c r="P994">
        <v>4.901364973363795E-3</v>
      </c>
      <c r="Q994" t="s">
        <v>154</v>
      </c>
      <c r="S994" t="s">
        <v>280</v>
      </c>
      <c r="T994" t="s">
        <v>465</v>
      </c>
      <c r="U994">
        <v>6.8367911796759061E-3</v>
      </c>
      <c r="V994" t="s">
        <v>154</v>
      </c>
    </row>
    <row r="995" spans="9:22" x14ac:dyDescent="0.45">
      <c r="I995" t="s">
        <v>170</v>
      </c>
      <c r="J995" t="s">
        <v>163</v>
      </c>
      <c r="K995">
        <v>2.8086141788014312E-4</v>
      </c>
      <c r="L995" t="s">
        <v>154</v>
      </c>
      <c r="N995" t="s">
        <v>244</v>
      </c>
      <c r="O995" t="s">
        <v>163</v>
      </c>
      <c r="P995">
        <v>1.2048474752182667E-2</v>
      </c>
      <c r="Q995" t="s">
        <v>154</v>
      </c>
      <c r="S995" t="s">
        <v>280</v>
      </c>
      <c r="T995" t="s">
        <v>163</v>
      </c>
      <c r="U995">
        <v>1.3952190847725875E-2</v>
      </c>
      <c r="V995" t="s">
        <v>154</v>
      </c>
    </row>
    <row r="996" spans="9:22" x14ac:dyDescent="0.45">
      <c r="I996" t="s">
        <v>170</v>
      </c>
      <c r="J996" t="s">
        <v>164</v>
      </c>
      <c r="K996">
        <v>8.5394957966463824E-4</v>
      </c>
      <c r="L996" t="s">
        <v>154</v>
      </c>
      <c r="N996" t="s">
        <v>244</v>
      </c>
      <c r="O996" t="s">
        <v>164</v>
      </c>
      <c r="P996">
        <v>1.3686473154971349E-3</v>
      </c>
      <c r="Q996" t="s">
        <v>154</v>
      </c>
      <c r="S996" t="s">
        <v>280</v>
      </c>
      <c r="T996" t="s">
        <v>164</v>
      </c>
      <c r="U996">
        <v>1.8988420726175075E-3</v>
      </c>
      <c r="V996" t="s">
        <v>154</v>
      </c>
    </row>
    <row r="997" spans="9:22" x14ac:dyDescent="0.45">
      <c r="I997" t="s">
        <v>170</v>
      </c>
      <c r="J997" t="s">
        <v>165</v>
      </c>
      <c r="K997">
        <v>1.4791449985166781E-3</v>
      </c>
      <c r="L997" t="s">
        <v>154</v>
      </c>
      <c r="N997" t="s">
        <v>244</v>
      </c>
      <c r="O997" t="s">
        <v>165</v>
      </c>
      <c r="P997">
        <v>1.5456596827757513E-3</v>
      </c>
      <c r="Q997" t="s">
        <v>154</v>
      </c>
      <c r="S997" t="s">
        <v>280</v>
      </c>
      <c r="T997" t="s">
        <v>165</v>
      </c>
      <c r="U997">
        <v>1.8877558409775232E-3</v>
      </c>
      <c r="V997" t="s">
        <v>154</v>
      </c>
    </row>
    <row r="998" spans="9:22" x14ac:dyDescent="0.45">
      <c r="I998" t="s">
        <v>170</v>
      </c>
      <c r="J998" t="s">
        <v>330</v>
      </c>
      <c r="K998">
        <v>1.5283877580097376E-2</v>
      </c>
      <c r="L998" t="s">
        <v>154</v>
      </c>
      <c r="N998" t="s">
        <v>244</v>
      </c>
      <c r="O998" t="s">
        <v>330</v>
      </c>
      <c r="P998">
        <v>1.3996205737212919E-2</v>
      </c>
      <c r="Q998" t="s">
        <v>154</v>
      </c>
      <c r="S998" t="s">
        <v>280</v>
      </c>
      <c r="T998" t="s">
        <v>330</v>
      </c>
      <c r="U998">
        <v>1.4039891866860759E-2</v>
      </c>
      <c r="V998" t="s">
        <v>154</v>
      </c>
    </row>
    <row r="999" spans="9:22" x14ac:dyDescent="0.45">
      <c r="I999" t="s">
        <v>170</v>
      </c>
      <c r="J999" t="s">
        <v>331</v>
      </c>
      <c r="K999">
        <v>1.0914773095544554E-3</v>
      </c>
      <c r="L999" t="s">
        <v>154</v>
      </c>
      <c r="N999" t="s">
        <v>244</v>
      </c>
      <c r="O999" t="s">
        <v>331</v>
      </c>
      <c r="P999">
        <v>1.7972579079976458E-3</v>
      </c>
      <c r="Q999" t="s">
        <v>154</v>
      </c>
      <c r="S999" t="s">
        <v>280</v>
      </c>
      <c r="T999" t="s">
        <v>331</v>
      </c>
      <c r="U999">
        <v>2.1205298769302605E-3</v>
      </c>
      <c r="V999" t="s">
        <v>154</v>
      </c>
    </row>
    <row r="1000" spans="9:22" x14ac:dyDescent="0.45">
      <c r="I1000" t="s">
        <v>170</v>
      </c>
      <c r="J1000" t="s">
        <v>345</v>
      </c>
      <c r="K1000">
        <v>5.266718916947206E-4</v>
      </c>
      <c r="L1000" t="s">
        <v>154</v>
      </c>
      <c r="N1000" t="s">
        <v>244</v>
      </c>
      <c r="O1000" t="s">
        <v>345</v>
      </c>
      <c r="P1000">
        <v>1.6672723925749045E-3</v>
      </c>
      <c r="Q1000" t="s">
        <v>154</v>
      </c>
      <c r="S1000" t="s">
        <v>280</v>
      </c>
      <c r="T1000" t="s">
        <v>345</v>
      </c>
      <c r="U1000">
        <v>2.0330713975153115E-3</v>
      </c>
      <c r="V1000" t="s">
        <v>154</v>
      </c>
    </row>
    <row r="1001" spans="9:22" x14ac:dyDescent="0.45">
      <c r="I1001" t="s">
        <v>170</v>
      </c>
      <c r="J1001" t="s">
        <v>466</v>
      </c>
      <c r="K1001">
        <v>9.2018627636682968E-5</v>
      </c>
      <c r="L1001" t="s">
        <v>154</v>
      </c>
      <c r="N1001" t="s">
        <v>244</v>
      </c>
      <c r="O1001" t="s">
        <v>466</v>
      </c>
      <c r="P1001">
        <v>1.4769902948656083E-3</v>
      </c>
      <c r="Q1001" t="s">
        <v>154</v>
      </c>
      <c r="S1001" t="s">
        <v>280</v>
      </c>
      <c r="T1001" t="s">
        <v>466</v>
      </c>
      <c r="U1001">
        <v>1.9014301944254364E-3</v>
      </c>
      <c r="V1001" t="s">
        <v>154</v>
      </c>
    </row>
    <row r="1002" spans="9:22" x14ac:dyDescent="0.45">
      <c r="I1002" t="s">
        <v>170</v>
      </c>
      <c r="J1002" t="s">
        <v>467</v>
      </c>
      <c r="K1002">
        <v>0</v>
      </c>
      <c r="L1002" t="s">
        <v>154</v>
      </c>
      <c r="N1002" t="s">
        <v>244</v>
      </c>
      <c r="O1002" t="s">
        <v>467</v>
      </c>
      <c r="P1002">
        <v>7.1798128975246378E-3</v>
      </c>
      <c r="Q1002" t="s">
        <v>154</v>
      </c>
      <c r="S1002" t="s">
        <v>280</v>
      </c>
      <c r="T1002" t="s">
        <v>467</v>
      </c>
      <c r="U1002">
        <v>7.6402528669804555E-3</v>
      </c>
      <c r="V1002" t="s">
        <v>154</v>
      </c>
    </row>
    <row r="1003" spans="9:22" x14ac:dyDescent="0.45">
      <c r="I1003" t="s">
        <v>170</v>
      </c>
      <c r="J1003" t="s">
        <v>332</v>
      </c>
      <c r="K1003">
        <v>1.7949410698037325E-4</v>
      </c>
      <c r="L1003" t="s">
        <v>154</v>
      </c>
      <c r="N1003" t="s">
        <v>244</v>
      </c>
      <c r="O1003" t="s">
        <v>332</v>
      </c>
      <c r="P1003">
        <v>4.843246964557602E-3</v>
      </c>
      <c r="Q1003" t="s">
        <v>154</v>
      </c>
      <c r="S1003" t="s">
        <v>280</v>
      </c>
      <c r="T1003" t="s">
        <v>332</v>
      </c>
      <c r="U1003">
        <v>1.3088729456499247E-2</v>
      </c>
      <c r="V1003" t="s">
        <v>154</v>
      </c>
    </row>
    <row r="1004" spans="9:22" x14ac:dyDescent="0.45">
      <c r="I1004" t="s">
        <v>170</v>
      </c>
      <c r="J1004" t="s">
        <v>333</v>
      </c>
      <c r="K1004">
        <v>1.0388572961894862E-3</v>
      </c>
      <c r="L1004" t="s">
        <v>154</v>
      </c>
      <c r="N1004" t="s">
        <v>244</v>
      </c>
      <c r="O1004" t="s">
        <v>333</v>
      </c>
      <c r="P1004">
        <v>3.6658113124724782E-4</v>
      </c>
      <c r="Q1004" t="s">
        <v>154</v>
      </c>
      <c r="S1004" t="s">
        <v>280</v>
      </c>
      <c r="T1004" t="s">
        <v>333</v>
      </c>
      <c r="U1004">
        <v>1.4704207238432866E-3</v>
      </c>
      <c r="V1004" t="s">
        <v>154</v>
      </c>
    </row>
    <row r="1005" spans="9:22" x14ac:dyDescent="0.45">
      <c r="I1005" t="s">
        <v>170</v>
      </c>
      <c r="J1005" t="s">
        <v>334</v>
      </c>
      <c r="K1005">
        <v>2.1122958775779636E-3</v>
      </c>
      <c r="L1005" t="s">
        <v>154</v>
      </c>
      <c r="N1005" t="s">
        <v>244</v>
      </c>
      <c r="O1005" t="s">
        <v>334</v>
      </c>
      <c r="P1005">
        <v>4.0730870042289237E-4</v>
      </c>
      <c r="Q1005" t="s">
        <v>154</v>
      </c>
      <c r="S1005" t="s">
        <v>280</v>
      </c>
      <c r="T1005" t="s">
        <v>334</v>
      </c>
      <c r="U1005">
        <v>1.3095277996340768E-3</v>
      </c>
      <c r="V1005" t="s">
        <v>154</v>
      </c>
    </row>
    <row r="1006" spans="9:22" x14ac:dyDescent="0.45">
      <c r="I1006" t="s">
        <v>170</v>
      </c>
      <c r="J1006" t="s">
        <v>335</v>
      </c>
      <c r="K1006">
        <v>2.2156769615793555E-2</v>
      </c>
      <c r="L1006" t="s">
        <v>154</v>
      </c>
      <c r="N1006" t="s">
        <v>244</v>
      </c>
      <c r="O1006" t="s">
        <v>335</v>
      </c>
      <c r="P1006">
        <v>5.4043984588738022E-3</v>
      </c>
      <c r="Q1006" t="s">
        <v>154</v>
      </c>
      <c r="S1006" t="s">
        <v>280</v>
      </c>
      <c r="T1006" t="s">
        <v>335</v>
      </c>
      <c r="U1006">
        <v>9.8345728799173384E-3</v>
      </c>
      <c r="V1006" t="s">
        <v>154</v>
      </c>
    </row>
    <row r="1007" spans="9:22" x14ac:dyDescent="0.45">
      <c r="I1007" t="s">
        <v>170</v>
      </c>
      <c r="J1007" t="s">
        <v>336</v>
      </c>
      <c r="K1007">
        <v>1.3310020191129816E-3</v>
      </c>
      <c r="L1007" t="s">
        <v>154</v>
      </c>
      <c r="N1007" t="s">
        <v>244</v>
      </c>
      <c r="O1007" t="s">
        <v>336</v>
      </c>
      <c r="P1007">
        <v>1.0081736367216628E-3</v>
      </c>
      <c r="Q1007" t="s">
        <v>154</v>
      </c>
      <c r="S1007" t="s">
        <v>280</v>
      </c>
      <c r="T1007" t="s">
        <v>336</v>
      </c>
      <c r="U1007">
        <v>1.651935961043119E-3</v>
      </c>
      <c r="V1007" t="s">
        <v>154</v>
      </c>
    </row>
    <row r="1008" spans="9:22" x14ac:dyDescent="0.45">
      <c r="I1008" t="s">
        <v>170</v>
      </c>
      <c r="J1008" t="s">
        <v>346</v>
      </c>
      <c r="K1008">
        <v>7.0730344042683872E-4</v>
      </c>
      <c r="L1008" t="s">
        <v>154</v>
      </c>
      <c r="N1008" t="s">
        <v>244</v>
      </c>
      <c r="O1008" t="s">
        <v>346</v>
      </c>
      <c r="P1008">
        <v>8.9403903217484646E-4</v>
      </c>
      <c r="Q1008" t="s">
        <v>154</v>
      </c>
      <c r="S1008" t="s">
        <v>280</v>
      </c>
      <c r="T1008" t="s">
        <v>346</v>
      </c>
      <c r="U1008">
        <v>1.7183171379474261E-3</v>
      </c>
      <c r="V1008" t="s">
        <v>154</v>
      </c>
    </row>
    <row r="1009" spans="9:22" x14ac:dyDescent="0.45">
      <c r="I1009" t="s">
        <v>170</v>
      </c>
      <c r="J1009" t="s">
        <v>468</v>
      </c>
      <c r="K1009">
        <v>2.7935751511565482E-4</v>
      </c>
      <c r="L1009" t="s">
        <v>154</v>
      </c>
      <c r="N1009" t="s">
        <v>244</v>
      </c>
      <c r="O1009" t="s">
        <v>468</v>
      </c>
      <c r="P1009">
        <v>7.1981138322313367E-4</v>
      </c>
      <c r="Q1009" t="s">
        <v>154</v>
      </c>
      <c r="S1009" t="s">
        <v>280</v>
      </c>
      <c r="T1009" t="s">
        <v>468</v>
      </c>
      <c r="U1009">
        <v>1.8224934874614066E-3</v>
      </c>
      <c r="V1009" t="s">
        <v>154</v>
      </c>
    </row>
    <row r="1010" spans="9:22" x14ac:dyDescent="0.45">
      <c r="I1010" t="s">
        <v>170</v>
      </c>
      <c r="J1010" t="s">
        <v>469</v>
      </c>
      <c r="K1010">
        <v>0</v>
      </c>
      <c r="L1010" t="s">
        <v>154</v>
      </c>
      <c r="N1010" t="s">
        <v>244</v>
      </c>
      <c r="O1010" t="s">
        <v>469</v>
      </c>
      <c r="P1010">
        <v>3.0013729243118696E-3</v>
      </c>
      <c r="Q1010" t="s">
        <v>154</v>
      </c>
      <c r="S1010" t="s">
        <v>280</v>
      </c>
      <c r="T1010" t="s">
        <v>469</v>
      </c>
      <c r="U1010">
        <v>7.6915499021279815E-3</v>
      </c>
      <c r="V1010" t="s">
        <v>154</v>
      </c>
    </row>
    <row r="1011" spans="9:22" x14ac:dyDescent="0.45">
      <c r="I1011" t="s">
        <v>170</v>
      </c>
      <c r="J1011" t="s">
        <v>347</v>
      </c>
      <c r="K1011">
        <v>2.651864870650895E-5</v>
      </c>
      <c r="L1011" t="s">
        <v>154</v>
      </c>
      <c r="N1011" t="s">
        <v>244</v>
      </c>
      <c r="O1011" t="s">
        <v>347</v>
      </c>
      <c r="P1011">
        <v>9.8371577867328936E-5</v>
      </c>
      <c r="Q1011" t="s">
        <v>154</v>
      </c>
      <c r="S1011" t="s">
        <v>280</v>
      </c>
      <c r="T1011" t="s">
        <v>347</v>
      </c>
      <c r="U1011">
        <v>6.0457741274739618E-4</v>
      </c>
      <c r="V1011" t="s">
        <v>154</v>
      </c>
    </row>
    <row r="1012" spans="9:22" x14ac:dyDescent="0.45">
      <c r="I1012" t="s">
        <v>170</v>
      </c>
      <c r="J1012" t="s">
        <v>348</v>
      </c>
      <c r="K1012">
        <v>1.6338447106674613E-3</v>
      </c>
      <c r="L1012" t="s">
        <v>154</v>
      </c>
      <c r="N1012" t="s">
        <v>244</v>
      </c>
      <c r="O1012" t="s">
        <v>348</v>
      </c>
      <c r="P1012">
        <v>5.7950170848321549E-6</v>
      </c>
      <c r="Q1012" t="s">
        <v>154</v>
      </c>
      <c r="S1012" t="s">
        <v>280</v>
      </c>
      <c r="T1012" t="s">
        <v>348</v>
      </c>
      <c r="U1012">
        <v>6.3045317043554906E-5</v>
      </c>
      <c r="V1012" t="s">
        <v>154</v>
      </c>
    </row>
    <row r="1013" spans="9:22" x14ac:dyDescent="0.45">
      <c r="I1013" t="s">
        <v>170</v>
      </c>
      <c r="J1013" t="s">
        <v>349</v>
      </c>
      <c r="K1013">
        <v>2.6786493705111417E-3</v>
      </c>
      <c r="L1013" t="s">
        <v>154</v>
      </c>
      <c r="N1013" t="s">
        <v>244</v>
      </c>
      <c r="O1013" t="s">
        <v>349</v>
      </c>
      <c r="P1013">
        <v>6.7132483374966347E-6</v>
      </c>
      <c r="Q1013" t="s">
        <v>154</v>
      </c>
      <c r="S1013" t="s">
        <v>280</v>
      </c>
      <c r="T1013" t="s">
        <v>349</v>
      </c>
      <c r="U1013">
        <v>6.752274416598912E-5</v>
      </c>
      <c r="V1013" t="s">
        <v>154</v>
      </c>
    </row>
    <row r="1014" spans="9:22" x14ac:dyDescent="0.45">
      <c r="I1014" t="s">
        <v>170</v>
      </c>
      <c r="J1014" t="s">
        <v>350</v>
      </c>
      <c r="K1014">
        <v>2.4724448756833852E-2</v>
      </c>
      <c r="L1014" t="s">
        <v>154</v>
      </c>
      <c r="N1014" t="s">
        <v>244</v>
      </c>
      <c r="O1014" t="s">
        <v>350</v>
      </c>
      <c r="P1014">
        <v>4.0059015602732277E-4</v>
      </c>
      <c r="Q1014" t="s">
        <v>154</v>
      </c>
      <c r="S1014" t="s">
        <v>280</v>
      </c>
      <c r="T1014" t="s">
        <v>350</v>
      </c>
      <c r="U1014">
        <v>6.3536385068709413E-4</v>
      </c>
      <c r="V1014" t="s">
        <v>154</v>
      </c>
    </row>
    <row r="1015" spans="9:22" x14ac:dyDescent="0.45">
      <c r="I1015" t="s">
        <v>170</v>
      </c>
      <c r="J1015" t="s">
        <v>351</v>
      </c>
      <c r="K1015">
        <v>1.8259454009018894E-3</v>
      </c>
      <c r="L1015" t="s">
        <v>154</v>
      </c>
      <c r="N1015" t="s">
        <v>244</v>
      </c>
      <c r="O1015" t="s">
        <v>351</v>
      </c>
      <c r="P1015">
        <v>1.2461452228573657E-4</v>
      </c>
      <c r="Q1015" t="s">
        <v>154</v>
      </c>
      <c r="S1015" t="s">
        <v>280</v>
      </c>
      <c r="T1015" t="s">
        <v>351</v>
      </c>
      <c r="U1015">
        <v>1.1779870391130152E-4</v>
      </c>
      <c r="V1015" t="s">
        <v>154</v>
      </c>
    </row>
    <row r="1016" spans="9:22" x14ac:dyDescent="0.45">
      <c r="I1016" t="s">
        <v>170</v>
      </c>
      <c r="J1016" t="s">
        <v>352</v>
      </c>
      <c r="K1016">
        <v>1.0960461720690403E-3</v>
      </c>
      <c r="L1016" t="s">
        <v>154</v>
      </c>
      <c r="N1016" t="s">
        <v>244</v>
      </c>
      <c r="O1016" t="s">
        <v>352</v>
      </c>
      <c r="P1016">
        <v>9.1527207113095317E-5</v>
      </c>
      <c r="Q1016" t="s">
        <v>154</v>
      </c>
      <c r="S1016" t="s">
        <v>280</v>
      </c>
      <c r="T1016" t="s">
        <v>352</v>
      </c>
      <c r="U1016">
        <v>1.1701032711816398E-4</v>
      </c>
      <c r="V1016" t="s">
        <v>154</v>
      </c>
    </row>
    <row r="1017" spans="9:22" x14ac:dyDescent="0.45">
      <c r="I1017" t="s">
        <v>170</v>
      </c>
      <c r="J1017" t="s">
        <v>470</v>
      </c>
      <c r="K1017">
        <v>4.240744197450789E-4</v>
      </c>
      <c r="L1017" t="s">
        <v>154</v>
      </c>
      <c r="N1017" t="s">
        <v>244</v>
      </c>
      <c r="O1017" t="s">
        <v>470</v>
      </c>
      <c r="P1017">
        <v>9.0457838099681308E-5</v>
      </c>
      <c r="Q1017" t="s">
        <v>154</v>
      </c>
      <c r="S1017" t="s">
        <v>280</v>
      </c>
      <c r="T1017" t="s">
        <v>470</v>
      </c>
      <c r="U1017">
        <v>1.1097375047191241E-4</v>
      </c>
      <c r="V1017" t="s">
        <v>154</v>
      </c>
    </row>
    <row r="1018" spans="9:22" x14ac:dyDescent="0.45">
      <c r="I1018" t="s">
        <v>170</v>
      </c>
      <c r="J1018" t="s">
        <v>471</v>
      </c>
      <c r="K1018">
        <v>0</v>
      </c>
      <c r="L1018" t="s">
        <v>154</v>
      </c>
      <c r="N1018" t="s">
        <v>244</v>
      </c>
      <c r="O1018" t="s">
        <v>471</v>
      </c>
      <c r="P1018">
        <v>4.3405945310420871E-4</v>
      </c>
      <c r="Q1018" t="s">
        <v>154</v>
      </c>
      <c r="S1018" t="s">
        <v>280</v>
      </c>
      <c r="T1018" t="s">
        <v>471</v>
      </c>
      <c r="U1018">
        <v>9.8300818640933551E-4</v>
      </c>
      <c r="V1018" t="s">
        <v>154</v>
      </c>
    </row>
    <row r="1019" spans="9:22" x14ac:dyDescent="0.45">
      <c r="I1019" t="s">
        <v>170</v>
      </c>
      <c r="J1019" t="s">
        <v>359</v>
      </c>
      <c r="K1019">
        <v>3.6924977158083532E-9</v>
      </c>
      <c r="L1019" t="s">
        <v>154</v>
      </c>
      <c r="N1019" t="s">
        <v>244</v>
      </c>
      <c r="O1019" t="s">
        <v>359</v>
      </c>
      <c r="P1019">
        <v>7.1262957598387366E-4</v>
      </c>
      <c r="Q1019" t="s">
        <v>154</v>
      </c>
      <c r="S1019" t="s">
        <v>280</v>
      </c>
      <c r="T1019" t="s">
        <v>359</v>
      </c>
      <c r="U1019">
        <v>8.4248979133355276E-3</v>
      </c>
      <c r="V1019" t="s">
        <v>154</v>
      </c>
    </row>
    <row r="1020" spans="9:22" x14ac:dyDescent="0.45">
      <c r="I1020" t="s">
        <v>170</v>
      </c>
      <c r="J1020" t="s">
        <v>360</v>
      </c>
      <c r="K1020">
        <v>2.9623585710151969E-4</v>
      </c>
      <c r="L1020" t="s">
        <v>154</v>
      </c>
      <c r="N1020" t="s">
        <v>244</v>
      </c>
      <c r="O1020" t="s">
        <v>360</v>
      </c>
      <c r="P1020">
        <v>9.3591351480678539E-5</v>
      </c>
      <c r="Q1020" t="s">
        <v>154</v>
      </c>
      <c r="S1020" t="s">
        <v>280</v>
      </c>
      <c r="T1020" t="s">
        <v>360</v>
      </c>
      <c r="U1020">
        <v>1.0588005905478692E-3</v>
      </c>
      <c r="V1020" t="s">
        <v>154</v>
      </c>
    </row>
    <row r="1021" spans="9:22" x14ac:dyDescent="0.45">
      <c r="I1021" t="s">
        <v>170</v>
      </c>
      <c r="J1021" t="s">
        <v>361</v>
      </c>
      <c r="K1021">
        <v>6.3068723754015215E-4</v>
      </c>
      <c r="L1021" t="s">
        <v>154</v>
      </c>
      <c r="N1021" t="s">
        <v>244</v>
      </c>
      <c r="O1021" t="s">
        <v>361</v>
      </c>
      <c r="P1021">
        <v>6.6430071255042027E-5</v>
      </c>
      <c r="Q1021" t="s">
        <v>154</v>
      </c>
      <c r="S1021" t="s">
        <v>280</v>
      </c>
      <c r="T1021" t="s">
        <v>361</v>
      </c>
      <c r="U1021">
        <v>9.9032699493925352E-4</v>
      </c>
      <c r="V1021" t="s">
        <v>154</v>
      </c>
    </row>
    <row r="1022" spans="9:22" x14ac:dyDescent="0.45">
      <c r="I1022" t="s">
        <v>170</v>
      </c>
      <c r="J1022" t="s">
        <v>362</v>
      </c>
      <c r="K1022">
        <v>9.833186814864189E-3</v>
      </c>
      <c r="L1022" t="s">
        <v>154</v>
      </c>
      <c r="N1022" t="s">
        <v>244</v>
      </c>
      <c r="O1022" t="s">
        <v>362</v>
      </c>
      <c r="P1022">
        <v>7.4907638335466951E-4</v>
      </c>
      <c r="Q1022" t="s">
        <v>154</v>
      </c>
      <c r="S1022" t="s">
        <v>280</v>
      </c>
      <c r="T1022" t="s">
        <v>362</v>
      </c>
      <c r="U1022">
        <v>8.115112524427974E-3</v>
      </c>
      <c r="V1022" t="s">
        <v>154</v>
      </c>
    </row>
    <row r="1023" spans="9:22" x14ac:dyDescent="0.45">
      <c r="I1023" t="s">
        <v>170</v>
      </c>
      <c r="J1023" t="s">
        <v>363</v>
      </c>
      <c r="K1023">
        <v>6.8760044047352746E-4</v>
      </c>
      <c r="L1023" t="s">
        <v>154</v>
      </c>
      <c r="N1023" t="s">
        <v>244</v>
      </c>
      <c r="O1023" t="s">
        <v>363</v>
      </c>
      <c r="P1023">
        <v>1.1663818349317654E-4</v>
      </c>
      <c r="Q1023" t="s">
        <v>154</v>
      </c>
      <c r="S1023" t="s">
        <v>280</v>
      </c>
      <c r="T1023" t="s">
        <v>363</v>
      </c>
      <c r="U1023">
        <v>1.3597915831653068E-3</v>
      </c>
      <c r="V1023" t="s">
        <v>154</v>
      </c>
    </row>
    <row r="1024" spans="9:22" x14ac:dyDescent="0.45">
      <c r="I1024" t="s">
        <v>170</v>
      </c>
      <c r="J1024" t="s">
        <v>364</v>
      </c>
      <c r="K1024">
        <v>3.5971194427838788E-4</v>
      </c>
      <c r="L1024" t="s">
        <v>154</v>
      </c>
      <c r="N1024" t="s">
        <v>244</v>
      </c>
      <c r="O1024" t="s">
        <v>364</v>
      </c>
      <c r="P1024">
        <v>1.2457747305113796E-4</v>
      </c>
      <c r="Q1024" t="s">
        <v>154</v>
      </c>
      <c r="S1024" t="s">
        <v>280</v>
      </c>
      <c r="T1024" t="s">
        <v>364</v>
      </c>
      <c r="U1024">
        <v>1.3565505662048814E-3</v>
      </c>
      <c r="V1024" t="s">
        <v>154</v>
      </c>
    </row>
    <row r="1025" spans="9:22" x14ac:dyDescent="0.45">
      <c r="I1025" t="s">
        <v>170</v>
      </c>
      <c r="J1025" t="s">
        <v>472</v>
      </c>
      <c r="K1025">
        <v>1.0439477913767165E-4</v>
      </c>
      <c r="L1025" t="s">
        <v>154</v>
      </c>
      <c r="N1025" t="s">
        <v>244</v>
      </c>
      <c r="O1025" t="s">
        <v>472</v>
      </c>
      <c r="P1025">
        <v>1.9918744038045094E-4</v>
      </c>
      <c r="Q1025" t="s">
        <v>154</v>
      </c>
      <c r="S1025" t="s">
        <v>280</v>
      </c>
      <c r="T1025" t="s">
        <v>472</v>
      </c>
      <c r="U1025">
        <v>1.2583256535195135E-3</v>
      </c>
      <c r="V1025" t="s">
        <v>154</v>
      </c>
    </row>
    <row r="1026" spans="9:22" x14ac:dyDescent="0.45">
      <c r="I1026" t="s">
        <v>170</v>
      </c>
      <c r="J1026" t="s">
        <v>473</v>
      </c>
      <c r="K1026">
        <v>0</v>
      </c>
      <c r="L1026" t="s">
        <v>154</v>
      </c>
      <c r="N1026" t="s">
        <v>244</v>
      </c>
      <c r="O1026" t="s">
        <v>473</v>
      </c>
      <c r="P1026">
        <v>1.1832116351515828E-3</v>
      </c>
      <c r="Q1026" t="s">
        <v>154</v>
      </c>
      <c r="S1026" t="s">
        <v>280</v>
      </c>
      <c r="T1026" t="s">
        <v>473</v>
      </c>
      <c r="U1026">
        <v>5.4795177367221327E-3</v>
      </c>
      <c r="V1026" t="s">
        <v>154</v>
      </c>
    </row>
    <row r="1027" spans="9:22" x14ac:dyDescent="0.45">
      <c r="I1027" t="s">
        <v>170</v>
      </c>
      <c r="J1027" t="s">
        <v>365</v>
      </c>
      <c r="K1027">
        <v>1.6198656645974843E-7</v>
      </c>
      <c r="L1027" t="s">
        <v>154</v>
      </c>
      <c r="N1027" t="s">
        <v>244</v>
      </c>
      <c r="O1027" t="s">
        <v>365</v>
      </c>
      <c r="P1027">
        <v>1.9066780691559908E-2</v>
      </c>
      <c r="Q1027" t="s">
        <v>154</v>
      </c>
      <c r="S1027" t="s">
        <v>280</v>
      </c>
      <c r="T1027" t="s">
        <v>365</v>
      </c>
      <c r="U1027">
        <v>1.2938875267167681E-2</v>
      </c>
      <c r="V1027" t="s">
        <v>154</v>
      </c>
    </row>
    <row r="1028" spans="9:22" x14ac:dyDescent="0.45">
      <c r="I1028" t="s">
        <v>170</v>
      </c>
      <c r="J1028" t="s">
        <v>366</v>
      </c>
      <c r="K1028">
        <v>1.7199846014250455E-3</v>
      </c>
      <c r="L1028" t="s">
        <v>154</v>
      </c>
      <c r="N1028" t="s">
        <v>244</v>
      </c>
      <c r="O1028" t="s">
        <v>366</v>
      </c>
      <c r="P1028">
        <v>2.475371835288846E-3</v>
      </c>
      <c r="Q1028" t="s">
        <v>154</v>
      </c>
      <c r="S1028" t="s">
        <v>280</v>
      </c>
      <c r="T1028" t="s">
        <v>366</v>
      </c>
      <c r="U1028">
        <v>1.9867665895067456E-3</v>
      </c>
      <c r="V1028" t="s">
        <v>154</v>
      </c>
    </row>
    <row r="1029" spans="9:22" x14ac:dyDescent="0.45">
      <c r="I1029" t="s">
        <v>170</v>
      </c>
      <c r="J1029" t="s">
        <v>367</v>
      </c>
      <c r="K1029">
        <v>2.8819738911841008E-3</v>
      </c>
      <c r="L1029" t="s">
        <v>154</v>
      </c>
      <c r="N1029" t="s">
        <v>244</v>
      </c>
      <c r="O1029" t="s">
        <v>367</v>
      </c>
      <c r="P1029">
        <v>2.4821833875598629E-3</v>
      </c>
      <c r="Q1029" t="s">
        <v>154</v>
      </c>
      <c r="S1029" t="s">
        <v>280</v>
      </c>
      <c r="T1029" t="s">
        <v>367</v>
      </c>
      <c r="U1029">
        <v>1.7102190677854461E-3</v>
      </c>
      <c r="V1029" t="s">
        <v>154</v>
      </c>
    </row>
    <row r="1030" spans="9:22" x14ac:dyDescent="0.45">
      <c r="I1030" t="s">
        <v>170</v>
      </c>
      <c r="J1030" t="s">
        <v>368</v>
      </c>
      <c r="K1030">
        <v>2.7360180965761708E-2</v>
      </c>
      <c r="L1030" t="s">
        <v>154</v>
      </c>
      <c r="N1030" t="s">
        <v>244</v>
      </c>
      <c r="O1030" t="s">
        <v>368</v>
      </c>
      <c r="P1030">
        <v>2.1475482646826728E-2</v>
      </c>
      <c r="Q1030" t="s">
        <v>154</v>
      </c>
      <c r="S1030" t="s">
        <v>280</v>
      </c>
      <c r="T1030" t="s">
        <v>368</v>
      </c>
      <c r="U1030">
        <v>9.5457785439521468E-3</v>
      </c>
      <c r="V1030" t="s">
        <v>154</v>
      </c>
    </row>
    <row r="1031" spans="9:22" x14ac:dyDescent="0.45">
      <c r="I1031" t="s">
        <v>170</v>
      </c>
      <c r="J1031" t="s">
        <v>369</v>
      </c>
      <c r="K1031">
        <v>2.1671528829613064E-3</v>
      </c>
      <c r="L1031" t="s">
        <v>154</v>
      </c>
      <c r="N1031" t="s">
        <v>244</v>
      </c>
      <c r="O1031" t="s">
        <v>369</v>
      </c>
      <c r="P1031">
        <v>2.7172468272748545E-3</v>
      </c>
      <c r="Q1031" t="s">
        <v>154</v>
      </c>
      <c r="S1031" t="s">
        <v>280</v>
      </c>
      <c r="T1031" t="s">
        <v>369</v>
      </c>
      <c r="U1031">
        <v>1.2191829840386274E-3</v>
      </c>
      <c r="V1031" t="s">
        <v>154</v>
      </c>
    </row>
    <row r="1032" spans="9:22" x14ac:dyDescent="0.45">
      <c r="I1032" t="s">
        <v>170</v>
      </c>
      <c r="J1032" t="s">
        <v>370</v>
      </c>
      <c r="K1032">
        <v>1.3062008916005735E-3</v>
      </c>
      <c r="L1032" t="s">
        <v>154</v>
      </c>
      <c r="N1032" t="s">
        <v>244</v>
      </c>
      <c r="O1032" t="s">
        <v>370</v>
      </c>
      <c r="P1032">
        <v>2.5542393560632919E-3</v>
      </c>
      <c r="Q1032" t="s">
        <v>154</v>
      </c>
      <c r="S1032" t="s">
        <v>280</v>
      </c>
      <c r="T1032" t="s">
        <v>370</v>
      </c>
      <c r="U1032">
        <v>1.1838116548257048E-3</v>
      </c>
      <c r="V1032" t="s">
        <v>154</v>
      </c>
    </row>
    <row r="1033" spans="9:22" x14ac:dyDescent="0.45">
      <c r="I1033" t="s">
        <v>170</v>
      </c>
      <c r="J1033" t="s">
        <v>474</v>
      </c>
      <c r="K1033">
        <v>5.053694626028411E-4</v>
      </c>
      <c r="L1033" t="s">
        <v>154</v>
      </c>
      <c r="N1033" t="s">
        <v>244</v>
      </c>
      <c r="O1033" t="s">
        <v>474</v>
      </c>
      <c r="P1033">
        <v>2.1911657876943227E-3</v>
      </c>
      <c r="Q1033" t="s">
        <v>154</v>
      </c>
      <c r="S1033" t="s">
        <v>280</v>
      </c>
      <c r="T1033" t="s">
        <v>474</v>
      </c>
      <c r="U1033">
        <v>1.178370285655198E-3</v>
      </c>
      <c r="V1033" t="s">
        <v>154</v>
      </c>
    </row>
    <row r="1034" spans="9:22" x14ac:dyDescent="0.45">
      <c r="I1034" t="s">
        <v>170</v>
      </c>
      <c r="J1034" t="s">
        <v>475</v>
      </c>
      <c r="K1034">
        <v>0</v>
      </c>
      <c r="L1034" t="s">
        <v>154</v>
      </c>
      <c r="N1034" t="s">
        <v>244</v>
      </c>
      <c r="O1034" t="s">
        <v>475</v>
      </c>
      <c r="P1034">
        <v>1.1712119818321117E-2</v>
      </c>
      <c r="Q1034" t="s">
        <v>154</v>
      </c>
      <c r="S1034" t="s">
        <v>280</v>
      </c>
      <c r="T1034" t="s">
        <v>475</v>
      </c>
      <c r="U1034">
        <v>6.0263875503278833E-3</v>
      </c>
      <c r="V1034" t="s">
        <v>154</v>
      </c>
    </row>
    <row r="1035" spans="9:22" x14ac:dyDescent="0.45">
      <c r="I1035" t="s">
        <v>170</v>
      </c>
      <c r="J1035" t="s">
        <v>371</v>
      </c>
      <c r="K1035">
        <v>1.1523721866852904E-4</v>
      </c>
      <c r="L1035" t="s">
        <v>154</v>
      </c>
      <c r="N1035" t="s">
        <v>244</v>
      </c>
      <c r="O1035" t="s">
        <v>371</v>
      </c>
      <c r="P1035">
        <v>8.5854915335119558E-3</v>
      </c>
      <c r="Q1035" t="s">
        <v>154</v>
      </c>
      <c r="S1035" t="s">
        <v>280</v>
      </c>
      <c r="T1035" t="s">
        <v>371</v>
      </c>
      <c r="U1035">
        <v>1.5152583345423191E-2</v>
      </c>
      <c r="V1035" t="s">
        <v>154</v>
      </c>
    </row>
    <row r="1036" spans="9:22" x14ac:dyDescent="0.45">
      <c r="I1036" t="s">
        <v>170</v>
      </c>
      <c r="J1036" t="s">
        <v>372</v>
      </c>
      <c r="K1036">
        <v>8.5331046657081771E-4</v>
      </c>
      <c r="L1036" t="s">
        <v>154</v>
      </c>
      <c r="N1036" t="s">
        <v>244</v>
      </c>
      <c r="O1036" t="s">
        <v>372</v>
      </c>
      <c r="P1036">
        <v>9.2188441456433955E-4</v>
      </c>
      <c r="Q1036" t="s">
        <v>154</v>
      </c>
      <c r="S1036" t="s">
        <v>280</v>
      </c>
      <c r="T1036" t="s">
        <v>372</v>
      </c>
      <c r="U1036">
        <v>2.0385638663977142E-3</v>
      </c>
      <c r="V1036" t="s">
        <v>154</v>
      </c>
    </row>
    <row r="1037" spans="9:22" x14ac:dyDescent="0.45">
      <c r="I1037" t="s">
        <v>170</v>
      </c>
      <c r="J1037" t="s">
        <v>373</v>
      </c>
      <c r="K1037">
        <v>1.617412643323494E-3</v>
      </c>
      <c r="L1037" t="s">
        <v>154</v>
      </c>
      <c r="N1037" t="s">
        <v>244</v>
      </c>
      <c r="O1037" t="s">
        <v>373</v>
      </c>
      <c r="P1037">
        <v>9.1886409441231187E-4</v>
      </c>
      <c r="Q1037" t="s">
        <v>154</v>
      </c>
      <c r="S1037" t="s">
        <v>280</v>
      </c>
      <c r="T1037" t="s">
        <v>373</v>
      </c>
      <c r="U1037">
        <v>1.9030015628981457E-3</v>
      </c>
      <c r="V1037" t="s">
        <v>154</v>
      </c>
    </row>
    <row r="1038" spans="9:22" x14ac:dyDescent="0.45">
      <c r="I1038" t="s">
        <v>170</v>
      </c>
      <c r="J1038" t="s">
        <v>374</v>
      </c>
      <c r="K1038">
        <v>1.7511368150089652E-2</v>
      </c>
      <c r="L1038" t="s">
        <v>154</v>
      </c>
      <c r="N1038" t="s">
        <v>244</v>
      </c>
      <c r="O1038" t="s">
        <v>374</v>
      </c>
      <c r="P1038">
        <v>9.155025512645576E-3</v>
      </c>
      <c r="Q1038" t="s">
        <v>154</v>
      </c>
      <c r="S1038" t="s">
        <v>280</v>
      </c>
      <c r="T1038" t="s">
        <v>374</v>
      </c>
      <c r="U1038">
        <v>1.3095178363390355E-2</v>
      </c>
      <c r="V1038" t="s">
        <v>154</v>
      </c>
    </row>
    <row r="1039" spans="9:22" x14ac:dyDescent="0.45">
      <c r="I1039" t="s">
        <v>170</v>
      </c>
      <c r="J1039" t="s">
        <v>375</v>
      </c>
      <c r="K1039">
        <v>1.1663909857761265E-3</v>
      </c>
      <c r="L1039" t="s">
        <v>154</v>
      </c>
      <c r="N1039" t="s">
        <v>244</v>
      </c>
      <c r="O1039" t="s">
        <v>375</v>
      </c>
      <c r="P1039">
        <v>1.3752995133643438E-3</v>
      </c>
      <c r="Q1039" t="s">
        <v>154</v>
      </c>
      <c r="S1039" t="s">
        <v>280</v>
      </c>
      <c r="T1039" t="s">
        <v>375</v>
      </c>
      <c r="U1039">
        <v>1.9269989998819306E-3</v>
      </c>
      <c r="V1039" t="s">
        <v>154</v>
      </c>
    </row>
    <row r="1040" spans="9:22" x14ac:dyDescent="0.45">
      <c r="I1040" t="s">
        <v>170</v>
      </c>
      <c r="J1040" t="s">
        <v>376</v>
      </c>
      <c r="K1040">
        <v>6.6770489294649992E-4</v>
      </c>
      <c r="L1040" t="s">
        <v>154</v>
      </c>
      <c r="N1040" t="s">
        <v>244</v>
      </c>
      <c r="O1040" t="s">
        <v>376</v>
      </c>
      <c r="P1040">
        <v>1.1967193234984879E-3</v>
      </c>
      <c r="Q1040" t="s">
        <v>154</v>
      </c>
      <c r="S1040" t="s">
        <v>280</v>
      </c>
      <c r="T1040" t="s">
        <v>376</v>
      </c>
      <c r="U1040">
        <v>1.9819499083204841E-3</v>
      </c>
      <c r="V1040" t="s">
        <v>154</v>
      </c>
    </row>
    <row r="1041" spans="9:22" x14ac:dyDescent="0.45">
      <c r="I1041" t="s">
        <v>170</v>
      </c>
      <c r="J1041" t="s">
        <v>476</v>
      </c>
      <c r="K1041">
        <v>6.8172760728112608E-5</v>
      </c>
      <c r="L1041" t="s">
        <v>154</v>
      </c>
      <c r="N1041" t="s">
        <v>244</v>
      </c>
      <c r="O1041" t="s">
        <v>476</v>
      </c>
      <c r="P1041">
        <v>8.9450087355836172E-4</v>
      </c>
      <c r="Q1041" t="s">
        <v>154</v>
      </c>
      <c r="S1041" t="s">
        <v>280</v>
      </c>
      <c r="T1041" t="s">
        <v>476</v>
      </c>
      <c r="U1041">
        <v>2.0535030921355487E-3</v>
      </c>
      <c r="V1041" t="s">
        <v>154</v>
      </c>
    </row>
    <row r="1042" spans="9:22" x14ac:dyDescent="0.45">
      <c r="I1042" t="s">
        <v>170</v>
      </c>
      <c r="J1042" t="s">
        <v>477</v>
      </c>
      <c r="K1042">
        <v>0</v>
      </c>
      <c r="L1042" t="s">
        <v>154</v>
      </c>
      <c r="N1042" t="s">
        <v>244</v>
      </c>
      <c r="O1042" t="s">
        <v>477</v>
      </c>
      <c r="P1042">
        <v>4.0668855458030635E-3</v>
      </c>
      <c r="Q1042" t="s">
        <v>154</v>
      </c>
      <c r="S1042" t="s">
        <v>280</v>
      </c>
      <c r="T1042" t="s">
        <v>477</v>
      </c>
      <c r="U1042">
        <v>8.842391981230496E-3</v>
      </c>
      <c r="V1042" t="s">
        <v>154</v>
      </c>
    </row>
    <row r="1043" spans="9:22" x14ac:dyDescent="0.45">
      <c r="I1043" t="s">
        <v>170</v>
      </c>
      <c r="J1043" t="s">
        <v>390</v>
      </c>
      <c r="K1043">
        <v>1.4786901079170884E-3</v>
      </c>
      <c r="L1043" t="s">
        <v>154</v>
      </c>
      <c r="N1043" t="s">
        <v>244</v>
      </c>
      <c r="O1043" t="s">
        <v>390</v>
      </c>
      <c r="P1043">
        <v>5.0617132906033329E-3</v>
      </c>
      <c r="Q1043" t="s">
        <v>154</v>
      </c>
      <c r="S1043" t="s">
        <v>280</v>
      </c>
      <c r="T1043" t="s">
        <v>390</v>
      </c>
      <c r="U1043">
        <v>7.485619414447359E-3</v>
      </c>
      <c r="V1043" t="s">
        <v>154</v>
      </c>
    </row>
    <row r="1044" spans="9:22" x14ac:dyDescent="0.45">
      <c r="I1044" t="s">
        <v>170</v>
      </c>
      <c r="J1044" t="s">
        <v>391</v>
      </c>
      <c r="K1044">
        <v>3.6206053133403721E-3</v>
      </c>
      <c r="L1044" t="s">
        <v>154</v>
      </c>
      <c r="N1044" t="s">
        <v>244</v>
      </c>
      <c r="O1044" t="s">
        <v>391</v>
      </c>
      <c r="P1044">
        <v>5.7758121627236847E-4</v>
      </c>
      <c r="Q1044" t="s">
        <v>154</v>
      </c>
      <c r="S1044" t="s">
        <v>280</v>
      </c>
      <c r="T1044" t="s">
        <v>391</v>
      </c>
      <c r="U1044">
        <v>1.0796404431446694E-3</v>
      </c>
      <c r="V1044" t="s">
        <v>154</v>
      </c>
    </row>
    <row r="1045" spans="9:22" x14ac:dyDescent="0.45">
      <c r="I1045" t="s">
        <v>170</v>
      </c>
      <c r="J1045" t="s">
        <v>392</v>
      </c>
      <c r="K1045">
        <v>5.8816929293792966E-3</v>
      </c>
      <c r="L1045" t="s">
        <v>154</v>
      </c>
      <c r="N1045" t="s">
        <v>244</v>
      </c>
      <c r="O1045" t="s">
        <v>392</v>
      </c>
      <c r="P1045">
        <v>5.6312219452969931E-4</v>
      </c>
      <c r="Q1045" t="s">
        <v>154</v>
      </c>
      <c r="S1045" t="s">
        <v>280</v>
      </c>
      <c r="T1045" t="s">
        <v>392</v>
      </c>
      <c r="U1045">
        <v>9.6844085208677136E-4</v>
      </c>
      <c r="V1045" t="s">
        <v>154</v>
      </c>
    </row>
    <row r="1046" spans="9:22" x14ac:dyDescent="0.45">
      <c r="I1046" t="s">
        <v>170</v>
      </c>
      <c r="J1046" t="s">
        <v>393</v>
      </c>
      <c r="K1046">
        <v>5.2931280489234726E-2</v>
      </c>
      <c r="L1046" t="s">
        <v>154</v>
      </c>
      <c r="N1046" t="s">
        <v>244</v>
      </c>
      <c r="O1046" t="s">
        <v>393</v>
      </c>
      <c r="P1046">
        <v>7.2175622312134948E-3</v>
      </c>
      <c r="Q1046" t="s">
        <v>154</v>
      </c>
      <c r="S1046" t="s">
        <v>280</v>
      </c>
      <c r="T1046" t="s">
        <v>393</v>
      </c>
      <c r="U1046">
        <v>6.5298386581390888E-3</v>
      </c>
      <c r="V1046" t="s">
        <v>154</v>
      </c>
    </row>
    <row r="1047" spans="9:22" x14ac:dyDescent="0.45">
      <c r="I1047" t="s">
        <v>170</v>
      </c>
      <c r="J1047" t="s">
        <v>394</v>
      </c>
      <c r="K1047">
        <v>3.2365744319019286E-3</v>
      </c>
      <c r="L1047" t="s">
        <v>154</v>
      </c>
      <c r="N1047" t="s">
        <v>244</v>
      </c>
      <c r="O1047" t="s">
        <v>394</v>
      </c>
      <c r="P1047">
        <v>1.2520950509749059E-3</v>
      </c>
      <c r="Q1047" t="s">
        <v>154</v>
      </c>
      <c r="S1047" t="s">
        <v>280</v>
      </c>
      <c r="T1047" t="s">
        <v>394</v>
      </c>
      <c r="U1047">
        <v>9.8375044693045231E-4</v>
      </c>
      <c r="V1047" t="s">
        <v>154</v>
      </c>
    </row>
    <row r="1048" spans="9:22" x14ac:dyDescent="0.45">
      <c r="I1048" t="s">
        <v>170</v>
      </c>
      <c r="J1048" t="s">
        <v>395</v>
      </c>
      <c r="K1048">
        <v>1.700757971030854E-3</v>
      </c>
      <c r="L1048" t="s">
        <v>154</v>
      </c>
      <c r="N1048" t="s">
        <v>244</v>
      </c>
      <c r="O1048" t="s">
        <v>395</v>
      </c>
      <c r="P1048">
        <v>1.1943425897870314E-3</v>
      </c>
      <c r="Q1048" t="s">
        <v>154</v>
      </c>
      <c r="S1048" t="s">
        <v>280</v>
      </c>
      <c r="T1048" t="s">
        <v>395</v>
      </c>
      <c r="U1048">
        <v>9.9862638627601081E-4</v>
      </c>
      <c r="V1048" t="s">
        <v>154</v>
      </c>
    </row>
    <row r="1049" spans="9:22" x14ac:dyDescent="0.45">
      <c r="I1049" t="s">
        <v>170</v>
      </c>
      <c r="J1049" t="s">
        <v>478</v>
      </c>
      <c r="K1049">
        <v>0</v>
      </c>
      <c r="L1049" t="s">
        <v>154</v>
      </c>
      <c r="N1049" t="s">
        <v>244</v>
      </c>
      <c r="O1049" t="s">
        <v>478</v>
      </c>
      <c r="P1049">
        <v>1.0978686751244968E-3</v>
      </c>
      <c r="Q1049" t="s">
        <v>154</v>
      </c>
      <c r="S1049" t="s">
        <v>280</v>
      </c>
      <c r="T1049" t="s">
        <v>478</v>
      </c>
      <c r="U1049">
        <v>9.6661672727380889E-4</v>
      </c>
      <c r="V1049" t="s">
        <v>154</v>
      </c>
    </row>
    <row r="1050" spans="9:22" x14ac:dyDescent="0.45">
      <c r="I1050" t="s">
        <v>170</v>
      </c>
      <c r="J1050" t="s">
        <v>479</v>
      </c>
      <c r="K1050">
        <v>0</v>
      </c>
      <c r="L1050" t="s">
        <v>154</v>
      </c>
      <c r="N1050" t="s">
        <v>244</v>
      </c>
      <c r="O1050" t="s">
        <v>479</v>
      </c>
      <c r="P1050">
        <v>4.7181105007386408E-3</v>
      </c>
      <c r="Q1050" t="s">
        <v>154</v>
      </c>
      <c r="S1050" t="s">
        <v>280</v>
      </c>
      <c r="T1050" t="s">
        <v>479</v>
      </c>
      <c r="U1050">
        <v>4.0987457374532851E-3</v>
      </c>
      <c r="V1050" t="s">
        <v>154</v>
      </c>
    </row>
    <row r="1051" spans="9:22" x14ac:dyDescent="0.45">
      <c r="I1051" t="s">
        <v>170</v>
      </c>
      <c r="J1051" t="s">
        <v>396</v>
      </c>
      <c r="K1051">
        <v>1.1088506942142776E-3</v>
      </c>
      <c r="L1051" t="s">
        <v>154</v>
      </c>
      <c r="N1051" t="s">
        <v>244</v>
      </c>
      <c r="O1051" t="s">
        <v>396</v>
      </c>
      <c r="P1051">
        <v>5.4904132697198953E-3</v>
      </c>
      <c r="Q1051" t="s">
        <v>154</v>
      </c>
      <c r="S1051" t="s">
        <v>280</v>
      </c>
      <c r="T1051" t="s">
        <v>396</v>
      </c>
      <c r="U1051">
        <v>2.1448314197787324E-3</v>
      </c>
      <c r="V1051" t="s">
        <v>154</v>
      </c>
    </row>
    <row r="1052" spans="9:22" x14ac:dyDescent="0.45">
      <c r="I1052" t="s">
        <v>170</v>
      </c>
      <c r="J1052" t="s">
        <v>397</v>
      </c>
      <c r="K1052">
        <v>1.5288384373776541E-3</v>
      </c>
      <c r="L1052" t="s">
        <v>154</v>
      </c>
      <c r="N1052" t="s">
        <v>244</v>
      </c>
      <c r="O1052" t="s">
        <v>397</v>
      </c>
      <c r="P1052">
        <v>1.0074599492180714E-3</v>
      </c>
      <c r="Q1052" t="s">
        <v>154</v>
      </c>
      <c r="S1052" t="s">
        <v>280</v>
      </c>
      <c r="T1052" t="s">
        <v>397</v>
      </c>
      <c r="U1052">
        <v>3.9580059632778747E-4</v>
      </c>
      <c r="V1052" t="s">
        <v>154</v>
      </c>
    </row>
    <row r="1053" spans="9:22" x14ac:dyDescent="0.45">
      <c r="I1053" t="s">
        <v>170</v>
      </c>
      <c r="J1053" t="s">
        <v>398</v>
      </c>
      <c r="K1053">
        <v>2.4050766719914524E-3</v>
      </c>
      <c r="L1053" t="s">
        <v>154</v>
      </c>
      <c r="N1053" t="s">
        <v>244</v>
      </c>
      <c r="O1053" t="s">
        <v>398</v>
      </c>
      <c r="P1053">
        <v>9.9296675414172961E-4</v>
      </c>
      <c r="Q1053" t="s">
        <v>154</v>
      </c>
      <c r="S1053" t="s">
        <v>280</v>
      </c>
      <c r="T1053" t="s">
        <v>398</v>
      </c>
      <c r="U1053">
        <v>4.7618480475735016E-4</v>
      </c>
      <c r="V1053" t="s">
        <v>154</v>
      </c>
    </row>
    <row r="1054" spans="9:22" x14ac:dyDescent="0.45">
      <c r="I1054" t="s">
        <v>170</v>
      </c>
      <c r="J1054" t="s">
        <v>399</v>
      </c>
      <c r="K1054">
        <v>2.2732285649495022E-2</v>
      </c>
      <c r="L1054" t="s">
        <v>154</v>
      </c>
      <c r="N1054" t="s">
        <v>244</v>
      </c>
      <c r="O1054" t="s">
        <v>399</v>
      </c>
      <c r="P1054">
        <v>6.8122986256573623E-3</v>
      </c>
      <c r="Q1054" t="s">
        <v>154</v>
      </c>
      <c r="S1054" t="s">
        <v>280</v>
      </c>
      <c r="T1054" t="s">
        <v>399</v>
      </c>
      <c r="U1054">
        <v>2.6413878718974304E-3</v>
      </c>
      <c r="V1054" t="s">
        <v>154</v>
      </c>
    </row>
    <row r="1055" spans="9:22" x14ac:dyDescent="0.45">
      <c r="I1055" t="s">
        <v>170</v>
      </c>
      <c r="J1055" t="s">
        <v>400</v>
      </c>
      <c r="K1055">
        <v>1.3055502664504701E-3</v>
      </c>
      <c r="L1055" t="s">
        <v>154</v>
      </c>
      <c r="N1055" t="s">
        <v>244</v>
      </c>
      <c r="O1055" t="s">
        <v>400</v>
      </c>
      <c r="P1055">
        <v>1.0114638513922462E-3</v>
      </c>
      <c r="Q1055" t="s">
        <v>154</v>
      </c>
      <c r="S1055" t="s">
        <v>280</v>
      </c>
      <c r="T1055" t="s">
        <v>400</v>
      </c>
      <c r="U1055">
        <v>2.2465416075892526E-4</v>
      </c>
      <c r="V1055" t="s">
        <v>154</v>
      </c>
    </row>
    <row r="1056" spans="9:22" x14ac:dyDescent="0.45">
      <c r="I1056" t="s">
        <v>170</v>
      </c>
      <c r="J1056" t="s">
        <v>401</v>
      </c>
      <c r="K1056">
        <v>7.1211932351121217E-4</v>
      </c>
      <c r="L1056" t="s">
        <v>154</v>
      </c>
      <c r="N1056" t="s">
        <v>244</v>
      </c>
      <c r="O1056" t="s">
        <v>401</v>
      </c>
      <c r="P1056">
        <v>1.0399473405144589E-3</v>
      </c>
      <c r="Q1056" t="s">
        <v>154</v>
      </c>
      <c r="S1056" t="s">
        <v>280</v>
      </c>
      <c r="T1056" t="s">
        <v>401</v>
      </c>
      <c r="U1056">
        <v>2.0799410145871071E-4</v>
      </c>
      <c r="V1056" t="s">
        <v>154</v>
      </c>
    </row>
    <row r="1057" spans="9:22" x14ac:dyDescent="0.45">
      <c r="I1057" t="s">
        <v>170</v>
      </c>
      <c r="J1057" t="s">
        <v>480</v>
      </c>
      <c r="K1057">
        <v>0</v>
      </c>
      <c r="L1057" t="s">
        <v>154</v>
      </c>
      <c r="N1057" t="s">
        <v>244</v>
      </c>
      <c r="O1057" t="s">
        <v>480</v>
      </c>
      <c r="P1057">
        <v>1.0012826815270458E-3</v>
      </c>
      <c r="Q1057" t="s">
        <v>154</v>
      </c>
      <c r="S1057" t="s">
        <v>280</v>
      </c>
      <c r="T1057" t="s">
        <v>480</v>
      </c>
      <c r="U1057">
        <v>2.2558794586003946E-4</v>
      </c>
      <c r="V1057" t="s">
        <v>154</v>
      </c>
    </row>
    <row r="1058" spans="9:22" x14ac:dyDescent="0.45">
      <c r="I1058" t="s">
        <v>170</v>
      </c>
      <c r="J1058" t="s">
        <v>481</v>
      </c>
      <c r="K1058">
        <v>0</v>
      </c>
      <c r="L1058" t="s">
        <v>154</v>
      </c>
      <c r="N1058" t="s">
        <v>244</v>
      </c>
      <c r="O1058" t="s">
        <v>481</v>
      </c>
      <c r="P1058">
        <v>4.8649738431628996E-3</v>
      </c>
      <c r="Q1058" t="s">
        <v>154</v>
      </c>
      <c r="S1058" t="s">
        <v>280</v>
      </c>
      <c r="T1058" t="s">
        <v>481</v>
      </c>
      <c r="U1058">
        <v>1.2637258026420187E-3</v>
      </c>
      <c r="V1058" t="s">
        <v>154</v>
      </c>
    </row>
    <row r="1059" spans="9:22" x14ac:dyDescent="0.45">
      <c r="I1059" t="s">
        <v>170</v>
      </c>
      <c r="J1059" t="s">
        <v>402</v>
      </c>
      <c r="K1059">
        <v>4.7939431452838702E-4</v>
      </c>
      <c r="L1059" t="s">
        <v>154</v>
      </c>
      <c r="N1059" t="s">
        <v>244</v>
      </c>
      <c r="O1059" t="s">
        <v>402</v>
      </c>
      <c r="P1059">
        <v>1.6833723109704955E-3</v>
      </c>
      <c r="Q1059" t="s">
        <v>154</v>
      </c>
      <c r="S1059" t="s">
        <v>280</v>
      </c>
      <c r="T1059" t="s">
        <v>402</v>
      </c>
      <c r="U1059">
        <v>2.7141425228632165E-4</v>
      </c>
      <c r="V1059" t="s">
        <v>154</v>
      </c>
    </row>
    <row r="1060" spans="9:22" x14ac:dyDescent="0.45">
      <c r="I1060" t="s">
        <v>170</v>
      </c>
      <c r="J1060" t="s">
        <v>403</v>
      </c>
      <c r="K1060">
        <v>7.9992003565004745E-4</v>
      </c>
      <c r="L1060" t="s">
        <v>154</v>
      </c>
      <c r="N1060" t="s">
        <v>244</v>
      </c>
      <c r="O1060" t="s">
        <v>403</v>
      </c>
      <c r="P1060">
        <v>2.5327984599963669E-4</v>
      </c>
      <c r="Q1060" t="s">
        <v>154</v>
      </c>
      <c r="S1060" t="s">
        <v>280</v>
      </c>
      <c r="T1060" t="s">
        <v>403</v>
      </c>
      <c r="U1060">
        <v>5.2584066873178731E-5</v>
      </c>
      <c r="V1060" t="s">
        <v>154</v>
      </c>
    </row>
    <row r="1061" spans="9:22" x14ac:dyDescent="0.45">
      <c r="I1061" t="s">
        <v>170</v>
      </c>
      <c r="J1061" t="s">
        <v>404</v>
      </c>
      <c r="K1061">
        <v>1.1245938185235462E-3</v>
      </c>
      <c r="L1061" t="s">
        <v>154</v>
      </c>
      <c r="N1061" t="s">
        <v>244</v>
      </c>
      <c r="O1061" t="s">
        <v>404</v>
      </c>
      <c r="P1061">
        <v>2.6239821112030635E-4</v>
      </c>
      <c r="Q1061" t="s">
        <v>154</v>
      </c>
      <c r="S1061" t="s">
        <v>280</v>
      </c>
      <c r="T1061" t="s">
        <v>404</v>
      </c>
      <c r="U1061">
        <v>8.064395706923004E-5</v>
      </c>
      <c r="V1061" t="s">
        <v>154</v>
      </c>
    </row>
    <row r="1062" spans="9:22" x14ac:dyDescent="0.45">
      <c r="I1062" t="s">
        <v>170</v>
      </c>
      <c r="J1062" t="s">
        <v>405</v>
      </c>
      <c r="K1062">
        <v>1.0461212641861044E-2</v>
      </c>
      <c r="L1062" t="s">
        <v>154</v>
      </c>
      <c r="N1062" t="s">
        <v>244</v>
      </c>
      <c r="O1062" t="s">
        <v>405</v>
      </c>
      <c r="P1062">
        <v>2.1604088196012609E-3</v>
      </c>
      <c r="Q1062" t="s">
        <v>154</v>
      </c>
      <c r="S1062" t="s">
        <v>280</v>
      </c>
      <c r="T1062" t="s">
        <v>405</v>
      </c>
      <c r="U1062">
        <v>9.7547112222722574E-4</v>
      </c>
      <c r="V1062" t="s">
        <v>154</v>
      </c>
    </row>
    <row r="1063" spans="9:22" x14ac:dyDescent="0.45">
      <c r="I1063" t="s">
        <v>170</v>
      </c>
      <c r="J1063" t="s">
        <v>406</v>
      </c>
      <c r="K1063">
        <v>7.5243572987708767E-4</v>
      </c>
      <c r="L1063" t="s">
        <v>154</v>
      </c>
      <c r="N1063" t="s">
        <v>244</v>
      </c>
      <c r="O1063" t="s">
        <v>406</v>
      </c>
      <c r="P1063">
        <v>3.4682768306323896E-4</v>
      </c>
      <c r="Q1063" t="s">
        <v>154</v>
      </c>
      <c r="S1063" t="s">
        <v>280</v>
      </c>
      <c r="T1063" t="s">
        <v>406</v>
      </c>
      <c r="U1063">
        <v>1.3664115221550074E-4</v>
      </c>
      <c r="V1063" t="s">
        <v>154</v>
      </c>
    </row>
    <row r="1064" spans="9:22" x14ac:dyDescent="0.45">
      <c r="I1064" t="s">
        <v>170</v>
      </c>
      <c r="J1064" t="s">
        <v>407</v>
      </c>
      <c r="K1064">
        <v>4.2922380351851833E-4</v>
      </c>
      <c r="L1064" t="s">
        <v>154</v>
      </c>
      <c r="N1064" t="s">
        <v>244</v>
      </c>
      <c r="O1064" t="s">
        <v>407</v>
      </c>
      <c r="P1064">
        <v>3.3083548286235207E-4</v>
      </c>
      <c r="Q1064" t="s">
        <v>154</v>
      </c>
      <c r="S1064" t="s">
        <v>280</v>
      </c>
      <c r="T1064" t="s">
        <v>407</v>
      </c>
      <c r="U1064">
        <v>8.4069916686959695E-5</v>
      </c>
      <c r="V1064" t="s">
        <v>154</v>
      </c>
    </row>
    <row r="1065" spans="9:22" x14ac:dyDescent="0.45">
      <c r="I1065" t="s">
        <v>170</v>
      </c>
      <c r="J1065" t="s">
        <v>482</v>
      </c>
      <c r="K1065">
        <v>0</v>
      </c>
      <c r="L1065" t="s">
        <v>154</v>
      </c>
      <c r="N1065" t="s">
        <v>244</v>
      </c>
      <c r="O1065" t="s">
        <v>482</v>
      </c>
      <c r="P1065">
        <v>2.2968845334535453E-4</v>
      </c>
      <c r="Q1065" t="s">
        <v>154</v>
      </c>
      <c r="S1065" t="s">
        <v>280</v>
      </c>
      <c r="T1065" t="s">
        <v>482</v>
      </c>
      <c r="U1065">
        <v>5.1372030881886304E-5</v>
      </c>
      <c r="V1065" t="s">
        <v>154</v>
      </c>
    </row>
    <row r="1066" spans="9:22" x14ac:dyDescent="0.45">
      <c r="I1066" t="s">
        <v>170</v>
      </c>
      <c r="J1066" t="s">
        <v>483</v>
      </c>
      <c r="K1066">
        <v>0</v>
      </c>
      <c r="L1066" t="s">
        <v>154</v>
      </c>
      <c r="N1066" t="s">
        <v>244</v>
      </c>
      <c r="O1066" t="s">
        <v>483</v>
      </c>
      <c r="P1066">
        <v>1.1801541828454967E-3</v>
      </c>
      <c r="Q1066" t="s">
        <v>154</v>
      </c>
      <c r="S1066" t="s">
        <v>280</v>
      </c>
      <c r="T1066" t="s">
        <v>483</v>
      </c>
      <c r="U1066">
        <v>2.7005219579823842E-4</v>
      </c>
      <c r="V1066" t="s">
        <v>154</v>
      </c>
    </row>
    <row r="1067" spans="9:22" x14ac:dyDescent="0.45">
      <c r="I1067" t="s">
        <v>170</v>
      </c>
      <c r="J1067" t="s">
        <v>408</v>
      </c>
      <c r="K1067">
        <v>2.0505023012918704E-3</v>
      </c>
      <c r="L1067" t="s">
        <v>154</v>
      </c>
      <c r="N1067" t="s">
        <v>244</v>
      </c>
      <c r="O1067" t="s">
        <v>408</v>
      </c>
      <c r="P1067">
        <v>1.7954008997649151E-2</v>
      </c>
      <c r="Q1067" t="s">
        <v>154</v>
      </c>
      <c r="S1067" t="s">
        <v>280</v>
      </c>
      <c r="T1067" t="s">
        <v>408</v>
      </c>
      <c r="U1067">
        <v>1.2899024818899018E-2</v>
      </c>
      <c r="V1067" t="s">
        <v>154</v>
      </c>
    </row>
    <row r="1068" spans="9:22" x14ac:dyDescent="0.45">
      <c r="I1068" t="s">
        <v>170</v>
      </c>
      <c r="J1068" t="s">
        <v>409</v>
      </c>
      <c r="K1068">
        <v>3.0822504671276767E-3</v>
      </c>
      <c r="L1068" t="s">
        <v>154</v>
      </c>
      <c r="N1068" t="s">
        <v>244</v>
      </c>
      <c r="O1068" t="s">
        <v>409</v>
      </c>
      <c r="P1068">
        <v>2.1010126903862163E-3</v>
      </c>
      <c r="Q1068" t="s">
        <v>154</v>
      </c>
      <c r="S1068" t="s">
        <v>280</v>
      </c>
      <c r="T1068" t="s">
        <v>409</v>
      </c>
      <c r="U1068">
        <v>2.1453049819437323E-3</v>
      </c>
      <c r="V1068" t="s">
        <v>154</v>
      </c>
    </row>
    <row r="1069" spans="9:22" x14ac:dyDescent="0.45">
      <c r="I1069" t="s">
        <v>170</v>
      </c>
      <c r="J1069" t="s">
        <v>410</v>
      </c>
      <c r="K1069">
        <v>4.371680373693094E-3</v>
      </c>
      <c r="L1069" t="s">
        <v>154</v>
      </c>
      <c r="N1069" t="s">
        <v>244</v>
      </c>
      <c r="O1069" t="s">
        <v>410</v>
      </c>
      <c r="P1069">
        <v>2.2391528768583163E-3</v>
      </c>
      <c r="Q1069" t="s">
        <v>154</v>
      </c>
      <c r="S1069" t="s">
        <v>280</v>
      </c>
      <c r="T1069" t="s">
        <v>410</v>
      </c>
      <c r="U1069">
        <v>2.3542520071730584E-3</v>
      </c>
      <c r="V1069" t="s">
        <v>154</v>
      </c>
    </row>
    <row r="1070" spans="9:22" x14ac:dyDescent="0.45">
      <c r="I1070" t="s">
        <v>170</v>
      </c>
      <c r="J1070" t="s">
        <v>411</v>
      </c>
      <c r="K1070">
        <v>3.8424522044628255E-2</v>
      </c>
      <c r="L1070" t="s">
        <v>154</v>
      </c>
      <c r="N1070" t="s">
        <v>244</v>
      </c>
      <c r="O1070" t="s">
        <v>411</v>
      </c>
      <c r="P1070">
        <v>1.9895846781628188E-2</v>
      </c>
      <c r="Q1070" t="s">
        <v>154</v>
      </c>
      <c r="S1070" t="s">
        <v>280</v>
      </c>
      <c r="T1070" t="s">
        <v>411</v>
      </c>
      <c r="U1070">
        <v>1.3902257702583184E-2</v>
      </c>
      <c r="V1070" t="s">
        <v>154</v>
      </c>
    </row>
    <row r="1071" spans="9:22" x14ac:dyDescent="0.45">
      <c r="I1071" t="s">
        <v>170</v>
      </c>
      <c r="J1071" t="s">
        <v>412</v>
      </c>
      <c r="K1071">
        <v>2.7717576995012067E-3</v>
      </c>
      <c r="L1071" t="s">
        <v>154</v>
      </c>
      <c r="N1071" t="s">
        <v>244</v>
      </c>
      <c r="O1071" t="s">
        <v>412</v>
      </c>
      <c r="P1071">
        <v>3.2213557646199454E-3</v>
      </c>
      <c r="Q1071" t="s">
        <v>154</v>
      </c>
      <c r="S1071" t="s">
        <v>280</v>
      </c>
      <c r="T1071" t="s">
        <v>412</v>
      </c>
      <c r="U1071">
        <v>1.726138384538699E-3</v>
      </c>
      <c r="V1071" t="s">
        <v>154</v>
      </c>
    </row>
    <row r="1072" spans="9:22" x14ac:dyDescent="0.45">
      <c r="I1072" t="s">
        <v>170</v>
      </c>
      <c r="J1072" t="s">
        <v>413</v>
      </c>
      <c r="K1072">
        <v>1.7442189913372272E-3</v>
      </c>
      <c r="L1072" t="s">
        <v>154</v>
      </c>
      <c r="N1072" t="s">
        <v>244</v>
      </c>
      <c r="O1072" t="s">
        <v>413</v>
      </c>
      <c r="P1072">
        <v>3.2087328162238435E-3</v>
      </c>
      <c r="Q1072" t="s">
        <v>154</v>
      </c>
      <c r="S1072" t="s">
        <v>280</v>
      </c>
      <c r="T1072" t="s">
        <v>413</v>
      </c>
      <c r="U1072">
        <v>1.6755278919246195E-3</v>
      </c>
      <c r="V1072" t="s">
        <v>154</v>
      </c>
    </row>
    <row r="1073" spans="9:22" x14ac:dyDescent="0.45">
      <c r="I1073" t="s">
        <v>170</v>
      </c>
      <c r="J1073" t="s">
        <v>484</v>
      </c>
      <c r="K1073">
        <v>0</v>
      </c>
      <c r="L1073" t="s">
        <v>154</v>
      </c>
      <c r="N1073" t="s">
        <v>244</v>
      </c>
      <c r="O1073" t="s">
        <v>484</v>
      </c>
      <c r="P1073">
        <v>3.0826468380525077E-3</v>
      </c>
      <c r="Q1073" t="s">
        <v>154</v>
      </c>
      <c r="S1073" t="s">
        <v>280</v>
      </c>
      <c r="T1073" t="s">
        <v>484</v>
      </c>
      <c r="U1073">
        <v>1.6175516523357827E-3</v>
      </c>
      <c r="V1073" t="s">
        <v>154</v>
      </c>
    </row>
    <row r="1074" spans="9:22" x14ac:dyDescent="0.45">
      <c r="I1074" t="s">
        <v>170</v>
      </c>
      <c r="J1074" t="s">
        <v>485</v>
      </c>
      <c r="K1074">
        <v>0</v>
      </c>
      <c r="L1074" t="s">
        <v>154</v>
      </c>
      <c r="N1074" t="s">
        <v>244</v>
      </c>
      <c r="O1074" t="s">
        <v>485</v>
      </c>
      <c r="P1074">
        <v>1.7829764379757092E-2</v>
      </c>
      <c r="Q1074" t="s">
        <v>154</v>
      </c>
      <c r="S1074" t="s">
        <v>280</v>
      </c>
      <c r="T1074" t="s">
        <v>485</v>
      </c>
      <c r="U1074">
        <v>8.0591980907237324E-3</v>
      </c>
      <c r="V1074" t="s">
        <v>154</v>
      </c>
    </row>
    <row r="1075" spans="9:22" x14ac:dyDescent="0.45">
      <c r="I1075" t="s">
        <v>170</v>
      </c>
      <c r="J1075" t="s">
        <v>414</v>
      </c>
      <c r="K1075">
        <v>1.4388179905969339E-3</v>
      </c>
      <c r="L1075" t="s">
        <v>154</v>
      </c>
      <c r="N1075" t="s">
        <v>244</v>
      </c>
      <c r="O1075" t="s">
        <v>414</v>
      </c>
      <c r="P1075">
        <v>4.1973264952840112E-3</v>
      </c>
      <c r="Q1075" t="s">
        <v>154</v>
      </c>
      <c r="S1075" t="s">
        <v>280</v>
      </c>
      <c r="T1075" t="s">
        <v>414</v>
      </c>
      <c r="U1075">
        <v>1.3363881526176108E-3</v>
      </c>
      <c r="V1075" t="s">
        <v>154</v>
      </c>
    </row>
    <row r="1076" spans="9:22" x14ac:dyDescent="0.45">
      <c r="I1076" t="s">
        <v>170</v>
      </c>
      <c r="J1076" t="s">
        <v>415</v>
      </c>
      <c r="K1076">
        <v>1.900744274906504E-3</v>
      </c>
      <c r="L1076" t="s">
        <v>154</v>
      </c>
      <c r="N1076" t="s">
        <v>244</v>
      </c>
      <c r="O1076" t="s">
        <v>415</v>
      </c>
      <c r="P1076">
        <v>6.2148427157119766E-4</v>
      </c>
      <c r="Q1076" t="s">
        <v>154</v>
      </c>
      <c r="S1076" t="s">
        <v>280</v>
      </c>
      <c r="T1076" t="s">
        <v>415</v>
      </c>
      <c r="U1076">
        <v>2.1625026970255632E-4</v>
      </c>
      <c r="V1076" t="s">
        <v>154</v>
      </c>
    </row>
    <row r="1077" spans="9:22" x14ac:dyDescent="0.45">
      <c r="I1077" t="s">
        <v>170</v>
      </c>
      <c r="J1077" t="s">
        <v>416</v>
      </c>
      <c r="K1077">
        <v>2.7276256377939774E-3</v>
      </c>
      <c r="L1077" t="s">
        <v>154</v>
      </c>
      <c r="N1077" t="s">
        <v>244</v>
      </c>
      <c r="O1077" t="s">
        <v>416</v>
      </c>
      <c r="P1077">
        <v>6.6093401658522111E-4</v>
      </c>
      <c r="Q1077" t="s">
        <v>154</v>
      </c>
      <c r="S1077" t="s">
        <v>280</v>
      </c>
      <c r="T1077" t="s">
        <v>416</v>
      </c>
      <c r="U1077">
        <v>2.2055123966124217E-4</v>
      </c>
      <c r="V1077" t="s">
        <v>154</v>
      </c>
    </row>
    <row r="1078" spans="9:22" x14ac:dyDescent="0.45">
      <c r="I1078" t="s">
        <v>170</v>
      </c>
      <c r="J1078" t="s">
        <v>417</v>
      </c>
      <c r="K1078">
        <v>2.4236204127849194E-2</v>
      </c>
      <c r="L1078" t="s">
        <v>154</v>
      </c>
      <c r="N1078" t="s">
        <v>244</v>
      </c>
      <c r="O1078" t="s">
        <v>417</v>
      </c>
      <c r="P1078">
        <v>5.7445843488123961E-3</v>
      </c>
      <c r="Q1078" t="s">
        <v>154</v>
      </c>
      <c r="S1078" t="s">
        <v>280</v>
      </c>
      <c r="T1078" t="s">
        <v>417</v>
      </c>
      <c r="U1078">
        <v>1.7642836315112541E-3</v>
      </c>
      <c r="V1078" t="s">
        <v>154</v>
      </c>
    </row>
    <row r="1079" spans="9:22" x14ac:dyDescent="0.45">
      <c r="I1079" t="s">
        <v>170</v>
      </c>
      <c r="J1079" t="s">
        <v>418</v>
      </c>
      <c r="K1079">
        <v>1.7366720543938829E-3</v>
      </c>
      <c r="L1079" t="s">
        <v>154</v>
      </c>
      <c r="N1079" t="s">
        <v>244</v>
      </c>
      <c r="O1079" t="s">
        <v>418</v>
      </c>
      <c r="P1079">
        <v>8.0080163693097223E-4</v>
      </c>
      <c r="Q1079" t="s">
        <v>154</v>
      </c>
      <c r="S1079" t="s">
        <v>280</v>
      </c>
      <c r="T1079" t="s">
        <v>418</v>
      </c>
      <c r="U1079">
        <v>2.2360268308924288E-4</v>
      </c>
      <c r="V1079" t="s">
        <v>154</v>
      </c>
    </row>
    <row r="1080" spans="9:22" x14ac:dyDescent="0.45">
      <c r="I1080" t="s">
        <v>170</v>
      </c>
      <c r="J1080" t="s">
        <v>419</v>
      </c>
      <c r="K1080">
        <v>1.0450243124145388E-3</v>
      </c>
      <c r="L1080" t="s">
        <v>154</v>
      </c>
      <c r="N1080" t="s">
        <v>244</v>
      </c>
      <c r="O1080" t="s">
        <v>419</v>
      </c>
      <c r="P1080">
        <v>8.2889413691844365E-4</v>
      </c>
      <c r="Q1080" t="s">
        <v>154</v>
      </c>
      <c r="S1080" t="s">
        <v>280</v>
      </c>
      <c r="T1080" t="s">
        <v>419</v>
      </c>
      <c r="U1080">
        <v>2.0709727822870055E-4</v>
      </c>
      <c r="V1080" t="s">
        <v>154</v>
      </c>
    </row>
    <row r="1081" spans="9:22" x14ac:dyDescent="0.45">
      <c r="I1081" t="s">
        <v>170</v>
      </c>
      <c r="J1081" t="s">
        <v>486</v>
      </c>
      <c r="K1081">
        <v>0</v>
      </c>
      <c r="L1081" t="s">
        <v>154</v>
      </c>
      <c r="N1081" t="s">
        <v>244</v>
      </c>
      <c r="O1081" t="s">
        <v>486</v>
      </c>
      <c r="P1081">
        <v>8.9228848442524339E-4</v>
      </c>
      <c r="Q1081" t="s">
        <v>154</v>
      </c>
      <c r="S1081" t="s">
        <v>280</v>
      </c>
      <c r="T1081" t="s">
        <v>486</v>
      </c>
      <c r="U1081">
        <v>1.9992453391153372E-4</v>
      </c>
      <c r="V1081" t="s">
        <v>154</v>
      </c>
    </row>
    <row r="1082" spans="9:22" x14ac:dyDescent="0.45">
      <c r="I1082" t="s">
        <v>170</v>
      </c>
      <c r="J1082" t="s">
        <v>487</v>
      </c>
      <c r="K1082">
        <v>0</v>
      </c>
      <c r="L1082" t="s">
        <v>154</v>
      </c>
      <c r="N1082" t="s">
        <v>244</v>
      </c>
      <c r="O1082" t="s">
        <v>487</v>
      </c>
      <c r="P1082">
        <v>4.4838751200593297E-3</v>
      </c>
      <c r="Q1082" t="s">
        <v>154</v>
      </c>
      <c r="S1082" t="s">
        <v>280</v>
      </c>
      <c r="T1082" t="s">
        <v>487</v>
      </c>
      <c r="U1082">
        <v>7.5952681455634724E-4</v>
      </c>
      <c r="V1082" t="s">
        <v>154</v>
      </c>
    </row>
    <row r="1083" spans="9:22" x14ac:dyDescent="0.45">
      <c r="I1083" t="s">
        <v>170</v>
      </c>
      <c r="J1083" t="s">
        <v>420</v>
      </c>
      <c r="K1083">
        <v>1.1581003142315668E-3</v>
      </c>
      <c r="L1083" t="s">
        <v>154</v>
      </c>
      <c r="N1083" t="s">
        <v>244</v>
      </c>
      <c r="O1083" t="s">
        <v>420</v>
      </c>
      <c r="P1083">
        <v>2.1089402645946342E-2</v>
      </c>
      <c r="Q1083" t="s">
        <v>154</v>
      </c>
      <c r="S1083" t="s">
        <v>280</v>
      </c>
      <c r="T1083" t="s">
        <v>420</v>
      </c>
      <c r="U1083">
        <v>1.4540458023451811E-2</v>
      </c>
      <c r="V1083" t="s">
        <v>154</v>
      </c>
    </row>
    <row r="1084" spans="9:22" x14ac:dyDescent="0.45">
      <c r="I1084" t="s">
        <v>170</v>
      </c>
      <c r="J1084" t="s">
        <v>421</v>
      </c>
      <c r="K1084">
        <v>2.0856486716359368E-3</v>
      </c>
      <c r="L1084" t="s">
        <v>154</v>
      </c>
      <c r="N1084" t="s">
        <v>244</v>
      </c>
      <c r="O1084" t="s">
        <v>421</v>
      </c>
      <c r="P1084">
        <v>3.0125556686394651E-3</v>
      </c>
      <c r="Q1084" t="s">
        <v>154</v>
      </c>
      <c r="S1084" t="s">
        <v>280</v>
      </c>
      <c r="T1084" t="s">
        <v>421</v>
      </c>
      <c r="U1084">
        <v>2.0573487748855122E-3</v>
      </c>
      <c r="V1084" t="s">
        <v>154</v>
      </c>
    </row>
    <row r="1085" spans="9:22" x14ac:dyDescent="0.45">
      <c r="I1085" t="s">
        <v>170</v>
      </c>
      <c r="J1085" t="s">
        <v>422</v>
      </c>
      <c r="K1085">
        <v>3.3500065511520532E-3</v>
      </c>
      <c r="L1085" t="s">
        <v>154</v>
      </c>
      <c r="N1085" t="s">
        <v>244</v>
      </c>
      <c r="O1085" t="s">
        <v>422</v>
      </c>
      <c r="P1085">
        <v>3.0441914644386441E-3</v>
      </c>
      <c r="Q1085" t="s">
        <v>154</v>
      </c>
      <c r="S1085" t="s">
        <v>280</v>
      </c>
      <c r="T1085" t="s">
        <v>422</v>
      </c>
      <c r="U1085">
        <v>2.4744467949655204E-3</v>
      </c>
      <c r="V1085" t="s">
        <v>154</v>
      </c>
    </row>
    <row r="1086" spans="9:22" x14ac:dyDescent="0.45">
      <c r="I1086" t="s">
        <v>170</v>
      </c>
      <c r="J1086" t="s">
        <v>423</v>
      </c>
      <c r="K1086">
        <v>3.4556117068173235E-2</v>
      </c>
      <c r="L1086" t="s">
        <v>154</v>
      </c>
      <c r="N1086" t="s">
        <v>244</v>
      </c>
      <c r="O1086" t="s">
        <v>423</v>
      </c>
      <c r="P1086">
        <v>2.0735645270733176E-2</v>
      </c>
      <c r="Q1086" t="s">
        <v>154</v>
      </c>
      <c r="S1086" t="s">
        <v>280</v>
      </c>
      <c r="T1086" t="s">
        <v>423</v>
      </c>
      <c r="U1086">
        <v>1.7409373746082132E-2</v>
      </c>
      <c r="V1086" t="s">
        <v>154</v>
      </c>
    </row>
    <row r="1087" spans="9:22" x14ac:dyDescent="0.45">
      <c r="I1087" t="s">
        <v>170</v>
      </c>
      <c r="J1087" t="s">
        <v>424</v>
      </c>
      <c r="K1087">
        <v>2.4245269224728834E-3</v>
      </c>
      <c r="L1087" t="s">
        <v>154</v>
      </c>
      <c r="N1087" t="s">
        <v>244</v>
      </c>
      <c r="O1087" t="s">
        <v>424</v>
      </c>
      <c r="P1087">
        <v>2.9175305809157922E-3</v>
      </c>
      <c r="Q1087" t="s">
        <v>154</v>
      </c>
      <c r="S1087" t="s">
        <v>280</v>
      </c>
      <c r="T1087" t="s">
        <v>424</v>
      </c>
      <c r="U1087">
        <v>1.942490988178464E-3</v>
      </c>
      <c r="V1087" t="s">
        <v>154</v>
      </c>
    </row>
    <row r="1088" spans="9:22" x14ac:dyDescent="0.45">
      <c r="I1088" t="s">
        <v>170</v>
      </c>
      <c r="J1088" t="s">
        <v>425</v>
      </c>
      <c r="K1088">
        <v>1.537300593891154E-3</v>
      </c>
      <c r="L1088" t="s">
        <v>154</v>
      </c>
      <c r="N1088" t="s">
        <v>244</v>
      </c>
      <c r="O1088" t="s">
        <v>425</v>
      </c>
      <c r="P1088">
        <v>3.0483021096171614E-3</v>
      </c>
      <c r="Q1088" t="s">
        <v>154</v>
      </c>
      <c r="S1088" t="s">
        <v>280</v>
      </c>
      <c r="T1088" t="s">
        <v>425</v>
      </c>
      <c r="U1088">
        <v>1.9525656276599636E-3</v>
      </c>
      <c r="V1088" t="s">
        <v>154</v>
      </c>
    </row>
    <row r="1089" spans="9:22" x14ac:dyDescent="0.45">
      <c r="I1089" t="s">
        <v>170</v>
      </c>
      <c r="J1089" t="s">
        <v>488</v>
      </c>
      <c r="K1089">
        <v>0</v>
      </c>
      <c r="L1089" t="s">
        <v>154</v>
      </c>
      <c r="N1089" t="s">
        <v>244</v>
      </c>
      <c r="O1089" t="s">
        <v>488</v>
      </c>
      <c r="P1089">
        <v>3.0060850257054112E-3</v>
      </c>
      <c r="Q1089" t="s">
        <v>154</v>
      </c>
      <c r="S1089" t="s">
        <v>280</v>
      </c>
      <c r="T1089" t="s">
        <v>488</v>
      </c>
      <c r="U1089">
        <v>1.9805967362323631E-3</v>
      </c>
      <c r="V1089" t="s">
        <v>154</v>
      </c>
    </row>
    <row r="1090" spans="9:22" x14ac:dyDescent="0.45">
      <c r="I1090" t="s">
        <v>170</v>
      </c>
      <c r="J1090" t="s">
        <v>489</v>
      </c>
      <c r="K1090">
        <v>0</v>
      </c>
      <c r="L1090" t="s">
        <v>154</v>
      </c>
      <c r="N1090" t="s">
        <v>244</v>
      </c>
      <c r="O1090" t="s">
        <v>489</v>
      </c>
      <c r="P1090">
        <v>1.662104687810971E-2</v>
      </c>
      <c r="Q1090" t="s">
        <v>154</v>
      </c>
      <c r="S1090" t="s">
        <v>280</v>
      </c>
      <c r="T1090" t="s">
        <v>489</v>
      </c>
      <c r="U1090">
        <v>1.0876236029471839E-2</v>
      </c>
      <c r="V1090" t="s">
        <v>154</v>
      </c>
    </row>
    <row r="1091" spans="9:22" x14ac:dyDescent="0.45">
      <c r="I1091" t="s">
        <v>170</v>
      </c>
      <c r="J1091" t="s">
        <v>426</v>
      </c>
      <c r="K1091">
        <v>1.1781018960584425E-3</v>
      </c>
      <c r="L1091" t="s">
        <v>154</v>
      </c>
      <c r="N1091" t="s">
        <v>244</v>
      </c>
      <c r="O1091" t="s">
        <v>426</v>
      </c>
      <c r="P1091">
        <v>5.3837691220540752E-2</v>
      </c>
      <c r="Q1091" t="s">
        <v>154</v>
      </c>
      <c r="S1091" t="s">
        <v>280</v>
      </c>
      <c r="T1091" t="s">
        <v>426</v>
      </c>
      <c r="U1091">
        <v>5.7880239497966765E-2</v>
      </c>
      <c r="V1091" t="s">
        <v>154</v>
      </c>
    </row>
    <row r="1092" spans="9:22" x14ac:dyDescent="0.45">
      <c r="I1092" t="s">
        <v>170</v>
      </c>
      <c r="J1092" t="s">
        <v>427</v>
      </c>
      <c r="K1092">
        <v>4.7595682862782672E-3</v>
      </c>
      <c r="L1092" t="s">
        <v>154</v>
      </c>
      <c r="N1092" t="s">
        <v>244</v>
      </c>
      <c r="O1092" t="s">
        <v>427</v>
      </c>
      <c r="P1092">
        <v>7.364950570009572E-3</v>
      </c>
      <c r="Q1092" t="s">
        <v>154</v>
      </c>
      <c r="S1092" t="s">
        <v>280</v>
      </c>
      <c r="T1092" t="s">
        <v>427</v>
      </c>
      <c r="U1092">
        <v>7.6196015110788539E-3</v>
      </c>
      <c r="V1092" t="s">
        <v>154</v>
      </c>
    </row>
    <row r="1093" spans="9:22" x14ac:dyDescent="0.45">
      <c r="I1093" t="s">
        <v>170</v>
      </c>
      <c r="J1093" t="s">
        <v>428</v>
      </c>
      <c r="K1093">
        <v>6.9087176993589822E-3</v>
      </c>
      <c r="L1093" t="s">
        <v>154</v>
      </c>
      <c r="N1093" t="s">
        <v>244</v>
      </c>
      <c r="O1093" t="s">
        <v>428</v>
      </c>
      <c r="P1093">
        <v>7.5104081324396709E-3</v>
      </c>
      <c r="Q1093" t="s">
        <v>154</v>
      </c>
      <c r="S1093" t="s">
        <v>280</v>
      </c>
      <c r="T1093" t="s">
        <v>428</v>
      </c>
      <c r="U1093">
        <v>8.3987885885692913E-3</v>
      </c>
      <c r="V1093" t="s">
        <v>154</v>
      </c>
    </row>
    <row r="1094" spans="9:22" x14ac:dyDescent="0.45">
      <c r="I1094" t="s">
        <v>170</v>
      </c>
      <c r="J1094" t="s">
        <v>429</v>
      </c>
      <c r="K1094">
        <v>6.5784549292580582E-2</v>
      </c>
      <c r="L1094" t="s">
        <v>154</v>
      </c>
      <c r="N1094" t="s">
        <v>244</v>
      </c>
      <c r="O1094" t="s">
        <v>429</v>
      </c>
      <c r="P1094">
        <v>6.0148162304820806E-2</v>
      </c>
      <c r="Q1094" t="s">
        <v>154</v>
      </c>
      <c r="S1094" t="s">
        <v>280</v>
      </c>
      <c r="T1094" t="s">
        <v>429</v>
      </c>
      <c r="U1094">
        <v>6.029569972391062E-2</v>
      </c>
      <c r="V1094" t="s">
        <v>154</v>
      </c>
    </row>
    <row r="1095" spans="9:22" x14ac:dyDescent="0.45">
      <c r="I1095" t="s">
        <v>170</v>
      </c>
      <c r="J1095" t="s">
        <v>430</v>
      </c>
      <c r="K1095">
        <v>4.9102542301742644E-3</v>
      </c>
      <c r="L1095" t="s">
        <v>154</v>
      </c>
      <c r="N1095" t="s">
        <v>244</v>
      </c>
      <c r="O1095" t="s">
        <v>430</v>
      </c>
      <c r="P1095">
        <v>8.7850773718559424E-3</v>
      </c>
      <c r="Q1095" t="s">
        <v>154</v>
      </c>
      <c r="S1095" t="s">
        <v>280</v>
      </c>
      <c r="T1095" t="s">
        <v>430</v>
      </c>
      <c r="U1095">
        <v>7.2103237961344824E-3</v>
      </c>
      <c r="V1095" t="s">
        <v>154</v>
      </c>
    </row>
    <row r="1096" spans="9:22" x14ac:dyDescent="0.45">
      <c r="I1096" t="s">
        <v>170</v>
      </c>
      <c r="J1096" t="s">
        <v>431</v>
      </c>
      <c r="K1096">
        <v>3.1879155637797151E-3</v>
      </c>
      <c r="L1096" t="s">
        <v>154</v>
      </c>
      <c r="N1096" t="s">
        <v>244</v>
      </c>
      <c r="O1096" t="s">
        <v>431</v>
      </c>
      <c r="P1096">
        <v>8.8495703363177854E-3</v>
      </c>
      <c r="Q1096" t="s">
        <v>154</v>
      </c>
      <c r="S1096" t="s">
        <v>280</v>
      </c>
      <c r="T1096" t="s">
        <v>431</v>
      </c>
      <c r="U1096">
        <v>6.9947953210408014E-3</v>
      </c>
      <c r="V1096" t="s">
        <v>154</v>
      </c>
    </row>
    <row r="1097" spans="9:22" x14ac:dyDescent="0.45">
      <c r="I1097" t="s">
        <v>170</v>
      </c>
      <c r="J1097" t="s">
        <v>490</v>
      </c>
      <c r="K1097">
        <v>0</v>
      </c>
      <c r="L1097" t="s">
        <v>154</v>
      </c>
      <c r="N1097" t="s">
        <v>244</v>
      </c>
      <c r="O1097" t="s">
        <v>490</v>
      </c>
      <c r="P1097">
        <v>8.4704607839854468E-3</v>
      </c>
      <c r="Q1097" t="s">
        <v>154</v>
      </c>
      <c r="S1097" t="s">
        <v>280</v>
      </c>
      <c r="T1097" t="s">
        <v>490</v>
      </c>
      <c r="U1097">
        <v>6.9980250729058504E-3</v>
      </c>
      <c r="V1097" t="s">
        <v>154</v>
      </c>
    </row>
    <row r="1098" spans="9:22" x14ac:dyDescent="0.45">
      <c r="I1098" t="s">
        <v>170</v>
      </c>
      <c r="J1098" t="s">
        <v>491</v>
      </c>
      <c r="K1098">
        <v>0</v>
      </c>
      <c r="L1098" t="s">
        <v>154</v>
      </c>
      <c r="N1098" t="s">
        <v>244</v>
      </c>
      <c r="O1098" t="s">
        <v>491</v>
      </c>
      <c r="P1098">
        <v>4.3683549593472558E-2</v>
      </c>
      <c r="Q1098" t="s">
        <v>154</v>
      </c>
      <c r="S1098" t="s">
        <v>280</v>
      </c>
      <c r="T1098" t="s">
        <v>491</v>
      </c>
      <c r="U1098">
        <v>3.9017185408385252E-2</v>
      </c>
      <c r="V1098" t="s">
        <v>154</v>
      </c>
    </row>
    <row r="1099" spans="9:22" x14ac:dyDescent="0.45">
      <c r="I1099" t="s">
        <v>170</v>
      </c>
      <c r="J1099" t="s">
        <v>432</v>
      </c>
      <c r="K1099">
        <v>1.0018571518158039E-2</v>
      </c>
      <c r="L1099" t="s">
        <v>154</v>
      </c>
      <c r="N1099" t="s">
        <v>244</v>
      </c>
      <c r="O1099" t="s">
        <v>432</v>
      </c>
      <c r="P1099">
        <v>7.8269486456740145E-2</v>
      </c>
      <c r="Q1099" t="s">
        <v>154</v>
      </c>
      <c r="S1099" t="s">
        <v>280</v>
      </c>
      <c r="T1099" t="s">
        <v>432</v>
      </c>
      <c r="U1099">
        <v>0.11302583361658987</v>
      </c>
      <c r="V1099" t="s">
        <v>154</v>
      </c>
    </row>
    <row r="1100" spans="9:22" x14ac:dyDescent="0.45">
      <c r="I1100" t="s">
        <v>170</v>
      </c>
      <c r="J1100" t="s">
        <v>433</v>
      </c>
      <c r="K1100">
        <v>2.1419814920997191E-2</v>
      </c>
      <c r="L1100" t="s">
        <v>154</v>
      </c>
      <c r="N1100" t="s">
        <v>244</v>
      </c>
      <c r="O1100" t="s">
        <v>433</v>
      </c>
      <c r="P1100">
        <v>8.409290455797299E-3</v>
      </c>
      <c r="Q1100" t="s">
        <v>154</v>
      </c>
      <c r="S1100" t="s">
        <v>280</v>
      </c>
      <c r="T1100" t="s">
        <v>433</v>
      </c>
      <c r="U1100">
        <v>1.5914696812679811E-2</v>
      </c>
      <c r="V1100" t="s">
        <v>154</v>
      </c>
    </row>
    <row r="1101" spans="9:22" x14ac:dyDescent="0.45">
      <c r="I1101" t="s">
        <v>170</v>
      </c>
      <c r="J1101" t="s">
        <v>434</v>
      </c>
      <c r="K1101">
        <v>3.0975171406624265E-2</v>
      </c>
      <c r="L1101" t="s">
        <v>154</v>
      </c>
      <c r="N1101" t="s">
        <v>244</v>
      </c>
      <c r="O1101" t="s">
        <v>434</v>
      </c>
      <c r="P1101">
        <v>8.5316142731080829E-3</v>
      </c>
      <c r="Q1101" t="s">
        <v>154</v>
      </c>
      <c r="S1101" t="s">
        <v>280</v>
      </c>
      <c r="T1101" t="s">
        <v>434</v>
      </c>
      <c r="U1101">
        <v>1.7456053140516806E-2</v>
      </c>
      <c r="V1101" t="s">
        <v>154</v>
      </c>
    </row>
    <row r="1102" spans="9:22" x14ac:dyDescent="0.45">
      <c r="I1102" t="s">
        <v>170</v>
      </c>
      <c r="J1102" t="s">
        <v>435</v>
      </c>
      <c r="K1102">
        <v>0.26570513608378449</v>
      </c>
      <c r="L1102" t="s">
        <v>154</v>
      </c>
      <c r="N1102" t="s">
        <v>244</v>
      </c>
      <c r="O1102" t="s">
        <v>435</v>
      </c>
      <c r="P1102">
        <v>0.10391688946193584</v>
      </c>
      <c r="Q1102" t="s">
        <v>154</v>
      </c>
      <c r="S1102" t="s">
        <v>280</v>
      </c>
      <c r="T1102" t="s">
        <v>435</v>
      </c>
      <c r="U1102">
        <v>0.12105888721061714</v>
      </c>
      <c r="V1102" t="s">
        <v>154</v>
      </c>
    </row>
    <row r="1103" spans="9:22" x14ac:dyDescent="0.45">
      <c r="I1103" t="s">
        <v>170</v>
      </c>
      <c r="J1103" t="s">
        <v>436</v>
      </c>
      <c r="K1103">
        <v>2.2141886128771729E-2</v>
      </c>
      <c r="L1103" t="s">
        <v>154</v>
      </c>
      <c r="N1103" t="s">
        <v>244</v>
      </c>
      <c r="O1103" t="s">
        <v>436</v>
      </c>
      <c r="P1103">
        <v>1.889054162098619E-2</v>
      </c>
      <c r="Q1103" t="s">
        <v>154</v>
      </c>
      <c r="S1103" t="s">
        <v>280</v>
      </c>
      <c r="T1103" t="s">
        <v>436</v>
      </c>
      <c r="U1103">
        <v>1.5017666274419538E-2</v>
      </c>
      <c r="V1103" t="s">
        <v>154</v>
      </c>
    </row>
    <row r="1104" spans="9:22" x14ac:dyDescent="0.45">
      <c r="I1104" t="s">
        <v>170</v>
      </c>
      <c r="J1104" t="s">
        <v>437</v>
      </c>
      <c r="K1104">
        <v>1.403185393232838E-2</v>
      </c>
      <c r="L1104" t="s">
        <v>154</v>
      </c>
      <c r="N1104" t="s">
        <v>244</v>
      </c>
      <c r="O1104" t="s">
        <v>437</v>
      </c>
      <c r="P1104">
        <v>1.7888313479161908E-2</v>
      </c>
      <c r="Q1104" t="s">
        <v>154</v>
      </c>
      <c r="S1104" t="s">
        <v>280</v>
      </c>
      <c r="T1104" t="s">
        <v>437</v>
      </c>
      <c r="U1104">
        <v>1.4901654388788259E-2</v>
      </c>
      <c r="V1104" t="s">
        <v>154</v>
      </c>
    </row>
    <row r="1105" spans="9:22" x14ac:dyDescent="0.45">
      <c r="I1105" t="s">
        <v>170</v>
      </c>
      <c r="J1105" t="s">
        <v>492</v>
      </c>
      <c r="K1105">
        <v>0</v>
      </c>
      <c r="L1105" t="s">
        <v>154</v>
      </c>
      <c r="N1105" t="s">
        <v>244</v>
      </c>
      <c r="O1105" t="s">
        <v>492</v>
      </c>
      <c r="P1105">
        <v>1.5671853986776955E-2</v>
      </c>
      <c r="Q1105" t="s">
        <v>154</v>
      </c>
      <c r="S1105" t="s">
        <v>280</v>
      </c>
      <c r="T1105" t="s">
        <v>492</v>
      </c>
      <c r="U1105">
        <v>1.4857085977747023E-2</v>
      </c>
      <c r="V1105" t="s">
        <v>154</v>
      </c>
    </row>
    <row r="1106" spans="9:22" x14ac:dyDescent="0.45">
      <c r="I1106" t="s">
        <v>170</v>
      </c>
      <c r="J1106" t="s">
        <v>493</v>
      </c>
      <c r="K1106">
        <v>0</v>
      </c>
      <c r="L1106" t="s">
        <v>154</v>
      </c>
      <c r="N1106" t="s">
        <v>244</v>
      </c>
      <c r="O1106" t="s">
        <v>493</v>
      </c>
      <c r="P1106">
        <v>7.3630177371725808E-2</v>
      </c>
      <c r="Q1106" t="s">
        <v>154</v>
      </c>
      <c r="S1106" t="s">
        <v>280</v>
      </c>
      <c r="T1106" t="s">
        <v>493</v>
      </c>
      <c r="U1106">
        <v>7.9089818089853076E-2</v>
      </c>
      <c r="V1106" t="s">
        <v>154</v>
      </c>
    </row>
    <row r="1107" spans="9:22" x14ac:dyDescent="0.45">
      <c r="I1107" t="s">
        <v>170</v>
      </c>
      <c r="J1107" t="s">
        <v>438</v>
      </c>
      <c r="K1107">
        <v>3.2464425539065981E-4</v>
      </c>
      <c r="L1107" t="s">
        <v>154</v>
      </c>
      <c r="N1107" t="s">
        <v>244</v>
      </c>
      <c r="O1107" t="s">
        <v>438</v>
      </c>
      <c r="P1107">
        <v>6.7309219764803165E-4</v>
      </c>
      <c r="Q1107" t="s">
        <v>154</v>
      </c>
      <c r="S1107" t="s">
        <v>280</v>
      </c>
      <c r="T1107" t="s">
        <v>438</v>
      </c>
      <c r="U1107">
        <v>1.7539567633607538E-3</v>
      </c>
      <c r="V1107" t="s">
        <v>154</v>
      </c>
    </row>
    <row r="1108" spans="9:22" x14ac:dyDescent="0.45">
      <c r="I1108" t="s">
        <v>170</v>
      </c>
      <c r="J1108" t="s">
        <v>439</v>
      </c>
      <c r="K1108">
        <v>7.3693577618353875E-4</v>
      </c>
      <c r="L1108" t="s">
        <v>154</v>
      </c>
      <c r="N1108" t="s">
        <v>244</v>
      </c>
      <c r="O1108" t="s">
        <v>439</v>
      </c>
      <c r="P1108">
        <v>9.2148626676862448E-5</v>
      </c>
      <c r="Q1108" t="s">
        <v>154</v>
      </c>
      <c r="S1108" t="s">
        <v>280</v>
      </c>
      <c r="T1108" t="s">
        <v>439</v>
      </c>
      <c r="U1108">
        <v>2.6060650016826686E-4</v>
      </c>
      <c r="V1108" t="s">
        <v>154</v>
      </c>
    </row>
    <row r="1109" spans="9:22" x14ac:dyDescent="0.45">
      <c r="I1109" t="s">
        <v>170</v>
      </c>
      <c r="J1109" t="s">
        <v>440</v>
      </c>
      <c r="K1109">
        <v>1.0790366073095204E-3</v>
      </c>
      <c r="L1109" t="s">
        <v>154</v>
      </c>
      <c r="N1109" t="s">
        <v>244</v>
      </c>
      <c r="O1109" t="s">
        <v>440</v>
      </c>
      <c r="P1109">
        <v>7.0882557067659068E-5</v>
      </c>
      <c r="Q1109" t="s">
        <v>154</v>
      </c>
      <c r="S1109" t="s">
        <v>280</v>
      </c>
      <c r="T1109" t="s">
        <v>440</v>
      </c>
      <c r="U1109">
        <v>2.3257413206691766E-4</v>
      </c>
      <c r="V1109" t="s">
        <v>154</v>
      </c>
    </row>
    <row r="1110" spans="9:22" x14ac:dyDescent="0.45">
      <c r="I1110" t="s">
        <v>170</v>
      </c>
      <c r="J1110" t="s">
        <v>441</v>
      </c>
      <c r="K1110">
        <v>1.0461114630051623E-2</v>
      </c>
      <c r="L1110" t="s">
        <v>154</v>
      </c>
      <c r="N1110" t="s">
        <v>244</v>
      </c>
      <c r="O1110" t="s">
        <v>441</v>
      </c>
      <c r="P1110">
        <v>1.1750161687598991E-3</v>
      </c>
      <c r="Q1110" t="s">
        <v>154</v>
      </c>
      <c r="S1110" t="s">
        <v>280</v>
      </c>
      <c r="T1110" t="s">
        <v>441</v>
      </c>
      <c r="U1110">
        <v>1.6073395296276427E-3</v>
      </c>
      <c r="V1110" t="s">
        <v>154</v>
      </c>
    </row>
    <row r="1111" spans="9:22" x14ac:dyDescent="0.45">
      <c r="I1111" t="s">
        <v>170</v>
      </c>
      <c r="J1111" t="s">
        <v>442</v>
      </c>
      <c r="K1111">
        <v>6.9577206400436614E-4</v>
      </c>
      <c r="L1111" t="s">
        <v>154</v>
      </c>
      <c r="N1111" t="s">
        <v>244</v>
      </c>
      <c r="O1111" t="s">
        <v>442</v>
      </c>
      <c r="P1111">
        <v>1.7826503736290068E-4</v>
      </c>
      <c r="Q1111" t="s">
        <v>154</v>
      </c>
      <c r="S1111" t="s">
        <v>280</v>
      </c>
      <c r="T1111" t="s">
        <v>442</v>
      </c>
      <c r="U1111">
        <v>2.2352022315704509E-4</v>
      </c>
      <c r="V1111" t="s">
        <v>154</v>
      </c>
    </row>
    <row r="1112" spans="9:22" x14ac:dyDescent="0.45">
      <c r="I1112" t="s">
        <v>170</v>
      </c>
      <c r="J1112" t="s">
        <v>443</v>
      </c>
      <c r="K1112">
        <v>3.5918496333161806E-4</v>
      </c>
      <c r="L1112" t="s">
        <v>154</v>
      </c>
      <c r="N1112" t="s">
        <v>244</v>
      </c>
      <c r="O1112" t="s">
        <v>443</v>
      </c>
      <c r="P1112">
        <v>1.3952696384286319E-4</v>
      </c>
      <c r="Q1112" t="s">
        <v>154</v>
      </c>
      <c r="S1112" t="s">
        <v>280</v>
      </c>
      <c r="T1112" t="s">
        <v>443</v>
      </c>
      <c r="U1112">
        <v>2.469836575156926E-4</v>
      </c>
      <c r="V1112" t="s">
        <v>154</v>
      </c>
    </row>
    <row r="1113" spans="9:22" x14ac:dyDescent="0.45">
      <c r="I1113" t="s">
        <v>170</v>
      </c>
      <c r="J1113" t="s">
        <v>494</v>
      </c>
      <c r="K1113">
        <v>0</v>
      </c>
      <c r="L1113" t="s">
        <v>154</v>
      </c>
      <c r="N1113" t="s">
        <v>244</v>
      </c>
      <c r="O1113" t="s">
        <v>494</v>
      </c>
      <c r="P1113">
        <v>1.0569658433351819E-4</v>
      </c>
      <c r="Q1113" t="s">
        <v>154</v>
      </c>
      <c r="S1113" t="s">
        <v>280</v>
      </c>
      <c r="T1113" t="s">
        <v>494</v>
      </c>
      <c r="U1113">
        <v>2.6434515037900355E-4</v>
      </c>
      <c r="V1113" t="s">
        <v>154</v>
      </c>
    </row>
    <row r="1114" spans="9:22" x14ac:dyDescent="0.45">
      <c r="I1114" t="s">
        <v>170</v>
      </c>
      <c r="J1114" t="s">
        <v>495</v>
      </c>
      <c r="K1114">
        <v>0</v>
      </c>
      <c r="L1114" t="s">
        <v>154</v>
      </c>
      <c r="N1114" t="s">
        <v>244</v>
      </c>
      <c r="O1114" t="s">
        <v>495</v>
      </c>
      <c r="P1114">
        <v>3.5851525377282112E-4</v>
      </c>
      <c r="Q1114" t="s">
        <v>154</v>
      </c>
      <c r="S1114" t="s">
        <v>280</v>
      </c>
      <c r="T1114" t="s">
        <v>495</v>
      </c>
      <c r="U1114">
        <v>1.014501209851927E-3</v>
      </c>
      <c r="V1114" t="s">
        <v>154</v>
      </c>
    </row>
    <row r="1115" spans="9:22" x14ac:dyDescent="0.45">
      <c r="I1115" t="s">
        <v>170</v>
      </c>
      <c r="J1115" t="s">
        <v>444</v>
      </c>
      <c r="K1115">
        <v>2.1778469678017008E-4</v>
      </c>
      <c r="L1115" t="s">
        <v>154</v>
      </c>
      <c r="N1115" t="s">
        <v>244</v>
      </c>
      <c r="O1115" t="s">
        <v>444</v>
      </c>
      <c r="P1115">
        <v>1.922059042851454E-3</v>
      </c>
      <c r="Q1115" t="s">
        <v>154</v>
      </c>
      <c r="S1115" t="s">
        <v>280</v>
      </c>
      <c r="T1115" t="s">
        <v>444</v>
      </c>
      <c r="U1115">
        <v>1.7508390693784345E-3</v>
      </c>
      <c r="V1115" t="s">
        <v>154</v>
      </c>
    </row>
    <row r="1116" spans="9:22" x14ac:dyDescent="0.45">
      <c r="I1116" t="s">
        <v>170</v>
      </c>
      <c r="J1116" t="s">
        <v>445</v>
      </c>
      <c r="K1116">
        <v>6.0596811062088639E-4</v>
      </c>
      <c r="L1116" t="s">
        <v>154</v>
      </c>
      <c r="N1116" t="s">
        <v>244</v>
      </c>
      <c r="O1116" t="s">
        <v>445</v>
      </c>
      <c r="P1116">
        <v>2.7783199603203769E-4</v>
      </c>
      <c r="Q1116" t="s">
        <v>154</v>
      </c>
      <c r="S1116" t="s">
        <v>280</v>
      </c>
      <c r="T1116" t="s">
        <v>445</v>
      </c>
      <c r="U1116">
        <v>1.8421977939698926E-4</v>
      </c>
      <c r="V1116" t="s">
        <v>154</v>
      </c>
    </row>
    <row r="1117" spans="9:22" x14ac:dyDescent="0.45">
      <c r="I1117" t="s">
        <v>170</v>
      </c>
      <c r="J1117" t="s">
        <v>446</v>
      </c>
      <c r="K1117">
        <v>1.0877601855665755E-3</v>
      </c>
      <c r="L1117" t="s">
        <v>154</v>
      </c>
      <c r="N1117" t="s">
        <v>244</v>
      </c>
      <c r="O1117" t="s">
        <v>446</v>
      </c>
      <c r="P1117">
        <v>2.7800763164243804E-4</v>
      </c>
      <c r="Q1117" t="s">
        <v>154</v>
      </c>
      <c r="S1117" t="s">
        <v>280</v>
      </c>
      <c r="T1117" t="s">
        <v>446</v>
      </c>
      <c r="U1117">
        <v>1.8090847463713162E-4</v>
      </c>
      <c r="V1117" t="s">
        <v>154</v>
      </c>
    </row>
    <row r="1118" spans="9:22" x14ac:dyDescent="0.45">
      <c r="I1118" t="s">
        <v>170</v>
      </c>
      <c r="J1118" t="s">
        <v>447</v>
      </c>
      <c r="K1118">
        <v>1.0896895009953214E-2</v>
      </c>
      <c r="L1118" t="s">
        <v>154</v>
      </c>
      <c r="N1118" t="s">
        <v>244</v>
      </c>
      <c r="O1118" t="s">
        <v>447</v>
      </c>
      <c r="P1118">
        <v>2.7034080788594611E-3</v>
      </c>
      <c r="Q1118" t="s">
        <v>154</v>
      </c>
      <c r="S1118" t="s">
        <v>280</v>
      </c>
      <c r="T1118" t="s">
        <v>447</v>
      </c>
      <c r="U1118">
        <v>1.3879467468627168E-3</v>
      </c>
      <c r="V1118" t="s">
        <v>154</v>
      </c>
    </row>
    <row r="1119" spans="9:22" x14ac:dyDescent="0.45">
      <c r="I1119" t="s">
        <v>170</v>
      </c>
      <c r="J1119" t="s">
        <v>448</v>
      </c>
      <c r="K1119">
        <v>7.2014293024157746E-4</v>
      </c>
      <c r="L1119" t="s">
        <v>154</v>
      </c>
      <c r="N1119" t="s">
        <v>244</v>
      </c>
      <c r="O1119" t="s">
        <v>448</v>
      </c>
      <c r="P1119">
        <v>3.3975153560946716E-4</v>
      </c>
      <c r="Q1119" t="s">
        <v>154</v>
      </c>
      <c r="S1119" t="s">
        <v>280</v>
      </c>
      <c r="T1119" t="s">
        <v>448</v>
      </c>
      <c r="U1119">
        <v>2.3490530654938032E-4</v>
      </c>
      <c r="V1119" t="s">
        <v>154</v>
      </c>
    </row>
    <row r="1120" spans="9:22" x14ac:dyDescent="0.45">
      <c r="I1120" t="s">
        <v>170</v>
      </c>
      <c r="J1120" t="s">
        <v>449</v>
      </c>
      <c r="K1120">
        <v>4.1198049254301229E-4</v>
      </c>
      <c r="L1120" t="s">
        <v>154</v>
      </c>
      <c r="N1120" t="s">
        <v>244</v>
      </c>
      <c r="O1120" t="s">
        <v>449</v>
      </c>
      <c r="P1120">
        <v>3.1009893449984239E-4</v>
      </c>
      <c r="Q1120" t="s">
        <v>154</v>
      </c>
      <c r="S1120" t="s">
        <v>280</v>
      </c>
      <c r="T1120" t="s">
        <v>449</v>
      </c>
      <c r="U1120">
        <v>2.546088771985688E-4</v>
      </c>
      <c r="V1120" t="s">
        <v>154</v>
      </c>
    </row>
    <row r="1121" spans="9:22" x14ac:dyDescent="0.45">
      <c r="I1121" t="s">
        <v>170</v>
      </c>
      <c r="J1121" t="s">
        <v>496</v>
      </c>
      <c r="K1121">
        <v>0</v>
      </c>
      <c r="L1121" t="s">
        <v>154</v>
      </c>
      <c r="N1121" t="s">
        <v>244</v>
      </c>
      <c r="O1121" t="s">
        <v>496</v>
      </c>
      <c r="P1121">
        <v>3.1070600188699268E-4</v>
      </c>
      <c r="Q1121" t="s">
        <v>154</v>
      </c>
      <c r="S1121" t="s">
        <v>280</v>
      </c>
      <c r="T1121" t="s">
        <v>496</v>
      </c>
      <c r="U1121">
        <v>2.8584628245116329E-4</v>
      </c>
      <c r="V1121" t="s">
        <v>154</v>
      </c>
    </row>
    <row r="1122" spans="9:22" x14ac:dyDescent="0.45">
      <c r="I1122" t="s">
        <v>170</v>
      </c>
      <c r="J1122" t="s">
        <v>497</v>
      </c>
      <c r="K1122">
        <v>0</v>
      </c>
      <c r="L1122" t="s">
        <v>154</v>
      </c>
      <c r="N1122" t="s">
        <v>244</v>
      </c>
      <c r="O1122" t="s">
        <v>497</v>
      </c>
      <c r="P1122">
        <v>1.4328368411637301E-3</v>
      </c>
      <c r="Q1122" t="s">
        <v>154</v>
      </c>
      <c r="S1122" t="s">
        <v>280</v>
      </c>
      <c r="T1122" t="s">
        <v>497</v>
      </c>
      <c r="U1122">
        <v>1.1053330756439542E-3</v>
      </c>
      <c r="V1122" t="s">
        <v>154</v>
      </c>
    </row>
    <row r="1123" spans="9:22" x14ac:dyDescent="0.45">
      <c r="I1123" t="s">
        <v>170</v>
      </c>
      <c r="J1123" t="s">
        <v>498</v>
      </c>
      <c r="K1123">
        <v>5.5031160899404947E-4</v>
      </c>
      <c r="L1123" t="s">
        <v>154</v>
      </c>
      <c r="N1123" t="s">
        <v>244</v>
      </c>
      <c r="O1123" t="s">
        <v>498</v>
      </c>
      <c r="P1123">
        <v>2.0481727280904456E-3</v>
      </c>
      <c r="Q1123" t="s">
        <v>154</v>
      </c>
      <c r="S1123" t="s">
        <v>280</v>
      </c>
      <c r="T1123" t="s">
        <v>498</v>
      </c>
      <c r="U1123">
        <v>2.265816500310081E-3</v>
      </c>
      <c r="V1123" t="s">
        <v>154</v>
      </c>
    </row>
    <row r="1124" spans="9:22" x14ac:dyDescent="0.45">
      <c r="I1124" t="s">
        <v>170</v>
      </c>
      <c r="J1124" t="s">
        <v>499</v>
      </c>
      <c r="K1124">
        <v>1.230996381572441E-3</v>
      </c>
      <c r="L1124" t="s">
        <v>154</v>
      </c>
      <c r="N1124" t="s">
        <v>244</v>
      </c>
      <c r="O1124" t="s">
        <v>499</v>
      </c>
      <c r="P1124">
        <v>2.978185197253985E-4</v>
      </c>
      <c r="Q1124" t="s">
        <v>154</v>
      </c>
      <c r="S1124" t="s">
        <v>280</v>
      </c>
      <c r="T1124" t="s">
        <v>499</v>
      </c>
      <c r="U1124">
        <v>2.3258545695062176E-4</v>
      </c>
      <c r="V1124" t="s">
        <v>154</v>
      </c>
    </row>
    <row r="1125" spans="9:22" x14ac:dyDescent="0.45">
      <c r="I1125" t="s">
        <v>170</v>
      </c>
      <c r="J1125" t="s">
        <v>500</v>
      </c>
      <c r="K1125">
        <v>2.0609237360348564E-3</v>
      </c>
      <c r="L1125" t="s">
        <v>154</v>
      </c>
      <c r="N1125" t="s">
        <v>244</v>
      </c>
      <c r="O1125" t="s">
        <v>500</v>
      </c>
      <c r="P1125">
        <v>3.6635272259362157E-4</v>
      </c>
      <c r="Q1125" t="s">
        <v>154</v>
      </c>
      <c r="S1125" t="s">
        <v>280</v>
      </c>
      <c r="T1125" t="s">
        <v>500</v>
      </c>
      <c r="U1125">
        <v>2.1856662361797386E-4</v>
      </c>
      <c r="V1125" t="s">
        <v>154</v>
      </c>
    </row>
    <row r="1126" spans="9:22" x14ac:dyDescent="0.45">
      <c r="I1126" t="s">
        <v>170</v>
      </c>
      <c r="J1126" t="s">
        <v>501</v>
      </c>
      <c r="K1126">
        <v>1.833426130217412E-2</v>
      </c>
      <c r="L1126" t="s">
        <v>154</v>
      </c>
      <c r="N1126" t="s">
        <v>244</v>
      </c>
      <c r="O1126" t="s">
        <v>501</v>
      </c>
      <c r="P1126">
        <v>3.6143923129768889E-3</v>
      </c>
      <c r="Q1126" t="s">
        <v>154</v>
      </c>
      <c r="S1126" t="s">
        <v>280</v>
      </c>
      <c r="T1126" t="s">
        <v>501</v>
      </c>
      <c r="U1126">
        <v>2.0217266307686259E-3</v>
      </c>
      <c r="V1126" t="s">
        <v>154</v>
      </c>
    </row>
    <row r="1127" spans="9:22" x14ac:dyDescent="0.45">
      <c r="I1127" t="s">
        <v>170</v>
      </c>
      <c r="J1127" t="s">
        <v>502</v>
      </c>
      <c r="K1127">
        <v>8.2202782903558706E-4</v>
      </c>
      <c r="L1127" t="s">
        <v>154</v>
      </c>
      <c r="N1127" t="s">
        <v>244</v>
      </c>
      <c r="O1127" t="s">
        <v>502</v>
      </c>
      <c r="P1127">
        <v>6.0359877977300962E-4</v>
      </c>
      <c r="Q1127" t="s">
        <v>154</v>
      </c>
      <c r="S1127" t="s">
        <v>280</v>
      </c>
      <c r="T1127" t="s">
        <v>502</v>
      </c>
      <c r="U1127">
        <v>3.4822725866361407E-4</v>
      </c>
      <c r="V1127" t="s">
        <v>154</v>
      </c>
    </row>
    <row r="1128" spans="9:22" x14ac:dyDescent="0.45">
      <c r="I1128" t="s">
        <v>170</v>
      </c>
      <c r="J1128" t="s">
        <v>503</v>
      </c>
      <c r="K1128">
        <v>3.9101487704097979E-4</v>
      </c>
      <c r="L1128" t="s">
        <v>154</v>
      </c>
      <c r="N1128" t="s">
        <v>244</v>
      </c>
      <c r="O1128" t="s">
        <v>503</v>
      </c>
      <c r="P1128">
        <v>5.5602033408612265E-4</v>
      </c>
      <c r="Q1128" t="s">
        <v>154</v>
      </c>
      <c r="S1128" t="s">
        <v>280</v>
      </c>
      <c r="T1128" t="s">
        <v>503</v>
      </c>
      <c r="U1128">
        <v>3.8207092775297127E-4</v>
      </c>
      <c r="V1128" t="s">
        <v>154</v>
      </c>
    </row>
    <row r="1129" spans="9:22" x14ac:dyDescent="0.45">
      <c r="I1129" t="s">
        <v>170</v>
      </c>
      <c r="J1129" t="s">
        <v>504</v>
      </c>
      <c r="K1129">
        <v>0</v>
      </c>
      <c r="L1129" t="s">
        <v>154</v>
      </c>
      <c r="N1129" t="s">
        <v>244</v>
      </c>
      <c r="O1129" t="s">
        <v>504</v>
      </c>
      <c r="P1129">
        <v>4.0002835802340956E-4</v>
      </c>
      <c r="Q1129" t="s">
        <v>154</v>
      </c>
      <c r="S1129" t="s">
        <v>280</v>
      </c>
      <c r="T1129" t="s">
        <v>504</v>
      </c>
      <c r="U1129">
        <v>3.8938298536317736E-4</v>
      </c>
      <c r="V1129" t="s">
        <v>154</v>
      </c>
    </row>
    <row r="1130" spans="9:22" x14ac:dyDescent="0.45">
      <c r="I1130" t="s">
        <v>170</v>
      </c>
      <c r="J1130" t="s">
        <v>505</v>
      </c>
      <c r="K1130">
        <v>0</v>
      </c>
      <c r="L1130" t="s">
        <v>154</v>
      </c>
      <c r="N1130" t="s">
        <v>244</v>
      </c>
      <c r="O1130" t="s">
        <v>505</v>
      </c>
      <c r="P1130">
        <v>1.473616072362964E-3</v>
      </c>
      <c r="Q1130" t="s">
        <v>154</v>
      </c>
      <c r="S1130" t="s">
        <v>280</v>
      </c>
      <c r="T1130" t="s">
        <v>505</v>
      </c>
      <c r="U1130">
        <v>1.3761088263155197E-3</v>
      </c>
      <c r="V1130" t="s">
        <v>154</v>
      </c>
    </row>
    <row r="1131" spans="9:22" x14ac:dyDescent="0.45">
      <c r="I1131" t="s">
        <v>170</v>
      </c>
      <c r="J1131" t="s">
        <v>506</v>
      </c>
      <c r="K1131">
        <v>6.9105793600691642E-4</v>
      </c>
      <c r="L1131" t="s">
        <v>154</v>
      </c>
      <c r="N1131" t="s">
        <v>244</v>
      </c>
      <c r="O1131" t="s">
        <v>506</v>
      </c>
      <c r="P1131">
        <v>8.0764563935914913E-4</v>
      </c>
      <c r="Q1131" t="s">
        <v>154</v>
      </c>
      <c r="S1131" t="s">
        <v>280</v>
      </c>
      <c r="T1131" t="s">
        <v>506</v>
      </c>
      <c r="U1131">
        <v>1.193300073653779E-4</v>
      </c>
      <c r="V1131" t="s">
        <v>154</v>
      </c>
    </row>
    <row r="1132" spans="9:22" x14ac:dyDescent="0.45">
      <c r="I1132" t="s">
        <v>170</v>
      </c>
      <c r="J1132" t="s">
        <v>507</v>
      </c>
      <c r="K1132">
        <v>1.6311811906995575E-3</v>
      </c>
      <c r="L1132" t="s">
        <v>154</v>
      </c>
      <c r="N1132" t="s">
        <v>244</v>
      </c>
      <c r="O1132" t="s">
        <v>507</v>
      </c>
      <c r="P1132">
        <v>8.9209065812300074E-5</v>
      </c>
      <c r="Q1132" t="s">
        <v>154</v>
      </c>
      <c r="S1132" t="s">
        <v>280</v>
      </c>
      <c r="T1132" t="s">
        <v>507</v>
      </c>
      <c r="U1132">
        <v>5.403751565825798E-5</v>
      </c>
      <c r="V1132" t="s">
        <v>154</v>
      </c>
    </row>
    <row r="1133" spans="9:22" x14ac:dyDescent="0.45">
      <c r="I1133" t="s">
        <v>170</v>
      </c>
      <c r="J1133" t="s">
        <v>508</v>
      </c>
      <c r="K1133">
        <v>2.9356037018045096E-3</v>
      </c>
      <c r="L1133" t="s">
        <v>154</v>
      </c>
      <c r="N1133" t="s">
        <v>244</v>
      </c>
      <c r="O1133" t="s">
        <v>508</v>
      </c>
      <c r="P1133">
        <v>1.0003614255505618E-4</v>
      </c>
      <c r="Q1133" t="s">
        <v>154</v>
      </c>
      <c r="S1133" t="s">
        <v>280</v>
      </c>
      <c r="T1133" t="s">
        <v>508</v>
      </c>
      <c r="U1133">
        <v>4.2259289442259104E-5</v>
      </c>
      <c r="V1133" t="s">
        <v>154</v>
      </c>
    </row>
    <row r="1134" spans="9:22" x14ac:dyDescent="0.45">
      <c r="I1134" t="s">
        <v>170</v>
      </c>
      <c r="J1134" t="s">
        <v>509</v>
      </c>
      <c r="K1134">
        <v>2.5672626241221467E-2</v>
      </c>
      <c r="L1134" t="s">
        <v>154</v>
      </c>
      <c r="N1134" t="s">
        <v>244</v>
      </c>
      <c r="O1134" t="s">
        <v>509</v>
      </c>
      <c r="P1134">
        <v>2.3744444835208166E-3</v>
      </c>
      <c r="Q1134" t="s">
        <v>154</v>
      </c>
      <c r="S1134" t="s">
        <v>280</v>
      </c>
      <c r="T1134" t="s">
        <v>509</v>
      </c>
      <c r="U1134">
        <v>6.6805939565002309E-4</v>
      </c>
      <c r="V1134" t="s">
        <v>154</v>
      </c>
    </row>
    <row r="1135" spans="9:22" x14ac:dyDescent="0.45">
      <c r="I1135" t="s">
        <v>170</v>
      </c>
      <c r="J1135" t="s">
        <v>510</v>
      </c>
      <c r="K1135">
        <v>1.6701979487169112E-3</v>
      </c>
      <c r="L1135" t="s">
        <v>154</v>
      </c>
      <c r="N1135" t="s">
        <v>244</v>
      </c>
      <c r="O1135" t="s">
        <v>510</v>
      </c>
      <c r="P1135">
        <v>3.4861154158501303E-4</v>
      </c>
      <c r="Q1135" t="s">
        <v>154</v>
      </c>
      <c r="S1135" t="s">
        <v>280</v>
      </c>
      <c r="T1135" t="s">
        <v>510</v>
      </c>
      <c r="U1135">
        <v>1.3922550707177133E-4</v>
      </c>
      <c r="V1135" t="s">
        <v>154</v>
      </c>
    </row>
    <row r="1136" spans="9:22" x14ac:dyDescent="0.45">
      <c r="I1136" t="s">
        <v>170</v>
      </c>
      <c r="J1136" t="s">
        <v>511</v>
      </c>
      <c r="K1136">
        <v>8.7163575042663224E-4</v>
      </c>
      <c r="L1136" t="s">
        <v>154</v>
      </c>
      <c r="N1136" t="s">
        <v>244</v>
      </c>
      <c r="O1136" t="s">
        <v>511</v>
      </c>
      <c r="P1136">
        <v>2.800776828272058E-4</v>
      </c>
      <c r="Q1136" t="s">
        <v>154</v>
      </c>
      <c r="S1136" t="s">
        <v>280</v>
      </c>
      <c r="T1136" t="s">
        <v>511</v>
      </c>
      <c r="U1136">
        <v>1.1829046161723785E-4</v>
      </c>
      <c r="V1136" t="s">
        <v>154</v>
      </c>
    </row>
    <row r="1137" spans="9:22" x14ac:dyDescent="0.45">
      <c r="I1137" t="s">
        <v>170</v>
      </c>
      <c r="J1137" t="s">
        <v>512</v>
      </c>
      <c r="K1137">
        <v>0</v>
      </c>
      <c r="L1137" t="s">
        <v>154</v>
      </c>
      <c r="N1137" t="s">
        <v>244</v>
      </c>
      <c r="O1137" t="s">
        <v>512</v>
      </c>
      <c r="P1137">
        <v>2.9238874726286615E-4</v>
      </c>
      <c r="Q1137" t="s">
        <v>154</v>
      </c>
      <c r="S1137" t="s">
        <v>280</v>
      </c>
      <c r="T1137" t="s">
        <v>512</v>
      </c>
      <c r="U1137">
        <v>1.0039639175222559E-4</v>
      </c>
      <c r="V1137" t="s">
        <v>154</v>
      </c>
    </row>
    <row r="1138" spans="9:22" x14ac:dyDescent="0.45">
      <c r="I1138" t="s">
        <v>170</v>
      </c>
      <c r="J1138" t="s">
        <v>513</v>
      </c>
      <c r="K1138">
        <v>0</v>
      </c>
      <c r="L1138" t="s">
        <v>154</v>
      </c>
      <c r="N1138" t="s">
        <v>244</v>
      </c>
      <c r="O1138" t="s">
        <v>513</v>
      </c>
      <c r="P1138">
        <v>1.2717615316747987E-3</v>
      </c>
      <c r="Q1138" t="s">
        <v>154</v>
      </c>
      <c r="S1138" t="s">
        <v>280</v>
      </c>
      <c r="T1138" t="s">
        <v>513</v>
      </c>
      <c r="U1138">
        <v>1.4646664266094721E-4</v>
      </c>
      <c r="V1138" t="s">
        <v>154</v>
      </c>
    </row>
    <row r="1139" spans="9:22" x14ac:dyDescent="0.45">
      <c r="I1139" t="s">
        <v>170</v>
      </c>
      <c r="J1139" t="s">
        <v>514</v>
      </c>
      <c r="K1139">
        <v>1.8752106587426729E-4</v>
      </c>
      <c r="L1139" t="s">
        <v>154</v>
      </c>
      <c r="N1139" t="s">
        <v>244</v>
      </c>
      <c r="O1139" t="s">
        <v>514</v>
      </c>
      <c r="P1139">
        <v>2.322446393984213E-4</v>
      </c>
      <c r="Q1139" t="s">
        <v>154</v>
      </c>
      <c r="S1139" t="s">
        <v>280</v>
      </c>
      <c r="T1139" t="s">
        <v>514</v>
      </c>
      <c r="U1139">
        <v>7.9480089950968865E-4</v>
      </c>
      <c r="V1139" t="s">
        <v>154</v>
      </c>
    </row>
    <row r="1140" spans="9:22" x14ac:dyDescent="0.45">
      <c r="I1140" t="s">
        <v>170</v>
      </c>
      <c r="J1140" t="s">
        <v>515</v>
      </c>
      <c r="K1140">
        <v>4.3308726992837075E-4</v>
      </c>
      <c r="L1140" t="s">
        <v>154</v>
      </c>
      <c r="N1140" t="s">
        <v>244</v>
      </c>
      <c r="O1140" t="s">
        <v>515</v>
      </c>
      <c r="P1140">
        <v>9.6742095937507609E-6</v>
      </c>
      <c r="Q1140" t="s">
        <v>154</v>
      </c>
      <c r="S1140" t="s">
        <v>280</v>
      </c>
      <c r="T1140" t="s">
        <v>515</v>
      </c>
      <c r="U1140">
        <v>2.3316151051702325E-4</v>
      </c>
      <c r="V1140" t="s">
        <v>154</v>
      </c>
    </row>
    <row r="1141" spans="9:22" x14ac:dyDescent="0.45">
      <c r="I1141" t="s">
        <v>170</v>
      </c>
      <c r="J1141" t="s">
        <v>516</v>
      </c>
      <c r="K1141">
        <v>6.8868123356714719E-4</v>
      </c>
      <c r="L1141" t="s">
        <v>154</v>
      </c>
      <c r="N1141" t="s">
        <v>244</v>
      </c>
      <c r="O1141" t="s">
        <v>516</v>
      </c>
      <c r="P1141">
        <v>6.1594800573846851E-6</v>
      </c>
      <c r="Q1141" t="s">
        <v>154</v>
      </c>
      <c r="S1141" t="s">
        <v>280</v>
      </c>
      <c r="T1141" t="s">
        <v>516</v>
      </c>
      <c r="U1141">
        <v>2.1093796671223244E-4</v>
      </c>
      <c r="V1141" t="s">
        <v>154</v>
      </c>
    </row>
    <row r="1142" spans="9:22" x14ac:dyDescent="0.45">
      <c r="I1142" t="s">
        <v>170</v>
      </c>
      <c r="J1142" t="s">
        <v>517</v>
      </c>
      <c r="K1142">
        <v>5.955402731285162E-3</v>
      </c>
      <c r="L1142" t="s">
        <v>154</v>
      </c>
      <c r="N1142" t="s">
        <v>244</v>
      </c>
      <c r="O1142" t="s">
        <v>517</v>
      </c>
      <c r="P1142">
        <v>1.2224842642224011E-4</v>
      </c>
      <c r="Q1142" t="s">
        <v>154</v>
      </c>
      <c r="S1142" t="s">
        <v>280</v>
      </c>
      <c r="T1142" t="s">
        <v>517</v>
      </c>
      <c r="U1142">
        <v>1.6867315219193828E-3</v>
      </c>
      <c r="V1142" t="s">
        <v>154</v>
      </c>
    </row>
    <row r="1143" spans="9:22" x14ac:dyDescent="0.45">
      <c r="I1143" t="s">
        <v>170</v>
      </c>
      <c r="J1143" t="s">
        <v>518</v>
      </c>
      <c r="K1143">
        <v>4.0681723835732039E-4</v>
      </c>
      <c r="L1143" t="s">
        <v>154</v>
      </c>
      <c r="N1143" t="s">
        <v>244</v>
      </c>
      <c r="O1143" t="s">
        <v>518</v>
      </c>
      <c r="P1143">
        <v>2.2886098333685975E-5</v>
      </c>
      <c r="Q1143" t="s">
        <v>154</v>
      </c>
      <c r="S1143" t="s">
        <v>280</v>
      </c>
      <c r="T1143" t="s">
        <v>518</v>
      </c>
      <c r="U1143">
        <v>2.8689394050094571E-4</v>
      </c>
      <c r="V1143" t="s">
        <v>154</v>
      </c>
    </row>
    <row r="1144" spans="9:22" x14ac:dyDescent="0.45">
      <c r="I1144" t="s">
        <v>170</v>
      </c>
      <c r="J1144" t="s">
        <v>519</v>
      </c>
      <c r="K1144">
        <v>1.7552114391242163E-4</v>
      </c>
      <c r="L1144" t="s">
        <v>154</v>
      </c>
      <c r="N1144" t="s">
        <v>244</v>
      </c>
      <c r="O1144" t="s">
        <v>519</v>
      </c>
      <c r="P1144">
        <v>3.0342931094240766E-5</v>
      </c>
      <c r="Q1144" t="s">
        <v>154</v>
      </c>
      <c r="S1144" t="s">
        <v>280</v>
      </c>
      <c r="T1144" t="s">
        <v>519</v>
      </c>
      <c r="U1144">
        <v>3.1417817087629697E-4</v>
      </c>
      <c r="V1144" t="s">
        <v>154</v>
      </c>
    </row>
    <row r="1145" spans="9:22" x14ac:dyDescent="0.45">
      <c r="I1145" t="s">
        <v>170</v>
      </c>
      <c r="J1145" t="s">
        <v>520</v>
      </c>
      <c r="K1145">
        <v>0</v>
      </c>
      <c r="L1145" t="s">
        <v>154</v>
      </c>
      <c r="N1145" t="s">
        <v>244</v>
      </c>
      <c r="O1145" t="s">
        <v>520</v>
      </c>
      <c r="P1145">
        <v>1.6512297192496843E-5</v>
      </c>
      <c r="Q1145" t="s">
        <v>154</v>
      </c>
      <c r="S1145" t="s">
        <v>280</v>
      </c>
      <c r="T1145" t="s">
        <v>520</v>
      </c>
      <c r="U1145">
        <v>3.0044037027152911E-4</v>
      </c>
      <c r="V1145" t="s">
        <v>154</v>
      </c>
    </row>
    <row r="1146" spans="9:22" x14ac:dyDescent="0.45">
      <c r="I1146" t="s">
        <v>170</v>
      </c>
      <c r="J1146" t="s">
        <v>521</v>
      </c>
      <c r="K1146">
        <v>0</v>
      </c>
      <c r="L1146" t="s">
        <v>154</v>
      </c>
      <c r="N1146" t="s">
        <v>244</v>
      </c>
      <c r="O1146" t="s">
        <v>521</v>
      </c>
      <c r="P1146">
        <v>1.7156589923357824E-4</v>
      </c>
      <c r="Q1146" t="s">
        <v>154</v>
      </c>
      <c r="S1146" t="s">
        <v>280</v>
      </c>
      <c r="T1146" t="s">
        <v>521</v>
      </c>
      <c r="U1146">
        <v>8.7350925820532709E-4</v>
      </c>
      <c r="V1146" t="s">
        <v>154</v>
      </c>
    </row>
    <row r="1147" spans="9:22" x14ac:dyDescent="0.45">
      <c r="I1147" t="s">
        <v>170</v>
      </c>
      <c r="J1147" t="s">
        <v>522</v>
      </c>
      <c r="K1147">
        <v>1.2096831796072245E-4</v>
      </c>
      <c r="L1147" t="s">
        <v>154</v>
      </c>
      <c r="N1147" t="s">
        <v>244</v>
      </c>
      <c r="O1147" t="s">
        <v>522</v>
      </c>
      <c r="P1147">
        <v>9.8422778491182679E-4</v>
      </c>
      <c r="Q1147" t="s">
        <v>154</v>
      </c>
      <c r="S1147" t="s">
        <v>280</v>
      </c>
      <c r="T1147" t="s">
        <v>522</v>
      </c>
      <c r="U1147">
        <v>1.4039019110830436E-3</v>
      </c>
      <c r="V1147" t="s">
        <v>154</v>
      </c>
    </row>
    <row r="1148" spans="9:22" x14ac:dyDescent="0.45">
      <c r="I1148" t="s">
        <v>170</v>
      </c>
      <c r="J1148" t="s">
        <v>523</v>
      </c>
      <c r="K1148">
        <v>3.1046278324767853E-4</v>
      </c>
      <c r="L1148" t="s">
        <v>154</v>
      </c>
      <c r="N1148" t="s">
        <v>244</v>
      </c>
      <c r="O1148" t="s">
        <v>523</v>
      </c>
      <c r="P1148">
        <v>6.1136202057482378E-5</v>
      </c>
      <c r="Q1148" t="s">
        <v>154</v>
      </c>
      <c r="S1148" t="s">
        <v>280</v>
      </c>
      <c r="T1148" t="s">
        <v>523</v>
      </c>
      <c r="U1148">
        <v>1.5347829470298491E-4</v>
      </c>
      <c r="V1148" t="s">
        <v>154</v>
      </c>
    </row>
    <row r="1149" spans="9:22" x14ac:dyDescent="0.45">
      <c r="I1149" t="s">
        <v>170</v>
      </c>
      <c r="J1149" t="s">
        <v>524</v>
      </c>
      <c r="K1149">
        <v>5.1644314685358279E-4</v>
      </c>
      <c r="L1149" t="s">
        <v>154</v>
      </c>
      <c r="N1149" t="s">
        <v>244</v>
      </c>
      <c r="O1149" t="s">
        <v>524</v>
      </c>
      <c r="P1149">
        <v>6.7603477519499728E-5</v>
      </c>
      <c r="Q1149" t="s">
        <v>154</v>
      </c>
      <c r="S1149" t="s">
        <v>280</v>
      </c>
      <c r="T1149" t="s">
        <v>524</v>
      </c>
      <c r="U1149">
        <v>1.4981234670550172E-4</v>
      </c>
      <c r="V1149" t="s">
        <v>154</v>
      </c>
    </row>
    <row r="1150" spans="9:22" x14ac:dyDescent="0.45">
      <c r="I1150" t="s">
        <v>170</v>
      </c>
      <c r="J1150" t="s">
        <v>525</v>
      </c>
      <c r="K1150">
        <v>4.9000022819658002E-3</v>
      </c>
      <c r="L1150" t="s">
        <v>154</v>
      </c>
      <c r="N1150" t="s">
        <v>244</v>
      </c>
      <c r="O1150" t="s">
        <v>525</v>
      </c>
      <c r="P1150">
        <v>1.2965176915663067E-3</v>
      </c>
      <c r="Q1150" t="s">
        <v>154</v>
      </c>
      <c r="S1150" t="s">
        <v>280</v>
      </c>
      <c r="T1150" t="s">
        <v>525</v>
      </c>
      <c r="U1150">
        <v>1.4473283872613043E-3</v>
      </c>
      <c r="V1150" t="s">
        <v>154</v>
      </c>
    </row>
    <row r="1151" spans="9:22" x14ac:dyDescent="0.45">
      <c r="I1151" t="s">
        <v>170</v>
      </c>
      <c r="J1151" t="s">
        <v>526</v>
      </c>
      <c r="K1151">
        <v>4.22385369491543E-4</v>
      </c>
      <c r="L1151" t="s">
        <v>154</v>
      </c>
      <c r="N1151" t="s">
        <v>244</v>
      </c>
      <c r="O1151" t="s">
        <v>526</v>
      </c>
      <c r="P1151">
        <v>2.7601678150806868E-4</v>
      </c>
      <c r="Q1151" t="s">
        <v>154</v>
      </c>
      <c r="S1151" t="s">
        <v>280</v>
      </c>
      <c r="T1151" t="s">
        <v>526</v>
      </c>
      <c r="U1151">
        <v>2.6158809614368659E-4</v>
      </c>
      <c r="V1151" t="s">
        <v>154</v>
      </c>
    </row>
    <row r="1152" spans="9:22" x14ac:dyDescent="0.45">
      <c r="I1152" t="s">
        <v>170</v>
      </c>
      <c r="J1152" t="s">
        <v>527</v>
      </c>
      <c r="K1152">
        <v>1.7877430829524749E-4</v>
      </c>
      <c r="L1152" t="s">
        <v>154</v>
      </c>
      <c r="N1152" t="s">
        <v>244</v>
      </c>
      <c r="O1152" t="s">
        <v>527</v>
      </c>
      <c r="P1152">
        <v>2.2674148234464914E-4</v>
      </c>
      <c r="Q1152" t="s">
        <v>154</v>
      </c>
      <c r="S1152" t="s">
        <v>280</v>
      </c>
      <c r="T1152" t="s">
        <v>527</v>
      </c>
      <c r="U1152">
        <v>2.4205563349404802E-4</v>
      </c>
      <c r="V1152" t="s">
        <v>154</v>
      </c>
    </row>
    <row r="1153" spans="9:22" x14ac:dyDescent="0.45">
      <c r="I1153" t="s">
        <v>170</v>
      </c>
      <c r="J1153" t="s">
        <v>528</v>
      </c>
      <c r="K1153">
        <v>0</v>
      </c>
      <c r="L1153" t="s">
        <v>154</v>
      </c>
      <c r="N1153" t="s">
        <v>244</v>
      </c>
      <c r="O1153" t="s">
        <v>528</v>
      </c>
      <c r="P1153">
        <v>8.1515059961089582E-5</v>
      </c>
      <c r="Q1153" t="s">
        <v>154</v>
      </c>
      <c r="S1153" t="s">
        <v>280</v>
      </c>
      <c r="T1153" t="s">
        <v>528</v>
      </c>
      <c r="U1153">
        <v>2.4154923859289436E-4</v>
      </c>
      <c r="V1153" t="s">
        <v>154</v>
      </c>
    </row>
    <row r="1154" spans="9:22" x14ac:dyDescent="0.45">
      <c r="I1154" t="s">
        <v>170</v>
      </c>
      <c r="J1154" t="s">
        <v>529</v>
      </c>
      <c r="K1154">
        <v>0</v>
      </c>
      <c r="L1154" t="s">
        <v>154</v>
      </c>
      <c r="N1154" t="s">
        <v>244</v>
      </c>
      <c r="O1154" t="s">
        <v>529</v>
      </c>
      <c r="P1154">
        <v>6.1850633580511581E-4</v>
      </c>
      <c r="Q1154" t="s">
        <v>154</v>
      </c>
      <c r="S1154" t="s">
        <v>280</v>
      </c>
      <c r="T1154" t="s">
        <v>529</v>
      </c>
      <c r="U1154">
        <v>1.0629184210314076E-3</v>
      </c>
      <c r="V1154" t="s">
        <v>154</v>
      </c>
    </row>
    <row r="1155" spans="9:22" x14ac:dyDescent="0.45">
      <c r="I1155" t="s">
        <v>170</v>
      </c>
      <c r="J1155" t="s">
        <v>530</v>
      </c>
      <c r="K1155">
        <v>1.9719874497549548E-4</v>
      </c>
      <c r="L1155" t="s">
        <v>154</v>
      </c>
      <c r="N1155" t="s">
        <v>244</v>
      </c>
      <c r="O1155" t="s">
        <v>530</v>
      </c>
      <c r="P1155">
        <v>8.1318682580728812E-3</v>
      </c>
      <c r="Q1155" t="s">
        <v>154</v>
      </c>
      <c r="S1155" t="s">
        <v>280</v>
      </c>
      <c r="T1155" t="s">
        <v>530</v>
      </c>
      <c r="U1155">
        <v>1.5607954194592888E-4</v>
      </c>
      <c r="V1155" t="s">
        <v>154</v>
      </c>
    </row>
    <row r="1156" spans="9:22" x14ac:dyDescent="0.45">
      <c r="I1156" t="s">
        <v>170</v>
      </c>
      <c r="J1156" t="s">
        <v>531</v>
      </c>
      <c r="K1156">
        <v>4.3947962960549784E-4</v>
      </c>
      <c r="L1156" t="s">
        <v>154</v>
      </c>
      <c r="N1156" t="s">
        <v>244</v>
      </c>
      <c r="O1156" t="s">
        <v>531</v>
      </c>
      <c r="P1156">
        <v>1.0857859444060513E-3</v>
      </c>
      <c r="Q1156" t="s">
        <v>154</v>
      </c>
      <c r="S1156" t="s">
        <v>280</v>
      </c>
      <c r="T1156" t="s">
        <v>531</v>
      </c>
      <c r="U1156">
        <v>2.4200332905929547E-5</v>
      </c>
      <c r="V1156" t="s">
        <v>154</v>
      </c>
    </row>
    <row r="1157" spans="9:22" x14ac:dyDescent="0.45">
      <c r="I1157" t="s">
        <v>170</v>
      </c>
      <c r="J1157" t="s">
        <v>532</v>
      </c>
      <c r="K1157">
        <v>9.029595693775765E-4</v>
      </c>
      <c r="L1157" t="s">
        <v>154</v>
      </c>
      <c r="N1157" t="s">
        <v>244</v>
      </c>
      <c r="O1157" t="s">
        <v>532</v>
      </c>
      <c r="P1157">
        <v>1.1283425179469911E-3</v>
      </c>
      <c r="Q1157" t="s">
        <v>154</v>
      </c>
      <c r="S1157" t="s">
        <v>280</v>
      </c>
      <c r="T1157" t="s">
        <v>532</v>
      </c>
      <c r="U1157">
        <v>1.6983264819389497E-5</v>
      </c>
      <c r="V1157" t="s">
        <v>154</v>
      </c>
    </row>
    <row r="1158" spans="9:22" x14ac:dyDescent="0.45">
      <c r="I1158" t="s">
        <v>170</v>
      </c>
      <c r="J1158" t="s">
        <v>533</v>
      </c>
      <c r="K1158">
        <v>9.4479625601466121E-3</v>
      </c>
      <c r="L1158" t="s">
        <v>154</v>
      </c>
      <c r="N1158" t="s">
        <v>244</v>
      </c>
      <c r="O1158" t="s">
        <v>533</v>
      </c>
      <c r="P1158">
        <v>9.749179132923053E-3</v>
      </c>
      <c r="Q1158" t="s">
        <v>154</v>
      </c>
      <c r="S1158" t="s">
        <v>280</v>
      </c>
      <c r="T1158" t="s">
        <v>533</v>
      </c>
      <c r="U1158">
        <v>1.2096193272818029E-4</v>
      </c>
      <c r="V1158" t="s">
        <v>154</v>
      </c>
    </row>
    <row r="1159" spans="9:22" x14ac:dyDescent="0.45">
      <c r="I1159" t="s">
        <v>170</v>
      </c>
      <c r="J1159" t="s">
        <v>534</v>
      </c>
      <c r="K1159">
        <v>7.4345321204308593E-4</v>
      </c>
      <c r="L1159" t="s">
        <v>154</v>
      </c>
      <c r="N1159" t="s">
        <v>244</v>
      </c>
      <c r="O1159" t="s">
        <v>534</v>
      </c>
      <c r="P1159">
        <v>1.1980265444038135E-3</v>
      </c>
      <c r="Q1159" t="s">
        <v>154</v>
      </c>
      <c r="S1159" t="s">
        <v>280</v>
      </c>
      <c r="T1159" t="s">
        <v>534</v>
      </c>
      <c r="U1159">
        <v>2.5609567919266154E-5</v>
      </c>
      <c r="V1159" t="s">
        <v>154</v>
      </c>
    </row>
    <row r="1160" spans="9:22" x14ac:dyDescent="0.45">
      <c r="I1160" t="s">
        <v>170</v>
      </c>
      <c r="J1160" t="s">
        <v>535</v>
      </c>
      <c r="K1160">
        <v>4.1074817953364148E-4</v>
      </c>
      <c r="L1160" t="s">
        <v>154</v>
      </c>
      <c r="N1160" t="s">
        <v>244</v>
      </c>
      <c r="O1160" t="s">
        <v>535</v>
      </c>
      <c r="P1160">
        <v>1.0990286326869232E-3</v>
      </c>
      <c r="Q1160" t="s">
        <v>154</v>
      </c>
      <c r="S1160" t="s">
        <v>280</v>
      </c>
      <c r="T1160" t="s">
        <v>535</v>
      </c>
      <c r="U1160">
        <v>2.0952857597215961E-5</v>
      </c>
      <c r="V1160" t="s">
        <v>154</v>
      </c>
    </row>
    <row r="1161" spans="9:22" x14ac:dyDescent="0.45">
      <c r="I1161" t="s">
        <v>170</v>
      </c>
      <c r="J1161" t="s">
        <v>536</v>
      </c>
      <c r="K1161">
        <v>0</v>
      </c>
      <c r="L1161" t="s">
        <v>154</v>
      </c>
      <c r="N1161" t="s">
        <v>244</v>
      </c>
      <c r="O1161" t="s">
        <v>536</v>
      </c>
      <c r="P1161">
        <v>1.1223132565104002E-3</v>
      </c>
      <c r="Q1161" t="s">
        <v>154</v>
      </c>
      <c r="S1161" t="s">
        <v>280</v>
      </c>
      <c r="T1161" t="s">
        <v>536</v>
      </c>
      <c r="U1161">
        <v>1.4622763027419877E-5</v>
      </c>
      <c r="V1161" t="s">
        <v>154</v>
      </c>
    </row>
    <row r="1162" spans="9:22" x14ac:dyDescent="0.45">
      <c r="I1162" t="s">
        <v>170</v>
      </c>
      <c r="J1162" t="s">
        <v>537</v>
      </c>
      <c r="K1162">
        <v>0</v>
      </c>
      <c r="L1162" t="s">
        <v>154</v>
      </c>
      <c r="N1162" t="s">
        <v>244</v>
      </c>
      <c r="O1162" t="s">
        <v>537</v>
      </c>
      <c r="P1162">
        <v>4.9350519668524637E-3</v>
      </c>
      <c r="Q1162" t="s">
        <v>154</v>
      </c>
      <c r="S1162" t="s">
        <v>280</v>
      </c>
      <c r="T1162" t="s">
        <v>537</v>
      </c>
      <c r="U1162">
        <v>1.7750039923710456E-4</v>
      </c>
      <c r="V1162" t="s">
        <v>154</v>
      </c>
    </row>
    <row r="1163" spans="9:22" x14ac:dyDescent="0.45">
      <c r="I1163" t="s">
        <v>171</v>
      </c>
      <c r="J1163" t="s">
        <v>153</v>
      </c>
      <c r="K1163">
        <v>5.9544584071559916E-7</v>
      </c>
      <c r="L1163" t="s">
        <v>154</v>
      </c>
      <c r="N1163" t="s">
        <v>245</v>
      </c>
      <c r="O1163" t="s">
        <v>153</v>
      </c>
      <c r="P1163">
        <v>4.1751687103132334E-4</v>
      </c>
      <c r="Q1163" t="s">
        <v>154</v>
      </c>
      <c r="S1163" t="s">
        <v>281</v>
      </c>
      <c r="T1163" t="s">
        <v>153</v>
      </c>
      <c r="U1163">
        <v>9.7274486633100763E-5</v>
      </c>
      <c r="V1163" t="s">
        <v>154</v>
      </c>
    </row>
    <row r="1164" spans="9:22" x14ac:dyDescent="0.45">
      <c r="I1164" t="s">
        <v>171</v>
      </c>
      <c r="J1164" t="s">
        <v>155</v>
      </c>
      <c r="K1164">
        <v>1.7973563947098803E-4</v>
      </c>
      <c r="L1164" t="s">
        <v>154</v>
      </c>
      <c r="N1164" t="s">
        <v>245</v>
      </c>
      <c r="O1164" t="s">
        <v>155</v>
      </c>
      <c r="P1164">
        <v>2.9680389718637821E-5</v>
      </c>
      <c r="Q1164" t="s">
        <v>154</v>
      </c>
      <c r="S1164" t="s">
        <v>281</v>
      </c>
      <c r="T1164" t="s">
        <v>155</v>
      </c>
      <c r="U1164">
        <v>1.6803061835846148E-5</v>
      </c>
      <c r="V1164" t="s">
        <v>154</v>
      </c>
    </row>
    <row r="1165" spans="9:22" x14ac:dyDescent="0.45">
      <c r="I1165" t="s">
        <v>171</v>
      </c>
      <c r="J1165" t="s">
        <v>156</v>
      </c>
      <c r="K1165">
        <v>4.5560368685933802E-4</v>
      </c>
      <c r="L1165" t="s">
        <v>154</v>
      </c>
      <c r="N1165" t="s">
        <v>245</v>
      </c>
      <c r="O1165" t="s">
        <v>156</v>
      </c>
      <c r="P1165">
        <v>2.7102441703994614E-5</v>
      </c>
      <c r="Q1165" t="s">
        <v>154</v>
      </c>
      <c r="S1165" t="s">
        <v>281</v>
      </c>
      <c r="T1165" t="s">
        <v>156</v>
      </c>
      <c r="U1165">
        <v>1.5885166900202024E-5</v>
      </c>
      <c r="V1165" t="s">
        <v>154</v>
      </c>
    </row>
    <row r="1166" spans="9:22" x14ac:dyDescent="0.45">
      <c r="I1166" t="s">
        <v>171</v>
      </c>
      <c r="J1166" t="s">
        <v>324</v>
      </c>
      <c r="K1166">
        <v>4.8768669063139177E-3</v>
      </c>
      <c r="L1166" t="s">
        <v>154</v>
      </c>
      <c r="N1166" t="s">
        <v>245</v>
      </c>
      <c r="O1166" t="s">
        <v>324</v>
      </c>
      <c r="P1166">
        <v>5.0750705782728715E-4</v>
      </c>
      <c r="Q1166" t="s">
        <v>154</v>
      </c>
      <c r="S1166" t="s">
        <v>281</v>
      </c>
      <c r="T1166" t="s">
        <v>324</v>
      </c>
      <c r="U1166">
        <v>1.7672998998607468E-4</v>
      </c>
      <c r="V1166" t="s">
        <v>154</v>
      </c>
    </row>
    <row r="1167" spans="9:22" x14ac:dyDescent="0.45">
      <c r="I1167" t="s">
        <v>171</v>
      </c>
      <c r="J1167" t="s">
        <v>325</v>
      </c>
      <c r="K1167">
        <v>2.1360751821232265E-4</v>
      </c>
      <c r="L1167" t="s">
        <v>154</v>
      </c>
      <c r="N1167" t="s">
        <v>245</v>
      </c>
      <c r="O1167" t="s">
        <v>325</v>
      </c>
      <c r="P1167">
        <v>8.9614731631243422E-5</v>
      </c>
      <c r="Q1167" t="s">
        <v>154</v>
      </c>
      <c r="S1167" t="s">
        <v>281</v>
      </c>
      <c r="T1167" t="s">
        <v>325</v>
      </c>
      <c r="U1167">
        <v>6.5112804582349336E-5</v>
      </c>
      <c r="V1167" t="s">
        <v>154</v>
      </c>
    </row>
    <row r="1168" spans="9:22" x14ac:dyDescent="0.45">
      <c r="I1168" t="s">
        <v>171</v>
      </c>
      <c r="J1168" t="s">
        <v>342</v>
      </c>
      <c r="K1168">
        <v>7.2588325993014298E-5</v>
      </c>
      <c r="L1168" t="s">
        <v>154</v>
      </c>
      <c r="N1168" t="s">
        <v>245</v>
      </c>
      <c r="O1168" t="s">
        <v>342</v>
      </c>
      <c r="P1168">
        <v>8.3434182379386903E-5</v>
      </c>
      <c r="Q1168" t="s">
        <v>154</v>
      </c>
      <c r="S1168" t="s">
        <v>281</v>
      </c>
      <c r="T1168" t="s">
        <v>342</v>
      </c>
      <c r="U1168">
        <v>6.159019373058676E-5</v>
      </c>
      <c r="V1168" t="s">
        <v>154</v>
      </c>
    </row>
    <row r="1169" spans="9:22" x14ac:dyDescent="0.45">
      <c r="I1169" t="s">
        <v>171</v>
      </c>
      <c r="J1169" t="s">
        <v>460</v>
      </c>
      <c r="K1169">
        <v>2.5207102035718244E-5</v>
      </c>
      <c r="L1169" t="s">
        <v>154</v>
      </c>
      <c r="N1169" t="s">
        <v>245</v>
      </c>
      <c r="O1169" t="s">
        <v>460</v>
      </c>
      <c r="P1169">
        <v>1.0026942280426791E-4</v>
      </c>
      <c r="Q1169" t="s">
        <v>154</v>
      </c>
      <c r="S1169" t="s">
        <v>281</v>
      </c>
      <c r="T1169" t="s">
        <v>460</v>
      </c>
      <c r="U1169">
        <v>5.47524460142594E-5</v>
      </c>
      <c r="V1169" t="s">
        <v>154</v>
      </c>
    </row>
    <row r="1170" spans="9:22" x14ac:dyDescent="0.45">
      <c r="I1170" t="s">
        <v>171</v>
      </c>
      <c r="J1170" t="s">
        <v>461</v>
      </c>
      <c r="K1170">
        <v>0</v>
      </c>
      <c r="L1170" t="s">
        <v>154</v>
      </c>
      <c r="N1170" t="s">
        <v>245</v>
      </c>
      <c r="O1170" t="s">
        <v>461</v>
      </c>
      <c r="P1170">
        <v>2.9917205843059766E-4</v>
      </c>
      <c r="Q1170" t="s">
        <v>154</v>
      </c>
      <c r="S1170" t="s">
        <v>281</v>
      </c>
      <c r="T1170" t="s">
        <v>461</v>
      </c>
      <c r="U1170">
        <v>4.0119305395124543E-4</v>
      </c>
      <c r="V1170" t="s">
        <v>154</v>
      </c>
    </row>
    <row r="1171" spans="9:22" x14ac:dyDescent="0.45">
      <c r="I1171" t="s">
        <v>171</v>
      </c>
      <c r="J1171" t="s">
        <v>157</v>
      </c>
      <c r="K1171">
        <v>0</v>
      </c>
      <c r="L1171" t="s">
        <v>154</v>
      </c>
      <c r="N1171" t="s">
        <v>245</v>
      </c>
      <c r="O1171" t="s">
        <v>157</v>
      </c>
      <c r="P1171">
        <v>5.1010638843702128E-3</v>
      </c>
      <c r="Q1171" t="s">
        <v>154</v>
      </c>
      <c r="S1171" t="s">
        <v>281</v>
      </c>
      <c r="T1171" t="s">
        <v>157</v>
      </c>
      <c r="U1171">
        <v>2.808248189742932E-3</v>
      </c>
      <c r="V1171" t="s">
        <v>154</v>
      </c>
    </row>
    <row r="1172" spans="9:22" x14ac:dyDescent="0.45">
      <c r="I1172" t="s">
        <v>171</v>
      </c>
      <c r="J1172" t="s">
        <v>158</v>
      </c>
      <c r="K1172">
        <v>5.9747156170774013E-4</v>
      </c>
      <c r="L1172" t="s">
        <v>154</v>
      </c>
      <c r="N1172" t="s">
        <v>245</v>
      </c>
      <c r="O1172" t="s">
        <v>158</v>
      </c>
      <c r="P1172">
        <v>6.7477925750723431E-4</v>
      </c>
      <c r="Q1172" t="s">
        <v>154</v>
      </c>
      <c r="S1172" t="s">
        <v>281</v>
      </c>
      <c r="T1172" t="s">
        <v>158</v>
      </c>
      <c r="U1172">
        <v>2.3582543389014099E-4</v>
      </c>
      <c r="V1172" t="s">
        <v>154</v>
      </c>
    </row>
    <row r="1173" spans="9:22" x14ac:dyDescent="0.45">
      <c r="I1173" t="s">
        <v>171</v>
      </c>
      <c r="J1173" t="s">
        <v>159</v>
      </c>
      <c r="K1173">
        <v>1.2238557825655686E-3</v>
      </c>
      <c r="L1173" t="s">
        <v>154</v>
      </c>
      <c r="N1173" t="s">
        <v>245</v>
      </c>
      <c r="O1173" t="s">
        <v>159</v>
      </c>
      <c r="P1173">
        <v>6.4673171316609432E-4</v>
      </c>
      <c r="Q1173" t="s">
        <v>154</v>
      </c>
      <c r="S1173" t="s">
        <v>281</v>
      </c>
      <c r="T1173" t="s">
        <v>159</v>
      </c>
      <c r="U1173">
        <v>2.1191181879924597E-4</v>
      </c>
      <c r="V1173" t="s">
        <v>154</v>
      </c>
    </row>
    <row r="1174" spans="9:22" x14ac:dyDescent="0.45">
      <c r="I1174" t="s">
        <v>171</v>
      </c>
      <c r="J1174" t="s">
        <v>326</v>
      </c>
      <c r="K1174">
        <v>1.2459799974747511E-2</v>
      </c>
      <c r="L1174" t="s">
        <v>154</v>
      </c>
      <c r="N1174" t="s">
        <v>245</v>
      </c>
      <c r="O1174" t="s">
        <v>326</v>
      </c>
      <c r="P1174">
        <v>5.108757617799913E-3</v>
      </c>
      <c r="Q1174" t="s">
        <v>154</v>
      </c>
      <c r="S1174" t="s">
        <v>281</v>
      </c>
      <c r="T1174" t="s">
        <v>326</v>
      </c>
      <c r="U1174">
        <v>2.284455687426246E-3</v>
      </c>
      <c r="V1174" t="s">
        <v>154</v>
      </c>
    </row>
    <row r="1175" spans="9:22" x14ac:dyDescent="0.45">
      <c r="I1175" t="s">
        <v>171</v>
      </c>
      <c r="J1175" t="s">
        <v>327</v>
      </c>
      <c r="K1175">
        <v>8.4706747877177154E-4</v>
      </c>
      <c r="L1175" t="s">
        <v>154</v>
      </c>
      <c r="N1175" t="s">
        <v>245</v>
      </c>
      <c r="O1175" t="s">
        <v>327</v>
      </c>
      <c r="P1175">
        <v>7.6327942935984505E-4</v>
      </c>
      <c r="Q1175" t="s">
        <v>154</v>
      </c>
      <c r="S1175" t="s">
        <v>281</v>
      </c>
      <c r="T1175" t="s">
        <v>327</v>
      </c>
      <c r="U1175">
        <v>5.0574963337365918E-4</v>
      </c>
      <c r="V1175" t="s">
        <v>154</v>
      </c>
    </row>
    <row r="1176" spans="9:22" x14ac:dyDescent="0.45">
      <c r="I1176" t="s">
        <v>171</v>
      </c>
      <c r="J1176" t="s">
        <v>343</v>
      </c>
      <c r="K1176">
        <v>4.0033738333380248E-4</v>
      </c>
      <c r="L1176" t="s">
        <v>154</v>
      </c>
      <c r="N1176" t="s">
        <v>245</v>
      </c>
      <c r="O1176" t="s">
        <v>343</v>
      </c>
      <c r="P1176">
        <v>7.3073587716216738E-4</v>
      </c>
      <c r="Q1176" t="s">
        <v>154</v>
      </c>
      <c r="S1176" t="s">
        <v>281</v>
      </c>
      <c r="T1176" t="s">
        <v>343</v>
      </c>
      <c r="U1176">
        <v>5.266952592436002E-4</v>
      </c>
      <c r="V1176" t="s">
        <v>154</v>
      </c>
    </row>
    <row r="1177" spans="9:22" x14ac:dyDescent="0.45">
      <c r="I1177" t="s">
        <v>171</v>
      </c>
      <c r="J1177" t="s">
        <v>462</v>
      </c>
      <c r="K1177">
        <v>1.2659413785372467E-4</v>
      </c>
      <c r="L1177" t="s">
        <v>154</v>
      </c>
      <c r="N1177" t="s">
        <v>245</v>
      </c>
      <c r="O1177" t="s">
        <v>462</v>
      </c>
      <c r="P1177">
        <v>7.2614484316440089E-4</v>
      </c>
      <c r="Q1177" t="s">
        <v>154</v>
      </c>
      <c r="S1177" t="s">
        <v>281</v>
      </c>
      <c r="T1177" t="s">
        <v>462</v>
      </c>
      <c r="U1177">
        <v>5.2495789685029135E-4</v>
      </c>
      <c r="V1177" t="s">
        <v>154</v>
      </c>
    </row>
    <row r="1178" spans="9:22" x14ac:dyDescent="0.45">
      <c r="I1178" t="s">
        <v>171</v>
      </c>
      <c r="J1178" t="s">
        <v>463</v>
      </c>
      <c r="K1178">
        <v>0</v>
      </c>
      <c r="L1178" t="s">
        <v>154</v>
      </c>
      <c r="N1178" t="s">
        <v>245</v>
      </c>
      <c r="O1178" t="s">
        <v>463</v>
      </c>
      <c r="P1178">
        <v>3.3748527194078365E-3</v>
      </c>
      <c r="Q1178" t="s">
        <v>154</v>
      </c>
      <c r="S1178" t="s">
        <v>281</v>
      </c>
      <c r="T1178" t="s">
        <v>463</v>
      </c>
      <c r="U1178">
        <v>2.1502433679945489E-3</v>
      </c>
      <c r="V1178" t="s">
        <v>154</v>
      </c>
    </row>
    <row r="1179" spans="9:22" x14ac:dyDescent="0.45">
      <c r="I1179" t="s">
        <v>171</v>
      </c>
      <c r="J1179" t="s">
        <v>160</v>
      </c>
      <c r="K1179">
        <v>0</v>
      </c>
      <c r="L1179" t="s">
        <v>154</v>
      </c>
      <c r="N1179" t="s">
        <v>245</v>
      </c>
      <c r="O1179" t="s">
        <v>160</v>
      </c>
      <c r="P1179">
        <v>9.6078265060228277E-3</v>
      </c>
      <c r="Q1179" t="s">
        <v>154</v>
      </c>
      <c r="S1179" t="s">
        <v>281</v>
      </c>
      <c r="T1179" t="s">
        <v>160</v>
      </c>
      <c r="U1179">
        <v>8.6047619650785091E-3</v>
      </c>
      <c r="V1179" t="s">
        <v>154</v>
      </c>
    </row>
    <row r="1180" spans="9:22" x14ac:dyDescent="0.45">
      <c r="I1180" t="s">
        <v>171</v>
      </c>
      <c r="J1180" t="s">
        <v>161</v>
      </c>
      <c r="K1180">
        <v>1.2991758659175077E-3</v>
      </c>
      <c r="L1180" t="s">
        <v>154</v>
      </c>
      <c r="N1180" t="s">
        <v>245</v>
      </c>
      <c r="O1180" t="s">
        <v>161</v>
      </c>
      <c r="P1180">
        <v>1.3682789521346681E-3</v>
      </c>
      <c r="Q1180" t="s">
        <v>154</v>
      </c>
      <c r="S1180" t="s">
        <v>281</v>
      </c>
      <c r="T1180" t="s">
        <v>161</v>
      </c>
      <c r="U1180">
        <v>1.4399510552351373E-3</v>
      </c>
      <c r="V1180" t="s">
        <v>154</v>
      </c>
    </row>
    <row r="1181" spans="9:22" x14ac:dyDescent="0.45">
      <c r="I1181" t="s">
        <v>171</v>
      </c>
      <c r="J1181" t="s">
        <v>162</v>
      </c>
      <c r="K1181">
        <v>2.1509057205586646E-3</v>
      </c>
      <c r="L1181" t="s">
        <v>154</v>
      </c>
      <c r="N1181" t="s">
        <v>245</v>
      </c>
      <c r="O1181" t="s">
        <v>162</v>
      </c>
      <c r="P1181">
        <v>1.3381668720787601E-3</v>
      </c>
      <c r="Q1181" t="s">
        <v>154</v>
      </c>
      <c r="S1181" t="s">
        <v>281</v>
      </c>
      <c r="T1181" t="s">
        <v>162</v>
      </c>
      <c r="U1181">
        <v>1.4854408098886689E-3</v>
      </c>
      <c r="V1181" t="s">
        <v>154</v>
      </c>
    </row>
    <row r="1182" spans="9:22" x14ac:dyDescent="0.45">
      <c r="I1182" t="s">
        <v>171</v>
      </c>
      <c r="J1182" t="s">
        <v>328</v>
      </c>
      <c r="K1182">
        <v>1.7726661965366347E-2</v>
      </c>
      <c r="L1182" t="s">
        <v>154</v>
      </c>
      <c r="N1182" t="s">
        <v>245</v>
      </c>
      <c r="O1182" t="s">
        <v>328</v>
      </c>
      <c r="P1182">
        <v>1.0162660634643644E-2</v>
      </c>
      <c r="Q1182" t="s">
        <v>154</v>
      </c>
      <c r="S1182" t="s">
        <v>281</v>
      </c>
      <c r="T1182" t="s">
        <v>328</v>
      </c>
      <c r="U1182">
        <v>1.1719140087429121E-2</v>
      </c>
      <c r="V1182" t="s">
        <v>154</v>
      </c>
    </row>
    <row r="1183" spans="9:22" x14ac:dyDescent="0.45">
      <c r="I1183" t="s">
        <v>171</v>
      </c>
      <c r="J1183" t="s">
        <v>329</v>
      </c>
      <c r="K1183">
        <v>1.7464284567471179E-3</v>
      </c>
      <c r="L1183" t="s">
        <v>154</v>
      </c>
      <c r="N1183" t="s">
        <v>245</v>
      </c>
      <c r="O1183" t="s">
        <v>329</v>
      </c>
      <c r="P1183">
        <v>1.5562527068201321E-3</v>
      </c>
      <c r="Q1183" t="s">
        <v>154</v>
      </c>
      <c r="S1183" t="s">
        <v>281</v>
      </c>
      <c r="T1183" t="s">
        <v>329</v>
      </c>
      <c r="U1183">
        <v>1.866163648158373E-3</v>
      </c>
      <c r="V1183" t="s">
        <v>154</v>
      </c>
    </row>
    <row r="1184" spans="9:22" x14ac:dyDescent="0.45">
      <c r="I1184" t="s">
        <v>171</v>
      </c>
      <c r="J1184" t="s">
        <v>344</v>
      </c>
      <c r="K1184">
        <v>1.3223382150827465E-3</v>
      </c>
      <c r="L1184" t="s">
        <v>154</v>
      </c>
      <c r="N1184" t="s">
        <v>245</v>
      </c>
      <c r="O1184" t="s">
        <v>344</v>
      </c>
      <c r="P1184">
        <v>1.4993602372789148E-3</v>
      </c>
      <c r="Q1184" t="s">
        <v>154</v>
      </c>
      <c r="S1184" t="s">
        <v>281</v>
      </c>
      <c r="T1184" t="s">
        <v>344</v>
      </c>
      <c r="U1184">
        <v>1.8364820599619607E-3</v>
      </c>
      <c r="V1184" t="s">
        <v>154</v>
      </c>
    </row>
    <row r="1185" spans="9:22" x14ac:dyDescent="0.45">
      <c r="I1185" t="s">
        <v>171</v>
      </c>
      <c r="J1185" t="s">
        <v>464</v>
      </c>
      <c r="K1185">
        <v>6.7873337200649033E-4</v>
      </c>
      <c r="L1185" t="s">
        <v>154</v>
      </c>
      <c r="N1185" t="s">
        <v>245</v>
      </c>
      <c r="O1185" t="s">
        <v>464</v>
      </c>
      <c r="P1185">
        <v>1.4929703745595341E-3</v>
      </c>
      <c r="Q1185" t="s">
        <v>154</v>
      </c>
      <c r="S1185" t="s">
        <v>281</v>
      </c>
      <c r="T1185" t="s">
        <v>464</v>
      </c>
      <c r="U1185">
        <v>1.7835088613792627E-3</v>
      </c>
      <c r="V1185" t="s">
        <v>154</v>
      </c>
    </row>
    <row r="1186" spans="9:22" x14ac:dyDescent="0.45">
      <c r="I1186" t="s">
        <v>171</v>
      </c>
      <c r="J1186" t="s">
        <v>465</v>
      </c>
      <c r="K1186">
        <v>0</v>
      </c>
      <c r="L1186" t="s">
        <v>154</v>
      </c>
      <c r="N1186" t="s">
        <v>245</v>
      </c>
      <c r="O1186" t="s">
        <v>465</v>
      </c>
      <c r="P1186">
        <v>6.6120141787969827E-3</v>
      </c>
      <c r="Q1186" t="s">
        <v>154</v>
      </c>
      <c r="S1186" t="s">
        <v>281</v>
      </c>
      <c r="T1186" t="s">
        <v>465</v>
      </c>
      <c r="U1186">
        <v>6.2130697320763352E-3</v>
      </c>
      <c r="V1186" t="s">
        <v>154</v>
      </c>
    </row>
    <row r="1187" spans="9:22" x14ac:dyDescent="0.45">
      <c r="I1187" t="s">
        <v>171</v>
      </c>
      <c r="J1187" t="s">
        <v>163</v>
      </c>
      <c r="K1187">
        <v>0</v>
      </c>
      <c r="L1187" t="s">
        <v>154</v>
      </c>
      <c r="N1187" t="s">
        <v>245</v>
      </c>
      <c r="O1187" t="s">
        <v>163</v>
      </c>
      <c r="P1187">
        <v>1.418602553677044E-2</v>
      </c>
      <c r="Q1187" t="s">
        <v>154</v>
      </c>
      <c r="S1187" t="s">
        <v>281</v>
      </c>
      <c r="T1187" t="s">
        <v>163</v>
      </c>
      <c r="U1187">
        <v>1.4708974265688457E-2</v>
      </c>
      <c r="V1187" t="s">
        <v>154</v>
      </c>
    </row>
    <row r="1188" spans="9:22" x14ac:dyDescent="0.45">
      <c r="I1188" t="s">
        <v>171</v>
      </c>
      <c r="J1188" t="s">
        <v>164</v>
      </c>
      <c r="K1188">
        <v>6.9337511322317832E-4</v>
      </c>
      <c r="L1188" t="s">
        <v>154</v>
      </c>
      <c r="N1188" t="s">
        <v>245</v>
      </c>
      <c r="O1188" t="s">
        <v>164</v>
      </c>
      <c r="P1188">
        <v>1.980774866914311E-3</v>
      </c>
      <c r="Q1188" t="s">
        <v>154</v>
      </c>
      <c r="S1188" t="s">
        <v>281</v>
      </c>
      <c r="T1188" t="s">
        <v>164</v>
      </c>
      <c r="U1188">
        <v>2.1399510687999629E-3</v>
      </c>
      <c r="V1188" t="s">
        <v>154</v>
      </c>
    </row>
    <row r="1189" spans="9:22" x14ac:dyDescent="0.45">
      <c r="I1189" t="s">
        <v>171</v>
      </c>
      <c r="J1189" t="s">
        <v>165</v>
      </c>
      <c r="K1189">
        <v>1.3897515989290787E-3</v>
      </c>
      <c r="L1189" t="s">
        <v>154</v>
      </c>
      <c r="N1189" t="s">
        <v>245</v>
      </c>
      <c r="O1189" t="s">
        <v>165</v>
      </c>
      <c r="P1189">
        <v>2.045759934298938E-3</v>
      </c>
      <c r="Q1189" t="s">
        <v>154</v>
      </c>
      <c r="S1189" t="s">
        <v>281</v>
      </c>
      <c r="T1189" t="s">
        <v>165</v>
      </c>
      <c r="U1189">
        <v>2.1672310396190541E-3</v>
      </c>
      <c r="V1189" t="s">
        <v>154</v>
      </c>
    </row>
    <row r="1190" spans="9:22" x14ac:dyDescent="0.45">
      <c r="I1190" t="s">
        <v>171</v>
      </c>
      <c r="J1190" t="s">
        <v>330</v>
      </c>
      <c r="K1190">
        <v>1.5370937350021988E-2</v>
      </c>
      <c r="L1190" t="s">
        <v>154</v>
      </c>
      <c r="N1190" t="s">
        <v>245</v>
      </c>
      <c r="O1190" t="s">
        <v>330</v>
      </c>
      <c r="P1190">
        <v>1.5649315945172323E-2</v>
      </c>
      <c r="Q1190" t="s">
        <v>154</v>
      </c>
      <c r="S1190" t="s">
        <v>281</v>
      </c>
      <c r="T1190" t="s">
        <v>330</v>
      </c>
      <c r="U1190">
        <v>1.5496409214432278E-2</v>
      </c>
      <c r="V1190" t="s">
        <v>154</v>
      </c>
    </row>
    <row r="1191" spans="9:22" x14ac:dyDescent="0.45">
      <c r="I1191" t="s">
        <v>171</v>
      </c>
      <c r="J1191" t="s">
        <v>331</v>
      </c>
      <c r="K1191">
        <v>1.4223057092428075E-3</v>
      </c>
      <c r="L1191" t="s">
        <v>154</v>
      </c>
      <c r="N1191" t="s">
        <v>245</v>
      </c>
      <c r="O1191" t="s">
        <v>331</v>
      </c>
      <c r="P1191">
        <v>2.2497887260860389E-3</v>
      </c>
      <c r="Q1191" t="s">
        <v>154</v>
      </c>
      <c r="S1191" t="s">
        <v>281</v>
      </c>
      <c r="T1191" t="s">
        <v>331</v>
      </c>
      <c r="U1191">
        <v>2.1876197309994012E-3</v>
      </c>
      <c r="V1191" t="s">
        <v>154</v>
      </c>
    </row>
    <row r="1192" spans="9:22" x14ac:dyDescent="0.45">
      <c r="I1192" t="s">
        <v>171</v>
      </c>
      <c r="J1192" t="s">
        <v>345</v>
      </c>
      <c r="K1192">
        <v>8.7643074573753833E-4</v>
      </c>
      <c r="L1192" t="s">
        <v>154</v>
      </c>
      <c r="N1192" t="s">
        <v>245</v>
      </c>
      <c r="O1192" t="s">
        <v>345</v>
      </c>
      <c r="P1192">
        <v>2.1828486662106602E-3</v>
      </c>
      <c r="Q1192" t="s">
        <v>154</v>
      </c>
      <c r="S1192" t="s">
        <v>281</v>
      </c>
      <c r="T1192" t="s">
        <v>345</v>
      </c>
      <c r="U1192">
        <v>2.1463071766127245E-3</v>
      </c>
      <c r="V1192" t="s">
        <v>154</v>
      </c>
    </row>
    <row r="1193" spans="9:22" x14ac:dyDescent="0.45">
      <c r="I1193" t="s">
        <v>171</v>
      </c>
      <c r="J1193" t="s">
        <v>466</v>
      </c>
      <c r="K1193">
        <v>3.4862005673496406E-4</v>
      </c>
      <c r="L1193" t="s">
        <v>154</v>
      </c>
      <c r="N1193" t="s">
        <v>245</v>
      </c>
      <c r="O1193" t="s">
        <v>466</v>
      </c>
      <c r="P1193">
        <v>2.0448856936493955E-3</v>
      </c>
      <c r="Q1193" t="s">
        <v>154</v>
      </c>
      <c r="S1193" t="s">
        <v>281</v>
      </c>
      <c r="T1193" t="s">
        <v>466</v>
      </c>
      <c r="U1193">
        <v>2.112577654208509E-3</v>
      </c>
      <c r="V1193" t="s">
        <v>154</v>
      </c>
    </row>
    <row r="1194" spans="9:22" x14ac:dyDescent="0.45">
      <c r="I1194" t="s">
        <v>171</v>
      </c>
      <c r="J1194" t="s">
        <v>467</v>
      </c>
      <c r="K1194">
        <v>0</v>
      </c>
      <c r="L1194" t="s">
        <v>154</v>
      </c>
      <c r="N1194" t="s">
        <v>245</v>
      </c>
      <c r="O1194" t="s">
        <v>467</v>
      </c>
      <c r="P1194">
        <v>9.1569527229563678E-3</v>
      </c>
      <c r="Q1194" t="s">
        <v>154</v>
      </c>
      <c r="S1194" t="s">
        <v>281</v>
      </c>
      <c r="T1194" t="s">
        <v>467</v>
      </c>
      <c r="U1194">
        <v>9.0541067754741165E-3</v>
      </c>
      <c r="V1194" t="s">
        <v>154</v>
      </c>
    </row>
    <row r="1195" spans="9:22" x14ac:dyDescent="0.45">
      <c r="I1195" t="s">
        <v>171</v>
      </c>
      <c r="J1195" t="s">
        <v>332</v>
      </c>
      <c r="K1195">
        <v>0</v>
      </c>
      <c r="L1195" t="s">
        <v>154</v>
      </c>
      <c r="N1195" t="s">
        <v>245</v>
      </c>
      <c r="O1195" t="s">
        <v>332</v>
      </c>
      <c r="P1195">
        <v>8.35862335856403E-3</v>
      </c>
      <c r="Q1195" t="s">
        <v>154</v>
      </c>
      <c r="S1195" t="s">
        <v>281</v>
      </c>
      <c r="T1195" t="s">
        <v>332</v>
      </c>
      <c r="U1195">
        <v>1.2607978698657686E-2</v>
      </c>
      <c r="V1195" t="s">
        <v>154</v>
      </c>
    </row>
    <row r="1196" spans="9:22" x14ac:dyDescent="0.45">
      <c r="I1196" t="s">
        <v>171</v>
      </c>
      <c r="J1196" t="s">
        <v>333</v>
      </c>
      <c r="K1196">
        <v>1.1127867753929412E-3</v>
      </c>
      <c r="L1196" t="s">
        <v>154</v>
      </c>
      <c r="N1196" t="s">
        <v>245</v>
      </c>
      <c r="O1196" t="s">
        <v>333</v>
      </c>
      <c r="P1196">
        <v>8.6293497136835748E-4</v>
      </c>
      <c r="Q1196" t="s">
        <v>154</v>
      </c>
      <c r="S1196" t="s">
        <v>281</v>
      </c>
      <c r="T1196" t="s">
        <v>333</v>
      </c>
      <c r="U1196">
        <v>1.5026525835614064E-3</v>
      </c>
      <c r="V1196" t="s">
        <v>154</v>
      </c>
    </row>
    <row r="1197" spans="9:22" x14ac:dyDescent="0.45">
      <c r="I1197" t="s">
        <v>171</v>
      </c>
      <c r="J1197" t="s">
        <v>334</v>
      </c>
      <c r="K1197">
        <v>2.253236167192607E-3</v>
      </c>
      <c r="L1197" t="s">
        <v>154</v>
      </c>
      <c r="N1197" t="s">
        <v>245</v>
      </c>
      <c r="O1197" t="s">
        <v>334</v>
      </c>
      <c r="P1197">
        <v>8.445793785401501E-4</v>
      </c>
      <c r="Q1197" t="s">
        <v>154</v>
      </c>
      <c r="S1197" t="s">
        <v>281</v>
      </c>
      <c r="T1197" t="s">
        <v>334</v>
      </c>
      <c r="U1197">
        <v>1.3434327152347459E-3</v>
      </c>
      <c r="V1197" t="s">
        <v>154</v>
      </c>
    </row>
    <row r="1198" spans="9:22" x14ac:dyDescent="0.45">
      <c r="I1198" t="s">
        <v>171</v>
      </c>
      <c r="J1198" t="s">
        <v>335</v>
      </c>
      <c r="K1198">
        <v>2.3868640325106522E-2</v>
      </c>
      <c r="L1198" t="s">
        <v>154</v>
      </c>
      <c r="N1198" t="s">
        <v>245</v>
      </c>
      <c r="O1198" t="s">
        <v>335</v>
      </c>
      <c r="P1198">
        <v>7.6795155653534381E-3</v>
      </c>
      <c r="Q1198" t="s">
        <v>154</v>
      </c>
      <c r="S1198" t="s">
        <v>281</v>
      </c>
      <c r="T1198" t="s">
        <v>335</v>
      </c>
      <c r="U1198">
        <v>1.0278388497086814E-2</v>
      </c>
      <c r="V1198" t="s">
        <v>154</v>
      </c>
    </row>
    <row r="1199" spans="9:22" x14ac:dyDescent="0.45">
      <c r="I1199" t="s">
        <v>171</v>
      </c>
      <c r="J1199" t="s">
        <v>336</v>
      </c>
      <c r="K1199">
        <v>2.0365454470861405E-3</v>
      </c>
      <c r="L1199" t="s">
        <v>154</v>
      </c>
      <c r="N1199" t="s">
        <v>245</v>
      </c>
      <c r="O1199" t="s">
        <v>336</v>
      </c>
      <c r="P1199">
        <v>1.3486521687931735E-3</v>
      </c>
      <c r="Q1199" t="s">
        <v>154</v>
      </c>
      <c r="S1199" t="s">
        <v>281</v>
      </c>
      <c r="T1199" t="s">
        <v>336</v>
      </c>
      <c r="U1199">
        <v>1.8197941330822612E-3</v>
      </c>
      <c r="V1199" t="s">
        <v>154</v>
      </c>
    </row>
    <row r="1200" spans="9:22" x14ac:dyDescent="0.45">
      <c r="I1200" t="s">
        <v>171</v>
      </c>
      <c r="J1200" t="s">
        <v>346</v>
      </c>
      <c r="K1200">
        <v>1.3535231823366615E-3</v>
      </c>
      <c r="L1200" t="s">
        <v>154</v>
      </c>
      <c r="N1200" t="s">
        <v>245</v>
      </c>
      <c r="O1200" t="s">
        <v>346</v>
      </c>
      <c r="P1200">
        <v>1.3133992888065805E-3</v>
      </c>
      <c r="Q1200" t="s">
        <v>154</v>
      </c>
      <c r="S1200" t="s">
        <v>281</v>
      </c>
      <c r="T1200" t="s">
        <v>346</v>
      </c>
      <c r="U1200">
        <v>1.8754935451036972E-3</v>
      </c>
      <c r="V1200" t="s">
        <v>154</v>
      </c>
    </row>
    <row r="1201" spans="9:22" x14ac:dyDescent="0.45">
      <c r="I1201" t="s">
        <v>171</v>
      </c>
      <c r="J1201" t="s">
        <v>468</v>
      </c>
      <c r="K1201">
        <v>5.3071407035287809E-4</v>
      </c>
      <c r="L1201" t="s">
        <v>154</v>
      </c>
      <c r="N1201" t="s">
        <v>245</v>
      </c>
      <c r="O1201" t="s">
        <v>468</v>
      </c>
      <c r="P1201">
        <v>1.1246187651440739E-3</v>
      </c>
      <c r="Q1201" t="s">
        <v>154</v>
      </c>
      <c r="S1201" t="s">
        <v>281</v>
      </c>
      <c r="T1201" t="s">
        <v>468</v>
      </c>
      <c r="U1201">
        <v>1.9391180398886584E-3</v>
      </c>
      <c r="V1201" t="s">
        <v>154</v>
      </c>
    </row>
    <row r="1202" spans="9:22" x14ac:dyDescent="0.45">
      <c r="I1202" t="s">
        <v>171</v>
      </c>
      <c r="J1202" t="s">
        <v>469</v>
      </c>
      <c r="K1202">
        <v>0</v>
      </c>
      <c r="L1202" t="s">
        <v>154</v>
      </c>
      <c r="N1202" t="s">
        <v>245</v>
      </c>
      <c r="O1202" t="s">
        <v>469</v>
      </c>
      <c r="P1202">
        <v>4.9684090819519036E-3</v>
      </c>
      <c r="Q1202" t="s">
        <v>154</v>
      </c>
      <c r="S1202" t="s">
        <v>281</v>
      </c>
      <c r="T1202" t="s">
        <v>469</v>
      </c>
      <c r="U1202">
        <v>7.6828855549166816E-3</v>
      </c>
      <c r="V1202" t="s">
        <v>154</v>
      </c>
    </row>
    <row r="1203" spans="9:22" x14ac:dyDescent="0.45">
      <c r="I1203" t="s">
        <v>171</v>
      </c>
      <c r="J1203" t="s">
        <v>347</v>
      </c>
      <c r="K1203">
        <v>0</v>
      </c>
      <c r="L1203" t="s">
        <v>154</v>
      </c>
      <c r="N1203" t="s">
        <v>245</v>
      </c>
      <c r="O1203" t="s">
        <v>347</v>
      </c>
      <c r="P1203">
        <v>1.4418700974773611E-4</v>
      </c>
      <c r="Q1203" t="s">
        <v>154</v>
      </c>
      <c r="S1203" t="s">
        <v>281</v>
      </c>
      <c r="T1203" t="s">
        <v>347</v>
      </c>
      <c r="U1203">
        <v>2.3931020912824341E-4</v>
      </c>
      <c r="V1203" t="s">
        <v>154</v>
      </c>
    </row>
    <row r="1204" spans="9:22" x14ac:dyDescent="0.45">
      <c r="I1204" t="s">
        <v>171</v>
      </c>
      <c r="J1204" t="s">
        <v>348</v>
      </c>
      <c r="K1204">
        <v>1.1046592134622947E-3</v>
      </c>
      <c r="L1204" t="s">
        <v>154</v>
      </c>
      <c r="N1204" t="s">
        <v>245</v>
      </c>
      <c r="O1204" t="s">
        <v>348</v>
      </c>
      <c r="P1204">
        <v>1.6254440612091674E-5</v>
      </c>
      <c r="Q1204" t="s">
        <v>154</v>
      </c>
      <c r="S1204" t="s">
        <v>281</v>
      </c>
      <c r="T1204" t="s">
        <v>348</v>
      </c>
      <c r="U1204">
        <v>3.997460122089934E-5</v>
      </c>
      <c r="V1204" t="s">
        <v>154</v>
      </c>
    </row>
    <row r="1205" spans="9:22" x14ac:dyDescent="0.45">
      <c r="I1205" t="s">
        <v>171</v>
      </c>
      <c r="J1205" t="s">
        <v>349</v>
      </c>
      <c r="K1205">
        <v>2.1198467815063452E-3</v>
      </c>
      <c r="L1205" t="s">
        <v>154</v>
      </c>
      <c r="N1205" t="s">
        <v>245</v>
      </c>
      <c r="O1205" t="s">
        <v>349</v>
      </c>
      <c r="P1205">
        <v>1.4740485324556423E-5</v>
      </c>
      <c r="Q1205" t="s">
        <v>154</v>
      </c>
      <c r="S1205" t="s">
        <v>281</v>
      </c>
      <c r="T1205" t="s">
        <v>349</v>
      </c>
      <c r="U1205">
        <v>3.0108754550834565E-5</v>
      </c>
      <c r="V1205" t="s">
        <v>154</v>
      </c>
    </row>
    <row r="1206" spans="9:22" x14ac:dyDescent="0.45">
      <c r="I1206" t="s">
        <v>171</v>
      </c>
      <c r="J1206" t="s">
        <v>350</v>
      </c>
      <c r="K1206">
        <v>2.2558204856278023E-2</v>
      </c>
      <c r="L1206" t="s">
        <v>154</v>
      </c>
      <c r="N1206" t="s">
        <v>245</v>
      </c>
      <c r="O1206" t="s">
        <v>350</v>
      </c>
      <c r="P1206">
        <v>3.0355677656084467E-4</v>
      </c>
      <c r="Q1206" t="s">
        <v>154</v>
      </c>
      <c r="S1206" t="s">
        <v>281</v>
      </c>
      <c r="T1206" t="s">
        <v>350</v>
      </c>
      <c r="U1206">
        <v>2.3328372336776007E-4</v>
      </c>
      <c r="V1206" t="s">
        <v>154</v>
      </c>
    </row>
    <row r="1207" spans="9:22" x14ac:dyDescent="0.45">
      <c r="I1207" t="s">
        <v>171</v>
      </c>
      <c r="J1207" t="s">
        <v>351</v>
      </c>
      <c r="K1207">
        <v>1.6866617453205361E-3</v>
      </c>
      <c r="L1207" t="s">
        <v>154</v>
      </c>
      <c r="N1207" t="s">
        <v>245</v>
      </c>
      <c r="O1207" t="s">
        <v>351</v>
      </c>
      <c r="P1207">
        <v>5.6383135543629711E-5</v>
      </c>
      <c r="Q1207" t="s">
        <v>154</v>
      </c>
      <c r="S1207" t="s">
        <v>281</v>
      </c>
      <c r="T1207" t="s">
        <v>351</v>
      </c>
      <c r="U1207">
        <v>4.7942821281773067E-5</v>
      </c>
      <c r="V1207" t="s">
        <v>154</v>
      </c>
    </row>
    <row r="1208" spans="9:22" x14ac:dyDescent="0.45">
      <c r="I1208" t="s">
        <v>171</v>
      </c>
      <c r="J1208" t="s">
        <v>352</v>
      </c>
      <c r="K1208">
        <v>9.6049053613633209E-4</v>
      </c>
      <c r="L1208" t="s">
        <v>154</v>
      </c>
      <c r="N1208" t="s">
        <v>245</v>
      </c>
      <c r="O1208" t="s">
        <v>352</v>
      </c>
      <c r="P1208">
        <v>5.0202244101925296E-5</v>
      </c>
      <c r="Q1208" t="s">
        <v>154</v>
      </c>
      <c r="S1208" t="s">
        <v>281</v>
      </c>
      <c r="T1208" t="s">
        <v>352</v>
      </c>
      <c r="U1208">
        <v>4.8245602494839998E-5</v>
      </c>
      <c r="V1208" t="s">
        <v>154</v>
      </c>
    </row>
    <row r="1209" spans="9:22" x14ac:dyDescent="0.45">
      <c r="I1209" t="s">
        <v>171</v>
      </c>
      <c r="J1209" t="s">
        <v>470</v>
      </c>
      <c r="K1209">
        <v>4.6617095906229336E-4</v>
      </c>
      <c r="L1209" t="s">
        <v>154</v>
      </c>
      <c r="N1209" t="s">
        <v>245</v>
      </c>
      <c r="O1209" t="s">
        <v>470</v>
      </c>
      <c r="P1209">
        <v>5.8090264952866953E-5</v>
      </c>
      <c r="Q1209" t="s">
        <v>154</v>
      </c>
      <c r="S1209" t="s">
        <v>281</v>
      </c>
      <c r="T1209" t="s">
        <v>470</v>
      </c>
      <c r="U1209">
        <v>4.8884165005440899E-5</v>
      </c>
      <c r="V1209" t="s">
        <v>154</v>
      </c>
    </row>
    <row r="1210" spans="9:22" x14ac:dyDescent="0.45">
      <c r="I1210" t="s">
        <v>171</v>
      </c>
      <c r="J1210" t="s">
        <v>471</v>
      </c>
      <c r="K1210">
        <v>0</v>
      </c>
      <c r="L1210" t="s">
        <v>154</v>
      </c>
      <c r="N1210" t="s">
        <v>245</v>
      </c>
      <c r="O1210" t="s">
        <v>471</v>
      </c>
      <c r="P1210">
        <v>2.9095363835200043E-4</v>
      </c>
      <c r="Q1210" t="s">
        <v>154</v>
      </c>
      <c r="S1210" t="s">
        <v>281</v>
      </c>
      <c r="T1210" t="s">
        <v>471</v>
      </c>
      <c r="U1210">
        <v>5.4638337711831976E-4</v>
      </c>
      <c r="V1210" t="s">
        <v>154</v>
      </c>
    </row>
    <row r="1211" spans="9:22" x14ac:dyDescent="0.45">
      <c r="I1211" t="s">
        <v>171</v>
      </c>
      <c r="J1211" t="s">
        <v>359</v>
      </c>
      <c r="K1211">
        <v>0</v>
      </c>
      <c r="L1211" t="s">
        <v>154</v>
      </c>
      <c r="N1211" t="s">
        <v>245</v>
      </c>
      <c r="O1211" t="s">
        <v>359</v>
      </c>
      <c r="P1211">
        <v>3.5065479575737408E-3</v>
      </c>
      <c r="Q1211" t="s">
        <v>154</v>
      </c>
      <c r="S1211" t="s">
        <v>281</v>
      </c>
      <c r="T1211" t="s">
        <v>359</v>
      </c>
      <c r="U1211">
        <v>5.5640296254918361E-3</v>
      </c>
      <c r="V1211" t="s">
        <v>154</v>
      </c>
    </row>
    <row r="1212" spans="9:22" x14ac:dyDescent="0.45">
      <c r="I1212" t="s">
        <v>171</v>
      </c>
      <c r="J1212" t="s">
        <v>360</v>
      </c>
      <c r="K1212">
        <v>5.0876149266941735E-4</v>
      </c>
      <c r="L1212" t="s">
        <v>154</v>
      </c>
      <c r="N1212" t="s">
        <v>245</v>
      </c>
      <c r="O1212" t="s">
        <v>360</v>
      </c>
      <c r="P1212">
        <v>4.7793341774021622E-4</v>
      </c>
      <c r="Q1212" t="s">
        <v>154</v>
      </c>
      <c r="S1212" t="s">
        <v>281</v>
      </c>
      <c r="T1212" t="s">
        <v>360</v>
      </c>
      <c r="U1212">
        <v>7.2551069629290567E-4</v>
      </c>
      <c r="V1212" t="s">
        <v>154</v>
      </c>
    </row>
    <row r="1213" spans="9:22" x14ac:dyDescent="0.45">
      <c r="I1213" t="s">
        <v>171</v>
      </c>
      <c r="J1213" t="s">
        <v>361</v>
      </c>
      <c r="K1213">
        <v>1.0982494122702413E-3</v>
      </c>
      <c r="L1213" t="s">
        <v>154</v>
      </c>
      <c r="N1213" t="s">
        <v>245</v>
      </c>
      <c r="O1213" t="s">
        <v>361</v>
      </c>
      <c r="P1213">
        <v>4.3124017059525174E-4</v>
      </c>
      <c r="Q1213" t="s">
        <v>154</v>
      </c>
      <c r="S1213" t="s">
        <v>281</v>
      </c>
      <c r="T1213" t="s">
        <v>361</v>
      </c>
      <c r="U1213">
        <v>6.6115588219283871E-4</v>
      </c>
      <c r="V1213" t="s">
        <v>154</v>
      </c>
    </row>
    <row r="1214" spans="9:22" x14ac:dyDescent="0.45">
      <c r="I1214" t="s">
        <v>171</v>
      </c>
      <c r="J1214" t="s">
        <v>362</v>
      </c>
      <c r="K1214">
        <v>1.2512955271076216E-2</v>
      </c>
      <c r="L1214" t="s">
        <v>154</v>
      </c>
      <c r="N1214" t="s">
        <v>245</v>
      </c>
      <c r="O1214" t="s">
        <v>362</v>
      </c>
      <c r="P1214">
        <v>3.1833510009102589E-3</v>
      </c>
      <c r="Q1214" t="s">
        <v>154</v>
      </c>
      <c r="S1214" t="s">
        <v>281</v>
      </c>
      <c r="T1214" t="s">
        <v>362</v>
      </c>
      <c r="U1214">
        <v>5.3663169807952249E-3</v>
      </c>
      <c r="V1214" t="s">
        <v>154</v>
      </c>
    </row>
    <row r="1215" spans="9:22" x14ac:dyDescent="0.45">
      <c r="I1215" t="s">
        <v>171</v>
      </c>
      <c r="J1215" t="s">
        <v>363</v>
      </c>
      <c r="K1215">
        <v>9.313461681091143E-4</v>
      </c>
      <c r="L1215" t="s">
        <v>154</v>
      </c>
      <c r="N1215" t="s">
        <v>245</v>
      </c>
      <c r="O1215" t="s">
        <v>363</v>
      </c>
      <c r="P1215">
        <v>5.8184033802741056E-4</v>
      </c>
      <c r="Q1215" t="s">
        <v>154</v>
      </c>
      <c r="S1215" t="s">
        <v>281</v>
      </c>
      <c r="T1215" t="s">
        <v>363</v>
      </c>
      <c r="U1215">
        <v>1.031634185764212E-3</v>
      </c>
      <c r="V1215" t="s">
        <v>154</v>
      </c>
    </row>
    <row r="1216" spans="9:22" x14ac:dyDescent="0.45">
      <c r="I1216" t="s">
        <v>171</v>
      </c>
      <c r="J1216" t="s">
        <v>364</v>
      </c>
      <c r="K1216">
        <v>4.8889410518923712E-4</v>
      </c>
      <c r="L1216" t="s">
        <v>154</v>
      </c>
      <c r="N1216" t="s">
        <v>245</v>
      </c>
      <c r="O1216" t="s">
        <v>364</v>
      </c>
      <c r="P1216">
        <v>5.9736813599322539E-4</v>
      </c>
      <c r="Q1216" t="s">
        <v>154</v>
      </c>
      <c r="S1216" t="s">
        <v>281</v>
      </c>
      <c r="T1216" t="s">
        <v>364</v>
      </c>
      <c r="U1216">
        <v>1.0370541935637147E-3</v>
      </c>
      <c r="V1216" t="s">
        <v>154</v>
      </c>
    </row>
    <row r="1217" spans="9:22" x14ac:dyDescent="0.45">
      <c r="I1217" t="s">
        <v>171</v>
      </c>
      <c r="J1217" t="s">
        <v>472</v>
      </c>
      <c r="K1217">
        <v>1.5072834912563025E-4</v>
      </c>
      <c r="L1217" t="s">
        <v>154</v>
      </c>
      <c r="N1217" t="s">
        <v>245</v>
      </c>
      <c r="O1217" t="s">
        <v>472</v>
      </c>
      <c r="P1217">
        <v>5.8178199899338256E-4</v>
      </c>
      <c r="Q1217" t="s">
        <v>154</v>
      </c>
      <c r="S1217" t="s">
        <v>281</v>
      </c>
      <c r="T1217" t="s">
        <v>472</v>
      </c>
      <c r="U1217">
        <v>9.9989913762887732E-4</v>
      </c>
      <c r="V1217" t="s">
        <v>154</v>
      </c>
    </row>
    <row r="1218" spans="9:22" x14ac:dyDescent="0.45">
      <c r="I1218" t="s">
        <v>171</v>
      </c>
      <c r="J1218" t="s">
        <v>473</v>
      </c>
      <c r="K1218">
        <v>0</v>
      </c>
      <c r="L1218" t="s">
        <v>154</v>
      </c>
      <c r="N1218" t="s">
        <v>245</v>
      </c>
      <c r="O1218" t="s">
        <v>473</v>
      </c>
      <c r="P1218">
        <v>2.9725216742995156E-3</v>
      </c>
      <c r="Q1218" t="s">
        <v>154</v>
      </c>
      <c r="S1218" t="s">
        <v>281</v>
      </c>
      <c r="T1218" t="s">
        <v>473</v>
      </c>
      <c r="U1218">
        <v>3.8098592686965278E-3</v>
      </c>
      <c r="V1218" t="s">
        <v>154</v>
      </c>
    </row>
    <row r="1219" spans="9:22" x14ac:dyDescent="0.45">
      <c r="I1219" t="s">
        <v>171</v>
      </c>
      <c r="J1219" t="s">
        <v>365</v>
      </c>
      <c r="K1219">
        <v>0</v>
      </c>
      <c r="L1219" t="s">
        <v>154</v>
      </c>
      <c r="N1219" t="s">
        <v>245</v>
      </c>
      <c r="O1219" t="s">
        <v>365</v>
      </c>
      <c r="P1219">
        <v>1.470921507137805E-2</v>
      </c>
      <c r="Q1219" t="s">
        <v>154</v>
      </c>
      <c r="S1219" t="s">
        <v>281</v>
      </c>
      <c r="T1219" t="s">
        <v>365</v>
      </c>
      <c r="U1219">
        <v>1.1341098128239593E-2</v>
      </c>
      <c r="V1219" t="s">
        <v>154</v>
      </c>
    </row>
    <row r="1220" spans="9:22" x14ac:dyDescent="0.45">
      <c r="I1220" t="s">
        <v>171</v>
      </c>
      <c r="J1220" t="s">
        <v>366</v>
      </c>
      <c r="K1220">
        <v>1.4495296145574114E-3</v>
      </c>
      <c r="L1220" t="s">
        <v>154</v>
      </c>
      <c r="N1220" t="s">
        <v>245</v>
      </c>
      <c r="O1220" t="s">
        <v>366</v>
      </c>
      <c r="P1220">
        <v>1.8766979717869925E-3</v>
      </c>
      <c r="Q1220" t="s">
        <v>154</v>
      </c>
      <c r="S1220" t="s">
        <v>281</v>
      </c>
      <c r="T1220" t="s">
        <v>366</v>
      </c>
      <c r="U1220">
        <v>1.740482822904098E-3</v>
      </c>
      <c r="V1220" t="s">
        <v>154</v>
      </c>
    </row>
    <row r="1221" spans="9:22" x14ac:dyDescent="0.45">
      <c r="I1221" t="s">
        <v>171</v>
      </c>
      <c r="J1221" t="s">
        <v>367</v>
      </c>
      <c r="K1221">
        <v>2.7747919927714514E-3</v>
      </c>
      <c r="L1221" t="s">
        <v>154</v>
      </c>
      <c r="N1221" t="s">
        <v>245</v>
      </c>
      <c r="O1221" t="s">
        <v>367</v>
      </c>
      <c r="P1221">
        <v>1.8438064888713218E-3</v>
      </c>
      <c r="Q1221" t="s">
        <v>154</v>
      </c>
      <c r="S1221" t="s">
        <v>281</v>
      </c>
      <c r="T1221" t="s">
        <v>367</v>
      </c>
      <c r="U1221">
        <v>1.5605149952186322E-3</v>
      </c>
      <c r="V1221" t="s">
        <v>154</v>
      </c>
    </row>
    <row r="1222" spans="9:22" x14ac:dyDescent="0.45">
      <c r="I1222" t="s">
        <v>171</v>
      </c>
      <c r="J1222" t="s">
        <v>368</v>
      </c>
      <c r="K1222">
        <v>2.8567928093250504E-2</v>
      </c>
      <c r="L1222" t="s">
        <v>154</v>
      </c>
      <c r="N1222" t="s">
        <v>245</v>
      </c>
      <c r="O1222" t="s">
        <v>368</v>
      </c>
      <c r="P1222">
        <v>1.4072020070674138E-2</v>
      </c>
      <c r="Q1222" t="s">
        <v>154</v>
      </c>
      <c r="S1222" t="s">
        <v>281</v>
      </c>
      <c r="T1222" t="s">
        <v>368</v>
      </c>
      <c r="U1222">
        <v>1.0890018250701999E-2</v>
      </c>
      <c r="V1222" t="s">
        <v>154</v>
      </c>
    </row>
    <row r="1223" spans="9:22" x14ac:dyDescent="0.45">
      <c r="I1223" t="s">
        <v>171</v>
      </c>
      <c r="J1223" t="s">
        <v>369</v>
      </c>
      <c r="K1223">
        <v>2.9570752508797497E-3</v>
      </c>
      <c r="L1223" t="s">
        <v>154</v>
      </c>
      <c r="N1223" t="s">
        <v>245</v>
      </c>
      <c r="O1223" t="s">
        <v>369</v>
      </c>
      <c r="P1223">
        <v>2.1299957248650156E-3</v>
      </c>
      <c r="Q1223" t="s">
        <v>154</v>
      </c>
      <c r="S1223" t="s">
        <v>281</v>
      </c>
      <c r="T1223" t="s">
        <v>369</v>
      </c>
      <c r="U1223">
        <v>1.6755020908649416E-3</v>
      </c>
      <c r="V1223" t="s">
        <v>154</v>
      </c>
    </row>
    <row r="1224" spans="9:22" x14ac:dyDescent="0.45">
      <c r="I1224" t="s">
        <v>171</v>
      </c>
      <c r="J1224" t="s">
        <v>370</v>
      </c>
      <c r="K1224">
        <v>2.1487782240273436E-3</v>
      </c>
      <c r="L1224" t="s">
        <v>154</v>
      </c>
      <c r="N1224" t="s">
        <v>245</v>
      </c>
      <c r="O1224" t="s">
        <v>370</v>
      </c>
      <c r="P1224">
        <v>2.0713188565314286E-3</v>
      </c>
      <c r="Q1224" t="s">
        <v>154</v>
      </c>
      <c r="S1224" t="s">
        <v>281</v>
      </c>
      <c r="T1224" t="s">
        <v>370</v>
      </c>
      <c r="U1224">
        <v>1.596410387925615E-3</v>
      </c>
      <c r="V1224" t="s">
        <v>154</v>
      </c>
    </row>
    <row r="1225" spans="9:22" x14ac:dyDescent="0.45">
      <c r="I1225" t="s">
        <v>171</v>
      </c>
      <c r="J1225" t="s">
        <v>474</v>
      </c>
      <c r="K1225">
        <v>1.1776119981412756E-3</v>
      </c>
      <c r="L1225" t="s">
        <v>154</v>
      </c>
      <c r="N1225" t="s">
        <v>245</v>
      </c>
      <c r="O1225" t="s">
        <v>474</v>
      </c>
      <c r="P1225">
        <v>2.0123383254577877E-3</v>
      </c>
      <c r="Q1225" t="s">
        <v>154</v>
      </c>
      <c r="S1225" t="s">
        <v>281</v>
      </c>
      <c r="T1225" t="s">
        <v>474</v>
      </c>
      <c r="U1225">
        <v>1.588327199829201E-3</v>
      </c>
      <c r="V1225" t="s">
        <v>154</v>
      </c>
    </row>
    <row r="1226" spans="9:22" x14ac:dyDescent="0.45">
      <c r="I1226" t="s">
        <v>171</v>
      </c>
      <c r="J1226" t="s">
        <v>475</v>
      </c>
      <c r="K1226">
        <v>0</v>
      </c>
      <c r="L1226" t="s">
        <v>154</v>
      </c>
      <c r="N1226" t="s">
        <v>245</v>
      </c>
      <c r="O1226" t="s">
        <v>475</v>
      </c>
      <c r="P1226">
        <v>9.3250351619433448E-3</v>
      </c>
      <c r="Q1226" t="s">
        <v>154</v>
      </c>
      <c r="S1226" t="s">
        <v>281</v>
      </c>
      <c r="T1226" t="s">
        <v>475</v>
      </c>
      <c r="U1226">
        <v>7.2370832183992683E-3</v>
      </c>
      <c r="V1226" t="s">
        <v>154</v>
      </c>
    </row>
    <row r="1227" spans="9:22" x14ac:dyDescent="0.45">
      <c r="I1227" t="s">
        <v>171</v>
      </c>
      <c r="J1227" t="s">
        <v>371</v>
      </c>
      <c r="K1227">
        <v>0</v>
      </c>
      <c r="L1227" t="s">
        <v>154</v>
      </c>
      <c r="N1227" t="s">
        <v>245</v>
      </c>
      <c r="O1227" t="s">
        <v>371</v>
      </c>
      <c r="P1227">
        <v>1.3550238247920178E-2</v>
      </c>
      <c r="Q1227" t="s">
        <v>154</v>
      </c>
      <c r="S1227" t="s">
        <v>281</v>
      </c>
      <c r="T1227" t="s">
        <v>371</v>
      </c>
      <c r="U1227">
        <v>1.4187547646320567E-2</v>
      </c>
      <c r="V1227" t="s">
        <v>154</v>
      </c>
    </row>
    <row r="1228" spans="9:22" x14ac:dyDescent="0.45">
      <c r="I1228" t="s">
        <v>171</v>
      </c>
      <c r="J1228" t="s">
        <v>372</v>
      </c>
      <c r="K1228">
        <v>1.1712236079628438E-3</v>
      </c>
      <c r="L1228" t="s">
        <v>154</v>
      </c>
      <c r="N1228" t="s">
        <v>245</v>
      </c>
      <c r="O1228" t="s">
        <v>372</v>
      </c>
      <c r="P1228">
        <v>1.6711308612895584E-3</v>
      </c>
      <c r="Q1228" t="s">
        <v>154</v>
      </c>
      <c r="S1228" t="s">
        <v>281</v>
      </c>
      <c r="T1228" t="s">
        <v>372</v>
      </c>
      <c r="U1228">
        <v>2.003822361865516E-3</v>
      </c>
      <c r="V1228" t="s">
        <v>154</v>
      </c>
    </row>
    <row r="1229" spans="9:22" x14ac:dyDescent="0.45">
      <c r="I1229" t="s">
        <v>171</v>
      </c>
      <c r="J1229" t="s">
        <v>373</v>
      </c>
      <c r="K1229">
        <v>2.1616673669237105E-3</v>
      </c>
      <c r="L1229" t="s">
        <v>154</v>
      </c>
      <c r="N1229" t="s">
        <v>245</v>
      </c>
      <c r="O1229" t="s">
        <v>373</v>
      </c>
      <c r="P1229">
        <v>1.6775060038696247E-3</v>
      </c>
      <c r="Q1229" t="s">
        <v>154</v>
      </c>
      <c r="S1229" t="s">
        <v>281</v>
      </c>
      <c r="T1229" t="s">
        <v>373</v>
      </c>
      <c r="U1229">
        <v>1.8920602999764726E-3</v>
      </c>
      <c r="V1229" t="s">
        <v>154</v>
      </c>
    </row>
    <row r="1230" spans="9:22" x14ac:dyDescent="0.45">
      <c r="I1230" t="s">
        <v>171</v>
      </c>
      <c r="J1230" t="s">
        <v>374</v>
      </c>
      <c r="K1230">
        <v>2.1366273002759457E-2</v>
      </c>
      <c r="L1230" t="s">
        <v>154</v>
      </c>
      <c r="N1230" t="s">
        <v>245</v>
      </c>
      <c r="O1230" t="s">
        <v>374</v>
      </c>
      <c r="P1230">
        <v>1.3558195952910626E-2</v>
      </c>
      <c r="Q1230" t="s">
        <v>154</v>
      </c>
      <c r="S1230" t="s">
        <v>281</v>
      </c>
      <c r="T1230" t="s">
        <v>374</v>
      </c>
      <c r="U1230">
        <v>1.4302847636762678E-2</v>
      </c>
      <c r="V1230" t="s">
        <v>154</v>
      </c>
    </row>
    <row r="1231" spans="9:22" x14ac:dyDescent="0.45">
      <c r="I1231" t="s">
        <v>171</v>
      </c>
      <c r="J1231" t="s">
        <v>375</v>
      </c>
      <c r="K1231">
        <v>1.9720994009006839E-3</v>
      </c>
      <c r="L1231" t="s">
        <v>154</v>
      </c>
      <c r="N1231" t="s">
        <v>245</v>
      </c>
      <c r="O1231" t="s">
        <v>375</v>
      </c>
      <c r="P1231">
        <v>2.0150514970429852E-3</v>
      </c>
      <c r="Q1231" t="s">
        <v>154</v>
      </c>
      <c r="S1231" t="s">
        <v>281</v>
      </c>
      <c r="T1231" t="s">
        <v>375</v>
      </c>
      <c r="U1231">
        <v>2.1101407288937413E-3</v>
      </c>
      <c r="V1231" t="s">
        <v>154</v>
      </c>
    </row>
    <row r="1232" spans="9:22" x14ac:dyDescent="0.45">
      <c r="I1232" t="s">
        <v>171</v>
      </c>
      <c r="J1232" t="s">
        <v>376</v>
      </c>
      <c r="K1232">
        <v>1.2089893130451082E-3</v>
      </c>
      <c r="L1232" t="s">
        <v>154</v>
      </c>
      <c r="N1232" t="s">
        <v>245</v>
      </c>
      <c r="O1232" t="s">
        <v>376</v>
      </c>
      <c r="P1232">
        <v>1.9867068589868378E-3</v>
      </c>
      <c r="Q1232" t="s">
        <v>154</v>
      </c>
      <c r="S1232" t="s">
        <v>281</v>
      </c>
      <c r="T1232" t="s">
        <v>376</v>
      </c>
      <c r="U1232">
        <v>2.1222923548117607E-3</v>
      </c>
      <c r="V1232" t="s">
        <v>154</v>
      </c>
    </row>
    <row r="1233" spans="9:22" x14ac:dyDescent="0.45">
      <c r="I1233" t="s">
        <v>171</v>
      </c>
      <c r="J1233" t="s">
        <v>476</v>
      </c>
      <c r="K1233">
        <v>6.3579398269188322E-4</v>
      </c>
      <c r="L1233" t="s">
        <v>154</v>
      </c>
      <c r="N1233" t="s">
        <v>245</v>
      </c>
      <c r="O1233" t="s">
        <v>476</v>
      </c>
      <c r="P1233">
        <v>1.7366002980119884E-3</v>
      </c>
      <c r="Q1233" t="s">
        <v>154</v>
      </c>
      <c r="S1233" t="s">
        <v>281</v>
      </c>
      <c r="T1233" t="s">
        <v>476</v>
      </c>
      <c r="U1233">
        <v>2.1148650130270183E-3</v>
      </c>
      <c r="V1233" t="s">
        <v>154</v>
      </c>
    </row>
    <row r="1234" spans="9:22" x14ac:dyDescent="0.45">
      <c r="I1234" t="s">
        <v>171</v>
      </c>
      <c r="J1234" t="s">
        <v>477</v>
      </c>
      <c r="K1234">
        <v>0</v>
      </c>
      <c r="L1234" t="s">
        <v>154</v>
      </c>
      <c r="N1234" t="s">
        <v>245</v>
      </c>
      <c r="O1234" t="s">
        <v>477</v>
      </c>
      <c r="P1234">
        <v>7.8540834923103049E-3</v>
      </c>
      <c r="Q1234" t="s">
        <v>154</v>
      </c>
      <c r="S1234" t="s">
        <v>281</v>
      </c>
      <c r="T1234" t="s">
        <v>477</v>
      </c>
      <c r="U1234">
        <v>8.7490287206346135E-3</v>
      </c>
      <c r="V1234" t="s">
        <v>154</v>
      </c>
    </row>
    <row r="1235" spans="9:22" x14ac:dyDescent="0.45">
      <c r="I1235" t="s">
        <v>171</v>
      </c>
      <c r="J1235" t="s">
        <v>390</v>
      </c>
      <c r="K1235">
        <v>0</v>
      </c>
      <c r="L1235" t="s">
        <v>154</v>
      </c>
      <c r="N1235" t="s">
        <v>245</v>
      </c>
      <c r="O1235" t="s">
        <v>390</v>
      </c>
      <c r="P1235">
        <v>8.7398306684974177E-3</v>
      </c>
      <c r="Q1235" t="s">
        <v>154</v>
      </c>
      <c r="S1235" t="s">
        <v>281</v>
      </c>
      <c r="T1235" t="s">
        <v>390</v>
      </c>
      <c r="U1235">
        <v>7.9592173606529149E-3</v>
      </c>
      <c r="V1235" t="s">
        <v>154</v>
      </c>
    </row>
    <row r="1236" spans="9:22" x14ac:dyDescent="0.45">
      <c r="I1236" t="s">
        <v>171</v>
      </c>
      <c r="J1236" t="s">
        <v>391</v>
      </c>
      <c r="K1236">
        <v>2.6845725793061552E-3</v>
      </c>
      <c r="L1236" t="s">
        <v>154</v>
      </c>
      <c r="N1236" t="s">
        <v>245</v>
      </c>
      <c r="O1236" t="s">
        <v>391</v>
      </c>
      <c r="P1236">
        <v>1.1575599622992983E-3</v>
      </c>
      <c r="Q1236" t="s">
        <v>154</v>
      </c>
      <c r="S1236" t="s">
        <v>281</v>
      </c>
      <c r="T1236" t="s">
        <v>391</v>
      </c>
      <c r="U1236">
        <v>1.112498584482107E-3</v>
      </c>
      <c r="V1236" t="s">
        <v>154</v>
      </c>
    </row>
    <row r="1237" spans="9:22" x14ac:dyDescent="0.45">
      <c r="I1237" t="s">
        <v>171</v>
      </c>
      <c r="J1237" t="s">
        <v>392</v>
      </c>
      <c r="K1237">
        <v>4.9944275340143935E-3</v>
      </c>
      <c r="L1237" t="s">
        <v>154</v>
      </c>
      <c r="N1237" t="s">
        <v>245</v>
      </c>
      <c r="O1237" t="s">
        <v>392</v>
      </c>
      <c r="P1237">
        <v>1.1997771325524614E-3</v>
      </c>
      <c r="Q1237" t="s">
        <v>154</v>
      </c>
      <c r="S1237" t="s">
        <v>281</v>
      </c>
      <c r="T1237" t="s">
        <v>392</v>
      </c>
      <c r="U1237">
        <v>1.1329456175965058E-3</v>
      </c>
      <c r="V1237" t="s">
        <v>154</v>
      </c>
    </row>
    <row r="1238" spans="9:22" x14ac:dyDescent="0.45">
      <c r="I1238" t="s">
        <v>171</v>
      </c>
      <c r="J1238" t="s">
        <v>393</v>
      </c>
      <c r="K1238">
        <v>5.368190251721687E-2</v>
      </c>
      <c r="L1238" t="s">
        <v>154</v>
      </c>
      <c r="N1238" t="s">
        <v>245</v>
      </c>
      <c r="O1238" t="s">
        <v>393</v>
      </c>
      <c r="P1238">
        <v>9.7187639206638109E-3</v>
      </c>
      <c r="Q1238" t="s">
        <v>154</v>
      </c>
      <c r="S1238" t="s">
        <v>281</v>
      </c>
      <c r="T1238" t="s">
        <v>393</v>
      </c>
      <c r="U1238">
        <v>7.9661610787088426E-3</v>
      </c>
      <c r="V1238" t="s">
        <v>154</v>
      </c>
    </row>
    <row r="1239" spans="9:22" x14ac:dyDescent="0.45">
      <c r="I1239" t="s">
        <v>171</v>
      </c>
      <c r="J1239" t="s">
        <v>394</v>
      </c>
      <c r="K1239">
        <v>4.4312514643242464E-3</v>
      </c>
      <c r="L1239" t="s">
        <v>154</v>
      </c>
      <c r="N1239" t="s">
        <v>245</v>
      </c>
      <c r="O1239" t="s">
        <v>394</v>
      </c>
      <c r="P1239">
        <v>1.5732127221779139E-3</v>
      </c>
      <c r="Q1239" t="s">
        <v>154</v>
      </c>
      <c r="S1239" t="s">
        <v>281</v>
      </c>
      <c r="T1239" t="s">
        <v>394</v>
      </c>
      <c r="U1239">
        <v>1.2066278463922519E-3</v>
      </c>
      <c r="V1239" t="s">
        <v>154</v>
      </c>
    </row>
    <row r="1240" spans="9:22" x14ac:dyDescent="0.45">
      <c r="I1240" t="s">
        <v>171</v>
      </c>
      <c r="J1240" t="s">
        <v>395</v>
      </c>
      <c r="K1240">
        <v>2.6383603952721819E-3</v>
      </c>
      <c r="L1240" t="s">
        <v>154</v>
      </c>
      <c r="N1240" t="s">
        <v>245</v>
      </c>
      <c r="O1240" t="s">
        <v>395</v>
      </c>
      <c r="P1240">
        <v>1.5379611035071558E-3</v>
      </c>
      <c r="Q1240" t="s">
        <v>154</v>
      </c>
      <c r="S1240" t="s">
        <v>281</v>
      </c>
      <c r="T1240" t="s">
        <v>395</v>
      </c>
      <c r="U1240">
        <v>1.1546552679490118E-3</v>
      </c>
      <c r="V1240" t="s">
        <v>154</v>
      </c>
    </row>
    <row r="1241" spans="9:22" x14ac:dyDescent="0.45">
      <c r="I1241" t="s">
        <v>171</v>
      </c>
      <c r="J1241" t="s">
        <v>478</v>
      </c>
      <c r="K1241">
        <v>1.3027645996478608E-3</v>
      </c>
      <c r="L1241" t="s">
        <v>154</v>
      </c>
      <c r="N1241" t="s">
        <v>245</v>
      </c>
      <c r="O1241" t="s">
        <v>478</v>
      </c>
      <c r="P1241">
        <v>1.4693591727064261E-3</v>
      </c>
      <c r="Q1241" t="s">
        <v>154</v>
      </c>
      <c r="S1241" t="s">
        <v>281</v>
      </c>
      <c r="T1241" t="s">
        <v>478</v>
      </c>
      <c r="U1241">
        <v>1.0789293342491012E-3</v>
      </c>
      <c r="V1241" t="s">
        <v>154</v>
      </c>
    </row>
    <row r="1242" spans="9:22" x14ac:dyDescent="0.45">
      <c r="I1242" t="s">
        <v>171</v>
      </c>
      <c r="J1242" t="s">
        <v>479</v>
      </c>
      <c r="K1242">
        <v>0</v>
      </c>
      <c r="L1242" t="s">
        <v>154</v>
      </c>
      <c r="N1242" t="s">
        <v>245</v>
      </c>
      <c r="O1242" t="s">
        <v>479</v>
      </c>
      <c r="P1242">
        <v>6.356021448250853E-3</v>
      </c>
      <c r="Q1242" t="s">
        <v>154</v>
      </c>
      <c r="S1242" t="s">
        <v>281</v>
      </c>
      <c r="T1242" t="s">
        <v>479</v>
      </c>
      <c r="U1242">
        <v>4.8281639156432937E-3</v>
      </c>
      <c r="V1242" t="s">
        <v>154</v>
      </c>
    </row>
    <row r="1243" spans="9:22" x14ac:dyDescent="0.45">
      <c r="I1243" t="s">
        <v>171</v>
      </c>
      <c r="J1243" t="s">
        <v>396</v>
      </c>
      <c r="K1243">
        <v>0</v>
      </c>
      <c r="L1243" t="s">
        <v>154</v>
      </c>
      <c r="N1243" t="s">
        <v>245</v>
      </c>
      <c r="O1243" t="s">
        <v>396</v>
      </c>
      <c r="P1243">
        <v>2.9574761943843113E-3</v>
      </c>
      <c r="Q1243" t="s">
        <v>154</v>
      </c>
      <c r="S1243" t="s">
        <v>281</v>
      </c>
      <c r="T1243" t="s">
        <v>396</v>
      </c>
      <c r="U1243">
        <v>2.1558155745804979E-3</v>
      </c>
      <c r="V1243" t="s">
        <v>154</v>
      </c>
    </row>
    <row r="1244" spans="9:22" x14ac:dyDescent="0.45">
      <c r="I1244" t="s">
        <v>171</v>
      </c>
      <c r="J1244" t="s">
        <v>397</v>
      </c>
      <c r="K1244">
        <v>1.0428911831138715E-3</v>
      </c>
      <c r="L1244" t="s">
        <v>154</v>
      </c>
      <c r="N1244" t="s">
        <v>245</v>
      </c>
      <c r="O1244" t="s">
        <v>397</v>
      </c>
      <c r="P1244">
        <v>5.060698005599194E-4</v>
      </c>
      <c r="Q1244" t="s">
        <v>154</v>
      </c>
      <c r="S1244" t="s">
        <v>281</v>
      </c>
      <c r="T1244" t="s">
        <v>397</v>
      </c>
      <c r="U1244">
        <v>2.1526395663540218E-4</v>
      </c>
      <c r="V1244" t="s">
        <v>154</v>
      </c>
    </row>
    <row r="1245" spans="9:22" x14ac:dyDescent="0.45">
      <c r="I1245" t="s">
        <v>171</v>
      </c>
      <c r="J1245" t="s">
        <v>398</v>
      </c>
      <c r="K1245">
        <v>2.1209906877579206E-3</v>
      </c>
      <c r="L1245" t="s">
        <v>154</v>
      </c>
      <c r="N1245" t="s">
        <v>245</v>
      </c>
      <c r="O1245" t="s">
        <v>398</v>
      </c>
      <c r="P1245">
        <v>5.1125904856936643E-4</v>
      </c>
      <c r="Q1245" t="s">
        <v>154</v>
      </c>
      <c r="S1245" t="s">
        <v>281</v>
      </c>
      <c r="T1245" t="s">
        <v>398</v>
      </c>
      <c r="U1245">
        <v>2.7460097088546101E-4</v>
      </c>
      <c r="V1245" t="s">
        <v>154</v>
      </c>
    </row>
    <row r="1246" spans="9:22" x14ac:dyDescent="0.45">
      <c r="I1246" t="s">
        <v>171</v>
      </c>
      <c r="J1246" t="s">
        <v>399</v>
      </c>
      <c r="K1246">
        <v>2.4606476232837782E-2</v>
      </c>
      <c r="L1246" t="s">
        <v>154</v>
      </c>
      <c r="N1246" t="s">
        <v>245</v>
      </c>
      <c r="O1246" t="s">
        <v>399</v>
      </c>
      <c r="P1246">
        <v>3.1900810723772296E-3</v>
      </c>
      <c r="Q1246" t="s">
        <v>154</v>
      </c>
      <c r="S1246" t="s">
        <v>281</v>
      </c>
      <c r="T1246" t="s">
        <v>399</v>
      </c>
      <c r="U1246">
        <v>1.9407315330518017E-3</v>
      </c>
      <c r="V1246" t="s">
        <v>154</v>
      </c>
    </row>
    <row r="1247" spans="9:22" x14ac:dyDescent="0.45">
      <c r="I1247" t="s">
        <v>171</v>
      </c>
      <c r="J1247" t="s">
        <v>400</v>
      </c>
      <c r="K1247">
        <v>1.7485607148299209E-3</v>
      </c>
      <c r="L1247" t="s">
        <v>154</v>
      </c>
      <c r="N1247" t="s">
        <v>245</v>
      </c>
      <c r="O1247" t="s">
        <v>400</v>
      </c>
      <c r="P1247">
        <v>4.5213584319489752E-4</v>
      </c>
      <c r="Q1247" t="s">
        <v>154</v>
      </c>
      <c r="S1247" t="s">
        <v>281</v>
      </c>
      <c r="T1247" t="s">
        <v>400</v>
      </c>
      <c r="U1247">
        <v>1.9471328153370553E-4</v>
      </c>
      <c r="V1247" t="s">
        <v>154</v>
      </c>
    </row>
    <row r="1248" spans="9:22" x14ac:dyDescent="0.45">
      <c r="I1248" t="s">
        <v>171</v>
      </c>
      <c r="J1248" t="s">
        <v>401</v>
      </c>
      <c r="K1248">
        <v>9.1883472980835035E-4</v>
      </c>
      <c r="L1248" t="s">
        <v>154</v>
      </c>
      <c r="N1248" t="s">
        <v>245</v>
      </c>
      <c r="O1248" t="s">
        <v>401</v>
      </c>
      <c r="P1248">
        <v>4.7855022366373706E-4</v>
      </c>
      <c r="Q1248" t="s">
        <v>154</v>
      </c>
      <c r="S1248" t="s">
        <v>281</v>
      </c>
      <c r="T1248" t="s">
        <v>401</v>
      </c>
      <c r="U1248">
        <v>2.0356697814490337E-4</v>
      </c>
      <c r="V1248" t="s">
        <v>154</v>
      </c>
    </row>
    <row r="1249" spans="9:22" x14ac:dyDescent="0.45">
      <c r="I1249" t="s">
        <v>171</v>
      </c>
      <c r="J1249" t="s">
        <v>480</v>
      </c>
      <c r="K1249">
        <v>2.8526872706640446E-4</v>
      </c>
      <c r="L1249" t="s">
        <v>154</v>
      </c>
      <c r="N1249" t="s">
        <v>245</v>
      </c>
      <c r="O1249" t="s">
        <v>480</v>
      </c>
      <c r="P1249">
        <v>4.6657588026242588E-4</v>
      </c>
      <c r="Q1249" t="s">
        <v>154</v>
      </c>
      <c r="S1249" t="s">
        <v>281</v>
      </c>
      <c r="T1249" t="s">
        <v>480</v>
      </c>
      <c r="U1249">
        <v>2.0480227697016896E-4</v>
      </c>
      <c r="V1249" t="s">
        <v>154</v>
      </c>
    </row>
    <row r="1250" spans="9:22" x14ac:dyDescent="0.45">
      <c r="I1250" t="s">
        <v>171</v>
      </c>
      <c r="J1250" t="s">
        <v>481</v>
      </c>
      <c r="K1250">
        <v>0</v>
      </c>
      <c r="L1250" t="s">
        <v>154</v>
      </c>
      <c r="N1250" t="s">
        <v>245</v>
      </c>
      <c r="O1250" t="s">
        <v>481</v>
      </c>
      <c r="P1250">
        <v>1.9115524348327312E-3</v>
      </c>
      <c r="Q1250" t="s">
        <v>154</v>
      </c>
      <c r="S1250" t="s">
        <v>281</v>
      </c>
      <c r="T1250" t="s">
        <v>481</v>
      </c>
      <c r="U1250">
        <v>1.1065197754597041E-3</v>
      </c>
      <c r="V1250" t="s">
        <v>154</v>
      </c>
    </row>
    <row r="1251" spans="9:22" x14ac:dyDescent="0.45">
      <c r="I1251" t="s">
        <v>171</v>
      </c>
      <c r="J1251" t="s">
        <v>402</v>
      </c>
      <c r="K1251">
        <v>0</v>
      </c>
      <c r="L1251" t="s">
        <v>154</v>
      </c>
      <c r="N1251" t="s">
        <v>245</v>
      </c>
      <c r="O1251" t="s">
        <v>402</v>
      </c>
      <c r="P1251">
        <v>1.3539582533198464E-3</v>
      </c>
      <c r="Q1251" t="s">
        <v>154</v>
      </c>
      <c r="S1251" t="s">
        <v>281</v>
      </c>
      <c r="T1251" t="s">
        <v>402</v>
      </c>
      <c r="U1251">
        <v>5.8444158616445855E-4</v>
      </c>
      <c r="V1251" t="s">
        <v>154</v>
      </c>
    </row>
    <row r="1252" spans="9:22" x14ac:dyDescent="0.45">
      <c r="I1252" t="s">
        <v>171</v>
      </c>
      <c r="J1252" t="s">
        <v>403</v>
      </c>
      <c r="K1252">
        <v>6.000985666707911E-4</v>
      </c>
      <c r="L1252" t="s">
        <v>154</v>
      </c>
      <c r="N1252" t="s">
        <v>245</v>
      </c>
      <c r="O1252" t="s">
        <v>403</v>
      </c>
      <c r="P1252">
        <v>2.1130672487346071E-4</v>
      </c>
      <c r="Q1252" t="s">
        <v>154</v>
      </c>
      <c r="S1252" t="s">
        <v>281</v>
      </c>
      <c r="T1252" t="s">
        <v>403</v>
      </c>
      <c r="U1252">
        <v>9.7303275339632658E-5</v>
      </c>
      <c r="V1252" t="s">
        <v>154</v>
      </c>
    </row>
    <row r="1253" spans="9:22" x14ac:dyDescent="0.45">
      <c r="I1253" t="s">
        <v>171</v>
      </c>
      <c r="J1253" t="s">
        <v>404</v>
      </c>
      <c r="K1253">
        <v>1.0545727251725823E-3</v>
      </c>
      <c r="L1253" t="s">
        <v>154</v>
      </c>
      <c r="N1253" t="s">
        <v>245</v>
      </c>
      <c r="O1253" t="s">
        <v>404</v>
      </c>
      <c r="P1253">
        <v>2.3047326121243135E-4</v>
      </c>
      <c r="Q1253" t="s">
        <v>154</v>
      </c>
      <c r="S1253" t="s">
        <v>281</v>
      </c>
      <c r="T1253" t="s">
        <v>404</v>
      </c>
      <c r="U1253">
        <v>1.2115505864113078E-4</v>
      </c>
      <c r="V1253" t="s">
        <v>154</v>
      </c>
    </row>
    <row r="1254" spans="9:22" x14ac:dyDescent="0.45">
      <c r="I1254" t="s">
        <v>171</v>
      </c>
      <c r="J1254" t="s">
        <v>405</v>
      </c>
      <c r="K1254">
        <v>1.0751804930156022E-2</v>
      </c>
      <c r="L1254" t="s">
        <v>154</v>
      </c>
      <c r="N1254" t="s">
        <v>245</v>
      </c>
      <c r="O1254" t="s">
        <v>405</v>
      </c>
      <c r="P1254">
        <v>1.8133382611358686E-3</v>
      </c>
      <c r="Q1254" t="s">
        <v>154</v>
      </c>
      <c r="S1254" t="s">
        <v>281</v>
      </c>
      <c r="T1254" t="s">
        <v>405</v>
      </c>
      <c r="U1254">
        <v>1.0944051578908565E-3</v>
      </c>
      <c r="V1254" t="s">
        <v>154</v>
      </c>
    </row>
    <row r="1255" spans="9:22" x14ac:dyDescent="0.45">
      <c r="I1255" t="s">
        <v>171</v>
      </c>
      <c r="J1255" t="s">
        <v>406</v>
      </c>
      <c r="K1255">
        <v>9.1022129737271826E-4</v>
      </c>
      <c r="L1255" t="s">
        <v>154</v>
      </c>
      <c r="N1255" t="s">
        <v>245</v>
      </c>
      <c r="O1255" t="s">
        <v>406</v>
      </c>
      <c r="P1255">
        <v>2.8165989701328366E-4</v>
      </c>
      <c r="Q1255" t="s">
        <v>154</v>
      </c>
      <c r="S1255" t="s">
        <v>281</v>
      </c>
      <c r="T1255" t="s">
        <v>406</v>
      </c>
      <c r="U1255">
        <v>1.8449869279660286E-4</v>
      </c>
      <c r="V1255" t="s">
        <v>154</v>
      </c>
    </row>
    <row r="1256" spans="9:22" x14ac:dyDescent="0.45">
      <c r="I1256" t="s">
        <v>171</v>
      </c>
      <c r="J1256" t="s">
        <v>407</v>
      </c>
      <c r="K1256">
        <v>6.5452281219526823E-4</v>
      </c>
      <c r="L1256" t="s">
        <v>154</v>
      </c>
      <c r="N1256" t="s">
        <v>245</v>
      </c>
      <c r="O1256" t="s">
        <v>407</v>
      </c>
      <c r="P1256">
        <v>2.8993259383020795E-4</v>
      </c>
      <c r="Q1256" t="s">
        <v>154</v>
      </c>
      <c r="S1256" t="s">
        <v>281</v>
      </c>
      <c r="T1256" t="s">
        <v>407</v>
      </c>
      <c r="U1256">
        <v>1.5549667742518222E-4</v>
      </c>
      <c r="V1256" t="s">
        <v>154</v>
      </c>
    </row>
    <row r="1257" spans="9:22" x14ac:dyDescent="0.45">
      <c r="I1257" t="s">
        <v>171</v>
      </c>
      <c r="J1257" t="s">
        <v>482</v>
      </c>
      <c r="K1257">
        <v>9.7281608839451124E-5</v>
      </c>
      <c r="L1257" t="s">
        <v>154</v>
      </c>
      <c r="N1257" t="s">
        <v>245</v>
      </c>
      <c r="O1257" t="s">
        <v>482</v>
      </c>
      <c r="P1257">
        <v>2.5500569128910993E-4</v>
      </c>
      <c r="Q1257" t="s">
        <v>154</v>
      </c>
      <c r="S1257" t="s">
        <v>281</v>
      </c>
      <c r="T1257" t="s">
        <v>482</v>
      </c>
      <c r="U1257">
        <v>1.3535263922987079E-4</v>
      </c>
      <c r="V1257" t="s">
        <v>154</v>
      </c>
    </row>
    <row r="1258" spans="9:22" x14ac:dyDescent="0.45">
      <c r="I1258" t="s">
        <v>171</v>
      </c>
      <c r="J1258" t="s">
        <v>483</v>
      </c>
      <c r="K1258">
        <v>0</v>
      </c>
      <c r="L1258" t="s">
        <v>154</v>
      </c>
      <c r="N1258" t="s">
        <v>245</v>
      </c>
      <c r="O1258" t="s">
        <v>483</v>
      </c>
      <c r="P1258">
        <v>1.3010407855753325E-3</v>
      </c>
      <c r="Q1258" t="s">
        <v>154</v>
      </c>
      <c r="S1258" t="s">
        <v>281</v>
      </c>
      <c r="T1258" t="s">
        <v>483</v>
      </c>
      <c r="U1258">
        <v>6.2670210224224042E-4</v>
      </c>
      <c r="V1258" t="s">
        <v>154</v>
      </c>
    </row>
    <row r="1259" spans="9:22" x14ac:dyDescent="0.45">
      <c r="I1259" t="s">
        <v>171</v>
      </c>
      <c r="J1259" t="s">
        <v>408</v>
      </c>
      <c r="K1259">
        <v>0</v>
      </c>
      <c r="L1259" t="s">
        <v>154</v>
      </c>
      <c r="N1259" t="s">
        <v>245</v>
      </c>
      <c r="O1259" t="s">
        <v>408</v>
      </c>
      <c r="P1259">
        <v>1.8320640336532037E-2</v>
      </c>
      <c r="Q1259" t="s">
        <v>154</v>
      </c>
      <c r="S1259" t="s">
        <v>281</v>
      </c>
      <c r="T1259" t="s">
        <v>408</v>
      </c>
      <c r="U1259">
        <v>1.7011259877573383E-2</v>
      </c>
      <c r="V1259" t="s">
        <v>154</v>
      </c>
    </row>
    <row r="1260" spans="9:22" x14ac:dyDescent="0.45">
      <c r="I1260" t="s">
        <v>171</v>
      </c>
      <c r="J1260" t="s">
        <v>409</v>
      </c>
      <c r="K1260">
        <v>2.3336715433184335E-3</v>
      </c>
      <c r="L1260" t="s">
        <v>154</v>
      </c>
      <c r="N1260" t="s">
        <v>245</v>
      </c>
      <c r="O1260" t="s">
        <v>409</v>
      </c>
      <c r="P1260">
        <v>2.6140008766798299E-3</v>
      </c>
      <c r="Q1260" t="s">
        <v>154</v>
      </c>
      <c r="S1260" t="s">
        <v>281</v>
      </c>
      <c r="T1260" t="s">
        <v>409</v>
      </c>
      <c r="U1260">
        <v>2.5374763319278605E-3</v>
      </c>
      <c r="V1260" t="s">
        <v>154</v>
      </c>
    </row>
    <row r="1261" spans="9:22" x14ac:dyDescent="0.45">
      <c r="I1261" t="s">
        <v>171</v>
      </c>
      <c r="J1261" t="s">
        <v>410</v>
      </c>
      <c r="K1261">
        <v>3.9904239205391942E-3</v>
      </c>
      <c r="L1261" t="s">
        <v>154</v>
      </c>
      <c r="N1261" t="s">
        <v>245</v>
      </c>
      <c r="O1261" t="s">
        <v>410</v>
      </c>
      <c r="P1261">
        <v>2.718796254262839E-3</v>
      </c>
      <c r="Q1261" t="s">
        <v>154</v>
      </c>
      <c r="S1261" t="s">
        <v>281</v>
      </c>
      <c r="T1261" t="s">
        <v>410</v>
      </c>
      <c r="U1261">
        <v>2.7222561721193259E-3</v>
      </c>
      <c r="V1261" t="s">
        <v>154</v>
      </c>
    </row>
    <row r="1262" spans="9:22" x14ac:dyDescent="0.45">
      <c r="I1262" t="s">
        <v>171</v>
      </c>
      <c r="J1262" t="s">
        <v>411</v>
      </c>
      <c r="K1262">
        <v>3.8605487556159446E-2</v>
      </c>
      <c r="L1262" t="s">
        <v>154</v>
      </c>
      <c r="N1262" t="s">
        <v>245</v>
      </c>
      <c r="O1262" t="s">
        <v>411</v>
      </c>
      <c r="P1262">
        <v>2.0554699746710439E-2</v>
      </c>
      <c r="Q1262" t="s">
        <v>154</v>
      </c>
      <c r="S1262" t="s">
        <v>281</v>
      </c>
      <c r="T1262" t="s">
        <v>411</v>
      </c>
      <c r="U1262">
        <v>1.6792132426916236E-2</v>
      </c>
      <c r="V1262" t="s">
        <v>154</v>
      </c>
    </row>
    <row r="1263" spans="9:22" x14ac:dyDescent="0.45">
      <c r="I1263" t="s">
        <v>171</v>
      </c>
      <c r="J1263" t="s">
        <v>412</v>
      </c>
      <c r="K1263">
        <v>3.0539080802108342E-3</v>
      </c>
      <c r="L1263" t="s">
        <v>154</v>
      </c>
      <c r="N1263" t="s">
        <v>245</v>
      </c>
      <c r="O1263" t="s">
        <v>412</v>
      </c>
      <c r="P1263">
        <v>3.0811992317909057E-3</v>
      </c>
      <c r="Q1263" t="s">
        <v>154</v>
      </c>
      <c r="S1263" t="s">
        <v>281</v>
      </c>
      <c r="T1263" t="s">
        <v>412</v>
      </c>
      <c r="U1263">
        <v>2.2436689828616548E-3</v>
      </c>
      <c r="V1263" t="s">
        <v>154</v>
      </c>
    </row>
    <row r="1264" spans="9:22" x14ac:dyDescent="0.45">
      <c r="I1264" t="s">
        <v>171</v>
      </c>
      <c r="J1264" t="s">
        <v>413</v>
      </c>
      <c r="K1264">
        <v>1.923659956750331E-3</v>
      </c>
      <c r="L1264" t="s">
        <v>154</v>
      </c>
      <c r="N1264" t="s">
        <v>245</v>
      </c>
      <c r="O1264" t="s">
        <v>413</v>
      </c>
      <c r="P1264">
        <v>3.1527471263385733E-3</v>
      </c>
      <c r="Q1264" t="s">
        <v>154</v>
      </c>
      <c r="S1264" t="s">
        <v>281</v>
      </c>
      <c r="T1264" t="s">
        <v>413</v>
      </c>
      <c r="U1264">
        <v>2.3526545437502397E-3</v>
      </c>
      <c r="V1264" t="s">
        <v>154</v>
      </c>
    </row>
    <row r="1265" spans="9:22" x14ac:dyDescent="0.45">
      <c r="I1265" t="s">
        <v>171</v>
      </c>
      <c r="J1265" t="s">
        <v>484</v>
      </c>
      <c r="K1265">
        <v>8.0959112984265575E-5</v>
      </c>
      <c r="L1265" t="s">
        <v>154</v>
      </c>
      <c r="N1265" t="s">
        <v>245</v>
      </c>
      <c r="O1265" t="s">
        <v>484</v>
      </c>
      <c r="P1265">
        <v>2.8954253714611141E-3</v>
      </c>
      <c r="Q1265" t="s">
        <v>154</v>
      </c>
      <c r="S1265" t="s">
        <v>281</v>
      </c>
      <c r="T1265" t="s">
        <v>484</v>
      </c>
      <c r="U1265">
        <v>2.3886355210739852E-3</v>
      </c>
      <c r="V1265" t="s">
        <v>154</v>
      </c>
    </row>
    <row r="1266" spans="9:22" x14ac:dyDescent="0.45">
      <c r="I1266" t="s">
        <v>171</v>
      </c>
      <c r="J1266" t="s">
        <v>485</v>
      </c>
      <c r="K1266">
        <v>0</v>
      </c>
      <c r="L1266" t="s">
        <v>154</v>
      </c>
      <c r="N1266" t="s">
        <v>245</v>
      </c>
      <c r="O1266" t="s">
        <v>485</v>
      </c>
      <c r="P1266">
        <v>1.5021769594713151E-2</v>
      </c>
      <c r="Q1266" t="s">
        <v>154</v>
      </c>
      <c r="S1266" t="s">
        <v>281</v>
      </c>
      <c r="T1266" t="s">
        <v>485</v>
      </c>
      <c r="U1266">
        <v>1.176352430038482E-2</v>
      </c>
      <c r="V1266" t="s">
        <v>154</v>
      </c>
    </row>
    <row r="1267" spans="9:22" x14ac:dyDescent="0.45">
      <c r="I1267" t="s">
        <v>171</v>
      </c>
      <c r="J1267" t="s">
        <v>414</v>
      </c>
      <c r="K1267">
        <v>0</v>
      </c>
      <c r="L1267" t="s">
        <v>154</v>
      </c>
      <c r="N1267" t="s">
        <v>245</v>
      </c>
      <c r="O1267" t="s">
        <v>414</v>
      </c>
      <c r="P1267">
        <v>4.2109623759796445E-3</v>
      </c>
      <c r="Q1267" t="s">
        <v>154</v>
      </c>
      <c r="S1267" t="s">
        <v>281</v>
      </c>
      <c r="T1267" t="s">
        <v>414</v>
      </c>
      <c r="U1267">
        <v>3.2989710937818616E-3</v>
      </c>
      <c r="V1267" t="s">
        <v>154</v>
      </c>
    </row>
    <row r="1268" spans="9:22" x14ac:dyDescent="0.45">
      <c r="I1268" t="s">
        <v>171</v>
      </c>
      <c r="J1268" t="s">
        <v>415</v>
      </c>
      <c r="K1268">
        <v>1.2886427387528985E-3</v>
      </c>
      <c r="L1268" t="s">
        <v>154</v>
      </c>
      <c r="N1268" t="s">
        <v>245</v>
      </c>
      <c r="O1268" t="s">
        <v>415</v>
      </c>
      <c r="P1268">
        <v>6.7227115605715732E-4</v>
      </c>
      <c r="Q1268" t="s">
        <v>154</v>
      </c>
      <c r="S1268" t="s">
        <v>281</v>
      </c>
      <c r="T1268" t="s">
        <v>415</v>
      </c>
      <c r="U1268">
        <v>6.1745021133502507E-4</v>
      </c>
      <c r="V1268" t="s">
        <v>154</v>
      </c>
    </row>
    <row r="1269" spans="9:22" x14ac:dyDescent="0.45">
      <c r="I1269" t="s">
        <v>171</v>
      </c>
      <c r="J1269" t="s">
        <v>416</v>
      </c>
      <c r="K1269">
        <v>2.1385711076155876E-3</v>
      </c>
      <c r="L1269" t="s">
        <v>154</v>
      </c>
      <c r="N1269" t="s">
        <v>245</v>
      </c>
      <c r="O1269" t="s">
        <v>416</v>
      </c>
      <c r="P1269">
        <v>7.0942343579182227E-4</v>
      </c>
      <c r="Q1269" t="s">
        <v>154</v>
      </c>
      <c r="S1269" t="s">
        <v>281</v>
      </c>
      <c r="T1269" t="s">
        <v>416</v>
      </c>
      <c r="U1269">
        <v>5.9143398910822364E-4</v>
      </c>
      <c r="V1269" t="s">
        <v>154</v>
      </c>
    </row>
    <row r="1270" spans="9:22" x14ac:dyDescent="0.45">
      <c r="I1270" t="s">
        <v>171</v>
      </c>
      <c r="J1270" t="s">
        <v>417</v>
      </c>
      <c r="K1270">
        <v>2.4235181529822965E-2</v>
      </c>
      <c r="L1270" t="s">
        <v>154</v>
      </c>
      <c r="N1270" t="s">
        <v>245</v>
      </c>
      <c r="O1270" t="s">
        <v>417</v>
      </c>
      <c r="P1270">
        <v>4.6966766855220127E-3</v>
      </c>
      <c r="Q1270" t="s">
        <v>154</v>
      </c>
      <c r="S1270" t="s">
        <v>281</v>
      </c>
      <c r="T1270" t="s">
        <v>417</v>
      </c>
      <c r="U1270">
        <v>3.2074490645088295E-3</v>
      </c>
      <c r="V1270" t="s">
        <v>154</v>
      </c>
    </row>
    <row r="1271" spans="9:22" x14ac:dyDescent="0.45">
      <c r="I1271" t="s">
        <v>171</v>
      </c>
      <c r="J1271" t="s">
        <v>418</v>
      </c>
      <c r="K1271">
        <v>1.9628859617738512E-3</v>
      </c>
      <c r="L1271" t="s">
        <v>154</v>
      </c>
      <c r="N1271" t="s">
        <v>245</v>
      </c>
      <c r="O1271" t="s">
        <v>418</v>
      </c>
      <c r="P1271">
        <v>7.0040080480365937E-4</v>
      </c>
      <c r="Q1271" t="s">
        <v>154</v>
      </c>
      <c r="S1271" t="s">
        <v>281</v>
      </c>
      <c r="T1271" t="s">
        <v>418</v>
      </c>
      <c r="U1271">
        <v>4.6830308446343266E-4</v>
      </c>
      <c r="V1271" t="s">
        <v>154</v>
      </c>
    </row>
    <row r="1272" spans="9:22" x14ac:dyDescent="0.45">
      <c r="I1272" t="s">
        <v>171</v>
      </c>
      <c r="J1272" t="s">
        <v>419</v>
      </c>
      <c r="K1272">
        <v>1.18958553669545E-3</v>
      </c>
      <c r="L1272" t="s">
        <v>154</v>
      </c>
      <c r="N1272" t="s">
        <v>245</v>
      </c>
      <c r="O1272" t="s">
        <v>419</v>
      </c>
      <c r="P1272">
        <v>7.0993134325395869E-4</v>
      </c>
      <c r="Q1272" t="s">
        <v>154</v>
      </c>
      <c r="S1272" t="s">
        <v>281</v>
      </c>
      <c r="T1272" t="s">
        <v>419</v>
      </c>
      <c r="U1272">
        <v>4.4933021995731664E-4</v>
      </c>
      <c r="V1272" t="s">
        <v>154</v>
      </c>
    </row>
    <row r="1273" spans="9:22" x14ac:dyDescent="0.45">
      <c r="I1273" t="s">
        <v>171</v>
      </c>
      <c r="J1273" t="s">
        <v>486</v>
      </c>
      <c r="K1273">
        <v>4.1378887532404311E-6</v>
      </c>
      <c r="L1273" t="s">
        <v>154</v>
      </c>
      <c r="N1273" t="s">
        <v>245</v>
      </c>
      <c r="O1273" t="s">
        <v>486</v>
      </c>
      <c r="P1273">
        <v>6.4083932075477293E-4</v>
      </c>
      <c r="Q1273" t="s">
        <v>154</v>
      </c>
      <c r="S1273" t="s">
        <v>281</v>
      </c>
      <c r="T1273" t="s">
        <v>486</v>
      </c>
      <c r="U1273">
        <v>4.2667812030055819E-4</v>
      </c>
      <c r="V1273" t="s">
        <v>154</v>
      </c>
    </row>
    <row r="1274" spans="9:22" x14ac:dyDescent="0.45">
      <c r="I1274" t="s">
        <v>171</v>
      </c>
      <c r="J1274" t="s">
        <v>487</v>
      </c>
      <c r="K1274">
        <v>0</v>
      </c>
      <c r="L1274" t="s">
        <v>154</v>
      </c>
      <c r="N1274" t="s">
        <v>245</v>
      </c>
      <c r="O1274" t="s">
        <v>487</v>
      </c>
      <c r="P1274">
        <v>3.478026451405547E-3</v>
      </c>
      <c r="Q1274" t="s">
        <v>154</v>
      </c>
      <c r="S1274" t="s">
        <v>281</v>
      </c>
      <c r="T1274" t="s">
        <v>487</v>
      </c>
      <c r="U1274">
        <v>2.4869394974062699E-3</v>
      </c>
      <c r="V1274" t="s">
        <v>154</v>
      </c>
    </row>
    <row r="1275" spans="9:22" x14ac:dyDescent="0.45">
      <c r="I1275" t="s">
        <v>171</v>
      </c>
      <c r="J1275" t="s">
        <v>420</v>
      </c>
      <c r="K1275">
        <v>0</v>
      </c>
      <c r="L1275" t="s">
        <v>154</v>
      </c>
      <c r="N1275" t="s">
        <v>245</v>
      </c>
      <c r="O1275" t="s">
        <v>420</v>
      </c>
      <c r="P1275">
        <v>2.398965847137452E-2</v>
      </c>
      <c r="Q1275" t="s">
        <v>154</v>
      </c>
      <c r="S1275" t="s">
        <v>281</v>
      </c>
      <c r="T1275" t="s">
        <v>420</v>
      </c>
      <c r="U1275">
        <v>2.0219833806026568E-2</v>
      </c>
      <c r="V1275" t="s">
        <v>154</v>
      </c>
    </row>
    <row r="1276" spans="9:22" x14ac:dyDescent="0.45">
      <c r="I1276" t="s">
        <v>171</v>
      </c>
      <c r="J1276" t="s">
        <v>421</v>
      </c>
      <c r="K1276">
        <v>2.0490919157943313E-3</v>
      </c>
      <c r="L1276" t="s">
        <v>154</v>
      </c>
      <c r="N1276" t="s">
        <v>245</v>
      </c>
      <c r="O1276" t="s">
        <v>421</v>
      </c>
      <c r="P1276">
        <v>3.7080178219189332E-3</v>
      </c>
      <c r="Q1276" t="s">
        <v>154</v>
      </c>
      <c r="S1276" t="s">
        <v>281</v>
      </c>
      <c r="T1276" t="s">
        <v>421</v>
      </c>
      <c r="U1276">
        <v>2.8143535289171296E-3</v>
      </c>
      <c r="V1276" t="s">
        <v>154</v>
      </c>
    </row>
    <row r="1277" spans="9:22" x14ac:dyDescent="0.45">
      <c r="I1277" t="s">
        <v>171</v>
      </c>
      <c r="J1277" t="s">
        <v>422</v>
      </c>
      <c r="K1277">
        <v>3.4976480415597642E-3</v>
      </c>
      <c r="L1277" t="s">
        <v>154</v>
      </c>
      <c r="N1277" t="s">
        <v>245</v>
      </c>
      <c r="O1277" t="s">
        <v>422</v>
      </c>
      <c r="P1277">
        <v>3.8514307159155758E-3</v>
      </c>
      <c r="Q1277" t="s">
        <v>154</v>
      </c>
      <c r="S1277" t="s">
        <v>281</v>
      </c>
      <c r="T1277" t="s">
        <v>422</v>
      </c>
      <c r="U1277">
        <v>3.1317202966414923E-3</v>
      </c>
      <c r="V1277" t="s">
        <v>154</v>
      </c>
    </row>
    <row r="1278" spans="9:22" x14ac:dyDescent="0.45">
      <c r="I1278" t="s">
        <v>171</v>
      </c>
      <c r="J1278" t="s">
        <v>423</v>
      </c>
      <c r="K1278">
        <v>3.6639928063194868E-2</v>
      </c>
      <c r="L1278" t="s">
        <v>154</v>
      </c>
      <c r="N1278" t="s">
        <v>245</v>
      </c>
      <c r="O1278" t="s">
        <v>423</v>
      </c>
      <c r="P1278">
        <v>2.6717240206230255E-2</v>
      </c>
      <c r="Q1278" t="s">
        <v>154</v>
      </c>
      <c r="S1278" t="s">
        <v>281</v>
      </c>
      <c r="T1278" t="s">
        <v>423</v>
      </c>
      <c r="U1278">
        <v>2.1934342252041116E-2</v>
      </c>
      <c r="V1278" t="s">
        <v>154</v>
      </c>
    </row>
    <row r="1279" spans="9:22" x14ac:dyDescent="0.45">
      <c r="I1279" t="s">
        <v>171</v>
      </c>
      <c r="J1279" t="s">
        <v>424</v>
      </c>
      <c r="K1279">
        <v>3.08826706031669E-3</v>
      </c>
      <c r="L1279" t="s">
        <v>154</v>
      </c>
      <c r="N1279" t="s">
        <v>245</v>
      </c>
      <c r="O1279" t="s">
        <v>424</v>
      </c>
      <c r="P1279">
        <v>3.6356069228318604E-3</v>
      </c>
      <c r="Q1279" t="s">
        <v>154</v>
      </c>
      <c r="S1279" t="s">
        <v>281</v>
      </c>
      <c r="T1279" t="s">
        <v>424</v>
      </c>
      <c r="U1279">
        <v>2.7618989901892111E-3</v>
      </c>
      <c r="V1279" t="s">
        <v>154</v>
      </c>
    </row>
    <row r="1280" spans="9:22" x14ac:dyDescent="0.45">
      <c r="I1280" t="s">
        <v>171</v>
      </c>
      <c r="J1280" t="s">
        <v>425</v>
      </c>
      <c r="K1280">
        <v>1.8028261036580884E-3</v>
      </c>
      <c r="L1280" t="s">
        <v>154</v>
      </c>
      <c r="N1280" t="s">
        <v>245</v>
      </c>
      <c r="O1280" t="s">
        <v>425</v>
      </c>
      <c r="P1280">
        <v>3.6549013838881208E-3</v>
      </c>
      <c r="Q1280" t="s">
        <v>154</v>
      </c>
      <c r="S1280" t="s">
        <v>281</v>
      </c>
      <c r="T1280" t="s">
        <v>425</v>
      </c>
      <c r="U1280">
        <v>2.8456819217589214E-3</v>
      </c>
      <c r="V1280" t="s">
        <v>154</v>
      </c>
    </row>
    <row r="1281" spans="9:22" x14ac:dyDescent="0.45">
      <c r="I1281" t="s">
        <v>171</v>
      </c>
      <c r="J1281" t="s">
        <v>488</v>
      </c>
      <c r="K1281">
        <v>8.8485146259073379E-5</v>
      </c>
      <c r="L1281" t="s">
        <v>154</v>
      </c>
      <c r="N1281" t="s">
        <v>245</v>
      </c>
      <c r="O1281" t="s">
        <v>488</v>
      </c>
      <c r="P1281">
        <v>3.4565200691774019E-3</v>
      </c>
      <c r="Q1281" t="s">
        <v>154</v>
      </c>
      <c r="S1281" t="s">
        <v>281</v>
      </c>
      <c r="T1281" t="s">
        <v>488</v>
      </c>
      <c r="U1281">
        <v>2.9403411668926689E-3</v>
      </c>
      <c r="V1281" t="s">
        <v>154</v>
      </c>
    </row>
    <row r="1282" spans="9:22" x14ac:dyDescent="0.45">
      <c r="I1282" t="s">
        <v>171</v>
      </c>
      <c r="J1282" t="s">
        <v>489</v>
      </c>
      <c r="K1282">
        <v>0</v>
      </c>
      <c r="L1282" t="s">
        <v>154</v>
      </c>
      <c r="N1282" t="s">
        <v>245</v>
      </c>
      <c r="O1282" t="s">
        <v>489</v>
      </c>
      <c r="P1282">
        <v>1.7917521299883214E-2</v>
      </c>
      <c r="Q1282" t="s">
        <v>154</v>
      </c>
      <c r="S1282" t="s">
        <v>281</v>
      </c>
      <c r="T1282" t="s">
        <v>489</v>
      </c>
      <c r="U1282">
        <v>1.5483301689039159E-2</v>
      </c>
      <c r="V1282" t="s">
        <v>154</v>
      </c>
    </row>
    <row r="1283" spans="9:22" x14ac:dyDescent="0.45">
      <c r="I1283" t="s">
        <v>171</v>
      </c>
      <c r="J1283" t="s">
        <v>426</v>
      </c>
      <c r="K1283">
        <v>0</v>
      </c>
      <c r="L1283" t="s">
        <v>154</v>
      </c>
      <c r="N1283" t="s">
        <v>245</v>
      </c>
      <c r="O1283" t="s">
        <v>426</v>
      </c>
      <c r="P1283">
        <v>5.4299364372267386E-2</v>
      </c>
      <c r="Q1283" t="s">
        <v>154</v>
      </c>
      <c r="S1283" t="s">
        <v>281</v>
      </c>
      <c r="T1283" t="s">
        <v>426</v>
      </c>
      <c r="U1283">
        <v>5.9293333232102036E-2</v>
      </c>
      <c r="V1283" t="s">
        <v>154</v>
      </c>
    </row>
    <row r="1284" spans="9:22" x14ac:dyDescent="0.45">
      <c r="I1284" t="s">
        <v>171</v>
      </c>
      <c r="J1284" t="s">
        <v>427</v>
      </c>
      <c r="K1284">
        <v>4.2876971842531943E-3</v>
      </c>
      <c r="L1284" t="s">
        <v>154</v>
      </c>
      <c r="N1284" t="s">
        <v>245</v>
      </c>
      <c r="O1284" t="s">
        <v>427</v>
      </c>
      <c r="P1284">
        <v>7.8231173745598234E-3</v>
      </c>
      <c r="Q1284" t="s">
        <v>154</v>
      </c>
      <c r="S1284" t="s">
        <v>281</v>
      </c>
      <c r="T1284" t="s">
        <v>427</v>
      </c>
      <c r="U1284">
        <v>8.0656914491420203E-3</v>
      </c>
      <c r="V1284" t="s">
        <v>154</v>
      </c>
    </row>
    <row r="1285" spans="9:22" x14ac:dyDescent="0.45">
      <c r="I1285" t="s">
        <v>171</v>
      </c>
      <c r="J1285" t="s">
        <v>428</v>
      </c>
      <c r="K1285">
        <v>6.8977002568967084E-3</v>
      </c>
      <c r="L1285" t="s">
        <v>154</v>
      </c>
      <c r="N1285" t="s">
        <v>245</v>
      </c>
      <c r="O1285" t="s">
        <v>428</v>
      </c>
      <c r="P1285">
        <v>8.2117947151330584E-3</v>
      </c>
      <c r="Q1285" t="s">
        <v>154</v>
      </c>
      <c r="S1285" t="s">
        <v>281</v>
      </c>
      <c r="T1285" t="s">
        <v>428</v>
      </c>
      <c r="U1285">
        <v>8.6467805088785536E-3</v>
      </c>
      <c r="V1285" t="s">
        <v>154</v>
      </c>
    </row>
    <row r="1286" spans="9:22" x14ac:dyDescent="0.45">
      <c r="I1286" t="s">
        <v>171</v>
      </c>
      <c r="J1286" t="s">
        <v>429</v>
      </c>
      <c r="K1286">
        <v>7.1408326230258348E-2</v>
      </c>
      <c r="L1286" t="s">
        <v>154</v>
      </c>
      <c r="N1286" t="s">
        <v>245</v>
      </c>
      <c r="O1286" t="s">
        <v>429</v>
      </c>
      <c r="P1286">
        <v>5.9536719092046456E-2</v>
      </c>
      <c r="Q1286" t="s">
        <v>154</v>
      </c>
      <c r="S1286" t="s">
        <v>281</v>
      </c>
      <c r="T1286" t="s">
        <v>429</v>
      </c>
      <c r="U1286">
        <v>5.9709133091546865E-2</v>
      </c>
      <c r="V1286" t="s">
        <v>154</v>
      </c>
    </row>
    <row r="1287" spans="9:22" x14ac:dyDescent="0.45">
      <c r="I1287" t="s">
        <v>171</v>
      </c>
      <c r="J1287" t="s">
        <v>430</v>
      </c>
      <c r="K1287">
        <v>6.6636901134866332E-3</v>
      </c>
      <c r="L1287" t="s">
        <v>154</v>
      </c>
      <c r="N1287" t="s">
        <v>245</v>
      </c>
      <c r="O1287" t="s">
        <v>430</v>
      </c>
      <c r="P1287">
        <v>8.2939806659571846E-3</v>
      </c>
      <c r="Q1287" t="s">
        <v>154</v>
      </c>
      <c r="S1287" t="s">
        <v>281</v>
      </c>
      <c r="T1287" t="s">
        <v>430</v>
      </c>
      <c r="U1287">
        <v>7.9668424260581801E-3</v>
      </c>
      <c r="V1287" t="s">
        <v>154</v>
      </c>
    </row>
    <row r="1288" spans="9:22" x14ac:dyDescent="0.45">
      <c r="I1288" t="s">
        <v>171</v>
      </c>
      <c r="J1288" t="s">
        <v>431</v>
      </c>
      <c r="K1288">
        <v>4.5125338703998763E-3</v>
      </c>
      <c r="L1288" t="s">
        <v>154</v>
      </c>
      <c r="N1288" t="s">
        <v>245</v>
      </c>
      <c r="O1288" t="s">
        <v>431</v>
      </c>
      <c r="P1288">
        <v>8.3534821738195531E-3</v>
      </c>
      <c r="Q1288" t="s">
        <v>154</v>
      </c>
      <c r="S1288" t="s">
        <v>281</v>
      </c>
      <c r="T1288" t="s">
        <v>431</v>
      </c>
      <c r="U1288">
        <v>8.0550655539367889E-3</v>
      </c>
      <c r="V1288" t="s">
        <v>154</v>
      </c>
    </row>
    <row r="1289" spans="9:22" x14ac:dyDescent="0.45">
      <c r="I1289" t="s">
        <v>171</v>
      </c>
      <c r="J1289" t="s">
        <v>490</v>
      </c>
      <c r="K1289">
        <v>1.6863520315483094E-3</v>
      </c>
      <c r="L1289" t="s">
        <v>154</v>
      </c>
      <c r="N1289" t="s">
        <v>245</v>
      </c>
      <c r="O1289" t="s">
        <v>490</v>
      </c>
      <c r="P1289">
        <v>8.0049998196490817E-3</v>
      </c>
      <c r="Q1289" t="s">
        <v>154</v>
      </c>
      <c r="S1289" t="s">
        <v>281</v>
      </c>
      <c r="T1289" t="s">
        <v>490</v>
      </c>
      <c r="U1289">
        <v>8.09551949772018E-3</v>
      </c>
      <c r="V1289" t="s">
        <v>154</v>
      </c>
    </row>
    <row r="1290" spans="9:22" x14ac:dyDescent="0.45">
      <c r="I1290" t="s">
        <v>171</v>
      </c>
      <c r="J1290" t="s">
        <v>491</v>
      </c>
      <c r="K1290">
        <v>0</v>
      </c>
      <c r="L1290" t="s">
        <v>154</v>
      </c>
      <c r="N1290" t="s">
        <v>245</v>
      </c>
      <c r="O1290" t="s">
        <v>491</v>
      </c>
      <c r="P1290">
        <v>4.1109669339871598E-2</v>
      </c>
      <c r="Q1290" t="s">
        <v>154</v>
      </c>
      <c r="S1290" t="s">
        <v>281</v>
      </c>
      <c r="T1290" t="s">
        <v>491</v>
      </c>
      <c r="U1290">
        <v>4.1774895356141803E-2</v>
      </c>
      <c r="V1290" t="s">
        <v>154</v>
      </c>
    </row>
    <row r="1291" spans="9:22" x14ac:dyDescent="0.45">
      <c r="I1291" t="s">
        <v>171</v>
      </c>
      <c r="J1291" t="s">
        <v>432</v>
      </c>
      <c r="K1291">
        <v>3.8065814663272649E-3</v>
      </c>
      <c r="L1291" t="s">
        <v>154</v>
      </c>
      <c r="N1291" t="s">
        <v>245</v>
      </c>
      <c r="O1291" t="s">
        <v>432</v>
      </c>
      <c r="P1291">
        <v>7.8750466635418376E-2</v>
      </c>
      <c r="Q1291" t="s">
        <v>154</v>
      </c>
      <c r="S1291" t="s">
        <v>281</v>
      </c>
      <c r="T1291" t="s">
        <v>432</v>
      </c>
      <c r="U1291">
        <v>0.10147212471947252</v>
      </c>
      <c r="V1291" t="s">
        <v>154</v>
      </c>
    </row>
    <row r="1292" spans="9:22" x14ac:dyDescent="0.45">
      <c r="I1292" t="s">
        <v>171</v>
      </c>
      <c r="J1292" t="s">
        <v>433</v>
      </c>
      <c r="K1292">
        <v>1.5874720281413672E-2</v>
      </c>
      <c r="L1292" t="s">
        <v>154</v>
      </c>
      <c r="N1292" t="s">
        <v>245</v>
      </c>
      <c r="O1292" t="s">
        <v>433</v>
      </c>
      <c r="P1292">
        <v>1.0620421300250496E-2</v>
      </c>
      <c r="Q1292" t="s">
        <v>154</v>
      </c>
      <c r="S1292" t="s">
        <v>281</v>
      </c>
      <c r="T1292" t="s">
        <v>433</v>
      </c>
      <c r="U1292">
        <v>1.3904071772644338E-2</v>
      </c>
      <c r="V1292" t="s">
        <v>154</v>
      </c>
    </row>
    <row r="1293" spans="9:22" x14ac:dyDescent="0.45">
      <c r="I1293" t="s">
        <v>171</v>
      </c>
      <c r="J1293" t="s">
        <v>434</v>
      </c>
      <c r="K1293">
        <v>2.6549402597965791E-2</v>
      </c>
      <c r="L1293" t="s">
        <v>154</v>
      </c>
      <c r="N1293" t="s">
        <v>245</v>
      </c>
      <c r="O1293" t="s">
        <v>434</v>
      </c>
      <c r="P1293">
        <v>1.1463841408478333E-2</v>
      </c>
      <c r="Q1293" t="s">
        <v>154</v>
      </c>
      <c r="S1293" t="s">
        <v>281</v>
      </c>
      <c r="T1293" t="s">
        <v>434</v>
      </c>
      <c r="U1293">
        <v>1.4793398440958798E-2</v>
      </c>
      <c r="V1293" t="s">
        <v>154</v>
      </c>
    </row>
    <row r="1294" spans="9:22" x14ac:dyDescent="0.45">
      <c r="I1294" t="s">
        <v>171</v>
      </c>
      <c r="J1294" t="s">
        <v>435</v>
      </c>
      <c r="K1294">
        <v>0.25659979197792532</v>
      </c>
      <c r="L1294" t="s">
        <v>154</v>
      </c>
      <c r="N1294" t="s">
        <v>245</v>
      </c>
      <c r="O1294" t="s">
        <v>435</v>
      </c>
      <c r="P1294">
        <v>9.6758922327937633E-2</v>
      </c>
      <c r="Q1294" t="s">
        <v>154</v>
      </c>
      <c r="S1294" t="s">
        <v>281</v>
      </c>
      <c r="T1294" t="s">
        <v>435</v>
      </c>
      <c r="U1294">
        <v>0.10484305542524996</v>
      </c>
      <c r="V1294" t="s">
        <v>154</v>
      </c>
    </row>
    <row r="1295" spans="9:22" x14ac:dyDescent="0.45">
      <c r="I1295" t="s">
        <v>171</v>
      </c>
      <c r="J1295" t="s">
        <v>436</v>
      </c>
      <c r="K1295">
        <v>2.2535972676133057E-2</v>
      </c>
      <c r="L1295" t="s">
        <v>154</v>
      </c>
      <c r="N1295" t="s">
        <v>245</v>
      </c>
      <c r="O1295" t="s">
        <v>436</v>
      </c>
      <c r="P1295">
        <v>1.5590603465522879E-2</v>
      </c>
      <c r="Q1295" t="s">
        <v>154</v>
      </c>
      <c r="S1295" t="s">
        <v>281</v>
      </c>
      <c r="T1295" t="s">
        <v>436</v>
      </c>
      <c r="U1295">
        <v>1.4493371638007516E-2</v>
      </c>
      <c r="V1295" t="s">
        <v>154</v>
      </c>
    </row>
    <row r="1296" spans="9:22" x14ac:dyDescent="0.45">
      <c r="I1296" t="s">
        <v>171</v>
      </c>
      <c r="J1296" t="s">
        <v>437</v>
      </c>
      <c r="K1296">
        <v>1.4425022582575924E-2</v>
      </c>
      <c r="L1296" t="s">
        <v>154</v>
      </c>
      <c r="N1296" t="s">
        <v>245</v>
      </c>
      <c r="O1296" t="s">
        <v>437</v>
      </c>
      <c r="P1296">
        <v>1.5648429656962459E-2</v>
      </c>
      <c r="Q1296" t="s">
        <v>154</v>
      </c>
      <c r="S1296" t="s">
        <v>281</v>
      </c>
      <c r="T1296" t="s">
        <v>437</v>
      </c>
      <c r="U1296">
        <v>1.4688185064074634E-2</v>
      </c>
      <c r="V1296" t="s">
        <v>154</v>
      </c>
    </row>
    <row r="1297" spans="9:22" x14ac:dyDescent="0.45">
      <c r="I1297" t="s">
        <v>171</v>
      </c>
      <c r="J1297" t="s">
        <v>492</v>
      </c>
      <c r="K1297">
        <v>3.2871754323205958E-3</v>
      </c>
      <c r="L1297" t="s">
        <v>154</v>
      </c>
      <c r="N1297" t="s">
        <v>245</v>
      </c>
      <c r="O1297" t="s">
        <v>492</v>
      </c>
      <c r="P1297">
        <v>1.4219563599868529E-2</v>
      </c>
      <c r="Q1297" t="s">
        <v>154</v>
      </c>
      <c r="S1297" t="s">
        <v>281</v>
      </c>
      <c r="T1297" t="s">
        <v>492</v>
      </c>
      <c r="U1297">
        <v>1.4711146002115198E-2</v>
      </c>
      <c r="V1297" t="s">
        <v>154</v>
      </c>
    </row>
    <row r="1298" spans="9:22" x14ac:dyDescent="0.45">
      <c r="I1298" t="s">
        <v>171</v>
      </c>
      <c r="J1298" t="s">
        <v>493</v>
      </c>
      <c r="K1298">
        <v>0</v>
      </c>
      <c r="L1298" t="s">
        <v>154</v>
      </c>
      <c r="N1298" t="s">
        <v>245</v>
      </c>
      <c r="O1298" t="s">
        <v>493</v>
      </c>
      <c r="P1298">
        <v>6.7752096034946863E-2</v>
      </c>
      <c r="Q1298" t="s">
        <v>154</v>
      </c>
      <c r="S1298" t="s">
        <v>281</v>
      </c>
      <c r="T1298" t="s">
        <v>493</v>
      </c>
      <c r="U1298">
        <v>7.324640482148638E-2</v>
      </c>
      <c r="V1298" t="s">
        <v>154</v>
      </c>
    </row>
    <row r="1299" spans="9:22" x14ac:dyDescent="0.45">
      <c r="I1299" t="s">
        <v>171</v>
      </c>
      <c r="J1299" t="s">
        <v>438</v>
      </c>
      <c r="K1299">
        <v>3.3333030244280372E-4</v>
      </c>
      <c r="L1299" t="s">
        <v>154</v>
      </c>
      <c r="N1299" t="s">
        <v>245</v>
      </c>
      <c r="O1299" t="s">
        <v>438</v>
      </c>
      <c r="P1299">
        <v>1.5407665028722929E-3</v>
      </c>
      <c r="Q1299" t="s">
        <v>154</v>
      </c>
      <c r="S1299" t="s">
        <v>281</v>
      </c>
      <c r="T1299" t="s">
        <v>438</v>
      </c>
      <c r="U1299">
        <v>1.7948436734990237E-3</v>
      </c>
      <c r="V1299" t="s">
        <v>154</v>
      </c>
    </row>
    <row r="1300" spans="9:22" x14ac:dyDescent="0.45">
      <c r="I1300" t="s">
        <v>171</v>
      </c>
      <c r="J1300" t="s">
        <v>439</v>
      </c>
      <c r="K1300">
        <v>7.7390862359984279E-4</v>
      </c>
      <c r="L1300" t="s">
        <v>154</v>
      </c>
      <c r="N1300" t="s">
        <v>245</v>
      </c>
      <c r="O1300" t="s">
        <v>439</v>
      </c>
      <c r="P1300">
        <v>2.047781339249084E-4</v>
      </c>
      <c r="Q1300" t="s">
        <v>154</v>
      </c>
      <c r="S1300" t="s">
        <v>281</v>
      </c>
      <c r="T1300" t="s">
        <v>439</v>
      </c>
      <c r="U1300">
        <v>2.4734470857997164E-4</v>
      </c>
      <c r="V1300" t="s">
        <v>154</v>
      </c>
    </row>
    <row r="1301" spans="9:22" x14ac:dyDescent="0.45">
      <c r="I1301" t="s">
        <v>171</v>
      </c>
      <c r="J1301" t="s">
        <v>440</v>
      </c>
      <c r="K1301">
        <v>1.2843360570467795E-3</v>
      </c>
      <c r="L1301" t="s">
        <v>154</v>
      </c>
      <c r="N1301" t="s">
        <v>245</v>
      </c>
      <c r="O1301" t="s">
        <v>440</v>
      </c>
      <c r="P1301">
        <v>1.7272805005895129E-4</v>
      </c>
      <c r="Q1301" t="s">
        <v>154</v>
      </c>
      <c r="S1301" t="s">
        <v>281</v>
      </c>
      <c r="T1301" t="s">
        <v>440</v>
      </c>
      <c r="U1301">
        <v>2.3140447274323447E-4</v>
      </c>
      <c r="V1301" t="s">
        <v>154</v>
      </c>
    </row>
    <row r="1302" spans="9:22" x14ac:dyDescent="0.45">
      <c r="I1302" t="s">
        <v>171</v>
      </c>
      <c r="J1302" t="s">
        <v>441</v>
      </c>
      <c r="K1302">
        <v>1.1544206589766985E-2</v>
      </c>
      <c r="L1302" t="s">
        <v>154</v>
      </c>
      <c r="N1302" t="s">
        <v>245</v>
      </c>
      <c r="O1302" t="s">
        <v>441</v>
      </c>
      <c r="P1302">
        <v>1.349538478724584E-3</v>
      </c>
      <c r="Q1302" t="s">
        <v>154</v>
      </c>
      <c r="S1302" t="s">
        <v>281</v>
      </c>
      <c r="T1302" t="s">
        <v>441</v>
      </c>
      <c r="U1302">
        <v>1.8039193766825473E-3</v>
      </c>
      <c r="V1302" t="s">
        <v>154</v>
      </c>
    </row>
    <row r="1303" spans="9:22" x14ac:dyDescent="0.45">
      <c r="I1303" t="s">
        <v>171</v>
      </c>
      <c r="J1303" t="s">
        <v>442</v>
      </c>
      <c r="K1303">
        <v>7.1874902821169424E-4</v>
      </c>
      <c r="L1303" t="s">
        <v>154</v>
      </c>
      <c r="N1303" t="s">
        <v>245</v>
      </c>
      <c r="O1303" t="s">
        <v>442</v>
      </c>
      <c r="P1303">
        <v>2.0860548994454321E-4</v>
      </c>
      <c r="Q1303" t="s">
        <v>154</v>
      </c>
      <c r="S1303" t="s">
        <v>281</v>
      </c>
      <c r="T1303" t="s">
        <v>442</v>
      </c>
      <c r="U1303">
        <v>2.4249690485653066E-4</v>
      </c>
      <c r="V1303" t="s">
        <v>154</v>
      </c>
    </row>
    <row r="1304" spans="9:22" x14ac:dyDescent="0.45">
      <c r="I1304" t="s">
        <v>171</v>
      </c>
      <c r="J1304" t="s">
        <v>443</v>
      </c>
      <c r="K1304">
        <v>3.0682170553967056E-4</v>
      </c>
      <c r="L1304" t="s">
        <v>154</v>
      </c>
      <c r="N1304" t="s">
        <v>245</v>
      </c>
      <c r="O1304" t="s">
        <v>443</v>
      </c>
      <c r="P1304">
        <v>2.0020487439121389E-4</v>
      </c>
      <c r="Q1304" t="s">
        <v>154</v>
      </c>
      <c r="S1304" t="s">
        <v>281</v>
      </c>
      <c r="T1304" t="s">
        <v>443</v>
      </c>
      <c r="U1304">
        <v>2.6403244179208033E-4</v>
      </c>
      <c r="V1304" t="s">
        <v>154</v>
      </c>
    </row>
    <row r="1305" spans="9:22" x14ac:dyDescent="0.45">
      <c r="I1305" t="s">
        <v>171</v>
      </c>
      <c r="J1305" t="s">
        <v>494</v>
      </c>
      <c r="K1305">
        <v>0</v>
      </c>
      <c r="L1305" t="s">
        <v>154</v>
      </c>
      <c r="N1305" t="s">
        <v>245</v>
      </c>
      <c r="O1305" t="s">
        <v>494</v>
      </c>
      <c r="P1305">
        <v>1.2725382111627295E-4</v>
      </c>
      <c r="Q1305" t="s">
        <v>154</v>
      </c>
      <c r="S1305" t="s">
        <v>281</v>
      </c>
      <c r="T1305" t="s">
        <v>494</v>
      </c>
      <c r="U1305">
        <v>2.8668587413839671E-4</v>
      </c>
      <c r="V1305" t="s">
        <v>154</v>
      </c>
    </row>
    <row r="1306" spans="9:22" x14ac:dyDescent="0.45">
      <c r="I1306" t="s">
        <v>171</v>
      </c>
      <c r="J1306" t="s">
        <v>495</v>
      </c>
      <c r="K1306">
        <v>0</v>
      </c>
      <c r="L1306" t="s">
        <v>154</v>
      </c>
      <c r="N1306" t="s">
        <v>245</v>
      </c>
      <c r="O1306" t="s">
        <v>495</v>
      </c>
      <c r="P1306">
        <v>6.7793952594307838E-4</v>
      </c>
      <c r="Q1306" t="s">
        <v>154</v>
      </c>
      <c r="S1306" t="s">
        <v>281</v>
      </c>
      <c r="T1306" t="s">
        <v>495</v>
      </c>
      <c r="U1306">
        <v>1.053527751093153E-3</v>
      </c>
      <c r="V1306" t="s">
        <v>154</v>
      </c>
    </row>
    <row r="1307" spans="9:22" x14ac:dyDescent="0.45">
      <c r="I1307" t="s">
        <v>171</v>
      </c>
      <c r="J1307" t="s">
        <v>444</v>
      </c>
      <c r="K1307">
        <v>3.1399471233701577E-4</v>
      </c>
      <c r="L1307" t="s">
        <v>154</v>
      </c>
      <c r="N1307" t="s">
        <v>245</v>
      </c>
      <c r="O1307" t="s">
        <v>444</v>
      </c>
      <c r="P1307">
        <v>2.4726683531028845E-3</v>
      </c>
      <c r="Q1307" t="s">
        <v>154</v>
      </c>
      <c r="S1307" t="s">
        <v>281</v>
      </c>
      <c r="T1307" t="s">
        <v>444</v>
      </c>
      <c r="U1307">
        <v>2.0582802326412171E-3</v>
      </c>
      <c r="V1307" t="s">
        <v>154</v>
      </c>
    </row>
    <row r="1308" spans="9:22" x14ac:dyDescent="0.45">
      <c r="I1308" t="s">
        <v>171</v>
      </c>
      <c r="J1308" t="s">
        <v>445</v>
      </c>
      <c r="K1308">
        <v>7.164884203887371E-4</v>
      </c>
      <c r="L1308" t="s">
        <v>154</v>
      </c>
      <c r="N1308" t="s">
        <v>245</v>
      </c>
      <c r="O1308" t="s">
        <v>445</v>
      </c>
      <c r="P1308">
        <v>3.5221753607592095E-4</v>
      </c>
      <c r="Q1308" t="s">
        <v>154</v>
      </c>
      <c r="S1308" t="s">
        <v>281</v>
      </c>
      <c r="T1308" t="s">
        <v>445</v>
      </c>
      <c r="U1308">
        <v>2.7901626641834522E-4</v>
      </c>
      <c r="V1308" t="s">
        <v>154</v>
      </c>
    </row>
    <row r="1309" spans="9:22" x14ac:dyDescent="0.45">
      <c r="I1309" t="s">
        <v>171</v>
      </c>
      <c r="J1309" t="s">
        <v>446</v>
      </c>
      <c r="K1309">
        <v>1.1885046436863362E-3</v>
      </c>
      <c r="L1309" t="s">
        <v>154</v>
      </c>
      <c r="N1309" t="s">
        <v>245</v>
      </c>
      <c r="O1309" t="s">
        <v>446</v>
      </c>
      <c r="P1309">
        <v>3.3517198372573997E-4</v>
      </c>
      <c r="Q1309" t="s">
        <v>154</v>
      </c>
      <c r="S1309" t="s">
        <v>281</v>
      </c>
      <c r="T1309" t="s">
        <v>446</v>
      </c>
      <c r="U1309">
        <v>2.3478597618889577E-4</v>
      </c>
      <c r="V1309" t="s">
        <v>154</v>
      </c>
    </row>
    <row r="1310" spans="9:22" x14ac:dyDescent="0.45">
      <c r="I1310" t="s">
        <v>171</v>
      </c>
      <c r="J1310" t="s">
        <v>447</v>
      </c>
      <c r="K1310">
        <v>1.1351674306290411E-2</v>
      </c>
      <c r="L1310" t="s">
        <v>154</v>
      </c>
      <c r="N1310" t="s">
        <v>245</v>
      </c>
      <c r="O1310" t="s">
        <v>447</v>
      </c>
      <c r="P1310">
        <v>2.7389005422050177E-3</v>
      </c>
      <c r="Q1310" t="s">
        <v>154</v>
      </c>
      <c r="S1310" t="s">
        <v>281</v>
      </c>
      <c r="T1310" t="s">
        <v>447</v>
      </c>
      <c r="U1310">
        <v>1.7555294157047322E-3</v>
      </c>
      <c r="V1310" t="s">
        <v>154</v>
      </c>
    </row>
    <row r="1311" spans="9:22" x14ac:dyDescent="0.45">
      <c r="I1311" t="s">
        <v>171</v>
      </c>
      <c r="J1311" t="s">
        <v>448</v>
      </c>
      <c r="K1311">
        <v>8.7924644067476467E-4</v>
      </c>
      <c r="L1311" t="s">
        <v>154</v>
      </c>
      <c r="N1311" t="s">
        <v>245</v>
      </c>
      <c r="O1311" t="s">
        <v>448</v>
      </c>
      <c r="P1311">
        <v>4.2052569746281921E-4</v>
      </c>
      <c r="Q1311" t="s">
        <v>154</v>
      </c>
      <c r="S1311" t="s">
        <v>281</v>
      </c>
      <c r="T1311" t="s">
        <v>448</v>
      </c>
      <c r="U1311">
        <v>3.0966442372130356E-4</v>
      </c>
      <c r="V1311" t="s">
        <v>154</v>
      </c>
    </row>
    <row r="1312" spans="9:22" x14ac:dyDescent="0.45">
      <c r="I1312" t="s">
        <v>171</v>
      </c>
      <c r="J1312" t="s">
        <v>449</v>
      </c>
      <c r="K1312">
        <v>4.7939481646938213E-4</v>
      </c>
      <c r="L1312" t="s">
        <v>154</v>
      </c>
      <c r="N1312" t="s">
        <v>245</v>
      </c>
      <c r="O1312" t="s">
        <v>449</v>
      </c>
      <c r="P1312">
        <v>3.8709385941258735E-4</v>
      </c>
      <c r="Q1312" t="s">
        <v>154</v>
      </c>
      <c r="S1312" t="s">
        <v>281</v>
      </c>
      <c r="T1312" t="s">
        <v>449</v>
      </c>
      <c r="U1312">
        <v>3.2918558364783618E-4</v>
      </c>
      <c r="V1312" t="s">
        <v>154</v>
      </c>
    </row>
    <row r="1313" spans="9:22" x14ac:dyDescent="0.45">
      <c r="I1313" t="s">
        <v>171</v>
      </c>
      <c r="J1313" t="s">
        <v>496</v>
      </c>
      <c r="K1313">
        <v>0</v>
      </c>
      <c r="L1313" t="s">
        <v>154</v>
      </c>
      <c r="N1313" t="s">
        <v>245</v>
      </c>
      <c r="O1313" t="s">
        <v>496</v>
      </c>
      <c r="P1313">
        <v>3.8674147864520731E-4</v>
      </c>
      <c r="Q1313" t="s">
        <v>154</v>
      </c>
      <c r="S1313" t="s">
        <v>281</v>
      </c>
      <c r="T1313" t="s">
        <v>496</v>
      </c>
      <c r="U1313">
        <v>3.570590056555044E-4</v>
      </c>
      <c r="V1313" t="s">
        <v>154</v>
      </c>
    </row>
    <row r="1314" spans="9:22" x14ac:dyDescent="0.45">
      <c r="I1314" t="s">
        <v>171</v>
      </c>
      <c r="J1314" t="s">
        <v>497</v>
      </c>
      <c r="K1314">
        <v>0</v>
      </c>
      <c r="L1314" t="s">
        <v>154</v>
      </c>
      <c r="N1314" t="s">
        <v>245</v>
      </c>
      <c r="O1314" t="s">
        <v>497</v>
      </c>
      <c r="P1314">
        <v>1.6119621730473033E-3</v>
      </c>
      <c r="Q1314" t="s">
        <v>154</v>
      </c>
      <c r="S1314" t="s">
        <v>281</v>
      </c>
      <c r="T1314" t="s">
        <v>497</v>
      </c>
      <c r="U1314">
        <v>1.5904677340421237E-3</v>
      </c>
      <c r="V1314" t="s">
        <v>154</v>
      </c>
    </row>
    <row r="1315" spans="9:22" x14ac:dyDescent="0.45">
      <c r="I1315" t="s">
        <v>171</v>
      </c>
      <c r="J1315" t="s">
        <v>498</v>
      </c>
      <c r="K1315">
        <v>4.4155376741052978E-4</v>
      </c>
      <c r="L1315" t="s">
        <v>154</v>
      </c>
      <c r="N1315" t="s">
        <v>245</v>
      </c>
      <c r="O1315" t="s">
        <v>498</v>
      </c>
      <c r="P1315">
        <v>1.4200892930756103E-3</v>
      </c>
      <c r="Q1315" t="s">
        <v>154</v>
      </c>
      <c r="S1315" t="s">
        <v>281</v>
      </c>
      <c r="T1315" t="s">
        <v>498</v>
      </c>
      <c r="U1315">
        <v>2.0336077722841461E-3</v>
      </c>
      <c r="V1315" t="s">
        <v>154</v>
      </c>
    </row>
    <row r="1316" spans="9:22" x14ac:dyDescent="0.45">
      <c r="I1316" t="s">
        <v>171</v>
      </c>
      <c r="J1316" t="s">
        <v>499</v>
      </c>
      <c r="K1316">
        <v>1.0401691267187554E-3</v>
      </c>
      <c r="L1316" t="s">
        <v>154</v>
      </c>
      <c r="N1316" t="s">
        <v>245</v>
      </c>
      <c r="O1316" t="s">
        <v>499</v>
      </c>
      <c r="P1316">
        <v>1.5063405649283238E-4</v>
      </c>
      <c r="Q1316" t="s">
        <v>154</v>
      </c>
      <c r="S1316" t="s">
        <v>281</v>
      </c>
      <c r="T1316" t="s">
        <v>499</v>
      </c>
      <c r="U1316">
        <v>1.8996208664959292E-4</v>
      </c>
      <c r="V1316" t="s">
        <v>154</v>
      </c>
    </row>
    <row r="1317" spans="9:22" x14ac:dyDescent="0.45">
      <c r="I1317" t="s">
        <v>171</v>
      </c>
      <c r="J1317" t="s">
        <v>500</v>
      </c>
      <c r="K1317">
        <v>1.9832100121422169E-3</v>
      </c>
      <c r="L1317" t="s">
        <v>154</v>
      </c>
      <c r="N1317" t="s">
        <v>245</v>
      </c>
      <c r="O1317" t="s">
        <v>500</v>
      </c>
      <c r="P1317">
        <v>1.4051027733934335E-4</v>
      </c>
      <c r="Q1317" t="s">
        <v>154</v>
      </c>
      <c r="S1317" t="s">
        <v>281</v>
      </c>
      <c r="T1317" t="s">
        <v>500</v>
      </c>
      <c r="U1317">
        <v>1.9561810295502826E-4</v>
      </c>
      <c r="V1317" t="s">
        <v>154</v>
      </c>
    </row>
    <row r="1318" spans="9:22" x14ac:dyDescent="0.45">
      <c r="I1318" t="s">
        <v>171</v>
      </c>
      <c r="J1318" t="s">
        <v>501</v>
      </c>
      <c r="K1318">
        <v>1.7936805613082012E-2</v>
      </c>
      <c r="L1318" t="s">
        <v>154</v>
      </c>
      <c r="N1318" t="s">
        <v>245</v>
      </c>
      <c r="O1318" t="s">
        <v>501</v>
      </c>
      <c r="P1318">
        <v>1.4806383161088115E-3</v>
      </c>
      <c r="Q1318" t="s">
        <v>154</v>
      </c>
      <c r="S1318" t="s">
        <v>281</v>
      </c>
      <c r="T1318" t="s">
        <v>501</v>
      </c>
      <c r="U1318">
        <v>1.9178222744637668E-3</v>
      </c>
      <c r="V1318" t="s">
        <v>154</v>
      </c>
    </row>
    <row r="1319" spans="9:22" x14ac:dyDescent="0.45">
      <c r="I1319" t="s">
        <v>171</v>
      </c>
      <c r="J1319" t="s">
        <v>502</v>
      </c>
      <c r="K1319">
        <v>1.2494026673493916E-3</v>
      </c>
      <c r="L1319" t="s">
        <v>154</v>
      </c>
      <c r="N1319" t="s">
        <v>245</v>
      </c>
      <c r="O1319" t="s">
        <v>502</v>
      </c>
      <c r="P1319">
        <v>2.4498310845136469E-4</v>
      </c>
      <c r="Q1319" t="s">
        <v>154</v>
      </c>
      <c r="S1319" t="s">
        <v>281</v>
      </c>
      <c r="T1319" t="s">
        <v>502</v>
      </c>
      <c r="U1319">
        <v>3.5988055600560509E-4</v>
      </c>
      <c r="V1319" t="s">
        <v>154</v>
      </c>
    </row>
    <row r="1320" spans="9:22" x14ac:dyDescent="0.45">
      <c r="I1320" t="s">
        <v>171</v>
      </c>
      <c r="J1320" t="s">
        <v>503</v>
      </c>
      <c r="K1320">
        <v>5.7264262485356629E-4</v>
      </c>
      <c r="L1320" t="s">
        <v>154</v>
      </c>
      <c r="N1320" t="s">
        <v>245</v>
      </c>
      <c r="O1320" t="s">
        <v>503</v>
      </c>
      <c r="P1320">
        <v>2.303453616875524E-4</v>
      </c>
      <c r="Q1320" t="s">
        <v>154</v>
      </c>
      <c r="S1320" t="s">
        <v>281</v>
      </c>
      <c r="T1320" t="s">
        <v>503</v>
      </c>
      <c r="U1320">
        <v>3.7542978496984096E-4</v>
      </c>
      <c r="V1320" t="s">
        <v>154</v>
      </c>
    </row>
    <row r="1321" spans="9:22" x14ac:dyDescent="0.45">
      <c r="I1321" t="s">
        <v>171</v>
      </c>
      <c r="J1321" t="s">
        <v>504</v>
      </c>
      <c r="K1321">
        <v>1.4030449514089033E-7</v>
      </c>
      <c r="L1321" t="s">
        <v>154</v>
      </c>
      <c r="N1321" t="s">
        <v>245</v>
      </c>
      <c r="O1321" t="s">
        <v>504</v>
      </c>
      <c r="P1321">
        <v>1.8879610136319694E-4</v>
      </c>
      <c r="Q1321" t="s">
        <v>154</v>
      </c>
      <c r="S1321" t="s">
        <v>281</v>
      </c>
      <c r="T1321" t="s">
        <v>504</v>
      </c>
      <c r="U1321">
        <v>3.7244870235019563E-4</v>
      </c>
      <c r="V1321" t="s">
        <v>154</v>
      </c>
    </row>
    <row r="1322" spans="9:22" x14ac:dyDescent="0.45">
      <c r="I1322" t="s">
        <v>171</v>
      </c>
      <c r="J1322" t="s">
        <v>505</v>
      </c>
      <c r="K1322">
        <v>0</v>
      </c>
      <c r="L1322" t="s">
        <v>154</v>
      </c>
      <c r="N1322" t="s">
        <v>245</v>
      </c>
      <c r="O1322" t="s">
        <v>505</v>
      </c>
      <c r="P1322">
        <v>6.7719225495191479E-4</v>
      </c>
      <c r="Q1322" t="s">
        <v>154</v>
      </c>
      <c r="S1322" t="s">
        <v>281</v>
      </c>
      <c r="T1322" t="s">
        <v>505</v>
      </c>
      <c r="U1322">
        <v>1.2996626562263864E-3</v>
      </c>
      <c r="V1322" t="s">
        <v>154</v>
      </c>
    </row>
    <row r="1323" spans="9:22" x14ac:dyDescent="0.45">
      <c r="I1323" t="s">
        <v>171</v>
      </c>
      <c r="J1323" t="s">
        <v>506</v>
      </c>
      <c r="K1323">
        <v>3.4446418347959063E-4</v>
      </c>
      <c r="L1323" t="s">
        <v>154</v>
      </c>
      <c r="N1323" t="s">
        <v>245</v>
      </c>
      <c r="O1323" t="s">
        <v>506</v>
      </c>
      <c r="P1323">
        <v>6.1938136401992175E-4</v>
      </c>
      <c r="Q1323" t="s">
        <v>154</v>
      </c>
      <c r="S1323" t="s">
        <v>281</v>
      </c>
      <c r="T1323" t="s">
        <v>506</v>
      </c>
      <c r="U1323">
        <v>2.7763932936799543E-4</v>
      </c>
      <c r="V1323" t="s">
        <v>154</v>
      </c>
    </row>
    <row r="1324" spans="9:22" x14ac:dyDescent="0.45">
      <c r="I1324" t="s">
        <v>171</v>
      </c>
      <c r="J1324" t="s">
        <v>507</v>
      </c>
      <c r="K1324">
        <v>1.1213277881962492E-3</v>
      </c>
      <c r="L1324" t="s">
        <v>154</v>
      </c>
      <c r="N1324" t="s">
        <v>245</v>
      </c>
      <c r="O1324" t="s">
        <v>507</v>
      </c>
      <c r="P1324">
        <v>1.098673574730052E-4</v>
      </c>
      <c r="Q1324" t="s">
        <v>154</v>
      </c>
      <c r="S1324" t="s">
        <v>281</v>
      </c>
      <c r="T1324" t="s">
        <v>507</v>
      </c>
      <c r="U1324">
        <v>4.9125331597762061E-5</v>
      </c>
      <c r="V1324" t="s">
        <v>154</v>
      </c>
    </row>
    <row r="1325" spans="9:22" x14ac:dyDescent="0.45">
      <c r="I1325" t="s">
        <v>171</v>
      </c>
      <c r="J1325" t="s">
        <v>508</v>
      </c>
      <c r="K1325">
        <v>2.1849409262081837E-3</v>
      </c>
      <c r="L1325" t="s">
        <v>154</v>
      </c>
      <c r="N1325" t="s">
        <v>245</v>
      </c>
      <c r="O1325" t="s">
        <v>508</v>
      </c>
      <c r="P1325">
        <v>1.1575226159190557E-4</v>
      </c>
      <c r="Q1325" t="s">
        <v>154</v>
      </c>
      <c r="S1325" t="s">
        <v>281</v>
      </c>
      <c r="T1325" t="s">
        <v>508</v>
      </c>
      <c r="U1325">
        <v>5.6850925586090031E-5</v>
      </c>
      <c r="V1325" t="s">
        <v>154</v>
      </c>
    </row>
    <row r="1326" spans="9:22" x14ac:dyDescent="0.45">
      <c r="I1326" t="s">
        <v>171</v>
      </c>
      <c r="J1326" t="s">
        <v>509</v>
      </c>
      <c r="K1326">
        <v>2.5495436945400813E-2</v>
      </c>
      <c r="L1326" t="s">
        <v>154</v>
      </c>
      <c r="N1326" t="s">
        <v>245</v>
      </c>
      <c r="O1326" t="s">
        <v>509</v>
      </c>
      <c r="P1326">
        <v>9.6863169059470595E-4</v>
      </c>
      <c r="Q1326" t="s">
        <v>154</v>
      </c>
      <c r="S1326" t="s">
        <v>281</v>
      </c>
      <c r="T1326" t="s">
        <v>509</v>
      </c>
      <c r="U1326">
        <v>4.8457424302665673E-4</v>
      </c>
      <c r="V1326" t="s">
        <v>154</v>
      </c>
    </row>
    <row r="1327" spans="9:22" x14ac:dyDescent="0.45">
      <c r="I1327" t="s">
        <v>171</v>
      </c>
      <c r="J1327" t="s">
        <v>510</v>
      </c>
      <c r="K1327">
        <v>2.0439964013654723E-3</v>
      </c>
      <c r="L1327" t="s">
        <v>154</v>
      </c>
      <c r="N1327" t="s">
        <v>245</v>
      </c>
      <c r="O1327" t="s">
        <v>510</v>
      </c>
      <c r="P1327">
        <v>1.1243100680240896E-4</v>
      </c>
      <c r="Q1327" t="s">
        <v>154</v>
      </c>
      <c r="S1327" t="s">
        <v>281</v>
      </c>
      <c r="T1327" t="s">
        <v>510</v>
      </c>
      <c r="U1327">
        <v>4.7105619846793471E-5</v>
      </c>
      <c r="V1327" t="s">
        <v>154</v>
      </c>
    </row>
    <row r="1328" spans="9:22" x14ac:dyDescent="0.45">
      <c r="I1328" t="s">
        <v>171</v>
      </c>
      <c r="J1328" t="s">
        <v>511</v>
      </c>
      <c r="K1328">
        <v>1.2439054896962406E-3</v>
      </c>
      <c r="L1328" t="s">
        <v>154</v>
      </c>
      <c r="N1328" t="s">
        <v>245</v>
      </c>
      <c r="O1328" t="s">
        <v>511</v>
      </c>
      <c r="P1328">
        <v>1.2129504308724467E-4</v>
      </c>
      <c r="Q1328" t="s">
        <v>154</v>
      </c>
      <c r="S1328" t="s">
        <v>281</v>
      </c>
      <c r="T1328" t="s">
        <v>511</v>
      </c>
      <c r="U1328">
        <v>3.3145723765436271E-5</v>
      </c>
      <c r="V1328" t="s">
        <v>154</v>
      </c>
    </row>
    <row r="1329" spans="9:22" x14ac:dyDescent="0.45">
      <c r="I1329" t="s">
        <v>171</v>
      </c>
      <c r="J1329" t="s">
        <v>512</v>
      </c>
      <c r="K1329">
        <v>2.8743602686435651E-4</v>
      </c>
      <c r="L1329" t="s">
        <v>154</v>
      </c>
      <c r="N1329" t="s">
        <v>245</v>
      </c>
      <c r="O1329" t="s">
        <v>512</v>
      </c>
      <c r="P1329">
        <v>1.3332393448415095E-4</v>
      </c>
      <c r="Q1329" t="s">
        <v>154</v>
      </c>
      <c r="S1329" t="s">
        <v>281</v>
      </c>
      <c r="T1329" t="s">
        <v>512</v>
      </c>
      <c r="U1329">
        <v>2.6305471111356072E-5</v>
      </c>
      <c r="V1329" t="s">
        <v>154</v>
      </c>
    </row>
    <row r="1330" spans="9:22" x14ac:dyDescent="0.45">
      <c r="I1330" t="s">
        <v>171</v>
      </c>
      <c r="J1330" t="s">
        <v>513</v>
      </c>
      <c r="K1330">
        <v>0</v>
      </c>
      <c r="L1330" t="s">
        <v>154</v>
      </c>
      <c r="N1330" t="s">
        <v>245</v>
      </c>
      <c r="O1330" t="s">
        <v>513</v>
      </c>
      <c r="P1330">
        <v>6.189777886951135E-4</v>
      </c>
      <c r="Q1330" t="s">
        <v>154</v>
      </c>
      <c r="S1330" t="s">
        <v>281</v>
      </c>
      <c r="T1330" t="s">
        <v>513</v>
      </c>
      <c r="U1330">
        <v>1.0078228148078544E-4</v>
      </c>
      <c r="V1330" t="s">
        <v>154</v>
      </c>
    </row>
    <row r="1331" spans="9:22" x14ac:dyDescent="0.45">
      <c r="I1331" t="s">
        <v>171</v>
      </c>
      <c r="J1331" t="s">
        <v>514</v>
      </c>
      <c r="K1331">
        <v>3.8415559811316251E-5</v>
      </c>
      <c r="L1331" t="s">
        <v>154</v>
      </c>
      <c r="N1331" t="s">
        <v>245</v>
      </c>
      <c r="O1331" t="s">
        <v>514</v>
      </c>
      <c r="P1331">
        <v>5.1810313048353273E-4</v>
      </c>
      <c r="Q1331" t="s">
        <v>154</v>
      </c>
      <c r="S1331" t="s">
        <v>281</v>
      </c>
      <c r="T1331" t="s">
        <v>514</v>
      </c>
      <c r="U1331">
        <v>5.4879834118733747E-4</v>
      </c>
      <c r="V1331" t="s">
        <v>154</v>
      </c>
    </row>
    <row r="1332" spans="9:22" x14ac:dyDescent="0.45">
      <c r="I1332" t="s">
        <v>171</v>
      </c>
      <c r="J1332" t="s">
        <v>515</v>
      </c>
      <c r="K1332">
        <v>1.7901456124879236E-4</v>
      </c>
      <c r="L1332" t="s">
        <v>154</v>
      </c>
      <c r="N1332" t="s">
        <v>245</v>
      </c>
      <c r="O1332" t="s">
        <v>515</v>
      </c>
      <c r="P1332">
        <v>7.3496937153762716E-5</v>
      </c>
      <c r="Q1332" t="s">
        <v>154</v>
      </c>
      <c r="S1332" t="s">
        <v>281</v>
      </c>
      <c r="T1332" t="s">
        <v>515</v>
      </c>
      <c r="U1332">
        <v>1.453304166586247E-4</v>
      </c>
      <c r="V1332" t="s">
        <v>154</v>
      </c>
    </row>
    <row r="1333" spans="9:22" x14ac:dyDescent="0.45">
      <c r="I1333" t="s">
        <v>171</v>
      </c>
      <c r="J1333" t="s">
        <v>516</v>
      </c>
      <c r="K1333">
        <v>3.4748474818089599E-4</v>
      </c>
      <c r="L1333" t="s">
        <v>154</v>
      </c>
      <c r="N1333" t="s">
        <v>245</v>
      </c>
      <c r="O1333" t="s">
        <v>516</v>
      </c>
      <c r="P1333">
        <v>7.1810163148938144E-5</v>
      </c>
      <c r="Q1333" t="s">
        <v>154</v>
      </c>
      <c r="S1333" t="s">
        <v>281</v>
      </c>
      <c r="T1333" t="s">
        <v>516</v>
      </c>
      <c r="U1333">
        <v>1.3552613503304355E-4</v>
      </c>
      <c r="V1333" t="s">
        <v>154</v>
      </c>
    </row>
    <row r="1334" spans="9:22" x14ac:dyDescent="0.45">
      <c r="I1334" t="s">
        <v>171</v>
      </c>
      <c r="J1334" t="s">
        <v>517</v>
      </c>
      <c r="K1334">
        <v>4.1790214229872344E-3</v>
      </c>
      <c r="L1334" t="s">
        <v>154</v>
      </c>
      <c r="N1334" t="s">
        <v>245</v>
      </c>
      <c r="O1334" t="s">
        <v>517</v>
      </c>
      <c r="P1334">
        <v>8.3916253252400554E-4</v>
      </c>
      <c r="Q1334" t="s">
        <v>154</v>
      </c>
      <c r="S1334" t="s">
        <v>281</v>
      </c>
      <c r="T1334" t="s">
        <v>517</v>
      </c>
      <c r="U1334">
        <v>1.2859868976122719E-3</v>
      </c>
      <c r="V1334" t="s">
        <v>154</v>
      </c>
    </row>
    <row r="1335" spans="9:22" x14ac:dyDescent="0.45">
      <c r="I1335" t="s">
        <v>171</v>
      </c>
      <c r="J1335" t="s">
        <v>518</v>
      </c>
      <c r="K1335">
        <v>3.0989858836419885E-4</v>
      </c>
      <c r="L1335" t="s">
        <v>154</v>
      </c>
      <c r="N1335" t="s">
        <v>245</v>
      </c>
      <c r="O1335" t="s">
        <v>518</v>
      </c>
      <c r="P1335">
        <v>1.5480487245275878E-4</v>
      </c>
      <c r="Q1335" t="s">
        <v>154</v>
      </c>
      <c r="S1335" t="s">
        <v>281</v>
      </c>
      <c r="T1335" t="s">
        <v>518</v>
      </c>
      <c r="U1335">
        <v>2.1648948857592149E-4</v>
      </c>
      <c r="V1335" t="s">
        <v>154</v>
      </c>
    </row>
    <row r="1336" spans="9:22" x14ac:dyDescent="0.45">
      <c r="I1336" t="s">
        <v>171</v>
      </c>
      <c r="J1336" t="s">
        <v>519</v>
      </c>
      <c r="K1336">
        <v>1.7326417560139452E-4</v>
      </c>
      <c r="L1336" t="s">
        <v>154</v>
      </c>
      <c r="N1336" t="s">
        <v>245</v>
      </c>
      <c r="O1336" t="s">
        <v>519</v>
      </c>
      <c r="P1336">
        <v>1.5734414615782593E-4</v>
      </c>
      <c r="Q1336" t="s">
        <v>154</v>
      </c>
      <c r="S1336" t="s">
        <v>281</v>
      </c>
      <c r="T1336" t="s">
        <v>519</v>
      </c>
      <c r="U1336">
        <v>2.2814316577495159E-4</v>
      </c>
      <c r="V1336" t="s">
        <v>154</v>
      </c>
    </row>
    <row r="1337" spans="9:22" x14ac:dyDescent="0.45">
      <c r="I1337" t="s">
        <v>171</v>
      </c>
      <c r="J1337" t="s">
        <v>520</v>
      </c>
      <c r="K1337">
        <v>6.4261003233081392E-5</v>
      </c>
      <c r="L1337" t="s">
        <v>154</v>
      </c>
      <c r="N1337" t="s">
        <v>245</v>
      </c>
      <c r="O1337" t="s">
        <v>520</v>
      </c>
      <c r="P1337">
        <v>1.4307425371701585E-4</v>
      </c>
      <c r="Q1337" t="s">
        <v>154</v>
      </c>
      <c r="S1337" t="s">
        <v>281</v>
      </c>
      <c r="T1337" t="s">
        <v>520</v>
      </c>
      <c r="U1337">
        <v>1.9609457953676554E-4</v>
      </c>
      <c r="V1337" t="s">
        <v>154</v>
      </c>
    </row>
    <row r="1338" spans="9:22" x14ac:dyDescent="0.45">
      <c r="I1338" t="s">
        <v>171</v>
      </c>
      <c r="J1338" t="s">
        <v>521</v>
      </c>
      <c r="K1338">
        <v>0</v>
      </c>
      <c r="L1338" t="s">
        <v>154</v>
      </c>
      <c r="N1338" t="s">
        <v>245</v>
      </c>
      <c r="O1338" t="s">
        <v>521</v>
      </c>
      <c r="P1338">
        <v>6.7446898371621548E-4</v>
      </c>
      <c r="Q1338" t="s">
        <v>154</v>
      </c>
      <c r="S1338" t="s">
        <v>281</v>
      </c>
      <c r="T1338" t="s">
        <v>521</v>
      </c>
      <c r="U1338">
        <v>4.7850439006431086E-4</v>
      </c>
      <c r="V1338" t="s">
        <v>154</v>
      </c>
    </row>
    <row r="1339" spans="9:22" x14ac:dyDescent="0.45">
      <c r="I1339" t="s">
        <v>171</v>
      </c>
      <c r="J1339" t="s">
        <v>522</v>
      </c>
      <c r="K1339">
        <v>2.3353315408155246E-5</v>
      </c>
      <c r="L1339" t="s">
        <v>154</v>
      </c>
      <c r="N1339" t="s">
        <v>245</v>
      </c>
      <c r="O1339" t="s">
        <v>522</v>
      </c>
      <c r="P1339">
        <v>2.9871995817609292E-3</v>
      </c>
      <c r="Q1339" t="s">
        <v>154</v>
      </c>
      <c r="S1339" t="s">
        <v>281</v>
      </c>
      <c r="T1339" t="s">
        <v>522</v>
      </c>
      <c r="U1339">
        <v>1.4321324862824722E-3</v>
      </c>
      <c r="V1339" t="s">
        <v>154</v>
      </c>
    </row>
    <row r="1340" spans="9:22" x14ac:dyDescent="0.45">
      <c r="I1340" t="s">
        <v>171</v>
      </c>
      <c r="J1340" t="s">
        <v>523</v>
      </c>
      <c r="K1340">
        <v>2.1559462761051865E-4</v>
      </c>
      <c r="L1340" t="s">
        <v>154</v>
      </c>
      <c r="N1340" t="s">
        <v>245</v>
      </c>
      <c r="O1340" t="s">
        <v>523</v>
      </c>
      <c r="P1340">
        <v>4.6575692207517311E-4</v>
      </c>
      <c r="Q1340" t="s">
        <v>154</v>
      </c>
      <c r="S1340" t="s">
        <v>281</v>
      </c>
      <c r="T1340" t="s">
        <v>523</v>
      </c>
      <c r="U1340">
        <v>1.7531939672589428E-4</v>
      </c>
      <c r="V1340" t="s">
        <v>154</v>
      </c>
    </row>
    <row r="1341" spans="9:22" x14ac:dyDescent="0.45">
      <c r="I1341" t="s">
        <v>171</v>
      </c>
      <c r="J1341" t="s">
        <v>524</v>
      </c>
      <c r="K1341">
        <v>4.3122308232999845E-4</v>
      </c>
      <c r="L1341" t="s">
        <v>154</v>
      </c>
      <c r="N1341" t="s">
        <v>245</v>
      </c>
      <c r="O1341" t="s">
        <v>524</v>
      </c>
      <c r="P1341">
        <v>4.8785635669813414E-4</v>
      </c>
      <c r="Q1341" t="s">
        <v>154</v>
      </c>
      <c r="S1341" t="s">
        <v>281</v>
      </c>
      <c r="T1341" t="s">
        <v>524</v>
      </c>
      <c r="U1341">
        <v>1.7318598923243887E-4</v>
      </c>
      <c r="V1341" t="s">
        <v>154</v>
      </c>
    </row>
    <row r="1342" spans="9:22" x14ac:dyDescent="0.45">
      <c r="I1342" t="s">
        <v>171</v>
      </c>
      <c r="J1342" t="s">
        <v>525</v>
      </c>
      <c r="K1342">
        <v>5.3580693748089417E-3</v>
      </c>
      <c r="L1342" t="s">
        <v>154</v>
      </c>
      <c r="N1342" t="s">
        <v>245</v>
      </c>
      <c r="O1342" t="s">
        <v>525</v>
      </c>
      <c r="P1342">
        <v>3.6807293682907969E-3</v>
      </c>
      <c r="Q1342" t="s">
        <v>154</v>
      </c>
      <c r="S1342" t="s">
        <v>281</v>
      </c>
      <c r="T1342" t="s">
        <v>525</v>
      </c>
      <c r="U1342">
        <v>1.7313595616961638E-3</v>
      </c>
      <c r="V1342" t="s">
        <v>154</v>
      </c>
    </row>
    <row r="1343" spans="9:22" x14ac:dyDescent="0.45">
      <c r="I1343" t="s">
        <v>171</v>
      </c>
      <c r="J1343" t="s">
        <v>526</v>
      </c>
      <c r="K1343">
        <v>4.5824041369690736E-4</v>
      </c>
      <c r="L1343" t="s">
        <v>154</v>
      </c>
      <c r="N1343" t="s">
        <v>245</v>
      </c>
      <c r="O1343" t="s">
        <v>526</v>
      </c>
      <c r="P1343">
        <v>4.6839192953921542E-4</v>
      </c>
      <c r="Q1343" t="s">
        <v>154</v>
      </c>
      <c r="S1343" t="s">
        <v>281</v>
      </c>
      <c r="T1343" t="s">
        <v>526</v>
      </c>
      <c r="U1343">
        <v>2.9569966212614722E-4</v>
      </c>
      <c r="V1343" t="s">
        <v>154</v>
      </c>
    </row>
    <row r="1344" spans="9:22" x14ac:dyDescent="0.45">
      <c r="I1344" t="s">
        <v>171</v>
      </c>
      <c r="J1344" t="s">
        <v>527</v>
      </c>
      <c r="K1344">
        <v>2.8060767918345887E-4</v>
      </c>
      <c r="L1344" t="s">
        <v>154</v>
      </c>
      <c r="N1344" t="s">
        <v>245</v>
      </c>
      <c r="O1344" t="s">
        <v>527</v>
      </c>
      <c r="P1344">
        <v>4.3801519776230625E-4</v>
      </c>
      <c r="Q1344" t="s">
        <v>154</v>
      </c>
      <c r="S1344" t="s">
        <v>281</v>
      </c>
      <c r="T1344" t="s">
        <v>527</v>
      </c>
      <c r="U1344">
        <v>2.4954698354037134E-4</v>
      </c>
      <c r="V1344" t="s">
        <v>154</v>
      </c>
    </row>
    <row r="1345" spans="9:22" x14ac:dyDescent="0.45">
      <c r="I1345" t="s">
        <v>171</v>
      </c>
      <c r="J1345" t="s">
        <v>528</v>
      </c>
      <c r="K1345">
        <v>1.5313563944263493E-4</v>
      </c>
      <c r="L1345" t="s">
        <v>154</v>
      </c>
      <c r="N1345" t="s">
        <v>245</v>
      </c>
      <c r="O1345" t="s">
        <v>528</v>
      </c>
      <c r="P1345">
        <v>4.176114465259271E-4</v>
      </c>
      <c r="Q1345" t="s">
        <v>154</v>
      </c>
      <c r="S1345" t="s">
        <v>281</v>
      </c>
      <c r="T1345" t="s">
        <v>528</v>
      </c>
      <c r="U1345">
        <v>2.1866603639008806E-4</v>
      </c>
      <c r="V1345" t="s">
        <v>154</v>
      </c>
    </row>
    <row r="1346" spans="9:22" x14ac:dyDescent="0.45">
      <c r="I1346" t="s">
        <v>171</v>
      </c>
      <c r="J1346" t="s">
        <v>529</v>
      </c>
      <c r="K1346">
        <v>0</v>
      </c>
      <c r="L1346" t="s">
        <v>154</v>
      </c>
      <c r="N1346" t="s">
        <v>245</v>
      </c>
      <c r="O1346" t="s">
        <v>529</v>
      </c>
      <c r="P1346">
        <v>1.791841663964138E-3</v>
      </c>
      <c r="Q1346" t="s">
        <v>154</v>
      </c>
      <c r="S1346" t="s">
        <v>281</v>
      </c>
      <c r="T1346" t="s">
        <v>529</v>
      </c>
      <c r="U1346">
        <v>7.9449214172903947E-4</v>
      </c>
      <c r="V1346" t="s">
        <v>154</v>
      </c>
    </row>
    <row r="1347" spans="9:22" x14ac:dyDescent="0.45">
      <c r="I1347" t="s">
        <v>171</v>
      </c>
      <c r="J1347" t="s">
        <v>530</v>
      </c>
      <c r="K1347">
        <v>1.7187229853942916E-5</v>
      </c>
      <c r="L1347" t="s">
        <v>154</v>
      </c>
      <c r="N1347" t="s">
        <v>245</v>
      </c>
      <c r="O1347" t="s">
        <v>530</v>
      </c>
      <c r="P1347">
        <v>2.0201233906705649E-3</v>
      </c>
      <c r="Q1347" t="s">
        <v>154</v>
      </c>
      <c r="S1347" t="s">
        <v>281</v>
      </c>
      <c r="T1347" t="s">
        <v>530</v>
      </c>
      <c r="U1347">
        <v>5.7793516373658148E-5</v>
      </c>
      <c r="V1347" t="s">
        <v>154</v>
      </c>
    </row>
    <row r="1348" spans="9:22" x14ac:dyDescent="0.45">
      <c r="I1348" t="s">
        <v>171</v>
      </c>
      <c r="J1348" t="s">
        <v>531</v>
      </c>
      <c r="K1348">
        <v>3.4872544676722384E-4</v>
      </c>
      <c r="L1348" t="s">
        <v>154</v>
      </c>
      <c r="N1348" t="s">
        <v>245</v>
      </c>
      <c r="O1348" t="s">
        <v>531</v>
      </c>
      <c r="P1348">
        <v>2.7691332455775344E-4</v>
      </c>
      <c r="Q1348" t="s">
        <v>154</v>
      </c>
      <c r="S1348" t="s">
        <v>281</v>
      </c>
      <c r="T1348" t="s">
        <v>531</v>
      </c>
      <c r="U1348">
        <v>4.0294901582977154E-6</v>
      </c>
      <c r="V1348" t="s">
        <v>154</v>
      </c>
    </row>
    <row r="1349" spans="9:22" x14ac:dyDescent="0.45">
      <c r="I1349" t="s">
        <v>171</v>
      </c>
      <c r="J1349" t="s">
        <v>532</v>
      </c>
      <c r="K1349">
        <v>8.2214040908175823E-4</v>
      </c>
      <c r="L1349" t="s">
        <v>154</v>
      </c>
      <c r="N1349" t="s">
        <v>245</v>
      </c>
      <c r="O1349" t="s">
        <v>532</v>
      </c>
      <c r="P1349">
        <v>2.7613688072713587E-4</v>
      </c>
      <c r="Q1349" t="s">
        <v>154</v>
      </c>
      <c r="S1349" t="s">
        <v>281</v>
      </c>
      <c r="T1349" t="s">
        <v>532</v>
      </c>
      <c r="U1349">
        <v>4.2579140079830554E-6</v>
      </c>
      <c r="V1349" t="s">
        <v>154</v>
      </c>
    </row>
    <row r="1350" spans="9:22" x14ac:dyDescent="0.45">
      <c r="I1350" t="s">
        <v>171</v>
      </c>
      <c r="J1350" t="s">
        <v>533</v>
      </c>
      <c r="K1350">
        <v>8.7320142634408973E-3</v>
      </c>
      <c r="L1350" t="s">
        <v>154</v>
      </c>
      <c r="N1350" t="s">
        <v>245</v>
      </c>
      <c r="O1350" t="s">
        <v>533</v>
      </c>
      <c r="P1350">
        <v>2.3446884493080076E-3</v>
      </c>
      <c r="Q1350" t="s">
        <v>154</v>
      </c>
      <c r="S1350" t="s">
        <v>281</v>
      </c>
      <c r="T1350" t="s">
        <v>533</v>
      </c>
      <c r="U1350">
        <v>1.159208360010865E-4</v>
      </c>
      <c r="V1350" t="s">
        <v>154</v>
      </c>
    </row>
    <row r="1351" spans="9:22" x14ac:dyDescent="0.45">
      <c r="I1351" t="s">
        <v>171</v>
      </c>
      <c r="J1351" t="s">
        <v>534</v>
      </c>
      <c r="K1351">
        <v>6.6215042581464615E-4</v>
      </c>
      <c r="L1351" t="s">
        <v>154</v>
      </c>
      <c r="N1351" t="s">
        <v>245</v>
      </c>
      <c r="O1351" t="s">
        <v>534</v>
      </c>
      <c r="P1351">
        <v>3.4186350124129833E-4</v>
      </c>
      <c r="Q1351" t="s">
        <v>154</v>
      </c>
      <c r="S1351" t="s">
        <v>281</v>
      </c>
      <c r="T1351" t="s">
        <v>534</v>
      </c>
      <c r="U1351">
        <v>2.3592801290677247E-5</v>
      </c>
      <c r="V1351" t="s">
        <v>154</v>
      </c>
    </row>
    <row r="1352" spans="9:22" x14ac:dyDescent="0.45">
      <c r="I1352" t="s">
        <v>171</v>
      </c>
      <c r="J1352" t="s">
        <v>535</v>
      </c>
      <c r="K1352">
        <v>3.6522890010781987E-4</v>
      </c>
      <c r="L1352" t="s">
        <v>154</v>
      </c>
      <c r="N1352" t="s">
        <v>245</v>
      </c>
      <c r="O1352" t="s">
        <v>535</v>
      </c>
      <c r="P1352">
        <v>3.0292728579578708E-4</v>
      </c>
      <c r="Q1352" t="s">
        <v>154</v>
      </c>
      <c r="S1352" t="s">
        <v>281</v>
      </c>
      <c r="T1352" t="s">
        <v>535</v>
      </c>
      <c r="U1352">
        <v>1.6110242534924737E-5</v>
      </c>
      <c r="V1352" t="s">
        <v>154</v>
      </c>
    </row>
    <row r="1353" spans="9:22" x14ac:dyDescent="0.45">
      <c r="I1353" t="s">
        <v>171</v>
      </c>
      <c r="J1353" t="s">
        <v>536</v>
      </c>
      <c r="K1353">
        <v>1.3257851918505991E-4</v>
      </c>
      <c r="L1353" t="s">
        <v>154</v>
      </c>
      <c r="N1353" t="s">
        <v>245</v>
      </c>
      <c r="O1353" t="s">
        <v>536</v>
      </c>
      <c r="P1353">
        <v>2.7562865714862689E-4</v>
      </c>
      <c r="Q1353" t="s">
        <v>154</v>
      </c>
      <c r="S1353" t="s">
        <v>281</v>
      </c>
      <c r="T1353" t="s">
        <v>536</v>
      </c>
      <c r="U1353">
        <v>1.8442597251542114E-5</v>
      </c>
      <c r="V1353" t="s">
        <v>154</v>
      </c>
    </row>
    <row r="1354" spans="9:22" x14ac:dyDescent="0.45">
      <c r="I1354" t="s">
        <v>171</v>
      </c>
      <c r="J1354" t="s">
        <v>537</v>
      </c>
      <c r="K1354">
        <v>0</v>
      </c>
      <c r="L1354" t="s">
        <v>154</v>
      </c>
      <c r="N1354" t="s">
        <v>245</v>
      </c>
      <c r="O1354" t="s">
        <v>537</v>
      </c>
      <c r="P1354">
        <v>1.0908730214334043E-3</v>
      </c>
      <c r="Q1354" t="s">
        <v>154</v>
      </c>
      <c r="S1354" t="s">
        <v>281</v>
      </c>
      <c r="T1354" t="s">
        <v>537</v>
      </c>
      <c r="U1354">
        <v>1.2264511144860542E-4</v>
      </c>
      <c r="V1354" t="s">
        <v>154</v>
      </c>
    </row>
    <row r="1355" spans="9:22" x14ac:dyDescent="0.45">
      <c r="I1355" t="s">
        <v>172</v>
      </c>
      <c r="J1355" t="s">
        <v>153</v>
      </c>
      <c r="K1355">
        <v>1.7425121588995656E-6</v>
      </c>
      <c r="L1355" t="s">
        <v>154</v>
      </c>
      <c r="N1355" t="s">
        <v>246</v>
      </c>
      <c r="O1355" t="s">
        <v>153</v>
      </c>
      <c r="P1355">
        <v>1.5207036358143291E-3</v>
      </c>
      <c r="Q1355" t="s">
        <v>154</v>
      </c>
      <c r="S1355" t="s">
        <v>282</v>
      </c>
      <c r="T1355" t="s">
        <v>153</v>
      </c>
      <c r="U1355">
        <v>1.1018132661834115E-4</v>
      </c>
      <c r="V1355" t="s">
        <v>154</v>
      </c>
    </row>
    <row r="1356" spans="9:22" x14ac:dyDescent="0.45">
      <c r="I1356" t="s">
        <v>172</v>
      </c>
      <c r="J1356" t="s">
        <v>155</v>
      </c>
      <c r="K1356">
        <v>1.0087496710636583E-4</v>
      </c>
      <c r="L1356" t="s">
        <v>154</v>
      </c>
      <c r="N1356" t="s">
        <v>246</v>
      </c>
      <c r="O1356" t="s">
        <v>155</v>
      </c>
      <c r="P1356">
        <v>6.9553447668426469E-4</v>
      </c>
      <c r="Q1356" t="s">
        <v>154</v>
      </c>
      <c r="S1356" t="s">
        <v>282</v>
      </c>
      <c r="T1356" t="s">
        <v>155</v>
      </c>
      <c r="U1356">
        <v>2.1922897004656826E-5</v>
      </c>
      <c r="V1356" t="s">
        <v>154</v>
      </c>
    </row>
    <row r="1357" spans="9:22" x14ac:dyDescent="0.45">
      <c r="I1357" t="s">
        <v>172</v>
      </c>
      <c r="J1357" t="s">
        <v>156</v>
      </c>
      <c r="K1357">
        <v>2.989364124372943E-4</v>
      </c>
      <c r="L1357" t="s">
        <v>154</v>
      </c>
      <c r="N1357" t="s">
        <v>246</v>
      </c>
      <c r="O1357" t="s">
        <v>156</v>
      </c>
      <c r="P1357">
        <v>7.1850767844919587E-4</v>
      </c>
      <c r="Q1357" t="s">
        <v>154</v>
      </c>
      <c r="S1357" t="s">
        <v>282</v>
      </c>
      <c r="T1357" t="s">
        <v>156</v>
      </c>
      <c r="U1357">
        <v>2.1115494450042098E-5</v>
      </c>
      <c r="V1357" t="s">
        <v>154</v>
      </c>
    </row>
    <row r="1358" spans="9:22" x14ac:dyDescent="0.45">
      <c r="I1358" t="s">
        <v>172</v>
      </c>
      <c r="J1358" t="s">
        <v>324</v>
      </c>
      <c r="K1358">
        <v>4.5153297673431432E-3</v>
      </c>
      <c r="L1358" t="s">
        <v>154</v>
      </c>
      <c r="N1358" t="s">
        <v>246</v>
      </c>
      <c r="O1358" t="s">
        <v>324</v>
      </c>
      <c r="P1358">
        <v>1.770238746474338E-3</v>
      </c>
      <c r="Q1358" t="s">
        <v>154</v>
      </c>
      <c r="S1358" t="s">
        <v>282</v>
      </c>
      <c r="T1358" t="s">
        <v>324</v>
      </c>
      <c r="U1358">
        <v>1.4806923056639532E-4</v>
      </c>
      <c r="V1358" t="s">
        <v>154</v>
      </c>
    </row>
    <row r="1359" spans="9:22" x14ac:dyDescent="0.45">
      <c r="I1359" t="s">
        <v>172</v>
      </c>
      <c r="J1359" t="s">
        <v>325</v>
      </c>
      <c r="K1359">
        <v>4.443329515062911E-4</v>
      </c>
      <c r="L1359" t="s">
        <v>154</v>
      </c>
      <c r="N1359" t="s">
        <v>246</v>
      </c>
      <c r="O1359" t="s">
        <v>325</v>
      </c>
      <c r="P1359">
        <v>4.2290250864983353E-4</v>
      </c>
      <c r="Q1359" t="s">
        <v>154</v>
      </c>
      <c r="S1359" t="s">
        <v>282</v>
      </c>
      <c r="T1359" t="s">
        <v>325</v>
      </c>
      <c r="U1359">
        <v>9.8548096099679584E-6</v>
      </c>
      <c r="V1359" t="s">
        <v>154</v>
      </c>
    </row>
    <row r="1360" spans="9:22" x14ac:dyDescent="0.45">
      <c r="I1360" t="s">
        <v>172</v>
      </c>
      <c r="J1360" t="s">
        <v>342</v>
      </c>
      <c r="K1360">
        <v>2.7873870533238522E-4</v>
      </c>
      <c r="L1360" t="s">
        <v>154</v>
      </c>
      <c r="N1360" t="s">
        <v>246</v>
      </c>
      <c r="O1360" t="s">
        <v>342</v>
      </c>
      <c r="P1360">
        <v>3.2475595121583161E-4</v>
      </c>
      <c r="Q1360" t="s">
        <v>154</v>
      </c>
      <c r="S1360" t="s">
        <v>282</v>
      </c>
      <c r="T1360" t="s">
        <v>342</v>
      </c>
      <c r="U1360">
        <v>9.5732485342375099E-6</v>
      </c>
      <c r="V1360" t="s">
        <v>154</v>
      </c>
    </row>
    <row r="1361" spans="9:22" x14ac:dyDescent="0.45">
      <c r="I1361" t="s">
        <v>172</v>
      </c>
      <c r="J1361" t="s">
        <v>460</v>
      </c>
      <c r="K1361">
        <v>7.9924532061977771E-5</v>
      </c>
      <c r="L1361" t="s">
        <v>154</v>
      </c>
      <c r="N1361" t="s">
        <v>246</v>
      </c>
      <c r="O1361" t="s">
        <v>460</v>
      </c>
      <c r="P1361">
        <v>2.9905126907795685E-4</v>
      </c>
      <c r="Q1361" t="s">
        <v>154</v>
      </c>
      <c r="S1361" t="s">
        <v>282</v>
      </c>
      <c r="T1361" t="s">
        <v>460</v>
      </c>
      <c r="U1361">
        <v>6.3199365730443835E-6</v>
      </c>
      <c r="V1361" t="s">
        <v>154</v>
      </c>
    </row>
    <row r="1362" spans="9:22" x14ac:dyDescent="0.45">
      <c r="I1362" t="s">
        <v>172</v>
      </c>
      <c r="J1362" t="s">
        <v>461</v>
      </c>
      <c r="K1362">
        <v>0</v>
      </c>
      <c r="L1362" t="s">
        <v>154</v>
      </c>
      <c r="N1362" t="s">
        <v>246</v>
      </c>
      <c r="O1362" t="s">
        <v>461</v>
      </c>
      <c r="P1362">
        <v>1.1646739096612788E-3</v>
      </c>
      <c r="Q1362" t="s">
        <v>154</v>
      </c>
      <c r="S1362" t="s">
        <v>282</v>
      </c>
      <c r="T1362" t="s">
        <v>461</v>
      </c>
      <c r="U1362">
        <v>3.9406725668531025E-5</v>
      </c>
      <c r="V1362" t="s">
        <v>154</v>
      </c>
    </row>
    <row r="1363" spans="9:22" x14ac:dyDescent="0.45">
      <c r="I1363" t="s">
        <v>172</v>
      </c>
      <c r="J1363" t="s">
        <v>157</v>
      </c>
      <c r="K1363">
        <v>2.5075186727661628E-7</v>
      </c>
      <c r="L1363" t="s">
        <v>154</v>
      </c>
      <c r="N1363" t="s">
        <v>246</v>
      </c>
      <c r="O1363" t="s">
        <v>157</v>
      </c>
      <c r="P1363">
        <v>1.061129526741522E-2</v>
      </c>
      <c r="Q1363" t="s">
        <v>154</v>
      </c>
      <c r="S1363" t="s">
        <v>282</v>
      </c>
      <c r="T1363" t="s">
        <v>157</v>
      </c>
      <c r="U1363">
        <v>1.6356033840429767E-3</v>
      </c>
      <c r="V1363" t="s">
        <v>154</v>
      </c>
    </row>
    <row r="1364" spans="9:22" x14ac:dyDescent="0.45">
      <c r="I1364" t="s">
        <v>172</v>
      </c>
      <c r="J1364" t="s">
        <v>158</v>
      </c>
      <c r="K1364">
        <v>8.873978617966494E-4</v>
      </c>
      <c r="L1364" t="s">
        <v>154</v>
      </c>
      <c r="N1364" t="s">
        <v>246</v>
      </c>
      <c r="O1364" t="s">
        <v>158</v>
      </c>
      <c r="P1364">
        <v>1.8772527221285152E-3</v>
      </c>
      <c r="Q1364" t="s">
        <v>154</v>
      </c>
      <c r="S1364" t="s">
        <v>282</v>
      </c>
      <c r="T1364" t="s">
        <v>158</v>
      </c>
      <c r="U1364">
        <v>3.5386066732214839E-4</v>
      </c>
      <c r="V1364" t="s">
        <v>154</v>
      </c>
    </row>
    <row r="1365" spans="9:22" x14ac:dyDescent="0.45">
      <c r="I1365" t="s">
        <v>172</v>
      </c>
      <c r="J1365" t="s">
        <v>159</v>
      </c>
      <c r="K1365">
        <v>1.5784709752405949E-3</v>
      </c>
      <c r="L1365" t="s">
        <v>154</v>
      </c>
      <c r="N1365" t="s">
        <v>246</v>
      </c>
      <c r="O1365" t="s">
        <v>159</v>
      </c>
      <c r="P1365">
        <v>1.7354651787426026E-3</v>
      </c>
      <c r="Q1365" t="s">
        <v>154</v>
      </c>
      <c r="S1365" t="s">
        <v>282</v>
      </c>
      <c r="T1365" t="s">
        <v>159</v>
      </c>
      <c r="U1365">
        <v>3.734314360589882E-4</v>
      </c>
      <c r="V1365" t="s">
        <v>154</v>
      </c>
    </row>
    <row r="1366" spans="9:22" x14ac:dyDescent="0.45">
      <c r="I1366" t="s">
        <v>172</v>
      </c>
      <c r="J1366" t="s">
        <v>326</v>
      </c>
      <c r="K1366">
        <v>1.5729203589226935E-2</v>
      </c>
      <c r="L1366" t="s">
        <v>154</v>
      </c>
      <c r="N1366" t="s">
        <v>246</v>
      </c>
      <c r="O1366" t="s">
        <v>326</v>
      </c>
      <c r="P1366">
        <v>1.4426114058826777E-2</v>
      </c>
      <c r="Q1366" t="s">
        <v>154</v>
      </c>
      <c r="S1366" t="s">
        <v>282</v>
      </c>
      <c r="T1366" t="s">
        <v>326</v>
      </c>
      <c r="U1366">
        <v>1.9969856550454217E-3</v>
      </c>
      <c r="V1366" t="s">
        <v>154</v>
      </c>
    </row>
    <row r="1367" spans="9:22" x14ac:dyDescent="0.45">
      <c r="I1367" t="s">
        <v>172</v>
      </c>
      <c r="J1367" t="s">
        <v>327</v>
      </c>
      <c r="K1367">
        <v>1.4245229549783151E-3</v>
      </c>
      <c r="L1367" t="s">
        <v>154</v>
      </c>
      <c r="N1367" t="s">
        <v>246</v>
      </c>
      <c r="O1367" t="s">
        <v>327</v>
      </c>
      <c r="P1367">
        <v>2.387814279249154E-3</v>
      </c>
      <c r="Q1367" t="s">
        <v>154</v>
      </c>
      <c r="S1367" t="s">
        <v>282</v>
      </c>
      <c r="T1367" t="s">
        <v>327</v>
      </c>
      <c r="U1367">
        <v>1.9012541616037547E-4</v>
      </c>
      <c r="V1367" t="s">
        <v>154</v>
      </c>
    </row>
    <row r="1368" spans="9:22" x14ac:dyDescent="0.45">
      <c r="I1368" t="s">
        <v>172</v>
      </c>
      <c r="J1368" t="s">
        <v>343</v>
      </c>
      <c r="K1368">
        <v>6.1934706408768212E-4</v>
      </c>
      <c r="L1368" t="s">
        <v>154</v>
      </c>
      <c r="N1368" t="s">
        <v>246</v>
      </c>
      <c r="O1368" t="s">
        <v>343</v>
      </c>
      <c r="P1368">
        <v>2.157347726530332E-3</v>
      </c>
      <c r="Q1368" t="s">
        <v>154</v>
      </c>
      <c r="S1368" t="s">
        <v>282</v>
      </c>
      <c r="T1368" t="s">
        <v>343</v>
      </c>
      <c r="U1368">
        <v>1.8757622303934059E-4</v>
      </c>
      <c r="V1368" t="s">
        <v>154</v>
      </c>
    </row>
    <row r="1369" spans="9:22" x14ac:dyDescent="0.45">
      <c r="I1369" t="s">
        <v>172</v>
      </c>
      <c r="J1369" t="s">
        <v>462</v>
      </c>
      <c r="K1369">
        <v>2.4839944915321322E-4</v>
      </c>
      <c r="L1369" t="s">
        <v>154</v>
      </c>
      <c r="N1369" t="s">
        <v>246</v>
      </c>
      <c r="O1369" t="s">
        <v>462</v>
      </c>
      <c r="P1369">
        <v>2.0643501155540277E-3</v>
      </c>
      <c r="Q1369" t="s">
        <v>154</v>
      </c>
      <c r="S1369" t="s">
        <v>282</v>
      </c>
      <c r="T1369" t="s">
        <v>462</v>
      </c>
      <c r="U1369">
        <v>2.0527521236317952E-4</v>
      </c>
      <c r="V1369" t="s">
        <v>154</v>
      </c>
    </row>
    <row r="1370" spans="9:22" x14ac:dyDescent="0.45">
      <c r="I1370" t="s">
        <v>172</v>
      </c>
      <c r="J1370" t="s">
        <v>463</v>
      </c>
      <c r="K1370">
        <v>0</v>
      </c>
      <c r="L1370" t="s">
        <v>154</v>
      </c>
      <c r="N1370" t="s">
        <v>246</v>
      </c>
      <c r="O1370" t="s">
        <v>463</v>
      </c>
      <c r="P1370">
        <v>9.8314332932844008E-3</v>
      </c>
      <c r="Q1370" t="s">
        <v>154</v>
      </c>
      <c r="S1370" t="s">
        <v>282</v>
      </c>
      <c r="T1370" t="s">
        <v>463</v>
      </c>
      <c r="U1370">
        <v>1.1880847198403107E-3</v>
      </c>
      <c r="V1370" t="s">
        <v>154</v>
      </c>
    </row>
    <row r="1371" spans="9:22" x14ac:dyDescent="0.45">
      <c r="I1371" t="s">
        <v>172</v>
      </c>
      <c r="J1371" t="s">
        <v>160</v>
      </c>
      <c r="K1371">
        <v>0</v>
      </c>
      <c r="L1371" t="s">
        <v>154</v>
      </c>
      <c r="N1371" t="s">
        <v>246</v>
      </c>
      <c r="O1371" t="s">
        <v>160</v>
      </c>
      <c r="P1371">
        <v>3.8597093709388042E-3</v>
      </c>
      <c r="Q1371" t="s">
        <v>154</v>
      </c>
      <c r="S1371" t="s">
        <v>282</v>
      </c>
      <c r="T1371" t="s">
        <v>160</v>
      </c>
      <c r="U1371">
        <v>2.2774076318881312E-3</v>
      </c>
      <c r="V1371" t="s">
        <v>154</v>
      </c>
    </row>
    <row r="1372" spans="9:22" x14ac:dyDescent="0.45">
      <c r="I1372" t="s">
        <v>172</v>
      </c>
      <c r="J1372" t="s">
        <v>161</v>
      </c>
      <c r="K1372">
        <v>1.1804562161137871E-3</v>
      </c>
      <c r="L1372" t="s">
        <v>154</v>
      </c>
      <c r="N1372" t="s">
        <v>246</v>
      </c>
      <c r="O1372" t="s">
        <v>161</v>
      </c>
      <c r="P1372">
        <v>7.2425475014887089E-4</v>
      </c>
      <c r="Q1372" t="s">
        <v>154</v>
      </c>
      <c r="S1372" t="s">
        <v>282</v>
      </c>
      <c r="T1372" t="s">
        <v>161</v>
      </c>
      <c r="U1372">
        <v>4.0159530711768592E-4</v>
      </c>
      <c r="V1372" t="s">
        <v>154</v>
      </c>
    </row>
    <row r="1373" spans="9:22" x14ac:dyDescent="0.45">
      <c r="I1373" t="s">
        <v>172</v>
      </c>
      <c r="J1373" t="s">
        <v>162</v>
      </c>
      <c r="K1373">
        <v>2.0878960882129267E-3</v>
      </c>
      <c r="L1373" t="s">
        <v>154</v>
      </c>
      <c r="N1373" t="s">
        <v>246</v>
      </c>
      <c r="O1373" t="s">
        <v>162</v>
      </c>
      <c r="P1373">
        <v>7.9264347905091742E-4</v>
      </c>
      <c r="Q1373" t="s">
        <v>154</v>
      </c>
      <c r="S1373" t="s">
        <v>282</v>
      </c>
      <c r="T1373" t="s">
        <v>162</v>
      </c>
      <c r="U1373">
        <v>4.2061283234838163E-4</v>
      </c>
      <c r="V1373" t="s">
        <v>154</v>
      </c>
    </row>
    <row r="1374" spans="9:22" x14ac:dyDescent="0.45">
      <c r="I1374" t="s">
        <v>172</v>
      </c>
      <c r="J1374" t="s">
        <v>328</v>
      </c>
      <c r="K1374">
        <v>1.8645055635226272E-2</v>
      </c>
      <c r="L1374" t="s">
        <v>154</v>
      </c>
      <c r="N1374" t="s">
        <v>246</v>
      </c>
      <c r="O1374" t="s">
        <v>328</v>
      </c>
      <c r="P1374">
        <v>6.7905659405942554E-3</v>
      </c>
      <c r="Q1374" t="s">
        <v>154</v>
      </c>
      <c r="S1374" t="s">
        <v>282</v>
      </c>
      <c r="T1374" t="s">
        <v>328</v>
      </c>
      <c r="U1374">
        <v>2.7508683918645283E-3</v>
      </c>
      <c r="V1374" t="s">
        <v>154</v>
      </c>
    </row>
    <row r="1375" spans="9:22" x14ac:dyDescent="0.45">
      <c r="I1375" t="s">
        <v>172</v>
      </c>
      <c r="J1375" t="s">
        <v>329</v>
      </c>
      <c r="K1375">
        <v>1.7321708134443222E-3</v>
      </c>
      <c r="L1375" t="s">
        <v>154</v>
      </c>
      <c r="N1375" t="s">
        <v>246</v>
      </c>
      <c r="O1375" t="s">
        <v>329</v>
      </c>
      <c r="P1375">
        <v>8.2631856422040698E-4</v>
      </c>
      <c r="Q1375" t="s">
        <v>154</v>
      </c>
      <c r="S1375" t="s">
        <v>282</v>
      </c>
      <c r="T1375" t="s">
        <v>329</v>
      </c>
      <c r="U1375">
        <v>4.2965184869361367E-4</v>
      </c>
      <c r="V1375" t="s">
        <v>154</v>
      </c>
    </row>
    <row r="1376" spans="9:22" x14ac:dyDescent="0.45">
      <c r="I1376" t="s">
        <v>172</v>
      </c>
      <c r="J1376" t="s">
        <v>344</v>
      </c>
      <c r="K1376">
        <v>1.0762502471089129E-3</v>
      </c>
      <c r="L1376" t="s">
        <v>154</v>
      </c>
      <c r="N1376" t="s">
        <v>246</v>
      </c>
      <c r="O1376" t="s">
        <v>344</v>
      </c>
      <c r="P1376">
        <v>7.372294825926123E-4</v>
      </c>
      <c r="Q1376" t="s">
        <v>154</v>
      </c>
      <c r="S1376" t="s">
        <v>282</v>
      </c>
      <c r="T1376" t="s">
        <v>344</v>
      </c>
      <c r="U1376">
        <v>4.3284540610046939E-4</v>
      </c>
      <c r="V1376" t="s">
        <v>154</v>
      </c>
    </row>
    <row r="1377" spans="9:22" x14ac:dyDescent="0.45">
      <c r="I1377" t="s">
        <v>172</v>
      </c>
      <c r="J1377" t="s">
        <v>464</v>
      </c>
      <c r="K1377">
        <v>6.0137560542167321E-4</v>
      </c>
      <c r="L1377" t="s">
        <v>154</v>
      </c>
      <c r="N1377" t="s">
        <v>246</v>
      </c>
      <c r="O1377" t="s">
        <v>464</v>
      </c>
      <c r="P1377">
        <v>7.3112402412544534E-4</v>
      </c>
      <c r="Q1377" t="s">
        <v>154</v>
      </c>
      <c r="S1377" t="s">
        <v>282</v>
      </c>
      <c r="T1377" t="s">
        <v>464</v>
      </c>
      <c r="U1377">
        <v>3.9478461051518639E-4</v>
      </c>
      <c r="V1377" t="s">
        <v>154</v>
      </c>
    </row>
    <row r="1378" spans="9:22" x14ac:dyDescent="0.45">
      <c r="I1378" t="s">
        <v>172</v>
      </c>
      <c r="J1378" t="s">
        <v>465</v>
      </c>
      <c r="K1378">
        <v>0</v>
      </c>
      <c r="L1378" t="s">
        <v>154</v>
      </c>
      <c r="N1378" t="s">
        <v>246</v>
      </c>
      <c r="O1378" t="s">
        <v>465</v>
      </c>
      <c r="P1378">
        <v>4.5319104561297339E-3</v>
      </c>
      <c r="Q1378" t="s">
        <v>154</v>
      </c>
      <c r="S1378" t="s">
        <v>282</v>
      </c>
      <c r="T1378" t="s">
        <v>465</v>
      </c>
      <c r="U1378">
        <v>1.6348632720282284E-3</v>
      </c>
      <c r="V1378" t="s">
        <v>154</v>
      </c>
    </row>
    <row r="1379" spans="9:22" x14ac:dyDescent="0.45">
      <c r="I1379" t="s">
        <v>172</v>
      </c>
      <c r="J1379" t="s">
        <v>163</v>
      </c>
      <c r="K1379">
        <v>0</v>
      </c>
      <c r="L1379" t="s">
        <v>154</v>
      </c>
      <c r="N1379" t="s">
        <v>246</v>
      </c>
      <c r="O1379" t="s">
        <v>163</v>
      </c>
      <c r="P1379">
        <v>1.5879736567934552E-2</v>
      </c>
      <c r="Q1379" t="s">
        <v>154</v>
      </c>
      <c r="S1379" t="s">
        <v>282</v>
      </c>
      <c r="T1379" t="s">
        <v>163</v>
      </c>
      <c r="U1379">
        <v>1.2764015217353462E-2</v>
      </c>
      <c r="V1379" t="s">
        <v>154</v>
      </c>
    </row>
    <row r="1380" spans="9:22" x14ac:dyDescent="0.45">
      <c r="I1380" t="s">
        <v>172</v>
      </c>
      <c r="J1380" t="s">
        <v>164</v>
      </c>
      <c r="K1380">
        <v>5.1745714947118513E-4</v>
      </c>
      <c r="L1380" t="s">
        <v>154</v>
      </c>
      <c r="N1380" t="s">
        <v>246</v>
      </c>
      <c r="O1380" t="s">
        <v>164</v>
      </c>
      <c r="P1380">
        <v>2.8407171604702E-3</v>
      </c>
      <c r="Q1380" t="s">
        <v>154</v>
      </c>
      <c r="S1380" t="s">
        <v>282</v>
      </c>
      <c r="T1380" t="s">
        <v>164</v>
      </c>
      <c r="U1380">
        <v>1.8270796840511917E-3</v>
      </c>
      <c r="V1380" t="s">
        <v>154</v>
      </c>
    </row>
    <row r="1381" spans="9:22" x14ac:dyDescent="0.45">
      <c r="I1381" t="s">
        <v>172</v>
      </c>
      <c r="J1381" t="s">
        <v>165</v>
      </c>
      <c r="K1381">
        <v>1.0889719074033367E-3</v>
      </c>
      <c r="L1381" t="s">
        <v>154</v>
      </c>
      <c r="N1381" t="s">
        <v>246</v>
      </c>
      <c r="O1381" t="s">
        <v>165</v>
      </c>
      <c r="P1381">
        <v>2.5760078606538801E-3</v>
      </c>
      <c r="Q1381" t="s">
        <v>154</v>
      </c>
      <c r="S1381" t="s">
        <v>282</v>
      </c>
      <c r="T1381" t="s">
        <v>165</v>
      </c>
      <c r="U1381">
        <v>1.793774776884307E-3</v>
      </c>
      <c r="V1381" t="s">
        <v>154</v>
      </c>
    </row>
    <row r="1382" spans="9:22" x14ac:dyDescent="0.45">
      <c r="I1382" t="s">
        <v>172</v>
      </c>
      <c r="J1382" t="s">
        <v>330</v>
      </c>
      <c r="K1382">
        <v>1.4876133644527331E-2</v>
      </c>
      <c r="L1382" t="s">
        <v>154</v>
      </c>
      <c r="N1382" t="s">
        <v>246</v>
      </c>
      <c r="O1382" t="s">
        <v>330</v>
      </c>
      <c r="P1382">
        <v>1.9526494340479379E-2</v>
      </c>
      <c r="Q1382" t="s">
        <v>154</v>
      </c>
      <c r="S1382" t="s">
        <v>282</v>
      </c>
      <c r="T1382" t="s">
        <v>330</v>
      </c>
      <c r="U1382">
        <v>1.3118605737010656E-2</v>
      </c>
      <c r="V1382" t="s">
        <v>154</v>
      </c>
    </row>
    <row r="1383" spans="9:22" x14ac:dyDescent="0.45">
      <c r="I1383" t="s">
        <v>172</v>
      </c>
      <c r="J1383" t="s">
        <v>331</v>
      </c>
      <c r="K1383">
        <v>1.7089557232943735E-3</v>
      </c>
      <c r="L1383" t="s">
        <v>154</v>
      </c>
      <c r="N1383" t="s">
        <v>246</v>
      </c>
      <c r="O1383" t="s">
        <v>331</v>
      </c>
      <c r="P1383">
        <v>3.7453114443692218E-3</v>
      </c>
      <c r="Q1383" t="s">
        <v>154</v>
      </c>
      <c r="S1383" t="s">
        <v>282</v>
      </c>
      <c r="T1383" t="s">
        <v>331</v>
      </c>
      <c r="U1383">
        <v>1.9083475380228306E-3</v>
      </c>
      <c r="V1383" t="s">
        <v>154</v>
      </c>
    </row>
    <row r="1384" spans="9:22" x14ac:dyDescent="0.45">
      <c r="I1384" t="s">
        <v>172</v>
      </c>
      <c r="J1384" t="s">
        <v>345</v>
      </c>
      <c r="K1384">
        <v>1.0484419938175163E-3</v>
      </c>
      <c r="L1384" t="s">
        <v>154</v>
      </c>
      <c r="N1384" t="s">
        <v>246</v>
      </c>
      <c r="O1384" t="s">
        <v>345</v>
      </c>
      <c r="P1384">
        <v>3.4319044314821334E-3</v>
      </c>
      <c r="Q1384" t="s">
        <v>154</v>
      </c>
      <c r="S1384" t="s">
        <v>282</v>
      </c>
      <c r="T1384" t="s">
        <v>345</v>
      </c>
      <c r="U1384">
        <v>1.9069176709617798E-3</v>
      </c>
      <c r="V1384" t="s">
        <v>154</v>
      </c>
    </row>
    <row r="1385" spans="9:22" x14ac:dyDescent="0.45">
      <c r="I1385" t="s">
        <v>172</v>
      </c>
      <c r="J1385" t="s">
        <v>466</v>
      </c>
      <c r="K1385">
        <v>4.020279562905403E-4</v>
      </c>
      <c r="L1385" t="s">
        <v>154</v>
      </c>
      <c r="N1385" t="s">
        <v>246</v>
      </c>
      <c r="O1385" t="s">
        <v>466</v>
      </c>
      <c r="P1385">
        <v>2.8681014935545775E-3</v>
      </c>
      <c r="Q1385" t="s">
        <v>154</v>
      </c>
      <c r="S1385" t="s">
        <v>282</v>
      </c>
      <c r="T1385" t="s">
        <v>466</v>
      </c>
      <c r="U1385">
        <v>1.9084605696063454E-3</v>
      </c>
      <c r="V1385" t="s">
        <v>154</v>
      </c>
    </row>
    <row r="1386" spans="9:22" x14ac:dyDescent="0.45">
      <c r="I1386" t="s">
        <v>172</v>
      </c>
      <c r="J1386" t="s">
        <v>467</v>
      </c>
      <c r="K1386">
        <v>0</v>
      </c>
      <c r="L1386" t="s">
        <v>154</v>
      </c>
      <c r="N1386" t="s">
        <v>246</v>
      </c>
      <c r="O1386" t="s">
        <v>467</v>
      </c>
      <c r="P1386">
        <v>1.1234022570377439E-2</v>
      </c>
      <c r="Q1386" t="s">
        <v>154</v>
      </c>
      <c r="S1386" t="s">
        <v>282</v>
      </c>
      <c r="T1386" t="s">
        <v>467</v>
      </c>
      <c r="U1386">
        <v>9.5508696324601225E-3</v>
      </c>
      <c r="V1386" t="s">
        <v>154</v>
      </c>
    </row>
    <row r="1387" spans="9:22" x14ac:dyDescent="0.45">
      <c r="I1387" t="s">
        <v>172</v>
      </c>
      <c r="J1387" t="s">
        <v>332</v>
      </c>
      <c r="K1387">
        <v>0</v>
      </c>
      <c r="L1387" t="s">
        <v>154</v>
      </c>
      <c r="N1387" t="s">
        <v>246</v>
      </c>
      <c r="O1387" t="s">
        <v>332</v>
      </c>
      <c r="P1387">
        <v>1.1097646710417587E-2</v>
      </c>
      <c r="Q1387" t="s">
        <v>154</v>
      </c>
      <c r="S1387" t="s">
        <v>282</v>
      </c>
      <c r="T1387" t="s">
        <v>332</v>
      </c>
      <c r="U1387">
        <v>1.2417567962655321E-2</v>
      </c>
      <c r="V1387" t="s">
        <v>154</v>
      </c>
    </row>
    <row r="1388" spans="9:22" x14ac:dyDescent="0.45">
      <c r="I1388" t="s">
        <v>172</v>
      </c>
      <c r="J1388" t="s">
        <v>333</v>
      </c>
      <c r="K1388">
        <v>1.2245964817008935E-3</v>
      </c>
      <c r="L1388" t="s">
        <v>154</v>
      </c>
      <c r="N1388" t="s">
        <v>246</v>
      </c>
      <c r="O1388" t="s">
        <v>333</v>
      </c>
      <c r="P1388">
        <v>1.6735704369182762E-3</v>
      </c>
      <c r="Q1388" t="s">
        <v>154</v>
      </c>
      <c r="S1388" t="s">
        <v>282</v>
      </c>
      <c r="T1388" t="s">
        <v>333</v>
      </c>
      <c r="U1388">
        <v>1.7085147135623082E-3</v>
      </c>
      <c r="V1388" t="s">
        <v>154</v>
      </c>
    </row>
    <row r="1389" spans="9:22" x14ac:dyDescent="0.45">
      <c r="I1389" t="s">
        <v>172</v>
      </c>
      <c r="J1389" t="s">
        <v>334</v>
      </c>
      <c r="K1389">
        <v>2.3077878323550099E-3</v>
      </c>
      <c r="L1389" t="s">
        <v>154</v>
      </c>
      <c r="N1389" t="s">
        <v>246</v>
      </c>
      <c r="O1389" t="s">
        <v>334</v>
      </c>
      <c r="P1389">
        <v>1.4638695682925051E-3</v>
      </c>
      <c r="Q1389" t="s">
        <v>154</v>
      </c>
      <c r="S1389" t="s">
        <v>282</v>
      </c>
      <c r="T1389" t="s">
        <v>334</v>
      </c>
      <c r="U1389">
        <v>1.7469936100285291E-3</v>
      </c>
      <c r="V1389" t="s">
        <v>154</v>
      </c>
    </row>
    <row r="1390" spans="9:22" x14ac:dyDescent="0.45">
      <c r="I1390" t="s">
        <v>172</v>
      </c>
      <c r="J1390" t="s">
        <v>335</v>
      </c>
      <c r="K1390">
        <v>2.5369752031990534E-2</v>
      </c>
      <c r="L1390" t="s">
        <v>154</v>
      </c>
      <c r="N1390" t="s">
        <v>246</v>
      </c>
      <c r="O1390" t="s">
        <v>335</v>
      </c>
      <c r="P1390">
        <v>1.5120739241162751E-2</v>
      </c>
      <c r="Q1390" t="s">
        <v>154</v>
      </c>
      <c r="S1390" t="s">
        <v>282</v>
      </c>
      <c r="T1390" t="s">
        <v>335</v>
      </c>
      <c r="U1390">
        <v>1.3449088714823218E-2</v>
      </c>
      <c r="V1390" t="s">
        <v>154</v>
      </c>
    </row>
    <row r="1391" spans="9:22" x14ac:dyDescent="0.45">
      <c r="I1391" t="s">
        <v>172</v>
      </c>
      <c r="J1391" t="s">
        <v>336</v>
      </c>
      <c r="K1391">
        <v>2.2831942310024191E-3</v>
      </c>
      <c r="L1391" t="s">
        <v>154</v>
      </c>
      <c r="N1391" t="s">
        <v>246</v>
      </c>
      <c r="O1391" t="s">
        <v>336</v>
      </c>
      <c r="P1391">
        <v>3.3959420259047357E-3</v>
      </c>
      <c r="Q1391" t="s">
        <v>154</v>
      </c>
      <c r="S1391" t="s">
        <v>282</v>
      </c>
      <c r="T1391" t="s">
        <v>336</v>
      </c>
      <c r="U1391">
        <v>1.9263026945094104E-3</v>
      </c>
      <c r="V1391" t="s">
        <v>154</v>
      </c>
    </row>
    <row r="1392" spans="9:22" x14ac:dyDescent="0.45">
      <c r="I1392" t="s">
        <v>172</v>
      </c>
      <c r="J1392" t="s">
        <v>346</v>
      </c>
      <c r="K1392">
        <v>1.3175688922669739E-3</v>
      </c>
      <c r="L1392" t="s">
        <v>154</v>
      </c>
      <c r="N1392" t="s">
        <v>246</v>
      </c>
      <c r="O1392" t="s">
        <v>346</v>
      </c>
      <c r="P1392">
        <v>2.8146114183800136E-3</v>
      </c>
      <c r="Q1392" t="s">
        <v>154</v>
      </c>
      <c r="S1392" t="s">
        <v>282</v>
      </c>
      <c r="T1392" t="s">
        <v>346</v>
      </c>
      <c r="U1392">
        <v>1.8916081326393701E-3</v>
      </c>
      <c r="V1392" t="s">
        <v>154</v>
      </c>
    </row>
    <row r="1393" spans="9:22" x14ac:dyDescent="0.45">
      <c r="I1393" t="s">
        <v>172</v>
      </c>
      <c r="J1393" t="s">
        <v>468</v>
      </c>
      <c r="K1393">
        <v>5.9348479977878793E-4</v>
      </c>
      <c r="L1393" t="s">
        <v>154</v>
      </c>
      <c r="N1393" t="s">
        <v>246</v>
      </c>
      <c r="O1393" t="s">
        <v>468</v>
      </c>
      <c r="P1393">
        <v>2.2474129810164303E-3</v>
      </c>
      <c r="Q1393" t="s">
        <v>154</v>
      </c>
      <c r="S1393" t="s">
        <v>282</v>
      </c>
      <c r="T1393" t="s">
        <v>468</v>
      </c>
      <c r="U1393">
        <v>1.8509460004850476E-3</v>
      </c>
      <c r="V1393" t="s">
        <v>154</v>
      </c>
    </row>
    <row r="1394" spans="9:22" x14ac:dyDescent="0.45">
      <c r="I1394" t="s">
        <v>172</v>
      </c>
      <c r="J1394" t="s">
        <v>469</v>
      </c>
      <c r="K1394">
        <v>0</v>
      </c>
      <c r="L1394" t="s">
        <v>154</v>
      </c>
      <c r="N1394" t="s">
        <v>246</v>
      </c>
      <c r="O1394" t="s">
        <v>469</v>
      </c>
      <c r="P1394">
        <v>9.8141964928208803E-3</v>
      </c>
      <c r="Q1394" t="s">
        <v>154</v>
      </c>
      <c r="S1394" t="s">
        <v>282</v>
      </c>
      <c r="T1394" t="s">
        <v>469</v>
      </c>
      <c r="U1394">
        <v>6.8294547469465311E-3</v>
      </c>
      <c r="V1394" t="s">
        <v>154</v>
      </c>
    </row>
    <row r="1395" spans="9:22" x14ac:dyDescent="0.45">
      <c r="I1395" t="s">
        <v>172</v>
      </c>
      <c r="J1395" t="s">
        <v>347</v>
      </c>
      <c r="K1395">
        <v>0</v>
      </c>
      <c r="L1395" t="s">
        <v>154</v>
      </c>
      <c r="N1395" t="s">
        <v>246</v>
      </c>
      <c r="O1395" t="s">
        <v>347</v>
      </c>
      <c r="P1395">
        <v>7.5092528641721003E-3</v>
      </c>
      <c r="Q1395" t="s">
        <v>154</v>
      </c>
      <c r="S1395" t="s">
        <v>282</v>
      </c>
      <c r="T1395" t="s">
        <v>347</v>
      </c>
      <c r="U1395">
        <v>8.3828322491875918E-4</v>
      </c>
      <c r="V1395" t="s">
        <v>154</v>
      </c>
    </row>
    <row r="1396" spans="9:22" x14ac:dyDescent="0.45">
      <c r="I1396" t="s">
        <v>172</v>
      </c>
      <c r="J1396" t="s">
        <v>348</v>
      </c>
      <c r="K1396">
        <v>9.8259398556773151E-4</v>
      </c>
      <c r="L1396" t="s">
        <v>154</v>
      </c>
      <c r="N1396" t="s">
        <v>246</v>
      </c>
      <c r="O1396" t="s">
        <v>348</v>
      </c>
      <c r="P1396">
        <v>1.1791787995289712E-3</v>
      </c>
      <c r="Q1396" t="s">
        <v>154</v>
      </c>
      <c r="S1396" t="s">
        <v>282</v>
      </c>
      <c r="T1396" t="s">
        <v>348</v>
      </c>
      <c r="U1396">
        <v>2.6468143676650633E-4</v>
      </c>
      <c r="V1396" t="s">
        <v>154</v>
      </c>
    </row>
    <row r="1397" spans="9:22" x14ac:dyDescent="0.45">
      <c r="I1397" t="s">
        <v>172</v>
      </c>
      <c r="J1397" t="s">
        <v>349</v>
      </c>
      <c r="K1397">
        <v>1.9820575358327473E-3</v>
      </c>
      <c r="L1397" t="s">
        <v>154</v>
      </c>
      <c r="N1397" t="s">
        <v>246</v>
      </c>
      <c r="O1397" t="s">
        <v>349</v>
      </c>
      <c r="P1397">
        <v>1.1005053219443706E-3</v>
      </c>
      <c r="Q1397" t="s">
        <v>154</v>
      </c>
      <c r="S1397" t="s">
        <v>282</v>
      </c>
      <c r="T1397" t="s">
        <v>349</v>
      </c>
      <c r="U1397">
        <v>2.7622148409909918E-4</v>
      </c>
      <c r="V1397" t="s">
        <v>154</v>
      </c>
    </row>
    <row r="1398" spans="9:22" x14ac:dyDescent="0.45">
      <c r="I1398" t="s">
        <v>172</v>
      </c>
      <c r="J1398" t="s">
        <v>350</v>
      </c>
      <c r="K1398">
        <v>2.3629218357571199E-2</v>
      </c>
      <c r="L1398" t="s">
        <v>154</v>
      </c>
      <c r="N1398" t="s">
        <v>246</v>
      </c>
      <c r="O1398" t="s">
        <v>350</v>
      </c>
      <c r="P1398">
        <v>9.8780092974812411E-3</v>
      </c>
      <c r="Q1398" t="s">
        <v>154</v>
      </c>
      <c r="S1398" t="s">
        <v>282</v>
      </c>
      <c r="T1398" t="s">
        <v>350</v>
      </c>
      <c r="U1398">
        <v>1.1785091331873922E-3</v>
      </c>
      <c r="V1398" t="s">
        <v>154</v>
      </c>
    </row>
    <row r="1399" spans="9:22" x14ac:dyDescent="0.45">
      <c r="I1399" t="s">
        <v>172</v>
      </c>
      <c r="J1399" t="s">
        <v>351</v>
      </c>
      <c r="K1399">
        <v>2.2683492378673489E-3</v>
      </c>
      <c r="L1399" t="s">
        <v>154</v>
      </c>
      <c r="N1399" t="s">
        <v>246</v>
      </c>
      <c r="O1399" t="s">
        <v>351</v>
      </c>
      <c r="P1399">
        <v>2.22740279620133E-3</v>
      </c>
      <c r="Q1399" t="s">
        <v>154</v>
      </c>
      <c r="S1399" t="s">
        <v>282</v>
      </c>
      <c r="T1399" t="s">
        <v>351</v>
      </c>
      <c r="U1399">
        <v>6.576267694855087E-5</v>
      </c>
      <c r="V1399" t="s">
        <v>154</v>
      </c>
    </row>
    <row r="1400" spans="9:22" x14ac:dyDescent="0.45">
      <c r="I1400" t="s">
        <v>172</v>
      </c>
      <c r="J1400" t="s">
        <v>352</v>
      </c>
      <c r="K1400">
        <v>1.3857929706497065E-3</v>
      </c>
      <c r="L1400" t="s">
        <v>154</v>
      </c>
      <c r="N1400" t="s">
        <v>246</v>
      </c>
      <c r="O1400" t="s">
        <v>352</v>
      </c>
      <c r="P1400">
        <v>2.0743072230878677E-3</v>
      </c>
      <c r="Q1400" t="s">
        <v>154</v>
      </c>
      <c r="S1400" t="s">
        <v>282</v>
      </c>
      <c r="T1400" t="s">
        <v>352</v>
      </c>
      <c r="U1400">
        <v>6.1842345159462801E-5</v>
      </c>
      <c r="V1400" t="s">
        <v>154</v>
      </c>
    </row>
    <row r="1401" spans="9:22" x14ac:dyDescent="0.45">
      <c r="I1401" t="s">
        <v>172</v>
      </c>
      <c r="J1401" t="s">
        <v>470</v>
      </c>
      <c r="K1401">
        <v>5.3935677038386353E-4</v>
      </c>
      <c r="L1401" t="s">
        <v>154</v>
      </c>
      <c r="N1401" t="s">
        <v>246</v>
      </c>
      <c r="O1401" t="s">
        <v>470</v>
      </c>
      <c r="P1401">
        <v>1.9522693929546651E-3</v>
      </c>
      <c r="Q1401" t="s">
        <v>154</v>
      </c>
      <c r="S1401" t="s">
        <v>282</v>
      </c>
      <c r="T1401" t="s">
        <v>470</v>
      </c>
      <c r="U1401">
        <v>6.2501915031312877E-5</v>
      </c>
      <c r="V1401" t="s">
        <v>154</v>
      </c>
    </row>
    <row r="1402" spans="9:22" x14ac:dyDescent="0.45">
      <c r="I1402" t="s">
        <v>172</v>
      </c>
      <c r="J1402" t="s">
        <v>471</v>
      </c>
      <c r="K1402">
        <v>0</v>
      </c>
      <c r="L1402" t="s">
        <v>154</v>
      </c>
      <c r="N1402" t="s">
        <v>246</v>
      </c>
      <c r="O1402" t="s">
        <v>471</v>
      </c>
      <c r="P1402">
        <v>6.3075423995151494E-3</v>
      </c>
      <c r="Q1402" t="s">
        <v>154</v>
      </c>
      <c r="S1402" t="s">
        <v>282</v>
      </c>
      <c r="T1402" t="s">
        <v>471</v>
      </c>
      <c r="U1402">
        <v>2.8854170869542083E-4</v>
      </c>
      <c r="V1402" t="s">
        <v>154</v>
      </c>
    </row>
    <row r="1403" spans="9:22" x14ac:dyDescent="0.45">
      <c r="I1403" t="s">
        <v>172</v>
      </c>
      <c r="J1403" t="s">
        <v>359</v>
      </c>
      <c r="K1403">
        <v>0</v>
      </c>
      <c r="L1403" t="s">
        <v>154</v>
      </c>
      <c r="N1403" t="s">
        <v>246</v>
      </c>
      <c r="O1403" t="s">
        <v>359</v>
      </c>
      <c r="P1403">
        <v>3.6295213234052198E-3</v>
      </c>
      <c r="Q1403" t="s">
        <v>154</v>
      </c>
      <c r="S1403" t="s">
        <v>282</v>
      </c>
      <c r="T1403" t="s">
        <v>359</v>
      </c>
      <c r="U1403">
        <v>4.4847969150981252E-4</v>
      </c>
      <c r="V1403" t="s">
        <v>154</v>
      </c>
    </row>
    <row r="1404" spans="9:22" x14ac:dyDescent="0.45">
      <c r="I1404" t="s">
        <v>172</v>
      </c>
      <c r="J1404" t="s">
        <v>360</v>
      </c>
      <c r="K1404">
        <v>3.5713382794406935E-4</v>
      </c>
      <c r="L1404" t="s">
        <v>154</v>
      </c>
      <c r="N1404" t="s">
        <v>246</v>
      </c>
      <c r="O1404" t="s">
        <v>360</v>
      </c>
      <c r="P1404">
        <v>4.7275075940812604E-4</v>
      </c>
      <c r="Q1404" t="s">
        <v>154</v>
      </c>
      <c r="S1404" t="s">
        <v>282</v>
      </c>
      <c r="T1404" t="s">
        <v>360</v>
      </c>
      <c r="U1404">
        <v>1.2752492650800685E-4</v>
      </c>
      <c r="V1404" t="s">
        <v>154</v>
      </c>
    </row>
    <row r="1405" spans="9:22" x14ac:dyDescent="0.45">
      <c r="I1405" t="s">
        <v>172</v>
      </c>
      <c r="J1405" t="s">
        <v>361</v>
      </c>
      <c r="K1405">
        <v>9.0993911476046287E-4</v>
      </c>
      <c r="L1405" t="s">
        <v>154</v>
      </c>
      <c r="N1405" t="s">
        <v>246</v>
      </c>
      <c r="O1405" t="s">
        <v>361</v>
      </c>
      <c r="P1405">
        <v>3.3678578803217015E-4</v>
      </c>
      <c r="Q1405" t="s">
        <v>154</v>
      </c>
      <c r="S1405" t="s">
        <v>282</v>
      </c>
      <c r="T1405" t="s">
        <v>361</v>
      </c>
      <c r="U1405">
        <v>1.3762181355257675E-4</v>
      </c>
      <c r="V1405" t="s">
        <v>154</v>
      </c>
    </row>
    <row r="1406" spans="9:22" x14ac:dyDescent="0.45">
      <c r="I1406" t="s">
        <v>172</v>
      </c>
      <c r="J1406" t="s">
        <v>362</v>
      </c>
      <c r="K1406">
        <v>1.1918516231653957E-2</v>
      </c>
      <c r="L1406" t="s">
        <v>154</v>
      </c>
      <c r="N1406" t="s">
        <v>246</v>
      </c>
      <c r="O1406" t="s">
        <v>362</v>
      </c>
      <c r="P1406">
        <v>5.1006314916943072E-3</v>
      </c>
      <c r="Q1406" t="s">
        <v>154</v>
      </c>
      <c r="S1406" t="s">
        <v>282</v>
      </c>
      <c r="T1406" t="s">
        <v>362</v>
      </c>
      <c r="U1406">
        <v>9.3728855984858621E-4</v>
      </c>
      <c r="V1406" t="s">
        <v>154</v>
      </c>
    </row>
    <row r="1407" spans="9:22" x14ac:dyDescent="0.45">
      <c r="I1407" t="s">
        <v>172</v>
      </c>
      <c r="J1407" t="s">
        <v>363</v>
      </c>
      <c r="K1407">
        <v>1.0471030487751373E-3</v>
      </c>
      <c r="L1407" t="s">
        <v>154</v>
      </c>
      <c r="N1407" t="s">
        <v>246</v>
      </c>
      <c r="O1407" t="s">
        <v>363</v>
      </c>
      <c r="P1407">
        <v>1.3086833784195133E-3</v>
      </c>
      <c r="Q1407" t="s">
        <v>154</v>
      </c>
      <c r="S1407" t="s">
        <v>282</v>
      </c>
      <c r="T1407" t="s">
        <v>363</v>
      </c>
      <c r="U1407">
        <v>6.6459046075119951E-5</v>
      </c>
      <c r="V1407" t="s">
        <v>154</v>
      </c>
    </row>
    <row r="1408" spans="9:22" x14ac:dyDescent="0.45">
      <c r="I1408" t="s">
        <v>172</v>
      </c>
      <c r="J1408" t="s">
        <v>364</v>
      </c>
      <c r="K1408">
        <v>5.8745591557894064E-4</v>
      </c>
      <c r="L1408" t="s">
        <v>154</v>
      </c>
      <c r="N1408" t="s">
        <v>246</v>
      </c>
      <c r="O1408" t="s">
        <v>364</v>
      </c>
      <c r="P1408">
        <v>1.1218097189201978E-3</v>
      </c>
      <c r="Q1408" t="s">
        <v>154</v>
      </c>
      <c r="S1408" t="s">
        <v>282</v>
      </c>
      <c r="T1408" t="s">
        <v>364</v>
      </c>
      <c r="U1408">
        <v>4.2027486943807768E-5</v>
      </c>
      <c r="V1408" t="s">
        <v>154</v>
      </c>
    </row>
    <row r="1409" spans="9:22" x14ac:dyDescent="0.45">
      <c r="I1409" t="s">
        <v>172</v>
      </c>
      <c r="J1409" t="s">
        <v>472</v>
      </c>
      <c r="K1409">
        <v>2.0990776689432531E-4</v>
      </c>
      <c r="L1409" t="s">
        <v>154</v>
      </c>
      <c r="N1409" t="s">
        <v>246</v>
      </c>
      <c r="O1409" t="s">
        <v>472</v>
      </c>
      <c r="P1409">
        <v>9.3546434526497254E-4</v>
      </c>
      <c r="Q1409" t="s">
        <v>154</v>
      </c>
      <c r="S1409" t="s">
        <v>282</v>
      </c>
      <c r="T1409" t="s">
        <v>472</v>
      </c>
      <c r="U1409">
        <v>2.8505023678802069E-5</v>
      </c>
      <c r="V1409" t="s">
        <v>154</v>
      </c>
    </row>
    <row r="1410" spans="9:22" x14ac:dyDescent="0.45">
      <c r="I1410" t="s">
        <v>172</v>
      </c>
      <c r="J1410" t="s">
        <v>473</v>
      </c>
      <c r="K1410">
        <v>0</v>
      </c>
      <c r="L1410" t="s">
        <v>154</v>
      </c>
      <c r="N1410" t="s">
        <v>246</v>
      </c>
      <c r="O1410" t="s">
        <v>473</v>
      </c>
      <c r="P1410">
        <v>3.7110987459060035E-3</v>
      </c>
      <c r="Q1410" t="s">
        <v>154</v>
      </c>
      <c r="S1410" t="s">
        <v>282</v>
      </c>
      <c r="T1410" t="s">
        <v>473</v>
      </c>
      <c r="U1410">
        <v>1.0480655533738656E-4</v>
      </c>
      <c r="V1410" t="s">
        <v>154</v>
      </c>
    </row>
    <row r="1411" spans="9:22" x14ac:dyDescent="0.45">
      <c r="I1411" t="s">
        <v>172</v>
      </c>
      <c r="J1411" t="s">
        <v>365</v>
      </c>
      <c r="K1411">
        <v>0</v>
      </c>
      <c r="L1411" t="s">
        <v>154</v>
      </c>
      <c r="N1411" t="s">
        <v>246</v>
      </c>
      <c r="O1411" t="s">
        <v>365</v>
      </c>
      <c r="P1411">
        <v>2.529241258092968E-2</v>
      </c>
      <c r="Q1411" t="s">
        <v>154</v>
      </c>
      <c r="S1411" t="s">
        <v>282</v>
      </c>
      <c r="T1411" t="s">
        <v>365</v>
      </c>
      <c r="U1411">
        <v>8.9445472170601656E-3</v>
      </c>
      <c r="V1411" t="s">
        <v>154</v>
      </c>
    </row>
    <row r="1412" spans="9:22" x14ac:dyDescent="0.45">
      <c r="I1412" t="s">
        <v>172</v>
      </c>
      <c r="J1412" t="s">
        <v>366</v>
      </c>
      <c r="K1412">
        <v>1.475478190012325E-3</v>
      </c>
      <c r="L1412" t="s">
        <v>154</v>
      </c>
      <c r="N1412" t="s">
        <v>246</v>
      </c>
      <c r="O1412" t="s">
        <v>366</v>
      </c>
      <c r="P1412">
        <v>3.4767876785121326E-3</v>
      </c>
      <c r="Q1412" t="s">
        <v>154</v>
      </c>
      <c r="S1412" t="s">
        <v>282</v>
      </c>
      <c r="T1412" t="s">
        <v>366</v>
      </c>
      <c r="U1412">
        <v>1.2122246046995149E-3</v>
      </c>
      <c r="V1412" t="s">
        <v>154</v>
      </c>
    </row>
    <row r="1413" spans="9:22" x14ac:dyDescent="0.45">
      <c r="I1413" t="s">
        <v>172</v>
      </c>
      <c r="J1413" t="s">
        <v>367</v>
      </c>
      <c r="K1413">
        <v>2.7245673347140687E-3</v>
      </c>
      <c r="L1413" t="s">
        <v>154</v>
      </c>
      <c r="N1413" t="s">
        <v>246</v>
      </c>
      <c r="O1413" t="s">
        <v>367</v>
      </c>
      <c r="P1413">
        <v>3.4632862763058275E-3</v>
      </c>
      <c r="Q1413" t="s">
        <v>154</v>
      </c>
      <c r="S1413" t="s">
        <v>282</v>
      </c>
      <c r="T1413" t="s">
        <v>367</v>
      </c>
      <c r="U1413">
        <v>1.198688672906239E-3</v>
      </c>
      <c r="V1413" t="s">
        <v>154</v>
      </c>
    </row>
    <row r="1414" spans="9:22" x14ac:dyDescent="0.45">
      <c r="I1414" t="s">
        <v>172</v>
      </c>
      <c r="J1414" t="s">
        <v>368</v>
      </c>
      <c r="K1414">
        <v>2.8544744543979879E-2</v>
      </c>
      <c r="L1414" t="s">
        <v>154</v>
      </c>
      <c r="N1414" t="s">
        <v>246</v>
      </c>
      <c r="O1414" t="s">
        <v>368</v>
      </c>
      <c r="P1414">
        <v>3.1307862334625042E-2</v>
      </c>
      <c r="Q1414" t="s">
        <v>154</v>
      </c>
      <c r="S1414" t="s">
        <v>282</v>
      </c>
      <c r="T1414" t="s">
        <v>368</v>
      </c>
      <c r="U1414">
        <v>9.2222185525192013E-3</v>
      </c>
      <c r="V1414" t="s">
        <v>154</v>
      </c>
    </row>
    <row r="1415" spans="9:22" x14ac:dyDescent="0.45">
      <c r="I1415" t="s">
        <v>172</v>
      </c>
      <c r="J1415" t="s">
        <v>369</v>
      </c>
      <c r="K1415">
        <v>2.8445850075446951E-3</v>
      </c>
      <c r="L1415" t="s">
        <v>154</v>
      </c>
      <c r="N1415" t="s">
        <v>246</v>
      </c>
      <c r="O1415" t="s">
        <v>369</v>
      </c>
      <c r="P1415">
        <v>5.8750608380240517E-3</v>
      </c>
      <c r="Q1415" t="s">
        <v>154</v>
      </c>
      <c r="S1415" t="s">
        <v>282</v>
      </c>
      <c r="T1415" t="s">
        <v>369</v>
      </c>
      <c r="U1415">
        <v>1.4998304524686723E-3</v>
      </c>
      <c r="V1415" t="s">
        <v>154</v>
      </c>
    </row>
    <row r="1416" spans="9:22" x14ac:dyDescent="0.45">
      <c r="I1416" t="s">
        <v>172</v>
      </c>
      <c r="J1416" t="s">
        <v>370</v>
      </c>
      <c r="K1416">
        <v>1.9222850946541933E-3</v>
      </c>
      <c r="L1416" t="s">
        <v>154</v>
      </c>
      <c r="N1416" t="s">
        <v>246</v>
      </c>
      <c r="O1416" t="s">
        <v>370</v>
      </c>
      <c r="P1416">
        <v>5.2195724863256512E-3</v>
      </c>
      <c r="Q1416" t="s">
        <v>154</v>
      </c>
      <c r="S1416" t="s">
        <v>282</v>
      </c>
      <c r="T1416" t="s">
        <v>370</v>
      </c>
      <c r="U1416">
        <v>1.5554420660737363E-3</v>
      </c>
      <c r="V1416" t="s">
        <v>154</v>
      </c>
    </row>
    <row r="1417" spans="9:22" x14ac:dyDescent="0.45">
      <c r="I1417" t="s">
        <v>172</v>
      </c>
      <c r="J1417" t="s">
        <v>474</v>
      </c>
      <c r="K1417">
        <v>1.1708706670930514E-3</v>
      </c>
      <c r="L1417" t="s">
        <v>154</v>
      </c>
      <c r="N1417" t="s">
        <v>246</v>
      </c>
      <c r="O1417" t="s">
        <v>474</v>
      </c>
      <c r="P1417">
        <v>4.6063006916051419E-3</v>
      </c>
      <c r="Q1417" t="s">
        <v>154</v>
      </c>
      <c r="S1417" t="s">
        <v>282</v>
      </c>
      <c r="T1417" t="s">
        <v>474</v>
      </c>
      <c r="U1417">
        <v>1.5248542846416427E-3</v>
      </c>
      <c r="V1417" t="s">
        <v>154</v>
      </c>
    </row>
    <row r="1418" spans="9:22" x14ac:dyDescent="0.45">
      <c r="I1418" t="s">
        <v>172</v>
      </c>
      <c r="J1418" t="s">
        <v>475</v>
      </c>
      <c r="K1418">
        <v>0</v>
      </c>
      <c r="L1418" t="s">
        <v>154</v>
      </c>
      <c r="N1418" t="s">
        <v>246</v>
      </c>
      <c r="O1418" t="s">
        <v>475</v>
      </c>
      <c r="P1418">
        <v>1.8058605593422001E-2</v>
      </c>
      <c r="Q1418" t="s">
        <v>154</v>
      </c>
      <c r="S1418" t="s">
        <v>282</v>
      </c>
      <c r="T1418" t="s">
        <v>475</v>
      </c>
      <c r="U1418">
        <v>7.2511638938084523E-3</v>
      </c>
      <c r="V1418" t="s">
        <v>154</v>
      </c>
    </row>
    <row r="1419" spans="9:22" x14ac:dyDescent="0.45">
      <c r="I1419" t="s">
        <v>172</v>
      </c>
      <c r="J1419" t="s">
        <v>371</v>
      </c>
      <c r="K1419">
        <v>0</v>
      </c>
      <c r="L1419" t="s">
        <v>154</v>
      </c>
      <c r="N1419" t="s">
        <v>246</v>
      </c>
      <c r="O1419" t="s">
        <v>371</v>
      </c>
      <c r="P1419">
        <v>2.0081401814671201E-2</v>
      </c>
      <c r="Q1419" t="s">
        <v>154</v>
      </c>
      <c r="S1419" t="s">
        <v>282</v>
      </c>
      <c r="T1419" t="s">
        <v>371</v>
      </c>
      <c r="U1419">
        <v>9.4640665468985041E-3</v>
      </c>
      <c r="V1419" t="s">
        <v>154</v>
      </c>
    </row>
    <row r="1420" spans="9:22" x14ac:dyDescent="0.45">
      <c r="I1420" t="s">
        <v>172</v>
      </c>
      <c r="J1420" t="s">
        <v>372</v>
      </c>
      <c r="K1420">
        <v>8.4705126792862691E-4</v>
      </c>
      <c r="L1420" t="s">
        <v>154</v>
      </c>
      <c r="N1420" t="s">
        <v>246</v>
      </c>
      <c r="O1420" t="s">
        <v>372</v>
      </c>
      <c r="P1420">
        <v>3.6422483535393218E-3</v>
      </c>
      <c r="Q1420" t="s">
        <v>154</v>
      </c>
      <c r="S1420" t="s">
        <v>282</v>
      </c>
      <c r="T1420" t="s">
        <v>372</v>
      </c>
      <c r="U1420">
        <v>1.4475135612080038E-3</v>
      </c>
      <c r="V1420" t="s">
        <v>154</v>
      </c>
    </row>
    <row r="1421" spans="9:22" x14ac:dyDescent="0.45">
      <c r="I1421" t="s">
        <v>172</v>
      </c>
      <c r="J1421" t="s">
        <v>373</v>
      </c>
      <c r="K1421">
        <v>1.7210953477158496E-3</v>
      </c>
      <c r="L1421" t="s">
        <v>154</v>
      </c>
      <c r="N1421" t="s">
        <v>246</v>
      </c>
      <c r="O1421" t="s">
        <v>373</v>
      </c>
      <c r="P1421">
        <v>3.4868107479055308E-3</v>
      </c>
      <c r="Q1421" t="s">
        <v>154</v>
      </c>
      <c r="S1421" t="s">
        <v>282</v>
      </c>
      <c r="T1421" t="s">
        <v>373</v>
      </c>
      <c r="U1421">
        <v>1.4681382267487842E-3</v>
      </c>
      <c r="V1421" t="s">
        <v>154</v>
      </c>
    </row>
    <row r="1422" spans="9:22" x14ac:dyDescent="0.45">
      <c r="I1422" t="s">
        <v>172</v>
      </c>
      <c r="J1422" t="s">
        <v>374</v>
      </c>
      <c r="K1422">
        <v>2.0109870464105676E-2</v>
      </c>
      <c r="L1422" t="s">
        <v>154</v>
      </c>
      <c r="N1422" t="s">
        <v>246</v>
      </c>
      <c r="O1422" t="s">
        <v>374</v>
      </c>
      <c r="P1422">
        <v>2.5867922766018271E-2</v>
      </c>
      <c r="Q1422" t="s">
        <v>154</v>
      </c>
      <c r="S1422" t="s">
        <v>282</v>
      </c>
      <c r="T1422" t="s">
        <v>374</v>
      </c>
      <c r="U1422">
        <v>9.9504328330902638E-3</v>
      </c>
      <c r="V1422" t="s">
        <v>154</v>
      </c>
    </row>
    <row r="1423" spans="9:22" x14ac:dyDescent="0.45">
      <c r="I1423" t="s">
        <v>172</v>
      </c>
      <c r="J1423" t="s">
        <v>375</v>
      </c>
      <c r="K1423">
        <v>1.7999180521623911E-3</v>
      </c>
      <c r="L1423" t="s">
        <v>154</v>
      </c>
      <c r="N1423" t="s">
        <v>246</v>
      </c>
      <c r="O1423" t="s">
        <v>375</v>
      </c>
      <c r="P1423">
        <v>4.0234930615451409E-3</v>
      </c>
      <c r="Q1423" t="s">
        <v>154</v>
      </c>
      <c r="S1423" t="s">
        <v>282</v>
      </c>
      <c r="T1423" t="s">
        <v>375</v>
      </c>
      <c r="U1423">
        <v>1.3801440386995924E-3</v>
      </c>
      <c r="V1423" t="s">
        <v>154</v>
      </c>
    </row>
    <row r="1424" spans="9:22" x14ac:dyDescent="0.45">
      <c r="I1424" t="s">
        <v>172</v>
      </c>
      <c r="J1424" t="s">
        <v>376</v>
      </c>
      <c r="K1424">
        <v>1.1097130583136573E-3</v>
      </c>
      <c r="L1424" t="s">
        <v>154</v>
      </c>
      <c r="N1424" t="s">
        <v>246</v>
      </c>
      <c r="O1424" t="s">
        <v>376</v>
      </c>
      <c r="P1424">
        <v>3.9834183773952633E-3</v>
      </c>
      <c r="Q1424" t="s">
        <v>154</v>
      </c>
      <c r="S1424" t="s">
        <v>282</v>
      </c>
      <c r="T1424" t="s">
        <v>376</v>
      </c>
      <c r="U1424">
        <v>1.300743630510797E-3</v>
      </c>
      <c r="V1424" t="s">
        <v>154</v>
      </c>
    </row>
    <row r="1425" spans="9:22" x14ac:dyDescent="0.45">
      <c r="I1425" t="s">
        <v>172</v>
      </c>
      <c r="J1425" t="s">
        <v>476</v>
      </c>
      <c r="K1425">
        <v>7.4096495974852435E-4</v>
      </c>
      <c r="L1425" t="s">
        <v>154</v>
      </c>
      <c r="N1425" t="s">
        <v>246</v>
      </c>
      <c r="O1425" t="s">
        <v>476</v>
      </c>
      <c r="P1425">
        <v>3.4536017889298561E-3</v>
      </c>
      <c r="Q1425" t="s">
        <v>154</v>
      </c>
      <c r="S1425" t="s">
        <v>282</v>
      </c>
      <c r="T1425" t="s">
        <v>476</v>
      </c>
      <c r="U1425">
        <v>1.2408746789448219E-3</v>
      </c>
      <c r="V1425" t="s">
        <v>154</v>
      </c>
    </row>
    <row r="1426" spans="9:22" x14ac:dyDescent="0.45">
      <c r="I1426" t="s">
        <v>172</v>
      </c>
      <c r="J1426" t="s">
        <v>477</v>
      </c>
      <c r="K1426">
        <v>0</v>
      </c>
      <c r="L1426" t="s">
        <v>154</v>
      </c>
      <c r="N1426" t="s">
        <v>246</v>
      </c>
      <c r="O1426" t="s">
        <v>477</v>
      </c>
      <c r="P1426">
        <v>1.4463753306181579E-2</v>
      </c>
      <c r="Q1426" t="s">
        <v>154</v>
      </c>
      <c r="S1426" t="s">
        <v>282</v>
      </c>
      <c r="T1426" t="s">
        <v>477</v>
      </c>
      <c r="U1426">
        <v>5.7271928747844704E-3</v>
      </c>
      <c r="V1426" t="s">
        <v>154</v>
      </c>
    </row>
    <row r="1427" spans="9:22" x14ac:dyDescent="0.45">
      <c r="I1427" t="s">
        <v>172</v>
      </c>
      <c r="J1427" t="s">
        <v>390</v>
      </c>
      <c r="K1427">
        <v>0</v>
      </c>
      <c r="L1427" t="s">
        <v>154</v>
      </c>
      <c r="N1427" t="s">
        <v>246</v>
      </c>
      <c r="O1427" t="s">
        <v>390</v>
      </c>
      <c r="P1427">
        <v>3.0072955332632878E-2</v>
      </c>
      <c r="Q1427" t="s">
        <v>154</v>
      </c>
      <c r="S1427" t="s">
        <v>282</v>
      </c>
      <c r="T1427" t="s">
        <v>390</v>
      </c>
      <c r="U1427">
        <v>1.0025913223781768E-2</v>
      </c>
      <c r="V1427" t="s">
        <v>154</v>
      </c>
    </row>
    <row r="1428" spans="9:22" x14ac:dyDescent="0.45">
      <c r="I1428" t="s">
        <v>172</v>
      </c>
      <c r="J1428" t="s">
        <v>391</v>
      </c>
      <c r="K1428">
        <v>1.9161085960622455E-3</v>
      </c>
      <c r="L1428" t="s">
        <v>154</v>
      </c>
      <c r="N1428" t="s">
        <v>246</v>
      </c>
      <c r="O1428" t="s">
        <v>391</v>
      </c>
      <c r="P1428">
        <v>4.1881477683327166E-3</v>
      </c>
      <c r="Q1428" t="s">
        <v>154</v>
      </c>
      <c r="S1428" t="s">
        <v>282</v>
      </c>
      <c r="T1428" t="s">
        <v>391</v>
      </c>
      <c r="U1428">
        <v>1.4131983328334386E-3</v>
      </c>
      <c r="V1428" t="s">
        <v>154</v>
      </c>
    </row>
    <row r="1429" spans="9:22" x14ac:dyDescent="0.45">
      <c r="I1429" t="s">
        <v>172</v>
      </c>
      <c r="J1429" t="s">
        <v>392</v>
      </c>
      <c r="K1429">
        <v>4.1124912465780195E-3</v>
      </c>
      <c r="L1429" t="s">
        <v>154</v>
      </c>
      <c r="N1429" t="s">
        <v>246</v>
      </c>
      <c r="O1429" t="s">
        <v>392</v>
      </c>
      <c r="P1429">
        <v>3.8269235028590099E-3</v>
      </c>
      <c r="Q1429" t="s">
        <v>154</v>
      </c>
      <c r="S1429" t="s">
        <v>282</v>
      </c>
      <c r="T1429" t="s">
        <v>392</v>
      </c>
      <c r="U1429">
        <v>1.4326731078930406E-3</v>
      </c>
      <c r="V1429" t="s">
        <v>154</v>
      </c>
    </row>
    <row r="1430" spans="9:22" x14ac:dyDescent="0.45">
      <c r="I1430" t="s">
        <v>172</v>
      </c>
      <c r="J1430" t="s">
        <v>393</v>
      </c>
      <c r="K1430">
        <v>4.9867059793193586E-2</v>
      </c>
      <c r="L1430" t="s">
        <v>154</v>
      </c>
      <c r="N1430" t="s">
        <v>246</v>
      </c>
      <c r="O1430" t="s">
        <v>393</v>
      </c>
      <c r="P1430">
        <v>3.2232987730385174E-2</v>
      </c>
      <c r="Q1430" t="s">
        <v>154</v>
      </c>
      <c r="S1430" t="s">
        <v>282</v>
      </c>
      <c r="T1430" t="s">
        <v>393</v>
      </c>
      <c r="U1430">
        <v>8.6856770892311183E-3</v>
      </c>
      <c r="V1430" t="s">
        <v>154</v>
      </c>
    </row>
    <row r="1431" spans="9:22" x14ac:dyDescent="0.45">
      <c r="I1431" t="s">
        <v>172</v>
      </c>
      <c r="J1431" t="s">
        <v>394</v>
      </c>
      <c r="K1431">
        <v>4.243738067865468E-3</v>
      </c>
      <c r="L1431" t="s">
        <v>154</v>
      </c>
      <c r="N1431" t="s">
        <v>246</v>
      </c>
      <c r="O1431" t="s">
        <v>394</v>
      </c>
      <c r="P1431">
        <v>6.3516509975132434E-3</v>
      </c>
      <c r="Q1431" t="s">
        <v>154</v>
      </c>
      <c r="S1431" t="s">
        <v>282</v>
      </c>
      <c r="T1431" t="s">
        <v>394</v>
      </c>
      <c r="U1431">
        <v>9.7792010571036815E-4</v>
      </c>
      <c r="V1431" t="s">
        <v>154</v>
      </c>
    </row>
    <row r="1432" spans="9:22" x14ac:dyDescent="0.45">
      <c r="I1432" t="s">
        <v>172</v>
      </c>
      <c r="J1432" t="s">
        <v>395</v>
      </c>
      <c r="K1432">
        <v>2.2708350899865032E-3</v>
      </c>
      <c r="L1432" t="s">
        <v>154</v>
      </c>
      <c r="N1432" t="s">
        <v>246</v>
      </c>
      <c r="O1432" t="s">
        <v>395</v>
      </c>
      <c r="P1432">
        <v>5.5569396364919879E-3</v>
      </c>
      <c r="Q1432" t="s">
        <v>154</v>
      </c>
      <c r="S1432" t="s">
        <v>282</v>
      </c>
      <c r="T1432" t="s">
        <v>395</v>
      </c>
      <c r="U1432">
        <v>1.0209630480825307E-3</v>
      </c>
      <c r="V1432" t="s">
        <v>154</v>
      </c>
    </row>
    <row r="1433" spans="9:22" x14ac:dyDescent="0.45">
      <c r="I1433" t="s">
        <v>172</v>
      </c>
      <c r="J1433" t="s">
        <v>478</v>
      </c>
      <c r="K1433">
        <v>6.9729727643186659E-4</v>
      </c>
      <c r="L1433" t="s">
        <v>154</v>
      </c>
      <c r="N1433" t="s">
        <v>246</v>
      </c>
      <c r="O1433" t="s">
        <v>478</v>
      </c>
      <c r="P1433">
        <v>5.0692436098551882E-3</v>
      </c>
      <c r="Q1433" t="s">
        <v>154</v>
      </c>
      <c r="S1433" t="s">
        <v>282</v>
      </c>
      <c r="T1433" t="s">
        <v>478</v>
      </c>
      <c r="U1433">
        <v>1.0708012659031594E-3</v>
      </c>
      <c r="V1433" t="s">
        <v>154</v>
      </c>
    </row>
    <row r="1434" spans="9:22" x14ac:dyDescent="0.45">
      <c r="I1434" t="s">
        <v>172</v>
      </c>
      <c r="J1434" t="s">
        <v>479</v>
      </c>
      <c r="K1434">
        <v>0</v>
      </c>
      <c r="L1434" t="s">
        <v>154</v>
      </c>
      <c r="N1434" t="s">
        <v>246</v>
      </c>
      <c r="O1434" t="s">
        <v>479</v>
      </c>
      <c r="P1434">
        <v>2.005382415465954E-2</v>
      </c>
      <c r="Q1434" t="s">
        <v>154</v>
      </c>
      <c r="S1434" t="s">
        <v>282</v>
      </c>
      <c r="T1434" t="s">
        <v>479</v>
      </c>
      <c r="U1434">
        <v>6.283785016348525E-3</v>
      </c>
      <c r="V1434" t="s">
        <v>154</v>
      </c>
    </row>
    <row r="1435" spans="9:22" x14ac:dyDescent="0.45">
      <c r="I1435" t="s">
        <v>172</v>
      </c>
      <c r="J1435" t="s">
        <v>396</v>
      </c>
      <c r="K1435">
        <v>6.3463022745199413E-5</v>
      </c>
      <c r="L1435" t="s">
        <v>154</v>
      </c>
      <c r="N1435" t="s">
        <v>246</v>
      </c>
      <c r="O1435" t="s">
        <v>396</v>
      </c>
      <c r="P1435">
        <v>5.7416142499468548E-3</v>
      </c>
      <c r="Q1435" t="s">
        <v>154</v>
      </c>
      <c r="S1435" t="s">
        <v>282</v>
      </c>
      <c r="T1435" t="s">
        <v>396</v>
      </c>
      <c r="U1435">
        <v>5.2307923602500301E-3</v>
      </c>
      <c r="V1435" t="s">
        <v>154</v>
      </c>
    </row>
    <row r="1436" spans="9:22" x14ac:dyDescent="0.45">
      <c r="I1436" t="s">
        <v>172</v>
      </c>
      <c r="J1436" t="s">
        <v>397</v>
      </c>
      <c r="K1436">
        <v>1.2427916675515661E-3</v>
      </c>
      <c r="L1436" t="s">
        <v>154</v>
      </c>
      <c r="N1436" t="s">
        <v>246</v>
      </c>
      <c r="O1436" t="s">
        <v>397</v>
      </c>
      <c r="P1436">
        <v>7.3109439797667695E-4</v>
      </c>
      <c r="Q1436" t="s">
        <v>154</v>
      </c>
      <c r="S1436" t="s">
        <v>282</v>
      </c>
      <c r="T1436" t="s">
        <v>397</v>
      </c>
      <c r="U1436">
        <v>8.0343167626512502E-4</v>
      </c>
      <c r="V1436" t="s">
        <v>154</v>
      </c>
    </row>
    <row r="1437" spans="9:22" x14ac:dyDescent="0.45">
      <c r="I1437" t="s">
        <v>172</v>
      </c>
      <c r="J1437" t="s">
        <v>398</v>
      </c>
      <c r="K1437">
        <v>2.3882643523446502E-3</v>
      </c>
      <c r="L1437" t="s">
        <v>154</v>
      </c>
      <c r="N1437" t="s">
        <v>246</v>
      </c>
      <c r="O1437" t="s">
        <v>398</v>
      </c>
      <c r="P1437">
        <v>6.86459822325534E-4</v>
      </c>
      <c r="Q1437" t="s">
        <v>154</v>
      </c>
      <c r="S1437" t="s">
        <v>282</v>
      </c>
      <c r="T1437" t="s">
        <v>398</v>
      </c>
      <c r="U1437">
        <v>7.9000142587128282E-4</v>
      </c>
      <c r="V1437" t="s">
        <v>154</v>
      </c>
    </row>
    <row r="1438" spans="9:22" x14ac:dyDescent="0.45">
      <c r="I1438" t="s">
        <v>172</v>
      </c>
      <c r="J1438" t="s">
        <v>399</v>
      </c>
      <c r="K1438">
        <v>2.6264560996756798E-2</v>
      </c>
      <c r="L1438" t="s">
        <v>154</v>
      </c>
      <c r="N1438" t="s">
        <v>246</v>
      </c>
      <c r="O1438" t="s">
        <v>399</v>
      </c>
      <c r="P1438">
        <v>8.3335523004252326E-3</v>
      </c>
      <c r="Q1438" t="s">
        <v>154</v>
      </c>
      <c r="S1438" t="s">
        <v>282</v>
      </c>
      <c r="T1438" t="s">
        <v>399</v>
      </c>
      <c r="U1438">
        <v>4.3391917676699971E-3</v>
      </c>
      <c r="V1438" t="s">
        <v>154</v>
      </c>
    </row>
    <row r="1439" spans="9:22" x14ac:dyDescent="0.45">
      <c r="I1439" t="s">
        <v>172</v>
      </c>
      <c r="J1439" t="s">
        <v>400</v>
      </c>
      <c r="K1439">
        <v>2.1717695499331043E-3</v>
      </c>
      <c r="L1439" t="s">
        <v>154</v>
      </c>
      <c r="N1439" t="s">
        <v>246</v>
      </c>
      <c r="O1439" t="s">
        <v>400</v>
      </c>
      <c r="P1439">
        <v>1.4649699739087839E-3</v>
      </c>
      <c r="Q1439" t="s">
        <v>154</v>
      </c>
      <c r="S1439" t="s">
        <v>282</v>
      </c>
      <c r="T1439" t="s">
        <v>400</v>
      </c>
      <c r="U1439">
        <v>5.4813138945126951E-4</v>
      </c>
      <c r="V1439" t="s">
        <v>154</v>
      </c>
    </row>
    <row r="1440" spans="9:22" x14ac:dyDescent="0.45">
      <c r="I1440" t="s">
        <v>172</v>
      </c>
      <c r="J1440" t="s">
        <v>401</v>
      </c>
      <c r="K1440">
        <v>1.0192156838260743E-3</v>
      </c>
      <c r="L1440" t="s">
        <v>154</v>
      </c>
      <c r="N1440" t="s">
        <v>246</v>
      </c>
      <c r="O1440" t="s">
        <v>401</v>
      </c>
      <c r="P1440">
        <v>1.1210115328622659E-3</v>
      </c>
      <c r="Q1440" t="s">
        <v>154</v>
      </c>
      <c r="S1440" t="s">
        <v>282</v>
      </c>
      <c r="T1440" t="s">
        <v>401</v>
      </c>
      <c r="U1440">
        <v>5.7441991532360321E-4</v>
      </c>
      <c r="V1440" t="s">
        <v>154</v>
      </c>
    </row>
    <row r="1441" spans="9:22" x14ac:dyDescent="0.45">
      <c r="I1441" t="s">
        <v>172</v>
      </c>
      <c r="J1441" t="s">
        <v>480</v>
      </c>
      <c r="K1441">
        <v>2.4651664030333451E-5</v>
      </c>
      <c r="L1441" t="s">
        <v>154</v>
      </c>
      <c r="N1441" t="s">
        <v>246</v>
      </c>
      <c r="O1441" t="s">
        <v>480</v>
      </c>
      <c r="P1441">
        <v>7.4510734738286863E-4</v>
      </c>
      <c r="Q1441" t="s">
        <v>154</v>
      </c>
      <c r="S1441" t="s">
        <v>282</v>
      </c>
      <c r="T1441" t="s">
        <v>480</v>
      </c>
      <c r="U1441">
        <v>6.1147788742313956E-4</v>
      </c>
      <c r="V1441" t="s">
        <v>154</v>
      </c>
    </row>
    <row r="1442" spans="9:22" x14ac:dyDescent="0.45">
      <c r="I1442" t="s">
        <v>172</v>
      </c>
      <c r="J1442" t="s">
        <v>481</v>
      </c>
      <c r="K1442">
        <v>0</v>
      </c>
      <c r="L1442" t="s">
        <v>154</v>
      </c>
      <c r="N1442" t="s">
        <v>246</v>
      </c>
      <c r="O1442" t="s">
        <v>481</v>
      </c>
      <c r="P1442">
        <v>3.0036958514491341E-3</v>
      </c>
      <c r="Q1442" t="s">
        <v>154</v>
      </c>
      <c r="S1442" t="s">
        <v>282</v>
      </c>
      <c r="T1442" t="s">
        <v>481</v>
      </c>
      <c r="U1442">
        <v>3.6608144991179077E-3</v>
      </c>
      <c r="V1442" t="s">
        <v>154</v>
      </c>
    </row>
    <row r="1443" spans="9:22" x14ac:dyDescent="0.45">
      <c r="I1443" t="s">
        <v>172</v>
      </c>
      <c r="J1443" t="s">
        <v>402</v>
      </c>
      <c r="K1443">
        <v>4.851272782222746E-5</v>
      </c>
      <c r="L1443" t="s">
        <v>154</v>
      </c>
      <c r="N1443" t="s">
        <v>246</v>
      </c>
      <c r="O1443" t="s">
        <v>402</v>
      </c>
      <c r="P1443">
        <v>5.4920950633874095E-4</v>
      </c>
      <c r="Q1443" t="s">
        <v>154</v>
      </c>
      <c r="S1443" t="s">
        <v>282</v>
      </c>
      <c r="T1443" t="s">
        <v>402</v>
      </c>
      <c r="U1443">
        <v>1.0069440425361396E-3</v>
      </c>
      <c r="V1443" t="s">
        <v>154</v>
      </c>
    </row>
    <row r="1444" spans="9:22" x14ac:dyDescent="0.45">
      <c r="I1444" t="s">
        <v>172</v>
      </c>
      <c r="J1444" t="s">
        <v>403</v>
      </c>
      <c r="K1444">
        <v>4.275246650816558E-4</v>
      </c>
      <c r="L1444" t="s">
        <v>154</v>
      </c>
      <c r="N1444" t="s">
        <v>246</v>
      </c>
      <c r="O1444" t="s">
        <v>403</v>
      </c>
      <c r="P1444">
        <v>1.1280078977021849E-4</v>
      </c>
      <c r="Q1444" t="s">
        <v>154</v>
      </c>
      <c r="S1444" t="s">
        <v>282</v>
      </c>
      <c r="T1444" t="s">
        <v>403</v>
      </c>
      <c r="U1444">
        <v>1.3363796963205434E-4</v>
      </c>
      <c r="V1444" t="s">
        <v>154</v>
      </c>
    </row>
    <row r="1445" spans="9:22" x14ac:dyDescent="0.45">
      <c r="I1445" t="s">
        <v>172</v>
      </c>
      <c r="J1445" t="s">
        <v>404</v>
      </c>
      <c r="K1445">
        <v>1.0050919506848634E-3</v>
      </c>
      <c r="L1445" t="s">
        <v>154</v>
      </c>
      <c r="N1445" t="s">
        <v>246</v>
      </c>
      <c r="O1445" t="s">
        <v>404</v>
      </c>
      <c r="P1445">
        <v>1.034547026570414E-4</v>
      </c>
      <c r="Q1445" t="s">
        <v>154</v>
      </c>
      <c r="S1445" t="s">
        <v>282</v>
      </c>
      <c r="T1445" t="s">
        <v>404</v>
      </c>
      <c r="U1445">
        <v>1.346291042373787E-4</v>
      </c>
      <c r="V1445" t="s">
        <v>154</v>
      </c>
    </row>
    <row r="1446" spans="9:22" x14ac:dyDescent="0.45">
      <c r="I1446" t="s">
        <v>172</v>
      </c>
      <c r="J1446" t="s">
        <v>405</v>
      </c>
      <c r="K1446">
        <v>1.0730788392805935E-2</v>
      </c>
      <c r="L1446" t="s">
        <v>154</v>
      </c>
      <c r="N1446" t="s">
        <v>246</v>
      </c>
      <c r="O1446" t="s">
        <v>405</v>
      </c>
      <c r="P1446">
        <v>1.1564173000759986E-3</v>
      </c>
      <c r="Q1446" t="s">
        <v>154</v>
      </c>
      <c r="S1446" t="s">
        <v>282</v>
      </c>
      <c r="T1446" t="s">
        <v>405</v>
      </c>
      <c r="U1446">
        <v>7.8084718533507496E-4</v>
      </c>
      <c r="V1446" t="s">
        <v>154</v>
      </c>
    </row>
    <row r="1447" spans="9:22" x14ac:dyDescent="0.45">
      <c r="I1447" t="s">
        <v>172</v>
      </c>
      <c r="J1447" t="s">
        <v>406</v>
      </c>
      <c r="K1447">
        <v>9.4906505062645921E-4</v>
      </c>
      <c r="L1447" t="s">
        <v>154</v>
      </c>
      <c r="N1447" t="s">
        <v>246</v>
      </c>
      <c r="O1447" t="s">
        <v>406</v>
      </c>
      <c r="P1447">
        <v>4.4756754145787095E-4</v>
      </c>
      <c r="Q1447" t="s">
        <v>154</v>
      </c>
      <c r="S1447" t="s">
        <v>282</v>
      </c>
      <c r="T1447" t="s">
        <v>406</v>
      </c>
      <c r="U1447">
        <v>1.0647645058158545E-4</v>
      </c>
      <c r="V1447" t="s">
        <v>154</v>
      </c>
    </row>
    <row r="1448" spans="9:22" x14ac:dyDescent="0.45">
      <c r="I1448" t="s">
        <v>172</v>
      </c>
      <c r="J1448" t="s">
        <v>407</v>
      </c>
      <c r="K1448">
        <v>6.332499506637901E-4</v>
      </c>
      <c r="L1448" t="s">
        <v>154</v>
      </c>
      <c r="N1448" t="s">
        <v>246</v>
      </c>
      <c r="O1448" t="s">
        <v>407</v>
      </c>
      <c r="P1448">
        <v>3.1812814545792125E-4</v>
      </c>
      <c r="Q1448" t="s">
        <v>154</v>
      </c>
      <c r="S1448" t="s">
        <v>282</v>
      </c>
      <c r="T1448" t="s">
        <v>407</v>
      </c>
      <c r="U1448">
        <v>1.4280463619041465E-4</v>
      </c>
      <c r="V1448" t="s">
        <v>154</v>
      </c>
    </row>
    <row r="1449" spans="9:22" x14ac:dyDescent="0.45">
      <c r="I1449" t="s">
        <v>172</v>
      </c>
      <c r="J1449" t="s">
        <v>482</v>
      </c>
      <c r="K1449">
        <v>7.6937630714920699E-7</v>
      </c>
      <c r="L1449" t="s">
        <v>154</v>
      </c>
      <c r="N1449" t="s">
        <v>246</v>
      </c>
      <c r="O1449" t="s">
        <v>482</v>
      </c>
      <c r="P1449">
        <v>2.0026511652211445E-4</v>
      </c>
      <c r="Q1449" t="s">
        <v>154</v>
      </c>
      <c r="S1449" t="s">
        <v>282</v>
      </c>
      <c r="T1449" t="s">
        <v>482</v>
      </c>
      <c r="U1449">
        <v>1.6774895067326413E-4</v>
      </c>
      <c r="V1449" t="s">
        <v>154</v>
      </c>
    </row>
    <row r="1450" spans="9:22" x14ac:dyDescent="0.45">
      <c r="I1450" t="s">
        <v>172</v>
      </c>
      <c r="J1450" t="s">
        <v>483</v>
      </c>
      <c r="K1450">
        <v>0</v>
      </c>
      <c r="L1450" t="s">
        <v>154</v>
      </c>
      <c r="N1450" t="s">
        <v>246</v>
      </c>
      <c r="O1450" t="s">
        <v>483</v>
      </c>
      <c r="P1450">
        <v>1.0687818788023707E-3</v>
      </c>
      <c r="Q1450" t="s">
        <v>154</v>
      </c>
      <c r="S1450" t="s">
        <v>282</v>
      </c>
      <c r="T1450" t="s">
        <v>483</v>
      </c>
      <c r="U1450">
        <v>8.5951732925554879E-4</v>
      </c>
      <c r="V1450" t="s">
        <v>154</v>
      </c>
    </row>
    <row r="1451" spans="9:22" x14ac:dyDescent="0.45">
      <c r="I1451" t="s">
        <v>172</v>
      </c>
      <c r="J1451" t="s">
        <v>408</v>
      </c>
      <c r="K1451">
        <v>5.1047171573068454E-4</v>
      </c>
      <c r="L1451" t="s">
        <v>154</v>
      </c>
      <c r="N1451" t="s">
        <v>246</v>
      </c>
      <c r="O1451" t="s">
        <v>408</v>
      </c>
      <c r="P1451">
        <v>2.5215832920546254E-2</v>
      </c>
      <c r="Q1451" t="s">
        <v>154</v>
      </c>
      <c r="S1451" t="s">
        <v>282</v>
      </c>
      <c r="T1451" t="s">
        <v>408</v>
      </c>
      <c r="U1451">
        <v>2.679958069546878E-2</v>
      </c>
      <c r="V1451" t="s">
        <v>154</v>
      </c>
    </row>
    <row r="1452" spans="9:22" x14ac:dyDescent="0.45">
      <c r="I1452" t="s">
        <v>172</v>
      </c>
      <c r="J1452" t="s">
        <v>409</v>
      </c>
      <c r="K1452">
        <v>1.8723533155200335E-3</v>
      </c>
      <c r="L1452" t="s">
        <v>154</v>
      </c>
      <c r="N1452" t="s">
        <v>246</v>
      </c>
      <c r="O1452" t="s">
        <v>409</v>
      </c>
      <c r="P1452">
        <v>2.6286320795565303E-3</v>
      </c>
      <c r="Q1452" t="s">
        <v>154</v>
      </c>
      <c r="S1452" t="s">
        <v>282</v>
      </c>
      <c r="T1452" t="s">
        <v>409</v>
      </c>
      <c r="U1452">
        <v>3.9756450619913581E-3</v>
      </c>
      <c r="V1452" t="s">
        <v>154</v>
      </c>
    </row>
    <row r="1453" spans="9:22" x14ac:dyDescent="0.45">
      <c r="I1453" t="s">
        <v>172</v>
      </c>
      <c r="J1453" t="s">
        <v>410</v>
      </c>
      <c r="K1453">
        <v>3.4897392508425112E-3</v>
      </c>
      <c r="L1453" t="s">
        <v>154</v>
      </c>
      <c r="N1453" t="s">
        <v>246</v>
      </c>
      <c r="O1453" t="s">
        <v>410</v>
      </c>
      <c r="P1453">
        <v>2.8512964584561495E-3</v>
      </c>
      <c r="Q1453" t="s">
        <v>154</v>
      </c>
      <c r="S1453" t="s">
        <v>282</v>
      </c>
      <c r="T1453" t="s">
        <v>410</v>
      </c>
      <c r="U1453">
        <v>3.9651223370788984E-3</v>
      </c>
      <c r="V1453" t="s">
        <v>154</v>
      </c>
    </row>
    <row r="1454" spans="9:22" x14ac:dyDescent="0.45">
      <c r="I1454" t="s">
        <v>172</v>
      </c>
      <c r="J1454" t="s">
        <v>411</v>
      </c>
      <c r="K1454">
        <v>3.792257157089278E-2</v>
      </c>
      <c r="L1454" t="s">
        <v>154</v>
      </c>
      <c r="N1454" t="s">
        <v>246</v>
      </c>
      <c r="O1454" t="s">
        <v>411</v>
      </c>
      <c r="P1454">
        <v>2.3420852956350324E-2</v>
      </c>
      <c r="Q1454" t="s">
        <v>154</v>
      </c>
      <c r="S1454" t="s">
        <v>282</v>
      </c>
      <c r="T1454" t="s">
        <v>411</v>
      </c>
      <c r="U1454">
        <v>2.5248002072648462E-2</v>
      </c>
      <c r="V1454" t="s">
        <v>154</v>
      </c>
    </row>
    <row r="1455" spans="9:22" x14ac:dyDescent="0.45">
      <c r="I1455" t="s">
        <v>172</v>
      </c>
      <c r="J1455" t="s">
        <v>412</v>
      </c>
      <c r="K1455">
        <v>3.1768174985169284E-3</v>
      </c>
      <c r="L1455" t="s">
        <v>154</v>
      </c>
      <c r="N1455" t="s">
        <v>246</v>
      </c>
      <c r="O1455" t="s">
        <v>412</v>
      </c>
      <c r="P1455">
        <v>4.0826486041200712E-3</v>
      </c>
      <c r="Q1455" t="s">
        <v>154</v>
      </c>
      <c r="S1455" t="s">
        <v>282</v>
      </c>
      <c r="T1455" t="s">
        <v>412</v>
      </c>
      <c r="U1455">
        <v>3.0229359844184795E-3</v>
      </c>
      <c r="V1455" t="s">
        <v>154</v>
      </c>
    </row>
    <row r="1456" spans="9:22" x14ac:dyDescent="0.45">
      <c r="I1456" t="s">
        <v>172</v>
      </c>
      <c r="J1456" t="s">
        <v>413</v>
      </c>
      <c r="K1456">
        <v>1.9416225237105626E-3</v>
      </c>
      <c r="L1456" t="s">
        <v>154</v>
      </c>
      <c r="N1456" t="s">
        <v>246</v>
      </c>
      <c r="O1456" t="s">
        <v>413</v>
      </c>
      <c r="P1456">
        <v>3.5714438669421028E-3</v>
      </c>
      <c r="Q1456" t="s">
        <v>154</v>
      </c>
      <c r="S1456" t="s">
        <v>282</v>
      </c>
      <c r="T1456" t="s">
        <v>413</v>
      </c>
      <c r="U1456">
        <v>3.0138607504902153E-3</v>
      </c>
      <c r="V1456" t="s">
        <v>154</v>
      </c>
    </row>
    <row r="1457" spans="9:22" x14ac:dyDescent="0.45">
      <c r="I1457" t="s">
        <v>172</v>
      </c>
      <c r="J1457" t="s">
        <v>484</v>
      </c>
      <c r="K1457">
        <v>0</v>
      </c>
      <c r="L1457" t="s">
        <v>154</v>
      </c>
      <c r="N1457" t="s">
        <v>246</v>
      </c>
      <c r="O1457" t="s">
        <v>484</v>
      </c>
      <c r="P1457">
        <v>3.2357420490093229E-3</v>
      </c>
      <c r="Q1457" t="s">
        <v>154</v>
      </c>
      <c r="S1457" t="s">
        <v>282</v>
      </c>
      <c r="T1457" t="s">
        <v>484</v>
      </c>
      <c r="U1457">
        <v>3.0145987510947943E-3</v>
      </c>
      <c r="V1457" t="s">
        <v>154</v>
      </c>
    </row>
    <row r="1458" spans="9:22" x14ac:dyDescent="0.45">
      <c r="I1458" t="s">
        <v>172</v>
      </c>
      <c r="J1458" t="s">
        <v>485</v>
      </c>
      <c r="K1458">
        <v>0</v>
      </c>
      <c r="L1458" t="s">
        <v>154</v>
      </c>
      <c r="N1458" t="s">
        <v>246</v>
      </c>
      <c r="O1458" t="s">
        <v>485</v>
      </c>
      <c r="P1458">
        <v>1.7637223720161539E-2</v>
      </c>
      <c r="Q1458" t="s">
        <v>154</v>
      </c>
      <c r="S1458" t="s">
        <v>282</v>
      </c>
      <c r="T1458" t="s">
        <v>485</v>
      </c>
      <c r="U1458">
        <v>1.6458717372393336E-2</v>
      </c>
      <c r="V1458" t="s">
        <v>154</v>
      </c>
    </row>
    <row r="1459" spans="9:22" x14ac:dyDescent="0.45">
      <c r="I1459" t="s">
        <v>172</v>
      </c>
      <c r="J1459" t="s">
        <v>414</v>
      </c>
      <c r="K1459">
        <v>2.436207929286788E-4</v>
      </c>
      <c r="L1459" t="s">
        <v>154</v>
      </c>
      <c r="N1459" t="s">
        <v>246</v>
      </c>
      <c r="O1459" t="s">
        <v>414</v>
      </c>
      <c r="P1459">
        <v>3.3996747163106706E-3</v>
      </c>
      <c r="Q1459" t="s">
        <v>154</v>
      </c>
      <c r="S1459" t="s">
        <v>282</v>
      </c>
      <c r="T1459" t="s">
        <v>414</v>
      </c>
      <c r="U1459">
        <v>9.9668147789470606E-3</v>
      </c>
      <c r="V1459" t="s">
        <v>154</v>
      </c>
    </row>
    <row r="1460" spans="9:22" x14ac:dyDescent="0.45">
      <c r="I1460" t="s">
        <v>172</v>
      </c>
      <c r="J1460" t="s">
        <v>415</v>
      </c>
      <c r="K1460">
        <v>9.8752531274726683E-4</v>
      </c>
      <c r="L1460" t="s">
        <v>154</v>
      </c>
      <c r="N1460" t="s">
        <v>246</v>
      </c>
      <c r="O1460" t="s">
        <v>415</v>
      </c>
      <c r="P1460">
        <v>3.0403568619398041E-4</v>
      </c>
      <c r="Q1460" t="s">
        <v>154</v>
      </c>
      <c r="S1460" t="s">
        <v>282</v>
      </c>
      <c r="T1460" t="s">
        <v>415</v>
      </c>
      <c r="U1460">
        <v>1.535206092440425E-3</v>
      </c>
      <c r="V1460" t="s">
        <v>154</v>
      </c>
    </row>
    <row r="1461" spans="9:22" x14ac:dyDescent="0.45">
      <c r="I1461" t="s">
        <v>172</v>
      </c>
      <c r="J1461" t="s">
        <v>416</v>
      </c>
      <c r="K1461">
        <v>2.1184739691385355E-3</v>
      </c>
      <c r="L1461" t="s">
        <v>154</v>
      </c>
      <c r="N1461" t="s">
        <v>246</v>
      </c>
      <c r="O1461" t="s">
        <v>416</v>
      </c>
      <c r="P1461">
        <v>3.2101315339627212E-4</v>
      </c>
      <c r="Q1461" t="s">
        <v>154</v>
      </c>
      <c r="S1461" t="s">
        <v>282</v>
      </c>
      <c r="T1461" t="s">
        <v>416</v>
      </c>
      <c r="U1461">
        <v>1.5161527148337614E-3</v>
      </c>
      <c r="V1461" t="s">
        <v>154</v>
      </c>
    </row>
    <row r="1462" spans="9:22" x14ac:dyDescent="0.45">
      <c r="I1462" t="s">
        <v>172</v>
      </c>
      <c r="J1462" t="s">
        <v>417</v>
      </c>
      <c r="K1462">
        <v>2.331909879737858E-2</v>
      </c>
      <c r="L1462" t="s">
        <v>154</v>
      </c>
      <c r="N1462" t="s">
        <v>246</v>
      </c>
      <c r="O1462" t="s">
        <v>417</v>
      </c>
      <c r="P1462">
        <v>3.3305682198101296E-3</v>
      </c>
      <c r="Q1462" t="s">
        <v>154</v>
      </c>
      <c r="S1462" t="s">
        <v>282</v>
      </c>
      <c r="T1462" t="s">
        <v>417</v>
      </c>
      <c r="U1462">
        <v>1.0027833430332232E-2</v>
      </c>
      <c r="V1462" t="s">
        <v>154</v>
      </c>
    </row>
    <row r="1463" spans="9:22" x14ac:dyDescent="0.45">
      <c r="I1463" t="s">
        <v>172</v>
      </c>
      <c r="J1463" t="s">
        <v>418</v>
      </c>
      <c r="K1463">
        <v>1.8398215402388202E-3</v>
      </c>
      <c r="L1463" t="s">
        <v>154</v>
      </c>
      <c r="N1463" t="s">
        <v>246</v>
      </c>
      <c r="O1463" t="s">
        <v>418</v>
      </c>
      <c r="P1463">
        <v>5.1520254513756527E-4</v>
      </c>
      <c r="Q1463" t="s">
        <v>154</v>
      </c>
      <c r="S1463" t="s">
        <v>282</v>
      </c>
      <c r="T1463" t="s">
        <v>418</v>
      </c>
      <c r="U1463">
        <v>1.2716475921819353E-3</v>
      </c>
      <c r="V1463" t="s">
        <v>154</v>
      </c>
    </row>
    <row r="1464" spans="9:22" x14ac:dyDescent="0.45">
      <c r="I1464" t="s">
        <v>172</v>
      </c>
      <c r="J1464" t="s">
        <v>419</v>
      </c>
      <c r="K1464">
        <v>1.0715382773910764E-3</v>
      </c>
      <c r="L1464" t="s">
        <v>154</v>
      </c>
      <c r="N1464" t="s">
        <v>246</v>
      </c>
      <c r="O1464" t="s">
        <v>419</v>
      </c>
      <c r="P1464">
        <v>4.2814643257415593E-4</v>
      </c>
      <c r="Q1464" t="s">
        <v>154</v>
      </c>
      <c r="S1464" t="s">
        <v>282</v>
      </c>
      <c r="T1464" t="s">
        <v>419</v>
      </c>
      <c r="U1464">
        <v>1.2754659001389371E-3</v>
      </c>
      <c r="V1464" t="s">
        <v>154</v>
      </c>
    </row>
    <row r="1465" spans="9:22" x14ac:dyDescent="0.45">
      <c r="I1465" t="s">
        <v>172</v>
      </c>
      <c r="J1465" t="s">
        <v>486</v>
      </c>
      <c r="K1465">
        <v>0</v>
      </c>
      <c r="L1465" t="s">
        <v>154</v>
      </c>
      <c r="N1465" t="s">
        <v>246</v>
      </c>
      <c r="O1465" t="s">
        <v>486</v>
      </c>
      <c r="P1465">
        <v>3.6100699391386666E-4</v>
      </c>
      <c r="Q1465" t="s">
        <v>154</v>
      </c>
      <c r="S1465" t="s">
        <v>282</v>
      </c>
      <c r="T1465" t="s">
        <v>486</v>
      </c>
      <c r="U1465">
        <v>1.289995343146911E-3</v>
      </c>
      <c r="V1465" t="s">
        <v>154</v>
      </c>
    </row>
    <row r="1466" spans="9:22" x14ac:dyDescent="0.45">
      <c r="I1466" t="s">
        <v>172</v>
      </c>
      <c r="J1466" t="s">
        <v>487</v>
      </c>
      <c r="K1466">
        <v>0</v>
      </c>
      <c r="L1466" t="s">
        <v>154</v>
      </c>
      <c r="N1466" t="s">
        <v>246</v>
      </c>
      <c r="O1466" t="s">
        <v>487</v>
      </c>
      <c r="P1466">
        <v>1.9577588459883223E-3</v>
      </c>
      <c r="Q1466" t="s">
        <v>154</v>
      </c>
      <c r="S1466" t="s">
        <v>282</v>
      </c>
      <c r="T1466" t="s">
        <v>487</v>
      </c>
      <c r="U1466">
        <v>6.7567799308269573E-3</v>
      </c>
      <c r="V1466" t="s">
        <v>154</v>
      </c>
    </row>
    <row r="1467" spans="9:22" x14ac:dyDescent="0.45">
      <c r="I1467" t="s">
        <v>172</v>
      </c>
      <c r="J1467" t="s">
        <v>420</v>
      </c>
      <c r="K1467">
        <v>1.1195553231016552E-4</v>
      </c>
      <c r="L1467" t="s">
        <v>154</v>
      </c>
      <c r="N1467" t="s">
        <v>246</v>
      </c>
      <c r="O1467" t="s">
        <v>420</v>
      </c>
      <c r="P1467">
        <v>3.9486418519588144E-3</v>
      </c>
      <c r="Q1467" t="s">
        <v>154</v>
      </c>
      <c r="S1467" t="s">
        <v>282</v>
      </c>
      <c r="T1467" t="s">
        <v>420</v>
      </c>
      <c r="U1467">
        <v>3.0860646466432353E-2</v>
      </c>
      <c r="V1467" t="s">
        <v>154</v>
      </c>
    </row>
    <row r="1468" spans="9:22" x14ac:dyDescent="0.45">
      <c r="I1468" t="s">
        <v>172</v>
      </c>
      <c r="J1468" t="s">
        <v>421</v>
      </c>
      <c r="K1468">
        <v>1.8756331617823831E-3</v>
      </c>
      <c r="L1468" t="s">
        <v>154</v>
      </c>
      <c r="N1468" t="s">
        <v>246</v>
      </c>
      <c r="O1468" t="s">
        <v>421</v>
      </c>
      <c r="P1468">
        <v>4.4677162560351311E-4</v>
      </c>
      <c r="Q1468" t="s">
        <v>154</v>
      </c>
      <c r="S1468" t="s">
        <v>282</v>
      </c>
      <c r="T1468" t="s">
        <v>421</v>
      </c>
      <c r="U1468">
        <v>4.4534994880629716E-3</v>
      </c>
      <c r="V1468" t="s">
        <v>154</v>
      </c>
    </row>
    <row r="1469" spans="9:22" x14ac:dyDescent="0.45">
      <c r="I1469" t="s">
        <v>172</v>
      </c>
      <c r="J1469" t="s">
        <v>422</v>
      </c>
      <c r="K1469">
        <v>3.4939594565932194E-3</v>
      </c>
      <c r="L1469" t="s">
        <v>154</v>
      </c>
      <c r="N1469" t="s">
        <v>246</v>
      </c>
      <c r="O1469" t="s">
        <v>422</v>
      </c>
      <c r="P1469">
        <v>4.4248746490561388E-4</v>
      </c>
      <c r="Q1469" t="s">
        <v>154</v>
      </c>
      <c r="S1469" t="s">
        <v>282</v>
      </c>
      <c r="T1469" t="s">
        <v>422</v>
      </c>
      <c r="U1469">
        <v>4.4451636433970954E-3</v>
      </c>
      <c r="V1469" t="s">
        <v>154</v>
      </c>
    </row>
    <row r="1470" spans="9:22" x14ac:dyDescent="0.45">
      <c r="I1470" t="s">
        <v>172</v>
      </c>
      <c r="J1470" t="s">
        <v>423</v>
      </c>
      <c r="K1470">
        <v>3.7060128192211966E-2</v>
      </c>
      <c r="L1470" t="s">
        <v>154</v>
      </c>
      <c r="N1470" t="s">
        <v>246</v>
      </c>
      <c r="O1470" t="s">
        <v>423</v>
      </c>
      <c r="P1470">
        <v>4.5824942452511661E-3</v>
      </c>
      <c r="Q1470" t="s">
        <v>154</v>
      </c>
      <c r="S1470" t="s">
        <v>282</v>
      </c>
      <c r="T1470" t="s">
        <v>423</v>
      </c>
      <c r="U1470">
        <v>2.9055596189969779E-2</v>
      </c>
      <c r="V1470" t="s">
        <v>154</v>
      </c>
    </row>
    <row r="1471" spans="9:22" x14ac:dyDescent="0.45">
      <c r="I1471" t="s">
        <v>172</v>
      </c>
      <c r="J1471" t="s">
        <v>424</v>
      </c>
      <c r="K1471">
        <v>2.9966195468221421E-3</v>
      </c>
      <c r="L1471" t="s">
        <v>154</v>
      </c>
      <c r="N1471" t="s">
        <v>246</v>
      </c>
      <c r="O1471" t="s">
        <v>424</v>
      </c>
      <c r="P1471">
        <v>8.227614891214806E-4</v>
      </c>
      <c r="Q1471" t="s">
        <v>154</v>
      </c>
      <c r="S1471" t="s">
        <v>282</v>
      </c>
      <c r="T1471" t="s">
        <v>424</v>
      </c>
      <c r="U1471">
        <v>3.664245621244018E-3</v>
      </c>
      <c r="V1471" t="s">
        <v>154</v>
      </c>
    </row>
    <row r="1472" spans="9:22" x14ac:dyDescent="0.45">
      <c r="I1472" t="s">
        <v>172</v>
      </c>
      <c r="J1472" t="s">
        <v>425</v>
      </c>
      <c r="K1472">
        <v>1.8359319088449579E-3</v>
      </c>
      <c r="L1472" t="s">
        <v>154</v>
      </c>
      <c r="N1472" t="s">
        <v>246</v>
      </c>
      <c r="O1472" t="s">
        <v>425</v>
      </c>
      <c r="P1472">
        <v>7.2739142023615271E-4</v>
      </c>
      <c r="Q1472" t="s">
        <v>154</v>
      </c>
      <c r="S1472" t="s">
        <v>282</v>
      </c>
      <c r="T1472" t="s">
        <v>425</v>
      </c>
      <c r="U1472">
        <v>3.6997985096819206E-3</v>
      </c>
      <c r="V1472" t="s">
        <v>154</v>
      </c>
    </row>
    <row r="1473" spans="9:22" x14ac:dyDescent="0.45">
      <c r="I1473" t="s">
        <v>172</v>
      </c>
      <c r="J1473" t="s">
        <v>488</v>
      </c>
      <c r="K1473">
        <v>6.5712105212440516E-6</v>
      </c>
      <c r="L1473" t="s">
        <v>154</v>
      </c>
      <c r="N1473" t="s">
        <v>246</v>
      </c>
      <c r="O1473" t="s">
        <v>488</v>
      </c>
      <c r="P1473">
        <v>7.010413849430835E-4</v>
      </c>
      <c r="Q1473" t="s">
        <v>154</v>
      </c>
      <c r="S1473" t="s">
        <v>282</v>
      </c>
      <c r="T1473" t="s">
        <v>488</v>
      </c>
      <c r="U1473">
        <v>3.6950972486020062E-3</v>
      </c>
      <c r="V1473" t="s">
        <v>154</v>
      </c>
    </row>
    <row r="1474" spans="9:22" x14ac:dyDescent="0.45">
      <c r="I1474" t="s">
        <v>172</v>
      </c>
      <c r="J1474" t="s">
        <v>489</v>
      </c>
      <c r="K1474">
        <v>0</v>
      </c>
      <c r="L1474" t="s">
        <v>154</v>
      </c>
      <c r="N1474" t="s">
        <v>246</v>
      </c>
      <c r="O1474" t="s">
        <v>489</v>
      </c>
      <c r="P1474">
        <v>2.6879381755471419E-3</v>
      </c>
      <c r="Q1474" t="s">
        <v>154</v>
      </c>
      <c r="S1474" t="s">
        <v>282</v>
      </c>
      <c r="T1474" t="s">
        <v>489</v>
      </c>
      <c r="U1474">
        <v>1.9850595691418803E-2</v>
      </c>
      <c r="V1474" t="s">
        <v>154</v>
      </c>
    </row>
    <row r="1475" spans="9:22" x14ac:dyDescent="0.45">
      <c r="I1475" t="s">
        <v>172</v>
      </c>
      <c r="J1475" t="s">
        <v>426</v>
      </c>
      <c r="K1475">
        <v>5.018981039940797E-6</v>
      </c>
      <c r="L1475" t="s">
        <v>154</v>
      </c>
      <c r="N1475" t="s">
        <v>246</v>
      </c>
      <c r="O1475" t="s">
        <v>426</v>
      </c>
      <c r="P1475">
        <v>1.4075519511127706E-2</v>
      </c>
      <c r="Q1475" t="s">
        <v>154</v>
      </c>
      <c r="S1475" t="s">
        <v>282</v>
      </c>
      <c r="T1475" t="s">
        <v>426</v>
      </c>
      <c r="U1475">
        <v>5.2766932023614814E-2</v>
      </c>
      <c r="V1475" t="s">
        <v>154</v>
      </c>
    </row>
    <row r="1476" spans="9:22" x14ac:dyDescent="0.45">
      <c r="I1476" t="s">
        <v>172</v>
      </c>
      <c r="J1476" t="s">
        <v>427</v>
      </c>
      <c r="K1476">
        <v>4.6685930163546698E-3</v>
      </c>
      <c r="L1476" t="s">
        <v>154</v>
      </c>
      <c r="N1476" t="s">
        <v>246</v>
      </c>
      <c r="O1476" t="s">
        <v>427</v>
      </c>
      <c r="P1476">
        <v>1.4842415726152118E-3</v>
      </c>
      <c r="Q1476" t="s">
        <v>154</v>
      </c>
      <c r="S1476" t="s">
        <v>282</v>
      </c>
      <c r="T1476" t="s">
        <v>427</v>
      </c>
      <c r="U1476">
        <v>7.5814977928801344E-3</v>
      </c>
      <c r="V1476" t="s">
        <v>154</v>
      </c>
    </row>
    <row r="1477" spans="9:22" x14ac:dyDescent="0.45">
      <c r="I1477" t="s">
        <v>172</v>
      </c>
      <c r="J1477" t="s">
        <v>428</v>
      </c>
      <c r="K1477">
        <v>7.4475740656968267E-3</v>
      </c>
      <c r="L1477" t="s">
        <v>154</v>
      </c>
      <c r="N1477" t="s">
        <v>246</v>
      </c>
      <c r="O1477" t="s">
        <v>428</v>
      </c>
      <c r="P1477">
        <v>1.479774255837753E-3</v>
      </c>
      <c r="Q1477" t="s">
        <v>154</v>
      </c>
      <c r="S1477" t="s">
        <v>282</v>
      </c>
      <c r="T1477" t="s">
        <v>428</v>
      </c>
      <c r="U1477">
        <v>7.6821252755013576E-3</v>
      </c>
      <c r="V1477" t="s">
        <v>154</v>
      </c>
    </row>
    <row r="1478" spans="9:22" x14ac:dyDescent="0.45">
      <c r="I1478" t="s">
        <v>172</v>
      </c>
      <c r="J1478" t="s">
        <v>429</v>
      </c>
      <c r="K1478">
        <v>7.4694816059828861E-2</v>
      </c>
      <c r="L1478" t="s">
        <v>154</v>
      </c>
      <c r="N1478" t="s">
        <v>246</v>
      </c>
      <c r="O1478" t="s">
        <v>429</v>
      </c>
      <c r="P1478">
        <v>1.645084938242785E-2</v>
      </c>
      <c r="Q1478" t="s">
        <v>154</v>
      </c>
      <c r="S1478" t="s">
        <v>282</v>
      </c>
      <c r="T1478" t="s">
        <v>429</v>
      </c>
      <c r="U1478">
        <v>5.1260618897531481E-2</v>
      </c>
      <c r="V1478" t="s">
        <v>154</v>
      </c>
    </row>
    <row r="1479" spans="9:22" x14ac:dyDescent="0.45">
      <c r="I1479" t="s">
        <v>172</v>
      </c>
      <c r="J1479" t="s">
        <v>430</v>
      </c>
      <c r="K1479">
        <v>6.8619278939614147E-3</v>
      </c>
      <c r="L1479" t="s">
        <v>154</v>
      </c>
      <c r="N1479" t="s">
        <v>246</v>
      </c>
      <c r="O1479" t="s">
        <v>430</v>
      </c>
      <c r="P1479">
        <v>3.4587308416183715E-3</v>
      </c>
      <c r="Q1479" t="s">
        <v>154</v>
      </c>
      <c r="S1479" t="s">
        <v>282</v>
      </c>
      <c r="T1479" t="s">
        <v>430</v>
      </c>
      <c r="U1479">
        <v>6.4198770547935604E-3</v>
      </c>
      <c r="V1479" t="s">
        <v>154</v>
      </c>
    </row>
    <row r="1480" spans="9:22" x14ac:dyDescent="0.45">
      <c r="I1480" t="s">
        <v>172</v>
      </c>
      <c r="J1480" t="s">
        <v>431</v>
      </c>
      <c r="K1480">
        <v>4.4019855633104909E-3</v>
      </c>
      <c r="L1480" t="s">
        <v>154</v>
      </c>
      <c r="N1480" t="s">
        <v>246</v>
      </c>
      <c r="O1480" t="s">
        <v>431</v>
      </c>
      <c r="P1480">
        <v>3.1133417198819673E-3</v>
      </c>
      <c r="Q1480" t="s">
        <v>154</v>
      </c>
      <c r="S1480" t="s">
        <v>282</v>
      </c>
      <c r="T1480" t="s">
        <v>431</v>
      </c>
      <c r="U1480">
        <v>6.288078210896682E-3</v>
      </c>
      <c r="V1480" t="s">
        <v>154</v>
      </c>
    </row>
    <row r="1481" spans="9:22" x14ac:dyDescent="0.45">
      <c r="I1481" t="s">
        <v>172</v>
      </c>
      <c r="J1481" t="s">
        <v>490</v>
      </c>
      <c r="K1481">
        <v>4.3194808480012778E-4</v>
      </c>
      <c r="L1481" t="s">
        <v>154</v>
      </c>
      <c r="N1481" t="s">
        <v>246</v>
      </c>
      <c r="O1481" t="s">
        <v>490</v>
      </c>
      <c r="P1481">
        <v>2.7993887728133796E-3</v>
      </c>
      <c r="Q1481" t="s">
        <v>154</v>
      </c>
      <c r="S1481" t="s">
        <v>282</v>
      </c>
      <c r="T1481" t="s">
        <v>490</v>
      </c>
      <c r="U1481">
        <v>6.1899833327607404E-3</v>
      </c>
      <c r="V1481" t="s">
        <v>154</v>
      </c>
    </row>
    <row r="1482" spans="9:22" x14ac:dyDescent="0.45">
      <c r="I1482" t="s">
        <v>172</v>
      </c>
      <c r="J1482" t="s">
        <v>491</v>
      </c>
      <c r="K1482">
        <v>0</v>
      </c>
      <c r="L1482" t="s">
        <v>154</v>
      </c>
      <c r="N1482" t="s">
        <v>246</v>
      </c>
      <c r="O1482" t="s">
        <v>491</v>
      </c>
      <c r="P1482">
        <v>1.3070329211683602E-2</v>
      </c>
      <c r="Q1482" t="s">
        <v>154</v>
      </c>
      <c r="S1482" t="s">
        <v>282</v>
      </c>
      <c r="T1482" t="s">
        <v>491</v>
      </c>
      <c r="U1482">
        <v>3.1882242108203673E-2</v>
      </c>
      <c r="V1482" t="s">
        <v>154</v>
      </c>
    </row>
    <row r="1483" spans="9:22" x14ac:dyDescent="0.45">
      <c r="I1483" t="s">
        <v>172</v>
      </c>
      <c r="J1483" t="s">
        <v>432</v>
      </c>
      <c r="K1483">
        <v>4.3160201077482889E-3</v>
      </c>
      <c r="L1483" t="s">
        <v>154</v>
      </c>
      <c r="N1483" t="s">
        <v>246</v>
      </c>
      <c r="O1483" t="s">
        <v>432</v>
      </c>
      <c r="P1483">
        <v>5.930879709739495E-2</v>
      </c>
      <c r="Q1483" t="s">
        <v>154</v>
      </c>
      <c r="S1483" t="s">
        <v>282</v>
      </c>
      <c r="T1483" t="s">
        <v>432</v>
      </c>
      <c r="U1483">
        <v>0.11999629181132594</v>
      </c>
      <c r="V1483" t="s">
        <v>154</v>
      </c>
    </row>
    <row r="1484" spans="9:22" x14ac:dyDescent="0.45">
      <c r="I1484" t="s">
        <v>172</v>
      </c>
      <c r="J1484" t="s">
        <v>433</v>
      </c>
      <c r="K1484">
        <v>1.4255813797530516E-2</v>
      </c>
      <c r="L1484" t="s">
        <v>154</v>
      </c>
      <c r="N1484" t="s">
        <v>246</v>
      </c>
      <c r="O1484" t="s">
        <v>433</v>
      </c>
      <c r="P1484">
        <v>6.9808545808145179E-3</v>
      </c>
      <c r="Q1484" t="s">
        <v>154</v>
      </c>
      <c r="S1484" t="s">
        <v>282</v>
      </c>
      <c r="T1484" t="s">
        <v>433</v>
      </c>
      <c r="U1484">
        <v>1.6582047486111078E-2</v>
      </c>
      <c r="V1484" t="s">
        <v>154</v>
      </c>
    </row>
    <row r="1485" spans="9:22" x14ac:dyDescent="0.45">
      <c r="I1485" t="s">
        <v>172</v>
      </c>
      <c r="J1485" t="s">
        <v>434</v>
      </c>
      <c r="K1485">
        <v>2.431840064571629E-2</v>
      </c>
      <c r="L1485" t="s">
        <v>154</v>
      </c>
      <c r="N1485" t="s">
        <v>246</v>
      </c>
      <c r="O1485" t="s">
        <v>434</v>
      </c>
      <c r="P1485">
        <v>6.9888531393599131E-3</v>
      </c>
      <c r="Q1485" t="s">
        <v>154</v>
      </c>
      <c r="S1485" t="s">
        <v>282</v>
      </c>
      <c r="T1485" t="s">
        <v>434</v>
      </c>
      <c r="U1485">
        <v>1.6632180536735847E-2</v>
      </c>
      <c r="V1485" t="s">
        <v>154</v>
      </c>
    </row>
    <row r="1486" spans="9:22" x14ac:dyDescent="0.45">
      <c r="I1486" t="s">
        <v>172</v>
      </c>
      <c r="J1486" t="s">
        <v>435</v>
      </c>
      <c r="K1486">
        <v>0.25123112642486584</v>
      </c>
      <c r="L1486" t="s">
        <v>154</v>
      </c>
      <c r="N1486" t="s">
        <v>246</v>
      </c>
      <c r="O1486" t="s">
        <v>435</v>
      </c>
      <c r="P1486">
        <v>6.4137911160362798E-2</v>
      </c>
      <c r="Q1486" t="s">
        <v>154</v>
      </c>
      <c r="S1486" t="s">
        <v>282</v>
      </c>
      <c r="T1486" t="s">
        <v>435</v>
      </c>
      <c r="U1486">
        <v>0.10031115384307587</v>
      </c>
      <c r="V1486" t="s">
        <v>154</v>
      </c>
    </row>
    <row r="1487" spans="9:22" x14ac:dyDescent="0.45">
      <c r="I1487" t="s">
        <v>172</v>
      </c>
      <c r="J1487" t="s">
        <v>436</v>
      </c>
      <c r="K1487">
        <v>2.2883108640081043E-2</v>
      </c>
      <c r="L1487" t="s">
        <v>154</v>
      </c>
      <c r="N1487" t="s">
        <v>246</v>
      </c>
      <c r="O1487" t="s">
        <v>436</v>
      </c>
      <c r="P1487">
        <v>1.1465009593838565E-2</v>
      </c>
      <c r="Q1487" t="s">
        <v>154</v>
      </c>
      <c r="S1487" t="s">
        <v>282</v>
      </c>
      <c r="T1487" t="s">
        <v>436</v>
      </c>
      <c r="U1487">
        <v>1.1231586620191849E-2</v>
      </c>
      <c r="V1487" t="s">
        <v>154</v>
      </c>
    </row>
    <row r="1488" spans="9:22" x14ac:dyDescent="0.45">
      <c r="I1488" t="s">
        <v>172</v>
      </c>
      <c r="J1488" t="s">
        <v>437</v>
      </c>
      <c r="K1488">
        <v>1.3766414138379018E-2</v>
      </c>
      <c r="L1488" t="s">
        <v>154</v>
      </c>
      <c r="N1488" t="s">
        <v>246</v>
      </c>
      <c r="O1488" t="s">
        <v>437</v>
      </c>
      <c r="P1488">
        <v>1.0374372202317213E-2</v>
      </c>
      <c r="Q1488" t="s">
        <v>154</v>
      </c>
      <c r="S1488" t="s">
        <v>282</v>
      </c>
      <c r="T1488" t="s">
        <v>437</v>
      </c>
      <c r="U1488">
        <v>1.095416268092321E-2</v>
      </c>
      <c r="V1488" t="s">
        <v>154</v>
      </c>
    </row>
    <row r="1489" spans="9:22" x14ac:dyDescent="0.45">
      <c r="I1489" t="s">
        <v>172</v>
      </c>
      <c r="J1489" t="s">
        <v>492</v>
      </c>
      <c r="K1489">
        <v>1.1214241604620657E-3</v>
      </c>
      <c r="L1489" t="s">
        <v>154</v>
      </c>
      <c r="N1489" t="s">
        <v>246</v>
      </c>
      <c r="O1489" t="s">
        <v>492</v>
      </c>
      <c r="P1489">
        <v>9.4304883225355286E-3</v>
      </c>
      <c r="Q1489" t="s">
        <v>154</v>
      </c>
      <c r="S1489" t="s">
        <v>282</v>
      </c>
      <c r="T1489" t="s">
        <v>492</v>
      </c>
      <c r="U1489">
        <v>1.0853428852276642E-2</v>
      </c>
      <c r="V1489" t="s">
        <v>154</v>
      </c>
    </row>
    <row r="1490" spans="9:22" x14ac:dyDescent="0.45">
      <c r="I1490" t="s">
        <v>172</v>
      </c>
      <c r="J1490" t="s">
        <v>493</v>
      </c>
      <c r="K1490">
        <v>0</v>
      </c>
      <c r="L1490" t="s">
        <v>154</v>
      </c>
      <c r="N1490" t="s">
        <v>246</v>
      </c>
      <c r="O1490" t="s">
        <v>493</v>
      </c>
      <c r="P1490">
        <v>5.0141076343389795E-2</v>
      </c>
      <c r="Q1490" t="s">
        <v>154</v>
      </c>
      <c r="S1490" t="s">
        <v>282</v>
      </c>
      <c r="T1490" t="s">
        <v>493</v>
      </c>
      <c r="U1490">
        <v>6.0754538065757265E-2</v>
      </c>
      <c r="V1490" t="s">
        <v>154</v>
      </c>
    </row>
    <row r="1491" spans="9:22" x14ac:dyDescent="0.45">
      <c r="I1491" t="s">
        <v>172</v>
      </c>
      <c r="J1491" t="s">
        <v>438</v>
      </c>
      <c r="K1491">
        <v>1.9425797363243193E-4</v>
      </c>
      <c r="L1491" t="s">
        <v>154</v>
      </c>
      <c r="N1491" t="s">
        <v>246</v>
      </c>
      <c r="O1491" t="s">
        <v>438</v>
      </c>
      <c r="P1491">
        <v>1.2194676668518777E-3</v>
      </c>
      <c r="Q1491" t="s">
        <v>154</v>
      </c>
      <c r="S1491" t="s">
        <v>282</v>
      </c>
      <c r="T1491" t="s">
        <v>438</v>
      </c>
      <c r="U1491">
        <v>6.8222110596409579E-4</v>
      </c>
      <c r="V1491" t="s">
        <v>154</v>
      </c>
    </row>
    <row r="1492" spans="9:22" x14ac:dyDescent="0.45">
      <c r="I1492" t="s">
        <v>172</v>
      </c>
      <c r="J1492" t="s">
        <v>439</v>
      </c>
      <c r="K1492">
        <v>6.0558418276002732E-4</v>
      </c>
      <c r="L1492" t="s">
        <v>154</v>
      </c>
      <c r="N1492" t="s">
        <v>246</v>
      </c>
      <c r="O1492" t="s">
        <v>439</v>
      </c>
      <c r="P1492">
        <v>1.030355595950952E-4</v>
      </c>
      <c r="Q1492" t="s">
        <v>154</v>
      </c>
      <c r="S1492" t="s">
        <v>282</v>
      </c>
      <c r="T1492" t="s">
        <v>439</v>
      </c>
      <c r="U1492">
        <v>1.3185090367837462E-4</v>
      </c>
      <c r="V1492" t="s">
        <v>154</v>
      </c>
    </row>
    <row r="1493" spans="9:22" x14ac:dyDescent="0.45">
      <c r="I1493" t="s">
        <v>172</v>
      </c>
      <c r="J1493" t="s">
        <v>440</v>
      </c>
      <c r="K1493">
        <v>1.0790351254433626E-3</v>
      </c>
      <c r="L1493" t="s">
        <v>154</v>
      </c>
      <c r="N1493" t="s">
        <v>246</v>
      </c>
      <c r="O1493" t="s">
        <v>440</v>
      </c>
      <c r="P1493">
        <v>1.3352167735247483E-4</v>
      </c>
      <c r="Q1493" t="s">
        <v>154</v>
      </c>
      <c r="S1493" t="s">
        <v>282</v>
      </c>
      <c r="T1493" t="s">
        <v>440</v>
      </c>
      <c r="U1493">
        <v>1.359209556740316E-4</v>
      </c>
      <c r="V1493" t="s">
        <v>154</v>
      </c>
    </row>
    <row r="1494" spans="9:22" x14ac:dyDescent="0.45">
      <c r="I1494" t="s">
        <v>172</v>
      </c>
      <c r="J1494" t="s">
        <v>441</v>
      </c>
      <c r="K1494">
        <v>1.0617110619141825E-2</v>
      </c>
      <c r="L1494" t="s">
        <v>154</v>
      </c>
      <c r="N1494" t="s">
        <v>246</v>
      </c>
      <c r="O1494" t="s">
        <v>441</v>
      </c>
      <c r="P1494">
        <v>1.8960161156568065E-3</v>
      </c>
      <c r="Q1494" t="s">
        <v>154</v>
      </c>
      <c r="S1494" t="s">
        <v>282</v>
      </c>
      <c r="T1494" t="s">
        <v>441</v>
      </c>
      <c r="U1494">
        <v>7.3509428622302623E-4</v>
      </c>
      <c r="V1494" t="s">
        <v>154</v>
      </c>
    </row>
    <row r="1495" spans="9:22" x14ac:dyDescent="0.45">
      <c r="I1495" t="s">
        <v>172</v>
      </c>
      <c r="J1495" t="s">
        <v>442</v>
      </c>
      <c r="K1495">
        <v>7.8319241020837621E-4</v>
      </c>
      <c r="L1495" t="s">
        <v>154</v>
      </c>
      <c r="N1495" t="s">
        <v>246</v>
      </c>
      <c r="O1495" t="s">
        <v>442</v>
      </c>
      <c r="P1495">
        <v>2.8356820972007892E-4</v>
      </c>
      <c r="Q1495" t="s">
        <v>154</v>
      </c>
      <c r="S1495" t="s">
        <v>282</v>
      </c>
      <c r="T1495" t="s">
        <v>442</v>
      </c>
      <c r="U1495">
        <v>7.9660841449715508E-5</v>
      </c>
      <c r="V1495" t="s">
        <v>154</v>
      </c>
    </row>
    <row r="1496" spans="9:22" x14ac:dyDescent="0.45">
      <c r="I1496" t="s">
        <v>172</v>
      </c>
      <c r="J1496" t="s">
        <v>443</v>
      </c>
      <c r="K1496">
        <v>3.3246014653921509E-4</v>
      </c>
      <c r="L1496" t="s">
        <v>154</v>
      </c>
      <c r="N1496" t="s">
        <v>246</v>
      </c>
      <c r="O1496" t="s">
        <v>443</v>
      </c>
      <c r="P1496">
        <v>1.7618834476870279E-4</v>
      </c>
      <c r="Q1496" t="s">
        <v>154</v>
      </c>
      <c r="S1496" t="s">
        <v>282</v>
      </c>
      <c r="T1496" t="s">
        <v>443</v>
      </c>
      <c r="U1496">
        <v>8.8562941106892865E-5</v>
      </c>
      <c r="V1496" t="s">
        <v>154</v>
      </c>
    </row>
    <row r="1497" spans="9:22" x14ac:dyDescent="0.45">
      <c r="I1497" t="s">
        <v>172</v>
      </c>
      <c r="J1497" t="s">
        <v>494</v>
      </c>
      <c r="K1497">
        <v>0</v>
      </c>
      <c r="L1497" t="s">
        <v>154</v>
      </c>
      <c r="N1497" t="s">
        <v>246</v>
      </c>
      <c r="O1497" t="s">
        <v>494</v>
      </c>
      <c r="P1497">
        <v>1.4048524627491418E-4</v>
      </c>
      <c r="Q1497" t="s">
        <v>154</v>
      </c>
      <c r="S1497" t="s">
        <v>282</v>
      </c>
      <c r="T1497" t="s">
        <v>494</v>
      </c>
      <c r="U1497">
        <v>8.8222562002155855E-5</v>
      </c>
      <c r="V1497" t="s">
        <v>154</v>
      </c>
    </row>
    <row r="1498" spans="9:22" x14ac:dyDescent="0.45">
      <c r="I1498" t="s">
        <v>172</v>
      </c>
      <c r="J1498" t="s">
        <v>495</v>
      </c>
      <c r="K1498">
        <v>0</v>
      </c>
      <c r="L1498" t="s">
        <v>154</v>
      </c>
      <c r="N1498" t="s">
        <v>246</v>
      </c>
      <c r="O1498" t="s">
        <v>495</v>
      </c>
      <c r="P1498">
        <v>6.780025566498545E-4</v>
      </c>
      <c r="Q1498" t="s">
        <v>154</v>
      </c>
      <c r="S1498" t="s">
        <v>282</v>
      </c>
      <c r="T1498" t="s">
        <v>495</v>
      </c>
      <c r="U1498">
        <v>4.209902552349567E-4</v>
      </c>
      <c r="V1498" t="s">
        <v>154</v>
      </c>
    </row>
    <row r="1499" spans="9:22" x14ac:dyDescent="0.45">
      <c r="I1499" t="s">
        <v>172</v>
      </c>
      <c r="J1499" t="s">
        <v>444</v>
      </c>
      <c r="K1499">
        <v>2.7659665315733881E-4</v>
      </c>
      <c r="L1499" t="s">
        <v>154</v>
      </c>
      <c r="N1499" t="s">
        <v>246</v>
      </c>
      <c r="O1499" t="s">
        <v>444</v>
      </c>
      <c r="P1499">
        <v>4.8823885880160584E-4</v>
      </c>
      <c r="Q1499" t="s">
        <v>154</v>
      </c>
      <c r="S1499" t="s">
        <v>282</v>
      </c>
      <c r="T1499" t="s">
        <v>444</v>
      </c>
      <c r="U1499">
        <v>1.237657416612902E-3</v>
      </c>
      <c r="V1499" t="s">
        <v>154</v>
      </c>
    </row>
    <row r="1500" spans="9:22" x14ac:dyDescent="0.45">
      <c r="I1500" t="s">
        <v>172</v>
      </c>
      <c r="J1500" t="s">
        <v>445</v>
      </c>
      <c r="K1500">
        <v>6.5756777654065542E-4</v>
      </c>
      <c r="L1500" t="s">
        <v>154</v>
      </c>
      <c r="N1500" t="s">
        <v>246</v>
      </c>
      <c r="O1500" t="s">
        <v>445</v>
      </c>
      <c r="P1500">
        <v>4.9809132874935146E-5</v>
      </c>
      <c r="Q1500" t="s">
        <v>154</v>
      </c>
      <c r="S1500" t="s">
        <v>282</v>
      </c>
      <c r="T1500" t="s">
        <v>445</v>
      </c>
      <c r="U1500">
        <v>1.1490328291606833E-4</v>
      </c>
      <c r="V1500" t="s">
        <v>154</v>
      </c>
    </row>
    <row r="1501" spans="9:22" x14ac:dyDescent="0.45">
      <c r="I1501" t="s">
        <v>172</v>
      </c>
      <c r="J1501" t="s">
        <v>446</v>
      </c>
      <c r="K1501">
        <v>1.1480801003883867E-3</v>
      </c>
      <c r="L1501" t="s">
        <v>154</v>
      </c>
      <c r="N1501" t="s">
        <v>246</v>
      </c>
      <c r="O1501" t="s">
        <v>446</v>
      </c>
      <c r="P1501">
        <v>3.4392900680454568E-5</v>
      </c>
      <c r="Q1501" t="s">
        <v>154</v>
      </c>
      <c r="S1501" t="s">
        <v>282</v>
      </c>
      <c r="T1501" t="s">
        <v>446</v>
      </c>
      <c r="U1501">
        <v>1.434087678473883E-4</v>
      </c>
      <c r="V1501" t="s">
        <v>154</v>
      </c>
    </row>
    <row r="1502" spans="9:22" x14ac:dyDescent="0.45">
      <c r="I1502" t="s">
        <v>172</v>
      </c>
      <c r="J1502" t="s">
        <v>447</v>
      </c>
      <c r="K1502">
        <v>1.0613505789594262E-2</v>
      </c>
      <c r="L1502" t="s">
        <v>154</v>
      </c>
      <c r="N1502" t="s">
        <v>246</v>
      </c>
      <c r="O1502" t="s">
        <v>447</v>
      </c>
      <c r="P1502">
        <v>7.1734295987840283E-4</v>
      </c>
      <c r="Q1502" t="s">
        <v>154</v>
      </c>
      <c r="S1502" t="s">
        <v>282</v>
      </c>
      <c r="T1502" t="s">
        <v>447</v>
      </c>
      <c r="U1502">
        <v>1.5443316419635716E-3</v>
      </c>
      <c r="V1502" t="s">
        <v>154</v>
      </c>
    </row>
    <row r="1503" spans="9:22" x14ac:dyDescent="0.45">
      <c r="I1503" t="s">
        <v>172</v>
      </c>
      <c r="J1503" t="s">
        <v>448</v>
      </c>
      <c r="K1503">
        <v>7.758638650681559E-4</v>
      </c>
      <c r="L1503" t="s">
        <v>154</v>
      </c>
      <c r="N1503" t="s">
        <v>246</v>
      </c>
      <c r="O1503" t="s">
        <v>448</v>
      </c>
      <c r="P1503">
        <v>2.6633539906607552E-4</v>
      </c>
      <c r="Q1503" t="s">
        <v>154</v>
      </c>
      <c r="S1503" t="s">
        <v>282</v>
      </c>
      <c r="T1503" t="s">
        <v>448</v>
      </c>
      <c r="U1503">
        <v>3.4299790932561811E-4</v>
      </c>
      <c r="V1503" t="s">
        <v>154</v>
      </c>
    </row>
    <row r="1504" spans="9:22" x14ac:dyDescent="0.45">
      <c r="I1504" t="s">
        <v>172</v>
      </c>
      <c r="J1504" t="s">
        <v>449</v>
      </c>
      <c r="K1504">
        <v>4.3020733624807121E-4</v>
      </c>
      <c r="L1504" t="s">
        <v>154</v>
      </c>
      <c r="N1504" t="s">
        <v>246</v>
      </c>
      <c r="O1504" t="s">
        <v>449</v>
      </c>
      <c r="P1504">
        <v>2.1160483901882125E-4</v>
      </c>
      <c r="Q1504" t="s">
        <v>154</v>
      </c>
      <c r="S1504" t="s">
        <v>282</v>
      </c>
      <c r="T1504" t="s">
        <v>449</v>
      </c>
      <c r="U1504">
        <v>3.5443015956879945E-4</v>
      </c>
      <c r="V1504" t="s">
        <v>154</v>
      </c>
    </row>
    <row r="1505" spans="9:22" x14ac:dyDescent="0.45">
      <c r="I1505" t="s">
        <v>172</v>
      </c>
      <c r="J1505" t="s">
        <v>496</v>
      </c>
      <c r="K1505">
        <v>0</v>
      </c>
      <c r="L1505" t="s">
        <v>154</v>
      </c>
      <c r="N1505" t="s">
        <v>246</v>
      </c>
      <c r="O1505" t="s">
        <v>496</v>
      </c>
      <c r="P1505">
        <v>1.1725967169916647E-4</v>
      </c>
      <c r="Q1505" t="s">
        <v>154</v>
      </c>
      <c r="S1505" t="s">
        <v>282</v>
      </c>
      <c r="T1505" t="s">
        <v>496</v>
      </c>
      <c r="U1505">
        <v>3.5118322473855722E-4</v>
      </c>
      <c r="V1505" t="s">
        <v>154</v>
      </c>
    </row>
    <row r="1506" spans="9:22" x14ac:dyDescent="0.45">
      <c r="I1506" t="s">
        <v>172</v>
      </c>
      <c r="J1506" t="s">
        <v>497</v>
      </c>
      <c r="K1506">
        <v>0</v>
      </c>
      <c r="L1506" t="s">
        <v>154</v>
      </c>
      <c r="N1506" t="s">
        <v>246</v>
      </c>
      <c r="O1506" t="s">
        <v>497</v>
      </c>
      <c r="P1506">
        <v>4.5422249699844907E-4</v>
      </c>
      <c r="Q1506" t="s">
        <v>154</v>
      </c>
      <c r="S1506" t="s">
        <v>282</v>
      </c>
      <c r="T1506" t="s">
        <v>497</v>
      </c>
      <c r="U1506">
        <v>1.2108262086547145E-3</v>
      </c>
      <c r="V1506" t="s">
        <v>154</v>
      </c>
    </row>
    <row r="1507" spans="9:22" x14ac:dyDescent="0.45">
      <c r="I1507" t="s">
        <v>172</v>
      </c>
      <c r="J1507" t="s">
        <v>498</v>
      </c>
      <c r="K1507">
        <v>3.7250533853420693E-4</v>
      </c>
      <c r="L1507" t="s">
        <v>154</v>
      </c>
      <c r="N1507" t="s">
        <v>246</v>
      </c>
      <c r="O1507" t="s">
        <v>498</v>
      </c>
      <c r="P1507">
        <v>1.0345375132544167E-3</v>
      </c>
      <c r="Q1507" t="s">
        <v>154</v>
      </c>
      <c r="S1507" t="s">
        <v>282</v>
      </c>
      <c r="T1507" t="s">
        <v>498</v>
      </c>
      <c r="U1507">
        <v>3.2144597316197251E-3</v>
      </c>
      <c r="V1507" t="s">
        <v>154</v>
      </c>
    </row>
    <row r="1508" spans="9:22" x14ac:dyDescent="0.45">
      <c r="I1508" t="s">
        <v>172</v>
      </c>
      <c r="J1508" t="s">
        <v>499</v>
      </c>
      <c r="K1508">
        <v>1.1247018552046704E-3</v>
      </c>
      <c r="L1508" t="s">
        <v>154</v>
      </c>
      <c r="N1508" t="s">
        <v>246</v>
      </c>
      <c r="O1508" t="s">
        <v>499</v>
      </c>
      <c r="P1508">
        <v>1.1475627468689892E-4</v>
      </c>
      <c r="Q1508" t="s">
        <v>154</v>
      </c>
      <c r="S1508" t="s">
        <v>282</v>
      </c>
      <c r="T1508" t="s">
        <v>499</v>
      </c>
      <c r="U1508">
        <v>4.6757247694395176E-4</v>
      </c>
      <c r="V1508" t="s">
        <v>154</v>
      </c>
    </row>
    <row r="1509" spans="9:22" x14ac:dyDescent="0.45">
      <c r="I1509" t="s">
        <v>172</v>
      </c>
      <c r="J1509" t="s">
        <v>500</v>
      </c>
      <c r="K1509">
        <v>2.0933183681386804E-3</v>
      </c>
      <c r="L1509" t="s">
        <v>154</v>
      </c>
      <c r="N1509" t="s">
        <v>246</v>
      </c>
      <c r="O1509" t="s">
        <v>500</v>
      </c>
      <c r="P1509">
        <v>7.0809285661867349E-5</v>
      </c>
      <c r="Q1509" t="s">
        <v>154</v>
      </c>
      <c r="S1509" t="s">
        <v>282</v>
      </c>
      <c r="T1509" t="s">
        <v>500</v>
      </c>
      <c r="U1509">
        <v>4.8472923880124607E-4</v>
      </c>
      <c r="V1509" t="s">
        <v>154</v>
      </c>
    </row>
    <row r="1510" spans="9:22" x14ac:dyDescent="0.45">
      <c r="I1510" t="s">
        <v>172</v>
      </c>
      <c r="J1510" t="s">
        <v>501</v>
      </c>
      <c r="K1510">
        <v>1.878217458876413E-2</v>
      </c>
      <c r="L1510" t="s">
        <v>154</v>
      </c>
      <c r="N1510" t="s">
        <v>246</v>
      </c>
      <c r="O1510" t="s">
        <v>501</v>
      </c>
      <c r="P1510">
        <v>1.8814678529102619E-3</v>
      </c>
      <c r="Q1510" t="s">
        <v>154</v>
      </c>
      <c r="S1510" t="s">
        <v>282</v>
      </c>
      <c r="T1510" t="s">
        <v>501</v>
      </c>
      <c r="U1510">
        <v>3.4034147418094155E-3</v>
      </c>
      <c r="V1510" t="s">
        <v>154</v>
      </c>
    </row>
    <row r="1511" spans="9:22" x14ac:dyDescent="0.45">
      <c r="I1511" t="s">
        <v>172</v>
      </c>
      <c r="J1511" t="s">
        <v>502</v>
      </c>
      <c r="K1511">
        <v>1.4798489849943202E-3</v>
      </c>
      <c r="L1511" t="s">
        <v>154</v>
      </c>
      <c r="N1511" t="s">
        <v>246</v>
      </c>
      <c r="O1511" t="s">
        <v>502</v>
      </c>
      <c r="P1511">
        <v>7.1628687401188696E-4</v>
      </c>
      <c r="Q1511" t="s">
        <v>154</v>
      </c>
      <c r="S1511" t="s">
        <v>282</v>
      </c>
      <c r="T1511" t="s">
        <v>502</v>
      </c>
      <c r="U1511">
        <v>3.8099329268275373E-4</v>
      </c>
      <c r="V1511" t="s">
        <v>154</v>
      </c>
    </row>
    <row r="1512" spans="9:22" x14ac:dyDescent="0.45">
      <c r="I1512" t="s">
        <v>172</v>
      </c>
      <c r="J1512" t="s">
        <v>503</v>
      </c>
      <c r="K1512">
        <v>7.9368518154311271E-4</v>
      </c>
      <c r="L1512" t="s">
        <v>154</v>
      </c>
      <c r="N1512" t="s">
        <v>246</v>
      </c>
      <c r="O1512" t="s">
        <v>503</v>
      </c>
      <c r="P1512">
        <v>6.043136064234929E-4</v>
      </c>
      <c r="Q1512" t="s">
        <v>154</v>
      </c>
      <c r="S1512" t="s">
        <v>282</v>
      </c>
      <c r="T1512" t="s">
        <v>503</v>
      </c>
      <c r="U1512">
        <v>3.7420582156562772E-4</v>
      </c>
      <c r="V1512" t="s">
        <v>154</v>
      </c>
    </row>
    <row r="1513" spans="9:22" x14ac:dyDescent="0.45">
      <c r="I1513" t="s">
        <v>172</v>
      </c>
      <c r="J1513" t="s">
        <v>504</v>
      </c>
      <c r="K1513">
        <v>0</v>
      </c>
      <c r="L1513" t="s">
        <v>154</v>
      </c>
      <c r="N1513" t="s">
        <v>246</v>
      </c>
      <c r="O1513" t="s">
        <v>504</v>
      </c>
      <c r="P1513">
        <v>4.465171860522551E-4</v>
      </c>
      <c r="Q1513" t="s">
        <v>154</v>
      </c>
      <c r="S1513" t="s">
        <v>282</v>
      </c>
      <c r="T1513" t="s">
        <v>504</v>
      </c>
      <c r="U1513">
        <v>4.0446729032905544E-4</v>
      </c>
      <c r="V1513" t="s">
        <v>154</v>
      </c>
    </row>
    <row r="1514" spans="9:22" x14ac:dyDescent="0.45">
      <c r="I1514" t="s">
        <v>172</v>
      </c>
      <c r="J1514" t="s">
        <v>505</v>
      </c>
      <c r="K1514">
        <v>0</v>
      </c>
      <c r="L1514" t="s">
        <v>154</v>
      </c>
      <c r="N1514" t="s">
        <v>246</v>
      </c>
      <c r="O1514" t="s">
        <v>505</v>
      </c>
      <c r="P1514">
        <v>1.789241717678508E-3</v>
      </c>
      <c r="Q1514" t="s">
        <v>154</v>
      </c>
      <c r="S1514" t="s">
        <v>282</v>
      </c>
      <c r="T1514" t="s">
        <v>505</v>
      </c>
      <c r="U1514">
        <v>1.5707994875469155E-3</v>
      </c>
      <c r="V1514" t="s">
        <v>154</v>
      </c>
    </row>
    <row r="1515" spans="9:22" x14ac:dyDescent="0.45">
      <c r="I1515" t="s">
        <v>172</v>
      </c>
      <c r="J1515" t="s">
        <v>506</v>
      </c>
      <c r="K1515">
        <v>5.9716858513132786E-4</v>
      </c>
      <c r="L1515" t="s">
        <v>154</v>
      </c>
      <c r="N1515" t="s">
        <v>246</v>
      </c>
      <c r="O1515" t="s">
        <v>506</v>
      </c>
      <c r="P1515">
        <v>3.0471455467905571E-3</v>
      </c>
      <c r="Q1515" t="s">
        <v>154</v>
      </c>
      <c r="S1515" t="s">
        <v>282</v>
      </c>
      <c r="T1515" t="s">
        <v>506</v>
      </c>
      <c r="U1515">
        <v>6.5994241052486687E-3</v>
      </c>
      <c r="V1515" t="s">
        <v>154</v>
      </c>
    </row>
    <row r="1516" spans="9:22" x14ac:dyDescent="0.45">
      <c r="I1516" t="s">
        <v>172</v>
      </c>
      <c r="J1516" t="s">
        <v>507</v>
      </c>
      <c r="K1516">
        <v>1.4686165174914109E-3</v>
      </c>
      <c r="L1516" t="s">
        <v>154</v>
      </c>
      <c r="N1516" t="s">
        <v>246</v>
      </c>
      <c r="O1516" t="s">
        <v>507</v>
      </c>
      <c r="P1516">
        <v>3.3216526393778454E-4</v>
      </c>
      <c r="Q1516" t="s">
        <v>154</v>
      </c>
      <c r="S1516" t="s">
        <v>282</v>
      </c>
      <c r="T1516" t="s">
        <v>507</v>
      </c>
      <c r="U1516">
        <v>1.0133788786603243E-3</v>
      </c>
      <c r="V1516" t="s">
        <v>154</v>
      </c>
    </row>
    <row r="1517" spans="9:22" x14ac:dyDescent="0.45">
      <c r="I1517" t="s">
        <v>172</v>
      </c>
      <c r="J1517" t="s">
        <v>508</v>
      </c>
      <c r="K1517">
        <v>2.6657760453555335E-3</v>
      </c>
      <c r="L1517" t="s">
        <v>154</v>
      </c>
      <c r="N1517" t="s">
        <v>246</v>
      </c>
      <c r="O1517" t="s">
        <v>508</v>
      </c>
      <c r="P1517">
        <v>3.2300423686261524E-4</v>
      </c>
      <c r="Q1517" t="s">
        <v>154</v>
      </c>
      <c r="S1517" t="s">
        <v>282</v>
      </c>
      <c r="T1517" t="s">
        <v>508</v>
      </c>
      <c r="U1517">
        <v>9.6963011882206826E-4</v>
      </c>
      <c r="V1517" t="s">
        <v>154</v>
      </c>
    </row>
    <row r="1518" spans="9:22" x14ac:dyDescent="0.45">
      <c r="I1518" t="s">
        <v>172</v>
      </c>
      <c r="J1518" t="s">
        <v>509</v>
      </c>
      <c r="K1518">
        <v>2.7748322302036204E-2</v>
      </c>
      <c r="L1518" t="s">
        <v>154</v>
      </c>
      <c r="N1518" t="s">
        <v>246</v>
      </c>
      <c r="O1518" t="s">
        <v>509</v>
      </c>
      <c r="P1518">
        <v>4.4429941579865731E-3</v>
      </c>
      <c r="Q1518" t="s">
        <v>154</v>
      </c>
      <c r="S1518" t="s">
        <v>282</v>
      </c>
      <c r="T1518" t="s">
        <v>509</v>
      </c>
      <c r="U1518">
        <v>4.5643470231343424E-3</v>
      </c>
      <c r="V1518" t="s">
        <v>154</v>
      </c>
    </row>
    <row r="1519" spans="9:22" x14ac:dyDescent="0.45">
      <c r="I1519" t="s">
        <v>172</v>
      </c>
      <c r="J1519" t="s">
        <v>510</v>
      </c>
      <c r="K1519">
        <v>2.3531978083769882E-3</v>
      </c>
      <c r="L1519" t="s">
        <v>154</v>
      </c>
      <c r="N1519" t="s">
        <v>246</v>
      </c>
      <c r="O1519" t="s">
        <v>510</v>
      </c>
      <c r="P1519">
        <v>1.192327113721105E-3</v>
      </c>
      <c r="Q1519" t="s">
        <v>154</v>
      </c>
      <c r="S1519" t="s">
        <v>282</v>
      </c>
      <c r="T1519" t="s">
        <v>510</v>
      </c>
      <c r="U1519">
        <v>3.9503739898058917E-4</v>
      </c>
      <c r="V1519" t="s">
        <v>154</v>
      </c>
    </row>
    <row r="1520" spans="9:22" x14ac:dyDescent="0.45">
      <c r="I1520" t="s">
        <v>172</v>
      </c>
      <c r="J1520" t="s">
        <v>511</v>
      </c>
      <c r="K1520">
        <v>1.2305686922039164E-3</v>
      </c>
      <c r="L1520" t="s">
        <v>154</v>
      </c>
      <c r="N1520" t="s">
        <v>246</v>
      </c>
      <c r="O1520" t="s">
        <v>511</v>
      </c>
      <c r="P1520">
        <v>9.8928099452714243E-4</v>
      </c>
      <c r="Q1520" t="s">
        <v>154</v>
      </c>
      <c r="S1520" t="s">
        <v>282</v>
      </c>
      <c r="T1520" t="s">
        <v>511</v>
      </c>
      <c r="U1520">
        <v>3.8437120641574062E-4</v>
      </c>
      <c r="V1520" t="s">
        <v>154</v>
      </c>
    </row>
    <row r="1521" spans="9:22" x14ac:dyDescent="0.45">
      <c r="I1521" t="s">
        <v>172</v>
      </c>
      <c r="J1521" t="s">
        <v>512</v>
      </c>
      <c r="K1521">
        <v>2.7131336433050628E-6</v>
      </c>
      <c r="L1521" t="s">
        <v>154</v>
      </c>
      <c r="N1521" t="s">
        <v>246</v>
      </c>
      <c r="O1521" t="s">
        <v>512</v>
      </c>
      <c r="P1521">
        <v>7.4438679115297623E-4</v>
      </c>
      <c r="Q1521" t="s">
        <v>154</v>
      </c>
      <c r="S1521" t="s">
        <v>282</v>
      </c>
      <c r="T1521" t="s">
        <v>512</v>
      </c>
      <c r="U1521">
        <v>4.1000559254678927E-4</v>
      </c>
      <c r="V1521" t="s">
        <v>154</v>
      </c>
    </row>
    <row r="1522" spans="9:22" x14ac:dyDescent="0.45">
      <c r="I1522" t="s">
        <v>172</v>
      </c>
      <c r="J1522" t="s">
        <v>513</v>
      </c>
      <c r="K1522">
        <v>0</v>
      </c>
      <c r="L1522" t="s">
        <v>154</v>
      </c>
      <c r="N1522" t="s">
        <v>246</v>
      </c>
      <c r="O1522" t="s">
        <v>513</v>
      </c>
      <c r="P1522">
        <v>3.1258245879726932E-3</v>
      </c>
      <c r="Q1522" t="s">
        <v>154</v>
      </c>
      <c r="S1522" t="s">
        <v>282</v>
      </c>
      <c r="T1522" t="s">
        <v>513</v>
      </c>
      <c r="U1522">
        <v>2.8268687907416061E-3</v>
      </c>
      <c r="V1522" t="s">
        <v>154</v>
      </c>
    </row>
    <row r="1523" spans="9:22" x14ac:dyDescent="0.45">
      <c r="I1523" t="s">
        <v>172</v>
      </c>
      <c r="J1523" t="s">
        <v>514</v>
      </c>
      <c r="K1523">
        <v>1.7933011775497567E-4</v>
      </c>
      <c r="L1523" t="s">
        <v>154</v>
      </c>
      <c r="N1523" t="s">
        <v>246</v>
      </c>
      <c r="O1523" t="s">
        <v>514</v>
      </c>
      <c r="P1523">
        <v>2.0829734516227233E-3</v>
      </c>
      <c r="Q1523" t="s">
        <v>154</v>
      </c>
      <c r="S1523" t="s">
        <v>282</v>
      </c>
      <c r="T1523" t="s">
        <v>514</v>
      </c>
      <c r="U1523">
        <v>7.68692423835078E-4</v>
      </c>
      <c r="V1523" t="s">
        <v>154</v>
      </c>
    </row>
    <row r="1524" spans="9:22" x14ac:dyDescent="0.45">
      <c r="I1524" t="s">
        <v>172</v>
      </c>
      <c r="J1524" t="s">
        <v>515</v>
      </c>
      <c r="K1524">
        <v>4.4547410914978834E-4</v>
      </c>
      <c r="L1524" t="s">
        <v>154</v>
      </c>
      <c r="N1524" t="s">
        <v>246</v>
      </c>
      <c r="O1524" t="s">
        <v>515</v>
      </c>
      <c r="P1524">
        <v>2.1800986191495577E-4</v>
      </c>
      <c r="Q1524" t="s">
        <v>154</v>
      </c>
      <c r="S1524" t="s">
        <v>282</v>
      </c>
      <c r="T1524" t="s">
        <v>515</v>
      </c>
      <c r="U1524">
        <v>2.0624733934246689E-4</v>
      </c>
      <c r="V1524" t="s">
        <v>154</v>
      </c>
    </row>
    <row r="1525" spans="9:22" x14ac:dyDescent="0.45">
      <c r="I1525" t="s">
        <v>172</v>
      </c>
      <c r="J1525" t="s">
        <v>516</v>
      </c>
      <c r="K1525">
        <v>8.3160620696539657E-4</v>
      </c>
      <c r="L1525" t="s">
        <v>154</v>
      </c>
      <c r="N1525" t="s">
        <v>246</v>
      </c>
      <c r="O1525" t="s">
        <v>516</v>
      </c>
      <c r="P1525">
        <v>2.1098195275091685E-4</v>
      </c>
      <c r="Q1525" t="s">
        <v>154</v>
      </c>
      <c r="S1525" t="s">
        <v>282</v>
      </c>
      <c r="T1525" t="s">
        <v>516</v>
      </c>
      <c r="U1525">
        <v>1.7103481755203521E-4</v>
      </c>
      <c r="V1525" t="s">
        <v>154</v>
      </c>
    </row>
    <row r="1526" spans="9:22" x14ac:dyDescent="0.45">
      <c r="I1526" t="s">
        <v>172</v>
      </c>
      <c r="J1526" t="s">
        <v>517</v>
      </c>
      <c r="K1526">
        <v>6.7574953818543629E-3</v>
      </c>
      <c r="L1526" t="s">
        <v>154</v>
      </c>
      <c r="N1526" t="s">
        <v>246</v>
      </c>
      <c r="O1526" t="s">
        <v>517</v>
      </c>
      <c r="P1526">
        <v>2.221231958956708E-3</v>
      </c>
      <c r="Q1526" t="s">
        <v>154</v>
      </c>
      <c r="S1526" t="s">
        <v>282</v>
      </c>
      <c r="T1526" t="s">
        <v>517</v>
      </c>
      <c r="U1526">
        <v>1.1076061661203557E-3</v>
      </c>
      <c r="V1526" t="s">
        <v>154</v>
      </c>
    </row>
    <row r="1527" spans="9:22" x14ac:dyDescent="0.45">
      <c r="I1527" t="s">
        <v>172</v>
      </c>
      <c r="J1527" t="s">
        <v>518</v>
      </c>
      <c r="K1527">
        <v>4.678727217059278E-4</v>
      </c>
      <c r="L1527" t="s">
        <v>154</v>
      </c>
      <c r="N1527" t="s">
        <v>246</v>
      </c>
      <c r="O1527" t="s">
        <v>518</v>
      </c>
      <c r="P1527">
        <v>6.6097160469332026E-4</v>
      </c>
      <c r="Q1527" t="s">
        <v>154</v>
      </c>
      <c r="S1527" t="s">
        <v>282</v>
      </c>
      <c r="T1527" t="s">
        <v>518</v>
      </c>
      <c r="U1527">
        <v>1.1945357237405456E-4</v>
      </c>
      <c r="V1527" t="s">
        <v>154</v>
      </c>
    </row>
    <row r="1528" spans="9:22" x14ac:dyDescent="0.45">
      <c r="I1528" t="s">
        <v>172</v>
      </c>
      <c r="J1528" t="s">
        <v>519</v>
      </c>
      <c r="K1528">
        <v>2.5644954126929188E-4</v>
      </c>
      <c r="L1528" t="s">
        <v>154</v>
      </c>
      <c r="N1528" t="s">
        <v>246</v>
      </c>
      <c r="O1528" t="s">
        <v>519</v>
      </c>
      <c r="P1528">
        <v>6.117606067932691E-4</v>
      </c>
      <c r="Q1528" t="s">
        <v>154</v>
      </c>
      <c r="S1528" t="s">
        <v>282</v>
      </c>
      <c r="T1528" t="s">
        <v>519</v>
      </c>
      <c r="U1528">
        <v>1.2125634525954744E-4</v>
      </c>
      <c r="V1528" t="s">
        <v>154</v>
      </c>
    </row>
    <row r="1529" spans="9:22" x14ac:dyDescent="0.45">
      <c r="I1529" t="s">
        <v>172</v>
      </c>
      <c r="J1529" t="s">
        <v>520</v>
      </c>
      <c r="K1529">
        <v>1.1340828381635246E-5</v>
      </c>
      <c r="L1529" t="s">
        <v>154</v>
      </c>
      <c r="N1529" t="s">
        <v>246</v>
      </c>
      <c r="O1529" t="s">
        <v>520</v>
      </c>
      <c r="P1529">
        <v>4.2546917504476605E-4</v>
      </c>
      <c r="Q1529" t="s">
        <v>154</v>
      </c>
      <c r="S1529" t="s">
        <v>282</v>
      </c>
      <c r="T1529" t="s">
        <v>520</v>
      </c>
      <c r="U1529">
        <v>1.2708297058704228E-4</v>
      </c>
      <c r="V1529" t="s">
        <v>154</v>
      </c>
    </row>
    <row r="1530" spans="9:22" x14ac:dyDescent="0.45">
      <c r="I1530" t="s">
        <v>172</v>
      </c>
      <c r="J1530" t="s">
        <v>521</v>
      </c>
      <c r="K1530">
        <v>0</v>
      </c>
      <c r="L1530" t="s">
        <v>154</v>
      </c>
      <c r="N1530" t="s">
        <v>246</v>
      </c>
      <c r="O1530" t="s">
        <v>521</v>
      </c>
      <c r="P1530">
        <v>1.5923917758360201E-3</v>
      </c>
      <c r="Q1530" t="s">
        <v>154</v>
      </c>
      <c r="S1530" t="s">
        <v>282</v>
      </c>
      <c r="T1530" t="s">
        <v>521</v>
      </c>
      <c r="U1530">
        <v>3.4761371998432062E-4</v>
      </c>
      <c r="V1530" t="s">
        <v>154</v>
      </c>
    </row>
    <row r="1531" spans="9:22" x14ac:dyDescent="0.45">
      <c r="I1531" t="s">
        <v>172</v>
      </c>
      <c r="J1531" t="s">
        <v>522</v>
      </c>
      <c r="K1531">
        <v>1.5621345491621179E-4</v>
      </c>
      <c r="L1531" t="s">
        <v>154</v>
      </c>
      <c r="N1531" t="s">
        <v>246</v>
      </c>
      <c r="O1531" t="s">
        <v>522</v>
      </c>
      <c r="P1531">
        <v>5.0926166253443942E-4</v>
      </c>
      <c r="Q1531" t="s">
        <v>154</v>
      </c>
      <c r="S1531" t="s">
        <v>282</v>
      </c>
      <c r="T1531" t="s">
        <v>522</v>
      </c>
      <c r="U1531">
        <v>9.0004086030562617E-4</v>
      </c>
      <c r="V1531" t="s">
        <v>154</v>
      </c>
    </row>
    <row r="1532" spans="9:22" x14ac:dyDescent="0.45">
      <c r="I1532" t="s">
        <v>172</v>
      </c>
      <c r="J1532" t="s">
        <v>523</v>
      </c>
      <c r="K1532">
        <v>4.9169831442564605E-4</v>
      </c>
      <c r="L1532" t="s">
        <v>154</v>
      </c>
      <c r="N1532" t="s">
        <v>246</v>
      </c>
      <c r="O1532" t="s">
        <v>523</v>
      </c>
      <c r="P1532">
        <v>1.708093351816507E-4</v>
      </c>
      <c r="Q1532" t="s">
        <v>154</v>
      </c>
      <c r="S1532" t="s">
        <v>282</v>
      </c>
      <c r="T1532" t="s">
        <v>523</v>
      </c>
      <c r="U1532">
        <v>2.1940743308893513E-4</v>
      </c>
      <c r="V1532" t="s">
        <v>154</v>
      </c>
    </row>
    <row r="1533" spans="9:22" x14ac:dyDescent="0.45">
      <c r="I1533" t="s">
        <v>172</v>
      </c>
      <c r="J1533" t="s">
        <v>524</v>
      </c>
      <c r="K1533">
        <v>7.6977004517120393E-4</v>
      </c>
      <c r="L1533" t="s">
        <v>154</v>
      </c>
      <c r="N1533" t="s">
        <v>246</v>
      </c>
      <c r="O1533" t="s">
        <v>524</v>
      </c>
      <c r="P1533">
        <v>1.1604384094903729E-4</v>
      </c>
      <c r="Q1533" t="s">
        <v>154</v>
      </c>
      <c r="S1533" t="s">
        <v>282</v>
      </c>
      <c r="T1533" t="s">
        <v>524</v>
      </c>
      <c r="U1533">
        <v>1.8989698469677144E-4</v>
      </c>
      <c r="V1533" t="s">
        <v>154</v>
      </c>
    </row>
    <row r="1534" spans="9:22" x14ac:dyDescent="0.45">
      <c r="I1534" t="s">
        <v>172</v>
      </c>
      <c r="J1534" t="s">
        <v>525</v>
      </c>
      <c r="K1534">
        <v>6.9339765329742981E-3</v>
      </c>
      <c r="L1534" t="s">
        <v>154</v>
      </c>
      <c r="N1534" t="s">
        <v>246</v>
      </c>
      <c r="O1534" t="s">
        <v>525</v>
      </c>
      <c r="P1534">
        <v>1.0119134223011662E-3</v>
      </c>
      <c r="Q1534" t="s">
        <v>154</v>
      </c>
      <c r="S1534" t="s">
        <v>282</v>
      </c>
      <c r="T1534" t="s">
        <v>525</v>
      </c>
      <c r="U1534">
        <v>1.0263931399839945E-3</v>
      </c>
      <c r="V1534" t="s">
        <v>154</v>
      </c>
    </row>
    <row r="1535" spans="9:22" x14ac:dyDescent="0.45">
      <c r="I1535" t="s">
        <v>172</v>
      </c>
      <c r="J1535" t="s">
        <v>526</v>
      </c>
      <c r="K1535">
        <v>6.1850724274585653E-4</v>
      </c>
      <c r="L1535" t="s">
        <v>154</v>
      </c>
      <c r="N1535" t="s">
        <v>246</v>
      </c>
      <c r="O1535" t="s">
        <v>526</v>
      </c>
      <c r="P1535">
        <v>3.2415058491765694E-4</v>
      </c>
      <c r="Q1535" t="s">
        <v>154</v>
      </c>
      <c r="S1535" t="s">
        <v>282</v>
      </c>
      <c r="T1535" t="s">
        <v>526</v>
      </c>
      <c r="U1535">
        <v>1.1236346840387806E-4</v>
      </c>
      <c r="V1535" t="s">
        <v>154</v>
      </c>
    </row>
    <row r="1536" spans="9:22" x14ac:dyDescent="0.45">
      <c r="I1536" t="s">
        <v>172</v>
      </c>
      <c r="J1536" t="s">
        <v>527</v>
      </c>
      <c r="K1536">
        <v>3.0511457762943532E-4</v>
      </c>
      <c r="L1536" t="s">
        <v>154</v>
      </c>
      <c r="N1536" t="s">
        <v>246</v>
      </c>
      <c r="O1536" t="s">
        <v>527</v>
      </c>
      <c r="P1536">
        <v>1.969574252572165E-4</v>
      </c>
      <c r="Q1536" t="s">
        <v>154</v>
      </c>
      <c r="S1536" t="s">
        <v>282</v>
      </c>
      <c r="T1536" t="s">
        <v>527</v>
      </c>
      <c r="U1536">
        <v>1.0488007550758335E-4</v>
      </c>
      <c r="V1536" t="s">
        <v>154</v>
      </c>
    </row>
    <row r="1537" spans="9:22" x14ac:dyDescent="0.45">
      <c r="I1537" t="s">
        <v>172</v>
      </c>
      <c r="J1537" t="s">
        <v>528</v>
      </c>
      <c r="K1537">
        <v>1.0565391301176216E-5</v>
      </c>
      <c r="L1537" t="s">
        <v>154</v>
      </c>
      <c r="N1537" t="s">
        <v>246</v>
      </c>
      <c r="O1537" t="s">
        <v>528</v>
      </c>
      <c r="P1537">
        <v>1.3474596045650025E-4</v>
      </c>
      <c r="Q1537" t="s">
        <v>154</v>
      </c>
      <c r="S1537" t="s">
        <v>282</v>
      </c>
      <c r="T1537" t="s">
        <v>528</v>
      </c>
      <c r="U1537">
        <v>1.0138689249061887E-4</v>
      </c>
      <c r="V1537" t="s">
        <v>154</v>
      </c>
    </row>
    <row r="1538" spans="9:22" x14ac:dyDescent="0.45">
      <c r="I1538" t="s">
        <v>172</v>
      </c>
      <c r="J1538" t="s">
        <v>529</v>
      </c>
      <c r="K1538">
        <v>0</v>
      </c>
      <c r="L1538" t="s">
        <v>154</v>
      </c>
      <c r="N1538" t="s">
        <v>246</v>
      </c>
      <c r="O1538" t="s">
        <v>529</v>
      </c>
      <c r="P1538">
        <v>6.6891472727093287E-4</v>
      </c>
      <c r="Q1538" t="s">
        <v>154</v>
      </c>
      <c r="S1538" t="s">
        <v>282</v>
      </c>
      <c r="T1538" t="s">
        <v>529</v>
      </c>
      <c r="U1538">
        <v>5.2085419433253375E-4</v>
      </c>
      <c r="V1538" t="s">
        <v>154</v>
      </c>
    </row>
    <row r="1539" spans="9:22" x14ac:dyDescent="0.45">
      <c r="I1539" t="s">
        <v>172</v>
      </c>
      <c r="J1539" t="s">
        <v>530</v>
      </c>
      <c r="K1539">
        <v>7.2373172113480403E-5</v>
      </c>
      <c r="L1539" t="s">
        <v>154</v>
      </c>
      <c r="N1539" t="s">
        <v>246</v>
      </c>
      <c r="O1539" t="s">
        <v>530</v>
      </c>
      <c r="P1539">
        <v>1.0386759353506249E-2</v>
      </c>
      <c r="Q1539" t="s">
        <v>154</v>
      </c>
      <c r="S1539" t="s">
        <v>282</v>
      </c>
      <c r="T1539" t="s">
        <v>530</v>
      </c>
      <c r="U1539">
        <v>2.3943663362359903E-4</v>
      </c>
      <c r="V1539" t="s">
        <v>154</v>
      </c>
    </row>
    <row r="1540" spans="9:22" x14ac:dyDescent="0.45">
      <c r="I1540" t="s">
        <v>172</v>
      </c>
      <c r="J1540" t="s">
        <v>531</v>
      </c>
      <c r="K1540">
        <v>4.0881843718345646E-4</v>
      </c>
      <c r="L1540" t="s">
        <v>154</v>
      </c>
      <c r="N1540" t="s">
        <v>246</v>
      </c>
      <c r="O1540" t="s">
        <v>531</v>
      </c>
      <c r="P1540">
        <v>1.9196741362042208E-3</v>
      </c>
      <c r="Q1540" t="s">
        <v>154</v>
      </c>
      <c r="S1540" t="s">
        <v>282</v>
      </c>
      <c r="T1540" t="s">
        <v>531</v>
      </c>
      <c r="U1540">
        <v>3.6894916003206171E-5</v>
      </c>
      <c r="V1540" t="s">
        <v>154</v>
      </c>
    </row>
    <row r="1541" spans="9:22" x14ac:dyDescent="0.45">
      <c r="I1541" t="s">
        <v>172</v>
      </c>
      <c r="J1541" t="s">
        <v>532</v>
      </c>
      <c r="K1541">
        <v>7.4739289213418536E-4</v>
      </c>
      <c r="L1541" t="s">
        <v>154</v>
      </c>
      <c r="N1541" t="s">
        <v>246</v>
      </c>
      <c r="O1541" t="s">
        <v>532</v>
      </c>
      <c r="P1541">
        <v>1.8394404436564487E-3</v>
      </c>
      <c r="Q1541" t="s">
        <v>154</v>
      </c>
      <c r="S1541" t="s">
        <v>282</v>
      </c>
      <c r="T1541" t="s">
        <v>532</v>
      </c>
      <c r="U1541">
        <v>3.8068226842572065E-5</v>
      </c>
      <c r="V1541" t="s">
        <v>154</v>
      </c>
    </row>
    <row r="1542" spans="9:22" x14ac:dyDescent="0.45">
      <c r="I1542" t="s">
        <v>172</v>
      </c>
      <c r="J1542" t="s">
        <v>533</v>
      </c>
      <c r="K1542">
        <v>9.6132899063830456E-3</v>
      </c>
      <c r="L1542" t="s">
        <v>154</v>
      </c>
      <c r="N1542" t="s">
        <v>246</v>
      </c>
      <c r="O1542" t="s">
        <v>533</v>
      </c>
      <c r="P1542">
        <v>1.2939028728521811E-2</v>
      </c>
      <c r="Q1542" t="s">
        <v>154</v>
      </c>
      <c r="S1542" t="s">
        <v>282</v>
      </c>
      <c r="T1542" t="s">
        <v>533</v>
      </c>
      <c r="U1542">
        <v>1.7487794581825159E-4</v>
      </c>
      <c r="V1542" t="s">
        <v>154</v>
      </c>
    </row>
    <row r="1543" spans="9:22" x14ac:dyDescent="0.45">
      <c r="I1543" t="s">
        <v>172</v>
      </c>
      <c r="J1543" t="s">
        <v>534</v>
      </c>
      <c r="K1543">
        <v>8.5064405465162622E-4</v>
      </c>
      <c r="L1543" t="s">
        <v>154</v>
      </c>
      <c r="N1543" t="s">
        <v>246</v>
      </c>
      <c r="O1543" t="s">
        <v>534</v>
      </c>
      <c r="P1543">
        <v>2.1496634453759484E-3</v>
      </c>
      <c r="Q1543" t="s">
        <v>154</v>
      </c>
      <c r="S1543" t="s">
        <v>282</v>
      </c>
      <c r="T1543" t="s">
        <v>534</v>
      </c>
      <c r="U1543">
        <v>7.030640624218665E-6</v>
      </c>
      <c r="V1543" t="s">
        <v>154</v>
      </c>
    </row>
    <row r="1544" spans="9:22" x14ac:dyDescent="0.45">
      <c r="I1544" t="s">
        <v>172</v>
      </c>
      <c r="J1544" t="s">
        <v>535</v>
      </c>
      <c r="K1544">
        <v>3.7088088787880311E-4</v>
      </c>
      <c r="L1544" t="s">
        <v>154</v>
      </c>
      <c r="N1544" t="s">
        <v>246</v>
      </c>
      <c r="O1544" t="s">
        <v>535</v>
      </c>
      <c r="P1544">
        <v>1.8648948686446622E-3</v>
      </c>
      <c r="Q1544" t="s">
        <v>154</v>
      </c>
      <c r="S1544" t="s">
        <v>282</v>
      </c>
      <c r="T1544" t="s">
        <v>535</v>
      </c>
      <c r="U1544">
        <v>4.9157079217015521E-6</v>
      </c>
      <c r="V1544" t="s">
        <v>154</v>
      </c>
    </row>
    <row r="1545" spans="9:22" x14ac:dyDescent="0.45">
      <c r="I1545" t="s">
        <v>172</v>
      </c>
      <c r="J1545" t="s">
        <v>536</v>
      </c>
      <c r="K1545">
        <v>2.1634032898493832E-5</v>
      </c>
      <c r="L1545" t="s">
        <v>154</v>
      </c>
      <c r="N1545" t="s">
        <v>246</v>
      </c>
      <c r="O1545" t="s">
        <v>536</v>
      </c>
      <c r="P1545">
        <v>1.6310531437887827E-3</v>
      </c>
      <c r="Q1545" t="s">
        <v>154</v>
      </c>
      <c r="S1545" t="s">
        <v>282</v>
      </c>
      <c r="T1545" t="s">
        <v>536</v>
      </c>
      <c r="U1545">
        <v>4.4617998914129844E-6</v>
      </c>
      <c r="V1545" t="s">
        <v>154</v>
      </c>
    </row>
    <row r="1546" spans="9:22" x14ac:dyDescent="0.45">
      <c r="I1546" t="s">
        <v>172</v>
      </c>
      <c r="J1546" t="s">
        <v>537</v>
      </c>
      <c r="K1546">
        <v>0</v>
      </c>
      <c r="L1546" t="s">
        <v>154</v>
      </c>
      <c r="N1546" t="s">
        <v>246</v>
      </c>
      <c r="O1546" t="s">
        <v>537</v>
      </c>
      <c r="P1546">
        <v>6.8921661184947712E-3</v>
      </c>
      <c r="Q1546" t="s">
        <v>154</v>
      </c>
      <c r="S1546" t="s">
        <v>282</v>
      </c>
      <c r="T1546" t="s">
        <v>537</v>
      </c>
      <c r="U1546">
        <v>1.6895778404930872E-5</v>
      </c>
      <c r="V1546" t="s">
        <v>154</v>
      </c>
    </row>
    <row r="1547" spans="9:22" x14ac:dyDescent="0.45">
      <c r="I1547" t="s">
        <v>173</v>
      </c>
      <c r="J1547" t="s">
        <v>153</v>
      </c>
      <c r="K1547">
        <v>4.8124383355538112E-5</v>
      </c>
      <c r="L1547" t="s">
        <v>154</v>
      </c>
      <c r="N1547" t="s">
        <v>247</v>
      </c>
      <c r="O1547" t="s">
        <v>153</v>
      </c>
      <c r="P1547">
        <v>1.3750291902242854E-4</v>
      </c>
      <c r="Q1547" t="s">
        <v>154</v>
      </c>
      <c r="S1547" t="s">
        <v>283</v>
      </c>
      <c r="T1547" t="s">
        <v>153</v>
      </c>
      <c r="U1547">
        <v>4.2817617623911196E-5</v>
      </c>
      <c r="V1547" t="s">
        <v>154</v>
      </c>
    </row>
    <row r="1548" spans="9:22" x14ac:dyDescent="0.45">
      <c r="I1548" t="s">
        <v>173</v>
      </c>
      <c r="J1548" t="s">
        <v>155</v>
      </c>
      <c r="K1548">
        <v>2.1251117656737311E-4</v>
      </c>
      <c r="L1548" t="s">
        <v>154</v>
      </c>
      <c r="N1548" t="s">
        <v>247</v>
      </c>
      <c r="O1548" t="s">
        <v>155</v>
      </c>
      <c r="P1548">
        <v>5.6628523036024055E-6</v>
      </c>
      <c r="Q1548" t="s">
        <v>154</v>
      </c>
      <c r="S1548" t="s">
        <v>283</v>
      </c>
      <c r="T1548" t="s">
        <v>155</v>
      </c>
      <c r="U1548">
        <v>1.1472203105450245E-5</v>
      </c>
      <c r="V1548" t="s">
        <v>154</v>
      </c>
    </row>
    <row r="1549" spans="9:22" x14ac:dyDescent="0.45">
      <c r="I1549" t="s">
        <v>173</v>
      </c>
      <c r="J1549" t="s">
        <v>156</v>
      </c>
      <c r="K1549">
        <v>4.0201762878666939E-4</v>
      </c>
      <c r="L1549" t="s">
        <v>154</v>
      </c>
      <c r="N1549" t="s">
        <v>247</v>
      </c>
      <c r="O1549" t="s">
        <v>156</v>
      </c>
      <c r="P1549">
        <v>5.4787300922648656E-6</v>
      </c>
      <c r="Q1549" t="s">
        <v>154</v>
      </c>
      <c r="S1549" t="s">
        <v>283</v>
      </c>
      <c r="T1549" t="s">
        <v>156</v>
      </c>
      <c r="U1549">
        <v>1.3651270833671347E-5</v>
      </c>
      <c r="V1549" t="s">
        <v>154</v>
      </c>
    </row>
    <row r="1550" spans="9:22" x14ac:dyDescent="0.45">
      <c r="I1550" t="s">
        <v>173</v>
      </c>
      <c r="J1550" t="s">
        <v>324</v>
      </c>
      <c r="K1550">
        <v>4.4614968617922128E-3</v>
      </c>
      <c r="L1550" t="s">
        <v>154</v>
      </c>
      <c r="N1550" t="s">
        <v>247</v>
      </c>
      <c r="O1550" t="s">
        <v>324</v>
      </c>
      <c r="P1550">
        <v>7.3005427220862267E-5</v>
      </c>
      <c r="Q1550" t="s">
        <v>154</v>
      </c>
      <c r="S1550" t="s">
        <v>283</v>
      </c>
      <c r="T1550" t="s">
        <v>324</v>
      </c>
      <c r="U1550">
        <v>8.4856317020722908E-5</v>
      </c>
      <c r="V1550" t="s">
        <v>154</v>
      </c>
    </row>
    <row r="1551" spans="9:22" x14ac:dyDescent="0.45">
      <c r="I1551" t="s">
        <v>173</v>
      </c>
      <c r="J1551" t="s">
        <v>325</v>
      </c>
      <c r="K1551">
        <v>3.8779979102284855E-4</v>
      </c>
      <c r="L1551" t="s">
        <v>154</v>
      </c>
      <c r="N1551" t="s">
        <v>247</v>
      </c>
      <c r="O1551" t="s">
        <v>325</v>
      </c>
      <c r="P1551">
        <v>2.5957227462833686E-5</v>
      </c>
      <c r="Q1551" t="s">
        <v>154</v>
      </c>
      <c r="S1551" t="s">
        <v>283</v>
      </c>
      <c r="T1551" t="s">
        <v>325</v>
      </c>
      <c r="U1551">
        <v>1.2797741777507541E-5</v>
      </c>
      <c r="V1551" t="s">
        <v>154</v>
      </c>
    </row>
    <row r="1552" spans="9:22" x14ac:dyDescent="0.45">
      <c r="I1552" t="s">
        <v>173</v>
      </c>
      <c r="J1552" t="s">
        <v>342</v>
      </c>
      <c r="K1552">
        <v>2.3431540549344744E-4</v>
      </c>
      <c r="L1552" t="s">
        <v>154</v>
      </c>
      <c r="N1552" t="s">
        <v>247</v>
      </c>
      <c r="O1552" t="s">
        <v>342</v>
      </c>
      <c r="P1552">
        <v>1.8935063109613941E-5</v>
      </c>
      <c r="Q1552" t="s">
        <v>154</v>
      </c>
      <c r="S1552" t="s">
        <v>283</v>
      </c>
      <c r="T1552" t="s">
        <v>342</v>
      </c>
      <c r="U1552">
        <v>9.8745346410463995E-6</v>
      </c>
      <c r="V1552" t="s">
        <v>154</v>
      </c>
    </row>
    <row r="1553" spans="9:22" x14ac:dyDescent="0.45">
      <c r="I1553" t="s">
        <v>173</v>
      </c>
      <c r="J1553" t="s">
        <v>460</v>
      </c>
      <c r="K1553">
        <v>0</v>
      </c>
      <c r="L1553" t="s">
        <v>154</v>
      </c>
      <c r="N1553" t="s">
        <v>247</v>
      </c>
      <c r="O1553" t="s">
        <v>460</v>
      </c>
      <c r="P1553">
        <v>1.1765080729396605E-5</v>
      </c>
      <c r="Q1553" t="s">
        <v>154</v>
      </c>
      <c r="S1553" t="s">
        <v>283</v>
      </c>
      <c r="T1553" t="s">
        <v>460</v>
      </c>
      <c r="U1553">
        <v>1.0242892328223219E-5</v>
      </c>
      <c r="V1553" t="s">
        <v>154</v>
      </c>
    </row>
    <row r="1554" spans="9:22" x14ac:dyDescent="0.45">
      <c r="I1554" t="s">
        <v>173</v>
      </c>
      <c r="J1554" t="s">
        <v>461</v>
      </c>
      <c r="K1554">
        <v>0</v>
      </c>
      <c r="L1554" t="s">
        <v>154</v>
      </c>
      <c r="N1554" t="s">
        <v>247</v>
      </c>
      <c r="O1554" t="s">
        <v>461</v>
      </c>
      <c r="P1554">
        <v>7.2767696137929206E-5</v>
      </c>
      <c r="Q1554" t="s">
        <v>154</v>
      </c>
      <c r="S1554" t="s">
        <v>283</v>
      </c>
      <c r="T1554" t="s">
        <v>461</v>
      </c>
      <c r="U1554">
        <v>5.5379692002369848E-5</v>
      </c>
      <c r="V1554" t="s">
        <v>154</v>
      </c>
    </row>
    <row r="1555" spans="9:22" x14ac:dyDescent="0.45">
      <c r="I1555" t="s">
        <v>173</v>
      </c>
      <c r="J1555" t="s">
        <v>157</v>
      </c>
      <c r="K1555">
        <v>3.2335321501247873E-5</v>
      </c>
      <c r="L1555" t="s">
        <v>154</v>
      </c>
      <c r="N1555" t="s">
        <v>247</v>
      </c>
      <c r="O1555" t="s">
        <v>157</v>
      </c>
      <c r="P1555">
        <v>1.220063276894699E-3</v>
      </c>
      <c r="Q1555" t="s">
        <v>154</v>
      </c>
      <c r="S1555" t="s">
        <v>283</v>
      </c>
      <c r="T1555" t="s">
        <v>157</v>
      </c>
      <c r="U1555">
        <v>7.831776483284039E-4</v>
      </c>
      <c r="V1555" t="s">
        <v>154</v>
      </c>
    </row>
    <row r="1556" spans="9:22" x14ac:dyDescent="0.45">
      <c r="I1556" t="s">
        <v>173</v>
      </c>
      <c r="J1556" t="s">
        <v>158</v>
      </c>
      <c r="K1556">
        <v>5.6638755681147042E-4</v>
      </c>
      <c r="L1556" t="s">
        <v>154</v>
      </c>
      <c r="N1556" t="s">
        <v>247</v>
      </c>
      <c r="O1556" t="s">
        <v>158</v>
      </c>
      <c r="P1556">
        <v>9.1056359904531311E-5</v>
      </c>
      <c r="Q1556" t="s">
        <v>154</v>
      </c>
      <c r="S1556" t="s">
        <v>283</v>
      </c>
      <c r="T1556" t="s">
        <v>158</v>
      </c>
      <c r="U1556">
        <v>1.3820865932929148E-4</v>
      </c>
      <c r="V1556" t="s">
        <v>154</v>
      </c>
    </row>
    <row r="1557" spans="9:22" x14ac:dyDescent="0.45">
      <c r="I1557" t="s">
        <v>173</v>
      </c>
      <c r="J1557" t="s">
        <v>159</v>
      </c>
      <c r="K1557">
        <v>1.1755803002631399E-3</v>
      </c>
      <c r="L1557" t="s">
        <v>154</v>
      </c>
      <c r="N1557" t="s">
        <v>247</v>
      </c>
      <c r="O1557" t="s">
        <v>159</v>
      </c>
      <c r="P1557">
        <v>7.4679541188388287E-5</v>
      </c>
      <c r="Q1557" t="s">
        <v>154</v>
      </c>
      <c r="S1557" t="s">
        <v>283</v>
      </c>
      <c r="T1557" t="s">
        <v>159</v>
      </c>
      <c r="U1557">
        <v>1.2913574289687271E-4</v>
      </c>
      <c r="V1557" t="s">
        <v>154</v>
      </c>
    </row>
    <row r="1558" spans="9:22" x14ac:dyDescent="0.45">
      <c r="I1558" t="s">
        <v>173</v>
      </c>
      <c r="J1558" t="s">
        <v>326</v>
      </c>
      <c r="K1558">
        <v>1.3141758650553219E-2</v>
      </c>
      <c r="L1558" t="s">
        <v>154</v>
      </c>
      <c r="N1558" t="s">
        <v>247</v>
      </c>
      <c r="O1558" t="s">
        <v>326</v>
      </c>
      <c r="P1558">
        <v>4.9240954660085504E-4</v>
      </c>
      <c r="Q1558" t="s">
        <v>154</v>
      </c>
      <c r="S1558" t="s">
        <v>283</v>
      </c>
      <c r="T1558" t="s">
        <v>326</v>
      </c>
      <c r="U1558">
        <v>6.8864921623419748E-4</v>
      </c>
      <c r="V1558" t="s">
        <v>154</v>
      </c>
    </row>
    <row r="1559" spans="9:22" x14ac:dyDescent="0.45">
      <c r="I1559" t="s">
        <v>173</v>
      </c>
      <c r="J1559" t="s">
        <v>327</v>
      </c>
      <c r="K1559">
        <v>9.7999730948827943E-4</v>
      </c>
      <c r="L1559" t="s">
        <v>154</v>
      </c>
      <c r="N1559" t="s">
        <v>247</v>
      </c>
      <c r="O1559" t="s">
        <v>327</v>
      </c>
      <c r="P1559">
        <v>9.9571230285830172E-5</v>
      </c>
      <c r="Q1559" t="s">
        <v>154</v>
      </c>
      <c r="S1559" t="s">
        <v>283</v>
      </c>
      <c r="T1559" t="s">
        <v>327</v>
      </c>
      <c r="U1559">
        <v>8.3227661175530674E-5</v>
      </c>
      <c r="V1559" t="s">
        <v>154</v>
      </c>
    </row>
    <row r="1560" spans="9:22" x14ac:dyDescent="0.45">
      <c r="I1560" t="s">
        <v>173</v>
      </c>
      <c r="J1560" t="s">
        <v>343</v>
      </c>
      <c r="K1560">
        <v>4.9515108067126176E-4</v>
      </c>
      <c r="L1560" t="s">
        <v>154</v>
      </c>
      <c r="N1560" t="s">
        <v>247</v>
      </c>
      <c r="O1560" t="s">
        <v>343</v>
      </c>
      <c r="P1560">
        <v>9.7021884283963238E-5</v>
      </c>
      <c r="Q1560" t="s">
        <v>154</v>
      </c>
      <c r="S1560" t="s">
        <v>283</v>
      </c>
      <c r="T1560" t="s">
        <v>343</v>
      </c>
      <c r="U1560">
        <v>8.2938836796737599E-5</v>
      </c>
      <c r="V1560" t="s">
        <v>154</v>
      </c>
    </row>
    <row r="1561" spans="9:22" x14ac:dyDescent="0.45">
      <c r="I1561" t="s">
        <v>173</v>
      </c>
      <c r="J1561" t="s">
        <v>462</v>
      </c>
      <c r="K1561">
        <v>0</v>
      </c>
      <c r="L1561" t="s">
        <v>154</v>
      </c>
      <c r="N1561" t="s">
        <v>247</v>
      </c>
      <c r="O1561" t="s">
        <v>462</v>
      </c>
      <c r="P1561">
        <v>1.1030917538801767E-4</v>
      </c>
      <c r="Q1561" t="s">
        <v>154</v>
      </c>
      <c r="S1561" t="s">
        <v>283</v>
      </c>
      <c r="T1561" t="s">
        <v>462</v>
      </c>
      <c r="U1561">
        <v>8.4782137530555672E-5</v>
      </c>
      <c r="V1561" t="s">
        <v>154</v>
      </c>
    </row>
    <row r="1562" spans="9:22" x14ac:dyDescent="0.45">
      <c r="I1562" t="s">
        <v>173</v>
      </c>
      <c r="J1562" t="s">
        <v>463</v>
      </c>
      <c r="K1562">
        <v>0</v>
      </c>
      <c r="L1562" t="s">
        <v>154</v>
      </c>
      <c r="N1562" t="s">
        <v>247</v>
      </c>
      <c r="O1562" t="s">
        <v>463</v>
      </c>
      <c r="P1562">
        <v>6.0917071120871402E-4</v>
      </c>
      <c r="Q1562" t="s">
        <v>154</v>
      </c>
      <c r="S1562" t="s">
        <v>283</v>
      </c>
      <c r="T1562" t="s">
        <v>463</v>
      </c>
      <c r="U1562">
        <v>3.242947077172678E-4</v>
      </c>
      <c r="V1562" t="s">
        <v>154</v>
      </c>
    </row>
    <row r="1563" spans="9:22" x14ac:dyDescent="0.45">
      <c r="I1563" t="s">
        <v>173</v>
      </c>
      <c r="J1563" t="s">
        <v>160</v>
      </c>
      <c r="K1563">
        <v>0</v>
      </c>
      <c r="L1563" t="s">
        <v>154</v>
      </c>
      <c r="N1563" t="s">
        <v>247</v>
      </c>
      <c r="O1563" t="s">
        <v>160</v>
      </c>
      <c r="P1563">
        <v>3.0263501991188522E-3</v>
      </c>
      <c r="Q1563" t="s">
        <v>154</v>
      </c>
      <c r="S1563" t="s">
        <v>283</v>
      </c>
      <c r="T1563" t="s">
        <v>160</v>
      </c>
      <c r="U1563">
        <v>2.8192835536273359E-3</v>
      </c>
      <c r="V1563" t="s">
        <v>154</v>
      </c>
    </row>
    <row r="1564" spans="9:22" x14ac:dyDescent="0.45">
      <c r="I1564" t="s">
        <v>173</v>
      </c>
      <c r="J1564" t="s">
        <v>161</v>
      </c>
      <c r="K1564">
        <v>3.2867458291978166E-4</v>
      </c>
      <c r="L1564" t="s">
        <v>154</v>
      </c>
      <c r="N1564" t="s">
        <v>247</v>
      </c>
      <c r="O1564" t="s">
        <v>161</v>
      </c>
      <c r="P1564">
        <v>2.5045010914309727E-4</v>
      </c>
      <c r="Q1564" t="s">
        <v>154</v>
      </c>
      <c r="S1564" t="s">
        <v>283</v>
      </c>
      <c r="T1564" t="s">
        <v>161</v>
      </c>
      <c r="U1564">
        <v>3.9952105208578519E-4</v>
      </c>
      <c r="V1564" t="s">
        <v>154</v>
      </c>
    </row>
    <row r="1565" spans="9:22" x14ac:dyDescent="0.45">
      <c r="I1565" t="s">
        <v>173</v>
      </c>
      <c r="J1565" t="s">
        <v>162</v>
      </c>
      <c r="K1565">
        <v>8.2256521626524663E-4</v>
      </c>
      <c r="L1565" t="s">
        <v>154</v>
      </c>
      <c r="N1565" t="s">
        <v>247</v>
      </c>
      <c r="O1565" t="s">
        <v>162</v>
      </c>
      <c r="P1565">
        <v>2.2805891044757134E-4</v>
      </c>
      <c r="Q1565" t="s">
        <v>154</v>
      </c>
      <c r="S1565" t="s">
        <v>283</v>
      </c>
      <c r="T1565" t="s">
        <v>162</v>
      </c>
      <c r="U1565">
        <v>4.5277132085600824E-4</v>
      </c>
      <c r="V1565" t="s">
        <v>154</v>
      </c>
    </row>
    <row r="1566" spans="9:22" x14ac:dyDescent="0.45">
      <c r="I1566" t="s">
        <v>173</v>
      </c>
      <c r="J1566" t="s">
        <v>328</v>
      </c>
      <c r="K1566">
        <v>1.1786530966045566E-2</v>
      </c>
      <c r="L1566" t="s">
        <v>154</v>
      </c>
      <c r="N1566" t="s">
        <v>247</v>
      </c>
      <c r="O1566" t="s">
        <v>328</v>
      </c>
      <c r="P1566">
        <v>3.1520409251876509E-3</v>
      </c>
      <c r="Q1566" t="s">
        <v>154</v>
      </c>
      <c r="S1566" t="s">
        <v>283</v>
      </c>
      <c r="T1566" t="s">
        <v>328</v>
      </c>
      <c r="U1566">
        <v>3.9520626572678045E-3</v>
      </c>
      <c r="V1566" t="s">
        <v>154</v>
      </c>
    </row>
    <row r="1567" spans="9:22" x14ac:dyDescent="0.45">
      <c r="I1567" t="s">
        <v>173</v>
      </c>
      <c r="J1567" t="s">
        <v>329</v>
      </c>
      <c r="K1567">
        <v>7.4197408930111604E-4</v>
      </c>
      <c r="L1567" t="s">
        <v>154</v>
      </c>
      <c r="N1567" t="s">
        <v>247</v>
      </c>
      <c r="O1567" t="s">
        <v>329</v>
      </c>
      <c r="P1567">
        <v>6.1175138936466476E-4</v>
      </c>
      <c r="Q1567" t="s">
        <v>154</v>
      </c>
      <c r="S1567" t="s">
        <v>283</v>
      </c>
      <c r="T1567" t="s">
        <v>329</v>
      </c>
      <c r="U1567">
        <v>5.8733543967640718E-4</v>
      </c>
      <c r="V1567" t="s">
        <v>154</v>
      </c>
    </row>
    <row r="1568" spans="9:22" x14ac:dyDescent="0.45">
      <c r="I1568" t="s">
        <v>173</v>
      </c>
      <c r="J1568" t="s">
        <v>344</v>
      </c>
      <c r="K1568">
        <v>2.5920814603786613E-4</v>
      </c>
      <c r="L1568" t="s">
        <v>154</v>
      </c>
      <c r="N1568" t="s">
        <v>247</v>
      </c>
      <c r="O1568" t="s">
        <v>344</v>
      </c>
      <c r="P1568">
        <v>5.7438760331668317E-4</v>
      </c>
      <c r="Q1568" t="s">
        <v>154</v>
      </c>
      <c r="S1568" t="s">
        <v>283</v>
      </c>
      <c r="T1568" t="s">
        <v>344</v>
      </c>
      <c r="U1568">
        <v>5.7754279935003376E-4</v>
      </c>
      <c r="V1568" t="s">
        <v>154</v>
      </c>
    </row>
    <row r="1569" spans="9:22" x14ac:dyDescent="0.45">
      <c r="I1569" t="s">
        <v>173</v>
      </c>
      <c r="J1569" t="s">
        <v>464</v>
      </c>
      <c r="K1569">
        <v>0</v>
      </c>
      <c r="L1569" t="s">
        <v>154</v>
      </c>
      <c r="N1569" t="s">
        <v>247</v>
      </c>
      <c r="O1569" t="s">
        <v>464</v>
      </c>
      <c r="P1569">
        <v>5.3895623314404134E-4</v>
      </c>
      <c r="Q1569" t="s">
        <v>154</v>
      </c>
      <c r="S1569" t="s">
        <v>283</v>
      </c>
      <c r="T1569" t="s">
        <v>464</v>
      </c>
      <c r="U1569">
        <v>5.8608570844313995E-4</v>
      </c>
      <c r="V1569" t="s">
        <v>154</v>
      </c>
    </row>
    <row r="1570" spans="9:22" x14ac:dyDescent="0.45">
      <c r="I1570" t="s">
        <v>173</v>
      </c>
      <c r="J1570" t="s">
        <v>465</v>
      </c>
      <c r="K1570">
        <v>0</v>
      </c>
      <c r="L1570" t="s">
        <v>154</v>
      </c>
      <c r="N1570" t="s">
        <v>247</v>
      </c>
      <c r="O1570" t="s">
        <v>465</v>
      </c>
      <c r="P1570">
        <v>2.02195520559566E-3</v>
      </c>
      <c r="Q1570" t="s">
        <v>154</v>
      </c>
      <c r="S1570" t="s">
        <v>283</v>
      </c>
      <c r="T1570" t="s">
        <v>465</v>
      </c>
      <c r="U1570">
        <v>2.5050463135639052E-3</v>
      </c>
      <c r="V1570" t="s">
        <v>154</v>
      </c>
    </row>
    <row r="1571" spans="9:22" x14ac:dyDescent="0.45">
      <c r="I1571" t="s">
        <v>173</v>
      </c>
      <c r="J1571" t="s">
        <v>163</v>
      </c>
      <c r="K1571">
        <v>0</v>
      </c>
      <c r="L1571" t="s">
        <v>154</v>
      </c>
      <c r="N1571" t="s">
        <v>247</v>
      </c>
      <c r="O1571" t="s">
        <v>163</v>
      </c>
      <c r="P1571">
        <v>1.1552592625998382E-2</v>
      </c>
      <c r="Q1571" t="s">
        <v>154</v>
      </c>
      <c r="S1571" t="s">
        <v>283</v>
      </c>
      <c r="T1571" t="s">
        <v>163</v>
      </c>
      <c r="U1571">
        <v>1.2961846864949736E-2</v>
      </c>
      <c r="V1571" t="s">
        <v>154</v>
      </c>
    </row>
    <row r="1572" spans="9:22" x14ac:dyDescent="0.45">
      <c r="I1572" t="s">
        <v>173</v>
      </c>
      <c r="J1572" t="s">
        <v>164</v>
      </c>
      <c r="K1572">
        <v>7.1502492950966398E-4</v>
      </c>
      <c r="L1572" t="s">
        <v>154</v>
      </c>
      <c r="N1572" t="s">
        <v>247</v>
      </c>
      <c r="O1572" t="s">
        <v>164</v>
      </c>
      <c r="P1572">
        <v>1.5495427545394174E-3</v>
      </c>
      <c r="Q1572" t="s">
        <v>154</v>
      </c>
      <c r="S1572" t="s">
        <v>283</v>
      </c>
      <c r="T1572" t="s">
        <v>164</v>
      </c>
      <c r="U1572">
        <v>1.8687284077356623E-3</v>
      </c>
      <c r="V1572" t="s">
        <v>154</v>
      </c>
    </row>
    <row r="1573" spans="9:22" x14ac:dyDescent="0.45">
      <c r="I1573" t="s">
        <v>173</v>
      </c>
      <c r="J1573" t="s">
        <v>165</v>
      </c>
      <c r="K1573">
        <v>1.5881615783438568E-3</v>
      </c>
      <c r="L1573" t="s">
        <v>154</v>
      </c>
      <c r="N1573" t="s">
        <v>247</v>
      </c>
      <c r="O1573" t="s">
        <v>165</v>
      </c>
      <c r="P1573">
        <v>1.7252651375319001E-3</v>
      </c>
      <c r="Q1573" t="s">
        <v>154</v>
      </c>
      <c r="S1573" t="s">
        <v>283</v>
      </c>
      <c r="T1573" t="s">
        <v>165</v>
      </c>
      <c r="U1573">
        <v>1.8653936233838128E-3</v>
      </c>
      <c r="V1573" t="s">
        <v>154</v>
      </c>
    </row>
    <row r="1574" spans="9:22" x14ac:dyDescent="0.45">
      <c r="I1574" t="s">
        <v>173</v>
      </c>
      <c r="J1574" t="s">
        <v>330</v>
      </c>
      <c r="K1574">
        <v>1.6146306222584277E-2</v>
      </c>
      <c r="L1574" t="s">
        <v>154</v>
      </c>
      <c r="N1574" t="s">
        <v>247</v>
      </c>
      <c r="O1574" t="s">
        <v>330</v>
      </c>
      <c r="P1574">
        <v>1.5688400379550906E-2</v>
      </c>
      <c r="Q1574" t="s">
        <v>154</v>
      </c>
      <c r="S1574" t="s">
        <v>283</v>
      </c>
      <c r="T1574" t="s">
        <v>330</v>
      </c>
      <c r="U1574">
        <v>1.3129445818870973E-2</v>
      </c>
      <c r="V1574" t="s">
        <v>154</v>
      </c>
    </row>
    <row r="1575" spans="9:22" x14ac:dyDescent="0.45">
      <c r="I1575" t="s">
        <v>173</v>
      </c>
      <c r="J1575" t="s">
        <v>331</v>
      </c>
      <c r="K1575">
        <v>1.223774649528591E-3</v>
      </c>
      <c r="L1575" t="s">
        <v>154</v>
      </c>
      <c r="N1575" t="s">
        <v>247</v>
      </c>
      <c r="O1575" t="s">
        <v>331</v>
      </c>
      <c r="P1575">
        <v>1.9658246438961405E-3</v>
      </c>
      <c r="Q1575" t="s">
        <v>154</v>
      </c>
      <c r="S1575" t="s">
        <v>283</v>
      </c>
      <c r="T1575" t="s">
        <v>331</v>
      </c>
      <c r="U1575">
        <v>1.8770654781535342E-3</v>
      </c>
      <c r="V1575" t="s">
        <v>154</v>
      </c>
    </row>
    <row r="1576" spans="9:22" x14ac:dyDescent="0.45">
      <c r="I1576" t="s">
        <v>173</v>
      </c>
      <c r="J1576" t="s">
        <v>345</v>
      </c>
      <c r="K1576">
        <v>7.0012245097852283E-4</v>
      </c>
      <c r="L1576" t="s">
        <v>154</v>
      </c>
      <c r="N1576" t="s">
        <v>247</v>
      </c>
      <c r="O1576" t="s">
        <v>345</v>
      </c>
      <c r="P1576">
        <v>1.7271904638286519E-3</v>
      </c>
      <c r="Q1576" t="s">
        <v>154</v>
      </c>
      <c r="S1576" t="s">
        <v>283</v>
      </c>
      <c r="T1576" t="s">
        <v>345</v>
      </c>
      <c r="U1576">
        <v>1.8694596268860495E-3</v>
      </c>
      <c r="V1576" t="s">
        <v>154</v>
      </c>
    </row>
    <row r="1577" spans="9:22" x14ac:dyDescent="0.45">
      <c r="I1577" t="s">
        <v>173</v>
      </c>
      <c r="J1577" t="s">
        <v>466</v>
      </c>
      <c r="K1577">
        <v>0</v>
      </c>
      <c r="L1577" t="s">
        <v>154</v>
      </c>
      <c r="N1577" t="s">
        <v>247</v>
      </c>
      <c r="O1577" t="s">
        <v>466</v>
      </c>
      <c r="P1577">
        <v>1.651122812460183E-3</v>
      </c>
      <c r="Q1577" t="s">
        <v>154</v>
      </c>
      <c r="S1577" t="s">
        <v>283</v>
      </c>
      <c r="T1577" t="s">
        <v>466</v>
      </c>
      <c r="U1577">
        <v>1.8647000519242452E-3</v>
      </c>
      <c r="V1577" t="s">
        <v>154</v>
      </c>
    </row>
    <row r="1578" spans="9:22" x14ac:dyDescent="0.45">
      <c r="I1578" t="s">
        <v>173</v>
      </c>
      <c r="J1578" t="s">
        <v>467</v>
      </c>
      <c r="K1578">
        <v>0</v>
      </c>
      <c r="L1578" t="s">
        <v>154</v>
      </c>
      <c r="N1578" t="s">
        <v>247</v>
      </c>
      <c r="O1578" t="s">
        <v>467</v>
      </c>
      <c r="P1578">
        <v>7.3428714401508541E-3</v>
      </c>
      <c r="Q1578" t="s">
        <v>154</v>
      </c>
      <c r="S1578" t="s">
        <v>283</v>
      </c>
      <c r="T1578" t="s">
        <v>467</v>
      </c>
      <c r="U1578">
        <v>9.3034019009799705E-3</v>
      </c>
      <c r="V1578" t="s">
        <v>154</v>
      </c>
    </row>
    <row r="1579" spans="9:22" x14ac:dyDescent="0.45">
      <c r="I1579" t="s">
        <v>173</v>
      </c>
      <c r="J1579" t="s">
        <v>332</v>
      </c>
      <c r="K1579">
        <v>0</v>
      </c>
      <c r="L1579" t="s">
        <v>154</v>
      </c>
      <c r="N1579" t="s">
        <v>247</v>
      </c>
      <c r="O1579" t="s">
        <v>332</v>
      </c>
      <c r="P1579">
        <v>8.9231792347883622E-3</v>
      </c>
      <c r="Q1579" t="s">
        <v>154</v>
      </c>
      <c r="S1579" t="s">
        <v>283</v>
      </c>
      <c r="T1579" t="s">
        <v>332</v>
      </c>
      <c r="U1579">
        <v>1.1440066639629336E-2</v>
      </c>
      <c r="V1579" t="s">
        <v>154</v>
      </c>
    </row>
    <row r="1580" spans="9:22" x14ac:dyDescent="0.45">
      <c r="I1580" t="s">
        <v>173</v>
      </c>
      <c r="J1580" t="s">
        <v>333</v>
      </c>
      <c r="K1580">
        <v>1.0735639564072217E-3</v>
      </c>
      <c r="L1580" t="s">
        <v>154</v>
      </c>
      <c r="N1580" t="s">
        <v>247</v>
      </c>
      <c r="O1580" t="s">
        <v>333</v>
      </c>
      <c r="P1580">
        <v>1.0981649588267662E-3</v>
      </c>
      <c r="Q1580" t="s">
        <v>154</v>
      </c>
      <c r="S1580" t="s">
        <v>283</v>
      </c>
      <c r="T1580" t="s">
        <v>333</v>
      </c>
      <c r="U1580">
        <v>1.4371816434318842E-3</v>
      </c>
      <c r="V1580" t="s">
        <v>154</v>
      </c>
    </row>
    <row r="1581" spans="9:22" x14ac:dyDescent="0.45">
      <c r="I1581" t="s">
        <v>173</v>
      </c>
      <c r="J1581" t="s">
        <v>334</v>
      </c>
      <c r="K1581">
        <v>2.216263209837397E-3</v>
      </c>
      <c r="L1581" t="s">
        <v>154</v>
      </c>
      <c r="N1581" t="s">
        <v>247</v>
      </c>
      <c r="O1581" t="s">
        <v>334</v>
      </c>
      <c r="P1581">
        <v>1.3715121040264082E-3</v>
      </c>
      <c r="Q1581" t="s">
        <v>154</v>
      </c>
      <c r="S1581" t="s">
        <v>283</v>
      </c>
      <c r="T1581" t="s">
        <v>334</v>
      </c>
      <c r="U1581">
        <v>1.4659675178006139E-3</v>
      </c>
      <c r="V1581" t="s">
        <v>154</v>
      </c>
    </row>
    <row r="1582" spans="9:22" x14ac:dyDescent="0.45">
      <c r="I1582" t="s">
        <v>173</v>
      </c>
      <c r="J1582" t="s">
        <v>335</v>
      </c>
      <c r="K1582">
        <v>2.4125770751493393E-2</v>
      </c>
      <c r="L1582" t="s">
        <v>154</v>
      </c>
      <c r="N1582" t="s">
        <v>247</v>
      </c>
      <c r="O1582" t="s">
        <v>335</v>
      </c>
      <c r="P1582">
        <v>1.3714261114016966E-2</v>
      </c>
      <c r="Q1582" t="s">
        <v>154</v>
      </c>
      <c r="S1582" t="s">
        <v>283</v>
      </c>
      <c r="T1582" t="s">
        <v>335</v>
      </c>
      <c r="U1582">
        <v>1.2660685447626848E-2</v>
      </c>
      <c r="V1582" t="s">
        <v>154</v>
      </c>
    </row>
    <row r="1583" spans="9:22" x14ac:dyDescent="0.45">
      <c r="I1583" t="s">
        <v>173</v>
      </c>
      <c r="J1583" t="s">
        <v>336</v>
      </c>
      <c r="K1583">
        <v>1.938292519471729E-3</v>
      </c>
      <c r="L1583" t="s">
        <v>154</v>
      </c>
      <c r="N1583" t="s">
        <v>247</v>
      </c>
      <c r="O1583" t="s">
        <v>336</v>
      </c>
      <c r="P1583">
        <v>1.7744863120344014E-3</v>
      </c>
      <c r="Q1583" t="s">
        <v>154</v>
      </c>
      <c r="S1583" t="s">
        <v>283</v>
      </c>
      <c r="T1583" t="s">
        <v>336</v>
      </c>
      <c r="U1583">
        <v>1.9188023678582866E-3</v>
      </c>
      <c r="V1583" t="s">
        <v>154</v>
      </c>
    </row>
    <row r="1584" spans="9:22" x14ac:dyDescent="0.45">
      <c r="I1584" t="s">
        <v>173</v>
      </c>
      <c r="J1584" t="s">
        <v>346</v>
      </c>
      <c r="K1584">
        <v>1.2051910186750021E-3</v>
      </c>
      <c r="L1584" t="s">
        <v>154</v>
      </c>
      <c r="N1584" t="s">
        <v>247</v>
      </c>
      <c r="O1584" t="s">
        <v>346</v>
      </c>
      <c r="P1584">
        <v>1.4914678477251308E-3</v>
      </c>
      <c r="Q1584" t="s">
        <v>154</v>
      </c>
      <c r="S1584" t="s">
        <v>283</v>
      </c>
      <c r="T1584" t="s">
        <v>346</v>
      </c>
      <c r="U1584">
        <v>1.8728569800538358E-3</v>
      </c>
      <c r="V1584" t="s">
        <v>154</v>
      </c>
    </row>
    <row r="1585" spans="9:22" x14ac:dyDescent="0.45">
      <c r="I1585" t="s">
        <v>173</v>
      </c>
      <c r="J1585" t="s">
        <v>468</v>
      </c>
      <c r="K1585">
        <v>0</v>
      </c>
      <c r="L1585" t="s">
        <v>154</v>
      </c>
      <c r="N1585" t="s">
        <v>247</v>
      </c>
      <c r="O1585" t="s">
        <v>468</v>
      </c>
      <c r="P1585">
        <v>1.3524632539762154E-3</v>
      </c>
      <c r="Q1585" t="s">
        <v>154</v>
      </c>
      <c r="S1585" t="s">
        <v>283</v>
      </c>
      <c r="T1585" t="s">
        <v>468</v>
      </c>
      <c r="U1585">
        <v>1.8190889307111329E-3</v>
      </c>
      <c r="V1585" t="s">
        <v>154</v>
      </c>
    </row>
    <row r="1586" spans="9:22" x14ac:dyDescent="0.45">
      <c r="I1586" t="s">
        <v>173</v>
      </c>
      <c r="J1586" t="s">
        <v>469</v>
      </c>
      <c r="K1586">
        <v>0</v>
      </c>
      <c r="L1586" t="s">
        <v>154</v>
      </c>
      <c r="N1586" t="s">
        <v>247</v>
      </c>
      <c r="O1586" t="s">
        <v>469</v>
      </c>
      <c r="P1586">
        <v>4.4347843228037297E-3</v>
      </c>
      <c r="Q1586" t="s">
        <v>154</v>
      </c>
      <c r="S1586" t="s">
        <v>283</v>
      </c>
      <c r="T1586" t="s">
        <v>469</v>
      </c>
      <c r="U1586">
        <v>6.7140210507401904E-3</v>
      </c>
      <c r="V1586" t="s">
        <v>154</v>
      </c>
    </row>
    <row r="1587" spans="9:22" x14ac:dyDescent="0.45">
      <c r="I1587" t="s">
        <v>173</v>
      </c>
      <c r="J1587" t="s">
        <v>347</v>
      </c>
      <c r="K1587">
        <v>0</v>
      </c>
      <c r="L1587" t="s">
        <v>154</v>
      </c>
      <c r="N1587" t="s">
        <v>247</v>
      </c>
      <c r="O1587" t="s">
        <v>347</v>
      </c>
      <c r="P1587">
        <v>6.2394174874095306E-4</v>
      </c>
      <c r="Q1587" t="s">
        <v>154</v>
      </c>
      <c r="S1587" t="s">
        <v>283</v>
      </c>
      <c r="T1587" t="s">
        <v>347</v>
      </c>
      <c r="U1587">
        <v>2.3969686106084252E-4</v>
      </c>
      <c r="V1587" t="s">
        <v>154</v>
      </c>
    </row>
    <row r="1588" spans="9:22" x14ac:dyDescent="0.45">
      <c r="I1588" t="s">
        <v>173</v>
      </c>
      <c r="J1588" t="s">
        <v>348</v>
      </c>
      <c r="K1588">
        <v>1.4501688589104314E-3</v>
      </c>
      <c r="L1588" t="s">
        <v>154</v>
      </c>
      <c r="N1588" t="s">
        <v>247</v>
      </c>
      <c r="O1588" t="s">
        <v>348</v>
      </c>
      <c r="P1588">
        <v>8.7541087512479313E-5</v>
      </c>
      <c r="Q1588" t="s">
        <v>154</v>
      </c>
      <c r="S1588" t="s">
        <v>283</v>
      </c>
      <c r="T1588" t="s">
        <v>348</v>
      </c>
      <c r="U1588">
        <v>4.2715767741060545E-5</v>
      </c>
      <c r="V1588" t="s">
        <v>154</v>
      </c>
    </row>
    <row r="1589" spans="9:22" x14ac:dyDescent="0.45">
      <c r="I1589" t="s">
        <v>173</v>
      </c>
      <c r="J1589" t="s">
        <v>349</v>
      </c>
      <c r="K1589">
        <v>3.095200605165889E-3</v>
      </c>
      <c r="L1589" t="s">
        <v>154</v>
      </c>
      <c r="N1589" t="s">
        <v>247</v>
      </c>
      <c r="O1589" t="s">
        <v>349</v>
      </c>
      <c r="P1589">
        <v>6.1342732381268055E-5</v>
      </c>
      <c r="Q1589" t="s">
        <v>154</v>
      </c>
      <c r="S1589" t="s">
        <v>283</v>
      </c>
      <c r="T1589" t="s">
        <v>349</v>
      </c>
      <c r="U1589">
        <v>5.2017982708555888E-5</v>
      </c>
      <c r="V1589" t="s">
        <v>154</v>
      </c>
    </row>
    <row r="1590" spans="9:22" x14ac:dyDescent="0.45">
      <c r="I1590" t="s">
        <v>173</v>
      </c>
      <c r="J1590" t="s">
        <v>350</v>
      </c>
      <c r="K1590">
        <v>2.882332092981062E-2</v>
      </c>
      <c r="L1590" t="s">
        <v>154</v>
      </c>
      <c r="N1590" t="s">
        <v>247</v>
      </c>
      <c r="O1590" t="s">
        <v>350</v>
      </c>
      <c r="P1590">
        <v>3.8849775518300052E-4</v>
      </c>
      <c r="Q1590" t="s">
        <v>154</v>
      </c>
      <c r="S1590" t="s">
        <v>283</v>
      </c>
      <c r="T1590" t="s">
        <v>350</v>
      </c>
      <c r="U1590">
        <v>2.975011535300122E-4</v>
      </c>
      <c r="V1590" t="s">
        <v>154</v>
      </c>
    </row>
    <row r="1591" spans="9:22" x14ac:dyDescent="0.45">
      <c r="I1591" t="s">
        <v>173</v>
      </c>
      <c r="J1591" t="s">
        <v>351</v>
      </c>
      <c r="K1591">
        <v>2.3127784708815999E-3</v>
      </c>
      <c r="L1591" t="s">
        <v>154</v>
      </c>
      <c r="N1591" t="s">
        <v>247</v>
      </c>
      <c r="O1591" t="s">
        <v>351</v>
      </c>
      <c r="P1591">
        <v>1.4922480479322077E-4</v>
      </c>
      <c r="Q1591" t="s">
        <v>154</v>
      </c>
      <c r="S1591" t="s">
        <v>283</v>
      </c>
      <c r="T1591" t="s">
        <v>351</v>
      </c>
      <c r="U1591">
        <v>3.6234150671556712E-5</v>
      </c>
      <c r="V1591" t="s">
        <v>154</v>
      </c>
    </row>
    <row r="1592" spans="9:22" x14ac:dyDescent="0.45">
      <c r="I1592" t="s">
        <v>173</v>
      </c>
      <c r="J1592" t="s">
        <v>352</v>
      </c>
      <c r="K1592">
        <v>1.1281785265496141E-3</v>
      </c>
      <c r="L1592" t="s">
        <v>154</v>
      </c>
      <c r="N1592" t="s">
        <v>247</v>
      </c>
      <c r="O1592" t="s">
        <v>352</v>
      </c>
      <c r="P1592">
        <v>1.5105994950878816E-4</v>
      </c>
      <c r="Q1592" t="s">
        <v>154</v>
      </c>
      <c r="S1592" t="s">
        <v>283</v>
      </c>
      <c r="T1592" t="s">
        <v>352</v>
      </c>
      <c r="U1592">
        <v>3.7124363766458381E-5</v>
      </c>
      <c r="V1592" t="s">
        <v>154</v>
      </c>
    </row>
    <row r="1593" spans="9:22" x14ac:dyDescent="0.45">
      <c r="I1593" t="s">
        <v>173</v>
      </c>
      <c r="J1593" t="s">
        <v>470</v>
      </c>
      <c r="K1593">
        <v>0</v>
      </c>
      <c r="L1593" t="s">
        <v>154</v>
      </c>
      <c r="N1593" t="s">
        <v>247</v>
      </c>
      <c r="O1593" t="s">
        <v>470</v>
      </c>
      <c r="P1593">
        <v>1.0622871884223373E-4</v>
      </c>
      <c r="Q1593" t="s">
        <v>154</v>
      </c>
      <c r="S1593" t="s">
        <v>283</v>
      </c>
      <c r="T1593" t="s">
        <v>470</v>
      </c>
      <c r="U1593">
        <v>3.0262013983090831E-5</v>
      </c>
      <c r="V1593" t="s">
        <v>154</v>
      </c>
    </row>
    <row r="1594" spans="9:22" x14ac:dyDescent="0.45">
      <c r="I1594" t="s">
        <v>173</v>
      </c>
      <c r="J1594" t="s">
        <v>471</v>
      </c>
      <c r="K1594">
        <v>0</v>
      </c>
      <c r="L1594" t="s">
        <v>154</v>
      </c>
      <c r="N1594" t="s">
        <v>247</v>
      </c>
      <c r="O1594" t="s">
        <v>471</v>
      </c>
      <c r="P1594">
        <v>5.6477823314982176E-4</v>
      </c>
      <c r="Q1594" t="s">
        <v>154</v>
      </c>
      <c r="S1594" t="s">
        <v>283</v>
      </c>
      <c r="T1594" t="s">
        <v>471</v>
      </c>
      <c r="U1594">
        <v>1.7301044139496108E-4</v>
      </c>
      <c r="V1594" t="s">
        <v>154</v>
      </c>
    </row>
    <row r="1595" spans="9:22" x14ac:dyDescent="0.45">
      <c r="I1595" t="s">
        <v>173</v>
      </c>
      <c r="J1595" t="s">
        <v>359</v>
      </c>
      <c r="K1595">
        <v>0</v>
      </c>
      <c r="L1595" t="s">
        <v>154</v>
      </c>
      <c r="N1595" t="s">
        <v>247</v>
      </c>
      <c r="O1595" t="s">
        <v>359</v>
      </c>
      <c r="P1595">
        <v>5.7139503630986672E-4</v>
      </c>
      <c r="Q1595" t="s">
        <v>154</v>
      </c>
      <c r="S1595" t="s">
        <v>283</v>
      </c>
      <c r="T1595" t="s">
        <v>359</v>
      </c>
      <c r="U1595">
        <v>3.9145378390414992E-4</v>
      </c>
      <c r="V1595" t="s">
        <v>154</v>
      </c>
    </row>
    <row r="1596" spans="9:22" x14ac:dyDescent="0.45">
      <c r="I1596" t="s">
        <v>173</v>
      </c>
      <c r="J1596" t="s">
        <v>360</v>
      </c>
      <c r="K1596">
        <v>4.0528443076807817E-4</v>
      </c>
      <c r="L1596" t="s">
        <v>154</v>
      </c>
      <c r="N1596" t="s">
        <v>247</v>
      </c>
      <c r="O1596" t="s">
        <v>360</v>
      </c>
      <c r="P1596">
        <v>1.4931282196023858E-4</v>
      </c>
      <c r="Q1596" t="s">
        <v>154</v>
      </c>
      <c r="S1596" t="s">
        <v>283</v>
      </c>
      <c r="T1596" t="s">
        <v>360</v>
      </c>
      <c r="U1596">
        <v>8.7650489447270598E-5</v>
      </c>
      <c r="V1596" t="s">
        <v>154</v>
      </c>
    </row>
    <row r="1597" spans="9:22" x14ac:dyDescent="0.45">
      <c r="I1597" t="s">
        <v>173</v>
      </c>
      <c r="J1597" t="s">
        <v>361</v>
      </c>
      <c r="K1597">
        <v>9.0532230736814587E-4</v>
      </c>
      <c r="L1597" t="s">
        <v>154</v>
      </c>
      <c r="N1597" t="s">
        <v>247</v>
      </c>
      <c r="O1597" t="s">
        <v>361</v>
      </c>
      <c r="P1597">
        <v>1.1424821295815406E-4</v>
      </c>
      <c r="Q1597" t="s">
        <v>154</v>
      </c>
      <c r="S1597" t="s">
        <v>283</v>
      </c>
      <c r="T1597" t="s">
        <v>361</v>
      </c>
      <c r="U1597">
        <v>9.4243045484658397E-5</v>
      </c>
      <c r="V1597" t="s">
        <v>154</v>
      </c>
    </row>
    <row r="1598" spans="9:22" x14ac:dyDescent="0.45">
      <c r="I1598" t="s">
        <v>173</v>
      </c>
      <c r="J1598" t="s">
        <v>362</v>
      </c>
      <c r="K1598">
        <v>1.2229246750141047E-2</v>
      </c>
      <c r="L1598" t="s">
        <v>154</v>
      </c>
      <c r="N1598" t="s">
        <v>247</v>
      </c>
      <c r="O1598" t="s">
        <v>362</v>
      </c>
      <c r="P1598">
        <v>7.9632442193037904E-4</v>
      </c>
      <c r="Q1598" t="s">
        <v>154</v>
      </c>
      <c r="S1598" t="s">
        <v>283</v>
      </c>
      <c r="T1598" t="s">
        <v>362</v>
      </c>
      <c r="U1598">
        <v>9.734979295389529E-4</v>
      </c>
      <c r="V1598" t="s">
        <v>154</v>
      </c>
    </row>
    <row r="1599" spans="9:22" x14ac:dyDescent="0.45">
      <c r="I1599" t="s">
        <v>173</v>
      </c>
      <c r="J1599" t="s">
        <v>363</v>
      </c>
      <c r="K1599">
        <v>9.7441436934707696E-4</v>
      </c>
      <c r="L1599" t="s">
        <v>154</v>
      </c>
      <c r="N1599" t="s">
        <v>247</v>
      </c>
      <c r="O1599" t="s">
        <v>363</v>
      </c>
      <c r="P1599">
        <v>1.0685444427510332E-4</v>
      </c>
      <c r="Q1599" t="s">
        <v>154</v>
      </c>
      <c r="S1599" t="s">
        <v>283</v>
      </c>
      <c r="T1599" t="s">
        <v>363</v>
      </c>
      <c r="U1599">
        <v>1.6379725035129197E-4</v>
      </c>
      <c r="V1599" t="s">
        <v>154</v>
      </c>
    </row>
    <row r="1600" spans="9:22" x14ac:dyDescent="0.45">
      <c r="I1600" t="s">
        <v>173</v>
      </c>
      <c r="J1600" t="s">
        <v>364</v>
      </c>
      <c r="K1600">
        <v>4.9571302857035816E-4</v>
      </c>
      <c r="L1600" t="s">
        <v>154</v>
      </c>
      <c r="N1600" t="s">
        <v>247</v>
      </c>
      <c r="O1600" t="s">
        <v>364</v>
      </c>
      <c r="P1600">
        <v>8.625649992147719E-5</v>
      </c>
      <c r="Q1600" t="s">
        <v>154</v>
      </c>
      <c r="S1600" t="s">
        <v>283</v>
      </c>
      <c r="T1600" t="s">
        <v>364</v>
      </c>
      <c r="U1600">
        <v>1.5134569569715068E-4</v>
      </c>
      <c r="V1600" t="s">
        <v>154</v>
      </c>
    </row>
    <row r="1601" spans="9:22" x14ac:dyDescent="0.45">
      <c r="I1601" t="s">
        <v>173</v>
      </c>
      <c r="J1601" t="s">
        <v>472</v>
      </c>
      <c r="K1601">
        <v>0</v>
      </c>
      <c r="L1601" t="s">
        <v>154</v>
      </c>
      <c r="N1601" t="s">
        <v>247</v>
      </c>
      <c r="O1601" t="s">
        <v>472</v>
      </c>
      <c r="P1601">
        <v>8.5966917360362041E-5</v>
      </c>
      <c r="Q1601" t="s">
        <v>154</v>
      </c>
      <c r="S1601" t="s">
        <v>283</v>
      </c>
      <c r="T1601" t="s">
        <v>472</v>
      </c>
      <c r="U1601">
        <v>1.3487924935113731E-4</v>
      </c>
      <c r="V1601" t="s">
        <v>154</v>
      </c>
    </row>
    <row r="1602" spans="9:22" x14ac:dyDescent="0.45">
      <c r="I1602" t="s">
        <v>173</v>
      </c>
      <c r="J1602" t="s">
        <v>473</v>
      </c>
      <c r="K1602">
        <v>0</v>
      </c>
      <c r="L1602" t="s">
        <v>154</v>
      </c>
      <c r="N1602" t="s">
        <v>247</v>
      </c>
      <c r="O1602" t="s">
        <v>473</v>
      </c>
      <c r="P1602">
        <v>2.5304108033969336E-4</v>
      </c>
      <c r="Q1602" t="s">
        <v>154</v>
      </c>
      <c r="S1602" t="s">
        <v>283</v>
      </c>
      <c r="T1602" t="s">
        <v>473</v>
      </c>
      <c r="U1602">
        <v>2.6292169057554022E-4</v>
      </c>
      <c r="V1602" t="s">
        <v>154</v>
      </c>
    </row>
    <row r="1603" spans="9:22" x14ac:dyDescent="0.45">
      <c r="I1603" t="s">
        <v>173</v>
      </c>
      <c r="J1603" t="s">
        <v>365</v>
      </c>
      <c r="K1603">
        <v>0</v>
      </c>
      <c r="L1603" t="s">
        <v>154</v>
      </c>
      <c r="N1603" t="s">
        <v>247</v>
      </c>
      <c r="O1603" t="s">
        <v>365</v>
      </c>
      <c r="P1603">
        <v>1.0136429941612025E-2</v>
      </c>
      <c r="Q1603" t="s">
        <v>154</v>
      </c>
      <c r="S1603" t="s">
        <v>283</v>
      </c>
      <c r="T1603" t="s">
        <v>365</v>
      </c>
      <c r="U1603">
        <v>1.0309683366656728E-2</v>
      </c>
      <c r="V1603" t="s">
        <v>154</v>
      </c>
    </row>
    <row r="1604" spans="9:22" x14ac:dyDescent="0.45">
      <c r="I1604" t="s">
        <v>173</v>
      </c>
      <c r="J1604" t="s">
        <v>366</v>
      </c>
      <c r="K1604">
        <v>1.1151875979464613E-3</v>
      </c>
      <c r="L1604" t="s">
        <v>154</v>
      </c>
      <c r="N1604" t="s">
        <v>247</v>
      </c>
      <c r="O1604" t="s">
        <v>366</v>
      </c>
      <c r="P1604">
        <v>1.3810333385054479E-3</v>
      </c>
      <c r="Q1604" t="s">
        <v>154</v>
      </c>
      <c r="S1604" t="s">
        <v>283</v>
      </c>
      <c r="T1604" t="s">
        <v>366</v>
      </c>
      <c r="U1604">
        <v>1.4425165963809572E-3</v>
      </c>
      <c r="V1604" t="s">
        <v>154</v>
      </c>
    </row>
    <row r="1605" spans="9:22" x14ac:dyDescent="0.45">
      <c r="I1605" t="s">
        <v>173</v>
      </c>
      <c r="J1605" t="s">
        <v>367</v>
      </c>
      <c r="K1605">
        <v>2.2882347866017751E-3</v>
      </c>
      <c r="L1605" t="s">
        <v>154</v>
      </c>
      <c r="N1605" t="s">
        <v>247</v>
      </c>
      <c r="O1605" t="s">
        <v>367</v>
      </c>
      <c r="P1605">
        <v>1.4168038489376341E-3</v>
      </c>
      <c r="Q1605" t="s">
        <v>154</v>
      </c>
      <c r="S1605" t="s">
        <v>283</v>
      </c>
      <c r="T1605" t="s">
        <v>367</v>
      </c>
      <c r="U1605">
        <v>1.5012901741114013E-3</v>
      </c>
      <c r="V1605" t="s">
        <v>154</v>
      </c>
    </row>
    <row r="1606" spans="9:22" x14ac:dyDescent="0.45">
      <c r="I1606" t="s">
        <v>173</v>
      </c>
      <c r="J1606" t="s">
        <v>368</v>
      </c>
      <c r="K1606">
        <v>2.4885724769759199E-2</v>
      </c>
      <c r="L1606" t="s">
        <v>154</v>
      </c>
      <c r="N1606" t="s">
        <v>247</v>
      </c>
      <c r="O1606" t="s">
        <v>368</v>
      </c>
      <c r="P1606">
        <v>1.2882724483834316E-2</v>
      </c>
      <c r="Q1606" t="s">
        <v>154</v>
      </c>
      <c r="S1606" t="s">
        <v>283</v>
      </c>
      <c r="T1606" t="s">
        <v>368</v>
      </c>
      <c r="U1606">
        <v>1.1276320545484594E-2</v>
      </c>
      <c r="V1606" t="s">
        <v>154</v>
      </c>
    </row>
    <row r="1607" spans="9:22" x14ac:dyDescent="0.45">
      <c r="I1607" t="s">
        <v>173</v>
      </c>
      <c r="J1607" t="s">
        <v>369</v>
      </c>
      <c r="K1607">
        <v>1.5437486171079539E-3</v>
      </c>
      <c r="L1607" t="s">
        <v>154</v>
      </c>
      <c r="N1607" t="s">
        <v>247</v>
      </c>
      <c r="O1607" t="s">
        <v>369</v>
      </c>
      <c r="P1607">
        <v>1.8875871558278212E-3</v>
      </c>
      <c r="Q1607" t="s">
        <v>154</v>
      </c>
      <c r="S1607" t="s">
        <v>283</v>
      </c>
      <c r="T1607" t="s">
        <v>369</v>
      </c>
      <c r="U1607">
        <v>1.7082878000162771E-3</v>
      </c>
      <c r="V1607" t="s">
        <v>154</v>
      </c>
    </row>
    <row r="1608" spans="9:22" x14ac:dyDescent="0.45">
      <c r="I1608" t="s">
        <v>173</v>
      </c>
      <c r="J1608" t="s">
        <v>370</v>
      </c>
      <c r="K1608">
        <v>8.0288287932844349E-4</v>
      </c>
      <c r="L1608" t="s">
        <v>154</v>
      </c>
      <c r="N1608" t="s">
        <v>247</v>
      </c>
      <c r="O1608" t="s">
        <v>370</v>
      </c>
      <c r="P1608">
        <v>1.7604961149184095E-3</v>
      </c>
      <c r="Q1608" t="s">
        <v>154</v>
      </c>
      <c r="S1608" t="s">
        <v>283</v>
      </c>
      <c r="T1608" t="s">
        <v>370</v>
      </c>
      <c r="U1608">
        <v>1.7273553686760427E-3</v>
      </c>
      <c r="V1608" t="s">
        <v>154</v>
      </c>
    </row>
    <row r="1609" spans="9:22" x14ac:dyDescent="0.45">
      <c r="I1609" t="s">
        <v>173</v>
      </c>
      <c r="J1609" t="s">
        <v>474</v>
      </c>
      <c r="K1609">
        <v>0</v>
      </c>
      <c r="L1609" t="s">
        <v>154</v>
      </c>
      <c r="N1609" t="s">
        <v>247</v>
      </c>
      <c r="O1609" t="s">
        <v>474</v>
      </c>
      <c r="P1609">
        <v>1.5752262868761308E-3</v>
      </c>
      <c r="Q1609" t="s">
        <v>154</v>
      </c>
      <c r="S1609" t="s">
        <v>283</v>
      </c>
      <c r="T1609" t="s">
        <v>474</v>
      </c>
      <c r="U1609">
        <v>1.7285326143483049E-3</v>
      </c>
      <c r="V1609" t="s">
        <v>154</v>
      </c>
    </row>
    <row r="1610" spans="9:22" x14ac:dyDescent="0.45">
      <c r="I1610" t="s">
        <v>173</v>
      </c>
      <c r="J1610" t="s">
        <v>475</v>
      </c>
      <c r="K1610">
        <v>0</v>
      </c>
      <c r="L1610" t="s">
        <v>154</v>
      </c>
      <c r="N1610" t="s">
        <v>247</v>
      </c>
      <c r="O1610" t="s">
        <v>475</v>
      </c>
      <c r="P1610">
        <v>6.6348632918246855E-3</v>
      </c>
      <c r="Q1610" t="s">
        <v>154</v>
      </c>
      <c r="S1610" t="s">
        <v>283</v>
      </c>
      <c r="T1610" t="s">
        <v>475</v>
      </c>
      <c r="U1610">
        <v>7.9149002743971863E-3</v>
      </c>
      <c r="V1610" t="s">
        <v>154</v>
      </c>
    </row>
    <row r="1611" spans="9:22" x14ac:dyDescent="0.45">
      <c r="I1611" t="s">
        <v>173</v>
      </c>
      <c r="J1611" t="s">
        <v>371</v>
      </c>
      <c r="K1611">
        <v>2.6579369253578409E-6</v>
      </c>
      <c r="L1611" t="s">
        <v>154</v>
      </c>
      <c r="N1611" t="s">
        <v>247</v>
      </c>
      <c r="O1611" t="s">
        <v>371</v>
      </c>
      <c r="P1611">
        <v>1.0522307092385996E-2</v>
      </c>
      <c r="Q1611" t="s">
        <v>154</v>
      </c>
      <c r="S1611" t="s">
        <v>283</v>
      </c>
      <c r="T1611" t="s">
        <v>371</v>
      </c>
      <c r="U1611">
        <v>1.0939021445222921E-2</v>
      </c>
      <c r="V1611" t="s">
        <v>154</v>
      </c>
    </row>
    <row r="1612" spans="9:22" x14ac:dyDescent="0.45">
      <c r="I1612" t="s">
        <v>173</v>
      </c>
      <c r="J1612" t="s">
        <v>372</v>
      </c>
      <c r="K1612">
        <v>6.2985435009171615E-4</v>
      </c>
      <c r="L1612" t="s">
        <v>154</v>
      </c>
      <c r="N1612" t="s">
        <v>247</v>
      </c>
      <c r="O1612" t="s">
        <v>372</v>
      </c>
      <c r="P1612">
        <v>1.4809925850613566E-3</v>
      </c>
      <c r="Q1612" t="s">
        <v>154</v>
      </c>
      <c r="S1612" t="s">
        <v>283</v>
      </c>
      <c r="T1612" t="s">
        <v>372</v>
      </c>
      <c r="U1612">
        <v>1.5314072999562953E-3</v>
      </c>
      <c r="V1612" t="s">
        <v>154</v>
      </c>
    </row>
    <row r="1613" spans="9:22" x14ac:dyDescent="0.45">
      <c r="I1613" t="s">
        <v>173</v>
      </c>
      <c r="J1613" t="s">
        <v>373</v>
      </c>
      <c r="K1613">
        <v>1.5032375055760441E-3</v>
      </c>
      <c r="L1613" t="s">
        <v>154</v>
      </c>
      <c r="N1613" t="s">
        <v>247</v>
      </c>
      <c r="O1613" t="s">
        <v>373</v>
      </c>
      <c r="P1613">
        <v>1.5457173087216503E-3</v>
      </c>
      <c r="Q1613" t="s">
        <v>154</v>
      </c>
      <c r="S1613" t="s">
        <v>283</v>
      </c>
      <c r="T1613" t="s">
        <v>373</v>
      </c>
      <c r="U1613">
        <v>1.5826836292889331E-3</v>
      </c>
      <c r="V1613" t="s">
        <v>154</v>
      </c>
    </row>
    <row r="1614" spans="9:22" x14ac:dyDescent="0.45">
      <c r="I1614" t="s">
        <v>173</v>
      </c>
      <c r="J1614" t="s">
        <v>374</v>
      </c>
      <c r="K1614">
        <v>1.8009906777959314E-2</v>
      </c>
      <c r="L1614" t="s">
        <v>154</v>
      </c>
      <c r="N1614" t="s">
        <v>247</v>
      </c>
      <c r="O1614" t="s">
        <v>374</v>
      </c>
      <c r="P1614">
        <v>1.2284921008835497E-2</v>
      </c>
      <c r="Q1614" t="s">
        <v>154</v>
      </c>
      <c r="S1614" t="s">
        <v>283</v>
      </c>
      <c r="T1614" t="s">
        <v>374</v>
      </c>
      <c r="U1614">
        <v>1.1262691028524339E-2</v>
      </c>
      <c r="V1614" t="s">
        <v>154</v>
      </c>
    </row>
    <row r="1615" spans="9:22" x14ac:dyDescent="0.45">
      <c r="I1615" t="s">
        <v>173</v>
      </c>
      <c r="J1615" t="s">
        <v>375</v>
      </c>
      <c r="K1615">
        <v>1.1950548835179384E-3</v>
      </c>
      <c r="L1615" t="s">
        <v>154</v>
      </c>
      <c r="N1615" t="s">
        <v>247</v>
      </c>
      <c r="O1615" t="s">
        <v>375</v>
      </c>
      <c r="P1615">
        <v>1.6461322218489385E-3</v>
      </c>
      <c r="Q1615" t="s">
        <v>154</v>
      </c>
      <c r="S1615" t="s">
        <v>283</v>
      </c>
      <c r="T1615" t="s">
        <v>375</v>
      </c>
      <c r="U1615">
        <v>1.520011016629103E-3</v>
      </c>
      <c r="V1615" t="s">
        <v>154</v>
      </c>
    </row>
    <row r="1616" spans="9:22" x14ac:dyDescent="0.45">
      <c r="I1616" t="s">
        <v>173</v>
      </c>
      <c r="J1616" t="s">
        <v>376</v>
      </c>
      <c r="K1616">
        <v>5.8444813810149736E-4</v>
      </c>
      <c r="L1616" t="s">
        <v>154</v>
      </c>
      <c r="N1616" t="s">
        <v>247</v>
      </c>
      <c r="O1616" t="s">
        <v>376</v>
      </c>
      <c r="P1616">
        <v>1.5508999649462157E-3</v>
      </c>
      <c r="Q1616" t="s">
        <v>154</v>
      </c>
      <c r="S1616" t="s">
        <v>283</v>
      </c>
      <c r="T1616" t="s">
        <v>376</v>
      </c>
      <c r="U1616">
        <v>1.497729726596068E-3</v>
      </c>
      <c r="V1616" t="s">
        <v>154</v>
      </c>
    </row>
    <row r="1617" spans="9:22" x14ac:dyDescent="0.45">
      <c r="I1617" t="s">
        <v>173</v>
      </c>
      <c r="J1617" t="s">
        <v>476</v>
      </c>
      <c r="K1617">
        <v>0</v>
      </c>
      <c r="L1617" t="s">
        <v>154</v>
      </c>
      <c r="N1617" t="s">
        <v>247</v>
      </c>
      <c r="O1617" t="s">
        <v>476</v>
      </c>
      <c r="P1617">
        <v>1.4525265499688335E-3</v>
      </c>
      <c r="Q1617" t="s">
        <v>154</v>
      </c>
      <c r="S1617" t="s">
        <v>283</v>
      </c>
      <c r="T1617" t="s">
        <v>476</v>
      </c>
      <c r="U1617">
        <v>1.4667611297545114E-3</v>
      </c>
      <c r="V1617" t="s">
        <v>154</v>
      </c>
    </row>
    <row r="1618" spans="9:22" x14ac:dyDescent="0.45">
      <c r="I1618" t="s">
        <v>173</v>
      </c>
      <c r="J1618" t="s">
        <v>477</v>
      </c>
      <c r="K1618">
        <v>0</v>
      </c>
      <c r="L1618" t="s">
        <v>154</v>
      </c>
      <c r="N1618" t="s">
        <v>247</v>
      </c>
      <c r="O1618" t="s">
        <v>477</v>
      </c>
      <c r="P1618">
        <v>6.2112805240249203E-3</v>
      </c>
      <c r="Q1618" t="s">
        <v>154</v>
      </c>
      <c r="S1618" t="s">
        <v>283</v>
      </c>
      <c r="T1618" t="s">
        <v>477</v>
      </c>
      <c r="U1618">
        <v>6.5854039754212447E-3</v>
      </c>
      <c r="V1618" t="s">
        <v>154</v>
      </c>
    </row>
    <row r="1619" spans="9:22" x14ac:dyDescent="0.45">
      <c r="I1619" t="s">
        <v>173</v>
      </c>
      <c r="J1619" t="s">
        <v>390</v>
      </c>
      <c r="K1619">
        <v>1.2382689187640098E-3</v>
      </c>
      <c r="L1619" t="s">
        <v>154</v>
      </c>
      <c r="N1619" t="s">
        <v>247</v>
      </c>
      <c r="O1619" t="s">
        <v>390</v>
      </c>
      <c r="P1619">
        <v>6.2940399034697178E-3</v>
      </c>
      <c r="Q1619" t="s">
        <v>154</v>
      </c>
      <c r="S1619" t="s">
        <v>283</v>
      </c>
      <c r="T1619" t="s">
        <v>390</v>
      </c>
      <c r="U1619">
        <v>6.7479170259163897E-3</v>
      </c>
      <c r="V1619" t="s">
        <v>154</v>
      </c>
    </row>
    <row r="1620" spans="9:22" x14ac:dyDescent="0.45">
      <c r="I1620" t="s">
        <v>173</v>
      </c>
      <c r="J1620" t="s">
        <v>391</v>
      </c>
      <c r="K1620">
        <v>2.9910489757404763E-3</v>
      </c>
      <c r="L1620" t="s">
        <v>154</v>
      </c>
      <c r="N1620" t="s">
        <v>247</v>
      </c>
      <c r="O1620" t="s">
        <v>391</v>
      </c>
      <c r="P1620">
        <v>8.4031319902926982E-4</v>
      </c>
      <c r="Q1620" t="s">
        <v>154</v>
      </c>
      <c r="S1620" t="s">
        <v>283</v>
      </c>
      <c r="T1620" t="s">
        <v>391</v>
      </c>
      <c r="U1620">
        <v>1.0323613333949209E-3</v>
      </c>
      <c r="V1620" t="s">
        <v>154</v>
      </c>
    </row>
    <row r="1621" spans="9:22" x14ac:dyDescent="0.45">
      <c r="I1621" t="s">
        <v>173</v>
      </c>
      <c r="J1621" t="s">
        <v>392</v>
      </c>
      <c r="K1621">
        <v>5.5782444200831137E-3</v>
      </c>
      <c r="L1621" t="s">
        <v>154</v>
      </c>
      <c r="N1621" t="s">
        <v>247</v>
      </c>
      <c r="O1621" t="s">
        <v>392</v>
      </c>
      <c r="P1621">
        <v>8.4128463505289664E-4</v>
      </c>
      <c r="Q1621" t="s">
        <v>154</v>
      </c>
      <c r="S1621" t="s">
        <v>283</v>
      </c>
      <c r="T1621" t="s">
        <v>392</v>
      </c>
      <c r="U1621">
        <v>1.0830409967227794E-3</v>
      </c>
      <c r="V1621" t="s">
        <v>154</v>
      </c>
    </row>
    <row r="1622" spans="9:22" x14ac:dyDescent="0.45">
      <c r="I1622" t="s">
        <v>173</v>
      </c>
      <c r="J1622" t="s">
        <v>393</v>
      </c>
      <c r="K1622">
        <v>5.5371014277780642E-2</v>
      </c>
      <c r="L1622" t="s">
        <v>154</v>
      </c>
      <c r="N1622" t="s">
        <v>247</v>
      </c>
      <c r="O1622" t="s">
        <v>393</v>
      </c>
      <c r="P1622">
        <v>5.1431886788735736E-3</v>
      </c>
      <c r="Q1622" t="s">
        <v>154</v>
      </c>
      <c r="S1622" t="s">
        <v>283</v>
      </c>
      <c r="T1622" t="s">
        <v>393</v>
      </c>
      <c r="U1622">
        <v>6.8921616168321599E-3</v>
      </c>
      <c r="V1622" t="s">
        <v>154</v>
      </c>
    </row>
    <row r="1623" spans="9:22" x14ac:dyDescent="0.45">
      <c r="I1623" t="s">
        <v>173</v>
      </c>
      <c r="J1623" t="s">
        <v>394</v>
      </c>
      <c r="K1623">
        <v>3.9604098516818056E-3</v>
      </c>
      <c r="L1623" t="s">
        <v>154</v>
      </c>
      <c r="N1623" t="s">
        <v>247</v>
      </c>
      <c r="O1623" t="s">
        <v>394</v>
      </c>
      <c r="P1623">
        <v>8.3607226688948728E-4</v>
      </c>
      <c r="Q1623" t="s">
        <v>154</v>
      </c>
      <c r="S1623" t="s">
        <v>283</v>
      </c>
      <c r="T1623" t="s">
        <v>394</v>
      </c>
      <c r="U1623">
        <v>8.1536587749139267E-4</v>
      </c>
      <c r="V1623" t="s">
        <v>154</v>
      </c>
    </row>
    <row r="1624" spans="9:22" x14ac:dyDescent="0.45">
      <c r="I1624" t="s">
        <v>173</v>
      </c>
      <c r="J1624" t="s">
        <v>395</v>
      </c>
      <c r="K1624">
        <v>2.2112971594388906E-3</v>
      </c>
      <c r="L1624" t="s">
        <v>154</v>
      </c>
      <c r="N1624" t="s">
        <v>247</v>
      </c>
      <c r="O1624" t="s">
        <v>395</v>
      </c>
      <c r="P1624">
        <v>8.8026002076017147E-4</v>
      </c>
      <c r="Q1624" t="s">
        <v>154</v>
      </c>
      <c r="S1624" t="s">
        <v>283</v>
      </c>
      <c r="T1624" t="s">
        <v>395</v>
      </c>
      <c r="U1624">
        <v>8.1092687491321101E-4</v>
      </c>
      <c r="V1624" t="s">
        <v>154</v>
      </c>
    </row>
    <row r="1625" spans="9:22" x14ac:dyDescent="0.45">
      <c r="I1625" t="s">
        <v>173</v>
      </c>
      <c r="J1625" t="s">
        <v>478</v>
      </c>
      <c r="K1625">
        <v>0</v>
      </c>
      <c r="L1625" t="s">
        <v>154</v>
      </c>
      <c r="N1625" t="s">
        <v>247</v>
      </c>
      <c r="O1625" t="s">
        <v>478</v>
      </c>
      <c r="P1625">
        <v>8.9266322143458023E-4</v>
      </c>
      <c r="Q1625" t="s">
        <v>154</v>
      </c>
      <c r="S1625" t="s">
        <v>283</v>
      </c>
      <c r="T1625" t="s">
        <v>478</v>
      </c>
      <c r="U1625">
        <v>8.4478347311568518E-4</v>
      </c>
      <c r="V1625" t="s">
        <v>154</v>
      </c>
    </row>
    <row r="1626" spans="9:22" x14ac:dyDescent="0.45">
      <c r="I1626" t="s">
        <v>173</v>
      </c>
      <c r="J1626" t="s">
        <v>479</v>
      </c>
      <c r="K1626">
        <v>0</v>
      </c>
      <c r="L1626" t="s">
        <v>154</v>
      </c>
      <c r="N1626" t="s">
        <v>247</v>
      </c>
      <c r="O1626" t="s">
        <v>479</v>
      </c>
      <c r="P1626">
        <v>5.3386989280879756E-3</v>
      </c>
      <c r="Q1626" t="s">
        <v>154</v>
      </c>
      <c r="S1626" t="s">
        <v>283</v>
      </c>
      <c r="T1626" t="s">
        <v>479</v>
      </c>
      <c r="U1626">
        <v>4.5535663241531039E-3</v>
      </c>
      <c r="V1626" t="s">
        <v>154</v>
      </c>
    </row>
    <row r="1627" spans="9:22" x14ac:dyDescent="0.45">
      <c r="I1627" t="s">
        <v>173</v>
      </c>
      <c r="J1627" t="s">
        <v>396</v>
      </c>
      <c r="K1627">
        <v>5.1091467656927902E-4</v>
      </c>
      <c r="L1627" t="s">
        <v>154</v>
      </c>
      <c r="N1627" t="s">
        <v>247</v>
      </c>
      <c r="O1627" t="s">
        <v>396</v>
      </c>
      <c r="P1627">
        <v>3.1754521043226847E-3</v>
      </c>
      <c r="Q1627" t="s">
        <v>154</v>
      </c>
      <c r="S1627" t="s">
        <v>283</v>
      </c>
      <c r="T1627" t="s">
        <v>396</v>
      </c>
      <c r="U1627">
        <v>3.8361988143830366E-3</v>
      </c>
      <c r="V1627" t="s">
        <v>154</v>
      </c>
    </row>
    <row r="1628" spans="9:22" x14ac:dyDescent="0.45">
      <c r="I1628" t="s">
        <v>173</v>
      </c>
      <c r="J1628" t="s">
        <v>397</v>
      </c>
      <c r="K1628">
        <v>1.1668369338846409E-3</v>
      </c>
      <c r="L1628" t="s">
        <v>154</v>
      </c>
      <c r="N1628" t="s">
        <v>247</v>
      </c>
      <c r="O1628" t="s">
        <v>397</v>
      </c>
      <c r="P1628">
        <v>3.7855794912048768E-4</v>
      </c>
      <c r="Q1628" t="s">
        <v>154</v>
      </c>
      <c r="S1628" t="s">
        <v>283</v>
      </c>
      <c r="T1628" t="s">
        <v>397</v>
      </c>
      <c r="U1628">
        <v>5.7970408341164088E-4</v>
      </c>
      <c r="V1628" t="s">
        <v>154</v>
      </c>
    </row>
    <row r="1629" spans="9:22" x14ac:dyDescent="0.45">
      <c r="I1629" t="s">
        <v>173</v>
      </c>
      <c r="J1629" t="s">
        <v>398</v>
      </c>
      <c r="K1629">
        <v>2.4200651370183297E-3</v>
      </c>
      <c r="L1629" t="s">
        <v>154</v>
      </c>
      <c r="N1629" t="s">
        <v>247</v>
      </c>
      <c r="O1629" t="s">
        <v>398</v>
      </c>
      <c r="P1629">
        <v>4.2497967991336717E-4</v>
      </c>
      <c r="Q1629" t="s">
        <v>154</v>
      </c>
      <c r="S1629" t="s">
        <v>283</v>
      </c>
      <c r="T1629" t="s">
        <v>398</v>
      </c>
      <c r="U1629">
        <v>5.771065021750925E-4</v>
      </c>
      <c r="V1629" t="s">
        <v>154</v>
      </c>
    </row>
    <row r="1630" spans="9:22" x14ac:dyDescent="0.45">
      <c r="I1630" t="s">
        <v>173</v>
      </c>
      <c r="J1630" t="s">
        <v>399</v>
      </c>
      <c r="K1630">
        <v>2.6621957032566181E-2</v>
      </c>
      <c r="L1630" t="s">
        <v>154</v>
      </c>
      <c r="N1630" t="s">
        <v>247</v>
      </c>
      <c r="O1630" t="s">
        <v>399</v>
      </c>
      <c r="P1630">
        <v>2.9997036116064229E-3</v>
      </c>
      <c r="Q1630" t="s">
        <v>154</v>
      </c>
      <c r="S1630" t="s">
        <v>283</v>
      </c>
      <c r="T1630" t="s">
        <v>399</v>
      </c>
      <c r="U1630">
        <v>3.5937465115715118E-3</v>
      </c>
      <c r="V1630" t="s">
        <v>154</v>
      </c>
    </row>
    <row r="1631" spans="9:22" x14ac:dyDescent="0.45">
      <c r="I1631" t="s">
        <v>173</v>
      </c>
      <c r="J1631" t="s">
        <v>400</v>
      </c>
      <c r="K1631">
        <v>1.7642432507128571E-3</v>
      </c>
      <c r="L1631" t="s">
        <v>154</v>
      </c>
      <c r="N1631" t="s">
        <v>247</v>
      </c>
      <c r="O1631" t="s">
        <v>400</v>
      </c>
      <c r="P1631">
        <v>5.0350928796687416E-4</v>
      </c>
      <c r="Q1631" t="s">
        <v>154</v>
      </c>
      <c r="S1631" t="s">
        <v>283</v>
      </c>
      <c r="T1631" t="s">
        <v>400</v>
      </c>
      <c r="U1631">
        <v>4.9991571768259291E-4</v>
      </c>
      <c r="V1631" t="s">
        <v>154</v>
      </c>
    </row>
    <row r="1632" spans="9:22" x14ac:dyDescent="0.45">
      <c r="I1632" t="s">
        <v>173</v>
      </c>
      <c r="J1632" t="s">
        <v>401</v>
      </c>
      <c r="K1632">
        <v>8.7933976119862261E-4</v>
      </c>
      <c r="L1632" t="s">
        <v>154</v>
      </c>
      <c r="N1632" t="s">
        <v>247</v>
      </c>
      <c r="O1632" t="s">
        <v>401</v>
      </c>
      <c r="P1632">
        <v>5.3025366406329909E-4</v>
      </c>
      <c r="Q1632" t="s">
        <v>154</v>
      </c>
      <c r="S1632" t="s">
        <v>283</v>
      </c>
      <c r="T1632" t="s">
        <v>401</v>
      </c>
      <c r="U1632">
        <v>5.2999393237969307E-4</v>
      </c>
      <c r="V1632" t="s">
        <v>154</v>
      </c>
    </row>
    <row r="1633" spans="9:22" x14ac:dyDescent="0.45">
      <c r="I1633" t="s">
        <v>173</v>
      </c>
      <c r="J1633" t="s">
        <v>480</v>
      </c>
      <c r="K1633">
        <v>0</v>
      </c>
      <c r="L1633" t="s">
        <v>154</v>
      </c>
      <c r="N1633" t="s">
        <v>247</v>
      </c>
      <c r="O1633" t="s">
        <v>480</v>
      </c>
      <c r="P1633">
        <v>5.7313701659781789E-4</v>
      </c>
      <c r="Q1633" t="s">
        <v>154</v>
      </c>
      <c r="S1633" t="s">
        <v>283</v>
      </c>
      <c r="T1633" t="s">
        <v>480</v>
      </c>
      <c r="U1633">
        <v>5.9175669590333109E-4</v>
      </c>
      <c r="V1633" t="s">
        <v>154</v>
      </c>
    </row>
    <row r="1634" spans="9:22" x14ac:dyDescent="0.45">
      <c r="I1634" t="s">
        <v>173</v>
      </c>
      <c r="J1634" t="s">
        <v>481</v>
      </c>
      <c r="K1634">
        <v>0</v>
      </c>
      <c r="L1634" t="s">
        <v>154</v>
      </c>
      <c r="N1634" t="s">
        <v>247</v>
      </c>
      <c r="O1634" t="s">
        <v>481</v>
      </c>
      <c r="P1634">
        <v>3.1278830463715938E-3</v>
      </c>
      <c r="Q1634" t="s">
        <v>154</v>
      </c>
      <c r="S1634" t="s">
        <v>283</v>
      </c>
      <c r="T1634" t="s">
        <v>481</v>
      </c>
      <c r="U1634">
        <v>3.0749604210294759E-3</v>
      </c>
      <c r="V1634" t="s">
        <v>154</v>
      </c>
    </row>
    <row r="1635" spans="9:22" x14ac:dyDescent="0.45">
      <c r="I1635" t="s">
        <v>173</v>
      </c>
      <c r="J1635" t="s">
        <v>402</v>
      </c>
      <c r="K1635">
        <v>2.4982093199570358E-4</v>
      </c>
      <c r="L1635" t="s">
        <v>154</v>
      </c>
      <c r="N1635" t="s">
        <v>247</v>
      </c>
      <c r="O1635" t="s">
        <v>402</v>
      </c>
      <c r="P1635">
        <v>1.1009410046953548E-3</v>
      </c>
      <c r="Q1635" t="s">
        <v>154</v>
      </c>
      <c r="S1635" t="s">
        <v>283</v>
      </c>
      <c r="T1635" t="s">
        <v>402</v>
      </c>
      <c r="U1635">
        <v>1.2922698648390022E-3</v>
      </c>
      <c r="V1635" t="s">
        <v>154</v>
      </c>
    </row>
    <row r="1636" spans="9:22" x14ac:dyDescent="0.45">
      <c r="I1636" t="s">
        <v>173</v>
      </c>
      <c r="J1636" t="s">
        <v>403</v>
      </c>
      <c r="K1636">
        <v>6.1155452671297266E-4</v>
      </c>
      <c r="L1636" t="s">
        <v>154</v>
      </c>
      <c r="N1636" t="s">
        <v>247</v>
      </c>
      <c r="O1636" t="s">
        <v>403</v>
      </c>
      <c r="P1636">
        <v>1.2650340196801823E-4</v>
      </c>
      <c r="Q1636" t="s">
        <v>154</v>
      </c>
      <c r="S1636" t="s">
        <v>283</v>
      </c>
      <c r="T1636" t="s">
        <v>403</v>
      </c>
      <c r="U1636">
        <v>2.1791036896113311E-4</v>
      </c>
      <c r="V1636" t="s">
        <v>154</v>
      </c>
    </row>
    <row r="1637" spans="9:22" x14ac:dyDescent="0.45">
      <c r="I1637" t="s">
        <v>173</v>
      </c>
      <c r="J1637" t="s">
        <v>404</v>
      </c>
      <c r="K1637">
        <v>1.1724763826635029E-3</v>
      </c>
      <c r="L1637" t="s">
        <v>154</v>
      </c>
      <c r="N1637" t="s">
        <v>247</v>
      </c>
      <c r="O1637" t="s">
        <v>404</v>
      </c>
      <c r="P1637">
        <v>1.4689926128174407E-4</v>
      </c>
      <c r="Q1637" t="s">
        <v>154</v>
      </c>
      <c r="S1637" t="s">
        <v>283</v>
      </c>
      <c r="T1637" t="s">
        <v>404</v>
      </c>
      <c r="U1637">
        <v>2.1816124389738639E-4</v>
      </c>
      <c r="V1637" t="s">
        <v>154</v>
      </c>
    </row>
    <row r="1638" spans="9:22" x14ac:dyDescent="0.45">
      <c r="I1638" t="s">
        <v>173</v>
      </c>
      <c r="J1638" t="s">
        <v>405</v>
      </c>
      <c r="K1638">
        <v>1.1426278875332492E-2</v>
      </c>
      <c r="L1638" t="s">
        <v>154</v>
      </c>
      <c r="N1638" t="s">
        <v>247</v>
      </c>
      <c r="O1638" t="s">
        <v>405</v>
      </c>
      <c r="P1638">
        <v>1.0476897719340821E-3</v>
      </c>
      <c r="Q1638" t="s">
        <v>154</v>
      </c>
      <c r="S1638" t="s">
        <v>283</v>
      </c>
      <c r="T1638" t="s">
        <v>405</v>
      </c>
      <c r="U1638">
        <v>1.2561334451534456E-3</v>
      </c>
      <c r="V1638" t="s">
        <v>154</v>
      </c>
    </row>
    <row r="1639" spans="9:22" x14ac:dyDescent="0.45">
      <c r="I1639" t="s">
        <v>173</v>
      </c>
      <c r="J1639" t="s">
        <v>406</v>
      </c>
      <c r="K1639">
        <v>7.1526411003506544E-4</v>
      </c>
      <c r="L1639" t="s">
        <v>154</v>
      </c>
      <c r="N1639" t="s">
        <v>247</v>
      </c>
      <c r="O1639" t="s">
        <v>406</v>
      </c>
      <c r="P1639">
        <v>1.9842899501176667E-4</v>
      </c>
      <c r="Q1639" t="s">
        <v>154</v>
      </c>
      <c r="S1639" t="s">
        <v>283</v>
      </c>
      <c r="T1639" t="s">
        <v>406</v>
      </c>
      <c r="U1639">
        <v>1.3800553908947707E-4</v>
      </c>
      <c r="V1639" t="s">
        <v>154</v>
      </c>
    </row>
    <row r="1640" spans="9:22" x14ac:dyDescent="0.45">
      <c r="I1640" t="s">
        <v>173</v>
      </c>
      <c r="J1640" t="s">
        <v>407</v>
      </c>
      <c r="K1640">
        <v>4.1546671526718573E-4</v>
      </c>
      <c r="L1640" t="s">
        <v>154</v>
      </c>
      <c r="N1640" t="s">
        <v>247</v>
      </c>
      <c r="O1640" t="s">
        <v>407</v>
      </c>
      <c r="P1640">
        <v>2.0089844331840054E-4</v>
      </c>
      <c r="Q1640" t="s">
        <v>154</v>
      </c>
      <c r="S1640" t="s">
        <v>283</v>
      </c>
      <c r="T1640" t="s">
        <v>407</v>
      </c>
      <c r="U1640">
        <v>1.553931143812892E-4</v>
      </c>
      <c r="V1640" t="s">
        <v>154</v>
      </c>
    </row>
    <row r="1641" spans="9:22" x14ac:dyDescent="0.45">
      <c r="I1641" t="s">
        <v>173</v>
      </c>
      <c r="J1641" t="s">
        <v>482</v>
      </c>
      <c r="K1641">
        <v>0</v>
      </c>
      <c r="L1641" t="s">
        <v>154</v>
      </c>
      <c r="N1641" t="s">
        <v>247</v>
      </c>
      <c r="O1641" t="s">
        <v>482</v>
      </c>
      <c r="P1641">
        <v>2.1932540508982687E-4</v>
      </c>
      <c r="Q1641" t="s">
        <v>154</v>
      </c>
      <c r="S1641" t="s">
        <v>283</v>
      </c>
      <c r="T1641" t="s">
        <v>482</v>
      </c>
      <c r="U1641">
        <v>1.8323828658808249E-4</v>
      </c>
      <c r="V1641" t="s">
        <v>154</v>
      </c>
    </row>
    <row r="1642" spans="9:22" x14ac:dyDescent="0.45">
      <c r="I1642" t="s">
        <v>173</v>
      </c>
      <c r="J1642" t="s">
        <v>483</v>
      </c>
      <c r="K1642">
        <v>0</v>
      </c>
      <c r="L1642" t="s">
        <v>154</v>
      </c>
      <c r="N1642" t="s">
        <v>247</v>
      </c>
      <c r="O1642" t="s">
        <v>483</v>
      </c>
      <c r="P1642">
        <v>1.1530596210505325E-3</v>
      </c>
      <c r="Q1642" t="s">
        <v>154</v>
      </c>
      <c r="S1642" t="s">
        <v>283</v>
      </c>
      <c r="T1642" t="s">
        <v>483</v>
      </c>
      <c r="U1642">
        <v>1.1881667387822624E-3</v>
      </c>
      <c r="V1642" t="s">
        <v>154</v>
      </c>
    </row>
    <row r="1643" spans="9:22" x14ac:dyDescent="0.45">
      <c r="I1643" t="s">
        <v>173</v>
      </c>
      <c r="J1643" t="s">
        <v>408</v>
      </c>
      <c r="K1643">
        <v>1.0317797408334062E-3</v>
      </c>
      <c r="L1643" t="s">
        <v>154</v>
      </c>
      <c r="N1643" t="s">
        <v>247</v>
      </c>
      <c r="O1643" t="s">
        <v>408</v>
      </c>
      <c r="P1643">
        <v>1.8789508408653181E-2</v>
      </c>
      <c r="Q1643" t="s">
        <v>154</v>
      </c>
      <c r="S1643" t="s">
        <v>283</v>
      </c>
      <c r="T1643" t="s">
        <v>408</v>
      </c>
      <c r="U1643">
        <v>2.326338355342894E-2</v>
      </c>
      <c r="V1643" t="s">
        <v>154</v>
      </c>
    </row>
    <row r="1644" spans="9:22" x14ac:dyDescent="0.45">
      <c r="I1644" t="s">
        <v>173</v>
      </c>
      <c r="J1644" t="s">
        <v>409</v>
      </c>
      <c r="K1644">
        <v>2.262477090095152E-3</v>
      </c>
      <c r="L1644" t="s">
        <v>154</v>
      </c>
      <c r="N1644" t="s">
        <v>247</v>
      </c>
      <c r="O1644" t="s">
        <v>409</v>
      </c>
      <c r="P1644">
        <v>2.2399239025356573E-3</v>
      </c>
      <c r="Q1644" t="s">
        <v>154</v>
      </c>
      <c r="S1644" t="s">
        <v>283</v>
      </c>
      <c r="T1644" t="s">
        <v>409</v>
      </c>
      <c r="U1644">
        <v>3.4826153316881944E-3</v>
      </c>
      <c r="V1644" t="s">
        <v>154</v>
      </c>
    </row>
    <row r="1645" spans="9:22" x14ac:dyDescent="0.45">
      <c r="I1645" t="s">
        <v>173</v>
      </c>
      <c r="J1645" t="s">
        <v>410</v>
      </c>
      <c r="K1645">
        <v>3.9340130645208731E-3</v>
      </c>
      <c r="L1645" t="s">
        <v>154</v>
      </c>
      <c r="N1645" t="s">
        <v>247</v>
      </c>
      <c r="O1645" t="s">
        <v>410</v>
      </c>
      <c r="P1645">
        <v>3.013807486715946E-3</v>
      </c>
      <c r="Q1645" t="s">
        <v>154</v>
      </c>
      <c r="S1645" t="s">
        <v>283</v>
      </c>
      <c r="T1645" t="s">
        <v>410</v>
      </c>
      <c r="U1645">
        <v>3.5389345056085261E-3</v>
      </c>
      <c r="V1645" t="s">
        <v>154</v>
      </c>
    </row>
    <row r="1646" spans="9:22" x14ac:dyDescent="0.45">
      <c r="I1646" t="s">
        <v>173</v>
      </c>
      <c r="J1646" t="s">
        <v>411</v>
      </c>
      <c r="K1646">
        <v>3.9622852284407928E-2</v>
      </c>
      <c r="L1646" t="s">
        <v>154</v>
      </c>
      <c r="N1646" t="s">
        <v>247</v>
      </c>
      <c r="O1646" t="s">
        <v>411</v>
      </c>
      <c r="P1646">
        <v>2.1714272920071352E-2</v>
      </c>
      <c r="Q1646" t="s">
        <v>154</v>
      </c>
      <c r="S1646" t="s">
        <v>283</v>
      </c>
      <c r="T1646" t="s">
        <v>411</v>
      </c>
      <c r="U1646">
        <v>2.2042270339417611E-2</v>
      </c>
      <c r="V1646" t="s">
        <v>154</v>
      </c>
    </row>
    <row r="1647" spans="9:22" x14ac:dyDescent="0.45">
      <c r="I1647" t="s">
        <v>173</v>
      </c>
      <c r="J1647" t="s">
        <v>412</v>
      </c>
      <c r="K1647">
        <v>2.8916451579951746E-3</v>
      </c>
      <c r="L1647" t="s">
        <v>154</v>
      </c>
      <c r="N1647" t="s">
        <v>247</v>
      </c>
      <c r="O1647" t="s">
        <v>412</v>
      </c>
      <c r="P1647">
        <v>2.9913848026327785E-3</v>
      </c>
      <c r="Q1647" t="s">
        <v>154</v>
      </c>
      <c r="S1647" t="s">
        <v>283</v>
      </c>
      <c r="T1647" t="s">
        <v>412</v>
      </c>
      <c r="U1647">
        <v>3.0938094785148661E-3</v>
      </c>
      <c r="V1647" t="s">
        <v>154</v>
      </c>
    </row>
    <row r="1648" spans="9:22" x14ac:dyDescent="0.45">
      <c r="I1648" t="s">
        <v>173</v>
      </c>
      <c r="J1648" t="s">
        <v>413</v>
      </c>
      <c r="K1648">
        <v>1.4835927125795929E-3</v>
      </c>
      <c r="L1648" t="s">
        <v>154</v>
      </c>
      <c r="N1648" t="s">
        <v>247</v>
      </c>
      <c r="O1648" t="s">
        <v>413</v>
      </c>
      <c r="P1648">
        <v>3.0893743616713298E-3</v>
      </c>
      <c r="Q1648" t="s">
        <v>154</v>
      </c>
      <c r="S1648" t="s">
        <v>283</v>
      </c>
      <c r="T1648" t="s">
        <v>413</v>
      </c>
      <c r="U1648">
        <v>3.2802719739111531E-3</v>
      </c>
      <c r="V1648" t="s">
        <v>154</v>
      </c>
    </row>
    <row r="1649" spans="9:22" x14ac:dyDescent="0.45">
      <c r="I1649" t="s">
        <v>173</v>
      </c>
      <c r="J1649" t="s">
        <v>484</v>
      </c>
      <c r="K1649">
        <v>0</v>
      </c>
      <c r="L1649" t="s">
        <v>154</v>
      </c>
      <c r="N1649" t="s">
        <v>247</v>
      </c>
      <c r="O1649" t="s">
        <v>484</v>
      </c>
      <c r="P1649">
        <v>3.1649715151130684E-3</v>
      </c>
      <c r="Q1649" t="s">
        <v>154</v>
      </c>
      <c r="S1649" t="s">
        <v>283</v>
      </c>
      <c r="T1649" t="s">
        <v>484</v>
      </c>
      <c r="U1649">
        <v>3.3731386478085897E-3</v>
      </c>
      <c r="V1649" t="s">
        <v>154</v>
      </c>
    </row>
    <row r="1650" spans="9:22" x14ac:dyDescent="0.45">
      <c r="I1650" t="s">
        <v>173</v>
      </c>
      <c r="J1650" t="s">
        <v>485</v>
      </c>
      <c r="K1650">
        <v>0</v>
      </c>
      <c r="L1650" t="s">
        <v>154</v>
      </c>
      <c r="N1650" t="s">
        <v>247</v>
      </c>
      <c r="O1650" t="s">
        <v>485</v>
      </c>
      <c r="P1650">
        <v>1.6725877320805195E-2</v>
      </c>
      <c r="Q1650" t="s">
        <v>154</v>
      </c>
      <c r="S1650" t="s">
        <v>283</v>
      </c>
      <c r="T1650" t="s">
        <v>485</v>
      </c>
      <c r="U1650">
        <v>1.7003384710881326E-2</v>
      </c>
      <c r="V1650" t="s">
        <v>154</v>
      </c>
    </row>
    <row r="1651" spans="9:22" x14ac:dyDescent="0.45">
      <c r="I1651" t="s">
        <v>173</v>
      </c>
      <c r="J1651" t="s">
        <v>414</v>
      </c>
      <c r="K1651">
        <v>8.6176646217191362E-4</v>
      </c>
      <c r="L1651" t="s">
        <v>154</v>
      </c>
      <c r="N1651" t="s">
        <v>247</v>
      </c>
      <c r="O1651" t="s">
        <v>414</v>
      </c>
      <c r="P1651">
        <v>5.2462138373863621E-3</v>
      </c>
      <c r="Q1651" t="s">
        <v>154</v>
      </c>
      <c r="S1651" t="s">
        <v>283</v>
      </c>
      <c r="T1651" t="s">
        <v>414</v>
      </c>
      <c r="U1651">
        <v>7.6367272204894065E-3</v>
      </c>
      <c r="V1651" t="s">
        <v>154</v>
      </c>
    </row>
    <row r="1652" spans="9:22" x14ac:dyDescent="0.45">
      <c r="I1652" t="s">
        <v>173</v>
      </c>
      <c r="J1652" t="s">
        <v>415</v>
      </c>
      <c r="K1652">
        <v>1.5923276515184251E-3</v>
      </c>
      <c r="L1652" t="s">
        <v>154</v>
      </c>
      <c r="N1652" t="s">
        <v>247</v>
      </c>
      <c r="O1652" t="s">
        <v>415</v>
      </c>
      <c r="P1652">
        <v>6.8197618748821727E-4</v>
      </c>
      <c r="Q1652" t="s">
        <v>154</v>
      </c>
      <c r="S1652" t="s">
        <v>283</v>
      </c>
      <c r="T1652" t="s">
        <v>415</v>
      </c>
      <c r="U1652">
        <v>1.1824830035149845E-3</v>
      </c>
      <c r="V1652" t="s">
        <v>154</v>
      </c>
    </row>
    <row r="1653" spans="9:22" x14ac:dyDescent="0.45">
      <c r="I1653" t="s">
        <v>173</v>
      </c>
      <c r="J1653" t="s">
        <v>416</v>
      </c>
      <c r="K1653">
        <v>2.7611685368521496E-3</v>
      </c>
      <c r="L1653" t="s">
        <v>154</v>
      </c>
      <c r="N1653" t="s">
        <v>247</v>
      </c>
      <c r="O1653" t="s">
        <v>416</v>
      </c>
      <c r="P1653">
        <v>6.9838899166602651E-4</v>
      </c>
      <c r="Q1653" t="s">
        <v>154</v>
      </c>
      <c r="S1653" t="s">
        <v>283</v>
      </c>
      <c r="T1653" t="s">
        <v>416</v>
      </c>
      <c r="U1653">
        <v>1.1955062498256483E-3</v>
      </c>
      <c r="V1653" t="s">
        <v>154</v>
      </c>
    </row>
    <row r="1654" spans="9:22" x14ac:dyDescent="0.45">
      <c r="I1654" t="s">
        <v>173</v>
      </c>
      <c r="J1654" t="s">
        <v>417</v>
      </c>
      <c r="K1654">
        <v>2.6420161341769159E-2</v>
      </c>
      <c r="L1654" t="s">
        <v>154</v>
      </c>
      <c r="N1654" t="s">
        <v>247</v>
      </c>
      <c r="O1654" t="s">
        <v>417</v>
      </c>
      <c r="P1654">
        <v>4.9056045419711043E-3</v>
      </c>
      <c r="Q1654" t="s">
        <v>154</v>
      </c>
      <c r="S1654" t="s">
        <v>283</v>
      </c>
      <c r="T1654" t="s">
        <v>417</v>
      </c>
      <c r="U1654">
        <v>7.787324494287603E-3</v>
      </c>
      <c r="V1654" t="s">
        <v>154</v>
      </c>
    </row>
    <row r="1655" spans="9:22" x14ac:dyDescent="0.45">
      <c r="I1655" t="s">
        <v>173</v>
      </c>
      <c r="J1655" t="s">
        <v>418</v>
      </c>
      <c r="K1655">
        <v>1.7553978925692864E-3</v>
      </c>
      <c r="L1655" t="s">
        <v>154</v>
      </c>
      <c r="N1655" t="s">
        <v>247</v>
      </c>
      <c r="O1655" t="s">
        <v>418</v>
      </c>
      <c r="P1655">
        <v>8.2802621096547365E-4</v>
      </c>
      <c r="Q1655" t="s">
        <v>154</v>
      </c>
      <c r="S1655" t="s">
        <v>283</v>
      </c>
      <c r="T1655" t="s">
        <v>418</v>
      </c>
      <c r="U1655">
        <v>1.1258630099542474E-3</v>
      </c>
      <c r="V1655" t="s">
        <v>154</v>
      </c>
    </row>
    <row r="1656" spans="9:22" x14ac:dyDescent="0.45">
      <c r="I1656" t="s">
        <v>173</v>
      </c>
      <c r="J1656" t="s">
        <v>419</v>
      </c>
      <c r="K1656">
        <v>8.7635539012769729E-4</v>
      </c>
      <c r="L1656" t="s">
        <v>154</v>
      </c>
      <c r="N1656" t="s">
        <v>247</v>
      </c>
      <c r="O1656" t="s">
        <v>419</v>
      </c>
      <c r="P1656">
        <v>8.426574135651625E-4</v>
      </c>
      <c r="Q1656" t="s">
        <v>154</v>
      </c>
      <c r="S1656" t="s">
        <v>283</v>
      </c>
      <c r="T1656" t="s">
        <v>419</v>
      </c>
      <c r="U1656">
        <v>1.1612566358641604E-3</v>
      </c>
      <c r="V1656" t="s">
        <v>154</v>
      </c>
    </row>
    <row r="1657" spans="9:22" x14ac:dyDescent="0.45">
      <c r="I1657" t="s">
        <v>173</v>
      </c>
      <c r="J1657" t="s">
        <v>486</v>
      </c>
      <c r="K1657">
        <v>0</v>
      </c>
      <c r="L1657" t="s">
        <v>154</v>
      </c>
      <c r="N1657" t="s">
        <v>247</v>
      </c>
      <c r="O1657" t="s">
        <v>486</v>
      </c>
      <c r="P1657">
        <v>8.070301636228088E-4</v>
      </c>
      <c r="Q1657" t="s">
        <v>154</v>
      </c>
      <c r="S1657" t="s">
        <v>283</v>
      </c>
      <c r="T1657" t="s">
        <v>486</v>
      </c>
      <c r="U1657">
        <v>1.1929189488273911E-3</v>
      </c>
      <c r="V1657" t="s">
        <v>154</v>
      </c>
    </row>
    <row r="1658" spans="9:22" x14ac:dyDescent="0.45">
      <c r="I1658" t="s">
        <v>173</v>
      </c>
      <c r="J1658" t="s">
        <v>487</v>
      </c>
      <c r="K1658">
        <v>0</v>
      </c>
      <c r="L1658" t="s">
        <v>154</v>
      </c>
      <c r="N1658" t="s">
        <v>247</v>
      </c>
      <c r="O1658" t="s">
        <v>487</v>
      </c>
      <c r="P1658">
        <v>4.4919685453508927E-3</v>
      </c>
      <c r="Q1658" t="s">
        <v>154</v>
      </c>
      <c r="S1658" t="s">
        <v>283</v>
      </c>
      <c r="T1658" t="s">
        <v>487</v>
      </c>
      <c r="U1658">
        <v>5.6440233239532052E-3</v>
      </c>
      <c r="V1658" t="s">
        <v>154</v>
      </c>
    </row>
    <row r="1659" spans="9:22" x14ac:dyDescent="0.45">
      <c r="I1659" t="s">
        <v>173</v>
      </c>
      <c r="J1659" t="s">
        <v>420</v>
      </c>
      <c r="K1659">
        <v>6.7674930948563681E-4</v>
      </c>
      <c r="L1659" t="s">
        <v>154</v>
      </c>
      <c r="N1659" t="s">
        <v>247</v>
      </c>
      <c r="O1659" t="s">
        <v>420</v>
      </c>
      <c r="P1659">
        <v>2.5292479394995793E-2</v>
      </c>
      <c r="Q1659" t="s">
        <v>154</v>
      </c>
      <c r="S1659" t="s">
        <v>283</v>
      </c>
      <c r="T1659" t="s">
        <v>420</v>
      </c>
      <c r="U1659">
        <v>2.7107144320568134E-2</v>
      </c>
      <c r="V1659" t="s">
        <v>154</v>
      </c>
    </row>
    <row r="1660" spans="9:22" x14ac:dyDescent="0.45">
      <c r="I1660" t="s">
        <v>173</v>
      </c>
      <c r="J1660" t="s">
        <v>421</v>
      </c>
      <c r="K1660">
        <v>1.91079510308381E-3</v>
      </c>
      <c r="L1660" t="s">
        <v>154</v>
      </c>
      <c r="N1660" t="s">
        <v>247</v>
      </c>
      <c r="O1660" t="s">
        <v>421</v>
      </c>
      <c r="P1660">
        <v>3.2086033301316312E-3</v>
      </c>
      <c r="Q1660" t="s">
        <v>154</v>
      </c>
      <c r="S1660" t="s">
        <v>283</v>
      </c>
      <c r="T1660" t="s">
        <v>421</v>
      </c>
      <c r="U1660">
        <v>3.7878281162901837E-3</v>
      </c>
      <c r="V1660" t="s">
        <v>154</v>
      </c>
    </row>
    <row r="1661" spans="9:22" x14ac:dyDescent="0.45">
      <c r="I1661" t="s">
        <v>173</v>
      </c>
      <c r="J1661" t="s">
        <v>422</v>
      </c>
      <c r="K1661">
        <v>3.6400672575038666E-3</v>
      </c>
      <c r="L1661" t="s">
        <v>154</v>
      </c>
      <c r="N1661" t="s">
        <v>247</v>
      </c>
      <c r="O1661" t="s">
        <v>422</v>
      </c>
      <c r="P1661">
        <v>3.7334690090489509E-3</v>
      </c>
      <c r="Q1661" t="s">
        <v>154</v>
      </c>
      <c r="S1661" t="s">
        <v>283</v>
      </c>
      <c r="T1661" t="s">
        <v>422</v>
      </c>
      <c r="U1661">
        <v>3.9065323781260642E-3</v>
      </c>
      <c r="V1661" t="s">
        <v>154</v>
      </c>
    </row>
    <row r="1662" spans="9:22" x14ac:dyDescent="0.45">
      <c r="I1662" t="s">
        <v>173</v>
      </c>
      <c r="J1662" t="s">
        <v>423</v>
      </c>
      <c r="K1662">
        <v>3.877263572741909E-2</v>
      </c>
      <c r="L1662" t="s">
        <v>154</v>
      </c>
      <c r="N1662" t="s">
        <v>247</v>
      </c>
      <c r="O1662" t="s">
        <v>423</v>
      </c>
      <c r="P1662">
        <v>2.6781715921634027E-2</v>
      </c>
      <c r="Q1662" t="s">
        <v>154</v>
      </c>
      <c r="S1662" t="s">
        <v>283</v>
      </c>
      <c r="T1662" t="s">
        <v>423</v>
      </c>
      <c r="U1662">
        <v>2.7525693137787532E-2</v>
      </c>
      <c r="V1662" t="s">
        <v>154</v>
      </c>
    </row>
    <row r="1663" spans="9:22" x14ac:dyDescent="0.45">
      <c r="I1663" t="s">
        <v>173</v>
      </c>
      <c r="J1663" t="s">
        <v>424</v>
      </c>
      <c r="K1663">
        <v>2.3895747176529742E-3</v>
      </c>
      <c r="L1663" t="s">
        <v>154</v>
      </c>
      <c r="N1663" t="s">
        <v>247</v>
      </c>
      <c r="O1663" t="s">
        <v>424</v>
      </c>
      <c r="P1663">
        <v>3.5893832153670391E-3</v>
      </c>
      <c r="Q1663" t="s">
        <v>154</v>
      </c>
      <c r="S1663" t="s">
        <v>283</v>
      </c>
      <c r="T1663" t="s">
        <v>424</v>
      </c>
      <c r="U1663">
        <v>3.8978548752280503E-3</v>
      </c>
      <c r="V1663" t="s">
        <v>154</v>
      </c>
    </row>
    <row r="1664" spans="9:22" x14ac:dyDescent="0.45">
      <c r="I1664" t="s">
        <v>173</v>
      </c>
      <c r="J1664" t="s">
        <v>425</v>
      </c>
      <c r="K1664">
        <v>1.2311058916087663E-3</v>
      </c>
      <c r="L1664" t="s">
        <v>154</v>
      </c>
      <c r="N1664" t="s">
        <v>247</v>
      </c>
      <c r="O1664" t="s">
        <v>425</v>
      </c>
      <c r="P1664">
        <v>3.7395696509585287E-3</v>
      </c>
      <c r="Q1664" t="s">
        <v>154</v>
      </c>
      <c r="S1664" t="s">
        <v>283</v>
      </c>
      <c r="T1664" t="s">
        <v>425</v>
      </c>
      <c r="U1664">
        <v>3.9964336866884021E-3</v>
      </c>
      <c r="V1664" t="s">
        <v>154</v>
      </c>
    </row>
    <row r="1665" spans="9:22" x14ac:dyDescent="0.45">
      <c r="I1665" t="s">
        <v>173</v>
      </c>
      <c r="J1665" t="s">
        <v>488</v>
      </c>
      <c r="K1665">
        <v>0</v>
      </c>
      <c r="L1665" t="s">
        <v>154</v>
      </c>
      <c r="N1665" t="s">
        <v>247</v>
      </c>
      <c r="O1665" t="s">
        <v>488</v>
      </c>
      <c r="P1665">
        <v>3.757670943953865E-3</v>
      </c>
      <c r="Q1665" t="s">
        <v>154</v>
      </c>
      <c r="S1665" t="s">
        <v>283</v>
      </c>
      <c r="T1665" t="s">
        <v>488</v>
      </c>
      <c r="U1665">
        <v>4.0245259625123252E-3</v>
      </c>
      <c r="V1665" t="s">
        <v>154</v>
      </c>
    </row>
    <row r="1666" spans="9:22" x14ac:dyDescent="0.45">
      <c r="I1666" t="s">
        <v>173</v>
      </c>
      <c r="J1666" t="s">
        <v>489</v>
      </c>
      <c r="K1666">
        <v>0</v>
      </c>
      <c r="L1666" t="s">
        <v>154</v>
      </c>
      <c r="N1666" t="s">
        <v>247</v>
      </c>
      <c r="O1666" t="s">
        <v>489</v>
      </c>
      <c r="P1666">
        <v>2.0912789205577549E-2</v>
      </c>
      <c r="Q1666" t="s">
        <v>154</v>
      </c>
      <c r="S1666" t="s">
        <v>283</v>
      </c>
      <c r="T1666" t="s">
        <v>489</v>
      </c>
      <c r="U1666">
        <v>2.1425592617367328E-2</v>
      </c>
      <c r="V1666" t="s">
        <v>154</v>
      </c>
    </row>
    <row r="1667" spans="9:22" x14ac:dyDescent="0.45">
      <c r="I1667" t="s">
        <v>173</v>
      </c>
      <c r="J1667" t="s">
        <v>426</v>
      </c>
      <c r="K1667">
        <v>2.2664203331623656E-3</v>
      </c>
      <c r="L1667" t="s">
        <v>154</v>
      </c>
      <c r="N1667" t="s">
        <v>247</v>
      </c>
      <c r="O1667" t="s">
        <v>426</v>
      </c>
      <c r="P1667">
        <v>4.9740377295194649E-2</v>
      </c>
      <c r="Q1667" t="s">
        <v>154</v>
      </c>
      <c r="S1667" t="s">
        <v>283</v>
      </c>
      <c r="T1667" t="s">
        <v>426</v>
      </c>
      <c r="U1667">
        <v>5.3396766125095078E-2</v>
      </c>
      <c r="V1667" t="s">
        <v>154</v>
      </c>
    </row>
    <row r="1668" spans="9:22" x14ac:dyDescent="0.45">
      <c r="I1668" t="s">
        <v>173</v>
      </c>
      <c r="J1668" t="s">
        <v>427</v>
      </c>
      <c r="K1668">
        <v>4.5586560567882992E-3</v>
      </c>
      <c r="L1668" t="s">
        <v>154</v>
      </c>
      <c r="N1668" t="s">
        <v>247</v>
      </c>
      <c r="O1668" t="s">
        <v>427</v>
      </c>
      <c r="P1668">
        <v>5.8898172590235885E-3</v>
      </c>
      <c r="Q1668" t="s">
        <v>154</v>
      </c>
      <c r="S1668" t="s">
        <v>283</v>
      </c>
      <c r="T1668" t="s">
        <v>427</v>
      </c>
      <c r="U1668">
        <v>7.5299513055085993E-3</v>
      </c>
      <c r="V1668" t="s">
        <v>154</v>
      </c>
    </row>
    <row r="1669" spans="9:22" x14ac:dyDescent="0.45">
      <c r="I1669" t="s">
        <v>173</v>
      </c>
      <c r="J1669" t="s">
        <v>428</v>
      </c>
      <c r="K1669">
        <v>7.8767526505688617E-3</v>
      </c>
      <c r="L1669" t="s">
        <v>154</v>
      </c>
      <c r="N1669" t="s">
        <v>247</v>
      </c>
      <c r="O1669" t="s">
        <v>428</v>
      </c>
      <c r="P1669">
        <v>6.3062386927209861E-3</v>
      </c>
      <c r="Q1669" t="s">
        <v>154</v>
      </c>
      <c r="S1669" t="s">
        <v>283</v>
      </c>
      <c r="T1669" t="s">
        <v>428</v>
      </c>
      <c r="U1669">
        <v>7.6935232076603705E-3</v>
      </c>
      <c r="V1669" t="s">
        <v>154</v>
      </c>
    </row>
    <row r="1670" spans="9:22" x14ac:dyDescent="0.45">
      <c r="I1670" t="s">
        <v>173</v>
      </c>
      <c r="J1670" t="s">
        <v>429</v>
      </c>
      <c r="K1670">
        <v>8.2668551519563177E-2</v>
      </c>
      <c r="L1670" t="s">
        <v>154</v>
      </c>
      <c r="N1670" t="s">
        <v>247</v>
      </c>
      <c r="O1670" t="s">
        <v>429</v>
      </c>
      <c r="P1670">
        <v>5.5487044994249161E-2</v>
      </c>
      <c r="Q1670" t="s">
        <v>154</v>
      </c>
      <c r="S1670" t="s">
        <v>283</v>
      </c>
      <c r="T1670" t="s">
        <v>429</v>
      </c>
      <c r="U1670">
        <v>5.3380590369394985E-2</v>
      </c>
      <c r="V1670" t="s">
        <v>154</v>
      </c>
    </row>
    <row r="1671" spans="9:22" x14ac:dyDescent="0.45">
      <c r="I1671" t="s">
        <v>173</v>
      </c>
      <c r="J1671" t="s">
        <v>430</v>
      </c>
      <c r="K1671">
        <v>6.1122342865973182E-3</v>
      </c>
      <c r="L1671" t="s">
        <v>154</v>
      </c>
      <c r="N1671" t="s">
        <v>247</v>
      </c>
      <c r="O1671" t="s">
        <v>430</v>
      </c>
      <c r="P1671">
        <v>7.5494409757125387E-3</v>
      </c>
      <c r="Q1671" t="s">
        <v>154</v>
      </c>
      <c r="S1671" t="s">
        <v>283</v>
      </c>
      <c r="T1671" t="s">
        <v>430</v>
      </c>
      <c r="U1671">
        <v>7.5615036230036433E-3</v>
      </c>
      <c r="V1671" t="s">
        <v>154</v>
      </c>
    </row>
    <row r="1672" spans="9:22" x14ac:dyDescent="0.45">
      <c r="I1672" t="s">
        <v>173</v>
      </c>
      <c r="J1672" t="s">
        <v>431</v>
      </c>
      <c r="K1672">
        <v>3.6067875856707851E-3</v>
      </c>
      <c r="L1672" t="s">
        <v>154</v>
      </c>
      <c r="N1672" t="s">
        <v>247</v>
      </c>
      <c r="O1672" t="s">
        <v>431</v>
      </c>
      <c r="P1672">
        <v>7.7132567823341028E-3</v>
      </c>
      <c r="Q1672" t="s">
        <v>154</v>
      </c>
      <c r="S1672" t="s">
        <v>283</v>
      </c>
      <c r="T1672" t="s">
        <v>431</v>
      </c>
      <c r="U1672">
        <v>7.7516357778601953E-3</v>
      </c>
      <c r="V1672" t="s">
        <v>154</v>
      </c>
    </row>
    <row r="1673" spans="9:22" x14ac:dyDescent="0.45">
      <c r="I1673" t="s">
        <v>173</v>
      </c>
      <c r="J1673" t="s">
        <v>490</v>
      </c>
      <c r="K1673">
        <v>0</v>
      </c>
      <c r="L1673" t="s">
        <v>154</v>
      </c>
      <c r="N1673" t="s">
        <v>247</v>
      </c>
      <c r="O1673" t="s">
        <v>490</v>
      </c>
      <c r="P1673">
        <v>7.7591442911537217E-3</v>
      </c>
      <c r="Q1673" t="s">
        <v>154</v>
      </c>
      <c r="S1673" t="s">
        <v>283</v>
      </c>
      <c r="T1673" t="s">
        <v>490</v>
      </c>
      <c r="U1673">
        <v>7.918410500640417E-3</v>
      </c>
      <c r="V1673" t="s">
        <v>154</v>
      </c>
    </row>
    <row r="1674" spans="9:22" x14ac:dyDescent="0.45">
      <c r="I1674" t="s">
        <v>173</v>
      </c>
      <c r="J1674" t="s">
        <v>491</v>
      </c>
      <c r="K1674">
        <v>0</v>
      </c>
      <c r="L1674" t="s">
        <v>154</v>
      </c>
      <c r="N1674" t="s">
        <v>247</v>
      </c>
      <c r="O1674" t="s">
        <v>491</v>
      </c>
      <c r="P1674">
        <v>4.152074517551594E-2</v>
      </c>
      <c r="Q1674" t="s">
        <v>154</v>
      </c>
      <c r="S1674" t="s">
        <v>283</v>
      </c>
      <c r="T1674" t="s">
        <v>491</v>
      </c>
      <c r="U1674">
        <v>4.0526792037397591E-2</v>
      </c>
      <c r="V1674" t="s">
        <v>154</v>
      </c>
    </row>
    <row r="1675" spans="9:22" x14ac:dyDescent="0.45">
      <c r="I1675" t="s">
        <v>173</v>
      </c>
      <c r="J1675" t="s">
        <v>432</v>
      </c>
      <c r="K1675">
        <v>6.534448106568988E-3</v>
      </c>
      <c r="L1675" t="s">
        <v>154</v>
      </c>
      <c r="N1675" t="s">
        <v>247</v>
      </c>
      <c r="O1675" t="s">
        <v>432</v>
      </c>
      <c r="P1675">
        <v>0.11789079101395432</v>
      </c>
      <c r="Q1675" t="s">
        <v>154</v>
      </c>
      <c r="S1675" t="s">
        <v>283</v>
      </c>
      <c r="T1675" t="s">
        <v>432</v>
      </c>
      <c r="U1675">
        <v>0.10861166863451605</v>
      </c>
      <c r="V1675" t="s">
        <v>154</v>
      </c>
    </row>
    <row r="1676" spans="9:22" x14ac:dyDescent="0.45">
      <c r="I1676" t="s">
        <v>173</v>
      </c>
      <c r="J1676" t="s">
        <v>433</v>
      </c>
      <c r="K1676">
        <v>1.4327934365404178E-2</v>
      </c>
      <c r="L1676" t="s">
        <v>154</v>
      </c>
      <c r="N1676" t="s">
        <v>247</v>
      </c>
      <c r="O1676" t="s">
        <v>433</v>
      </c>
      <c r="P1676">
        <v>1.4271662537276629E-2</v>
      </c>
      <c r="Q1676" t="s">
        <v>154</v>
      </c>
      <c r="S1676" t="s">
        <v>283</v>
      </c>
      <c r="T1676" t="s">
        <v>433</v>
      </c>
      <c r="U1676">
        <v>1.6595587792065235E-2</v>
      </c>
      <c r="V1676" t="s">
        <v>154</v>
      </c>
    </row>
    <row r="1677" spans="9:22" x14ac:dyDescent="0.45">
      <c r="I1677" t="s">
        <v>173</v>
      </c>
      <c r="J1677" t="s">
        <v>434</v>
      </c>
      <c r="K1677">
        <v>2.5523429995660835E-2</v>
      </c>
      <c r="L1677" t="s">
        <v>154</v>
      </c>
      <c r="N1677" t="s">
        <v>247</v>
      </c>
      <c r="O1677" t="s">
        <v>434</v>
      </c>
      <c r="P1677">
        <v>1.8806551675509844E-2</v>
      </c>
      <c r="Q1677" t="s">
        <v>154</v>
      </c>
      <c r="S1677" t="s">
        <v>283</v>
      </c>
      <c r="T1677" t="s">
        <v>434</v>
      </c>
      <c r="U1677">
        <v>1.6929300033143618E-2</v>
      </c>
      <c r="V1677" t="s">
        <v>154</v>
      </c>
    </row>
    <row r="1678" spans="9:22" x14ac:dyDescent="0.45">
      <c r="I1678" t="s">
        <v>173</v>
      </c>
      <c r="J1678" t="s">
        <v>435</v>
      </c>
      <c r="K1678">
        <v>0.2532514944096278</v>
      </c>
      <c r="L1678" t="s">
        <v>154</v>
      </c>
      <c r="N1678" t="s">
        <v>247</v>
      </c>
      <c r="O1678" t="s">
        <v>435</v>
      </c>
      <c r="P1678">
        <v>0.117719518571515</v>
      </c>
      <c r="Q1678" t="s">
        <v>154</v>
      </c>
      <c r="S1678" t="s">
        <v>283</v>
      </c>
      <c r="T1678" t="s">
        <v>435</v>
      </c>
      <c r="U1678">
        <v>0.10741723889284659</v>
      </c>
      <c r="V1678" t="s">
        <v>154</v>
      </c>
    </row>
    <row r="1679" spans="9:22" x14ac:dyDescent="0.45">
      <c r="I1679" t="s">
        <v>173</v>
      </c>
      <c r="J1679" t="s">
        <v>436</v>
      </c>
      <c r="K1679">
        <v>1.6542460416852978E-2</v>
      </c>
      <c r="L1679" t="s">
        <v>154</v>
      </c>
      <c r="N1679" t="s">
        <v>247</v>
      </c>
      <c r="O1679" t="s">
        <v>436</v>
      </c>
      <c r="P1679">
        <v>1.7557422232462684E-2</v>
      </c>
      <c r="Q1679" t="s">
        <v>154</v>
      </c>
      <c r="S1679" t="s">
        <v>283</v>
      </c>
      <c r="T1679" t="s">
        <v>436</v>
      </c>
      <c r="U1679">
        <v>1.4504225963196804E-2</v>
      </c>
      <c r="V1679" t="s">
        <v>154</v>
      </c>
    </row>
    <row r="1680" spans="9:22" x14ac:dyDescent="0.45">
      <c r="I1680" t="s">
        <v>173</v>
      </c>
      <c r="J1680" t="s">
        <v>437</v>
      </c>
      <c r="K1680">
        <v>8.4919766056252548E-3</v>
      </c>
      <c r="L1680" t="s">
        <v>154</v>
      </c>
      <c r="N1680" t="s">
        <v>247</v>
      </c>
      <c r="O1680" t="s">
        <v>437</v>
      </c>
      <c r="P1680">
        <v>1.7469252806796173E-2</v>
      </c>
      <c r="Q1680" t="s">
        <v>154</v>
      </c>
      <c r="S1680" t="s">
        <v>283</v>
      </c>
      <c r="T1680" t="s">
        <v>437</v>
      </c>
      <c r="U1680">
        <v>1.4848954362812103E-2</v>
      </c>
      <c r="V1680" t="s">
        <v>154</v>
      </c>
    </row>
    <row r="1681" spans="9:22" x14ac:dyDescent="0.45">
      <c r="I1681" t="s">
        <v>173</v>
      </c>
      <c r="J1681" t="s">
        <v>492</v>
      </c>
      <c r="K1681">
        <v>0</v>
      </c>
      <c r="L1681" t="s">
        <v>154</v>
      </c>
      <c r="N1681" t="s">
        <v>247</v>
      </c>
      <c r="O1681" t="s">
        <v>492</v>
      </c>
      <c r="P1681">
        <v>1.7769356930904832E-2</v>
      </c>
      <c r="Q1681" t="s">
        <v>154</v>
      </c>
      <c r="S1681" t="s">
        <v>283</v>
      </c>
      <c r="T1681" t="s">
        <v>492</v>
      </c>
      <c r="U1681">
        <v>1.5100848567471728E-2</v>
      </c>
      <c r="V1681" t="s">
        <v>154</v>
      </c>
    </row>
    <row r="1682" spans="9:22" x14ac:dyDescent="0.45">
      <c r="I1682" t="s">
        <v>173</v>
      </c>
      <c r="J1682" t="s">
        <v>493</v>
      </c>
      <c r="K1682">
        <v>0</v>
      </c>
      <c r="L1682" t="s">
        <v>154</v>
      </c>
      <c r="N1682" t="s">
        <v>247</v>
      </c>
      <c r="O1682" t="s">
        <v>493</v>
      </c>
      <c r="P1682">
        <v>9.3261648209691239E-2</v>
      </c>
      <c r="Q1682" t="s">
        <v>154</v>
      </c>
      <c r="S1682" t="s">
        <v>283</v>
      </c>
      <c r="T1682" t="s">
        <v>493</v>
      </c>
      <c r="U1682">
        <v>7.1476624156153579E-2</v>
      </c>
      <c r="V1682" t="s">
        <v>154</v>
      </c>
    </row>
    <row r="1683" spans="9:22" x14ac:dyDescent="0.45">
      <c r="I1683" t="s">
        <v>173</v>
      </c>
      <c r="J1683" t="s">
        <v>438</v>
      </c>
      <c r="K1683">
        <v>3.9277177167514505E-4</v>
      </c>
      <c r="L1683" t="s">
        <v>154</v>
      </c>
      <c r="N1683" t="s">
        <v>247</v>
      </c>
      <c r="O1683" t="s">
        <v>438</v>
      </c>
      <c r="P1683">
        <v>3.0036872632736329E-4</v>
      </c>
      <c r="Q1683" t="s">
        <v>154</v>
      </c>
      <c r="S1683" t="s">
        <v>283</v>
      </c>
      <c r="T1683" t="s">
        <v>438</v>
      </c>
      <c r="U1683">
        <v>8.4884929781288085E-4</v>
      </c>
      <c r="V1683" t="s">
        <v>154</v>
      </c>
    </row>
    <row r="1684" spans="9:22" x14ac:dyDescent="0.45">
      <c r="I1684" t="s">
        <v>173</v>
      </c>
      <c r="J1684" t="s">
        <v>439</v>
      </c>
      <c r="K1684">
        <v>7.3726560082950417E-4</v>
      </c>
      <c r="L1684" t="s">
        <v>154</v>
      </c>
      <c r="N1684" t="s">
        <v>247</v>
      </c>
      <c r="O1684" t="s">
        <v>439</v>
      </c>
      <c r="P1684">
        <v>3.5879034474937485E-5</v>
      </c>
      <c r="Q1684" t="s">
        <v>154</v>
      </c>
      <c r="S1684" t="s">
        <v>283</v>
      </c>
      <c r="T1684" t="s">
        <v>439</v>
      </c>
      <c r="U1684">
        <v>1.4400391934439217E-4</v>
      </c>
      <c r="V1684" t="s">
        <v>154</v>
      </c>
    </row>
    <row r="1685" spans="9:22" x14ac:dyDescent="0.45">
      <c r="I1685" t="s">
        <v>173</v>
      </c>
      <c r="J1685" t="s">
        <v>440</v>
      </c>
      <c r="K1685">
        <v>1.3298043973894182E-3</v>
      </c>
      <c r="L1685" t="s">
        <v>154</v>
      </c>
      <c r="N1685" t="s">
        <v>247</v>
      </c>
      <c r="O1685" t="s">
        <v>440</v>
      </c>
      <c r="P1685">
        <v>3.0762407179112687E-5</v>
      </c>
      <c r="Q1685" t="s">
        <v>154</v>
      </c>
      <c r="S1685" t="s">
        <v>283</v>
      </c>
      <c r="T1685" t="s">
        <v>440</v>
      </c>
      <c r="U1685">
        <v>1.4610585818844061E-4</v>
      </c>
      <c r="V1685" t="s">
        <v>154</v>
      </c>
    </row>
    <row r="1686" spans="9:22" x14ac:dyDescent="0.45">
      <c r="I1686" t="s">
        <v>173</v>
      </c>
      <c r="J1686" t="s">
        <v>441</v>
      </c>
      <c r="K1686">
        <v>1.2688901068867092E-2</v>
      </c>
      <c r="L1686" t="s">
        <v>154</v>
      </c>
      <c r="N1686" t="s">
        <v>247</v>
      </c>
      <c r="O1686" t="s">
        <v>441</v>
      </c>
      <c r="P1686">
        <v>3.3660464291574316E-4</v>
      </c>
      <c r="Q1686" t="s">
        <v>154</v>
      </c>
      <c r="S1686" t="s">
        <v>283</v>
      </c>
      <c r="T1686" t="s">
        <v>441</v>
      </c>
      <c r="U1686">
        <v>1.3080884566604248E-3</v>
      </c>
      <c r="V1686" t="s">
        <v>154</v>
      </c>
    </row>
    <row r="1687" spans="9:22" x14ac:dyDescent="0.45">
      <c r="I1687" t="s">
        <v>173</v>
      </c>
      <c r="J1687" t="s">
        <v>442</v>
      </c>
      <c r="K1687">
        <v>8.3409022795460507E-4</v>
      </c>
      <c r="L1687" t="s">
        <v>154</v>
      </c>
      <c r="N1687" t="s">
        <v>247</v>
      </c>
      <c r="O1687" t="s">
        <v>442</v>
      </c>
      <c r="P1687">
        <v>7.4149863728359029E-5</v>
      </c>
      <c r="Q1687" t="s">
        <v>154</v>
      </c>
      <c r="S1687" t="s">
        <v>283</v>
      </c>
      <c r="T1687" t="s">
        <v>442</v>
      </c>
      <c r="U1687">
        <v>1.6341155077291599E-4</v>
      </c>
      <c r="V1687" t="s">
        <v>154</v>
      </c>
    </row>
    <row r="1688" spans="9:22" x14ac:dyDescent="0.45">
      <c r="I1688" t="s">
        <v>173</v>
      </c>
      <c r="J1688" t="s">
        <v>443</v>
      </c>
      <c r="K1688">
        <v>4.2758621769032235E-4</v>
      </c>
      <c r="L1688" t="s">
        <v>154</v>
      </c>
      <c r="N1688" t="s">
        <v>247</v>
      </c>
      <c r="O1688" t="s">
        <v>443</v>
      </c>
      <c r="P1688">
        <v>5.5071020145633956E-5</v>
      </c>
      <c r="Q1688" t="s">
        <v>154</v>
      </c>
      <c r="S1688" t="s">
        <v>283</v>
      </c>
      <c r="T1688" t="s">
        <v>443</v>
      </c>
      <c r="U1688">
        <v>1.5745234174045021E-4</v>
      </c>
      <c r="V1688" t="s">
        <v>154</v>
      </c>
    </row>
    <row r="1689" spans="9:22" x14ac:dyDescent="0.45">
      <c r="I1689" t="s">
        <v>173</v>
      </c>
      <c r="J1689" t="s">
        <v>494</v>
      </c>
      <c r="K1689">
        <v>0</v>
      </c>
      <c r="L1689" t="s">
        <v>154</v>
      </c>
      <c r="N1689" t="s">
        <v>247</v>
      </c>
      <c r="O1689" t="s">
        <v>494</v>
      </c>
      <c r="P1689">
        <v>4.8823155756143934E-5</v>
      </c>
      <c r="Q1689" t="s">
        <v>154</v>
      </c>
      <c r="S1689" t="s">
        <v>283</v>
      </c>
      <c r="T1689" t="s">
        <v>494</v>
      </c>
      <c r="U1689">
        <v>1.5074712074599335E-4</v>
      </c>
      <c r="V1689" t="s">
        <v>154</v>
      </c>
    </row>
    <row r="1690" spans="9:22" x14ac:dyDescent="0.45">
      <c r="I1690" t="s">
        <v>173</v>
      </c>
      <c r="J1690" t="s">
        <v>495</v>
      </c>
      <c r="K1690">
        <v>0</v>
      </c>
      <c r="L1690" t="s">
        <v>154</v>
      </c>
      <c r="N1690" t="s">
        <v>247</v>
      </c>
      <c r="O1690" t="s">
        <v>495</v>
      </c>
      <c r="P1690">
        <v>3.7510449317994579E-4</v>
      </c>
      <c r="Q1690" t="s">
        <v>154</v>
      </c>
      <c r="S1690" t="s">
        <v>283</v>
      </c>
      <c r="T1690" t="s">
        <v>495</v>
      </c>
      <c r="U1690">
        <v>4.5661557864357528E-4</v>
      </c>
      <c r="V1690" t="s">
        <v>154</v>
      </c>
    </row>
    <row r="1691" spans="9:22" x14ac:dyDescent="0.45">
      <c r="I1691" t="s">
        <v>173</v>
      </c>
      <c r="J1691" t="s">
        <v>444</v>
      </c>
      <c r="K1691">
        <v>3.4756532430538976E-4</v>
      </c>
      <c r="L1691" t="s">
        <v>154</v>
      </c>
      <c r="N1691" t="s">
        <v>247</v>
      </c>
      <c r="O1691" t="s">
        <v>444</v>
      </c>
      <c r="P1691">
        <v>5.962706448754358E-4</v>
      </c>
      <c r="Q1691" t="s">
        <v>154</v>
      </c>
      <c r="S1691" t="s">
        <v>283</v>
      </c>
      <c r="T1691" t="s">
        <v>444</v>
      </c>
      <c r="U1691">
        <v>1.3367469196459555E-3</v>
      </c>
      <c r="V1691" t="s">
        <v>154</v>
      </c>
    </row>
    <row r="1692" spans="9:22" x14ac:dyDescent="0.45">
      <c r="I1692" t="s">
        <v>173</v>
      </c>
      <c r="J1692" t="s">
        <v>445</v>
      </c>
      <c r="K1692">
        <v>7.1139463194521909E-4</v>
      </c>
      <c r="L1692" t="s">
        <v>154</v>
      </c>
      <c r="N1692" t="s">
        <v>247</v>
      </c>
      <c r="O1692" t="s">
        <v>445</v>
      </c>
      <c r="P1692">
        <v>3.3505236960887115E-5</v>
      </c>
      <c r="Q1692" t="s">
        <v>154</v>
      </c>
      <c r="S1692" t="s">
        <v>283</v>
      </c>
      <c r="T1692" t="s">
        <v>445</v>
      </c>
      <c r="U1692">
        <v>1.5931148287803162E-4</v>
      </c>
      <c r="V1692" t="s">
        <v>154</v>
      </c>
    </row>
    <row r="1693" spans="9:22" x14ac:dyDescent="0.45">
      <c r="I1693" t="s">
        <v>173</v>
      </c>
      <c r="J1693" t="s">
        <v>446</v>
      </c>
      <c r="K1693">
        <v>1.2295273955138753E-3</v>
      </c>
      <c r="L1693" t="s">
        <v>154</v>
      </c>
      <c r="N1693" t="s">
        <v>247</v>
      </c>
      <c r="O1693" t="s">
        <v>446</v>
      </c>
      <c r="P1693">
        <v>5.6231847905050612E-5</v>
      </c>
      <c r="Q1693" t="s">
        <v>154</v>
      </c>
      <c r="S1693" t="s">
        <v>283</v>
      </c>
      <c r="T1693" t="s">
        <v>446</v>
      </c>
      <c r="U1693">
        <v>1.6868495865997649E-4</v>
      </c>
      <c r="V1693" t="s">
        <v>154</v>
      </c>
    </row>
    <row r="1694" spans="9:22" x14ac:dyDescent="0.45">
      <c r="I1694" t="s">
        <v>173</v>
      </c>
      <c r="J1694" t="s">
        <v>447</v>
      </c>
      <c r="K1694">
        <v>1.0628455571297876E-2</v>
      </c>
      <c r="L1694" t="s">
        <v>154</v>
      </c>
      <c r="N1694" t="s">
        <v>247</v>
      </c>
      <c r="O1694" t="s">
        <v>447</v>
      </c>
      <c r="P1694">
        <v>9.4618015767149307E-4</v>
      </c>
      <c r="Q1694" t="s">
        <v>154</v>
      </c>
      <c r="S1694" t="s">
        <v>283</v>
      </c>
      <c r="T1694" t="s">
        <v>447</v>
      </c>
      <c r="U1694">
        <v>2.0926193231897874E-3</v>
      </c>
      <c r="V1694" t="s">
        <v>154</v>
      </c>
    </row>
    <row r="1695" spans="9:22" x14ac:dyDescent="0.45">
      <c r="I1695" t="s">
        <v>173</v>
      </c>
      <c r="J1695" t="s">
        <v>448</v>
      </c>
      <c r="K1695">
        <v>5.7179227621500248E-4</v>
      </c>
      <c r="L1695" t="s">
        <v>154</v>
      </c>
      <c r="N1695" t="s">
        <v>247</v>
      </c>
      <c r="O1695" t="s">
        <v>448</v>
      </c>
      <c r="P1695">
        <v>1.7039119109109801E-4</v>
      </c>
      <c r="Q1695" t="s">
        <v>154</v>
      </c>
      <c r="S1695" t="s">
        <v>283</v>
      </c>
      <c r="T1695" t="s">
        <v>448</v>
      </c>
      <c r="U1695">
        <v>4.0324143503716291E-4</v>
      </c>
      <c r="V1695" t="s">
        <v>154</v>
      </c>
    </row>
    <row r="1696" spans="9:22" x14ac:dyDescent="0.45">
      <c r="I1696" t="s">
        <v>173</v>
      </c>
      <c r="J1696" t="s">
        <v>449</v>
      </c>
      <c r="K1696">
        <v>2.1854495442705135E-4</v>
      </c>
      <c r="L1696" t="s">
        <v>154</v>
      </c>
      <c r="N1696" t="s">
        <v>247</v>
      </c>
      <c r="O1696" t="s">
        <v>449</v>
      </c>
      <c r="P1696">
        <v>1.6130885180977556E-4</v>
      </c>
      <c r="Q1696" t="s">
        <v>154</v>
      </c>
      <c r="S1696" t="s">
        <v>283</v>
      </c>
      <c r="T1696" t="s">
        <v>449</v>
      </c>
      <c r="U1696">
        <v>4.4175551519958466E-4</v>
      </c>
      <c r="V1696" t="s">
        <v>154</v>
      </c>
    </row>
    <row r="1697" spans="9:22" x14ac:dyDescent="0.45">
      <c r="I1697" t="s">
        <v>173</v>
      </c>
      <c r="J1697" t="s">
        <v>496</v>
      </c>
      <c r="K1697">
        <v>0</v>
      </c>
      <c r="L1697" t="s">
        <v>154</v>
      </c>
      <c r="N1697" t="s">
        <v>247</v>
      </c>
      <c r="O1697" t="s">
        <v>496</v>
      </c>
      <c r="P1697">
        <v>1.5467786807608878E-4</v>
      </c>
      <c r="Q1697" t="s">
        <v>154</v>
      </c>
      <c r="S1697" t="s">
        <v>283</v>
      </c>
      <c r="T1697" t="s">
        <v>496</v>
      </c>
      <c r="U1697">
        <v>4.3219769750773868E-4</v>
      </c>
      <c r="V1697" t="s">
        <v>154</v>
      </c>
    </row>
    <row r="1698" spans="9:22" x14ac:dyDescent="0.45">
      <c r="I1698" t="s">
        <v>173</v>
      </c>
      <c r="J1698" t="s">
        <v>497</v>
      </c>
      <c r="K1698">
        <v>0</v>
      </c>
      <c r="L1698" t="s">
        <v>154</v>
      </c>
      <c r="N1698" t="s">
        <v>247</v>
      </c>
      <c r="O1698" t="s">
        <v>497</v>
      </c>
      <c r="P1698">
        <v>5.499552568715636E-4</v>
      </c>
      <c r="Q1698" t="s">
        <v>154</v>
      </c>
      <c r="S1698" t="s">
        <v>283</v>
      </c>
      <c r="T1698" t="s">
        <v>497</v>
      </c>
      <c r="U1698">
        <v>1.4166242240628833E-3</v>
      </c>
      <c r="V1698" t="s">
        <v>154</v>
      </c>
    </row>
    <row r="1699" spans="9:22" x14ac:dyDescent="0.45">
      <c r="I1699" t="s">
        <v>173</v>
      </c>
      <c r="J1699" t="s">
        <v>498</v>
      </c>
      <c r="K1699">
        <v>6.2828012681555442E-4</v>
      </c>
      <c r="L1699" t="s">
        <v>154</v>
      </c>
      <c r="N1699" t="s">
        <v>247</v>
      </c>
      <c r="O1699" t="s">
        <v>498</v>
      </c>
      <c r="P1699">
        <v>1.5192327397389107E-3</v>
      </c>
      <c r="Q1699" t="s">
        <v>154</v>
      </c>
      <c r="S1699" t="s">
        <v>283</v>
      </c>
      <c r="T1699" t="s">
        <v>498</v>
      </c>
      <c r="U1699">
        <v>3.5385650017105801E-3</v>
      </c>
      <c r="V1699" t="s">
        <v>154</v>
      </c>
    </row>
    <row r="1700" spans="9:22" x14ac:dyDescent="0.45">
      <c r="I1700" t="s">
        <v>173</v>
      </c>
      <c r="J1700" t="s">
        <v>499</v>
      </c>
      <c r="K1700">
        <v>1.3304670396980223E-3</v>
      </c>
      <c r="L1700" t="s">
        <v>154</v>
      </c>
      <c r="N1700" t="s">
        <v>247</v>
      </c>
      <c r="O1700" t="s">
        <v>499</v>
      </c>
      <c r="P1700">
        <v>1.0141083970854352E-4</v>
      </c>
      <c r="Q1700" t="s">
        <v>154</v>
      </c>
      <c r="S1700" t="s">
        <v>283</v>
      </c>
      <c r="T1700" t="s">
        <v>499</v>
      </c>
      <c r="U1700">
        <v>3.4417535765854574E-4</v>
      </c>
      <c r="V1700" t="s">
        <v>154</v>
      </c>
    </row>
    <row r="1701" spans="9:22" x14ac:dyDescent="0.45">
      <c r="I1701" t="s">
        <v>173</v>
      </c>
      <c r="J1701" t="s">
        <v>500</v>
      </c>
      <c r="K1701">
        <v>2.2520871397315153E-3</v>
      </c>
      <c r="L1701" t="s">
        <v>154</v>
      </c>
      <c r="N1701" t="s">
        <v>247</v>
      </c>
      <c r="O1701" t="s">
        <v>500</v>
      </c>
      <c r="P1701">
        <v>1.3095408501594024E-4</v>
      </c>
      <c r="Q1701" t="s">
        <v>154</v>
      </c>
      <c r="S1701" t="s">
        <v>283</v>
      </c>
      <c r="T1701" t="s">
        <v>500</v>
      </c>
      <c r="U1701">
        <v>3.3825246288347307E-4</v>
      </c>
      <c r="V1701" t="s">
        <v>154</v>
      </c>
    </row>
    <row r="1702" spans="9:22" x14ac:dyDescent="0.45">
      <c r="I1702" t="s">
        <v>173</v>
      </c>
      <c r="J1702" t="s">
        <v>501</v>
      </c>
      <c r="K1702">
        <v>2.0164647110608402E-2</v>
      </c>
      <c r="L1702" t="s">
        <v>154</v>
      </c>
      <c r="N1702" t="s">
        <v>247</v>
      </c>
      <c r="O1702" t="s">
        <v>501</v>
      </c>
      <c r="P1702">
        <v>1.4918381559449459E-3</v>
      </c>
      <c r="Q1702" t="s">
        <v>154</v>
      </c>
      <c r="S1702" t="s">
        <v>283</v>
      </c>
      <c r="T1702" t="s">
        <v>501</v>
      </c>
      <c r="U1702">
        <v>2.9263374419796701E-3</v>
      </c>
      <c r="V1702" t="s">
        <v>154</v>
      </c>
    </row>
    <row r="1703" spans="9:22" x14ac:dyDescent="0.45">
      <c r="I1703" t="s">
        <v>173</v>
      </c>
      <c r="J1703" t="s">
        <v>502</v>
      </c>
      <c r="K1703">
        <v>1.1233175461453312E-3</v>
      </c>
      <c r="L1703" t="s">
        <v>154</v>
      </c>
      <c r="N1703" t="s">
        <v>247</v>
      </c>
      <c r="O1703" t="s">
        <v>502</v>
      </c>
      <c r="P1703">
        <v>1.9416438026860353E-4</v>
      </c>
      <c r="Q1703" t="s">
        <v>154</v>
      </c>
      <c r="S1703" t="s">
        <v>283</v>
      </c>
      <c r="T1703" t="s">
        <v>502</v>
      </c>
      <c r="U1703">
        <v>4.5714632478843754E-4</v>
      </c>
      <c r="V1703" t="s">
        <v>154</v>
      </c>
    </row>
    <row r="1704" spans="9:22" x14ac:dyDescent="0.45">
      <c r="I1704" t="s">
        <v>173</v>
      </c>
      <c r="J1704" t="s">
        <v>503</v>
      </c>
      <c r="K1704">
        <v>4.4591928965271221E-4</v>
      </c>
      <c r="L1704" t="s">
        <v>154</v>
      </c>
      <c r="N1704" t="s">
        <v>247</v>
      </c>
      <c r="O1704" t="s">
        <v>503</v>
      </c>
      <c r="P1704">
        <v>1.8357952562165342E-4</v>
      </c>
      <c r="Q1704" t="s">
        <v>154</v>
      </c>
      <c r="S1704" t="s">
        <v>283</v>
      </c>
      <c r="T1704" t="s">
        <v>503</v>
      </c>
      <c r="U1704">
        <v>4.2809756396703893E-4</v>
      </c>
      <c r="V1704" t="s">
        <v>154</v>
      </c>
    </row>
    <row r="1705" spans="9:22" x14ac:dyDescent="0.45">
      <c r="I1705" t="s">
        <v>173</v>
      </c>
      <c r="J1705" t="s">
        <v>504</v>
      </c>
      <c r="K1705">
        <v>0</v>
      </c>
      <c r="L1705" t="s">
        <v>154</v>
      </c>
      <c r="N1705" t="s">
        <v>247</v>
      </c>
      <c r="O1705" t="s">
        <v>504</v>
      </c>
      <c r="P1705">
        <v>1.8955531360211424E-4</v>
      </c>
      <c r="Q1705" t="s">
        <v>154</v>
      </c>
      <c r="S1705" t="s">
        <v>283</v>
      </c>
      <c r="T1705" t="s">
        <v>504</v>
      </c>
      <c r="U1705">
        <v>4.1578697141339121E-4</v>
      </c>
      <c r="V1705" t="s">
        <v>154</v>
      </c>
    </row>
    <row r="1706" spans="9:22" x14ac:dyDescent="0.45">
      <c r="I1706" t="s">
        <v>173</v>
      </c>
      <c r="J1706" t="s">
        <v>505</v>
      </c>
      <c r="K1706">
        <v>0</v>
      </c>
      <c r="L1706" t="s">
        <v>154</v>
      </c>
      <c r="N1706" t="s">
        <v>247</v>
      </c>
      <c r="O1706" t="s">
        <v>505</v>
      </c>
      <c r="P1706">
        <v>8.4329413730598621E-4</v>
      </c>
      <c r="Q1706" t="s">
        <v>154</v>
      </c>
      <c r="S1706" t="s">
        <v>283</v>
      </c>
      <c r="T1706" t="s">
        <v>505</v>
      </c>
      <c r="U1706">
        <v>1.4854413826628672E-3</v>
      </c>
      <c r="V1706" t="s">
        <v>154</v>
      </c>
    </row>
    <row r="1707" spans="9:22" x14ac:dyDescent="0.45">
      <c r="I1707" t="s">
        <v>173</v>
      </c>
      <c r="J1707" t="s">
        <v>506</v>
      </c>
      <c r="K1707">
        <v>7.267893751647063E-4</v>
      </c>
      <c r="L1707" t="s">
        <v>154</v>
      </c>
      <c r="N1707" t="s">
        <v>247</v>
      </c>
      <c r="O1707" t="s">
        <v>506</v>
      </c>
      <c r="P1707">
        <v>1.8798587584780498E-3</v>
      </c>
      <c r="Q1707" t="s">
        <v>154</v>
      </c>
      <c r="S1707" t="s">
        <v>283</v>
      </c>
      <c r="T1707" t="s">
        <v>506</v>
      </c>
      <c r="U1707">
        <v>3.0160681522522809E-3</v>
      </c>
      <c r="V1707" t="s">
        <v>154</v>
      </c>
    </row>
    <row r="1708" spans="9:22" x14ac:dyDescent="0.45">
      <c r="I1708" t="s">
        <v>173</v>
      </c>
      <c r="J1708" t="s">
        <v>507</v>
      </c>
      <c r="K1708">
        <v>1.5855680831636774E-3</v>
      </c>
      <c r="L1708" t="s">
        <v>154</v>
      </c>
      <c r="N1708" t="s">
        <v>247</v>
      </c>
      <c r="O1708" t="s">
        <v>507</v>
      </c>
      <c r="P1708">
        <v>1.9490976410526094E-4</v>
      </c>
      <c r="Q1708" t="s">
        <v>154</v>
      </c>
      <c r="S1708" t="s">
        <v>283</v>
      </c>
      <c r="T1708" t="s">
        <v>507</v>
      </c>
      <c r="U1708">
        <v>5.3808896864132388E-4</v>
      </c>
      <c r="V1708" t="s">
        <v>154</v>
      </c>
    </row>
    <row r="1709" spans="9:22" x14ac:dyDescent="0.45">
      <c r="I1709" t="s">
        <v>173</v>
      </c>
      <c r="J1709" t="s">
        <v>508</v>
      </c>
      <c r="K1709">
        <v>2.9893649096831517E-3</v>
      </c>
      <c r="L1709" t="s">
        <v>154</v>
      </c>
      <c r="N1709" t="s">
        <v>247</v>
      </c>
      <c r="O1709" t="s">
        <v>508</v>
      </c>
      <c r="P1709">
        <v>1.9403510718613985E-4</v>
      </c>
      <c r="Q1709" t="s">
        <v>154</v>
      </c>
      <c r="S1709" t="s">
        <v>283</v>
      </c>
      <c r="T1709" t="s">
        <v>508</v>
      </c>
      <c r="U1709">
        <v>5.4199687763476726E-4</v>
      </c>
      <c r="V1709" t="s">
        <v>154</v>
      </c>
    </row>
    <row r="1710" spans="9:22" x14ac:dyDescent="0.45">
      <c r="I1710" t="s">
        <v>173</v>
      </c>
      <c r="J1710" t="s">
        <v>509</v>
      </c>
      <c r="K1710">
        <v>3.0954773856026942E-2</v>
      </c>
      <c r="L1710" t="s">
        <v>154</v>
      </c>
      <c r="N1710" t="s">
        <v>247</v>
      </c>
      <c r="O1710" t="s">
        <v>509</v>
      </c>
      <c r="P1710">
        <v>1.0406297000460881E-3</v>
      </c>
      <c r="Q1710" t="s">
        <v>154</v>
      </c>
      <c r="S1710" t="s">
        <v>283</v>
      </c>
      <c r="T1710" t="s">
        <v>509</v>
      </c>
      <c r="U1710">
        <v>2.6636077236930197E-3</v>
      </c>
      <c r="V1710" t="s">
        <v>154</v>
      </c>
    </row>
    <row r="1711" spans="9:22" x14ac:dyDescent="0.45">
      <c r="I1711" t="s">
        <v>173</v>
      </c>
      <c r="J1711" t="s">
        <v>510</v>
      </c>
      <c r="K1711">
        <v>2.1709168987561031E-3</v>
      </c>
      <c r="L1711" t="s">
        <v>154</v>
      </c>
      <c r="N1711" t="s">
        <v>247</v>
      </c>
      <c r="O1711" t="s">
        <v>510</v>
      </c>
      <c r="P1711">
        <v>1.4100569918278863E-4</v>
      </c>
      <c r="Q1711" t="s">
        <v>154</v>
      </c>
      <c r="S1711" t="s">
        <v>283</v>
      </c>
      <c r="T1711" t="s">
        <v>510</v>
      </c>
      <c r="U1711">
        <v>2.285747063973872E-4</v>
      </c>
      <c r="V1711" t="s">
        <v>154</v>
      </c>
    </row>
    <row r="1712" spans="9:22" x14ac:dyDescent="0.45">
      <c r="I1712" t="s">
        <v>173</v>
      </c>
      <c r="J1712" t="s">
        <v>511</v>
      </c>
      <c r="K1712">
        <v>9.9825270375560895E-4</v>
      </c>
      <c r="L1712" t="s">
        <v>154</v>
      </c>
      <c r="N1712" t="s">
        <v>247</v>
      </c>
      <c r="O1712" t="s">
        <v>511</v>
      </c>
      <c r="P1712">
        <v>1.4375846755950689E-4</v>
      </c>
      <c r="Q1712" t="s">
        <v>154</v>
      </c>
      <c r="S1712" t="s">
        <v>283</v>
      </c>
      <c r="T1712" t="s">
        <v>511</v>
      </c>
      <c r="U1712">
        <v>2.4749823249262234E-4</v>
      </c>
      <c r="V1712" t="s">
        <v>154</v>
      </c>
    </row>
    <row r="1713" spans="9:22" x14ac:dyDescent="0.45">
      <c r="I1713" t="s">
        <v>173</v>
      </c>
      <c r="J1713" t="s">
        <v>512</v>
      </c>
      <c r="K1713">
        <v>0</v>
      </c>
      <c r="L1713" t="s">
        <v>154</v>
      </c>
      <c r="N1713" t="s">
        <v>247</v>
      </c>
      <c r="O1713" t="s">
        <v>512</v>
      </c>
      <c r="P1713">
        <v>1.5433729822102136E-4</v>
      </c>
      <c r="Q1713" t="s">
        <v>154</v>
      </c>
      <c r="S1713" t="s">
        <v>283</v>
      </c>
      <c r="T1713" t="s">
        <v>512</v>
      </c>
      <c r="U1713">
        <v>2.6754344714707888E-4</v>
      </c>
      <c r="V1713" t="s">
        <v>154</v>
      </c>
    </row>
    <row r="1714" spans="9:22" x14ac:dyDescent="0.45">
      <c r="I1714" t="s">
        <v>173</v>
      </c>
      <c r="J1714" t="s">
        <v>513</v>
      </c>
      <c r="K1714">
        <v>0</v>
      </c>
      <c r="L1714" t="s">
        <v>154</v>
      </c>
      <c r="N1714" t="s">
        <v>247</v>
      </c>
      <c r="O1714" t="s">
        <v>513</v>
      </c>
      <c r="P1714">
        <v>1.3989686368416575E-3</v>
      </c>
      <c r="Q1714" t="s">
        <v>154</v>
      </c>
      <c r="S1714" t="s">
        <v>283</v>
      </c>
      <c r="T1714" t="s">
        <v>513</v>
      </c>
      <c r="U1714">
        <v>1.4815777590245806E-3</v>
      </c>
      <c r="V1714" t="s">
        <v>154</v>
      </c>
    </row>
    <row r="1715" spans="9:22" x14ac:dyDescent="0.45">
      <c r="I1715" t="s">
        <v>173</v>
      </c>
      <c r="J1715" t="s">
        <v>514</v>
      </c>
      <c r="K1715">
        <v>1.3918196979944056E-4</v>
      </c>
      <c r="L1715" t="s">
        <v>154</v>
      </c>
      <c r="N1715" t="s">
        <v>247</v>
      </c>
      <c r="O1715" t="s">
        <v>514</v>
      </c>
      <c r="P1715">
        <v>8.816337203516956E-5</v>
      </c>
      <c r="Q1715" t="s">
        <v>154</v>
      </c>
      <c r="S1715" t="s">
        <v>283</v>
      </c>
      <c r="T1715" t="s">
        <v>514</v>
      </c>
      <c r="U1715">
        <v>1.4427499690169141E-4</v>
      </c>
      <c r="V1715" t="s">
        <v>154</v>
      </c>
    </row>
    <row r="1716" spans="9:22" x14ac:dyDescent="0.45">
      <c r="I1716" t="s">
        <v>173</v>
      </c>
      <c r="J1716" t="s">
        <v>515</v>
      </c>
      <c r="K1716">
        <v>3.4613875009684267E-4</v>
      </c>
      <c r="L1716" t="s">
        <v>154</v>
      </c>
      <c r="N1716" t="s">
        <v>247</v>
      </c>
      <c r="O1716" t="s">
        <v>515</v>
      </c>
      <c r="P1716">
        <v>1.1999291097399889E-5</v>
      </c>
      <c r="Q1716" t="s">
        <v>154</v>
      </c>
      <c r="S1716" t="s">
        <v>283</v>
      </c>
      <c r="T1716" t="s">
        <v>515</v>
      </c>
      <c r="U1716">
        <v>5.96722968676844E-5</v>
      </c>
      <c r="V1716" t="s">
        <v>154</v>
      </c>
    </row>
    <row r="1717" spans="9:22" x14ac:dyDescent="0.45">
      <c r="I1717" t="s">
        <v>173</v>
      </c>
      <c r="J1717" t="s">
        <v>516</v>
      </c>
      <c r="K1717">
        <v>5.6110993022056373E-4</v>
      </c>
      <c r="L1717" t="s">
        <v>154</v>
      </c>
      <c r="N1717" t="s">
        <v>247</v>
      </c>
      <c r="O1717" t="s">
        <v>516</v>
      </c>
      <c r="P1717">
        <v>1.0243637116066044E-5</v>
      </c>
      <c r="Q1717" t="s">
        <v>154</v>
      </c>
      <c r="S1717" t="s">
        <v>283</v>
      </c>
      <c r="T1717" t="s">
        <v>516</v>
      </c>
      <c r="U1717">
        <v>6.480718565846361E-5</v>
      </c>
      <c r="V1717" t="s">
        <v>154</v>
      </c>
    </row>
    <row r="1718" spans="9:22" x14ac:dyDescent="0.45">
      <c r="I1718" t="s">
        <v>173</v>
      </c>
      <c r="J1718" t="s">
        <v>517</v>
      </c>
      <c r="K1718">
        <v>5.5637630484431108E-3</v>
      </c>
      <c r="L1718" t="s">
        <v>154</v>
      </c>
      <c r="N1718" t="s">
        <v>247</v>
      </c>
      <c r="O1718" t="s">
        <v>517</v>
      </c>
      <c r="P1718">
        <v>1.4813920943808231E-4</v>
      </c>
      <c r="Q1718" t="s">
        <v>154</v>
      </c>
      <c r="S1718" t="s">
        <v>283</v>
      </c>
      <c r="T1718" t="s">
        <v>517</v>
      </c>
      <c r="U1718">
        <v>4.9642318234535189E-4</v>
      </c>
      <c r="V1718" t="s">
        <v>154</v>
      </c>
    </row>
    <row r="1719" spans="9:22" x14ac:dyDescent="0.45">
      <c r="I1719" t="s">
        <v>173</v>
      </c>
      <c r="J1719" t="s">
        <v>518</v>
      </c>
      <c r="K1719">
        <v>5.5825145410809364E-4</v>
      </c>
      <c r="L1719" t="s">
        <v>154</v>
      </c>
      <c r="N1719" t="s">
        <v>247</v>
      </c>
      <c r="O1719" t="s">
        <v>518</v>
      </c>
      <c r="P1719">
        <v>3.5540426746719141E-5</v>
      </c>
      <c r="Q1719" t="s">
        <v>154</v>
      </c>
      <c r="S1719" t="s">
        <v>283</v>
      </c>
      <c r="T1719" t="s">
        <v>518</v>
      </c>
      <c r="U1719">
        <v>5.4714762301883704E-5</v>
      </c>
      <c r="V1719" t="s">
        <v>154</v>
      </c>
    </row>
    <row r="1720" spans="9:22" x14ac:dyDescent="0.45">
      <c r="I1720" t="s">
        <v>173</v>
      </c>
      <c r="J1720" t="s">
        <v>519</v>
      </c>
      <c r="K1720">
        <v>3.0670349046819792E-4</v>
      </c>
      <c r="L1720" t="s">
        <v>154</v>
      </c>
      <c r="N1720" t="s">
        <v>247</v>
      </c>
      <c r="O1720" t="s">
        <v>519</v>
      </c>
      <c r="P1720">
        <v>3.3293461009503841E-5</v>
      </c>
      <c r="Q1720" t="s">
        <v>154</v>
      </c>
      <c r="S1720" t="s">
        <v>283</v>
      </c>
      <c r="T1720" t="s">
        <v>519</v>
      </c>
      <c r="U1720">
        <v>4.7940081174016272E-5</v>
      </c>
      <c r="V1720" t="s">
        <v>154</v>
      </c>
    </row>
    <row r="1721" spans="9:22" x14ac:dyDescent="0.45">
      <c r="I1721" t="s">
        <v>173</v>
      </c>
      <c r="J1721" t="s">
        <v>520</v>
      </c>
      <c r="K1721">
        <v>0</v>
      </c>
      <c r="L1721" t="s">
        <v>154</v>
      </c>
      <c r="N1721" t="s">
        <v>247</v>
      </c>
      <c r="O1721" t="s">
        <v>520</v>
      </c>
      <c r="P1721">
        <v>3.27292837681149E-5</v>
      </c>
      <c r="Q1721" t="s">
        <v>154</v>
      </c>
      <c r="S1721" t="s">
        <v>283</v>
      </c>
      <c r="T1721" t="s">
        <v>520</v>
      </c>
      <c r="U1721">
        <v>4.1568420938629777E-5</v>
      </c>
      <c r="V1721" t="s">
        <v>154</v>
      </c>
    </row>
    <row r="1722" spans="9:22" x14ac:dyDescent="0.45">
      <c r="I1722" t="s">
        <v>173</v>
      </c>
      <c r="J1722" t="s">
        <v>521</v>
      </c>
      <c r="K1722">
        <v>0</v>
      </c>
      <c r="L1722" t="s">
        <v>154</v>
      </c>
      <c r="N1722" t="s">
        <v>247</v>
      </c>
      <c r="O1722" t="s">
        <v>521</v>
      </c>
      <c r="P1722">
        <v>1.6945796612741651E-4</v>
      </c>
      <c r="Q1722" t="s">
        <v>154</v>
      </c>
      <c r="S1722" t="s">
        <v>283</v>
      </c>
      <c r="T1722" t="s">
        <v>521</v>
      </c>
      <c r="U1722">
        <v>1.2893384620787509E-4</v>
      </c>
      <c r="V1722" t="s">
        <v>154</v>
      </c>
    </row>
    <row r="1723" spans="9:22" x14ac:dyDescent="0.45">
      <c r="I1723" t="s">
        <v>173</v>
      </c>
      <c r="J1723" t="s">
        <v>522</v>
      </c>
      <c r="K1723">
        <v>1.2032117792677379E-4</v>
      </c>
      <c r="L1723" t="s">
        <v>154</v>
      </c>
      <c r="N1723" t="s">
        <v>247</v>
      </c>
      <c r="O1723" t="s">
        <v>522</v>
      </c>
      <c r="P1723">
        <v>1.7793444186694671E-4</v>
      </c>
      <c r="Q1723" t="s">
        <v>154</v>
      </c>
      <c r="S1723" t="s">
        <v>283</v>
      </c>
      <c r="T1723" t="s">
        <v>522</v>
      </c>
      <c r="U1723">
        <v>1.423138565386234E-4</v>
      </c>
      <c r="V1723" t="s">
        <v>154</v>
      </c>
    </row>
    <row r="1724" spans="9:22" x14ac:dyDescent="0.45">
      <c r="I1724" t="s">
        <v>173</v>
      </c>
      <c r="J1724" t="s">
        <v>523</v>
      </c>
      <c r="K1724">
        <v>2.8057315198806086E-4</v>
      </c>
      <c r="L1724" t="s">
        <v>154</v>
      </c>
      <c r="N1724" t="s">
        <v>247</v>
      </c>
      <c r="O1724" t="s">
        <v>523</v>
      </c>
      <c r="P1724">
        <v>4.4523527087838918E-5</v>
      </c>
      <c r="Q1724" t="s">
        <v>154</v>
      </c>
      <c r="S1724" t="s">
        <v>283</v>
      </c>
      <c r="T1724" t="s">
        <v>523</v>
      </c>
      <c r="U1724">
        <v>3.3425147244792869E-5</v>
      </c>
      <c r="V1724" t="s">
        <v>154</v>
      </c>
    </row>
    <row r="1725" spans="9:22" x14ac:dyDescent="0.45">
      <c r="I1725" t="s">
        <v>173</v>
      </c>
      <c r="J1725" t="s">
        <v>524</v>
      </c>
      <c r="K1725">
        <v>5.2360754615640476E-4</v>
      </c>
      <c r="L1725" t="s">
        <v>154</v>
      </c>
      <c r="N1725" t="s">
        <v>247</v>
      </c>
      <c r="O1725" t="s">
        <v>524</v>
      </c>
      <c r="P1725">
        <v>3.1170867128189946E-5</v>
      </c>
      <c r="Q1725" t="s">
        <v>154</v>
      </c>
      <c r="S1725" t="s">
        <v>283</v>
      </c>
      <c r="T1725" t="s">
        <v>524</v>
      </c>
      <c r="U1725">
        <v>3.1726359096028711E-5</v>
      </c>
      <c r="V1725" t="s">
        <v>154</v>
      </c>
    </row>
    <row r="1726" spans="9:22" x14ac:dyDescent="0.45">
      <c r="I1726" t="s">
        <v>173</v>
      </c>
      <c r="J1726" t="s">
        <v>525</v>
      </c>
      <c r="K1726">
        <v>5.7880540832177616E-3</v>
      </c>
      <c r="L1726" t="s">
        <v>154</v>
      </c>
      <c r="N1726" t="s">
        <v>247</v>
      </c>
      <c r="O1726" t="s">
        <v>525</v>
      </c>
      <c r="P1726">
        <v>2.064246904985601E-4</v>
      </c>
      <c r="Q1726" t="s">
        <v>154</v>
      </c>
      <c r="S1726" t="s">
        <v>283</v>
      </c>
      <c r="T1726" t="s">
        <v>525</v>
      </c>
      <c r="U1726">
        <v>2.0478945154039858E-4</v>
      </c>
      <c r="V1726" t="s">
        <v>154</v>
      </c>
    </row>
    <row r="1727" spans="9:22" x14ac:dyDescent="0.45">
      <c r="I1727" t="s">
        <v>173</v>
      </c>
      <c r="J1727" t="s">
        <v>526</v>
      </c>
      <c r="K1727">
        <v>2.9486941808736205E-4</v>
      </c>
      <c r="L1727" t="s">
        <v>154</v>
      </c>
      <c r="N1727" t="s">
        <v>247</v>
      </c>
      <c r="O1727" t="s">
        <v>526</v>
      </c>
      <c r="P1727">
        <v>2.9803993323854274E-5</v>
      </c>
      <c r="Q1727" t="s">
        <v>154</v>
      </c>
      <c r="S1727" t="s">
        <v>283</v>
      </c>
      <c r="T1727" t="s">
        <v>526</v>
      </c>
      <c r="U1727">
        <v>1.8509099958787289E-5</v>
      </c>
      <c r="V1727" t="s">
        <v>154</v>
      </c>
    </row>
    <row r="1728" spans="9:22" x14ac:dyDescent="0.45">
      <c r="I1728" t="s">
        <v>173</v>
      </c>
      <c r="J1728" t="s">
        <v>527</v>
      </c>
      <c r="K1728">
        <v>1.2794350197819555E-4</v>
      </c>
      <c r="L1728" t="s">
        <v>154</v>
      </c>
      <c r="N1728" t="s">
        <v>247</v>
      </c>
      <c r="O1728" t="s">
        <v>527</v>
      </c>
      <c r="P1728">
        <v>1.8443427481175322E-5</v>
      </c>
      <c r="Q1728" t="s">
        <v>154</v>
      </c>
      <c r="S1728" t="s">
        <v>283</v>
      </c>
      <c r="T1728" t="s">
        <v>527</v>
      </c>
      <c r="U1728">
        <v>1.8143515488225448E-5</v>
      </c>
      <c r="V1728" t="s">
        <v>154</v>
      </c>
    </row>
    <row r="1729" spans="9:22" x14ac:dyDescent="0.45">
      <c r="I1729" t="s">
        <v>173</v>
      </c>
      <c r="J1729" t="s">
        <v>528</v>
      </c>
      <c r="K1729">
        <v>0</v>
      </c>
      <c r="L1729" t="s">
        <v>154</v>
      </c>
      <c r="N1729" t="s">
        <v>247</v>
      </c>
      <c r="O1729" t="s">
        <v>528</v>
      </c>
      <c r="P1729">
        <v>1.7219234246065916E-5</v>
      </c>
      <c r="Q1729" t="s">
        <v>154</v>
      </c>
      <c r="S1729" t="s">
        <v>283</v>
      </c>
      <c r="T1729" t="s">
        <v>528</v>
      </c>
      <c r="U1729">
        <v>1.7687920005077158E-5</v>
      </c>
      <c r="V1729" t="s">
        <v>154</v>
      </c>
    </row>
    <row r="1730" spans="9:22" x14ac:dyDescent="0.45">
      <c r="I1730" t="s">
        <v>173</v>
      </c>
      <c r="J1730" t="s">
        <v>529</v>
      </c>
      <c r="K1730">
        <v>0</v>
      </c>
      <c r="L1730" t="s">
        <v>154</v>
      </c>
      <c r="N1730" t="s">
        <v>247</v>
      </c>
      <c r="O1730" t="s">
        <v>529</v>
      </c>
      <c r="P1730">
        <v>1.056525082053231E-4</v>
      </c>
      <c r="Q1730" t="s">
        <v>154</v>
      </c>
      <c r="S1730" t="s">
        <v>283</v>
      </c>
      <c r="T1730" t="s">
        <v>529</v>
      </c>
      <c r="U1730">
        <v>1.1745031768718966E-4</v>
      </c>
      <c r="V1730" t="s">
        <v>154</v>
      </c>
    </row>
    <row r="1731" spans="9:22" x14ac:dyDescent="0.45">
      <c r="I1731" t="s">
        <v>173</v>
      </c>
      <c r="J1731" t="s">
        <v>530</v>
      </c>
      <c r="K1731">
        <v>1.3587913480928916E-4</v>
      </c>
      <c r="L1731" t="s">
        <v>154</v>
      </c>
      <c r="N1731" t="s">
        <v>247</v>
      </c>
      <c r="O1731" t="s">
        <v>530</v>
      </c>
      <c r="P1731">
        <v>2.1002451596381581E-4</v>
      </c>
      <c r="Q1731" t="s">
        <v>154</v>
      </c>
      <c r="S1731" t="s">
        <v>283</v>
      </c>
      <c r="T1731" t="s">
        <v>530</v>
      </c>
      <c r="U1731">
        <v>1.0753141244687675E-4</v>
      </c>
      <c r="V1731" t="s">
        <v>154</v>
      </c>
    </row>
    <row r="1732" spans="9:22" x14ac:dyDescent="0.45">
      <c r="I1732" t="s">
        <v>173</v>
      </c>
      <c r="J1732" t="s">
        <v>531</v>
      </c>
      <c r="K1732">
        <v>4.1237900346480791E-4</v>
      </c>
      <c r="L1732" t="s">
        <v>154</v>
      </c>
      <c r="N1732" t="s">
        <v>247</v>
      </c>
      <c r="O1732" t="s">
        <v>531</v>
      </c>
      <c r="P1732">
        <v>1.5677462898573258E-5</v>
      </c>
      <c r="Q1732" t="s">
        <v>154</v>
      </c>
      <c r="S1732" t="s">
        <v>283</v>
      </c>
      <c r="T1732" t="s">
        <v>531</v>
      </c>
      <c r="U1732">
        <v>2.4955873991380516E-5</v>
      </c>
      <c r="V1732" t="s">
        <v>154</v>
      </c>
    </row>
    <row r="1733" spans="9:22" x14ac:dyDescent="0.45">
      <c r="I1733" t="s">
        <v>173</v>
      </c>
      <c r="J1733" t="s">
        <v>532</v>
      </c>
      <c r="K1733">
        <v>9.3205636172701987E-4</v>
      </c>
      <c r="L1733" t="s">
        <v>154</v>
      </c>
      <c r="N1733" t="s">
        <v>247</v>
      </c>
      <c r="O1733" t="s">
        <v>532</v>
      </c>
      <c r="P1733">
        <v>1.3541065599355735E-5</v>
      </c>
      <c r="Q1733" t="s">
        <v>154</v>
      </c>
      <c r="S1733" t="s">
        <v>283</v>
      </c>
      <c r="T1733" t="s">
        <v>532</v>
      </c>
      <c r="U1733">
        <v>2.623012006170325E-5</v>
      </c>
      <c r="V1733" t="s">
        <v>154</v>
      </c>
    </row>
    <row r="1734" spans="9:22" x14ac:dyDescent="0.45">
      <c r="I1734" t="s">
        <v>173</v>
      </c>
      <c r="J1734" t="s">
        <v>533</v>
      </c>
      <c r="K1734">
        <v>1.0988190590926147E-2</v>
      </c>
      <c r="L1734" t="s">
        <v>154</v>
      </c>
      <c r="N1734" t="s">
        <v>247</v>
      </c>
      <c r="O1734" t="s">
        <v>533</v>
      </c>
      <c r="P1734">
        <v>1.1526632012677745E-4</v>
      </c>
      <c r="Q1734" t="s">
        <v>154</v>
      </c>
      <c r="S1734" t="s">
        <v>283</v>
      </c>
      <c r="T1734" t="s">
        <v>533</v>
      </c>
      <c r="U1734">
        <v>1.3336949885261806E-4</v>
      </c>
      <c r="V1734" t="s">
        <v>154</v>
      </c>
    </row>
    <row r="1735" spans="9:22" x14ac:dyDescent="0.45">
      <c r="I1735" t="s">
        <v>173</v>
      </c>
      <c r="J1735" t="s">
        <v>534</v>
      </c>
      <c r="K1735">
        <v>6.2846564905633172E-4</v>
      </c>
      <c r="L1735" t="s">
        <v>154</v>
      </c>
      <c r="N1735" t="s">
        <v>247</v>
      </c>
      <c r="O1735" t="s">
        <v>534</v>
      </c>
      <c r="P1735">
        <v>3.0127113116126835E-5</v>
      </c>
      <c r="Q1735" t="s">
        <v>154</v>
      </c>
      <c r="S1735" t="s">
        <v>283</v>
      </c>
      <c r="T1735" t="s">
        <v>534</v>
      </c>
      <c r="U1735">
        <v>7.3316792755403807E-6</v>
      </c>
      <c r="V1735" t="s">
        <v>154</v>
      </c>
    </row>
    <row r="1736" spans="9:22" x14ac:dyDescent="0.45">
      <c r="I1736" t="s">
        <v>173</v>
      </c>
      <c r="J1736" t="s">
        <v>535</v>
      </c>
      <c r="K1736">
        <v>2.3484834434871557E-4</v>
      </c>
      <c r="L1736" t="s">
        <v>154</v>
      </c>
      <c r="N1736" t="s">
        <v>247</v>
      </c>
      <c r="O1736" t="s">
        <v>535</v>
      </c>
      <c r="P1736">
        <v>2.6785763937957532E-5</v>
      </c>
      <c r="Q1736" t="s">
        <v>154</v>
      </c>
      <c r="S1736" t="s">
        <v>283</v>
      </c>
      <c r="T1736" t="s">
        <v>535</v>
      </c>
      <c r="U1736">
        <v>8.1732520448187144E-6</v>
      </c>
      <c r="V1736" t="s">
        <v>154</v>
      </c>
    </row>
    <row r="1737" spans="9:22" x14ac:dyDescent="0.45">
      <c r="I1737" t="s">
        <v>173</v>
      </c>
      <c r="J1737" t="s">
        <v>536</v>
      </c>
      <c r="K1737">
        <v>0</v>
      </c>
      <c r="L1737" t="s">
        <v>154</v>
      </c>
      <c r="N1737" t="s">
        <v>247</v>
      </c>
      <c r="O1737" t="s">
        <v>536</v>
      </c>
      <c r="P1737">
        <v>2.6493200776689987E-5</v>
      </c>
      <c r="Q1737" t="s">
        <v>154</v>
      </c>
      <c r="S1737" t="s">
        <v>283</v>
      </c>
      <c r="T1737" t="s">
        <v>536</v>
      </c>
      <c r="U1737">
        <v>8.289628655952124E-6</v>
      </c>
      <c r="V1737" t="s">
        <v>154</v>
      </c>
    </row>
    <row r="1738" spans="9:22" x14ac:dyDescent="0.45">
      <c r="I1738" t="s">
        <v>173</v>
      </c>
      <c r="J1738" t="s">
        <v>537</v>
      </c>
      <c r="K1738">
        <v>0</v>
      </c>
      <c r="L1738" t="s">
        <v>154</v>
      </c>
      <c r="N1738" t="s">
        <v>247</v>
      </c>
      <c r="O1738" t="s">
        <v>537</v>
      </c>
      <c r="P1738">
        <v>1.6345548219721359E-4</v>
      </c>
      <c r="Q1738" t="s">
        <v>154</v>
      </c>
      <c r="S1738" t="s">
        <v>283</v>
      </c>
      <c r="T1738" t="s">
        <v>537</v>
      </c>
      <c r="U1738">
        <v>1.7785430576165017E-5</v>
      </c>
      <c r="V1738" t="s">
        <v>154</v>
      </c>
    </row>
    <row r="1739" spans="9:22" x14ac:dyDescent="0.45">
      <c r="I1739" t="s">
        <v>174</v>
      </c>
      <c r="J1739" t="s">
        <v>153</v>
      </c>
      <c r="K1739">
        <v>0</v>
      </c>
      <c r="L1739" t="s">
        <v>154</v>
      </c>
      <c r="N1739" t="s">
        <v>248</v>
      </c>
      <c r="O1739" t="s">
        <v>153</v>
      </c>
      <c r="P1739">
        <v>8.3885898007730284E-5</v>
      </c>
      <c r="Q1739" t="s">
        <v>154</v>
      </c>
      <c r="S1739" t="s">
        <v>284</v>
      </c>
      <c r="T1739" t="s">
        <v>153</v>
      </c>
      <c r="U1739">
        <v>2.0089311660409411E-5</v>
      </c>
      <c r="V1739" t="s">
        <v>154</v>
      </c>
    </row>
    <row r="1740" spans="9:22" x14ac:dyDescent="0.45">
      <c r="I1740" t="s">
        <v>174</v>
      </c>
      <c r="J1740" t="s">
        <v>155</v>
      </c>
      <c r="K1740">
        <v>7.5548145539591652E-5</v>
      </c>
      <c r="L1740" t="s">
        <v>154</v>
      </c>
      <c r="N1740" t="s">
        <v>248</v>
      </c>
      <c r="O1740" t="s">
        <v>155</v>
      </c>
      <c r="P1740">
        <v>1.2339363524700087E-6</v>
      </c>
      <c r="Q1740" t="s">
        <v>154</v>
      </c>
      <c r="S1740" t="s">
        <v>284</v>
      </c>
      <c r="T1740" t="s">
        <v>155</v>
      </c>
      <c r="U1740">
        <v>1.2896733931178274E-6</v>
      </c>
      <c r="V1740" t="s">
        <v>154</v>
      </c>
    </row>
    <row r="1741" spans="9:22" x14ac:dyDescent="0.45">
      <c r="I1741" t="s">
        <v>174</v>
      </c>
      <c r="J1741" t="s">
        <v>156</v>
      </c>
      <c r="K1741">
        <v>2.5733921884827342E-4</v>
      </c>
      <c r="L1741" t="s">
        <v>154</v>
      </c>
      <c r="N1741" t="s">
        <v>248</v>
      </c>
      <c r="O1741" t="s">
        <v>156</v>
      </c>
      <c r="P1741">
        <v>1.2214055854542715E-6</v>
      </c>
      <c r="Q1741" t="s">
        <v>154</v>
      </c>
      <c r="S1741" t="s">
        <v>284</v>
      </c>
      <c r="T1741" t="s">
        <v>156</v>
      </c>
      <c r="U1741">
        <v>3.3829135387630192E-6</v>
      </c>
      <c r="V1741" t="s">
        <v>154</v>
      </c>
    </row>
    <row r="1742" spans="9:22" x14ac:dyDescent="0.45">
      <c r="I1742" t="s">
        <v>174</v>
      </c>
      <c r="J1742" t="s">
        <v>324</v>
      </c>
      <c r="K1742">
        <v>3.6704379666822533E-3</v>
      </c>
      <c r="L1742" t="s">
        <v>154</v>
      </c>
      <c r="N1742" t="s">
        <v>248</v>
      </c>
      <c r="O1742" t="s">
        <v>324</v>
      </c>
      <c r="P1742">
        <v>8.2057519446433069E-5</v>
      </c>
      <c r="Q1742" t="s">
        <v>154</v>
      </c>
      <c r="S1742" t="s">
        <v>284</v>
      </c>
      <c r="T1742" t="s">
        <v>324</v>
      </c>
      <c r="U1742">
        <v>1.9863011175505053E-5</v>
      </c>
      <c r="V1742" t="s">
        <v>154</v>
      </c>
    </row>
    <row r="1743" spans="9:22" x14ac:dyDescent="0.45">
      <c r="I1743" t="s">
        <v>174</v>
      </c>
      <c r="J1743" t="s">
        <v>325</v>
      </c>
      <c r="K1743">
        <v>4.1216633440811572E-4</v>
      </c>
      <c r="L1743" t="s">
        <v>154</v>
      </c>
      <c r="N1743" t="s">
        <v>248</v>
      </c>
      <c r="O1743" t="s">
        <v>325</v>
      </c>
      <c r="P1743">
        <v>2.6824414696944613E-5</v>
      </c>
      <c r="Q1743" t="s">
        <v>154</v>
      </c>
      <c r="S1743" t="s">
        <v>284</v>
      </c>
      <c r="T1743" t="s">
        <v>325</v>
      </c>
      <c r="U1743">
        <v>9.2308078903787002E-6</v>
      </c>
      <c r="V1743" t="s">
        <v>154</v>
      </c>
    </row>
    <row r="1744" spans="9:22" x14ac:dyDescent="0.45">
      <c r="I1744" t="s">
        <v>174</v>
      </c>
      <c r="J1744" t="s">
        <v>342</v>
      </c>
      <c r="K1744">
        <v>2.7256501270374642E-4</v>
      </c>
      <c r="L1744" t="s">
        <v>154</v>
      </c>
      <c r="N1744" t="s">
        <v>248</v>
      </c>
      <c r="O1744" t="s">
        <v>342</v>
      </c>
      <c r="P1744">
        <v>2.0397023442819129E-5</v>
      </c>
      <c r="Q1744" t="s">
        <v>154</v>
      </c>
      <c r="S1744" t="s">
        <v>284</v>
      </c>
      <c r="T1744" t="s">
        <v>342</v>
      </c>
      <c r="U1744">
        <v>7.4595388482817526E-6</v>
      </c>
      <c r="V1744" t="s">
        <v>154</v>
      </c>
    </row>
    <row r="1745" spans="9:22" x14ac:dyDescent="0.45">
      <c r="I1745" t="s">
        <v>174</v>
      </c>
      <c r="J1745" t="s">
        <v>460</v>
      </c>
      <c r="K1745">
        <v>7.852589046504744E-5</v>
      </c>
      <c r="L1745" t="s">
        <v>154</v>
      </c>
      <c r="N1745" t="s">
        <v>248</v>
      </c>
      <c r="O1745" t="s">
        <v>460</v>
      </c>
      <c r="P1745">
        <v>1.6903089781019442E-5</v>
      </c>
      <c r="Q1745" t="s">
        <v>154</v>
      </c>
      <c r="S1745" t="s">
        <v>284</v>
      </c>
      <c r="T1745" t="s">
        <v>460</v>
      </c>
      <c r="U1745">
        <v>5.5895952186366791E-6</v>
      </c>
      <c r="V1745" t="s">
        <v>154</v>
      </c>
    </row>
    <row r="1746" spans="9:22" x14ac:dyDescent="0.45">
      <c r="I1746" t="s">
        <v>174</v>
      </c>
      <c r="J1746" t="s">
        <v>461</v>
      </c>
      <c r="K1746">
        <v>0</v>
      </c>
      <c r="L1746" t="s">
        <v>154</v>
      </c>
      <c r="N1746" t="s">
        <v>248</v>
      </c>
      <c r="O1746" t="s">
        <v>461</v>
      </c>
      <c r="P1746">
        <v>6.802453641189667E-5</v>
      </c>
      <c r="Q1746" t="s">
        <v>154</v>
      </c>
      <c r="S1746" t="s">
        <v>284</v>
      </c>
      <c r="T1746" t="s">
        <v>461</v>
      </c>
      <c r="U1746">
        <v>6.392953729537165E-5</v>
      </c>
      <c r="V1746" t="s">
        <v>154</v>
      </c>
    </row>
    <row r="1747" spans="9:22" x14ac:dyDescent="0.45">
      <c r="I1747" t="s">
        <v>174</v>
      </c>
      <c r="J1747" t="s">
        <v>157</v>
      </c>
      <c r="K1747">
        <v>0</v>
      </c>
      <c r="L1747" t="s">
        <v>154</v>
      </c>
      <c r="N1747" t="s">
        <v>248</v>
      </c>
      <c r="O1747" t="s">
        <v>157</v>
      </c>
      <c r="P1747">
        <v>2.3723297159004863E-3</v>
      </c>
      <c r="Q1747" t="s">
        <v>154</v>
      </c>
      <c r="S1747" t="s">
        <v>284</v>
      </c>
      <c r="T1747" t="s">
        <v>157</v>
      </c>
      <c r="U1747">
        <v>1.1578778497335733E-3</v>
      </c>
      <c r="V1747" t="s">
        <v>154</v>
      </c>
    </row>
    <row r="1748" spans="9:22" x14ac:dyDescent="0.45">
      <c r="I1748" t="s">
        <v>174</v>
      </c>
      <c r="J1748" t="s">
        <v>158</v>
      </c>
      <c r="K1748">
        <v>6.6793404673700621E-4</v>
      </c>
      <c r="L1748" t="s">
        <v>154</v>
      </c>
      <c r="N1748" t="s">
        <v>248</v>
      </c>
      <c r="O1748" t="s">
        <v>158</v>
      </c>
      <c r="P1748">
        <v>1.8280247777758841E-4</v>
      </c>
      <c r="Q1748" t="s">
        <v>154</v>
      </c>
      <c r="S1748" t="s">
        <v>284</v>
      </c>
      <c r="T1748" t="s">
        <v>158</v>
      </c>
      <c r="U1748">
        <v>1.3952892754023134E-4</v>
      </c>
      <c r="V1748" t="s">
        <v>154</v>
      </c>
    </row>
    <row r="1749" spans="9:22" x14ac:dyDescent="0.45">
      <c r="I1749" t="s">
        <v>174</v>
      </c>
      <c r="J1749" t="s">
        <v>159</v>
      </c>
      <c r="K1749">
        <v>1.4425187066100028E-3</v>
      </c>
      <c r="L1749" t="s">
        <v>154</v>
      </c>
      <c r="N1749" t="s">
        <v>248</v>
      </c>
      <c r="O1749" t="s">
        <v>159</v>
      </c>
      <c r="P1749">
        <v>1.7998115305459196E-4</v>
      </c>
      <c r="Q1749" t="s">
        <v>154</v>
      </c>
      <c r="S1749" t="s">
        <v>284</v>
      </c>
      <c r="T1749" t="s">
        <v>159</v>
      </c>
      <c r="U1749">
        <v>1.2399248764886876E-4</v>
      </c>
      <c r="V1749" t="s">
        <v>154</v>
      </c>
    </row>
    <row r="1750" spans="9:22" x14ac:dyDescent="0.45">
      <c r="I1750" t="s">
        <v>174</v>
      </c>
      <c r="J1750" t="s">
        <v>326</v>
      </c>
      <c r="K1750">
        <v>1.4413597918524809E-2</v>
      </c>
      <c r="L1750" t="s">
        <v>154</v>
      </c>
      <c r="N1750" t="s">
        <v>248</v>
      </c>
      <c r="O1750" t="s">
        <v>326</v>
      </c>
      <c r="P1750">
        <v>1.6881815483528444E-3</v>
      </c>
      <c r="Q1750" t="s">
        <v>154</v>
      </c>
      <c r="S1750" t="s">
        <v>284</v>
      </c>
      <c r="T1750" t="s">
        <v>326</v>
      </c>
      <c r="U1750">
        <v>1.123228257197399E-3</v>
      </c>
      <c r="V1750" t="s">
        <v>154</v>
      </c>
    </row>
    <row r="1751" spans="9:22" x14ac:dyDescent="0.45">
      <c r="I1751" t="s">
        <v>174</v>
      </c>
      <c r="J1751" t="s">
        <v>327</v>
      </c>
      <c r="K1751">
        <v>1.2753030698714281E-3</v>
      </c>
      <c r="L1751" t="s">
        <v>154</v>
      </c>
      <c r="N1751" t="s">
        <v>248</v>
      </c>
      <c r="O1751" t="s">
        <v>327</v>
      </c>
      <c r="P1751">
        <v>3.9001647348874119E-4</v>
      </c>
      <c r="Q1751" t="s">
        <v>154</v>
      </c>
      <c r="S1751" t="s">
        <v>284</v>
      </c>
      <c r="T1751" t="s">
        <v>327</v>
      </c>
      <c r="U1751">
        <v>2.2828829829402687E-4</v>
      </c>
      <c r="V1751" t="s">
        <v>154</v>
      </c>
    </row>
    <row r="1752" spans="9:22" x14ac:dyDescent="0.45">
      <c r="I1752" t="s">
        <v>174</v>
      </c>
      <c r="J1752" t="s">
        <v>343</v>
      </c>
      <c r="K1752">
        <v>7.9281812285167895E-4</v>
      </c>
      <c r="L1752" t="s">
        <v>154</v>
      </c>
      <c r="N1752" t="s">
        <v>248</v>
      </c>
      <c r="O1752" t="s">
        <v>343</v>
      </c>
      <c r="P1752">
        <v>3.5803733860495789E-4</v>
      </c>
      <c r="Q1752" t="s">
        <v>154</v>
      </c>
      <c r="S1752" t="s">
        <v>284</v>
      </c>
      <c r="T1752" t="s">
        <v>343</v>
      </c>
      <c r="U1752">
        <v>2.2669582296995296E-4</v>
      </c>
      <c r="V1752" t="s">
        <v>154</v>
      </c>
    </row>
    <row r="1753" spans="9:22" x14ac:dyDescent="0.45">
      <c r="I1753" t="s">
        <v>174</v>
      </c>
      <c r="J1753" t="s">
        <v>462</v>
      </c>
      <c r="K1753">
        <v>3.232458929240691E-4</v>
      </c>
      <c r="L1753" t="s">
        <v>154</v>
      </c>
      <c r="N1753" t="s">
        <v>248</v>
      </c>
      <c r="O1753" t="s">
        <v>462</v>
      </c>
      <c r="P1753">
        <v>3.2127730925119938E-4</v>
      </c>
      <c r="Q1753" t="s">
        <v>154</v>
      </c>
      <c r="S1753" t="s">
        <v>284</v>
      </c>
      <c r="T1753" t="s">
        <v>462</v>
      </c>
      <c r="U1753">
        <v>2.152801872581915E-4</v>
      </c>
      <c r="V1753" t="s">
        <v>154</v>
      </c>
    </row>
    <row r="1754" spans="9:22" x14ac:dyDescent="0.45">
      <c r="I1754" t="s">
        <v>174</v>
      </c>
      <c r="J1754" t="s">
        <v>463</v>
      </c>
      <c r="K1754">
        <v>0</v>
      </c>
      <c r="L1754" t="s">
        <v>154</v>
      </c>
      <c r="N1754" t="s">
        <v>248</v>
      </c>
      <c r="O1754" t="s">
        <v>463</v>
      </c>
      <c r="P1754">
        <v>1.3838845065947093E-3</v>
      </c>
      <c r="Q1754" t="s">
        <v>154</v>
      </c>
      <c r="S1754" t="s">
        <v>284</v>
      </c>
      <c r="T1754" t="s">
        <v>463</v>
      </c>
      <c r="U1754">
        <v>9.162615971125903E-4</v>
      </c>
      <c r="V1754" t="s">
        <v>154</v>
      </c>
    </row>
    <row r="1755" spans="9:22" x14ac:dyDescent="0.45">
      <c r="I1755" t="s">
        <v>174</v>
      </c>
      <c r="J1755" t="s">
        <v>160</v>
      </c>
      <c r="K1755">
        <v>0</v>
      </c>
      <c r="L1755" t="s">
        <v>154</v>
      </c>
      <c r="N1755" t="s">
        <v>248</v>
      </c>
      <c r="O1755" t="s">
        <v>160</v>
      </c>
      <c r="P1755">
        <v>4.8451963072614207E-3</v>
      </c>
      <c r="Q1755" t="s">
        <v>154</v>
      </c>
      <c r="S1755" t="s">
        <v>284</v>
      </c>
      <c r="T1755" t="s">
        <v>160</v>
      </c>
      <c r="U1755">
        <v>5.7223562480676641E-3</v>
      </c>
      <c r="V1755" t="s">
        <v>154</v>
      </c>
    </row>
    <row r="1756" spans="9:22" x14ac:dyDescent="0.45">
      <c r="I1756" t="s">
        <v>174</v>
      </c>
      <c r="J1756" t="s">
        <v>161</v>
      </c>
      <c r="K1756">
        <v>5.9642939796677606E-4</v>
      </c>
      <c r="L1756" t="s">
        <v>154</v>
      </c>
      <c r="N1756" t="s">
        <v>248</v>
      </c>
      <c r="O1756" t="s">
        <v>161</v>
      </c>
      <c r="P1756">
        <v>4.3197294315424983E-4</v>
      </c>
      <c r="Q1756" t="s">
        <v>154</v>
      </c>
      <c r="S1756" t="s">
        <v>284</v>
      </c>
      <c r="T1756" t="s">
        <v>161</v>
      </c>
      <c r="U1756">
        <v>9.6722869391053807E-4</v>
      </c>
      <c r="V1756" t="s">
        <v>154</v>
      </c>
    </row>
    <row r="1757" spans="9:22" x14ac:dyDescent="0.45">
      <c r="I1757" t="s">
        <v>174</v>
      </c>
      <c r="J1757" t="s">
        <v>162</v>
      </c>
      <c r="K1757">
        <v>1.3174617365591028E-3</v>
      </c>
      <c r="L1757" t="s">
        <v>154</v>
      </c>
      <c r="N1757" t="s">
        <v>248</v>
      </c>
      <c r="O1757" t="s">
        <v>162</v>
      </c>
      <c r="P1757">
        <v>2.9507424994216255E-4</v>
      </c>
      <c r="Q1757" t="s">
        <v>154</v>
      </c>
      <c r="S1757" t="s">
        <v>284</v>
      </c>
      <c r="T1757" t="s">
        <v>162</v>
      </c>
      <c r="U1757">
        <v>9.5468738373698659E-4</v>
      </c>
      <c r="V1757" t="s">
        <v>154</v>
      </c>
    </row>
    <row r="1758" spans="9:22" x14ac:dyDescent="0.45">
      <c r="I1758" t="s">
        <v>174</v>
      </c>
      <c r="J1758" t="s">
        <v>328</v>
      </c>
      <c r="K1758">
        <v>1.5218085737863804E-2</v>
      </c>
      <c r="L1758" t="s">
        <v>154</v>
      </c>
      <c r="N1758" t="s">
        <v>248</v>
      </c>
      <c r="O1758" t="s">
        <v>328</v>
      </c>
      <c r="P1758">
        <v>6.6942975342267228E-3</v>
      </c>
      <c r="Q1758" t="s">
        <v>154</v>
      </c>
      <c r="S1758" t="s">
        <v>284</v>
      </c>
      <c r="T1758" t="s">
        <v>328</v>
      </c>
      <c r="U1758">
        <v>6.6508747726002114E-3</v>
      </c>
      <c r="V1758" t="s">
        <v>154</v>
      </c>
    </row>
    <row r="1759" spans="9:22" x14ac:dyDescent="0.45">
      <c r="I1759" t="s">
        <v>174</v>
      </c>
      <c r="J1759" t="s">
        <v>329</v>
      </c>
      <c r="K1759">
        <v>1.3578832936444838E-3</v>
      </c>
      <c r="L1759" t="s">
        <v>154</v>
      </c>
      <c r="N1759" t="s">
        <v>248</v>
      </c>
      <c r="O1759" t="s">
        <v>329</v>
      </c>
      <c r="P1759">
        <v>1.392979467999742E-3</v>
      </c>
      <c r="Q1759" t="s">
        <v>154</v>
      </c>
      <c r="S1759" t="s">
        <v>284</v>
      </c>
      <c r="T1759" t="s">
        <v>329</v>
      </c>
      <c r="U1759">
        <v>9.8302899077734813E-4</v>
      </c>
      <c r="V1759" t="s">
        <v>154</v>
      </c>
    </row>
    <row r="1760" spans="9:22" x14ac:dyDescent="0.45">
      <c r="I1760" t="s">
        <v>174</v>
      </c>
      <c r="J1760" t="s">
        <v>344</v>
      </c>
      <c r="K1760">
        <v>7.849197538277509E-4</v>
      </c>
      <c r="L1760" t="s">
        <v>154</v>
      </c>
      <c r="N1760" t="s">
        <v>248</v>
      </c>
      <c r="O1760" t="s">
        <v>344</v>
      </c>
      <c r="P1760">
        <v>1.2930763978925581E-3</v>
      </c>
      <c r="Q1760" t="s">
        <v>154</v>
      </c>
      <c r="S1760" t="s">
        <v>284</v>
      </c>
      <c r="T1760" t="s">
        <v>344</v>
      </c>
      <c r="U1760">
        <v>9.5108641312089282E-4</v>
      </c>
      <c r="V1760" t="s">
        <v>154</v>
      </c>
    </row>
    <row r="1761" spans="9:22" x14ac:dyDescent="0.45">
      <c r="I1761" t="s">
        <v>174</v>
      </c>
      <c r="J1761" t="s">
        <v>464</v>
      </c>
      <c r="K1761">
        <v>3.7332650246717903E-4</v>
      </c>
      <c r="L1761" t="s">
        <v>154</v>
      </c>
      <c r="N1761" t="s">
        <v>248</v>
      </c>
      <c r="O1761" t="s">
        <v>464</v>
      </c>
      <c r="P1761">
        <v>1.1596795268339077E-3</v>
      </c>
      <c r="Q1761" t="s">
        <v>154</v>
      </c>
      <c r="S1761" t="s">
        <v>284</v>
      </c>
      <c r="T1761" t="s">
        <v>464</v>
      </c>
      <c r="U1761">
        <v>9.1916141058177023E-4</v>
      </c>
      <c r="V1761" t="s">
        <v>154</v>
      </c>
    </row>
    <row r="1762" spans="9:22" x14ac:dyDescent="0.45">
      <c r="I1762" t="s">
        <v>174</v>
      </c>
      <c r="J1762" t="s">
        <v>465</v>
      </c>
      <c r="K1762">
        <v>0</v>
      </c>
      <c r="L1762" t="s">
        <v>154</v>
      </c>
      <c r="N1762" t="s">
        <v>248</v>
      </c>
      <c r="O1762" t="s">
        <v>465</v>
      </c>
      <c r="P1762">
        <v>4.2225241619438811E-3</v>
      </c>
      <c r="Q1762" t="s">
        <v>154</v>
      </c>
      <c r="S1762" t="s">
        <v>284</v>
      </c>
      <c r="T1762" t="s">
        <v>465</v>
      </c>
      <c r="U1762">
        <v>3.7463621627241328E-3</v>
      </c>
      <c r="V1762" t="s">
        <v>154</v>
      </c>
    </row>
    <row r="1763" spans="9:22" x14ac:dyDescent="0.45">
      <c r="I1763" t="s">
        <v>174</v>
      </c>
      <c r="J1763" t="s">
        <v>163</v>
      </c>
      <c r="K1763">
        <v>0</v>
      </c>
      <c r="L1763" t="s">
        <v>154</v>
      </c>
      <c r="N1763" t="s">
        <v>248</v>
      </c>
      <c r="O1763" t="s">
        <v>163</v>
      </c>
      <c r="P1763">
        <v>1.6560481419396946E-2</v>
      </c>
      <c r="Q1763" t="s">
        <v>154</v>
      </c>
      <c r="S1763" t="s">
        <v>284</v>
      </c>
      <c r="T1763" t="s">
        <v>163</v>
      </c>
      <c r="U1763">
        <v>1.4121529643734929E-2</v>
      </c>
      <c r="V1763" t="s">
        <v>154</v>
      </c>
    </row>
    <row r="1764" spans="9:22" x14ac:dyDescent="0.45">
      <c r="I1764" t="s">
        <v>174</v>
      </c>
      <c r="J1764" t="s">
        <v>164</v>
      </c>
      <c r="K1764">
        <v>7.2810781147115175E-4</v>
      </c>
      <c r="L1764" t="s">
        <v>154</v>
      </c>
      <c r="N1764" t="s">
        <v>248</v>
      </c>
      <c r="O1764" t="s">
        <v>164</v>
      </c>
      <c r="P1764">
        <v>2.301734754740934E-3</v>
      </c>
      <c r="Q1764" t="s">
        <v>154</v>
      </c>
      <c r="S1764" t="s">
        <v>284</v>
      </c>
      <c r="T1764" t="s">
        <v>164</v>
      </c>
      <c r="U1764">
        <v>2.0176085424294735E-3</v>
      </c>
      <c r="V1764" t="s">
        <v>154</v>
      </c>
    </row>
    <row r="1765" spans="9:22" x14ac:dyDescent="0.45">
      <c r="I1765" t="s">
        <v>174</v>
      </c>
      <c r="J1765" t="s">
        <v>165</v>
      </c>
      <c r="K1765">
        <v>1.3130135484362021E-3</v>
      </c>
      <c r="L1765" t="s">
        <v>154</v>
      </c>
      <c r="N1765" t="s">
        <v>248</v>
      </c>
      <c r="O1765" t="s">
        <v>165</v>
      </c>
      <c r="P1765">
        <v>2.5213735039276994E-3</v>
      </c>
      <c r="Q1765" t="s">
        <v>154</v>
      </c>
      <c r="S1765" t="s">
        <v>284</v>
      </c>
      <c r="T1765" t="s">
        <v>165</v>
      </c>
      <c r="U1765">
        <v>2.0561295803027588E-3</v>
      </c>
      <c r="V1765" t="s">
        <v>154</v>
      </c>
    </row>
    <row r="1766" spans="9:22" x14ac:dyDescent="0.45">
      <c r="I1766" t="s">
        <v>174</v>
      </c>
      <c r="J1766" t="s">
        <v>330</v>
      </c>
      <c r="K1766">
        <v>1.5147132093138791E-2</v>
      </c>
      <c r="L1766" t="s">
        <v>154</v>
      </c>
      <c r="N1766" t="s">
        <v>248</v>
      </c>
      <c r="O1766" t="s">
        <v>330</v>
      </c>
      <c r="P1766">
        <v>2.4494358894960079E-2</v>
      </c>
      <c r="Q1766" t="s">
        <v>154</v>
      </c>
      <c r="S1766" t="s">
        <v>284</v>
      </c>
      <c r="T1766" t="s">
        <v>330</v>
      </c>
      <c r="U1766">
        <v>1.4606104883680162E-2</v>
      </c>
      <c r="V1766" t="s">
        <v>154</v>
      </c>
    </row>
    <row r="1767" spans="9:22" x14ac:dyDescent="0.45">
      <c r="I1767" t="s">
        <v>174</v>
      </c>
      <c r="J1767" t="s">
        <v>331</v>
      </c>
      <c r="K1767">
        <v>1.3326742886025685E-3</v>
      </c>
      <c r="L1767" t="s">
        <v>154</v>
      </c>
      <c r="N1767" t="s">
        <v>248</v>
      </c>
      <c r="O1767" t="s">
        <v>331</v>
      </c>
      <c r="P1767">
        <v>3.2371814295040096E-3</v>
      </c>
      <c r="Q1767" t="s">
        <v>154</v>
      </c>
      <c r="S1767" t="s">
        <v>284</v>
      </c>
      <c r="T1767" t="s">
        <v>331</v>
      </c>
      <c r="U1767">
        <v>2.1067900893555263E-3</v>
      </c>
      <c r="V1767" t="s">
        <v>154</v>
      </c>
    </row>
    <row r="1768" spans="9:22" x14ac:dyDescent="0.45">
      <c r="I1768" t="s">
        <v>174</v>
      </c>
      <c r="J1768" t="s">
        <v>345</v>
      </c>
      <c r="K1768">
        <v>7.6706439898839584E-4</v>
      </c>
      <c r="L1768" t="s">
        <v>154</v>
      </c>
      <c r="N1768" t="s">
        <v>248</v>
      </c>
      <c r="O1768" t="s">
        <v>345</v>
      </c>
      <c r="P1768">
        <v>2.6879571148233153E-3</v>
      </c>
      <c r="Q1768" t="s">
        <v>154</v>
      </c>
      <c r="S1768" t="s">
        <v>284</v>
      </c>
      <c r="T1768" t="s">
        <v>345</v>
      </c>
      <c r="U1768">
        <v>2.0749081444463324E-3</v>
      </c>
      <c r="V1768" t="s">
        <v>154</v>
      </c>
    </row>
    <row r="1769" spans="9:22" x14ac:dyDescent="0.45">
      <c r="I1769" t="s">
        <v>174</v>
      </c>
      <c r="J1769" t="s">
        <v>466</v>
      </c>
      <c r="K1769">
        <v>2.8993487957087679E-4</v>
      </c>
      <c r="L1769" t="s">
        <v>154</v>
      </c>
      <c r="N1769" t="s">
        <v>248</v>
      </c>
      <c r="O1769" t="s">
        <v>466</v>
      </c>
      <c r="P1769">
        <v>2.3280747822864638E-3</v>
      </c>
      <c r="Q1769" t="s">
        <v>154</v>
      </c>
      <c r="S1769" t="s">
        <v>284</v>
      </c>
      <c r="T1769" t="s">
        <v>466</v>
      </c>
      <c r="U1769">
        <v>2.0674724374130939E-3</v>
      </c>
      <c r="V1769" t="s">
        <v>154</v>
      </c>
    </row>
    <row r="1770" spans="9:22" x14ac:dyDescent="0.45">
      <c r="I1770" t="s">
        <v>174</v>
      </c>
      <c r="J1770" t="s">
        <v>467</v>
      </c>
      <c r="K1770">
        <v>0</v>
      </c>
      <c r="L1770" t="s">
        <v>154</v>
      </c>
      <c r="N1770" t="s">
        <v>248</v>
      </c>
      <c r="O1770" t="s">
        <v>467</v>
      </c>
      <c r="P1770">
        <v>1.0092042739484124E-2</v>
      </c>
      <c r="Q1770" t="s">
        <v>154</v>
      </c>
      <c r="S1770" t="s">
        <v>284</v>
      </c>
      <c r="T1770" t="s">
        <v>467</v>
      </c>
      <c r="U1770">
        <v>9.6013444427727815E-3</v>
      </c>
      <c r="V1770" t="s">
        <v>154</v>
      </c>
    </row>
    <row r="1771" spans="9:22" x14ac:dyDescent="0.45">
      <c r="I1771" t="s">
        <v>174</v>
      </c>
      <c r="J1771" t="s">
        <v>332</v>
      </c>
      <c r="K1771">
        <v>0</v>
      </c>
      <c r="L1771" t="s">
        <v>154</v>
      </c>
      <c r="N1771" t="s">
        <v>248</v>
      </c>
      <c r="O1771" t="s">
        <v>332</v>
      </c>
      <c r="P1771">
        <v>1.2508556829317006E-2</v>
      </c>
      <c r="Q1771" t="s">
        <v>154</v>
      </c>
      <c r="S1771" t="s">
        <v>284</v>
      </c>
      <c r="T1771" t="s">
        <v>332</v>
      </c>
      <c r="U1771">
        <v>9.692857326818986E-3</v>
      </c>
      <c r="V1771" t="s">
        <v>154</v>
      </c>
    </row>
    <row r="1772" spans="9:22" x14ac:dyDescent="0.45">
      <c r="I1772" t="s">
        <v>174</v>
      </c>
      <c r="J1772" t="s">
        <v>333</v>
      </c>
      <c r="K1772">
        <v>9.7843802463690654E-4</v>
      </c>
      <c r="L1772" t="s">
        <v>154</v>
      </c>
      <c r="N1772" t="s">
        <v>248</v>
      </c>
      <c r="O1772" t="s">
        <v>333</v>
      </c>
      <c r="P1772">
        <v>1.3641033131208803E-3</v>
      </c>
      <c r="Q1772" t="s">
        <v>154</v>
      </c>
      <c r="S1772" t="s">
        <v>284</v>
      </c>
      <c r="T1772" t="s">
        <v>333</v>
      </c>
      <c r="U1772">
        <v>1.1175110480896519E-3</v>
      </c>
      <c r="V1772" t="s">
        <v>154</v>
      </c>
    </row>
    <row r="1773" spans="9:22" x14ac:dyDescent="0.45">
      <c r="I1773" t="s">
        <v>174</v>
      </c>
      <c r="J1773" t="s">
        <v>334</v>
      </c>
      <c r="K1773">
        <v>2.1317572009617756E-3</v>
      </c>
      <c r="L1773" t="s">
        <v>154</v>
      </c>
      <c r="N1773" t="s">
        <v>248</v>
      </c>
      <c r="O1773" t="s">
        <v>334</v>
      </c>
      <c r="P1773">
        <v>1.6747686917292803E-3</v>
      </c>
      <c r="Q1773" t="s">
        <v>154</v>
      </c>
      <c r="S1773" t="s">
        <v>284</v>
      </c>
      <c r="T1773" t="s">
        <v>334</v>
      </c>
      <c r="U1773">
        <v>1.1259401716476026E-3</v>
      </c>
      <c r="V1773" t="s">
        <v>154</v>
      </c>
    </row>
    <row r="1774" spans="9:22" x14ac:dyDescent="0.45">
      <c r="I1774" t="s">
        <v>174</v>
      </c>
      <c r="J1774" t="s">
        <v>335</v>
      </c>
      <c r="K1774">
        <v>2.5879285405300535E-2</v>
      </c>
      <c r="L1774" t="s">
        <v>154</v>
      </c>
      <c r="N1774" t="s">
        <v>248</v>
      </c>
      <c r="O1774" t="s">
        <v>335</v>
      </c>
      <c r="P1774">
        <v>2.0781681837892054E-2</v>
      </c>
      <c r="Q1774" t="s">
        <v>154</v>
      </c>
      <c r="S1774" t="s">
        <v>284</v>
      </c>
      <c r="T1774" t="s">
        <v>335</v>
      </c>
      <c r="U1774">
        <v>8.9662773503805578E-3</v>
      </c>
      <c r="V1774" t="s">
        <v>154</v>
      </c>
    </row>
    <row r="1775" spans="9:22" x14ac:dyDescent="0.45">
      <c r="I1775" t="s">
        <v>174</v>
      </c>
      <c r="J1775" t="s">
        <v>336</v>
      </c>
      <c r="K1775">
        <v>2.5358922643725743E-3</v>
      </c>
      <c r="L1775" t="s">
        <v>154</v>
      </c>
      <c r="N1775" t="s">
        <v>248</v>
      </c>
      <c r="O1775" t="s">
        <v>336</v>
      </c>
      <c r="P1775">
        <v>3.0353286521855052E-3</v>
      </c>
      <c r="Q1775" t="s">
        <v>154</v>
      </c>
      <c r="S1775" t="s">
        <v>284</v>
      </c>
      <c r="T1775" t="s">
        <v>336</v>
      </c>
      <c r="U1775">
        <v>1.6106952873469801E-3</v>
      </c>
      <c r="V1775" t="s">
        <v>154</v>
      </c>
    </row>
    <row r="1776" spans="9:22" x14ac:dyDescent="0.45">
      <c r="I1776" t="s">
        <v>174</v>
      </c>
      <c r="J1776" t="s">
        <v>346</v>
      </c>
      <c r="K1776">
        <v>1.4587666036173551E-3</v>
      </c>
      <c r="L1776" t="s">
        <v>154</v>
      </c>
      <c r="N1776" t="s">
        <v>248</v>
      </c>
      <c r="O1776" t="s">
        <v>346</v>
      </c>
      <c r="P1776">
        <v>2.6857930589840482E-3</v>
      </c>
      <c r="Q1776" t="s">
        <v>154</v>
      </c>
      <c r="S1776" t="s">
        <v>284</v>
      </c>
      <c r="T1776" t="s">
        <v>346</v>
      </c>
      <c r="U1776">
        <v>1.6049121397556669E-3</v>
      </c>
      <c r="V1776" t="s">
        <v>154</v>
      </c>
    </row>
    <row r="1777" spans="9:22" x14ac:dyDescent="0.45">
      <c r="I1777" t="s">
        <v>174</v>
      </c>
      <c r="J1777" t="s">
        <v>468</v>
      </c>
      <c r="K1777">
        <v>6.5714861325104714E-4</v>
      </c>
      <c r="L1777" t="s">
        <v>154</v>
      </c>
      <c r="N1777" t="s">
        <v>248</v>
      </c>
      <c r="O1777" t="s">
        <v>468</v>
      </c>
      <c r="P1777">
        <v>2.5040650171158766E-3</v>
      </c>
      <c r="Q1777" t="s">
        <v>154</v>
      </c>
      <c r="S1777" t="s">
        <v>284</v>
      </c>
      <c r="T1777" t="s">
        <v>468</v>
      </c>
      <c r="U1777">
        <v>1.6195272206958606E-3</v>
      </c>
      <c r="V1777" t="s">
        <v>154</v>
      </c>
    </row>
    <row r="1778" spans="9:22" x14ac:dyDescent="0.45">
      <c r="I1778" t="s">
        <v>174</v>
      </c>
      <c r="J1778" t="s">
        <v>469</v>
      </c>
      <c r="K1778">
        <v>0</v>
      </c>
      <c r="L1778" t="s">
        <v>154</v>
      </c>
      <c r="N1778" t="s">
        <v>248</v>
      </c>
      <c r="O1778" t="s">
        <v>469</v>
      </c>
      <c r="P1778">
        <v>7.6551907895418244E-3</v>
      </c>
      <c r="Q1778" t="s">
        <v>154</v>
      </c>
      <c r="S1778" t="s">
        <v>284</v>
      </c>
      <c r="T1778" t="s">
        <v>469</v>
      </c>
      <c r="U1778">
        <v>6.2879548744693061E-3</v>
      </c>
      <c r="V1778" t="s">
        <v>154</v>
      </c>
    </row>
    <row r="1779" spans="9:22" x14ac:dyDescent="0.45">
      <c r="I1779" t="s">
        <v>174</v>
      </c>
      <c r="J1779" t="s">
        <v>347</v>
      </c>
      <c r="K1779">
        <v>0</v>
      </c>
      <c r="L1779" t="s">
        <v>154</v>
      </c>
      <c r="N1779" t="s">
        <v>248</v>
      </c>
      <c r="O1779" t="s">
        <v>347</v>
      </c>
      <c r="P1779">
        <v>3.817754050396708E-4</v>
      </c>
      <c r="Q1779" t="s">
        <v>154</v>
      </c>
      <c r="S1779" t="s">
        <v>284</v>
      </c>
      <c r="T1779" t="s">
        <v>347</v>
      </c>
      <c r="U1779">
        <v>1.5094448234186634E-4</v>
      </c>
      <c r="V1779" t="s">
        <v>154</v>
      </c>
    </row>
    <row r="1780" spans="9:22" x14ac:dyDescent="0.45">
      <c r="I1780" t="s">
        <v>174</v>
      </c>
      <c r="J1780" t="s">
        <v>348</v>
      </c>
      <c r="K1780">
        <v>5.5566382852197083E-4</v>
      </c>
      <c r="L1780" t="s">
        <v>154</v>
      </c>
      <c r="N1780" t="s">
        <v>248</v>
      </c>
      <c r="O1780" t="s">
        <v>348</v>
      </c>
      <c r="P1780">
        <v>2.3304077096540753E-5</v>
      </c>
      <c r="Q1780" t="s">
        <v>154</v>
      </c>
      <c r="S1780" t="s">
        <v>284</v>
      </c>
      <c r="T1780" t="s">
        <v>348</v>
      </c>
      <c r="U1780">
        <v>8.8951172461664689E-6</v>
      </c>
      <c r="V1780" t="s">
        <v>154</v>
      </c>
    </row>
    <row r="1781" spans="9:22" x14ac:dyDescent="0.45">
      <c r="I1781" t="s">
        <v>174</v>
      </c>
      <c r="J1781" t="s">
        <v>349</v>
      </c>
      <c r="K1781">
        <v>1.4210001407201265E-3</v>
      </c>
      <c r="L1781" t="s">
        <v>154</v>
      </c>
      <c r="N1781" t="s">
        <v>248</v>
      </c>
      <c r="O1781" t="s">
        <v>349</v>
      </c>
      <c r="P1781">
        <v>9.1264464121707896E-6</v>
      </c>
      <c r="Q1781" t="s">
        <v>154</v>
      </c>
      <c r="S1781" t="s">
        <v>284</v>
      </c>
      <c r="T1781" t="s">
        <v>349</v>
      </c>
      <c r="U1781">
        <v>6.8185995225692112E-6</v>
      </c>
      <c r="V1781" t="s">
        <v>154</v>
      </c>
    </row>
    <row r="1782" spans="9:22" x14ac:dyDescent="0.45">
      <c r="I1782" t="s">
        <v>174</v>
      </c>
      <c r="J1782" t="s">
        <v>350</v>
      </c>
      <c r="K1782">
        <v>2.2387725208162727E-2</v>
      </c>
      <c r="L1782" t="s">
        <v>154</v>
      </c>
      <c r="N1782" t="s">
        <v>248</v>
      </c>
      <c r="O1782" t="s">
        <v>350</v>
      </c>
      <c r="P1782">
        <v>2.3467476691535076E-4</v>
      </c>
      <c r="Q1782" t="s">
        <v>154</v>
      </c>
      <c r="S1782" t="s">
        <v>284</v>
      </c>
      <c r="T1782" t="s">
        <v>350</v>
      </c>
      <c r="U1782">
        <v>4.9773846992413346E-5</v>
      </c>
      <c r="V1782" t="s">
        <v>154</v>
      </c>
    </row>
    <row r="1783" spans="9:22" x14ac:dyDescent="0.45">
      <c r="I1783" t="s">
        <v>174</v>
      </c>
      <c r="J1783" t="s">
        <v>351</v>
      </c>
      <c r="K1783">
        <v>1.9636874154573135E-3</v>
      </c>
      <c r="L1783" t="s">
        <v>154</v>
      </c>
      <c r="N1783" t="s">
        <v>248</v>
      </c>
      <c r="O1783" t="s">
        <v>351</v>
      </c>
      <c r="P1783">
        <v>1.0052798725171394E-4</v>
      </c>
      <c r="Q1783" t="s">
        <v>154</v>
      </c>
      <c r="S1783" t="s">
        <v>284</v>
      </c>
      <c r="T1783" t="s">
        <v>351</v>
      </c>
      <c r="U1783">
        <v>1.9006030923931748E-5</v>
      </c>
      <c r="V1783" t="s">
        <v>154</v>
      </c>
    </row>
    <row r="1784" spans="9:22" x14ac:dyDescent="0.45">
      <c r="I1784" t="s">
        <v>174</v>
      </c>
      <c r="J1784" t="s">
        <v>352</v>
      </c>
      <c r="K1784">
        <v>1.0492098361326893E-3</v>
      </c>
      <c r="L1784" t="s">
        <v>154</v>
      </c>
      <c r="N1784" t="s">
        <v>248</v>
      </c>
      <c r="O1784" t="s">
        <v>352</v>
      </c>
      <c r="P1784">
        <v>9.3581326127972119E-5</v>
      </c>
      <c r="Q1784" t="s">
        <v>154</v>
      </c>
      <c r="S1784" t="s">
        <v>284</v>
      </c>
      <c r="T1784" t="s">
        <v>352</v>
      </c>
      <c r="U1784">
        <v>2.9295666987296567E-5</v>
      </c>
      <c r="V1784" t="s">
        <v>154</v>
      </c>
    </row>
    <row r="1785" spans="9:22" x14ac:dyDescent="0.45">
      <c r="I1785" t="s">
        <v>174</v>
      </c>
      <c r="J1785" t="s">
        <v>470</v>
      </c>
      <c r="K1785">
        <v>3.3831343137362933E-4</v>
      </c>
      <c r="L1785" t="s">
        <v>154</v>
      </c>
      <c r="N1785" t="s">
        <v>248</v>
      </c>
      <c r="O1785" t="s">
        <v>470</v>
      </c>
      <c r="P1785">
        <v>6.9840439273692476E-5</v>
      </c>
      <c r="Q1785" t="s">
        <v>154</v>
      </c>
      <c r="S1785" t="s">
        <v>284</v>
      </c>
      <c r="T1785" t="s">
        <v>470</v>
      </c>
      <c r="U1785">
        <v>3.7707737655289265E-5</v>
      </c>
      <c r="V1785" t="s">
        <v>154</v>
      </c>
    </row>
    <row r="1786" spans="9:22" x14ac:dyDescent="0.45">
      <c r="I1786" t="s">
        <v>174</v>
      </c>
      <c r="J1786" t="s">
        <v>471</v>
      </c>
      <c r="K1786">
        <v>0</v>
      </c>
      <c r="L1786" t="s">
        <v>154</v>
      </c>
      <c r="N1786" t="s">
        <v>248</v>
      </c>
      <c r="O1786" t="s">
        <v>471</v>
      </c>
      <c r="P1786">
        <v>3.0961070196958428E-4</v>
      </c>
      <c r="Q1786" t="s">
        <v>154</v>
      </c>
      <c r="S1786" t="s">
        <v>284</v>
      </c>
      <c r="T1786" t="s">
        <v>471</v>
      </c>
      <c r="U1786">
        <v>2.6177433041269101E-4</v>
      </c>
      <c r="V1786" t="s">
        <v>154</v>
      </c>
    </row>
    <row r="1787" spans="9:22" x14ac:dyDescent="0.45">
      <c r="I1787" t="s">
        <v>174</v>
      </c>
      <c r="J1787" t="s">
        <v>359</v>
      </c>
      <c r="K1787">
        <v>0</v>
      </c>
      <c r="L1787" t="s">
        <v>154</v>
      </c>
      <c r="N1787" t="s">
        <v>248</v>
      </c>
      <c r="O1787" t="s">
        <v>359</v>
      </c>
      <c r="P1787">
        <v>9.1233933961838373E-4</v>
      </c>
      <c r="Q1787" t="s">
        <v>154</v>
      </c>
      <c r="S1787" t="s">
        <v>284</v>
      </c>
      <c r="T1787" t="s">
        <v>359</v>
      </c>
      <c r="U1787">
        <v>2.072620036295084E-3</v>
      </c>
      <c r="V1787" t="s">
        <v>154</v>
      </c>
    </row>
    <row r="1788" spans="9:22" x14ac:dyDescent="0.45">
      <c r="I1788" t="s">
        <v>174</v>
      </c>
      <c r="J1788" t="s">
        <v>360</v>
      </c>
      <c r="K1788">
        <v>2.1434649627584651E-4</v>
      </c>
      <c r="L1788" t="s">
        <v>154</v>
      </c>
      <c r="N1788" t="s">
        <v>248</v>
      </c>
      <c r="O1788" t="s">
        <v>360</v>
      </c>
      <c r="P1788">
        <v>1.1444753589702073E-4</v>
      </c>
      <c r="Q1788" t="s">
        <v>154</v>
      </c>
      <c r="S1788" t="s">
        <v>284</v>
      </c>
      <c r="T1788" t="s">
        <v>360</v>
      </c>
      <c r="U1788">
        <v>2.2704115364121079E-4</v>
      </c>
      <c r="V1788" t="s">
        <v>154</v>
      </c>
    </row>
    <row r="1789" spans="9:22" x14ac:dyDescent="0.45">
      <c r="I1789" t="s">
        <v>174</v>
      </c>
      <c r="J1789" t="s">
        <v>361</v>
      </c>
      <c r="K1789">
        <v>5.4879361081911068E-4</v>
      </c>
      <c r="L1789" t="s">
        <v>154</v>
      </c>
      <c r="N1789" t="s">
        <v>248</v>
      </c>
      <c r="O1789" t="s">
        <v>361</v>
      </c>
      <c r="P1789">
        <v>9.6639439944854887E-5</v>
      </c>
      <c r="Q1789" t="s">
        <v>154</v>
      </c>
      <c r="S1789" t="s">
        <v>284</v>
      </c>
      <c r="T1789" t="s">
        <v>361</v>
      </c>
      <c r="U1789">
        <v>2.1561946776232923E-4</v>
      </c>
      <c r="V1789" t="s">
        <v>154</v>
      </c>
    </row>
    <row r="1790" spans="9:22" x14ac:dyDescent="0.45">
      <c r="I1790" t="s">
        <v>174</v>
      </c>
      <c r="J1790" t="s">
        <v>362</v>
      </c>
      <c r="K1790">
        <v>1.0902179315428197E-2</v>
      </c>
      <c r="L1790" t="s">
        <v>154</v>
      </c>
      <c r="N1790" t="s">
        <v>248</v>
      </c>
      <c r="O1790" t="s">
        <v>362</v>
      </c>
      <c r="P1790">
        <v>1.8549939848026571E-3</v>
      </c>
      <c r="Q1790" t="s">
        <v>154</v>
      </c>
      <c r="S1790" t="s">
        <v>284</v>
      </c>
      <c r="T1790" t="s">
        <v>362</v>
      </c>
      <c r="U1790">
        <v>1.7878913605788149E-3</v>
      </c>
      <c r="V1790" t="s">
        <v>154</v>
      </c>
    </row>
    <row r="1791" spans="9:22" x14ac:dyDescent="0.45">
      <c r="I1791" t="s">
        <v>174</v>
      </c>
      <c r="J1791" t="s">
        <v>363</v>
      </c>
      <c r="K1791">
        <v>9.5383203824699959E-4</v>
      </c>
      <c r="L1791" t="s">
        <v>154</v>
      </c>
      <c r="N1791" t="s">
        <v>248</v>
      </c>
      <c r="O1791" t="s">
        <v>363</v>
      </c>
      <c r="P1791">
        <v>3.2837675158683293E-4</v>
      </c>
      <c r="Q1791" t="s">
        <v>154</v>
      </c>
      <c r="S1791" t="s">
        <v>284</v>
      </c>
      <c r="T1791" t="s">
        <v>363</v>
      </c>
      <c r="U1791">
        <v>3.7708136779836233E-4</v>
      </c>
      <c r="V1791" t="s">
        <v>154</v>
      </c>
    </row>
    <row r="1792" spans="9:22" x14ac:dyDescent="0.45">
      <c r="I1792" t="s">
        <v>174</v>
      </c>
      <c r="J1792" t="s">
        <v>364</v>
      </c>
      <c r="K1792">
        <v>4.5266971320749978E-4</v>
      </c>
      <c r="L1792" t="s">
        <v>154</v>
      </c>
      <c r="N1792" t="s">
        <v>248</v>
      </c>
      <c r="O1792" t="s">
        <v>364</v>
      </c>
      <c r="P1792">
        <v>2.9768675939708078E-4</v>
      </c>
      <c r="Q1792" t="s">
        <v>154</v>
      </c>
      <c r="S1792" t="s">
        <v>284</v>
      </c>
      <c r="T1792" t="s">
        <v>364</v>
      </c>
      <c r="U1792">
        <v>3.8650250751125095E-4</v>
      </c>
      <c r="V1792" t="s">
        <v>154</v>
      </c>
    </row>
    <row r="1793" spans="9:22" x14ac:dyDescent="0.45">
      <c r="I1793" t="s">
        <v>174</v>
      </c>
      <c r="J1793" t="s">
        <v>472</v>
      </c>
      <c r="K1793">
        <v>1.683153553238538E-4</v>
      </c>
      <c r="L1793" t="s">
        <v>154</v>
      </c>
      <c r="N1793" t="s">
        <v>248</v>
      </c>
      <c r="O1793" t="s">
        <v>472</v>
      </c>
      <c r="P1793">
        <v>2.9220511669859146E-4</v>
      </c>
      <c r="Q1793" t="s">
        <v>154</v>
      </c>
      <c r="S1793" t="s">
        <v>284</v>
      </c>
      <c r="T1793" t="s">
        <v>472</v>
      </c>
      <c r="U1793">
        <v>3.8988892074540594E-4</v>
      </c>
      <c r="V1793" t="s">
        <v>154</v>
      </c>
    </row>
    <row r="1794" spans="9:22" x14ac:dyDescent="0.45">
      <c r="I1794" t="s">
        <v>174</v>
      </c>
      <c r="J1794" t="s">
        <v>473</v>
      </c>
      <c r="K1794">
        <v>0</v>
      </c>
      <c r="L1794" t="s">
        <v>154</v>
      </c>
      <c r="N1794" t="s">
        <v>248</v>
      </c>
      <c r="O1794" t="s">
        <v>473</v>
      </c>
      <c r="P1794">
        <v>7.8169829862372823E-4</v>
      </c>
      <c r="Q1794" t="s">
        <v>154</v>
      </c>
      <c r="S1794" t="s">
        <v>284</v>
      </c>
      <c r="T1794" t="s">
        <v>473</v>
      </c>
      <c r="U1794">
        <v>1.7521635279932621E-3</v>
      </c>
      <c r="V1794" t="s">
        <v>154</v>
      </c>
    </row>
    <row r="1795" spans="9:22" x14ac:dyDescent="0.45">
      <c r="I1795" t="s">
        <v>174</v>
      </c>
      <c r="J1795" t="s">
        <v>365</v>
      </c>
      <c r="K1795">
        <v>0</v>
      </c>
      <c r="L1795" t="s">
        <v>154</v>
      </c>
      <c r="N1795" t="s">
        <v>248</v>
      </c>
      <c r="O1795" t="s">
        <v>365</v>
      </c>
      <c r="P1795">
        <v>1.439716998293139E-2</v>
      </c>
      <c r="Q1795" t="s">
        <v>154</v>
      </c>
      <c r="S1795" t="s">
        <v>284</v>
      </c>
      <c r="T1795" t="s">
        <v>365</v>
      </c>
      <c r="U1795">
        <v>1.0580073249664633E-2</v>
      </c>
      <c r="V1795" t="s">
        <v>154</v>
      </c>
    </row>
    <row r="1796" spans="9:22" x14ac:dyDescent="0.45">
      <c r="I1796" t="s">
        <v>174</v>
      </c>
      <c r="J1796" t="s">
        <v>366</v>
      </c>
      <c r="K1796">
        <v>1.4218765698712126E-3</v>
      </c>
      <c r="L1796" t="s">
        <v>154</v>
      </c>
      <c r="N1796" t="s">
        <v>248</v>
      </c>
      <c r="O1796" t="s">
        <v>366</v>
      </c>
      <c r="P1796">
        <v>1.7250684815676509E-3</v>
      </c>
      <c r="Q1796" t="s">
        <v>154</v>
      </c>
      <c r="S1796" t="s">
        <v>284</v>
      </c>
      <c r="T1796" t="s">
        <v>366</v>
      </c>
      <c r="U1796">
        <v>1.4750963448325763E-3</v>
      </c>
      <c r="V1796" t="s">
        <v>154</v>
      </c>
    </row>
    <row r="1797" spans="9:22" x14ac:dyDescent="0.45">
      <c r="I1797" t="s">
        <v>174</v>
      </c>
      <c r="J1797" t="s">
        <v>367</v>
      </c>
      <c r="K1797">
        <v>2.5775177762898107E-3</v>
      </c>
      <c r="L1797" t="s">
        <v>154</v>
      </c>
      <c r="N1797" t="s">
        <v>248</v>
      </c>
      <c r="O1797" t="s">
        <v>367</v>
      </c>
      <c r="P1797">
        <v>1.7439259999482415E-3</v>
      </c>
      <c r="Q1797" t="s">
        <v>154</v>
      </c>
      <c r="S1797" t="s">
        <v>284</v>
      </c>
      <c r="T1797" t="s">
        <v>367</v>
      </c>
      <c r="U1797">
        <v>1.4385766438568817E-3</v>
      </c>
      <c r="V1797" t="s">
        <v>154</v>
      </c>
    </row>
    <row r="1798" spans="9:22" x14ac:dyDescent="0.45">
      <c r="I1798" t="s">
        <v>174</v>
      </c>
      <c r="J1798" t="s">
        <v>368</v>
      </c>
      <c r="K1798">
        <v>2.8268889878702394E-2</v>
      </c>
      <c r="L1798" t="s">
        <v>154</v>
      </c>
      <c r="N1798" t="s">
        <v>248</v>
      </c>
      <c r="O1798" t="s">
        <v>368</v>
      </c>
      <c r="P1798">
        <v>1.9452185565396841E-2</v>
      </c>
      <c r="Q1798" t="s">
        <v>154</v>
      </c>
      <c r="S1798" t="s">
        <v>284</v>
      </c>
      <c r="T1798" t="s">
        <v>368</v>
      </c>
      <c r="U1798">
        <v>1.0473410099770604E-2</v>
      </c>
      <c r="V1798" t="s">
        <v>154</v>
      </c>
    </row>
    <row r="1799" spans="9:22" x14ac:dyDescent="0.45">
      <c r="I1799" t="s">
        <v>174</v>
      </c>
      <c r="J1799" t="s">
        <v>369</v>
      </c>
      <c r="K1799">
        <v>2.8129945030775597E-3</v>
      </c>
      <c r="L1799" t="s">
        <v>154</v>
      </c>
      <c r="N1799" t="s">
        <v>248</v>
      </c>
      <c r="O1799" t="s">
        <v>369</v>
      </c>
      <c r="P1799">
        <v>3.0104897021987808E-3</v>
      </c>
      <c r="Q1799" t="s">
        <v>154</v>
      </c>
      <c r="S1799" t="s">
        <v>284</v>
      </c>
      <c r="T1799" t="s">
        <v>369</v>
      </c>
      <c r="U1799">
        <v>1.6951592429233899E-3</v>
      </c>
      <c r="V1799" t="s">
        <v>154</v>
      </c>
    </row>
    <row r="1800" spans="9:22" x14ac:dyDescent="0.45">
      <c r="I1800" t="s">
        <v>174</v>
      </c>
      <c r="J1800" t="s">
        <v>370</v>
      </c>
      <c r="K1800">
        <v>1.9346382044170612E-3</v>
      </c>
      <c r="L1800" t="s">
        <v>154</v>
      </c>
      <c r="N1800" t="s">
        <v>248</v>
      </c>
      <c r="O1800" t="s">
        <v>370</v>
      </c>
      <c r="P1800">
        <v>2.6821012580047396E-3</v>
      </c>
      <c r="Q1800" t="s">
        <v>154</v>
      </c>
      <c r="S1800" t="s">
        <v>284</v>
      </c>
      <c r="T1800" t="s">
        <v>370</v>
      </c>
      <c r="U1800">
        <v>1.6979982258699224E-3</v>
      </c>
      <c r="V1800" t="s">
        <v>154</v>
      </c>
    </row>
    <row r="1801" spans="9:22" x14ac:dyDescent="0.45">
      <c r="I1801" t="s">
        <v>174</v>
      </c>
      <c r="J1801" t="s">
        <v>474</v>
      </c>
      <c r="K1801">
        <v>1.1058272960880852E-3</v>
      </c>
      <c r="L1801" t="s">
        <v>154</v>
      </c>
      <c r="N1801" t="s">
        <v>248</v>
      </c>
      <c r="O1801" t="s">
        <v>474</v>
      </c>
      <c r="P1801">
        <v>2.2930023019097959E-3</v>
      </c>
      <c r="Q1801" t="s">
        <v>154</v>
      </c>
      <c r="S1801" t="s">
        <v>284</v>
      </c>
      <c r="T1801" t="s">
        <v>474</v>
      </c>
      <c r="U1801">
        <v>1.6912092702877767E-3</v>
      </c>
      <c r="V1801" t="s">
        <v>154</v>
      </c>
    </row>
    <row r="1802" spans="9:22" x14ac:dyDescent="0.45">
      <c r="I1802" t="s">
        <v>174</v>
      </c>
      <c r="J1802" t="s">
        <v>475</v>
      </c>
      <c r="K1802">
        <v>0</v>
      </c>
      <c r="L1802" t="s">
        <v>154</v>
      </c>
      <c r="N1802" t="s">
        <v>248</v>
      </c>
      <c r="O1802" t="s">
        <v>475</v>
      </c>
      <c r="P1802">
        <v>9.4141934353405999E-3</v>
      </c>
      <c r="Q1802" t="s">
        <v>154</v>
      </c>
      <c r="S1802" t="s">
        <v>284</v>
      </c>
      <c r="T1802" t="s">
        <v>475</v>
      </c>
      <c r="U1802">
        <v>8.1869265349069891E-3</v>
      </c>
      <c r="V1802" t="s">
        <v>154</v>
      </c>
    </row>
    <row r="1803" spans="9:22" x14ac:dyDescent="0.45">
      <c r="I1803" t="s">
        <v>174</v>
      </c>
      <c r="J1803" t="s">
        <v>371</v>
      </c>
      <c r="K1803">
        <v>0</v>
      </c>
      <c r="L1803" t="s">
        <v>154</v>
      </c>
      <c r="N1803" t="s">
        <v>248</v>
      </c>
      <c r="O1803" t="s">
        <v>371</v>
      </c>
      <c r="P1803">
        <v>1.5817989148912845E-2</v>
      </c>
      <c r="Q1803" t="s">
        <v>154</v>
      </c>
      <c r="S1803" t="s">
        <v>284</v>
      </c>
      <c r="T1803" t="s">
        <v>371</v>
      </c>
      <c r="U1803">
        <v>1.298084296696538E-2</v>
      </c>
      <c r="V1803" t="s">
        <v>154</v>
      </c>
    </row>
    <row r="1804" spans="9:22" x14ac:dyDescent="0.45">
      <c r="I1804" t="s">
        <v>174</v>
      </c>
      <c r="J1804" t="s">
        <v>372</v>
      </c>
      <c r="K1804">
        <v>6.4474413901768229E-4</v>
      </c>
      <c r="L1804" t="s">
        <v>154</v>
      </c>
      <c r="N1804" t="s">
        <v>248</v>
      </c>
      <c r="O1804" t="s">
        <v>372</v>
      </c>
      <c r="P1804">
        <v>2.1730845777708104E-3</v>
      </c>
      <c r="Q1804" t="s">
        <v>154</v>
      </c>
      <c r="S1804" t="s">
        <v>284</v>
      </c>
      <c r="T1804" t="s">
        <v>372</v>
      </c>
      <c r="U1804">
        <v>1.7994116957822603E-3</v>
      </c>
      <c r="V1804" t="s">
        <v>154</v>
      </c>
    </row>
    <row r="1805" spans="9:22" x14ac:dyDescent="0.45">
      <c r="I1805" t="s">
        <v>174</v>
      </c>
      <c r="J1805" t="s">
        <v>373</v>
      </c>
      <c r="K1805">
        <v>1.4780417140958595E-3</v>
      </c>
      <c r="L1805" t="s">
        <v>154</v>
      </c>
      <c r="N1805" t="s">
        <v>248</v>
      </c>
      <c r="O1805" t="s">
        <v>373</v>
      </c>
      <c r="P1805">
        <v>2.2697427685324824E-3</v>
      </c>
      <c r="Q1805" t="s">
        <v>154</v>
      </c>
      <c r="S1805" t="s">
        <v>284</v>
      </c>
      <c r="T1805" t="s">
        <v>373</v>
      </c>
      <c r="U1805">
        <v>1.7422366319091464E-3</v>
      </c>
      <c r="V1805" t="s">
        <v>154</v>
      </c>
    </row>
    <row r="1806" spans="9:22" x14ac:dyDescent="0.45">
      <c r="I1806" t="s">
        <v>174</v>
      </c>
      <c r="J1806" t="s">
        <v>374</v>
      </c>
      <c r="K1806">
        <v>1.9324334123114385E-2</v>
      </c>
      <c r="L1806" t="s">
        <v>154</v>
      </c>
      <c r="N1806" t="s">
        <v>248</v>
      </c>
      <c r="O1806" t="s">
        <v>374</v>
      </c>
      <c r="P1806">
        <v>2.0583595833316565E-2</v>
      </c>
      <c r="Q1806" t="s">
        <v>154</v>
      </c>
      <c r="S1806" t="s">
        <v>284</v>
      </c>
      <c r="T1806" t="s">
        <v>374</v>
      </c>
      <c r="U1806">
        <v>1.2929222797681494E-2</v>
      </c>
      <c r="V1806" t="s">
        <v>154</v>
      </c>
    </row>
    <row r="1807" spans="9:22" x14ac:dyDescent="0.45">
      <c r="I1807" t="s">
        <v>174</v>
      </c>
      <c r="J1807" t="s">
        <v>375</v>
      </c>
      <c r="K1807">
        <v>1.6722078207037877E-3</v>
      </c>
      <c r="L1807" t="s">
        <v>154</v>
      </c>
      <c r="N1807" t="s">
        <v>248</v>
      </c>
      <c r="O1807" t="s">
        <v>375</v>
      </c>
      <c r="P1807">
        <v>2.7506985366863544E-3</v>
      </c>
      <c r="Q1807" t="s">
        <v>154</v>
      </c>
      <c r="S1807" t="s">
        <v>284</v>
      </c>
      <c r="T1807" t="s">
        <v>375</v>
      </c>
      <c r="U1807">
        <v>2.0053414228964482E-3</v>
      </c>
      <c r="V1807" t="s">
        <v>154</v>
      </c>
    </row>
    <row r="1808" spans="9:22" x14ac:dyDescent="0.45">
      <c r="I1808" t="s">
        <v>174</v>
      </c>
      <c r="J1808" t="s">
        <v>376</v>
      </c>
      <c r="K1808">
        <v>9.469631442353204E-4</v>
      </c>
      <c r="L1808" t="s">
        <v>154</v>
      </c>
      <c r="N1808" t="s">
        <v>248</v>
      </c>
      <c r="O1808" t="s">
        <v>376</v>
      </c>
      <c r="P1808">
        <v>2.5400586326765002E-3</v>
      </c>
      <c r="Q1808" t="s">
        <v>154</v>
      </c>
      <c r="S1808" t="s">
        <v>284</v>
      </c>
      <c r="T1808" t="s">
        <v>376</v>
      </c>
      <c r="U1808">
        <v>1.9330403369666621E-3</v>
      </c>
      <c r="V1808" t="s">
        <v>154</v>
      </c>
    </row>
    <row r="1809" spans="9:22" x14ac:dyDescent="0.45">
      <c r="I1809" t="s">
        <v>174</v>
      </c>
      <c r="J1809" t="s">
        <v>476</v>
      </c>
      <c r="K1809">
        <v>4.46601046316065E-4</v>
      </c>
      <c r="L1809" t="s">
        <v>154</v>
      </c>
      <c r="N1809" t="s">
        <v>248</v>
      </c>
      <c r="O1809" t="s">
        <v>476</v>
      </c>
      <c r="P1809">
        <v>2.2984252622878787E-3</v>
      </c>
      <c r="Q1809" t="s">
        <v>154</v>
      </c>
      <c r="S1809" t="s">
        <v>284</v>
      </c>
      <c r="T1809" t="s">
        <v>476</v>
      </c>
      <c r="U1809">
        <v>1.8446534659392788E-3</v>
      </c>
      <c r="V1809" t="s">
        <v>154</v>
      </c>
    </row>
    <row r="1810" spans="9:22" x14ac:dyDescent="0.45">
      <c r="I1810" t="s">
        <v>174</v>
      </c>
      <c r="J1810" t="s">
        <v>477</v>
      </c>
      <c r="K1810">
        <v>0</v>
      </c>
      <c r="L1810" t="s">
        <v>154</v>
      </c>
      <c r="N1810" t="s">
        <v>248</v>
      </c>
      <c r="O1810" t="s">
        <v>477</v>
      </c>
      <c r="P1810">
        <v>9.606432599132084E-3</v>
      </c>
      <c r="Q1810" t="s">
        <v>154</v>
      </c>
      <c r="S1810" t="s">
        <v>284</v>
      </c>
      <c r="T1810" t="s">
        <v>477</v>
      </c>
      <c r="U1810">
        <v>7.9107004751573298E-3</v>
      </c>
      <c r="V1810" t="s">
        <v>154</v>
      </c>
    </row>
    <row r="1811" spans="9:22" x14ac:dyDescent="0.45">
      <c r="I1811" t="s">
        <v>174</v>
      </c>
      <c r="J1811" t="s">
        <v>390</v>
      </c>
      <c r="K1811">
        <v>7.1003072025312996E-10</v>
      </c>
      <c r="L1811" t="s">
        <v>154</v>
      </c>
      <c r="N1811" t="s">
        <v>248</v>
      </c>
      <c r="O1811" t="s">
        <v>390</v>
      </c>
      <c r="P1811">
        <v>5.6788811404560949E-3</v>
      </c>
      <c r="Q1811" t="s">
        <v>154</v>
      </c>
      <c r="S1811" t="s">
        <v>284</v>
      </c>
      <c r="T1811" t="s">
        <v>390</v>
      </c>
      <c r="U1811">
        <v>8.1992290817790581E-3</v>
      </c>
      <c r="V1811" t="s">
        <v>154</v>
      </c>
    </row>
    <row r="1812" spans="9:22" x14ac:dyDescent="0.45">
      <c r="I1812" t="s">
        <v>174</v>
      </c>
      <c r="J1812" t="s">
        <v>391</v>
      </c>
      <c r="K1812">
        <v>1.9839037996229364E-3</v>
      </c>
      <c r="L1812" t="s">
        <v>154</v>
      </c>
      <c r="N1812" t="s">
        <v>248</v>
      </c>
      <c r="O1812" t="s">
        <v>391</v>
      </c>
      <c r="P1812">
        <v>7.7534812523293104E-4</v>
      </c>
      <c r="Q1812" t="s">
        <v>154</v>
      </c>
      <c r="S1812" t="s">
        <v>284</v>
      </c>
      <c r="T1812" t="s">
        <v>391</v>
      </c>
      <c r="U1812">
        <v>1.2534263807978E-3</v>
      </c>
      <c r="V1812" t="s">
        <v>154</v>
      </c>
    </row>
    <row r="1813" spans="9:22" x14ac:dyDescent="0.45">
      <c r="I1813" t="s">
        <v>174</v>
      </c>
      <c r="J1813" t="s">
        <v>392</v>
      </c>
      <c r="K1813">
        <v>4.2572744268543116E-3</v>
      </c>
      <c r="L1813" t="s">
        <v>154</v>
      </c>
      <c r="N1813" t="s">
        <v>248</v>
      </c>
      <c r="O1813" t="s">
        <v>392</v>
      </c>
      <c r="P1813">
        <v>7.166578685133437E-4</v>
      </c>
      <c r="Q1813" t="s">
        <v>154</v>
      </c>
      <c r="S1813" t="s">
        <v>284</v>
      </c>
      <c r="T1813" t="s">
        <v>392</v>
      </c>
      <c r="U1813">
        <v>1.3431448466960157E-3</v>
      </c>
      <c r="V1813" t="s">
        <v>154</v>
      </c>
    </row>
    <row r="1814" spans="9:22" x14ac:dyDescent="0.45">
      <c r="I1814" t="s">
        <v>174</v>
      </c>
      <c r="J1814" t="s">
        <v>393</v>
      </c>
      <c r="K1814">
        <v>5.1959352099525645E-2</v>
      </c>
      <c r="L1814" t="s">
        <v>154</v>
      </c>
      <c r="N1814" t="s">
        <v>248</v>
      </c>
      <c r="O1814" t="s">
        <v>393</v>
      </c>
      <c r="P1814">
        <v>4.9184823635548087E-3</v>
      </c>
      <c r="Q1814" t="s">
        <v>154</v>
      </c>
      <c r="S1814" t="s">
        <v>284</v>
      </c>
      <c r="T1814" t="s">
        <v>393</v>
      </c>
      <c r="U1814">
        <v>9.0815401597957365E-3</v>
      </c>
      <c r="V1814" t="s">
        <v>154</v>
      </c>
    </row>
    <row r="1815" spans="9:22" x14ac:dyDescent="0.45">
      <c r="I1815" t="s">
        <v>174</v>
      </c>
      <c r="J1815" t="s">
        <v>394</v>
      </c>
      <c r="K1815">
        <v>4.3349626173323046E-3</v>
      </c>
      <c r="L1815" t="s">
        <v>154</v>
      </c>
      <c r="N1815" t="s">
        <v>248</v>
      </c>
      <c r="O1815" t="s">
        <v>394</v>
      </c>
      <c r="P1815">
        <v>7.41735648158498E-4</v>
      </c>
      <c r="Q1815" t="s">
        <v>154</v>
      </c>
      <c r="S1815" t="s">
        <v>284</v>
      </c>
      <c r="T1815" t="s">
        <v>394</v>
      </c>
      <c r="U1815">
        <v>1.2593958094800082E-3</v>
      </c>
      <c r="V1815" t="s">
        <v>154</v>
      </c>
    </row>
    <row r="1816" spans="9:22" x14ac:dyDescent="0.45">
      <c r="I1816" t="s">
        <v>174</v>
      </c>
      <c r="J1816" t="s">
        <v>395</v>
      </c>
      <c r="K1816">
        <v>2.2970661565672838E-3</v>
      </c>
      <c r="L1816" t="s">
        <v>154</v>
      </c>
      <c r="N1816" t="s">
        <v>248</v>
      </c>
      <c r="O1816" t="s">
        <v>395</v>
      </c>
      <c r="P1816">
        <v>7.4499712695883966E-4</v>
      </c>
      <c r="Q1816" t="s">
        <v>154</v>
      </c>
      <c r="S1816" t="s">
        <v>284</v>
      </c>
      <c r="T1816" t="s">
        <v>395</v>
      </c>
      <c r="U1816">
        <v>1.2247620131045256E-3</v>
      </c>
      <c r="V1816" t="s">
        <v>154</v>
      </c>
    </row>
    <row r="1817" spans="9:22" x14ac:dyDescent="0.45">
      <c r="I1817" t="s">
        <v>174</v>
      </c>
      <c r="J1817" t="s">
        <v>478</v>
      </c>
      <c r="K1817">
        <v>9.8523189540540069E-4</v>
      </c>
      <c r="L1817" t="s">
        <v>154</v>
      </c>
      <c r="N1817" t="s">
        <v>248</v>
      </c>
      <c r="O1817" t="s">
        <v>478</v>
      </c>
      <c r="P1817">
        <v>7.3759682128857174E-4</v>
      </c>
      <c r="Q1817" t="s">
        <v>154</v>
      </c>
      <c r="S1817" t="s">
        <v>284</v>
      </c>
      <c r="T1817" t="s">
        <v>478</v>
      </c>
      <c r="U1817">
        <v>1.1760457467997849E-3</v>
      </c>
      <c r="V1817" t="s">
        <v>154</v>
      </c>
    </row>
    <row r="1818" spans="9:22" x14ac:dyDescent="0.45">
      <c r="I1818" t="s">
        <v>174</v>
      </c>
      <c r="J1818" t="s">
        <v>479</v>
      </c>
      <c r="K1818">
        <v>0</v>
      </c>
      <c r="L1818" t="s">
        <v>154</v>
      </c>
      <c r="N1818" t="s">
        <v>248</v>
      </c>
      <c r="O1818" t="s">
        <v>479</v>
      </c>
      <c r="P1818">
        <v>3.6708860149217092E-3</v>
      </c>
      <c r="Q1818" t="s">
        <v>154</v>
      </c>
      <c r="S1818" t="s">
        <v>284</v>
      </c>
      <c r="T1818" t="s">
        <v>479</v>
      </c>
      <c r="U1818">
        <v>5.6862718867167726E-3</v>
      </c>
      <c r="V1818" t="s">
        <v>154</v>
      </c>
    </row>
    <row r="1819" spans="9:22" x14ac:dyDescent="0.45">
      <c r="I1819" t="s">
        <v>174</v>
      </c>
      <c r="J1819" t="s">
        <v>396</v>
      </c>
      <c r="K1819">
        <v>2.6379270083791807E-5</v>
      </c>
      <c r="L1819" t="s">
        <v>154</v>
      </c>
      <c r="N1819" t="s">
        <v>248</v>
      </c>
      <c r="O1819" t="s">
        <v>396</v>
      </c>
      <c r="P1819">
        <v>2.9132295084529913E-3</v>
      </c>
      <c r="Q1819" t="s">
        <v>154</v>
      </c>
      <c r="S1819" t="s">
        <v>284</v>
      </c>
      <c r="T1819" t="s">
        <v>396</v>
      </c>
      <c r="U1819">
        <v>2.9374190507391925E-3</v>
      </c>
      <c r="V1819" t="s">
        <v>154</v>
      </c>
    </row>
    <row r="1820" spans="9:22" x14ac:dyDescent="0.45">
      <c r="I1820" t="s">
        <v>174</v>
      </c>
      <c r="J1820" t="s">
        <v>397</v>
      </c>
      <c r="K1820">
        <v>1.2160308292234166E-3</v>
      </c>
      <c r="L1820" t="s">
        <v>154</v>
      </c>
      <c r="N1820" t="s">
        <v>248</v>
      </c>
      <c r="O1820" t="s">
        <v>397</v>
      </c>
      <c r="P1820">
        <v>3.4527397353576502E-4</v>
      </c>
      <c r="Q1820" t="s">
        <v>154</v>
      </c>
      <c r="S1820" t="s">
        <v>284</v>
      </c>
      <c r="T1820" t="s">
        <v>397</v>
      </c>
      <c r="U1820">
        <v>4.0080345094773524E-4</v>
      </c>
      <c r="V1820" t="s">
        <v>154</v>
      </c>
    </row>
    <row r="1821" spans="9:22" x14ac:dyDescent="0.45">
      <c r="I1821" t="s">
        <v>174</v>
      </c>
      <c r="J1821" t="s">
        <v>398</v>
      </c>
      <c r="K1821">
        <v>2.3300742310187737E-3</v>
      </c>
      <c r="L1821" t="s">
        <v>154</v>
      </c>
      <c r="N1821" t="s">
        <v>248</v>
      </c>
      <c r="O1821" t="s">
        <v>398</v>
      </c>
      <c r="P1821">
        <v>3.6528036297259534E-4</v>
      </c>
      <c r="Q1821" t="s">
        <v>154</v>
      </c>
      <c r="S1821" t="s">
        <v>284</v>
      </c>
      <c r="T1821" t="s">
        <v>398</v>
      </c>
      <c r="U1821">
        <v>4.64663238895401E-4</v>
      </c>
      <c r="V1821" t="s">
        <v>154</v>
      </c>
    </row>
    <row r="1822" spans="9:22" x14ac:dyDescent="0.45">
      <c r="I1822" t="s">
        <v>174</v>
      </c>
      <c r="J1822" t="s">
        <v>399</v>
      </c>
      <c r="K1822">
        <v>2.6857683463587849E-2</v>
      </c>
      <c r="L1822" t="s">
        <v>154</v>
      </c>
      <c r="N1822" t="s">
        <v>248</v>
      </c>
      <c r="O1822" t="s">
        <v>399</v>
      </c>
      <c r="P1822">
        <v>2.5162395497730361E-3</v>
      </c>
      <c r="Q1822" t="s">
        <v>154</v>
      </c>
      <c r="S1822" t="s">
        <v>284</v>
      </c>
      <c r="T1822" t="s">
        <v>399</v>
      </c>
      <c r="U1822">
        <v>3.1395032900795382E-3</v>
      </c>
      <c r="V1822" t="s">
        <v>154</v>
      </c>
    </row>
    <row r="1823" spans="9:22" x14ac:dyDescent="0.45">
      <c r="I1823" t="s">
        <v>174</v>
      </c>
      <c r="J1823" t="s">
        <v>400</v>
      </c>
      <c r="K1823">
        <v>2.1700280247361403E-3</v>
      </c>
      <c r="L1823" t="s">
        <v>154</v>
      </c>
      <c r="N1823" t="s">
        <v>248</v>
      </c>
      <c r="O1823" t="s">
        <v>400</v>
      </c>
      <c r="P1823">
        <v>3.52906063427935E-4</v>
      </c>
      <c r="Q1823" t="s">
        <v>154</v>
      </c>
      <c r="S1823" t="s">
        <v>284</v>
      </c>
      <c r="T1823" t="s">
        <v>400</v>
      </c>
      <c r="U1823">
        <v>4.0555832607339819E-4</v>
      </c>
      <c r="V1823" t="s">
        <v>154</v>
      </c>
    </row>
    <row r="1824" spans="9:22" x14ac:dyDescent="0.45">
      <c r="I1824" t="s">
        <v>174</v>
      </c>
      <c r="J1824" t="s">
        <v>401</v>
      </c>
      <c r="K1824">
        <v>1.2981886554788811E-3</v>
      </c>
      <c r="L1824" t="s">
        <v>154</v>
      </c>
      <c r="N1824" t="s">
        <v>248</v>
      </c>
      <c r="O1824" t="s">
        <v>401</v>
      </c>
      <c r="P1824">
        <v>3.40499637193662E-4</v>
      </c>
      <c r="Q1824" t="s">
        <v>154</v>
      </c>
      <c r="S1824" t="s">
        <v>284</v>
      </c>
      <c r="T1824" t="s">
        <v>401</v>
      </c>
      <c r="U1824">
        <v>3.9276086196207282E-4</v>
      </c>
      <c r="V1824" t="s">
        <v>154</v>
      </c>
    </row>
    <row r="1825" spans="9:22" x14ac:dyDescent="0.45">
      <c r="I1825" t="s">
        <v>174</v>
      </c>
      <c r="J1825" t="s">
        <v>480</v>
      </c>
      <c r="K1825">
        <v>2.8875640477744934E-5</v>
      </c>
      <c r="L1825" t="s">
        <v>154</v>
      </c>
      <c r="N1825" t="s">
        <v>248</v>
      </c>
      <c r="O1825" t="s">
        <v>480</v>
      </c>
      <c r="P1825">
        <v>3.9602230025751568E-4</v>
      </c>
      <c r="Q1825" t="s">
        <v>154</v>
      </c>
      <c r="S1825" t="s">
        <v>284</v>
      </c>
      <c r="T1825" t="s">
        <v>480</v>
      </c>
      <c r="U1825">
        <v>3.5864516012242117E-4</v>
      </c>
      <c r="V1825" t="s">
        <v>154</v>
      </c>
    </row>
    <row r="1826" spans="9:22" x14ac:dyDescent="0.45">
      <c r="I1826" t="s">
        <v>174</v>
      </c>
      <c r="J1826" t="s">
        <v>481</v>
      </c>
      <c r="K1826">
        <v>0</v>
      </c>
      <c r="L1826" t="s">
        <v>154</v>
      </c>
      <c r="N1826" t="s">
        <v>248</v>
      </c>
      <c r="O1826" t="s">
        <v>481</v>
      </c>
      <c r="P1826">
        <v>2.428563111125668E-3</v>
      </c>
      <c r="Q1826" t="s">
        <v>154</v>
      </c>
      <c r="S1826" t="s">
        <v>284</v>
      </c>
      <c r="T1826" t="s">
        <v>481</v>
      </c>
      <c r="U1826">
        <v>1.8288761641943789E-3</v>
      </c>
      <c r="V1826" t="s">
        <v>154</v>
      </c>
    </row>
    <row r="1827" spans="9:22" x14ac:dyDescent="0.45">
      <c r="I1827" t="s">
        <v>174</v>
      </c>
      <c r="J1827" t="s">
        <v>402</v>
      </c>
      <c r="K1827">
        <v>2.8476988765625274E-5</v>
      </c>
      <c r="L1827" t="s">
        <v>154</v>
      </c>
      <c r="N1827" t="s">
        <v>248</v>
      </c>
      <c r="O1827" t="s">
        <v>402</v>
      </c>
      <c r="P1827">
        <v>8.6037176063551515E-4</v>
      </c>
      <c r="Q1827" t="s">
        <v>154</v>
      </c>
      <c r="S1827" t="s">
        <v>284</v>
      </c>
      <c r="T1827" t="s">
        <v>402</v>
      </c>
      <c r="U1827">
        <v>1.1892174040337197E-3</v>
      </c>
      <c r="V1827" t="s">
        <v>154</v>
      </c>
    </row>
    <row r="1828" spans="9:22" x14ac:dyDescent="0.45">
      <c r="I1828" t="s">
        <v>174</v>
      </c>
      <c r="J1828" t="s">
        <v>403</v>
      </c>
      <c r="K1828">
        <v>3.6160887695750306E-4</v>
      </c>
      <c r="L1828" t="s">
        <v>154</v>
      </c>
      <c r="N1828" t="s">
        <v>248</v>
      </c>
      <c r="O1828" t="s">
        <v>403</v>
      </c>
      <c r="P1828">
        <v>1.130824736138165E-4</v>
      </c>
      <c r="Q1828" t="s">
        <v>154</v>
      </c>
      <c r="S1828" t="s">
        <v>284</v>
      </c>
      <c r="T1828" t="s">
        <v>403</v>
      </c>
      <c r="U1828">
        <v>1.5436981531443558E-4</v>
      </c>
      <c r="V1828" t="s">
        <v>154</v>
      </c>
    </row>
    <row r="1829" spans="9:22" x14ac:dyDescent="0.45">
      <c r="I1829" t="s">
        <v>174</v>
      </c>
      <c r="J1829" t="s">
        <v>404</v>
      </c>
      <c r="K1829">
        <v>8.9724349664532701E-4</v>
      </c>
      <c r="L1829" t="s">
        <v>154</v>
      </c>
      <c r="N1829" t="s">
        <v>248</v>
      </c>
      <c r="O1829" t="s">
        <v>404</v>
      </c>
      <c r="P1829">
        <v>1.5344536133887732E-4</v>
      </c>
      <c r="Q1829" t="s">
        <v>154</v>
      </c>
      <c r="S1829" t="s">
        <v>284</v>
      </c>
      <c r="T1829" t="s">
        <v>404</v>
      </c>
      <c r="U1829">
        <v>1.7567724441632074E-4</v>
      </c>
      <c r="V1829" t="s">
        <v>154</v>
      </c>
    </row>
    <row r="1830" spans="9:22" x14ac:dyDescent="0.45">
      <c r="I1830" t="s">
        <v>174</v>
      </c>
      <c r="J1830" t="s">
        <v>405</v>
      </c>
      <c r="K1830">
        <v>1.15355781222956E-2</v>
      </c>
      <c r="L1830" t="s">
        <v>154</v>
      </c>
      <c r="N1830" t="s">
        <v>248</v>
      </c>
      <c r="O1830" t="s">
        <v>405</v>
      </c>
      <c r="P1830">
        <v>8.0530267467469169E-4</v>
      </c>
      <c r="Q1830" t="s">
        <v>154</v>
      </c>
      <c r="S1830" t="s">
        <v>284</v>
      </c>
      <c r="T1830" t="s">
        <v>405</v>
      </c>
      <c r="U1830">
        <v>1.4810698253295827E-3</v>
      </c>
      <c r="V1830" t="s">
        <v>154</v>
      </c>
    </row>
    <row r="1831" spans="9:22" x14ac:dyDescent="0.45">
      <c r="I1831" t="s">
        <v>174</v>
      </c>
      <c r="J1831" t="s">
        <v>406</v>
      </c>
      <c r="K1831">
        <v>8.564601555765064E-4</v>
      </c>
      <c r="L1831" t="s">
        <v>154</v>
      </c>
      <c r="N1831" t="s">
        <v>248</v>
      </c>
      <c r="O1831" t="s">
        <v>406</v>
      </c>
      <c r="P1831">
        <v>1.1716771028735492E-4</v>
      </c>
      <c r="Q1831" t="s">
        <v>154</v>
      </c>
      <c r="S1831" t="s">
        <v>284</v>
      </c>
      <c r="T1831" t="s">
        <v>406</v>
      </c>
      <c r="U1831">
        <v>2.1232177374606051E-4</v>
      </c>
      <c r="V1831" t="s">
        <v>154</v>
      </c>
    </row>
    <row r="1832" spans="9:22" x14ac:dyDescent="0.45">
      <c r="I1832" t="s">
        <v>174</v>
      </c>
      <c r="J1832" t="s">
        <v>407</v>
      </c>
      <c r="K1832">
        <v>5.324650155018178E-4</v>
      </c>
      <c r="L1832" t="s">
        <v>154</v>
      </c>
      <c r="N1832" t="s">
        <v>248</v>
      </c>
      <c r="O1832" t="s">
        <v>407</v>
      </c>
      <c r="P1832">
        <v>1.1546691154376698E-4</v>
      </c>
      <c r="Q1832" t="s">
        <v>154</v>
      </c>
      <c r="S1832" t="s">
        <v>284</v>
      </c>
      <c r="T1832" t="s">
        <v>407</v>
      </c>
      <c r="U1832">
        <v>2.2175651896795079E-4</v>
      </c>
      <c r="V1832" t="s">
        <v>154</v>
      </c>
    </row>
    <row r="1833" spans="9:22" x14ac:dyDescent="0.45">
      <c r="I1833" t="s">
        <v>174</v>
      </c>
      <c r="J1833" t="s">
        <v>482</v>
      </c>
      <c r="K1833">
        <v>0</v>
      </c>
      <c r="L1833" t="s">
        <v>154</v>
      </c>
      <c r="N1833" t="s">
        <v>248</v>
      </c>
      <c r="O1833" t="s">
        <v>482</v>
      </c>
      <c r="P1833">
        <v>1.2249953740290124E-4</v>
      </c>
      <c r="Q1833" t="s">
        <v>154</v>
      </c>
      <c r="S1833" t="s">
        <v>284</v>
      </c>
      <c r="T1833" t="s">
        <v>482</v>
      </c>
      <c r="U1833">
        <v>2.1613892345309033E-4</v>
      </c>
      <c r="V1833" t="s">
        <v>154</v>
      </c>
    </row>
    <row r="1834" spans="9:22" x14ac:dyDescent="0.45">
      <c r="I1834" t="s">
        <v>174</v>
      </c>
      <c r="J1834" t="s">
        <v>483</v>
      </c>
      <c r="K1834">
        <v>0</v>
      </c>
      <c r="L1834" t="s">
        <v>154</v>
      </c>
      <c r="N1834" t="s">
        <v>248</v>
      </c>
      <c r="O1834" t="s">
        <v>483</v>
      </c>
      <c r="P1834">
        <v>7.1508286571368772E-4</v>
      </c>
      <c r="Q1834" t="s">
        <v>154</v>
      </c>
      <c r="S1834" t="s">
        <v>284</v>
      </c>
      <c r="T1834" t="s">
        <v>483</v>
      </c>
      <c r="U1834">
        <v>1.0210267368989804E-3</v>
      </c>
      <c r="V1834" t="s">
        <v>154</v>
      </c>
    </row>
    <row r="1835" spans="9:22" x14ac:dyDescent="0.45">
      <c r="I1835" t="s">
        <v>174</v>
      </c>
      <c r="J1835" t="s">
        <v>408</v>
      </c>
      <c r="K1835">
        <v>5.8924446419620356E-4</v>
      </c>
      <c r="L1835" t="s">
        <v>154</v>
      </c>
      <c r="N1835" t="s">
        <v>248</v>
      </c>
      <c r="O1835" t="s">
        <v>408</v>
      </c>
      <c r="P1835">
        <v>1.6811132055474829E-2</v>
      </c>
      <c r="Q1835" t="s">
        <v>154</v>
      </c>
      <c r="S1835" t="s">
        <v>284</v>
      </c>
      <c r="T1835" t="s">
        <v>408</v>
      </c>
      <c r="U1835">
        <v>2.2713584999792182E-2</v>
      </c>
      <c r="V1835" t="s">
        <v>154</v>
      </c>
    </row>
    <row r="1836" spans="9:22" x14ac:dyDescent="0.45">
      <c r="I1836" t="s">
        <v>174</v>
      </c>
      <c r="J1836" t="s">
        <v>409</v>
      </c>
      <c r="K1836">
        <v>1.8529223775204644E-3</v>
      </c>
      <c r="L1836" t="s">
        <v>154</v>
      </c>
      <c r="N1836" t="s">
        <v>248</v>
      </c>
      <c r="O1836" t="s">
        <v>409</v>
      </c>
      <c r="P1836">
        <v>2.1885513440175774E-3</v>
      </c>
      <c r="Q1836" t="s">
        <v>154</v>
      </c>
      <c r="S1836" t="s">
        <v>284</v>
      </c>
      <c r="T1836" t="s">
        <v>409</v>
      </c>
      <c r="U1836">
        <v>3.44089274270671E-3</v>
      </c>
      <c r="V1836" t="s">
        <v>154</v>
      </c>
    </row>
    <row r="1837" spans="9:22" x14ac:dyDescent="0.45">
      <c r="I1837" t="s">
        <v>174</v>
      </c>
      <c r="J1837" t="s">
        <v>410</v>
      </c>
      <c r="K1837">
        <v>3.3223443316285324E-3</v>
      </c>
      <c r="L1837" t="s">
        <v>154</v>
      </c>
      <c r="N1837" t="s">
        <v>248</v>
      </c>
      <c r="O1837" t="s">
        <v>410</v>
      </c>
      <c r="P1837">
        <v>3.2064020960614584E-3</v>
      </c>
      <c r="Q1837" t="s">
        <v>154</v>
      </c>
      <c r="S1837" t="s">
        <v>284</v>
      </c>
      <c r="T1837" t="s">
        <v>410</v>
      </c>
      <c r="U1837">
        <v>3.5660739406055586E-3</v>
      </c>
      <c r="V1837" t="s">
        <v>154</v>
      </c>
    </row>
    <row r="1838" spans="9:22" x14ac:dyDescent="0.45">
      <c r="I1838" t="s">
        <v>174</v>
      </c>
      <c r="J1838" t="s">
        <v>411</v>
      </c>
      <c r="K1838">
        <v>3.9170249452828716E-2</v>
      </c>
      <c r="L1838" t="s">
        <v>154</v>
      </c>
      <c r="N1838" t="s">
        <v>248</v>
      </c>
      <c r="O1838" t="s">
        <v>411</v>
      </c>
      <c r="P1838">
        <v>1.7684131249817034E-2</v>
      </c>
      <c r="Q1838" t="s">
        <v>154</v>
      </c>
      <c r="S1838" t="s">
        <v>284</v>
      </c>
      <c r="T1838" t="s">
        <v>411</v>
      </c>
      <c r="U1838">
        <v>2.1928458033308205E-2</v>
      </c>
      <c r="V1838" t="s">
        <v>154</v>
      </c>
    </row>
    <row r="1839" spans="9:22" x14ac:dyDescent="0.45">
      <c r="I1839" t="s">
        <v>174</v>
      </c>
      <c r="J1839" t="s">
        <v>412</v>
      </c>
      <c r="K1839">
        <v>3.5603803881261121E-3</v>
      </c>
      <c r="L1839" t="s">
        <v>154</v>
      </c>
      <c r="N1839" t="s">
        <v>248</v>
      </c>
      <c r="O1839" t="s">
        <v>412</v>
      </c>
      <c r="P1839">
        <v>1.4117502356344551E-3</v>
      </c>
      <c r="Q1839" t="s">
        <v>154</v>
      </c>
      <c r="S1839" t="s">
        <v>284</v>
      </c>
      <c r="T1839" t="s">
        <v>412</v>
      </c>
      <c r="U1839">
        <v>2.5005961461619635E-3</v>
      </c>
      <c r="V1839" t="s">
        <v>154</v>
      </c>
    </row>
    <row r="1840" spans="9:22" x14ac:dyDescent="0.45">
      <c r="I1840" t="s">
        <v>174</v>
      </c>
      <c r="J1840" t="s">
        <v>413</v>
      </c>
      <c r="K1840">
        <v>2.0958845850811568E-3</v>
      </c>
      <c r="L1840" t="s">
        <v>154</v>
      </c>
      <c r="N1840" t="s">
        <v>248</v>
      </c>
      <c r="O1840" t="s">
        <v>413</v>
      </c>
      <c r="P1840">
        <v>1.6368842028573478E-3</v>
      </c>
      <c r="Q1840" t="s">
        <v>154</v>
      </c>
      <c r="S1840" t="s">
        <v>284</v>
      </c>
      <c r="T1840" t="s">
        <v>413</v>
      </c>
      <c r="U1840">
        <v>2.5436011842053245E-3</v>
      </c>
      <c r="V1840" t="s">
        <v>154</v>
      </c>
    </row>
    <row r="1841" spans="9:22" x14ac:dyDescent="0.45">
      <c r="I1841" t="s">
        <v>174</v>
      </c>
      <c r="J1841" t="s">
        <v>484</v>
      </c>
      <c r="K1841">
        <v>0</v>
      </c>
      <c r="L1841" t="s">
        <v>154</v>
      </c>
      <c r="N1841" t="s">
        <v>248</v>
      </c>
      <c r="O1841" t="s">
        <v>484</v>
      </c>
      <c r="P1841">
        <v>1.9554130878820389E-3</v>
      </c>
      <c r="Q1841" t="s">
        <v>154</v>
      </c>
      <c r="S1841" t="s">
        <v>284</v>
      </c>
      <c r="T1841" t="s">
        <v>484</v>
      </c>
      <c r="U1841">
        <v>2.6600693419224211E-3</v>
      </c>
      <c r="V1841" t="s">
        <v>154</v>
      </c>
    </row>
    <row r="1842" spans="9:22" x14ac:dyDescent="0.45">
      <c r="I1842" t="s">
        <v>174</v>
      </c>
      <c r="J1842" t="s">
        <v>485</v>
      </c>
      <c r="K1842">
        <v>0</v>
      </c>
      <c r="L1842" t="s">
        <v>154</v>
      </c>
      <c r="N1842" t="s">
        <v>248</v>
      </c>
      <c r="O1842" t="s">
        <v>485</v>
      </c>
      <c r="P1842">
        <v>1.2084552606317149E-2</v>
      </c>
      <c r="Q1842" t="s">
        <v>154</v>
      </c>
      <c r="S1842" t="s">
        <v>284</v>
      </c>
      <c r="T1842" t="s">
        <v>485</v>
      </c>
      <c r="U1842">
        <v>1.4861285583584186E-2</v>
      </c>
      <c r="V1842" t="s">
        <v>154</v>
      </c>
    </row>
    <row r="1843" spans="9:22" x14ac:dyDescent="0.45">
      <c r="I1843" t="s">
        <v>174</v>
      </c>
      <c r="J1843" t="s">
        <v>414</v>
      </c>
      <c r="K1843">
        <v>4.2885327731561902E-4</v>
      </c>
      <c r="L1843" t="s">
        <v>154</v>
      </c>
      <c r="N1843" t="s">
        <v>248</v>
      </c>
      <c r="O1843" t="s">
        <v>414</v>
      </c>
      <c r="P1843">
        <v>4.4845624802567633E-3</v>
      </c>
      <c r="Q1843" t="s">
        <v>154</v>
      </c>
      <c r="S1843" t="s">
        <v>284</v>
      </c>
      <c r="T1843" t="s">
        <v>414</v>
      </c>
      <c r="U1843">
        <v>6.4826245714949488E-3</v>
      </c>
      <c r="V1843" t="s">
        <v>154</v>
      </c>
    </row>
    <row r="1844" spans="9:22" x14ac:dyDescent="0.45">
      <c r="I1844" t="s">
        <v>174</v>
      </c>
      <c r="J1844" t="s">
        <v>415</v>
      </c>
      <c r="K1844">
        <v>1.212400713621905E-3</v>
      </c>
      <c r="L1844" t="s">
        <v>154</v>
      </c>
      <c r="N1844" t="s">
        <v>248</v>
      </c>
      <c r="O1844" t="s">
        <v>415</v>
      </c>
      <c r="P1844">
        <v>6.3568004427522434E-4</v>
      </c>
      <c r="Q1844" t="s">
        <v>154</v>
      </c>
      <c r="S1844" t="s">
        <v>284</v>
      </c>
      <c r="T1844" t="s">
        <v>415</v>
      </c>
      <c r="U1844">
        <v>1.1265931934778799E-3</v>
      </c>
      <c r="V1844" t="s">
        <v>154</v>
      </c>
    </row>
    <row r="1845" spans="9:22" x14ac:dyDescent="0.45">
      <c r="I1845" t="s">
        <v>174</v>
      </c>
      <c r="J1845" t="s">
        <v>416</v>
      </c>
      <c r="K1845">
        <v>2.3492100145803422E-3</v>
      </c>
      <c r="L1845" t="s">
        <v>154</v>
      </c>
      <c r="N1845" t="s">
        <v>248</v>
      </c>
      <c r="O1845" t="s">
        <v>416</v>
      </c>
      <c r="P1845">
        <v>6.6933847291090901E-4</v>
      </c>
      <c r="Q1845" t="s">
        <v>154</v>
      </c>
      <c r="S1845" t="s">
        <v>284</v>
      </c>
      <c r="T1845" t="s">
        <v>416</v>
      </c>
      <c r="U1845">
        <v>1.2034735916534116E-3</v>
      </c>
      <c r="V1845" t="s">
        <v>154</v>
      </c>
    </row>
    <row r="1846" spans="9:22" x14ac:dyDescent="0.45">
      <c r="I1846" t="s">
        <v>174</v>
      </c>
      <c r="J1846" t="s">
        <v>417</v>
      </c>
      <c r="K1846">
        <v>2.4813452791535035E-2</v>
      </c>
      <c r="L1846" t="s">
        <v>154</v>
      </c>
      <c r="N1846" t="s">
        <v>248</v>
      </c>
      <c r="O1846" t="s">
        <v>417</v>
      </c>
      <c r="P1846">
        <v>3.2246249315174037E-3</v>
      </c>
      <c r="Q1846" t="s">
        <v>154</v>
      </c>
      <c r="S1846" t="s">
        <v>284</v>
      </c>
      <c r="T1846" t="s">
        <v>417</v>
      </c>
      <c r="U1846">
        <v>7.6041098333167138E-3</v>
      </c>
      <c r="V1846" t="s">
        <v>154</v>
      </c>
    </row>
    <row r="1847" spans="9:22" x14ac:dyDescent="0.45">
      <c r="I1847" t="s">
        <v>174</v>
      </c>
      <c r="J1847" t="s">
        <v>418</v>
      </c>
      <c r="K1847">
        <v>2.073559160741552E-3</v>
      </c>
      <c r="L1847" t="s">
        <v>154</v>
      </c>
      <c r="N1847" t="s">
        <v>248</v>
      </c>
      <c r="O1847" t="s">
        <v>418</v>
      </c>
      <c r="P1847">
        <v>4.0084790521048818E-4</v>
      </c>
      <c r="Q1847" t="s">
        <v>154</v>
      </c>
      <c r="S1847" t="s">
        <v>284</v>
      </c>
      <c r="T1847" t="s">
        <v>418</v>
      </c>
      <c r="U1847">
        <v>8.8390974087591064E-4</v>
      </c>
      <c r="V1847" t="s">
        <v>154</v>
      </c>
    </row>
    <row r="1848" spans="9:22" x14ac:dyDescent="0.45">
      <c r="I1848" t="s">
        <v>174</v>
      </c>
      <c r="J1848" t="s">
        <v>419</v>
      </c>
      <c r="K1848">
        <v>1.2027126477844924E-3</v>
      </c>
      <c r="L1848" t="s">
        <v>154</v>
      </c>
      <c r="N1848" t="s">
        <v>248</v>
      </c>
      <c r="O1848" t="s">
        <v>419</v>
      </c>
      <c r="P1848">
        <v>4.6355597264620321E-4</v>
      </c>
      <c r="Q1848" t="s">
        <v>154</v>
      </c>
      <c r="S1848" t="s">
        <v>284</v>
      </c>
      <c r="T1848" t="s">
        <v>419</v>
      </c>
      <c r="U1848">
        <v>9.1493835017385336E-4</v>
      </c>
      <c r="V1848" t="s">
        <v>154</v>
      </c>
    </row>
    <row r="1849" spans="9:22" x14ac:dyDescent="0.45">
      <c r="I1849" t="s">
        <v>174</v>
      </c>
      <c r="J1849" t="s">
        <v>486</v>
      </c>
      <c r="K1849">
        <v>0</v>
      </c>
      <c r="L1849" t="s">
        <v>154</v>
      </c>
      <c r="N1849" t="s">
        <v>248</v>
      </c>
      <c r="O1849" t="s">
        <v>486</v>
      </c>
      <c r="P1849">
        <v>4.1554442079077788E-4</v>
      </c>
      <c r="Q1849" t="s">
        <v>154</v>
      </c>
      <c r="S1849" t="s">
        <v>284</v>
      </c>
      <c r="T1849" t="s">
        <v>486</v>
      </c>
      <c r="U1849">
        <v>9.4179827661397693E-4</v>
      </c>
      <c r="V1849" t="s">
        <v>154</v>
      </c>
    </row>
    <row r="1850" spans="9:22" x14ac:dyDescent="0.45">
      <c r="I1850" t="s">
        <v>174</v>
      </c>
      <c r="J1850" t="s">
        <v>487</v>
      </c>
      <c r="K1850">
        <v>0</v>
      </c>
      <c r="L1850" t="s">
        <v>154</v>
      </c>
      <c r="N1850" t="s">
        <v>248</v>
      </c>
      <c r="O1850" t="s">
        <v>487</v>
      </c>
      <c r="P1850">
        <v>2.5273335565878679E-3</v>
      </c>
      <c r="Q1850" t="s">
        <v>154</v>
      </c>
      <c r="S1850" t="s">
        <v>284</v>
      </c>
      <c r="T1850" t="s">
        <v>487</v>
      </c>
      <c r="U1850">
        <v>4.7489390115553589E-3</v>
      </c>
      <c r="V1850" t="s">
        <v>154</v>
      </c>
    </row>
    <row r="1851" spans="9:22" x14ac:dyDescent="0.45">
      <c r="I1851" t="s">
        <v>174</v>
      </c>
      <c r="J1851" t="s">
        <v>420</v>
      </c>
      <c r="K1851">
        <v>3.3546947427965382E-4</v>
      </c>
      <c r="L1851" t="s">
        <v>154</v>
      </c>
      <c r="N1851" t="s">
        <v>248</v>
      </c>
      <c r="O1851" t="s">
        <v>420</v>
      </c>
      <c r="P1851">
        <v>2.4776354441908285E-2</v>
      </c>
      <c r="Q1851" t="s">
        <v>154</v>
      </c>
      <c r="S1851" t="s">
        <v>284</v>
      </c>
      <c r="T1851" t="s">
        <v>420</v>
      </c>
      <c r="U1851">
        <v>2.8612373259579802E-2</v>
      </c>
      <c r="V1851" t="s">
        <v>154</v>
      </c>
    </row>
    <row r="1852" spans="9:22" x14ac:dyDescent="0.45">
      <c r="I1852" t="s">
        <v>174</v>
      </c>
      <c r="J1852" t="s">
        <v>421</v>
      </c>
      <c r="K1852">
        <v>2.0704039681968558E-3</v>
      </c>
      <c r="L1852" t="s">
        <v>154</v>
      </c>
      <c r="N1852" t="s">
        <v>248</v>
      </c>
      <c r="O1852" t="s">
        <v>421</v>
      </c>
      <c r="P1852">
        <v>3.2849642746040427E-3</v>
      </c>
      <c r="Q1852" t="s">
        <v>154</v>
      </c>
      <c r="S1852" t="s">
        <v>284</v>
      </c>
      <c r="T1852" t="s">
        <v>421</v>
      </c>
      <c r="U1852">
        <v>4.1885390284215826E-3</v>
      </c>
      <c r="V1852" t="s">
        <v>154</v>
      </c>
    </row>
    <row r="1853" spans="9:22" x14ac:dyDescent="0.45">
      <c r="I1853" t="s">
        <v>174</v>
      </c>
      <c r="J1853" t="s">
        <v>422</v>
      </c>
      <c r="K1853">
        <v>3.7138997200659844E-3</v>
      </c>
      <c r="L1853" t="s">
        <v>154</v>
      </c>
      <c r="N1853" t="s">
        <v>248</v>
      </c>
      <c r="O1853" t="s">
        <v>422</v>
      </c>
      <c r="P1853">
        <v>3.8335600743570003E-3</v>
      </c>
      <c r="Q1853" t="s">
        <v>154</v>
      </c>
      <c r="S1853" t="s">
        <v>284</v>
      </c>
      <c r="T1853" t="s">
        <v>422</v>
      </c>
      <c r="U1853">
        <v>4.3720073542811155E-3</v>
      </c>
      <c r="V1853" t="s">
        <v>154</v>
      </c>
    </row>
    <row r="1854" spans="9:22" x14ac:dyDescent="0.45">
      <c r="I1854" t="s">
        <v>174</v>
      </c>
      <c r="J1854" t="s">
        <v>423</v>
      </c>
      <c r="K1854">
        <v>4.0000447644896735E-2</v>
      </c>
      <c r="L1854" t="s">
        <v>154</v>
      </c>
      <c r="N1854" t="s">
        <v>248</v>
      </c>
      <c r="O1854" t="s">
        <v>423</v>
      </c>
      <c r="P1854">
        <v>2.3925814889122102E-2</v>
      </c>
      <c r="Q1854" t="s">
        <v>154</v>
      </c>
      <c r="S1854" t="s">
        <v>284</v>
      </c>
      <c r="T1854" t="s">
        <v>423</v>
      </c>
      <c r="U1854">
        <v>2.8756832696193033E-2</v>
      </c>
      <c r="V1854" t="s">
        <v>154</v>
      </c>
    </row>
    <row r="1855" spans="9:22" x14ac:dyDescent="0.45">
      <c r="I1855" t="s">
        <v>174</v>
      </c>
      <c r="J1855" t="s">
        <v>424</v>
      </c>
      <c r="K1855">
        <v>3.0651073502391073E-3</v>
      </c>
      <c r="L1855" t="s">
        <v>154</v>
      </c>
      <c r="N1855" t="s">
        <v>248</v>
      </c>
      <c r="O1855" t="s">
        <v>424</v>
      </c>
      <c r="P1855">
        <v>2.0053691800127867E-3</v>
      </c>
      <c r="Q1855" t="s">
        <v>154</v>
      </c>
      <c r="S1855" t="s">
        <v>284</v>
      </c>
      <c r="T1855" t="s">
        <v>424</v>
      </c>
      <c r="U1855">
        <v>3.69572582744452E-3</v>
      </c>
      <c r="V1855" t="s">
        <v>154</v>
      </c>
    </row>
    <row r="1856" spans="9:22" x14ac:dyDescent="0.45">
      <c r="I1856" t="s">
        <v>174</v>
      </c>
      <c r="J1856" t="s">
        <v>425</v>
      </c>
      <c r="K1856">
        <v>1.8619591785576396E-3</v>
      </c>
      <c r="L1856" t="s">
        <v>154</v>
      </c>
      <c r="N1856" t="s">
        <v>248</v>
      </c>
      <c r="O1856" t="s">
        <v>425</v>
      </c>
      <c r="P1856">
        <v>2.2103381908016376E-3</v>
      </c>
      <c r="Q1856" t="s">
        <v>154</v>
      </c>
      <c r="S1856" t="s">
        <v>284</v>
      </c>
      <c r="T1856" t="s">
        <v>425</v>
      </c>
      <c r="U1856">
        <v>3.7478166524744535E-3</v>
      </c>
      <c r="V1856" t="s">
        <v>154</v>
      </c>
    </row>
    <row r="1857" spans="9:22" x14ac:dyDescent="0.45">
      <c r="I1857" t="s">
        <v>174</v>
      </c>
      <c r="J1857" t="s">
        <v>488</v>
      </c>
      <c r="K1857">
        <v>1.3464622645408758E-5</v>
      </c>
      <c r="L1857" t="s">
        <v>154</v>
      </c>
      <c r="N1857" t="s">
        <v>248</v>
      </c>
      <c r="O1857" t="s">
        <v>488</v>
      </c>
      <c r="P1857">
        <v>2.506328151673324E-3</v>
      </c>
      <c r="Q1857" t="s">
        <v>154</v>
      </c>
      <c r="S1857" t="s">
        <v>284</v>
      </c>
      <c r="T1857" t="s">
        <v>488</v>
      </c>
      <c r="U1857">
        <v>3.8462888280431677E-3</v>
      </c>
      <c r="V1857" t="s">
        <v>154</v>
      </c>
    </row>
    <row r="1858" spans="9:22" x14ac:dyDescent="0.45">
      <c r="I1858" t="s">
        <v>174</v>
      </c>
      <c r="J1858" t="s">
        <v>489</v>
      </c>
      <c r="K1858">
        <v>0</v>
      </c>
      <c r="L1858" t="s">
        <v>154</v>
      </c>
      <c r="N1858" t="s">
        <v>248</v>
      </c>
      <c r="O1858" t="s">
        <v>489</v>
      </c>
      <c r="P1858">
        <v>1.7243669004104789E-2</v>
      </c>
      <c r="Q1858" t="s">
        <v>154</v>
      </c>
      <c r="S1858" t="s">
        <v>284</v>
      </c>
      <c r="T1858" t="s">
        <v>489</v>
      </c>
      <c r="U1858">
        <v>2.0361724689332748E-2</v>
      </c>
      <c r="V1858" t="s">
        <v>154</v>
      </c>
    </row>
    <row r="1859" spans="9:22" x14ac:dyDescent="0.45">
      <c r="I1859" t="s">
        <v>174</v>
      </c>
      <c r="J1859" t="s">
        <v>426</v>
      </c>
      <c r="K1859">
        <v>4.4690071316491125E-5</v>
      </c>
      <c r="L1859" t="s">
        <v>154</v>
      </c>
      <c r="N1859" t="s">
        <v>248</v>
      </c>
      <c r="O1859" t="s">
        <v>426</v>
      </c>
      <c r="P1859">
        <v>5.3284420468774622E-2</v>
      </c>
      <c r="Q1859" t="s">
        <v>154</v>
      </c>
      <c r="S1859" t="s">
        <v>284</v>
      </c>
      <c r="T1859" t="s">
        <v>426</v>
      </c>
      <c r="U1859">
        <v>6.2579262862934318E-2</v>
      </c>
      <c r="V1859" t="s">
        <v>154</v>
      </c>
    </row>
    <row r="1860" spans="9:22" x14ac:dyDescent="0.45">
      <c r="I1860" t="s">
        <v>174</v>
      </c>
      <c r="J1860" t="s">
        <v>427</v>
      </c>
      <c r="K1860">
        <v>4.7811107611107941E-3</v>
      </c>
      <c r="L1860" t="s">
        <v>154</v>
      </c>
      <c r="N1860" t="s">
        <v>248</v>
      </c>
      <c r="O1860" t="s">
        <v>427</v>
      </c>
      <c r="P1860">
        <v>6.6244563122955184E-3</v>
      </c>
      <c r="Q1860" t="s">
        <v>154</v>
      </c>
      <c r="S1860" t="s">
        <v>284</v>
      </c>
      <c r="T1860" t="s">
        <v>427</v>
      </c>
      <c r="U1860">
        <v>8.8225393293126283E-3</v>
      </c>
      <c r="V1860" t="s">
        <v>154</v>
      </c>
    </row>
    <row r="1861" spans="9:22" x14ac:dyDescent="0.45">
      <c r="I1861" t="s">
        <v>174</v>
      </c>
      <c r="J1861" t="s">
        <v>428</v>
      </c>
      <c r="K1861">
        <v>7.8453364689300229E-3</v>
      </c>
      <c r="L1861" t="s">
        <v>154</v>
      </c>
      <c r="N1861" t="s">
        <v>248</v>
      </c>
      <c r="O1861" t="s">
        <v>428</v>
      </c>
      <c r="P1861">
        <v>6.4221490428394363E-3</v>
      </c>
      <c r="Q1861" t="s">
        <v>154</v>
      </c>
      <c r="S1861" t="s">
        <v>284</v>
      </c>
      <c r="T1861" t="s">
        <v>428</v>
      </c>
      <c r="U1861">
        <v>9.2066735740869241E-3</v>
      </c>
      <c r="V1861" t="s">
        <v>154</v>
      </c>
    </row>
    <row r="1862" spans="9:22" x14ac:dyDescent="0.45">
      <c r="I1862" t="s">
        <v>174</v>
      </c>
      <c r="J1862" t="s">
        <v>429</v>
      </c>
      <c r="K1862">
        <v>8.0982630285961837E-2</v>
      </c>
      <c r="L1862" t="s">
        <v>154</v>
      </c>
      <c r="N1862" t="s">
        <v>248</v>
      </c>
      <c r="O1862" t="s">
        <v>429</v>
      </c>
      <c r="P1862">
        <v>5.552304732821188E-2</v>
      </c>
      <c r="Q1862" t="s">
        <v>154</v>
      </c>
      <c r="S1862" t="s">
        <v>284</v>
      </c>
      <c r="T1862" t="s">
        <v>429</v>
      </c>
      <c r="U1862">
        <v>6.275721747116049E-2</v>
      </c>
      <c r="V1862" t="s">
        <v>154</v>
      </c>
    </row>
    <row r="1863" spans="9:22" x14ac:dyDescent="0.45">
      <c r="I1863" t="s">
        <v>174</v>
      </c>
      <c r="J1863" t="s">
        <v>430</v>
      </c>
      <c r="K1863">
        <v>7.376369609185778E-3</v>
      </c>
      <c r="L1863" t="s">
        <v>154</v>
      </c>
      <c r="N1863" t="s">
        <v>248</v>
      </c>
      <c r="O1863" t="s">
        <v>430</v>
      </c>
      <c r="P1863">
        <v>5.2756734231988629E-3</v>
      </c>
      <c r="Q1863" t="s">
        <v>154</v>
      </c>
      <c r="S1863" t="s">
        <v>284</v>
      </c>
      <c r="T1863" t="s">
        <v>430</v>
      </c>
      <c r="U1863">
        <v>8.5666607939008186E-3</v>
      </c>
      <c r="V1863" t="s">
        <v>154</v>
      </c>
    </row>
    <row r="1864" spans="9:22" x14ac:dyDescent="0.45">
      <c r="I1864" t="s">
        <v>174</v>
      </c>
      <c r="J1864" t="s">
        <v>431</v>
      </c>
      <c r="K1864">
        <v>4.9221744075177674E-3</v>
      </c>
      <c r="L1864" t="s">
        <v>154</v>
      </c>
      <c r="N1864" t="s">
        <v>248</v>
      </c>
      <c r="O1864" t="s">
        <v>431</v>
      </c>
      <c r="P1864">
        <v>5.6634061571178163E-3</v>
      </c>
      <c r="Q1864" t="s">
        <v>154</v>
      </c>
      <c r="S1864" t="s">
        <v>284</v>
      </c>
      <c r="T1864" t="s">
        <v>431</v>
      </c>
      <c r="U1864">
        <v>8.6721184713036501E-3</v>
      </c>
      <c r="V1864" t="s">
        <v>154</v>
      </c>
    </row>
    <row r="1865" spans="9:22" x14ac:dyDescent="0.45">
      <c r="I1865" t="s">
        <v>174</v>
      </c>
      <c r="J1865" t="s">
        <v>490</v>
      </c>
      <c r="K1865">
        <v>2.0253355750551737E-3</v>
      </c>
      <c r="L1865" t="s">
        <v>154</v>
      </c>
      <c r="N1865" t="s">
        <v>248</v>
      </c>
      <c r="O1865" t="s">
        <v>490</v>
      </c>
      <c r="P1865">
        <v>6.0920985457191146E-3</v>
      </c>
      <c r="Q1865" t="s">
        <v>154</v>
      </c>
      <c r="S1865" t="s">
        <v>284</v>
      </c>
      <c r="T1865" t="s">
        <v>490</v>
      </c>
      <c r="U1865">
        <v>8.7561478665713326E-3</v>
      </c>
      <c r="V1865" t="s">
        <v>154</v>
      </c>
    </row>
    <row r="1866" spans="9:22" x14ac:dyDescent="0.45">
      <c r="I1866" t="s">
        <v>174</v>
      </c>
      <c r="J1866" t="s">
        <v>491</v>
      </c>
      <c r="K1866">
        <v>0</v>
      </c>
      <c r="L1866" t="s">
        <v>154</v>
      </c>
      <c r="N1866" t="s">
        <v>248</v>
      </c>
      <c r="O1866" t="s">
        <v>491</v>
      </c>
      <c r="P1866">
        <v>3.7247512986326489E-2</v>
      </c>
      <c r="Q1866" t="s">
        <v>154</v>
      </c>
      <c r="S1866" t="s">
        <v>284</v>
      </c>
      <c r="T1866" t="s">
        <v>491</v>
      </c>
      <c r="U1866">
        <v>4.4572557302295993E-2</v>
      </c>
      <c r="V1866" t="s">
        <v>154</v>
      </c>
    </row>
    <row r="1867" spans="9:22" x14ac:dyDescent="0.45">
      <c r="I1867" t="s">
        <v>174</v>
      </c>
      <c r="J1867" t="s">
        <v>432</v>
      </c>
      <c r="K1867">
        <v>3.9842595732469538E-3</v>
      </c>
      <c r="L1867" t="s">
        <v>154</v>
      </c>
      <c r="N1867" t="s">
        <v>248</v>
      </c>
      <c r="O1867" t="s">
        <v>432</v>
      </c>
      <c r="P1867">
        <v>0.11369957379378665</v>
      </c>
      <c r="Q1867" t="s">
        <v>154</v>
      </c>
      <c r="S1867" t="s">
        <v>284</v>
      </c>
      <c r="T1867" t="s">
        <v>432</v>
      </c>
      <c r="U1867">
        <v>9.4146714713273599E-2</v>
      </c>
      <c r="V1867" t="s">
        <v>154</v>
      </c>
    </row>
    <row r="1868" spans="9:22" x14ac:dyDescent="0.45">
      <c r="I1868" t="s">
        <v>174</v>
      </c>
      <c r="J1868" t="s">
        <v>433</v>
      </c>
      <c r="K1868">
        <v>1.3201519158789237E-2</v>
      </c>
      <c r="L1868" t="s">
        <v>154</v>
      </c>
      <c r="N1868" t="s">
        <v>248</v>
      </c>
      <c r="O1868" t="s">
        <v>433</v>
      </c>
      <c r="P1868">
        <v>1.3743402165365183E-2</v>
      </c>
      <c r="Q1868" t="s">
        <v>154</v>
      </c>
      <c r="S1868" t="s">
        <v>284</v>
      </c>
      <c r="T1868" t="s">
        <v>433</v>
      </c>
      <c r="U1868">
        <v>1.3248607811878817E-2</v>
      </c>
      <c r="V1868" t="s">
        <v>154</v>
      </c>
    </row>
    <row r="1869" spans="9:22" x14ac:dyDescent="0.45">
      <c r="I1869" t="s">
        <v>174</v>
      </c>
      <c r="J1869" t="s">
        <v>434</v>
      </c>
      <c r="K1869">
        <v>2.3105970745026138E-2</v>
      </c>
      <c r="L1869" t="s">
        <v>154</v>
      </c>
      <c r="N1869" t="s">
        <v>248</v>
      </c>
      <c r="O1869" t="s">
        <v>434</v>
      </c>
      <c r="P1869">
        <v>2.0122771650810476E-2</v>
      </c>
      <c r="Q1869" t="s">
        <v>154</v>
      </c>
      <c r="S1869" t="s">
        <v>284</v>
      </c>
      <c r="T1869" t="s">
        <v>434</v>
      </c>
      <c r="U1869">
        <v>1.3976439692705111E-2</v>
      </c>
      <c r="V1869" t="s">
        <v>154</v>
      </c>
    </row>
    <row r="1870" spans="9:22" x14ac:dyDescent="0.45">
      <c r="I1870" t="s">
        <v>174</v>
      </c>
      <c r="J1870" t="s">
        <v>435</v>
      </c>
      <c r="K1870">
        <v>0.25392510478591374</v>
      </c>
      <c r="L1870" t="s">
        <v>154</v>
      </c>
      <c r="N1870" t="s">
        <v>248</v>
      </c>
      <c r="O1870" t="s">
        <v>435</v>
      </c>
      <c r="P1870">
        <v>0.10377687637219206</v>
      </c>
      <c r="Q1870" t="s">
        <v>154</v>
      </c>
      <c r="S1870" t="s">
        <v>284</v>
      </c>
      <c r="T1870" t="s">
        <v>435</v>
      </c>
      <c r="U1870">
        <v>9.4502818303419639E-2</v>
      </c>
      <c r="V1870" t="s">
        <v>154</v>
      </c>
    </row>
    <row r="1871" spans="9:22" x14ac:dyDescent="0.45">
      <c r="I1871" t="s">
        <v>174</v>
      </c>
      <c r="J1871" t="s">
        <v>436</v>
      </c>
      <c r="K1871">
        <v>2.0674444043549393E-2</v>
      </c>
      <c r="L1871" t="s">
        <v>154</v>
      </c>
      <c r="N1871" t="s">
        <v>248</v>
      </c>
      <c r="O1871" t="s">
        <v>436</v>
      </c>
      <c r="P1871">
        <v>1.0597838738978006E-2</v>
      </c>
      <c r="Q1871" t="s">
        <v>154</v>
      </c>
      <c r="S1871" t="s">
        <v>284</v>
      </c>
      <c r="T1871" t="s">
        <v>436</v>
      </c>
      <c r="U1871">
        <v>1.2608464923510483E-2</v>
      </c>
      <c r="V1871" t="s">
        <v>154</v>
      </c>
    </row>
    <row r="1872" spans="9:22" x14ac:dyDescent="0.45">
      <c r="I1872" t="s">
        <v>174</v>
      </c>
      <c r="J1872" t="s">
        <v>437</v>
      </c>
      <c r="K1872">
        <v>1.0950837346005878E-2</v>
      </c>
      <c r="L1872" t="s">
        <v>154</v>
      </c>
      <c r="N1872" t="s">
        <v>248</v>
      </c>
      <c r="O1872" t="s">
        <v>437</v>
      </c>
      <c r="P1872">
        <v>1.095873639977823E-2</v>
      </c>
      <c r="Q1872" t="s">
        <v>154</v>
      </c>
      <c r="S1872" t="s">
        <v>284</v>
      </c>
      <c r="T1872" t="s">
        <v>437</v>
      </c>
      <c r="U1872">
        <v>1.287234212441892E-2</v>
      </c>
      <c r="V1872" t="s">
        <v>154</v>
      </c>
    </row>
    <row r="1873" spans="9:22" x14ac:dyDescent="0.45">
      <c r="I1873" t="s">
        <v>174</v>
      </c>
      <c r="J1873" t="s">
        <v>492</v>
      </c>
      <c r="K1873">
        <v>2.5197162536982828E-3</v>
      </c>
      <c r="L1873" t="s">
        <v>154</v>
      </c>
      <c r="N1873" t="s">
        <v>248</v>
      </c>
      <c r="O1873" t="s">
        <v>492</v>
      </c>
      <c r="P1873">
        <v>1.2399860864317073E-2</v>
      </c>
      <c r="Q1873" t="s">
        <v>154</v>
      </c>
      <c r="S1873" t="s">
        <v>284</v>
      </c>
      <c r="T1873" t="s">
        <v>492</v>
      </c>
      <c r="U1873">
        <v>1.30394395875542E-2</v>
      </c>
      <c r="V1873" t="s">
        <v>154</v>
      </c>
    </row>
    <row r="1874" spans="9:22" x14ac:dyDescent="0.45">
      <c r="I1874" t="s">
        <v>174</v>
      </c>
      <c r="J1874" t="s">
        <v>493</v>
      </c>
      <c r="K1874">
        <v>0</v>
      </c>
      <c r="L1874" t="s">
        <v>154</v>
      </c>
      <c r="N1874" t="s">
        <v>248</v>
      </c>
      <c r="O1874" t="s">
        <v>493</v>
      </c>
      <c r="P1874">
        <v>7.7304133429731983E-2</v>
      </c>
      <c r="Q1874" t="s">
        <v>154</v>
      </c>
      <c r="S1874" t="s">
        <v>284</v>
      </c>
      <c r="T1874" t="s">
        <v>493</v>
      </c>
      <c r="U1874">
        <v>6.7120233255881526E-2</v>
      </c>
      <c r="V1874" t="s">
        <v>154</v>
      </c>
    </row>
    <row r="1875" spans="9:22" x14ac:dyDescent="0.45">
      <c r="I1875" t="s">
        <v>174</v>
      </c>
      <c r="J1875" t="s">
        <v>438</v>
      </c>
      <c r="K1875">
        <v>1.5223884917196781E-4</v>
      </c>
      <c r="L1875" t="s">
        <v>154</v>
      </c>
      <c r="N1875" t="s">
        <v>248</v>
      </c>
      <c r="O1875" t="s">
        <v>438</v>
      </c>
      <c r="P1875">
        <v>1.7464614868853984E-4</v>
      </c>
      <c r="Q1875" t="s">
        <v>154</v>
      </c>
      <c r="S1875" t="s">
        <v>284</v>
      </c>
      <c r="T1875" t="s">
        <v>438</v>
      </c>
      <c r="U1875">
        <v>1.3107297116381855E-3</v>
      </c>
      <c r="V1875" t="s">
        <v>154</v>
      </c>
    </row>
    <row r="1876" spans="9:22" x14ac:dyDescent="0.45">
      <c r="I1876" t="s">
        <v>174</v>
      </c>
      <c r="J1876" t="s">
        <v>439</v>
      </c>
      <c r="K1876">
        <v>5.3212843303755903E-4</v>
      </c>
      <c r="L1876" t="s">
        <v>154</v>
      </c>
      <c r="N1876" t="s">
        <v>248</v>
      </c>
      <c r="O1876" t="s">
        <v>439</v>
      </c>
      <c r="P1876">
        <v>4.6046640420289214E-5</v>
      </c>
      <c r="Q1876" t="s">
        <v>154</v>
      </c>
      <c r="S1876" t="s">
        <v>284</v>
      </c>
      <c r="T1876" t="s">
        <v>439</v>
      </c>
      <c r="U1876">
        <v>1.707853315713853E-4</v>
      </c>
      <c r="V1876" t="s">
        <v>154</v>
      </c>
    </row>
    <row r="1877" spans="9:22" x14ac:dyDescent="0.45">
      <c r="I1877" t="s">
        <v>174</v>
      </c>
      <c r="J1877" t="s">
        <v>440</v>
      </c>
      <c r="K1877">
        <v>8.4387567429019118E-4</v>
      </c>
      <c r="L1877" t="s">
        <v>154</v>
      </c>
      <c r="N1877" t="s">
        <v>248</v>
      </c>
      <c r="O1877" t="s">
        <v>440</v>
      </c>
      <c r="P1877">
        <v>3.0648061251334688E-5</v>
      </c>
      <c r="Q1877" t="s">
        <v>154</v>
      </c>
      <c r="S1877" t="s">
        <v>284</v>
      </c>
      <c r="T1877" t="s">
        <v>440</v>
      </c>
      <c r="U1877">
        <v>1.5845230108716627E-4</v>
      </c>
      <c r="V1877" t="s">
        <v>154</v>
      </c>
    </row>
    <row r="1878" spans="9:22" x14ac:dyDescent="0.45">
      <c r="I1878" t="s">
        <v>174</v>
      </c>
      <c r="J1878" t="s">
        <v>441</v>
      </c>
      <c r="K1878">
        <v>1.0948249172979747E-2</v>
      </c>
      <c r="L1878" t="s">
        <v>154</v>
      </c>
      <c r="N1878" t="s">
        <v>248</v>
      </c>
      <c r="O1878" t="s">
        <v>441</v>
      </c>
      <c r="P1878">
        <v>6.8111453650296621E-4</v>
      </c>
      <c r="Q1878" t="s">
        <v>154</v>
      </c>
      <c r="S1878" t="s">
        <v>284</v>
      </c>
      <c r="T1878" t="s">
        <v>441</v>
      </c>
      <c r="U1878">
        <v>1.4424337138707092E-3</v>
      </c>
      <c r="V1878" t="s">
        <v>154</v>
      </c>
    </row>
    <row r="1879" spans="9:22" x14ac:dyDescent="0.45">
      <c r="I1879" t="s">
        <v>174</v>
      </c>
      <c r="J1879" t="s">
        <v>442</v>
      </c>
      <c r="K1879">
        <v>6.7821375351921176E-4</v>
      </c>
      <c r="L1879" t="s">
        <v>154</v>
      </c>
      <c r="N1879" t="s">
        <v>248</v>
      </c>
      <c r="O1879" t="s">
        <v>442</v>
      </c>
      <c r="P1879">
        <v>1.8090638421867575E-4</v>
      </c>
      <c r="Q1879" t="s">
        <v>154</v>
      </c>
      <c r="S1879" t="s">
        <v>284</v>
      </c>
      <c r="T1879" t="s">
        <v>442</v>
      </c>
      <c r="U1879">
        <v>2.6436303860694402E-4</v>
      </c>
      <c r="V1879" t="s">
        <v>154</v>
      </c>
    </row>
    <row r="1880" spans="9:22" x14ac:dyDescent="0.45">
      <c r="I1880" t="s">
        <v>174</v>
      </c>
      <c r="J1880" t="s">
        <v>443</v>
      </c>
      <c r="K1880">
        <v>2.7205763028129658E-4</v>
      </c>
      <c r="L1880" t="s">
        <v>154</v>
      </c>
      <c r="N1880" t="s">
        <v>248</v>
      </c>
      <c r="O1880" t="s">
        <v>443</v>
      </c>
      <c r="P1880">
        <v>1.4074217040422444E-4</v>
      </c>
      <c r="Q1880" t="s">
        <v>154</v>
      </c>
      <c r="S1880" t="s">
        <v>284</v>
      </c>
      <c r="T1880" t="s">
        <v>443</v>
      </c>
      <c r="U1880">
        <v>3.0092069317407894E-4</v>
      </c>
      <c r="V1880" t="s">
        <v>154</v>
      </c>
    </row>
    <row r="1881" spans="9:22" x14ac:dyDescent="0.45">
      <c r="I1881" t="s">
        <v>174</v>
      </c>
      <c r="J1881" t="s">
        <v>494</v>
      </c>
      <c r="K1881">
        <v>0</v>
      </c>
      <c r="L1881" t="s">
        <v>154</v>
      </c>
      <c r="N1881" t="s">
        <v>248</v>
      </c>
      <c r="O1881" t="s">
        <v>494</v>
      </c>
      <c r="P1881">
        <v>1.2602273243244352E-4</v>
      </c>
      <c r="Q1881" t="s">
        <v>154</v>
      </c>
      <c r="S1881" t="s">
        <v>284</v>
      </c>
      <c r="T1881" t="s">
        <v>494</v>
      </c>
      <c r="U1881">
        <v>3.3701242158750539E-4</v>
      </c>
      <c r="V1881" t="s">
        <v>154</v>
      </c>
    </row>
    <row r="1882" spans="9:22" x14ac:dyDescent="0.45">
      <c r="I1882" t="s">
        <v>174</v>
      </c>
      <c r="J1882" t="s">
        <v>495</v>
      </c>
      <c r="K1882">
        <v>0</v>
      </c>
      <c r="L1882" t="s">
        <v>154</v>
      </c>
      <c r="N1882" t="s">
        <v>248</v>
      </c>
      <c r="O1882" t="s">
        <v>495</v>
      </c>
      <c r="P1882">
        <v>4.8856224453764936E-4</v>
      </c>
      <c r="Q1882" t="s">
        <v>154</v>
      </c>
      <c r="S1882" t="s">
        <v>284</v>
      </c>
      <c r="T1882" t="s">
        <v>495</v>
      </c>
      <c r="U1882">
        <v>9.1881489292469187E-4</v>
      </c>
      <c r="V1882" t="s">
        <v>154</v>
      </c>
    </row>
    <row r="1883" spans="9:22" x14ac:dyDescent="0.45">
      <c r="I1883" t="s">
        <v>174</v>
      </c>
      <c r="J1883" t="s">
        <v>444</v>
      </c>
      <c r="K1883">
        <v>3.1204352410545312E-4</v>
      </c>
      <c r="L1883" t="s">
        <v>154</v>
      </c>
      <c r="N1883" t="s">
        <v>248</v>
      </c>
      <c r="O1883" t="s">
        <v>444</v>
      </c>
      <c r="P1883">
        <v>7.8465862984880401E-4</v>
      </c>
      <c r="Q1883" t="s">
        <v>154</v>
      </c>
      <c r="S1883" t="s">
        <v>284</v>
      </c>
      <c r="T1883" t="s">
        <v>444</v>
      </c>
      <c r="U1883">
        <v>2.2660498824234199E-3</v>
      </c>
      <c r="V1883" t="s">
        <v>154</v>
      </c>
    </row>
    <row r="1884" spans="9:22" x14ac:dyDescent="0.45">
      <c r="I1884" t="s">
        <v>174</v>
      </c>
      <c r="J1884" t="s">
        <v>445</v>
      </c>
      <c r="K1884">
        <v>7.00389789430382E-4</v>
      </c>
      <c r="L1884" t="s">
        <v>154</v>
      </c>
      <c r="N1884" t="s">
        <v>248</v>
      </c>
      <c r="O1884" t="s">
        <v>445</v>
      </c>
      <c r="P1884">
        <v>5.4649641512789963E-5</v>
      </c>
      <c r="Q1884" t="s">
        <v>154</v>
      </c>
      <c r="S1884" t="s">
        <v>284</v>
      </c>
      <c r="T1884" t="s">
        <v>445</v>
      </c>
      <c r="U1884">
        <v>4.081524953900899E-4</v>
      </c>
      <c r="V1884" t="s">
        <v>154</v>
      </c>
    </row>
    <row r="1885" spans="9:22" x14ac:dyDescent="0.45">
      <c r="I1885" t="s">
        <v>174</v>
      </c>
      <c r="J1885" t="s">
        <v>446</v>
      </c>
      <c r="K1885">
        <v>1.1093889119471374E-3</v>
      </c>
      <c r="L1885" t="s">
        <v>154</v>
      </c>
      <c r="N1885" t="s">
        <v>248</v>
      </c>
      <c r="O1885" t="s">
        <v>446</v>
      </c>
      <c r="P1885">
        <v>8.7507506513461667E-5</v>
      </c>
      <c r="Q1885" t="s">
        <v>154</v>
      </c>
      <c r="S1885" t="s">
        <v>284</v>
      </c>
      <c r="T1885" t="s">
        <v>446</v>
      </c>
      <c r="U1885">
        <v>3.7941787777973481E-4</v>
      </c>
      <c r="V1885" t="s">
        <v>154</v>
      </c>
    </row>
    <row r="1886" spans="9:22" x14ac:dyDescent="0.45">
      <c r="I1886" t="s">
        <v>174</v>
      </c>
      <c r="J1886" t="s">
        <v>447</v>
      </c>
      <c r="K1886">
        <v>1.1640758655525664E-2</v>
      </c>
      <c r="L1886" t="s">
        <v>154</v>
      </c>
      <c r="N1886" t="s">
        <v>248</v>
      </c>
      <c r="O1886" t="s">
        <v>447</v>
      </c>
      <c r="P1886">
        <v>1.395015979770231E-3</v>
      </c>
      <c r="Q1886" t="s">
        <v>154</v>
      </c>
      <c r="S1886" t="s">
        <v>284</v>
      </c>
      <c r="T1886" t="s">
        <v>447</v>
      </c>
      <c r="U1886">
        <v>2.9391381472470093E-3</v>
      </c>
      <c r="V1886" t="s">
        <v>154</v>
      </c>
    </row>
    <row r="1887" spans="9:22" x14ac:dyDescent="0.45">
      <c r="I1887" t="s">
        <v>174</v>
      </c>
      <c r="J1887" t="s">
        <v>448</v>
      </c>
      <c r="K1887">
        <v>8.9641800253581754E-4</v>
      </c>
      <c r="L1887" t="s">
        <v>154</v>
      </c>
      <c r="N1887" t="s">
        <v>248</v>
      </c>
      <c r="O1887" t="s">
        <v>448</v>
      </c>
      <c r="P1887">
        <v>2.4515875994328705E-4</v>
      </c>
      <c r="Q1887" t="s">
        <v>154</v>
      </c>
      <c r="S1887" t="s">
        <v>284</v>
      </c>
      <c r="T1887" t="s">
        <v>448</v>
      </c>
      <c r="U1887">
        <v>4.4670142895345254E-4</v>
      </c>
      <c r="V1887" t="s">
        <v>154</v>
      </c>
    </row>
    <row r="1888" spans="9:22" x14ac:dyDescent="0.45">
      <c r="I1888" t="s">
        <v>174</v>
      </c>
      <c r="J1888" t="s">
        <v>449</v>
      </c>
      <c r="K1888">
        <v>4.3536884518494237E-4</v>
      </c>
      <c r="L1888" t="s">
        <v>154</v>
      </c>
      <c r="N1888" t="s">
        <v>248</v>
      </c>
      <c r="O1888" t="s">
        <v>449</v>
      </c>
      <c r="P1888">
        <v>2.2947491470624119E-4</v>
      </c>
      <c r="Q1888" t="s">
        <v>154</v>
      </c>
      <c r="S1888" t="s">
        <v>284</v>
      </c>
      <c r="T1888" t="s">
        <v>449</v>
      </c>
      <c r="U1888">
        <v>4.7975244011228338E-4</v>
      </c>
      <c r="V1888" t="s">
        <v>154</v>
      </c>
    </row>
    <row r="1889" spans="9:22" x14ac:dyDescent="0.45">
      <c r="I1889" t="s">
        <v>174</v>
      </c>
      <c r="J1889" t="s">
        <v>496</v>
      </c>
      <c r="K1889">
        <v>0</v>
      </c>
      <c r="L1889" t="s">
        <v>154</v>
      </c>
      <c r="N1889" t="s">
        <v>248</v>
      </c>
      <c r="O1889" t="s">
        <v>496</v>
      </c>
      <c r="P1889">
        <v>2.0585898813694779E-4</v>
      </c>
      <c r="Q1889" t="s">
        <v>154</v>
      </c>
      <c r="S1889" t="s">
        <v>284</v>
      </c>
      <c r="T1889" t="s">
        <v>496</v>
      </c>
      <c r="U1889">
        <v>5.0172826983604446E-4</v>
      </c>
      <c r="V1889" t="s">
        <v>154</v>
      </c>
    </row>
    <row r="1890" spans="9:22" x14ac:dyDescent="0.45">
      <c r="I1890" t="s">
        <v>174</v>
      </c>
      <c r="J1890" t="s">
        <v>497</v>
      </c>
      <c r="K1890">
        <v>0</v>
      </c>
      <c r="L1890" t="s">
        <v>154</v>
      </c>
      <c r="N1890" t="s">
        <v>248</v>
      </c>
      <c r="O1890" t="s">
        <v>497</v>
      </c>
      <c r="P1890">
        <v>8.1493646599168517E-4</v>
      </c>
      <c r="Q1890" t="s">
        <v>154</v>
      </c>
      <c r="S1890" t="s">
        <v>284</v>
      </c>
      <c r="T1890" t="s">
        <v>497</v>
      </c>
      <c r="U1890">
        <v>2.0808410955358804E-3</v>
      </c>
      <c r="V1890" t="s">
        <v>154</v>
      </c>
    </row>
    <row r="1891" spans="9:22" x14ac:dyDescent="0.45">
      <c r="I1891" t="s">
        <v>174</v>
      </c>
      <c r="J1891" t="s">
        <v>498</v>
      </c>
      <c r="K1891">
        <v>3.9160398745031994E-4</v>
      </c>
      <c r="L1891" t="s">
        <v>154</v>
      </c>
      <c r="N1891" t="s">
        <v>248</v>
      </c>
      <c r="O1891" t="s">
        <v>498</v>
      </c>
      <c r="P1891">
        <v>2.001267722962362E-3</v>
      </c>
      <c r="Q1891" t="s">
        <v>154</v>
      </c>
      <c r="S1891" t="s">
        <v>284</v>
      </c>
      <c r="T1891" t="s">
        <v>498</v>
      </c>
      <c r="U1891">
        <v>2.8879271235094242E-3</v>
      </c>
      <c r="V1891" t="s">
        <v>154</v>
      </c>
    </row>
    <row r="1892" spans="9:22" x14ac:dyDescent="0.45">
      <c r="I1892" t="s">
        <v>174</v>
      </c>
      <c r="J1892" t="s">
        <v>499</v>
      </c>
      <c r="K1892">
        <v>9.6833146985738012E-4</v>
      </c>
      <c r="L1892" t="s">
        <v>154</v>
      </c>
      <c r="N1892" t="s">
        <v>248</v>
      </c>
      <c r="O1892" t="s">
        <v>499</v>
      </c>
      <c r="P1892">
        <v>1.1436663814276946E-4</v>
      </c>
      <c r="Q1892" t="s">
        <v>154</v>
      </c>
      <c r="S1892" t="s">
        <v>284</v>
      </c>
      <c r="T1892" t="s">
        <v>499</v>
      </c>
      <c r="U1892">
        <v>3.0711963792950139E-4</v>
      </c>
      <c r="V1892" t="s">
        <v>154</v>
      </c>
    </row>
    <row r="1893" spans="9:22" x14ac:dyDescent="0.45">
      <c r="I1893" t="s">
        <v>174</v>
      </c>
      <c r="J1893" t="s">
        <v>500</v>
      </c>
      <c r="K1893">
        <v>1.912153582015932E-3</v>
      </c>
      <c r="L1893" t="s">
        <v>154</v>
      </c>
      <c r="N1893" t="s">
        <v>248</v>
      </c>
      <c r="O1893" t="s">
        <v>500</v>
      </c>
      <c r="P1893">
        <v>1.4550136534645196E-4</v>
      </c>
      <c r="Q1893" t="s">
        <v>154</v>
      </c>
      <c r="S1893" t="s">
        <v>284</v>
      </c>
      <c r="T1893" t="s">
        <v>500</v>
      </c>
      <c r="U1893">
        <v>2.9017721053417058E-4</v>
      </c>
      <c r="V1893" t="s">
        <v>154</v>
      </c>
    </row>
    <row r="1894" spans="9:22" x14ac:dyDescent="0.45">
      <c r="I1894" t="s">
        <v>174</v>
      </c>
      <c r="J1894" t="s">
        <v>501</v>
      </c>
      <c r="K1894">
        <v>1.9349705228978054E-2</v>
      </c>
      <c r="L1894" t="s">
        <v>154</v>
      </c>
      <c r="N1894" t="s">
        <v>248</v>
      </c>
      <c r="O1894" t="s">
        <v>501</v>
      </c>
      <c r="P1894">
        <v>2.3566768001203105E-3</v>
      </c>
      <c r="Q1894" t="s">
        <v>154</v>
      </c>
      <c r="S1894" t="s">
        <v>284</v>
      </c>
      <c r="T1894" t="s">
        <v>501</v>
      </c>
      <c r="U1894">
        <v>2.212970616181322E-3</v>
      </c>
      <c r="V1894" t="s">
        <v>154</v>
      </c>
    </row>
    <row r="1895" spans="9:22" x14ac:dyDescent="0.45">
      <c r="I1895" t="s">
        <v>174</v>
      </c>
      <c r="J1895" t="s">
        <v>502</v>
      </c>
      <c r="K1895">
        <v>1.3593520076112704E-3</v>
      </c>
      <c r="L1895" t="s">
        <v>154</v>
      </c>
      <c r="N1895" t="s">
        <v>248</v>
      </c>
      <c r="O1895" t="s">
        <v>502</v>
      </c>
      <c r="P1895">
        <v>3.792275631928797E-4</v>
      </c>
      <c r="Q1895" t="s">
        <v>154</v>
      </c>
      <c r="S1895" t="s">
        <v>284</v>
      </c>
      <c r="T1895" t="s">
        <v>502</v>
      </c>
      <c r="U1895">
        <v>4.3188719981270029E-4</v>
      </c>
      <c r="V1895" t="s">
        <v>154</v>
      </c>
    </row>
    <row r="1896" spans="9:22" x14ac:dyDescent="0.45">
      <c r="I1896" t="s">
        <v>174</v>
      </c>
      <c r="J1896" t="s">
        <v>503</v>
      </c>
      <c r="K1896">
        <v>6.1254623433928989E-4</v>
      </c>
      <c r="L1896" t="s">
        <v>154</v>
      </c>
      <c r="N1896" t="s">
        <v>248</v>
      </c>
      <c r="O1896" t="s">
        <v>503</v>
      </c>
      <c r="P1896">
        <v>2.3306324683866172E-4</v>
      </c>
      <c r="Q1896" t="s">
        <v>154</v>
      </c>
      <c r="S1896" t="s">
        <v>284</v>
      </c>
      <c r="T1896" t="s">
        <v>503</v>
      </c>
      <c r="U1896">
        <v>4.3894815064376194E-4</v>
      </c>
      <c r="V1896" t="s">
        <v>154</v>
      </c>
    </row>
    <row r="1897" spans="9:22" x14ac:dyDescent="0.45">
      <c r="I1897" t="s">
        <v>174</v>
      </c>
      <c r="J1897" t="s">
        <v>504</v>
      </c>
      <c r="K1897">
        <v>0</v>
      </c>
      <c r="L1897" t="s">
        <v>154</v>
      </c>
      <c r="N1897" t="s">
        <v>248</v>
      </c>
      <c r="O1897" t="s">
        <v>504</v>
      </c>
      <c r="P1897">
        <v>1.8524615079357345E-4</v>
      </c>
      <c r="Q1897" t="s">
        <v>154</v>
      </c>
      <c r="S1897" t="s">
        <v>284</v>
      </c>
      <c r="T1897" t="s">
        <v>504</v>
      </c>
      <c r="U1897">
        <v>4.3481640607212458E-4</v>
      </c>
      <c r="V1897" t="s">
        <v>154</v>
      </c>
    </row>
    <row r="1898" spans="9:22" x14ac:dyDescent="0.45">
      <c r="I1898" t="s">
        <v>174</v>
      </c>
      <c r="J1898" t="s">
        <v>505</v>
      </c>
      <c r="K1898">
        <v>0</v>
      </c>
      <c r="L1898" t="s">
        <v>154</v>
      </c>
      <c r="N1898" t="s">
        <v>248</v>
      </c>
      <c r="O1898" t="s">
        <v>505</v>
      </c>
      <c r="P1898">
        <v>8.3147834156000236E-4</v>
      </c>
      <c r="Q1898" t="s">
        <v>154</v>
      </c>
      <c r="S1898" t="s">
        <v>284</v>
      </c>
      <c r="T1898" t="s">
        <v>505</v>
      </c>
      <c r="U1898">
        <v>1.6077489741089721E-3</v>
      </c>
      <c r="V1898" t="s">
        <v>154</v>
      </c>
    </row>
    <row r="1899" spans="9:22" x14ac:dyDescent="0.45">
      <c r="I1899" t="s">
        <v>174</v>
      </c>
      <c r="J1899" t="s">
        <v>506</v>
      </c>
      <c r="K1899">
        <v>3.8701282945050139E-4</v>
      </c>
      <c r="L1899" t="s">
        <v>154</v>
      </c>
      <c r="N1899" t="s">
        <v>248</v>
      </c>
      <c r="O1899" t="s">
        <v>506</v>
      </c>
      <c r="P1899">
        <v>6.3241038759397159E-4</v>
      </c>
      <c r="Q1899" t="s">
        <v>154</v>
      </c>
      <c r="S1899" t="s">
        <v>284</v>
      </c>
      <c r="T1899" t="s">
        <v>506</v>
      </c>
      <c r="U1899">
        <v>1.1711594172260078E-3</v>
      </c>
      <c r="V1899" t="s">
        <v>154</v>
      </c>
    </row>
    <row r="1900" spans="9:22" x14ac:dyDescent="0.45">
      <c r="I1900" t="s">
        <v>174</v>
      </c>
      <c r="J1900" t="s">
        <v>507</v>
      </c>
      <c r="K1900">
        <v>1.3448251409287726E-3</v>
      </c>
      <c r="L1900" t="s">
        <v>154</v>
      </c>
      <c r="N1900" t="s">
        <v>248</v>
      </c>
      <c r="O1900" t="s">
        <v>507</v>
      </c>
      <c r="P1900">
        <v>5.0343115192607625E-5</v>
      </c>
      <c r="Q1900" t="s">
        <v>154</v>
      </c>
      <c r="S1900" t="s">
        <v>284</v>
      </c>
      <c r="T1900" t="s">
        <v>507</v>
      </c>
      <c r="U1900">
        <v>1.6309827281270724E-4</v>
      </c>
      <c r="V1900" t="s">
        <v>154</v>
      </c>
    </row>
    <row r="1901" spans="9:22" x14ac:dyDescent="0.45">
      <c r="I1901" t="s">
        <v>174</v>
      </c>
      <c r="J1901" t="s">
        <v>508</v>
      </c>
      <c r="K1901">
        <v>2.6094439783937544E-3</v>
      </c>
      <c r="L1901" t="s">
        <v>154</v>
      </c>
      <c r="N1901" t="s">
        <v>248</v>
      </c>
      <c r="O1901" t="s">
        <v>508</v>
      </c>
      <c r="P1901">
        <v>3.9612714075115322E-5</v>
      </c>
      <c r="Q1901" t="s">
        <v>154</v>
      </c>
      <c r="S1901" t="s">
        <v>284</v>
      </c>
      <c r="T1901" t="s">
        <v>508</v>
      </c>
      <c r="U1901">
        <v>1.7588809946941661E-4</v>
      </c>
      <c r="V1901" t="s">
        <v>154</v>
      </c>
    </row>
    <row r="1902" spans="9:22" x14ac:dyDescent="0.45">
      <c r="I1902" t="s">
        <v>174</v>
      </c>
      <c r="J1902" t="s">
        <v>509</v>
      </c>
      <c r="K1902">
        <v>2.8907380248009464E-2</v>
      </c>
      <c r="L1902" t="s">
        <v>154</v>
      </c>
      <c r="N1902" t="s">
        <v>248</v>
      </c>
      <c r="O1902" t="s">
        <v>509</v>
      </c>
      <c r="P1902">
        <v>2.2898486798481768E-4</v>
      </c>
      <c r="Q1902" t="s">
        <v>154</v>
      </c>
      <c r="S1902" t="s">
        <v>284</v>
      </c>
      <c r="T1902" t="s">
        <v>509</v>
      </c>
      <c r="U1902">
        <v>1.1362316322564043E-3</v>
      </c>
      <c r="V1902" t="s">
        <v>154</v>
      </c>
    </row>
    <row r="1903" spans="9:22" x14ac:dyDescent="0.45">
      <c r="I1903" t="s">
        <v>174</v>
      </c>
      <c r="J1903" t="s">
        <v>510</v>
      </c>
      <c r="K1903">
        <v>2.5232667110910182E-3</v>
      </c>
      <c r="L1903" t="s">
        <v>154</v>
      </c>
      <c r="N1903" t="s">
        <v>248</v>
      </c>
      <c r="O1903" t="s">
        <v>510</v>
      </c>
      <c r="P1903">
        <v>4.4134272058445211E-5</v>
      </c>
      <c r="Q1903" t="s">
        <v>154</v>
      </c>
      <c r="S1903" t="s">
        <v>284</v>
      </c>
      <c r="T1903" t="s">
        <v>510</v>
      </c>
      <c r="U1903">
        <v>9.2765043364871993E-5</v>
      </c>
      <c r="V1903" t="s">
        <v>154</v>
      </c>
    </row>
    <row r="1904" spans="9:22" x14ac:dyDescent="0.45">
      <c r="I1904" t="s">
        <v>174</v>
      </c>
      <c r="J1904" t="s">
        <v>511</v>
      </c>
      <c r="K1904">
        <v>1.2419562785411379E-3</v>
      </c>
      <c r="L1904" t="s">
        <v>154</v>
      </c>
      <c r="N1904" t="s">
        <v>248</v>
      </c>
      <c r="O1904" t="s">
        <v>511</v>
      </c>
      <c r="P1904">
        <v>1.943550305792679E-5</v>
      </c>
      <c r="Q1904" t="s">
        <v>154</v>
      </c>
      <c r="S1904" t="s">
        <v>284</v>
      </c>
      <c r="T1904" t="s">
        <v>511</v>
      </c>
      <c r="U1904">
        <v>9.9378069811711977E-5</v>
      </c>
      <c r="V1904" t="s">
        <v>154</v>
      </c>
    </row>
    <row r="1905" spans="9:22" x14ac:dyDescent="0.45">
      <c r="I1905" t="s">
        <v>174</v>
      </c>
      <c r="J1905" t="s">
        <v>512</v>
      </c>
      <c r="K1905">
        <v>0</v>
      </c>
      <c r="L1905" t="s">
        <v>154</v>
      </c>
      <c r="N1905" t="s">
        <v>248</v>
      </c>
      <c r="O1905" t="s">
        <v>512</v>
      </c>
      <c r="P1905">
        <v>1.4032149260570258E-5</v>
      </c>
      <c r="Q1905" t="s">
        <v>154</v>
      </c>
      <c r="S1905" t="s">
        <v>284</v>
      </c>
      <c r="T1905" t="s">
        <v>512</v>
      </c>
      <c r="U1905">
        <v>1.1414528142235811E-4</v>
      </c>
      <c r="V1905" t="s">
        <v>154</v>
      </c>
    </row>
    <row r="1906" spans="9:22" x14ac:dyDescent="0.45">
      <c r="I1906" t="s">
        <v>174</v>
      </c>
      <c r="J1906" t="s">
        <v>513</v>
      </c>
      <c r="K1906">
        <v>0</v>
      </c>
      <c r="L1906" t="s">
        <v>154</v>
      </c>
      <c r="N1906" t="s">
        <v>248</v>
      </c>
      <c r="O1906" t="s">
        <v>513</v>
      </c>
      <c r="P1906">
        <v>3.3296013820748391E-4</v>
      </c>
      <c r="Q1906" t="s">
        <v>154</v>
      </c>
      <c r="S1906" t="s">
        <v>284</v>
      </c>
      <c r="T1906" t="s">
        <v>513</v>
      </c>
      <c r="U1906">
        <v>8.5477195319315726E-4</v>
      </c>
      <c r="V1906" t="s">
        <v>154</v>
      </c>
    </row>
    <row r="1907" spans="9:22" x14ac:dyDescent="0.45">
      <c r="I1907" t="s">
        <v>174</v>
      </c>
      <c r="J1907" t="s">
        <v>514</v>
      </c>
      <c r="K1907">
        <v>2.4133996970455384E-5</v>
      </c>
      <c r="L1907" t="s">
        <v>154</v>
      </c>
      <c r="N1907" t="s">
        <v>248</v>
      </c>
      <c r="O1907" t="s">
        <v>514</v>
      </c>
      <c r="P1907">
        <v>1.2017997120032366E-4</v>
      </c>
      <c r="Q1907" t="s">
        <v>154</v>
      </c>
      <c r="S1907" t="s">
        <v>284</v>
      </c>
      <c r="T1907" t="s">
        <v>514</v>
      </c>
      <c r="U1907">
        <v>2.9112733979713701E-4</v>
      </c>
      <c r="V1907" t="s">
        <v>154</v>
      </c>
    </row>
    <row r="1908" spans="9:22" x14ac:dyDescent="0.45">
      <c r="I1908" t="s">
        <v>174</v>
      </c>
      <c r="J1908" t="s">
        <v>515</v>
      </c>
      <c r="K1908">
        <v>3.0260177619484023E-4</v>
      </c>
      <c r="L1908" t="s">
        <v>154</v>
      </c>
      <c r="N1908" t="s">
        <v>248</v>
      </c>
      <c r="O1908" t="s">
        <v>515</v>
      </c>
      <c r="P1908">
        <v>1.843418318966874E-5</v>
      </c>
      <c r="Q1908" t="s">
        <v>154</v>
      </c>
      <c r="S1908" t="s">
        <v>284</v>
      </c>
      <c r="T1908" t="s">
        <v>515</v>
      </c>
      <c r="U1908">
        <v>2.9182235839567858E-5</v>
      </c>
      <c r="V1908" t="s">
        <v>154</v>
      </c>
    </row>
    <row r="1909" spans="9:22" x14ac:dyDescent="0.45">
      <c r="I1909" t="s">
        <v>174</v>
      </c>
      <c r="J1909" t="s">
        <v>516</v>
      </c>
      <c r="K1909">
        <v>6.4070062379301162E-4</v>
      </c>
      <c r="L1909" t="s">
        <v>154</v>
      </c>
      <c r="N1909" t="s">
        <v>248</v>
      </c>
      <c r="O1909" t="s">
        <v>516</v>
      </c>
      <c r="P1909">
        <v>1.118358781042848E-5</v>
      </c>
      <c r="Q1909" t="s">
        <v>154</v>
      </c>
      <c r="S1909" t="s">
        <v>284</v>
      </c>
      <c r="T1909" t="s">
        <v>516</v>
      </c>
      <c r="U1909">
        <v>2.627888840776077E-5</v>
      </c>
      <c r="V1909" t="s">
        <v>154</v>
      </c>
    </row>
    <row r="1910" spans="9:22" x14ac:dyDescent="0.45">
      <c r="I1910" t="s">
        <v>174</v>
      </c>
      <c r="J1910" t="s">
        <v>517</v>
      </c>
      <c r="K1910">
        <v>6.3040323653434441E-3</v>
      </c>
      <c r="L1910" t="s">
        <v>154</v>
      </c>
      <c r="N1910" t="s">
        <v>248</v>
      </c>
      <c r="O1910" t="s">
        <v>517</v>
      </c>
      <c r="P1910">
        <v>4.9264972791175177E-4</v>
      </c>
      <c r="Q1910" t="s">
        <v>154</v>
      </c>
      <c r="S1910" t="s">
        <v>284</v>
      </c>
      <c r="T1910" t="s">
        <v>517</v>
      </c>
      <c r="U1910">
        <v>3.2385774127901201E-4</v>
      </c>
      <c r="V1910" t="s">
        <v>154</v>
      </c>
    </row>
    <row r="1911" spans="9:22" x14ac:dyDescent="0.45">
      <c r="I1911" t="s">
        <v>174</v>
      </c>
      <c r="J1911" t="s">
        <v>518</v>
      </c>
      <c r="K1911">
        <v>5.1274611046238784E-4</v>
      </c>
      <c r="L1911" t="s">
        <v>154</v>
      </c>
      <c r="N1911" t="s">
        <v>248</v>
      </c>
      <c r="O1911" t="s">
        <v>518</v>
      </c>
      <c r="P1911">
        <v>1.125812795858563E-4</v>
      </c>
      <c r="Q1911" t="s">
        <v>154</v>
      </c>
      <c r="S1911" t="s">
        <v>284</v>
      </c>
      <c r="T1911" t="s">
        <v>518</v>
      </c>
      <c r="U1911">
        <v>6.0119491868998912E-5</v>
      </c>
      <c r="V1911" t="s">
        <v>154</v>
      </c>
    </row>
    <row r="1912" spans="9:22" x14ac:dyDescent="0.45">
      <c r="I1912" t="s">
        <v>174</v>
      </c>
      <c r="J1912" t="s">
        <v>519</v>
      </c>
      <c r="K1912">
        <v>2.1739499702668215E-4</v>
      </c>
      <c r="L1912" t="s">
        <v>154</v>
      </c>
      <c r="N1912" t="s">
        <v>248</v>
      </c>
      <c r="O1912" t="s">
        <v>519</v>
      </c>
      <c r="P1912">
        <v>9.4426465088034132E-5</v>
      </c>
      <c r="Q1912" t="s">
        <v>154</v>
      </c>
      <c r="S1912" t="s">
        <v>284</v>
      </c>
      <c r="T1912" t="s">
        <v>519</v>
      </c>
      <c r="U1912">
        <v>6.4124717064977448E-5</v>
      </c>
      <c r="V1912" t="s">
        <v>154</v>
      </c>
    </row>
    <row r="1913" spans="9:22" x14ac:dyDescent="0.45">
      <c r="I1913" t="s">
        <v>174</v>
      </c>
      <c r="J1913" t="s">
        <v>520</v>
      </c>
      <c r="K1913">
        <v>0</v>
      </c>
      <c r="L1913" t="s">
        <v>154</v>
      </c>
      <c r="N1913" t="s">
        <v>248</v>
      </c>
      <c r="O1913" t="s">
        <v>520</v>
      </c>
      <c r="P1913">
        <v>8.283395992380918E-5</v>
      </c>
      <c r="Q1913" t="s">
        <v>154</v>
      </c>
      <c r="S1913" t="s">
        <v>284</v>
      </c>
      <c r="T1913" t="s">
        <v>520</v>
      </c>
      <c r="U1913">
        <v>6.2272586901415152E-5</v>
      </c>
      <c r="V1913" t="s">
        <v>154</v>
      </c>
    </row>
    <row r="1914" spans="9:22" x14ac:dyDescent="0.45">
      <c r="I1914" t="s">
        <v>174</v>
      </c>
      <c r="J1914" t="s">
        <v>521</v>
      </c>
      <c r="K1914">
        <v>0</v>
      </c>
      <c r="L1914" t="s">
        <v>154</v>
      </c>
      <c r="N1914" t="s">
        <v>248</v>
      </c>
      <c r="O1914" t="s">
        <v>521</v>
      </c>
      <c r="P1914">
        <v>5.1954584288710207E-4</v>
      </c>
      <c r="Q1914" t="s">
        <v>154</v>
      </c>
      <c r="S1914" t="s">
        <v>284</v>
      </c>
      <c r="T1914" t="s">
        <v>521</v>
      </c>
      <c r="U1914">
        <v>3.0298811083620319E-4</v>
      </c>
      <c r="V1914" t="s">
        <v>154</v>
      </c>
    </row>
    <row r="1915" spans="9:22" x14ac:dyDescent="0.45">
      <c r="I1915" t="s">
        <v>174</v>
      </c>
      <c r="J1915" t="s">
        <v>522</v>
      </c>
      <c r="K1915">
        <v>3.594473929758215E-6</v>
      </c>
      <c r="L1915" t="s">
        <v>154</v>
      </c>
      <c r="N1915" t="s">
        <v>248</v>
      </c>
      <c r="O1915" t="s">
        <v>522</v>
      </c>
      <c r="P1915">
        <v>6.5943480380740473E-4</v>
      </c>
      <c r="Q1915" t="s">
        <v>154</v>
      </c>
      <c r="S1915" t="s">
        <v>284</v>
      </c>
      <c r="T1915" t="s">
        <v>522</v>
      </c>
      <c r="U1915">
        <v>8.2253019442215885E-4</v>
      </c>
      <c r="V1915" t="s">
        <v>154</v>
      </c>
    </row>
    <row r="1916" spans="9:22" x14ac:dyDescent="0.45">
      <c r="I1916" t="s">
        <v>174</v>
      </c>
      <c r="J1916" t="s">
        <v>523</v>
      </c>
      <c r="K1916">
        <v>2.0284897370861953E-4</v>
      </c>
      <c r="L1916" t="s">
        <v>154</v>
      </c>
      <c r="N1916" t="s">
        <v>248</v>
      </c>
      <c r="O1916" t="s">
        <v>523</v>
      </c>
      <c r="P1916">
        <v>6.2294913483019137E-5</v>
      </c>
      <c r="Q1916" t="s">
        <v>154</v>
      </c>
      <c r="S1916" t="s">
        <v>284</v>
      </c>
      <c r="T1916" t="s">
        <v>523</v>
      </c>
      <c r="U1916">
        <v>1.0633875341069909E-4</v>
      </c>
      <c r="V1916" t="s">
        <v>154</v>
      </c>
    </row>
    <row r="1917" spans="9:22" x14ac:dyDescent="0.45">
      <c r="I1917" t="s">
        <v>174</v>
      </c>
      <c r="J1917" t="s">
        <v>524</v>
      </c>
      <c r="K1917">
        <v>4.0578218130932317E-4</v>
      </c>
      <c r="L1917" t="s">
        <v>154</v>
      </c>
      <c r="N1917" t="s">
        <v>248</v>
      </c>
      <c r="O1917" t="s">
        <v>524</v>
      </c>
      <c r="P1917">
        <v>6.7519206577986449E-5</v>
      </c>
      <c r="Q1917" t="s">
        <v>154</v>
      </c>
      <c r="S1917" t="s">
        <v>284</v>
      </c>
      <c r="T1917" t="s">
        <v>524</v>
      </c>
      <c r="U1917">
        <v>9.9330060015274555E-5</v>
      </c>
      <c r="V1917" t="s">
        <v>154</v>
      </c>
    </row>
    <row r="1918" spans="9:22" x14ac:dyDescent="0.45">
      <c r="I1918" t="s">
        <v>174</v>
      </c>
      <c r="J1918" t="s">
        <v>525</v>
      </c>
      <c r="K1918">
        <v>5.4964870268052425E-3</v>
      </c>
      <c r="L1918" t="s">
        <v>154</v>
      </c>
      <c r="N1918" t="s">
        <v>248</v>
      </c>
      <c r="O1918" t="s">
        <v>525</v>
      </c>
      <c r="P1918">
        <v>7.166204887857977E-4</v>
      </c>
      <c r="Q1918" t="s">
        <v>154</v>
      </c>
      <c r="S1918" t="s">
        <v>284</v>
      </c>
      <c r="T1918" t="s">
        <v>525</v>
      </c>
      <c r="U1918">
        <v>5.7710227776618691E-4</v>
      </c>
      <c r="V1918" t="s">
        <v>154</v>
      </c>
    </row>
    <row r="1919" spans="9:22" x14ac:dyDescent="0.45">
      <c r="I1919" t="s">
        <v>174</v>
      </c>
      <c r="J1919" t="s">
        <v>526</v>
      </c>
      <c r="K1919">
        <v>5.0861039315308804E-4</v>
      </c>
      <c r="L1919" t="s">
        <v>154</v>
      </c>
      <c r="N1919" t="s">
        <v>248</v>
      </c>
      <c r="O1919" t="s">
        <v>526</v>
      </c>
      <c r="P1919">
        <v>1.1849890440656982E-4</v>
      </c>
      <c r="Q1919" t="s">
        <v>154</v>
      </c>
      <c r="S1919" t="s">
        <v>284</v>
      </c>
      <c r="T1919" t="s">
        <v>526</v>
      </c>
      <c r="U1919">
        <v>1.2735508957471147E-4</v>
      </c>
      <c r="V1919" t="s">
        <v>154</v>
      </c>
    </row>
    <row r="1920" spans="9:22" x14ac:dyDescent="0.45">
      <c r="I1920" t="s">
        <v>174</v>
      </c>
      <c r="J1920" t="s">
        <v>527</v>
      </c>
      <c r="K1920">
        <v>2.0228789858414589E-4</v>
      </c>
      <c r="L1920" t="s">
        <v>154</v>
      </c>
      <c r="N1920" t="s">
        <v>248</v>
      </c>
      <c r="O1920" t="s">
        <v>527</v>
      </c>
      <c r="P1920">
        <v>8.337017794098692E-5</v>
      </c>
      <c r="Q1920" t="s">
        <v>154</v>
      </c>
      <c r="S1920" t="s">
        <v>284</v>
      </c>
      <c r="T1920" t="s">
        <v>527</v>
      </c>
      <c r="U1920">
        <v>1.4379792243953589E-4</v>
      </c>
      <c r="V1920" t="s">
        <v>154</v>
      </c>
    </row>
    <row r="1921" spans="9:22" x14ac:dyDescent="0.45">
      <c r="I1921" t="s">
        <v>174</v>
      </c>
      <c r="J1921" t="s">
        <v>528</v>
      </c>
      <c r="K1921">
        <v>3.2582013199729217E-6</v>
      </c>
      <c r="L1921" t="s">
        <v>154</v>
      </c>
      <c r="N1921" t="s">
        <v>248</v>
      </c>
      <c r="O1921" t="s">
        <v>528</v>
      </c>
      <c r="P1921">
        <v>5.502746360975249E-5</v>
      </c>
      <c r="Q1921" t="s">
        <v>154</v>
      </c>
      <c r="S1921" t="s">
        <v>284</v>
      </c>
      <c r="T1921" t="s">
        <v>528</v>
      </c>
      <c r="U1921">
        <v>1.3778487965406466E-4</v>
      </c>
      <c r="V1921" t="s">
        <v>154</v>
      </c>
    </row>
    <row r="1922" spans="9:22" x14ac:dyDescent="0.45">
      <c r="I1922" t="s">
        <v>174</v>
      </c>
      <c r="J1922" t="s">
        <v>529</v>
      </c>
      <c r="K1922">
        <v>0</v>
      </c>
      <c r="L1922" t="s">
        <v>154</v>
      </c>
      <c r="N1922" t="s">
        <v>248</v>
      </c>
      <c r="O1922" t="s">
        <v>529</v>
      </c>
      <c r="P1922">
        <v>3.7351735213153744E-4</v>
      </c>
      <c r="Q1922" t="s">
        <v>154</v>
      </c>
      <c r="S1922" t="s">
        <v>284</v>
      </c>
      <c r="T1922" t="s">
        <v>529</v>
      </c>
      <c r="U1922">
        <v>5.6769689494344533E-4</v>
      </c>
      <c r="V1922" t="s">
        <v>154</v>
      </c>
    </row>
    <row r="1923" spans="9:22" x14ac:dyDescent="0.45">
      <c r="I1923" t="s">
        <v>174</v>
      </c>
      <c r="J1923" t="s">
        <v>530</v>
      </c>
      <c r="K1923">
        <v>7.4247398840525409E-7</v>
      </c>
      <c r="L1923" t="s">
        <v>154</v>
      </c>
      <c r="N1923" t="s">
        <v>248</v>
      </c>
      <c r="O1923" t="s">
        <v>530</v>
      </c>
      <c r="P1923">
        <v>6.0005236883295572E-4</v>
      </c>
      <c r="Q1923" t="s">
        <v>154</v>
      </c>
      <c r="S1923" t="s">
        <v>284</v>
      </c>
      <c r="T1923" t="s">
        <v>530</v>
      </c>
      <c r="U1923">
        <v>1.7546908917043057E-4</v>
      </c>
      <c r="V1923" t="s">
        <v>154</v>
      </c>
    </row>
    <row r="1924" spans="9:22" x14ac:dyDescent="0.45">
      <c r="I1924" t="s">
        <v>174</v>
      </c>
      <c r="J1924" t="s">
        <v>531</v>
      </c>
      <c r="K1924">
        <v>2.277315838257721E-4</v>
      </c>
      <c r="L1924" t="s">
        <v>154</v>
      </c>
      <c r="N1924" t="s">
        <v>248</v>
      </c>
      <c r="O1924" t="s">
        <v>531</v>
      </c>
      <c r="P1924">
        <v>5.223722510107923E-5</v>
      </c>
      <c r="Q1924" t="s">
        <v>154</v>
      </c>
      <c r="S1924" t="s">
        <v>284</v>
      </c>
      <c r="T1924" t="s">
        <v>531</v>
      </c>
      <c r="U1924">
        <v>1.9793223214895544E-5</v>
      </c>
      <c r="V1924" t="s">
        <v>154</v>
      </c>
    </row>
    <row r="1925" spans="9:22" x14ac:dyDescent="0.45">
      <c r="I1925" t="s">
        <v>174</v>
      </c>
      <c r="J1925" t="s">
        <v>532</v>
      </c>
      <c r="K1925">
        <v>6.2562230485260783E-4</v>
      </c>
      <c r="L1925" t="s">
        <v>154</v>
      </c>
      <c r="N1925" t="s">
        <v>248</v>
      </c>
      <c r="O1925" t="s">
        <v>532</v>
      </c>
      <c r="P1925">
        <v>3.8837304426673094E-5</v>
      </c>
      <c r="Q1925" t="s">
        <v>154</v>
      </c>
      <c r="S1925" t="s">
        <v>284</v>
      </c>
      <c r="T1925" t="s">
        <v>532</v>
      </c>
      <c r="U1925">
        <v>1.1972524925773421E-5</v>
      </c>
      <c r="V1925" t="s">
        <v>154</v>
      </c>
    </row>
    <row r="1926" spans="9:22" x14ac:dyDescent="0.45">
      <c r="I1926" t="s">
        <v>174</v>
      </c>
      <c r="J1926" t="s">
        <v>533</v>
      </c>
      <c r="K1926">
        <v>9.0575507924011214E-3</v>
      </c>
      <c r="L1926" t="s">
        <v>154</v>
      </c>
      <c r="N1926" t="s">
        <v>248</v>
      </c>
      <c r="O1926" t="s">
        <v>533</v>
      </c>
      <c r="P1926">
        <v>3.1541690694467513E-4</v>
      </c>
      <c r="Q1926" t="s">
        <v>154</v>
      </c>
      <c r="S1926" t="s">
        <v>284</v>
      </c>
      <c r="T1926" t="s">
        <v>533</v>
      </c>
      <c r="U1926">
        <v>9.2168998267410943E-5</v>
      </c>
      <c r="V1926" t="s">
        <v>154</v>
      </c>
    </row>
    <row r="1927" spans="9:22" x14ac:dyDescent="0.45">
      <c r="I1927" t="s">
        <v>174</v>
      </c>
      <c r="J1927" t="s">
        <v>534</v>
      </c>
      <c r="K1927">
        <v>6.526209085870047E-4</v>
      </c>
      <c r="L1927" t="s">
        <v>154</v>
      </c>
      <c r="N1927" t="s">
        <v>248</v>
      </c>
      <c r="O1927" t="s">
        <v>534</v>
      </c>
      <c r="P1927">
        <v>9.1367041896221214E-5</v>
      </c>
      <c r="Q1927" t="s">
        <v>154</v>
      </c>
      <c r="S1927" t="s">
        <v>284</v>
      </c>
      <c r="T1927" t="s">
        <v>534</v>
      </c>
      <c r="U1927">
        <v>1.9982224325389779E-5</v>
      </c>
      <c r="V1927" t="s">
        <v>154</v>
      </c>
    </row>
    <row r="1928" spans="9:22" x14ac:dyDescent="0.45">
      <c r="I1928" t="s">
        <v>174</v>
      </c>
      <c r="J1928" t="s">
        <v>535</v>
      </c>
      <c r="K1928">
        <v>3.0788794836697909E-4</v>
      </c>
      <c r="L1928" t="s">
        <v>154</v>
      </c>
      <c r="N1928" t="s">
        <v>248</v>
      </c>
      <c r="O1928" t="s">
        <v>535</v>
      </c>
      <c r="P1928">
        <v>8.630821435081096E-5</v>
      </c>
      <c r="Q1928" t="s">
        <v>154</v>
      </c>
      <c r="S1928" t="s">
        <v>284</v>
      </c>
      <c r="T1928" t="s">
        <v>535</v>
      </c>
      <c r="U1928">
        <v>2.021228350595263E-5</v>
      </c>
      <c r="V1928" t="s">
        <v>154</v>
      </c>
    </row>
    <row r="1929" spans="9:22" x14ac:dyDescent="0.45">
      <c r="I1929" t="s">
        <v>174</v>
      </c>
      <c r="J1929" t="s">
        <v>536</v>
      </c>
      <c r="K1929">
        <v>6.6118194221696043E-6</v>
      </c>
      <c r="L1929" t="s">
        <v>154</v>
      </c>
      <c r="N1929" t="s">
        <v>248</v>
      </c>
      <c r="O1929" t="s">
        <v>536</v>
      </c>
      <c r="P1929">
        <v>9.0927948809285146E-5</v>
      </c>
      <c r="Q1929" t="s">
        <v>154</v>
      </c>
      <c r="S1929" t="s">
        <v>284</v>
      </c>
      <c r="T1929" t="s">
        <v>536</v>
      </c>
      <c r="U1929">
        <v>1.8869278658179205E-5</v>
      </c>
      <c r="V1929" t="s">
        <v>154</v>
      </c>
    </row>
    <row r="1930" spans="9:22" x14ac:dyDescent="0.45">
      <c r="I1930" t="s">
        <v>174</v>
      </c>
      <c r="J1930" t="s">
        <v>537</v>
      </c>
      <c r="K1930">
        <v>0</v>
      </c>
      <c r="L1930" t="s">
        <v>154</v>
      </c>
      <c r="N1930" t="s">
        <v>248</v>
      </c>
      <c r="O1930" t="s">
        <v>537</v>
      </c>
      <c r="P1930">
        <v>2.7082019242599952E-4</v>
      </c>
      <c r="Q1930" t="s">
        <v>154</v>
      </c>
      <c r="S1930" t="s">
        <v>284</v>
      </c>
      <c r="T1930" t="s">
        <v>537</v>
      </c>
      <c r="U1930">
        <v>1.0993905640062148E-4</v>
      </c>
      <c r="V1930" t="s">
        <v>154</v>
      </c>
    </row>
    <row r="1931" spans="9:22" x14ac:dyDescent="0.45">
      <c r="I1931" t="s">
        <v>175</v>
      </c>
      <c r="J1931" t="s">
        <v>153</v>
      </c>
      <c r="K1931">
        <v>9.7513245961733826E-6</v>
      </c>
      <c r="L1931" t="s">
        <v>154</v>
      </c>
      <c r="N1931" t="s">
        <v>249</v>
      </c>
      <c r="O1931" t="s">
        <v>153</v>
      </c>
      <c r="P1931">
        <v>7.4831084339413816E-3</v>
      </c>
      <c r="Q1931" t="s">
        <v>154</v>
      </c>
      <c r="S1931" t="s">
        <v>285</v>
      </c>
      <c r="T1931" t="s">
        <v>153</v>
      </c>
      <c r="U1931">
        <v>3.2066121055079793E-6</v>
      </c>
      <c r="V1931" t="s">
        <v>154</v>
      </c>
    </row>
    <row r="1932" spans="9:22" x14ac:dyDescent="0.45">
      <c r="I1932" t="s">
        <v>175</v>
      </c>
      <c r="J1932" t="s">
        <v>155</v>
      </c>
      <c r="K1932">
        <v>7.2378605196343198E-5</v>
      </c>
      <c r="L1932" t="s">
        <v>154</v>
      </c>
      <c r="N1932" t="s">
        <v>249</v>
      </c>
      <c r="O1932" t="s">
        <v>155</v>
      </c>
      <c r="P1932">
        <v>7.2247236708473527E-4</v>
      </c>
      <c r="Q1932" t="s">
        <v>154</v>
      </c>
      <c r="S1932" t="s">
        <v>285</v>
      </c>
      <c r="T1932" t="s">
        <v>155</v>
      </c>
      <c r="U1932">
        <v>4.5259332895777714E-6</v>
      </c>
      <c r="V1932" t="s">
        <v>154</v>
      </c>
    </row>
    <row r="1933" spans="9:22" x14ac:dyDescent="0.45">
      <c r="I1933" t="s">
        <v>175</v>
      </c>
      <c r="J1933" t="s">
        <v>156</v>
      </c>
      <c r="K1933">
        <v>2.1367461570097348E-4</v>
      </c>
      <c r="L1933" t="s">
        <v>154</v>
      </c>
      <c r="N1933" t="s">
        <v>249</v>
      </c>
      <c r="O1933" t="s">
        <v>156</v>
      </c>
      <c r="P1933">
        <v>6.5756365367452966E-4</v>
      </c>
      <c r="Q1933" t="s">
        <v>154</v>
      </c>
      <c r="S1933" t="s">
        <v>285</v>
      </c>
      <c r="T1933" t="s">
        <v>156</v>
      </c>
      <c r="U1933">
        <v>6.407440350978439E-6</v>
      </c>
      <c r="V1933" t="s">
        <v>154</v>
      </c>
    </row>
    <row r="1934" spans="9:22" x14ac:dyDescent="0.45">
      <c r="I1934" t="s">
        <v>175</v>
      </c>
      <c r="J1934" t="s">
        <v>324</v>
      </c>
      <c r="K1934">
        <v>3.1933885197101605E-3</v>
      </c>
      <c r="L1934" t="s">
        <v>154</v>
      </c>
      <c r="N1934" t="s">
        <v>249</v>
      </c>
      <c r="O1934" t="s">
        <v>324</v>
      </c>
      <c r="P1934">
        <v>5.4695993888250558E-3</v>
      </c>
      <c r="Q1934" t="s">
        <v>154</v>
      </c>
      <c r="S1934" t="s">
        <v>285</v>
      </c>
      <c r="T1934" t="s">
        <v>324</v>
      </c>
      <c r="U1934">
        <v>4.3506113396721012E-6</v>
      </c>
      <c r="V1934" t="s">
        <v>154</v>
      </c>
    </row>
    <row r="1935" spans="9:22" x14ac:dyDescent="0.45">
      <c r="I1935" t="s">
        <v>175</v>
      </c>
      <c r="J1935" t="s">
        <v>325</v>
      </c>
      <c r="K1935">
        <v>2.5068248438183467E-4</v>
      </c>
      <c r="L1935" t="s">
        <v>154</v>
      </c>
      <c r="N1935" t="s">
        <v>249</v>
      </c>
      <c r="O1935" t="s">
        <v>325</v>
      </c>
      <c r="P1935">
        <v>9.0985891780615447E-4</v>
      </c>
      <c r="Q1935" t="s">
        <v>154</v>
      </c>
      <c r="S1935" t="s">
        <v>285</v>
      </c>
      <c r="T1935" t="s">
        <v>325</v>
      </c>
      <c r="U1935">
        <v>1.3914127762011154E-7</v>
      </c>
      <c r="V1935" t="s">
        <v>154</v>
      </c>
    </row>
    <row r="1936" spans="9:22" x14ac:dyDescent="0.45">
      <c r="I1936" t="s">
        <v>175</v>
      </c>
      <c r="J1936" t="s">
        <v>342</v>
      </c>
      <c r="K1936">
        <v>1.4802614478010917E-4</v>
      </c>
      <c r="L1936" t="s">
        <v>154</v>
      </c>
      <c r="N1936" t="s">
        <v>249</v>
      </c>
      <c r="O1936" t="s">
        <v>342</v>
      </c>
      <c r="P1936">
        <v>7.3411054574262443E-4</v>
      </c>
      <c r="Q1936" t="s">
        <v>154</v>
      </c>
      <c r="S1936" t="s">
        <v>285</v>
      </c>
      <c r="T1936" t="s">
        <v>342</v>
      </c>
      <c r="U1936">
        <v>1.2982550908430837E-7</v>
      </c>
      <c r="V1936" t="s">
        <v>154</v>
      </c>
    </row>
    <row r="1937" spans="9:22" x14ac:dyDescent="0.45">
      <c r="I1937" t="s">
        <v>175</v>
      </c>
      <c r="J1937" t="s">
        <v>460</v>
      </c>
      <c r="K1937">
        <v>0</v>
      </c>
      <c r="L1937" t="s">
        <v>154</v>
      </c>
      <c r="N1937" t="s">
        <v>249</v>
      </c>
      <c r="O1937" t="s">
        <v>460</v>
      </c>
      <c r="P1937">
        <v>5.9668086252319299E-4</v>
      </c>
      <c r="Q1937" t="s">
        <v>154</v>
      </c>
      <c r="S1937" t="s">
        <v>285</v>
      </c>
      <c r="T1937" t="s">
        <v>460</v>
      </c>
      <c r="U1937">
        <v>1.1439165834103769E-7</v>
      </c>
      <c r="V1937" t="s">
        <v>154</v>
      </c>
    </row>
    <row r="1938" spans="9:22" x14ac:dyDescent="0.45">
      <c r="I1938" t="s">
        <v>175</v>
      </c>
      <c r="J1938" t="s">
        <v>461</v>
      </c>
      <c r="K1938">
        <v>0</v>
      </c>
      <c r="L1938" t="s">
        <v>154</v>
      </c>
      <c r="N1938" t="s">
        <v>249</v>
      </c>
      <c r="O1938" t="s">
        <v>461</v>
      </c>
      <c r="P1938">
        <v>3.2533337885659657E-3</v>
      </c>
      <c r="Q1938" t="s">
        <v>154</v>
      </c>
      <c r="S1938" t="s">
        <v>285</v>
      </c>
      <c r="T1938" t="s">
        <v>461</v>
      </c>
      <c r="U1938">
        <v>6.9185678855125587E-6</v>
      </c>
      <c r="V1938" t="s">
        <v>154</v>
      </c>
    </row>
    <row r="1939" spans="9:22" x14ac:dyDescent="0.45">
      <c r="I1939" t="s">
        <v>175</v>
      </c>
      <c r="J1939" t="s">
        <v>157</v>
      </c>
      <c r="K1939">
        <v>1.2709006152995423E-4</v>
      </c>
      <c r="L1939" t="s">
        <v>154</v>
      </c>
      <c r="N1939" t="s">
        <v>249</v>
      </c>
      <c r="O1939" t="s">
        <v>157</v>
      </c>
      <c r="P1939">
        <v>1.3566483799212544E-2</v>
      </c>
      <c r="Q1939" t="s">
        <v>154</v>
      </c>
      <c r="S1939" t="s">
        <v>285</v>
      </c>
      <c r="T1939" t="s">
        <v>157</v>
      </c>
      <c r="U1939">
        <v>1.3730430409707387E-3</v>
      </c>
      <c r="V1939" t="s">
        <v>154</v>
      </c>
    </row>
    <row r="1940" spans="9:22" x14ac:dyDescent="0.45">
      <c r="I1940" t="s">
        <v>175</v>
      </c>
      <c r="J1940" t="s">
        <v>158</v>
      </c>
      <c r="K1940">
        <v>5.2496849861133408E-4</v>
      </c>
      <c r="L1940" t="s">
        <v>154</v>
      </c>
      <c r="N1940" t="s">
        <v>249</v>
      </c>
      <c r="O1940" t="s">
        <v>158</v>
      </c>
      <c r="P1940">
        <v>1.6988846021258276E-3</v>
      </c>
      <c r="Q1940" t="s">
        <v>154</v>
      </c>
      <c r="S1940" t="s">
        <v>285</v>
      </c>
      <c r="T1940" t="s">
        <v>158</v>
      </c>
      <c r="U1940">
        <v>1.3845375549743821E-4</v>
      </c>
      <c r="V1940" t="s">
        <v>154</v>
      </c>
    </row>
    <row r="1941" spans="9:22" x14ac:dyDescent="0.45">
      <c r="I1941" t="s">
        <v>175</v>
      </c>
      <c r="J1941" t="s">
        <v>159</v>
      </c>
      <c r="K1941">
        <v>1.1637624992767151E-3</v>
      </c>
      <c r="L1941" t="s">
        <v>154</v>
      </c>
      <c r="N1941" t="s">
        <v>249</v>
      </c>
      <c r="O1941" t="s">
        <v>159</v>
      </c>
      <c r="P1941">
        <v>1.6390157168224377E-3</v>
      </c>
      <c r="Q1941" t="s">
        <v>154</v>
      </c>
      <c r="S1941" t="s">
        <v>285</v>
      </c>
      <c r="T1941" t="s">
        <v>159</v>
      </c>
      <c r="U1941">
        <v>1.1648970547102862E-4</v>
      </c>
      <c r="V1941" t="s">
        <v>154</v>
      </c>
    </row>
    <row r="1942" spans="9:22" x14ac:dyDescent="0.45">
      <c r="I1942" t="s">
        <v>175</v>
      </c>
      <c r="J1942" t="s">
        <v>326</v>
      </c>
      <c r="K1942">
        <v>1.4969150223470246E-2</v>
      </c>
      <c r="L1942" t="s">
        <v>154</v>
      </c>
      <c r="N1942" t="s">
        <v>249</v>
      </c>
      <c r="O1942" t="s">
        <v>326</v>
      </c>
      <c r="P1942">
        <v>1.6318904735241304E-2</v>
      </c>
      <c r="Q1942" t="s">
        <v>154</v>
      </c>
      <c r="S1942" t="s">
        <v>285</v>
      </c>
      <c r="T1942" t="s">
        <v>326</v>
      </c>
      <c r="U1942">
        <v>8.1980253032135715E-4</v>
      </c>
      <c r="V1942" t="s">
        <v>154</v>
      </c>
    </row>
    <row r="1943" spans="9:22" x14ac:dyDescent="0.45">
      <c r="I1943" t="s">
        <v>175</v>
      </c>
      <c r="J1943" t="s">
        <v>327</v>
      </c>
      <c r="K1943">
        <v>1.5245749239906087E-3</v>
      </c>
      <c r="L1943" t="s">
        <v>154</v>
      </c>
      <c r="N1943" t="s">
        <v>249</v>
      </c>
      <c r="O1943" t="s">
        <v>327</v>
      </c>
      <c r="P1943">
        <v>2.516443358147762E-3</v>
      </c>
      <c r="Q1943" t="s">
        <v>154</v>
      </c>
      <c r="S1943" t="s">
        <v>285</v>
      </c>
      <c r="T1943" t="s">
        <v>327</v>
      </c>
      <c r="U1943">
        <v>1.6225297031388861E-4</v>
      </c>
      <c r="V1943" t="s">
        <v>154</v>
      </c>
    </row>
    <row r="1944" spans="9:22" x14ac:dyDescent="0.45">
      <c r="I1944" t="s">
        <v>175</v>
      </c>
      <c r="J1944" t="s">
        <v>343</v>
      </c>
      <c r="K1944">
        <v>8.4119436815240133E-4</v>
      </c>
      <c r="L1944" t="s">
        <v>154</v>
      </c>
      <c r="N1944" t="s">
        <v>249</v>
      </c>
      <c r="O1944" t="s">
        <v>343</v>
      </c>
      <c r="P1944">
        <v>2.2557095792486025E-3</v>
      </c>
      <c r="Q1944" t="s">
        <v>154</v>
      </c>
      <c r="S1944" t="s">
        <v>285</v>
      </c>
      <c r="T1944" t="s">
        <v>343</v>
      </c>
      <c r="U1944">
        <v>1.6083373241599573E-4</v>
      </c>
      <c r="V1944" t="s">
        <v>154</v>
      </c>
    </row>
    <row r="1945" spans="9:22" x14ac:dyDescent="0.45">
      <c r="I1945" t="s">
        <v>175</v>
      </c>
      <c r="J1945" t="s">
        <v>462</v>
      </c>
      <c r="K1945">
        <v>4.0799909004842703E-6</v>
      </c>
      <c r="L1945" t="s">
        <v>154</v>
      </c>
      <c r="N1945" t="s">
        <v>249</v>
      </c>
      <c r="O1945" t="s">
        <v>462</v>
      </c>
      <c r="P1945">
        <v>2.307185030452707E-3</v>
      </c>
      <c r="Q1945" t="s">
        <v>154</v>
      </c>
      <c r="S1945" t="s">
        <v>285</v>
      </c>
      <c r="T1945" t="s">
        <v>462</v>
      </c>
      <c r="U1945">
        <v>1.5603388512018843E-4</v>
      </c>
      <c r="V1945" t="s">
        <v>154</v>
      </c>
    </row>
    <row r="1946" spans="9:22" x14ac:dyDescent="0.45">
      <c r="I1946" t="s">
        <v>175</v>
      </c>
      <c r="J1946" t="s">
        <v>463</v>
      </c>
      <c r="K1946">
        <v>0</v>
      </c>
      <c r="L1946" t="s">
        <v>154</v>
      </c>
      <c r="N1946" t="s">
        <v>249</v>
      </c>
      <c r="O1946" t="s">
        <v>463</v>
      </c>
      <c r="P1946">
        <v>1.2095649950486681E-2</v>
      </c>
      <c r="Q1946" t="s">
        <v>154</v>
      </c>
      <c r="S1946" t="s">
        <v>285</v>
      </c>
      <c r="T1946" t="s">
        <v>463</v>
      </c>
      <c r="U1946">
        <v>1.1988649930854294E-3</v>
      </c>
      <c r="V1946" t="s">
        <v>154</v>
      </c>
    </row>
    <row r="1947" spans="9:22" x14ac:dyDescent="0.45">
      <c r="I1947" t="s">
        <v>175</v>
      </c>
      <c r="J1947" t="s">
        <v>160</v>
      </c>
      <c r="K1947">
        <v>2.7907794273223871E-4</v>
      </c>
      <c r="L1947" t="s">
        <v>154</v>
      </c>
      <c r="N1947" t="s">
        <v>249</v>
      </c>
      <c r="O1947" t="s">
        <v>160</v>
      </c>
      <c r="P1947">
        <v>2.4490050851509518E-2</v>
      </c>
      <c r="Q1947" t="s">
        <v>154</v>
      </c>
      <c r="S1947" t="s">
        <v>285</v>
      </c>
      <c r="T1947" t="s">
        <v>160</v>
      </c>
      <c r="U1947">
        <v>7.9235705626260616E-3</v>
      </c>
      <c r="V1947" t="s">
        <v>154</v>
      </c>
    </row>
    <row r="1948" spans="9:22" x14ac:dyDescent="0.45">
      <c r="I1948" t="s">
        <v>175</v>
      </c>
      <c r="J1948" t="s">
        <v>161</v>
      </c>
      <c r="K1948">
        <v>1.1699045607160914E-3</v>
      </c>
      <c r="L1948" t="s">
        <v>154</v>
      </c>
      <c r="N1948" t="s">
        <v>249</v>
      </c>
      <c r="O1948" t="s">
        <v>161</v>
      </c>
      <c r="P1948">
        <v>3.3674932101257537E-3</v>
      </c>
      <c r="Q1948" t="s">
        <v>154</v>
      </c>
      <c r="S1948" t="s">
        <v>285</v>
      </c>
      <c r="T1948" t="s">
        <v>161</v>
      </c>
      <c r="U1948">
        <v>1.1705306321535775E-3</v>
      </c>
      <c r="V1948" t="s">
        <v>154</v>
      </c>
    </row>
    <row r="1949" spans="9:22" x14ac:dyDescent="0.45">
      <c r="I1949" t="s">
        <v>175</v>
      </c>
      <c r="J1949" t="s">
        <v>162</v>
      </c>
      <c r="K1949">
        <v>1.9998743015800968E-3</v>
      </c>
      <c r="L1949" t="s">
        <v>154</v>
      </c>
      <c r="N1949" t="s">
        <v>249</v>
      </c>
      <c r="O1949" t="s">
        <v>162</v>
      </c>
      <c r="P1949">
        <v>3.3984000741703628E-3</v>
      </c>
      <c r="Q1949" t="s">
        <v>154</v>
      </c>
      <c r="S1949" t="s">
        <v>285</v>
      </c>
      <c r="T1949" t="s">
        <v>162</v>
      </c>
      <c r="U1949">
        <v>1.2070418182356414E-3</v>
      </c>
      <c r="V1949" t="s">
        <v>154</v>
      </c>
    </row>
    <row r="1950" spans="9:22" x14ac:dyDescent="0.45">
      <c r="I1950" t="s">
        <v>175</v>
      </c>
      <c r="J1950" t="s">
        <v>328</v>
      </c>
      <c r="K1950">
        <v>1.8542541497141823E-2</v>
      </c>
      <c r="L1950" t="s">
        <v>154</v>
      </c>
      <c r="N1950" t="s">
        <v>249</v>
      </c>
      <c r="O1950" t="s">
        <v>328</v>
      </c>
      <c r="P1950">
        <v>2.6236352080595104E-2</v>
      </c>
      <c r="Q1950" t="s">
        <v>154</v>
      </c>
      <c r="S1950" t="s">
        <v>285</v>
      </c>
      <c r="T1950" t="s">
        <v>328</v>
      </c>
      <c r="U1950">
        <v>8.9928792156888475E-3</v>
      </c>
      <c r="V1950" t="s">
        <v>154</v>
      </c>
    </row>
    <row r="1951" spans="9:22" x14ac:dyDescent="0.45">
      <c r="I1951" t="s">
        <v>175</v>
      </c>
      <c r="J1951" t="s">
        <v>329</v>
      </c>
      <c r="K1951">
        <v>1.7472413489445224E-3</v>
      </c>
      <c r="L1951" t="s">
        <v>154</v>
      </c>
      <c r="N1951" t="s">
        <v>249</v>
      </c>
      <c r="O1951" t="s">
        <v>329</v>
      </c>
      <c r="P1951">
        <v>4.365224660333413E-3</v>
      </c>
      <c r="Q1951" t="s">
        <v>154</v>
      </c>
      <c r="S1951" t="s">
        <v>285</v>
      </c>
      <c r="T1951" t="s">
        <v>329</v>
      </c>
      <c r="U1951">
        <v>1.2246173071842814E-3</v>
      </c>
      <c r="V1951" t="s">
        <v>154</v>
      </c>
    </row>
    <row r="1952" spans="9:22" x14ac:dyDescent="0.45">
      <c r="I1952" t="s">
        <v>175</v>
      </c>
      <c r="J1952" t="s">
        <v>344</v>
      </c>
      <c r="K1952">
        <v>9.1980611104270466E-4</v>
      </c>
      <c r="L1952" t="s">
        <v>154</v>
      </c>
      <c r="N1952" t="s">
        <v>249</v>
      </c>
      <c r="O1952" t="s">
        <v>344</v>
      </c>
      <c r="P1952">
        <v>3.6014679690978065E-3</v>
      </c>
      <c r="Q1952" t="s">
        <v>154</v>
      </c>
      <c r="S1952" t="s">
        <v>285</v>
      </c>
      <c r="T1952" t="s">
        <v>344</v>
      </c>
      <c r="U1952">
        <v>1.2230970467023673E-3</v>
      </c>
      <c r="V1952" t="s">
        <v>154</v>
      </c>
    </row>
    <row r="1953" spans="9:22" x14ac:dyDescent="0.45">
      <c r="I1953" t="s">
        <v>175</v>
      </c>
      <c r="J1953" t="s">
        <v>464</v>
      </c>
      <c r="K1953">
        <v>8.9760193641849159E-5</v>
      </c>
      <c r="L1953" t="s">
        <v>154</v>
      </c>
      <c r="N1953" t="s">
        <v>249</v>
      </c>
      <c r="O1953" t="s">
        <v>464</v>
      </c>
      <c r="P1953">
        <v>3.665467641274873E-3</v>
      </c>
      <c r="Q1953" t="s">
        <v>154</v>
      </c>
      <c r="S1953" t="s">
        <v>285</v>
      </c>
      <c r="T1953" t="s">
        <v>464</v>
      </c>
      <c r="U1953">
        <v>1.2203923361891046E-3</v>
      </c>
      <c r="V1953" t="s">
        <v>154</v>
      </c>
    </row>
    <row r="1954" spans="9:22" x14ac:dyDescent="0.45">
      <c r="I1954" t="s">
        <v>175</v>
      </c>
      <c r="J1954" t="s">
        <v>465</v>
      </c>
      <c r="K1954">
        <v>0</v>
      </c>
      <c r="L1954" t="s">
        <v>154</v>
      </c>
      <c r="N1954" t="s">
        <v>249</v>
      </c>
      <c r="O1954" t="s">
        <v>465</v>
      </c>
      <c r="P1954">
        <v>1.6621193112280136E-2</v>
      </c>
      <c r="Q1954" t="s">
        <v>154</v>
      </c>
      <c r="S1954" t="s">
        <v>285</v>
      </c>
      <c r="T1954" t="s">
        <v>465</v>
      </c>
      <c r="U1954">
        <v>5.1610392037231834E-3</v>
      </c>
      <c r="V1954" t="s">
        <v>154</v>
      </c>
    </row>
    <row r="1955" spans="9:22" x14ac:dyDescent="0.45">
      <c r="I1955" t="s">
        <v>175</v>
      </c>
      <c r="J1955" t="s">
        <v>163</v>
      </c>
      <c r="K1955">
        <v>2.3171553137764737E-5</v>
      </c>
      <c r="L1955" t="s">
        <v>154</v>
      </c>
      <c r="N1955" t="s">
        <v>249</v>
      </c>
      <c r="O1955" t="s">
        <v>163</v>
      </c>
      <c r="P1955">
        <v>1.3357751820791601E-2</v>
      </c>
      <c r="Q1955" t="s">
        <v>154</v>
      </c>
      <c r="S1955" t="s">
        <v>285</v>
      </c>
      <c r="T1955" t="s">
        <v>163</v>
      </c>
      <c r="U1955">
        <v>1.5376234127138982E-2</v>
      </c>
      <c r="V1955" t="s">
        <v>154</v>
      </c>
    </row>
    <row r="1956" spans="9:22" x14ac:dyDescent="0.45">
      <c r="I1956" t="s">
        <v>175</v>
      </c>
      <c r="J1956" t="s">
        <v>164</v>
      </c>
      <c r="K1956">
        <v>7.630268582074285E-4</v>
      </c>
      <c r="L1956" t="s">
        <v>154</v>
      </c>
      <c r="N1956" t="s">
        <v>249</v>
      </c>
      <c r="O1956" t="s">
        <v>164</v>
      </c>
      <c r="P1956">
        <v>1.4627057744396026E-3</v>
      </c>
      <c r="Q1956" t="s">
        <v>154</v>
      </c>
      <c r="S1956" t="s">
        <v>285</v>
      </c>
      <c r="T1956" t="s">
        <v>164</v>
      </c>
      <c r="U1956">
        <v>2.2315773420832786E-3</v>
      </c>
      <c r="V1956" t="s">
        <v>154</v>
      </c>
    </row>
    <row r="1957" spans="9:22" x14ac:dyDescent="0.45">
      <c r="I1957" t="s">
        <v>175</v>
      </c>
      <c r="J1957" t="s">
        <v>165</v>
      </c>
      <c r="K1957">
        <v>1.3727441271158647E-3</v>
      </c>
      <c r="L1957" t="s">
        <v>154</v>
      </c>
      <c r="N1957" t="s">
        <v>249</v>
      </c>
      <c r="O1957" t="s">
        <v>165</v>
      </c>
      <c r="P1957">
        <v>1.2378547701507906E-3</v>
      </c>
      <c r="Q1957" t="s">
        <v>154</v>
      </c>
      <c r="S1957" t="s">
        <v>285</v>
      </c>
      <c r="T1957" t="s">
        <v>165</v>
      </c>
      <c r="U1957">
        <v>2.2381785800868093E-3</v>
      </c>
      <c r="V1957" t="s">
        <v>154</v>
      </c>
    </row>
    <row r="1958" spans="9:22" x14ac:dyDescent="0.45">
      <c r="I1958" t="s">
        <v>175</v>
      </c>
      <c r="J1958" t="s">
        <v>330</v>
      </c>
      <c r="K1958">
        <v>1.5306833720663243E-2</v>
      </c>
      <c r="L1958" t="s">
        <v>154</v>
      </c>
      <c r="N1958" t="s">
        <v>249</v>
      </c>
      <c r="O1958" t="s">
        <v>330</v>
      </c>
      <c r="P1958">
        <v>8.731339352258078E-3</v>
      </c>
      <c r="Q1958" t="s">
        <v>154</v>
      </c>
      <c r="S1958" t="s">
        <v>285</v>
      </c>
      <c r="T1958" t="s">
        <v>330</v>
      </c>
      <c r="U1958">
        <v>1.5018261035109648E-2</v>
      </c>
      <c r="V1958" t="s">
        <v>154</v>
      </c>
    </row>
    <row r="1959" spans="9:22" x14ac:dyDescent="0.45">
      <c r="I1959" t="s">
        <v>175</v>
      </c>
      <c r="J1959" t="s">
        <v>331</v>
      </c>
      <c r="K1959">
        <v>1.3252754770508336E-3</v>
      </c>
      <c r="L1959" t="s">
        <v>154</v>
      </c>
      <c r="N1959" t="s">
        <v>249</v>
      </c>
      <c r="O1959" t="s">
        <v>331</v>
      </c>
      <c r="P1959">
        <v>1.8646847061744656E-3</v>
      </c>
      <c r="Q1959" t="s">
        <v>154</v>
      </c>
      <c r="S1959" t="s">
        <v>285</v>
      </c>
      <c r="T1959" t="s">
        <v>331</v>
      </c>
      <c r="U1959">
        <v>2.0400708227061698E-3</v>
      </c>
      <c r="V1959" t="s">
        <v>154</v>
      </c>
    </row>
    <row r="1960" spans="9:22" x14ac:dyDescent="0.45">
      <c r="I1960" t="s">
        <v>175</v>
      </c>
      <c r="J1960" t="s">
        <v>345</v>
      </c>
      <c r="K1960">
        <v>6.9704347398209148E-4</v>
      </c>
      <c r="L1960" t="s">
        <v>154</v>
      </c>
      <c r="N1960" t="s">
        <v>249</v>
      </c>
      <c r="O1960" t="s">
        <v>345</v>
      </c>
      <c r="P1960">
        <v>1.7522359413689118E-3</v>
      </c>
      <c r="Q1960" t="s">
        <v>154</v>
      </c>
      <c r="S1960" t="s">
        <v>285</v>
      </c>
      <c r="T1960" t="s">
        <v>345</v>
      </c>
      <c r="U1960">
        <v>2.0827674140108691E-3</v>
      </c>
      <c r="V1960" t="s">
        <v>154</v>
      </c>
    </row>
    <row r="1961" spans="9:22" x14ac:dyDescent="0.45">
      <c r="I1961" t="s">
        <v>175</v>
      </c>
      <c r="J1961" t="s">
        <v>466</v>
      </c>
      <c r="K1961">
        <v>1.5733666036090346E-4</v>
      </c>
      <c r="L1961" t="s">
        <v>154</v>
      </c>
      <c r="N1961" t="s">
        <v>249</v>
      </c>
      <c r="O1961" t="s">
        <v>466</v>
      </c>
      <c r="P1961">
        <v>2.102707556846588E-3</v>
      </c>
      <c r="Q1961" t="s">
        <v>154</v>
      </c>
      <c r="S1961" t="s">
        <v>285</v>
      </c>
      <c r="T1961" t="s">
        <v>466</v>
      </c>
      <c r="U1961">
        <v>2.0857050149524002E-3</v>
      </c>
      <c r="V1961" t="s">
        <v>154</v>
      </c>
    </row>
    <row r="1962" spans="9:22" x14ac:dyDescent="0.45">
      <c r="I1962" t="s">
        <v>175</v>
      </c>
      <c r="J1962" t="s">
        <v>467</v>
      </c>
      <c r="K1962">
        <v>0</v>
      </c>
      <c r="L1962" t="s">
        <v>154</v>
      </c>
      <c r="N1962" t="s">
        <v>249</v>
      </c>
      <c r="O1962" t="s">
        <v>467</v>
      </c>
      <c r="P1962">
        <v>1.0356968513070643E-2</v>
      </c>
      <c r="Q1962" t="s">
        <v>154</v>
      </c>
      <c r="S1962" t="s">
        <v>285</v>
      </c>
      <c r="T1962" t="s">
        <v>467</v>
      </c>
      <c r="U1962">
        <v>9.9311368769632868E-3</v>
      </c>
      <c r="V1962" t="s">
        <v>154</v>
      </c>
    </row>
    <row r="1963" spans="9:22" x14ac:dyDescent="0.45">
      <c r="I1963" t="s">
        <v>175</v>
      </c>
      <c r="J1963" t="s">
        <v>332</v>
      </c>
      <c r="K1963">
        <v>2.5904492006119101E-7</v>
      </c>
      <c r="L1963" t="s">
        <v>154</v>
      </c>
      <c r="N1963" t="s">
        <v>249</v>
      </c>
      <c r="O1963" t="s">
        <v>332</v>
      </c>
      <c r="P1963">
        <v>1.6529220856567411E-2</v>
      </c>
      <c r="Q1963" t="s">
        <v>154</v>
      </c>
      <c r="S1963" t="s">
        <v>285</v>
      </c>
      <c r="T1963" t="s">
        <v>332</v>
      </c>
      <c r="U1963">
        <v>1.4232202706534917E-2</v>
      </c>
      <c r="V1963" t="s">
        <v>154</v>
      </c>
    </row>
    <row r="1964" spans="9:22" x14ac:dyDescent="0.45">
      <c r="I1964" t="s">
        <v>175</v>
      </c>
      <c r="J1964" t="s">
        <v>333</v>
      </c>
      <c r="K1964">
        <v>9.4958271781762839E-4</v>
      </c>
      <c r="L1964" t="s">
        <v>154</v>
      </c>
      <c r="N1964" t="s">
        <v>249</v>
      </c>
      <c r="O1964" t="s">
        <v>333</v>
      </c>
      <c r="P1964">
        <v>2.3372110823148429E-3</v>
      </c>
      <c r="Q1964" t="s">
        <v>154</v>
      </c>
      <c r="S1964" t="s">
        <v>285</v>
      </c>
      <c r="T1964" t="s">
        <v>333</v>
      </c>
      <c r="U1964">
        <v>1.7847975470140268E-3</v>
      </c>
      <c r="V1964" t="s">
        <v>154</v>
      </c>
    </row>
    <row r="1965" spans="9:22" x14ac:dyDescent="0.45">
      <c r="I1965" t="s">
        <v>175</v>
      </c>
      <c r="J1965" t="s">
        <v>334</v>
      </c>
      <c r="K1965">
        <v>2.0938961672886764E-3</v>
      </c>
      <c r="L1965" t="s">
        <v>154</v>
      </c>
      <c r="N1965" t="s">
        <v>249</v>
      </c>
      <c r="O1965" t="s">
        <v>334</v>
      </c>
      <c r="P1965">
        <v>2.2256469992642833E-3</v>
      </c>
      <c r="Q1965" t="s">
        <v>154</v>
      </c>
      <c r="S1965" t="s">
        <v>285</v>
      </c>
      <c r="T1965" t="s">
        <v>334</v>
      </c>
      <c r="U1965">
        <v>1.9607767400136714E-3</v>
      </c>
      <c r="V1965" t="s">
        <v>154</v>
      </c>
    </row>
    <row r="1966" spans="9:22" x14ac:dyDescent="0.45">
      <c r="I1966" t="s">
        <v>175</v>
      </c>
      <c r="J1966" t="s">
        <v>335</v>
      </c>
      <c r="K1966">
        <v>2.3159553033838098E-2</v>
      </c>
      <c r="L1966" t="s">
        <v>154</v>
      </c>
      <c r="N1966" t="s">
        <v>249</v>
      </c>
      <c r="O1966" t="s">
        <v>335</v>
      </c>
      <c r="P1966">
        <v>1.6545949289498048E-2</v>
      </c>
      <c r="Q1966" t="s">
        <v>154</v>
      </c>
      <c r="S1966" t="s">
        <v>285</v>
      </c>
      <c r="T1966" t="s">
        <v>335</v>
      </c>
      <c r="U1966">
        <v>1.4643064770587522E-2</v>
      </c>
      <c r="V1966" t="s">
        <v>154</v>
      </c>
    </row>
    <row r="1967" spans="9:22" x14ac:dyDescent="0.45">
      <c r="I1967" t="s">
        <v>175</v>
      </c>
      <c r="J1967" t="s">
        <v>336</v>
      </c>
      <c r="K1967">
        <v>1.8316472021951604E-3</v>
      </c>
      <c r="L1967" t="s">
        <v>154</v>
      </c>
      <c r="N1967" t="s">
        <v>249</v>
      </c>
      <c r="O1967" t="s">
        <v>336</v>
      </c>
      <c r="P1967">
        <v>3.2086130766649187E-3</v>
      </c>
      <c r="Q1967" t="s">
        <v>154</v>
      </c>
      <c r="S1967" t="s">
        <v>285</v>
      </c>
      <c r="T1967" t="s">
        <v>336</v>
      </c>
      <c r="U1967">
        <v>2.4558102988697563E-3</v>
      </c>
      <c r="V1967" t="s">
        <v>154</v>
      </c>
    </row>
    <row r="1968" spans="9:22" x14ac:dyDescent="0.45">
      <c r="I1968" t="s">
        <v>175</v>
      </c>
      <c r="J1968" t="s">
        <v>346</v>
      </c>
      <c r="K1968">
        <v>1.0607484860774685E-3</v>
      </c>
      <c r="L1968" t="s">
        <v>154</v>
      </c>
      <c r="N1968" t="s">
        <v>249</v>
      </c>
      <c r="O1968" t="s">
        <v>346</v>
      </c>
      <c r="P1968">
        <v>2.7496442773457391E-3</v>
      </c>
      <c r="Q1968" t="s">
        <v>154</v>
      </c>
      <c r="S1968" t="s">
        <v>285</v>
      </c>
      <c r="T1968" t="s">
        <v>346</v>
      </c>
      <c r="U1968">
        <v>2.3576919388180839E-3</v>
      </c>
      <c r="V1968" t="s">
        <v>154</v>
      </c>
    </row>
    <row r="1969" spans="9:22" x14ac:dyDescent="0.45">
      <c r="I1969" t="s">
        <v>175</v>
      </c>
      <c r="J1969" t="s">
        <v>468</v>
      </c>
      <c r="K1969">
        <v>4.6302630616479415E-4</v>
      </c>
      <c r="L1969" t="s">
        <v>154</v>
      </c>
      <c r="N1969" t="s">
        <v>249</v>
      </c>
      <c r="O1969" t="s">
        <v>468</v>
      </c>
      <c r="P1969">
        <v>2.7903384165151712E-3</v>
      </c>
      <c r="Q1969" t="s">
        <v>154</v>
      </c>
      <c r="S1969" t="s">
        <v>285</v>
      </c>
      <c r="T1969" t="s">
        <v>468</v>
      </c>
      <c r="U1969">
        <v>2.2137392614040761E-3</v>
      </c>
      <c r="V1969" t="s">
        <v>154</v>
      </c>
    </row>
    <row r="1970" spans="9:22" x14ac:dyDescent="0.45">
      <c r="I1970" t="s">
        <v>175</v>
      </c>
      <c r="J1970" t="s">
        <v>469</v>
      </c>
      <c r="K1970">
        <v>0</v>
      </c>
      <c r="L1970" t="s">
        <v>154</v>
      </c>
      <c r="N1970" t="s">
        <v>249</v>
      </c>
      <c r="O1970" t="s">
        <v>469</v>
      </c>
      <c r="P1970">
        <v>1.3313411872225473E-2</v>
      </c>
      <c r="Q1970" t="s">
        <v>154</v>
      </c>
      <c r="S1970" t="s">
        <v>285</v>
      </c>
      <c r="T1970" t="s">
        <v>469</v>
      </c>
      <c r="U1970">
        <v>8.480171934542086E-3</v>
      </c>
      <c r="V1970" t="s">
        <v>154</v>
      </c>
    </row>
    <row r="1971" spans="9:22" x14ac:dyDescent="0.45">
      <c r="I1971" t="s">
        <v>175</v>
      </c>
      <c r="J1971" t="s">
        <v>347</v>
      </c>
      <c r="K1971">
        <v>0</v>
      </c>
      <c r="L1971" t="s">
        <v>154</v>
      </c>
      <c r="N1971" t="s">
        <v>249</v>
      </c>
      <c r="O1971" t="s">
        <v>347</v>
      </c>
      <c r="P1971">
        <v>5.8800909371379707E-3</v>
      </c>
      <c r="Q1971" t="s">
        <v>154</v>
      </c>
      <c r="S1971" t="s">
        <v>285</v>
      </c>
      <c r="T1971" t="s">
        <v>347</v>
      </c>
      <c r="U1971">
        <v>1.2301166292247651E-4</v>
      </c>
      <c r="V1971" t="s">
        <v>154</v>
      </c>
    </row>
    <row r="1972" spans="9:22" x14ac:dyDescent="0.45">
      <c r="I1972" t="s">
        <v>175</v>
      </c>
      <c r="J1972" t="s">
        <v>348</v>
      </c>
      <c r="K1972">
        <v>1.2857017333329983E-3</v>
      </c>
      <c r="L1972" t="s">
        <v>154</v>
      </c>
      <c r="N1972" t="s">
        <v>249</v>
      </c>
      <c r="O1972" t="s">
        <v>348</v>
      </c>
      <c r="P1972">
        <v>7.7798711371585352E-4</v>
      </c>
      <c r="Q1972" t="s">
        <v>154</v>
      </c>
      <c r="S1972" t="s">
        <v>285</v>
      </c>
      <c r="T1972" t="s">
        <v>348</v>
      </c>
      <c r="U1972">
        <v>4.8619052178731594E-6</v>
      </c>
      <c r="V1972" t="s">
        <v>154</v>
      </c>
    </row>
    <row r="1973" spans="9:22" x14ac:dyDescent="0.45">
      <c r="I1973" t="s">
        <v>175</v>
      </c>
      <c r="J1973" t="s">
        <v>349</v>
      </c>
      <c r="K1973">
        <v>2.4370194566894956E-3</v>
      </c>
      <c r="L1973" t="s">
        <v>154</v>
      </c>
      <c r="N1973" t="s">
        <v>249</v>
      </c>
      <c r="O1973" t="s">
        <v>349</v>
      </c>
      <c r="P1973">
        <v>7.1273664545596575E-4</v>
      </c>
      <c r="Q1973" t="s">
        <v>154</v>
      </c>
      <c r="S1973" t="s">
        <v>285</v>
      </c>
      <c r="T1973" t="s">
        <v>349</v>
      </c>
      <c r="U1973">
        <v>5.9365398383193752E-6</v>
      </c>
      <c r="V1973" t="s">
        <v>154</v>
      </c>
    </row>
    <row r="1974" spans="9:22" x14ac:dyDescent="0.45">
      <c r="I1974" t="s">
        <v>175</v>
      </c>
      <c r="J1974" t="s">
        <v>350</v>
      </c>
      <c r="K1974">
        <v>2.4810174184281258E-2</v>
      </c>
      <c r="L1974" t="s">
        <v>154</v>
      </c>
      <c r="N1974" t="s">
        <v>249</v>
      </c>
      <c r="O1974" t="s">
        <v>350</v>
      </c>
      <c r="P1974">
        <v>5.3473092006665083E-3</v>
      </c>
      <c r="Q1974" t="s">
        <v>154</v>
      </c>
      <c r="S1974" t="s">
        <v>285</v>
      </c>
      <c r="T1974" t="s">
        <v>350</v>
      </c>
      <c r="U1974">
        <v>5.2461430924420839E-5</v>
      </c>
      <c r="V1974" t="s">
        <v>154</v>
      </c>
    </row>
    <row r="1975" spans="9:22" x14ac:dyDescent="0.45">
      <c r="I1975" t="s">
        <v>175</v>
      </c>
      <c r="J1975" t="s">
        <v>351</v>
      </c>
      <c r="K1975">
        <v>2.2167374270097885E-3</v>
      </c>
      <c r="L1975" t="s">
        <v>154</v>
      </c>
      <c r="N1975" t="s">
        <v>249</v>
      </c>
      <c r="O1975" t="s">
        <v>351</v>
      </c>
      <c r="P1975">
        <v>1.145164834789484E-3</v>
      </c>
      <c r="Q1975" t="s">
        <v>154</v>
      </c>
      <c r="S1975" t="s">
        <v>285</v>
      </c>
      <c r="T1975" t="s">
        <v>351</v>
      </c>
      <c r="U1975">
        <v>3.2222046111450986E-5</v>
      </c>
      <c r="V1975" t="s">
        <v>154</v>
      </c>
    </row>
    <row r="1976" spans="9:22" x14ac:dyDescent="0.45">
      <c r="I1976" t="s">
        <v>175</v>
      </c>
      <c r="J1976" t="s">
        <v>352</v>
      </c>
      <c r="K1976">
        <v>1.3236029220275751E-3</v>
      </c>
      <c r="L1976" t="s">
        <v>154</v>
      </c>
      <c r="N1976" t="s">
        <v>249</v>
      </c>
      <c r="O1976" t="s">
        <v>352</v>
      </c>
      <c r="P1976">
        <v>9.683869047301079E-4</v>
      </c>
      <c r="Q1976" t="s">
        <v>154</v>
      </c>
      <c r="S1976" t="s">
        <v>285</v>
      </c>
      <c r="T1976" t="s">
        <v>352</v>
      </c>
      <c r="U1976">
        <v>4.0800320297299706E-5</v>
      </c>
      <c r="V1976" t="s">
        <v>154</v>
      </c>
    </row>
    <row r="1977" spans="9:22" x14ac:dyDescent="0.45">
      <c r="I1977" t="s">
        <v>175</v>
      </c>
      <c r="J1977" t="s">
        <v>470</v>
      </c>
      <c r="K1977">
        <v>4.9607040690426304E-4</v>
      </c>
      <c r="L1977" t="s">
        <v>154</v>
      </c>
      <c r="N1977" t="s">
        <v>249</v>
      </c>
      <c r="O1977" t="s">
        <v>470</v>
      </c>
      <c r="P1977">
        <v>1.0758133656728912E-3</v>
      </c>
      <c r="Q1977" t="s">
        <v>154</v>
      </c>
      <c r="S1977" t="s">
        <v>285</v>
      </c>
      <c r="T1977" t="s">
        <v>470</v>
      </c>
      <c r="U1977">
        <v>4.2840330009012904E-5</v>
      </c>
      <c r="V1977" t="s">
        <v>154</v>
      </c>
    </row>
    <row r="1978" spans="9:22" x14ac:dyDescent="0.45">
      <c r="I1978" t="s">
        <v>175</v>
      </c>
      <c r="J1978" t="s">
        <v>471</v>
      </c>
      <c r="K1978">
        <v>0</v>
      </c>
      <c r="L1978" t="s">
        <v>154</v>
      </c>
      <c r="N1978" t="s">
        <v>249</v>
      </c>
      <c r="O1978" t="s">
        <v>471</v>
      </c>
      <c r="P1978">
        <v>5.0924312485487898E-3</v>
      </c>
      <c r="Q1978" t="s">
        <v>154</v>
      </c>
      <c r="S1978" t="s">
        <v>285</v>
      </c>
      <c r="T1978" t="s">
        <v>471</v>
      </c>
      <c r="U1978">
        <v>3.0347911430072383E-4</v>
      </c>
      <c r="V1978" t="s">
        <v>154</v>
      </c>
    </row>
    <row r="1979" spans="9:22" x14ac:dyDescent="0.45">
      <c r="I1979" t="s">
        <v>175</v>
      </c>
      <c r="J1979" t="s">
        <v>359</v>
      </c>
      <c r="K1979">
        <v>0</v>
      </c>
      <c r="L1979" t="s">
        <v>154</v>
      </c>
      <c r="N1979" t="s">
        <v>249</v>
      </c>
      <c r="O1979" t="s">
        <v>359</v>
      </c>
      <c r="P1979">
        <v>8.2006514080873033E-3</v>
      </c>
      <c r="Q1979" t="s">
        <v>154</v>
      </c>
      <c r="S1979" t="s">
        <v>285</v>
      </c>
      <c r="T1979" t="s">
        <v>359</v>
      </c>
      <c r="U1979">
        <v>1.9635200147219965E-3</v>
      </c>
      <c r="V1979" t="s">
        <v>154</v>
      </c>
    </row>
    <row r="1980" spans="9:22" x14ac:dyDescent="0.45">
      <c r="I1980" t="s">
        <v>175</v>
      </c>
      <c r="J1980" t="s">
        <v>360</v>
      </c>
      <c r="K1980">
        <v>2.069448649109881E-4</v>
      </c>
      <c r="L1980" t="s">
        <v>154</v>
      </c>
      <c r="N1980" t="s">
        <v>249</v>
      </c>
      <c r="O1980" t="s">
        <v>360</v>
      </c>
      <c r="P1980">
        <v>9.7058011407283968E-4</v>
      </c>
      <c r="Q1980" t="s">
        <v>154</v>
      </c>
      <c r="S1980" t="s">
        <v>285</v>
      </c>
      <c r="T1980" t="s">
        <v>360</v>
      </c>
      <c r="U1980">
        <v>2.7917929373350915E-4</v>
      </c>
      <c r="V1980" t="s">
        <v>154</v>
      </c>
    </row>
    <row r="1981" spans="9:22" x14ac:dyDescent="0.45">
      <c r="I1981" t="s">
        <v>175</v>
      </c>
      <c r="J1981" t="s">
        <v>361</v>
      </c>
      <c r="K1981">
        <v>6.109110826925928E-4</v>
      </c>
      <c r="L1981" t="s">
        <v>154</v>
      </c>
      <c r="N1981" t="s">
        <v>249</v>
      </c>
      <c r="O1981" t="s">
        <v>361</v>
      </c>
      <c r="P1981">
        <v>9.162563895240177E-4</v>
      </c>
      <c r="Q1981" t="s">
        <v>154</v>
      </c>
      <c r="S1981" t="s">
        <v>285</v>
      </c>
      <c r="T1981" t="s">
        <v>361</v>
      </c>
      <c r="U1981">
        <v>3.2765002465575641E-4</v>
      </c>
      <c r="V1981" t="s">
        <v>154</v>
      </c>
    </row>
    <row r="1982" spans="9:22" x14ac:dyDescent="0.45">
      <c r="I1982" t="s">
        <v>175</v>
      </c>
      <c r="J1982" t="s">
        <v>362</v>
      </c>
      <c r="K1982">
        <v>1.0060015214464419E-2</v>
      </c>
      <c r="L1982" t="s">
        <v>154</v>
      </c>
      <c r="N1982" t="s">
        <v>249</v>
      </c>
      <c r="O1982" t="s">
        <v>362</v>
      </c>
      <c r="P1982">
        <v>7.5903608290093438E-3</v>
      </c>
      <c r="Q1982" t="s">
        <v>154</v>
      </c>
      <c r="S1982" t="s">
        <v>285</v>
      </c>
      <c r="T1982" t="s">
        <v>362</v>
      </c>
      <c r="U1982">
        <v>3.4277713148689417E-3</v>
      </c>
      <c r="V1982" t="s">
        <v>154</v>
      </c>
    </row>
    <row r="1983" spans="9:22" x14ac:dyDescent="0.45">
      <c r="I1983" t="s">
        <v>175</v>
      </c>
      <c r="J1983" t="s">
        <v>363</v>
      </c>
      <c r="K1983">
        <v>1.0143290752642506E-3</v>
      </c>
      <c r="L1983" t="s">
        <v>154</v>
      </c>
      <c r="N1983" t="s">
        <v>249</v>
      </c>
      <c r="O1983" t="s">
        <v>363</v>
      </c>
      <c r="P1983">
        <v>1.6903270373991339E-3</v>
      </c>
      <c r="Q1983" t="s">
        <v>154</v>
      </c>
      <c r="S1983" t="s">
        <v>285</v>
      </c>
      <c r="T1983" t="s">
        <v>363</v>
      </c>
      <c r="U1983">
        <v>4.8676531994048275E-4</v>
      </c>
      <c r="V1983" t="s">
        <v>154</v>
      </c>
    </row>
    <row r="1984" spans="9:22" x14ac:dyDescent="0.45">
      <c r="I1984" t="s">
        <v>175</v>
      </c>
      <c r="J1984" t="s">
        <v>364</v>
      </c>
      <c r="K1984">
        <v>4.6363083207633479E-4</v>
      </c>
      <c r="L1984" t="s">
        <v>154</v>
      </c>
      <c r="N1984" t="s">
        <v>249</v>
      </c>
      <c r="O1984" t="s">
        <v>364</v>
      </c>
      <c r="P1984">
        <v>1.4738211582464912E-3</v>
      </c>
      <c r="Q1984" t="s">
        <v>154</v>
      </c>
      <c r="S1984" t="s">
        <v>285</v>
      </c>
      <c r="T1984" t="s">
        <v>364</v>
      </c>
      <c r="U1984">
        <v>4.538850060405943E-4</v>
      </c>
      <c r="V1984" t="s">
        <v>154</v>
      </c>
    </row>
    <row r="1985" spans="9:22" x14ac:dyDescent="0.45">
      <c r="I1985" t="s">
        <v>175</v>
      </c>
      <c r="J1985" t="s">
        <v>472</v>
      </c>
      <c r="K1985">
        <v>2.0021783537502584E-4</v>
      </c>
      <c r="L1985" t="s">
        <v>154</v>
      </c>
      <c r="N1985" t="s">
        <v>249</v>
      </c>
      <c r="O1985" t="s">
        <v>472</v>
      </c>
      <c r="P1985">
        <v>1.455946019887486E-3</v>
      </c>
      <c r="Q1985" t="s">
        <v>154</v>
      </c>
      <c r="S1985" t="s">
        <v>285</v>
      </c>
      <c r="T1985" t="s">
        <v>472</v>
      </c>
      <c r="U1985">
        <v>4.3374068713633801E-4</v>
      </c>
      <c r="V1985" t="s">
        <v>154</v>
      </c>
    </row>
    <row r="1986" spans="9:22" x14ac:dyDescent="0.45">
      <c r="I1986" t="s">
        <v>175</v>
      </c>
      <c r="J1986" t="s">
        <v>473</v>
      </c>
      <c r="K1986">
        <v>0</v>
      </c>
      <c r="L1986" t="s">
        <v>154</v>
      </c>
      <c r="N1986" t="s">
        <v>249</v>
      </c>
      <c r="O1986" t="s">
        <v>473</v>
      </c>
      <c r="P1986">
        <v>7.790652781670398E-3</v>
      </c>
      <c r="Q1986" t="s">
        <v>154</v>
      </c>
      <c r="S1986" t="s">
        <v>285</v>
      </c>
      <c r="T1986" t="s">
        <v>473</v>
      </c>
      <c r="U1986">
        <v>1.4051489003830758E-3</v>
      </c>
      <c r="V1986" t="s">
        <v>154</v>
      </c>
    </row>
    <row r="1987" spans="9:22" x14ac:dyDescent="0.45">
      <c r="I1987" t="s">
        <v>175</v>
      </c>
      <c r="J1987" t="s">
        <v>365</v>
      </c>
      <c r="K1987">
        <v>0</v>
      </c>
      <c r="L1987" t="s">
        <v>154</v>
      </c>
      <c r="N1987" t="s">
        <v>249</v>
      </c>
      <c r="O1987" t="s">
        <v>365</v>
      </c>
      <c r="P1987">
        <v>1.8188919503033262E-2</v>
      </c>
      <c r="Q1987" t="s">
        <v>154</v>
      </c>
      <c r="S1987" t="s">
        <v>285</v>
      </c>
      <c r="T1987" t="s">
        <v>365</v>
      </c>
      <c r="U1987">
        <v>1.2112351075143159E-2</v>
      </c>
      <c r="V1987" t="s">
        <v>154</v>
      </c>
    </row>
    <row r="1988" spans="9:22" x14ac:dyDescent="0.45">
      <c r="I1988" t="s">
        <v>175</v>
      </c>
      <c r="J1988" t="s">
        <v>366</v>
      </c>
      <c r="K1988">
        <v>1.2813292056606642E-3</v>
      </c>
      <c r="L1988" t="s">
        <v>154</v>
      </c>
      <c r="N1988" t="s">
        <v>249</v>
      </c>
      <c r="O1988" t="s">
        <v>366</v>
      </c>
      <c r="P1988">
        <v>2.5471096900716536E-3</v>
      </c>
      <c r="Q1988" t="s">
        <v>154</v>
      </c>
      <c r="S1988" t="s">
        <v>285</v>
      </c>
      <c r="T1988" t="s">
        <v>366</v>
      </c>
      <c r="U1988">
        <v>1.6630242964289113E-3</v>
      </c>
      <c r="V1988" t="s">
        <v>154</v>
      </c>
    </row>
    <row r="1989" spans="9:22" x14ac:dyDescent="0.45">
      <c r="I1989" t="s">
        <v>175</v>
      </c>
      <c r="J1989" t="s">
        <v>367</v>
      </c>
      <c r="K1989">
        <v>2.5647317930347839E-3</v>
      </c>
      <c r="L1989" t="s">
        <v>154</v>
      </c>
      <c r="N1989" t="s">
        <v>249</v>
      </c>
      <c r="O1989" t="s">
        <v>367</v>
      </c>
      <c r="P1989">
        <v>2.4944055514554584E-3</v>
      </c>
      <c r="Q1989" t="s">
        <v>154</v>
      </c>
      <c r="S1989" t="s">
        <v>285</v>
      </c>
      <c r="T1989" t="s">
        <v>367</v>
      </c>
      <c r="U1989">
        <v>1.7330064093604625E-3</v>
      </c>
      <c r="V1989" t="s">
        <v>154</v>
      </c>
    </row>
    <row r="1990" spans="9:22" x14ac:dyDescent="0.45">
      <c r="I1990" t="s">
        <v>175</v>
      </c>
      <c r="J1990" t="s">
        <v>368</v>
      </c>
      <c r="K1990">
        <v>2.7500591651628995E-2</v>
      </c>
      <c r="L1990" t="s">
        <v>154</v>
      </c>
      <c r="N1990" t="s">
        <v>249</v>
      </c>
      <c r="O1990" t="s">
        <v>368</v>
      </c>
      <c r="P1990">
        <v>2.228152797730467E-2</v>
      </c>
      <c r="Q1990" t="s">
        <v>154</v>
      </c>
      <c r="S1990" t="s">
        <v>285</v>
      </c>
      <c r="T1990" t="s">
        <v>368</v>
      </c>
      <c r="U1990">
        <v>1.2294041314488904E-2</v>
      </c>
      <c r="V1990" t="s">
        <v>154</v>
      </c>
    </row>
    <row r="1991" spans="9:22" x14ac:dyDescent="0.45">
      <c r="I1991" t="s">
        <v>175</v>
      </c>
      <c r="J1991" t="s">
        <v>369</v>
      </c>
      <c r="K1991">
        <v>2.6830508705591948E-3</v>
      </c>
      <c r="L1991" t="s">
        <v>154</v>
      </c>
      <c r="N1991" t="s">
        <v>249</v>
      </c>
      <c r="O1991" t="s">
        <v>369</v>
      </c>
      <c r="P1991">
        <v>3.8466414801962296E-3</v>
      </c>
      <c r="Q1991" t="s">
        <v>154</v>
      </c>
      <c r="S1991" t="s">
        <v>285</v>
      </c>
      <c r="T1991" t="s">
        <v>369</v>
      </c>
      <c r="U1991">
        <v>1.9344299404728262E-3</v>
      </c>
      <c r="V1991" t="s">
        <v>154</v>
      </c>
    </row>
    <row r="1992" spans="9:22" x14ac:dyDescent="0.45">
      <c r="I1992" t="s">
        <v>175</v>
      </c>
      <c r="J1992" t="s">
        <v>370</v>
      </c>
      <c r="K1992">
        <v>1.5348169594676772E-3</v>
      </c>
      <c r="L1992" t="s">
        <v>154</v>
      </c>
      <c r="N1992" t="s">
        <v>249</v>
      </c>
      <c r="O1992" t="s">
        <v>370</v>
      </c>
      <c r="P1992">
        <v>3.2933956260404948E-3</v>
      </c>
      <c r="Q1992" t="s">
        <v>154</v>
      </c>
      <c r="S1992" t="s">
        <v>285</v>
      </c>
      <c r="T1992" t="s">
        <v>370</v>
      </c>
      <c r="U1992">
        <v>1.9528162538999358E-3</v>
      </c>
      <c r="V1992" t="s">
        <v>154</v>
      </c>
    </row>
    <row r="1993" spans="9:22" x14ac:dyDescent="0.45">
      <c r="I1993" t="s">
        <v>175</v>
      </c>
      <c r="J1993" t="s">
        <v>474</v>
      </c>
      <c r="K1993">
        <v>6.8435466406893144E-4</v>
      </c>
      <c r="L1993" t="s">
        <v>154</v>
      </c>
      <c r="N1993" t="s">
        <v>249</v>
      </c>
      <c r="O1993" t="s">
        <v>474</v>
      </c>
      <c r="P1993">
        <v>3.1012389622454227E-3</v>
      </c>
      <c r="Q1993" t="s">
        <v>154</v>
      </c>
      <c r="S1993" t="s">
        <v>285</v>
      </c>
      <c r="T1993" t="s">
        <v>474</v>
      </c>
      <c r="U1993">
        <v>1.9859686362402162E-3</v>
      </c>
      <c r="V1993" t="s">
        <v>154</v>
      </c>
    </row>
    <row r="1994" spans="9:22" x14ac:dyDescent="0.45">
      <c r="I1994" t="s">
        <v>175</v>
      </c>
      <c r="J1994" t="s">
        <v>475</v>
      </c>
      <c r="K1994">
        <v>0</v>
      </c>
      <c r="L1994" t="s">
        <v>154</v>
      </c>
      <c r="N1994" t="s">
        <v>249</v>
      </c>
      <c r="O1994" t="s">
        <v>475</v>
      </c>
      <c r="P1994">
        <v>1.3863462392155995E-2</v>
      </c>
      <c r="Q1994" t="s">
        <v>154</v>
      </c>
      <c r="S1994" t="s">
        <v>285</v>
      </c>
      <c r="T1994" t="s">
        <v>475</v>
      </c>
      <c r="U1994">
        <v>9.8298183679460527E-3</v>
      </c>
      <c r="V1994" t="s">
        <v>154</v>
      </c>
    </row>
    <row r="1995" spans="9:22" x14ac:dyDescent="0.45">
      <c r="I1995" t="s">
        <v>175</v>
      </c>
      <c r="J1995" t="s">
        <v>371</v>
      </c>
      <c r="K1995">
        <v>9.6515384228104188E-6</v>
      </c>
      <c r="L1995" t="s">
        <v>154</v>
      </c>
      <c r="N1995" t="s">
        <v>249</v>
      </c>
      <c r="O1995" t="s">
        <v>371</v>
      </c>
      <c r="P1995">
        <v>9.2888801534307588E-3</v>
      </c>
      <c r="Q1995" t="s">
        <v>154</v>
      </c>
      <c r="S1995" t="s">
        <v>285</v>
      </c>
      <c r="T1995" t="s">
        <v>371</v>
      </c>
      <c r="U1995">
        <v>1.3724617938189011E-2</v>
      </c>
      <c r="V1995" t="s">
        <v>154</v>
      </c>
    </row>
    <row r="1996" spans="9:22" x14ac:dyDescent="0.45">
      <c r="I1996" t="s">
        <v>175</v>
      </c>
      <c r="J1996" t="s">
        <v>372</v>
      </c>
      <c r="K1996">
        <v>5.3486220861445632E-4</v>
      </c>
      <c r="L1996" t="s">
        <v>154</v>
      </c>
      <c r="N1996" t="s">
        <v>249</v>
      </c>
      <c r="O1996" t="s">
        <v>372</v>
      </c>
      <c r="P1996">
        <v>1.3337641784040143E-3</v>
      </c>
      <c r="Q1996" t="s">
        <v>154</v>
      </c>
      <c r="S1996" t="s">
        <v>285</v>
      </c>
      <c r="T1996" t="s">
        <v>372</v>
      </c>
      <c r="U1996">
        <v>1.904379025993395E-3</v>
      </c>
      <c r="V1996" t="s">
        <v>154</v>
      </c>
    </row>
    <row r="1997" spans="9:22" x14ac:dyDescent="0.45">
      <c r="I1997" t="s">
        <v>175</v>
      </c>
      <c r="J1997" t="s">
        <v>373</v>
      </c>
      <c r="K1997">
        <v>1.2771990263842992E-3</v>
      </c>
      <c r="L1997" t="s">
        <v>154</v>
      </c>
      <c r="N1997" t="s">
        <v>249</v>
      </c>
      <c r="O1997" t="s">
        <v>373</v>
      </c>
      <c r="P1997">
        <v>1.3661554053505875E-3</v>
      </c>
      <c r="Q1997" t="s">
        <v>154</v>
      </c>
      <c r="S1997" t="s">
        <v>285</v>
      </c>
      <c r="T1997" t="s">
        <v>373</v>
      </c>
      <c r="U1997">
        <v>1.961979202636755E-3</v>
      </c>
      <c r="V1997" t="s">
        <v>154</v>
      </c>
    </row>
    <row r="1998" spans="9:22" x14ac:dyDescent="0.45">
      <c r="I1998" t="s">
        <v>175</v>
      </c>
      <c r="J1998" t="s">
        <v>374</v>
      </c>
      <c r="K1998">
        <v>1.6658896619114308E-2</v>
      </c>
      <c r="L1998" t="s">
        <v>154</v>
      </c>
      <c r="N1998" t="s">
        <v>249</v>
      </c>
      <c r="O1998" t="s">
        <v>374</v>
      </c>
      <c r="P1998">
        <v>9.1895119806222753E-3</v>
      </c>
      <c r="Q1998" t="s">
        <v>154</v>
      </c>
      <c r="S1998" t="s">
        <v>285</v>
      </c>
      <c r="T1998" t="s">
        <v>374</v>
      </c>
      <c r="U1998">
        <v>1.3915294481408444E-2</v>
      </c>
      <c r="V1998" t="s">
        <v>154</v>
      </c>
    </row>
    <row r="1999" spans="9:22" x14ac:dyDescent="0.45">
      <c r="I1999" t="s">
        <v>175</v>
      </c>
      <c r="J1999" t="s">
        <v>375</v>
      </c>
      <c r="K1999">
        <v>1.4054768785961775E-3</v>
      </c>
      <c r="L1999" t="s">
        <v>154</v>
      </c>
      <c r="N1999" t="s">
        <v>249</v>
      </c>
      <c r="O1999" t="s">
        <v>375</v>
      </c>
      <c r="P1999">
        <v>1.5092018738515024E-3</v>
      </c>
      <c r="Q1999" t="s">
        <v>154</v>
      </c>
      <c r="S1999" t="s">
        <v>285</v>
      </c>
      <c r="T1999" t="s">
        <v>375</v>
      </c>
      <c r="U1999">
        <v>2.1074062071395135E-3</v>
      </c>
      <c r="V1999" t="s">
        <v>154</v>
      </c>
    </row>
    <row r="2000" spans="9:22" x14ac:dyDescent="0.45">
      <c r="I2000" t="s">
        <v>175</v>
      </c>
      <c r="J2000" t="s">
        <v>376</v>
      </c>
      <c r="K2000">
        <v>7.9822720914475586E-4</v>
      </c>
      <c r="L2000" t="s">
        <v>154</v>
      </c>
      <c r="N2000" t="s">
        <v>249</v>
      </c>
      <c r="O2000" t="s">
        <v>376</v>
      </c>
      <c r="P2000">
        <v>1.4357651598389753E-3</v>
      </c>
      <c r="Q2000" t="s">
        <v>154</v>
      </c>
      <c r="S2000" t="s">
        <v>285</v>
      </c>
      <c r="T2000" t="s">
        <v>376</v>
      </c>
      <c r="U2000">
        <v>2.0452098416880982E-3</v>
      </c>
      <c r="V2000" t="s">
        <v>154</v>
      </c>
    </row>
    <row r="2001" spans="9:22" x14ac:dyDescent="0.45">
      <c r="I2001" t="s">
        <v>175</v>
      </c>
      <c r="J2001" t="s">
        <v>476</v>
      </c>
      <c r="K2001">
        <v>1.3617913271354024E-4</v>
      </c>
      <c r="L2001" t="s">
        <v>154</v>
      </c>
      <c r="N2001" t="s">
        <v>249</v>
      </c>
      <c r="O2001" t="s">
        <v>476</v>
      </c>
      <c r="P2001">
        <v>1.3608141098114515E-3</v>
      </c>
      <c r="Q2001" t="s">
        <v>154</v>
      </c>
      <c r="S2001" t="s">
        <v>285</v>
      </c>
      <c r="T2001" t="s">
        <v>476</v>
      </c>
      <c r="U2001">
        <v>1.9662649466887236E-3</v>
      </c>
      <c r="V2001" t="s">
        <v>154</v>
      </c>
    </row>
    <row r="2002" spans="9:22" x14ac:dyDescent="0.45">
      <c r="I2002" t="s">
        <v>175</v>
      </c>
      <c r="J2002" t="s">
        <v>477</v>
      </c>
      <c r="K2002">
        <v>0</v>
      </c>
      <c r="L2002" t="s">
        <v>154</v>
      </c>
      <c r="N2002" t="s">
        <v>249</v>
      </c>
      <c r="O2002" t="s">
        <v>477</v>
      </c>
      <c r="P2002">
        <v>5.1962394100437516E-3</v>
      </c>
      <c r="Q2002" t="s">
        <v>154</v>
      </c>
      <c r="S2002" t="s">
        <v>285</v>
      </c>
      <c r="T2002" t="s">
        <v>477</v>
      </c>
      <c r="U2002">
        <v>8.7169118072180033E-3</v>
      </c>
      <c r="V2002" t="s">
        <v>154</v>
      </c>
    </row>
    <row r="2003" spans="9:22" x14ac:dyDescent="0.45">
      <c r="I2003" t="s">
        <v>175</v>
      </c>
      <c r="J2003" t="s">
        <v>390</v>
      </c>
      <c r="K2003">
        <v>3.6488694070625213E-4</v>
      </c>
      <c r="L2003" t="s">
        <v>154</v>
      </c>
      <c r="N2003" t="s">
        <v>249</v>
      </c>
      <c r="O2003" t="s">
        <v>390</v>
      </c>
      <c r="P2003">
        <v>2.6624416606752044E-3</v>
      </c>
      <c r="Q2003" t="s">
        <v>154</v>
      </c>
      <c r="S2003" t="s">
        <v>285</v>
      </c>
      <c r="T2003" t="s">
        <v>390</v>
      </c>
      <c r="U2003">
        <v>6.037476502622232E-3</v>
      </c>
      <c r="V2003" t="s">
        <v>154</v>
      </c>
    </row>
    <row r="2004" spans="9:22" x14ac:dyDescent="0.45">
      <c r="I2004" t="s">
        <v>175</v>
      </c>
      <c r="J2004" t="s">
        <v>391</v>
      </c>
      <c r="K2004">
        <v>1.9100742124507027E-3</v>
      </c>
      <c r="L2004" t="s">
        <v>154</v>
      </c>
      <c r="N2004" t="s">
        <v>249</v>
      </c>
      <c r="O2004" t="s">
        <v>391</v>
      </c>
      <c r="P2004">
        <v>5.9002742003310294E-4</v>
      </c>
      <c r="Q2004" t="s">
        <v>154</v>
      </c>
      <c r="S2004" t="s">
        <v>285</v>
      </c>
      <c r="T2004" t="s">
        <v>391</v>
      </c>
      <c r="U2004">
        <v>8.8447770061908092E-4</v>
      </c>
      <c r="V2004" t="s">
        <v>154</v>
      </c>
    </row>
    <row r="2005" spans="9:22" x14ac:dyDescent="0.45">
      <c r="I2005" t="s">
        <v>175</v>
      </c>
      <c r="J2005" t="s">
        <v>392</v>
      </c>
      <c r="K2005">
        <v>4.0832370127241013E-3</v>
      </c>
      <c r="L2005" t="s">
        <v>154</v>
      </c>
      <c r="N2005" t="s">
        <v>249</v>
      </c>
      <c r="O2005" t="s">
        <v>392</v>
      </c>
      <c r="P2005">
        <v>5.4582062943915382E-4</v>
      </c>
      <c r="Q2005" t="s">
        <v>154</v>
      </c>
      <c r="S2005" t="s">
        <v>285</v>
      </c>
      <c r="T2005" t="s">
        <v>392</v>
      </c>
      <c r="U2005">
        <v>9.2480888278101024E-4</v>
      </c>
      <c r="V2005" t="s">
        <v>154</v>
      </c>
    </row>
    <row r="2006" spans="9:22" x14ac:dyDescent="0.45">
      <c r="I2006" t="s">
        <v>175</v>
      </c>
      <c r="J2006" t="s">
        <v>393</v>
      </c>
      <c r="K2006">
        <v>4.9856975321185937E-2</v>
      </c>
      <c r="L2006" t="s">
        <v>154</v>
      </c>
      <c r="N2006" t="s">
        <v>249</v>
      </c>
      <c r="O2006" t="s">
        <v>393</v>
      </c>
      <c r="P2006">
        <v>3.6929232295897568E-3</v>
      </c>
      <c r="Q2006" t="s">
        <v>154</v>
      </c>
      <c r="S2006" t="s">
        <v>285</v>
      </c>
      <c r="T2006" t="s">
        <v>393</v>
      </c>
      <c r="U2006">
        <v>6.3516111880514495E-3</v>
      </c>
      <c r="V2006" t="s">
        <v>154</v>
      </c>
    </row>
    <row r="2007" spans="9:22" x14ac:dyDescent="0.45">
      <c r="I2007" t="s">
        <v>175</v>
      </c>
      <c r="J2007" t="s">
        <v>394</v>
      </c>
      <c r="K2007">
        <v>3.6571722092492852E-3</v>
      </c>
      <c r="L2007" t="s">
        <v>154</v>
      </c>
      <c r="N2007" t="s">
        <v>249</v>
      </c>
      <c r="O2007" t="s">
        <v>394</v>
      </c>
      <c r="P2007">
        <v>6.8992196135038615E-4</v>
      </c>
      <c r="Q2007" t="s">
        <v>154</v>
      </c>
      <c r="S2007" t="s">
        <v>285</v>
      </c>
      <c r="T2007" t="s">
        <v>394</v>
      </c>
      <c r="U2007">
        <v>6.8560700437946518E-4</v>
      </c>
      <c r="V2007" t="s">
        <v>154</v>
      </c>
    </row>
    <row r="2008" spans="9:22" x14ac:dyDescent="0.45">
      <c r="I2008" t="s">
        <v>175</v>
      </c>
      <c r="J2008" t="s">
        <v>395</v>
      </c>
      <c r="K2008">
        <v>1.8326388868197465E-3</v>
      </c>
      <c r="L2008" t="s">
        <v>154</v>
      </c>
      <c r="N2008" t="s">
        <v>249</v>
      </c>
      <c r="O2008" t="s">
        <v>395</v>
      </c>
      <c r="P2008">
        <v>7.7168658692993938E-4</v>
      </c>
      <c r="Q2008" t="s">
        <v>154</v>
      </c>
      <c r="S2008" t="s">
        <v>285</v>
      </c>
      <c r="T2008" t="s">
        <v>395</v>
      </c>
      <c r="U2008">
        <v>7.1237227075169067E-4</v>
      </c>
      <c r="V2008" t="s">
        <v>154</v>
      </c>
    </row>
    <row r="2009" spans="9:22" x14ac:dyDescent="0.45">
      <c r="I2009" t="s">
        <v>175</v>
      </c>
      <c r="J2009" t="s">
        <v>478</v>
      </c>
      <c r="K2009">
        <v>0</v>
      </c>
      <c r="L2009" t="s">
        <v>154</v>
      </c>
      <c r="N2009" t="s">
        <v>249</v>
      </c>
      <c r="O2009" t="s">
        <v>478</v>
      </c>
      <c r="P2009">
        <v>6.7450957568808184E-4</v>
      </c>
      <c r="Q2009" t="s">
        <v>154</v>
      </c>
      <c r="S2009" t="s">
        <v>285</v>
      </c>
      <c r="T2009" t="s">
        <v>478</v>
      </c>
      <c r="U2009">
        <v>6.8300425174709503E-4</v>
      </c>
      <c r="V2009" t="s">
        <v>154</v>
      </c>
    </row>
    <row r="2010" spans="9:22" x14ac:dyDescent="0.45">
      <c r="I2010" t="s">
        <v>175</v>
      </c>
      <c r="J2010" t="s">
        <v>479</v>
      </c>
      <c r="K2010">
        <v>0</v>
      </c>
      <c r="L2010" t="s">
        <v>154</v>
      </c>
      <c r="N2010" t="s">
        <v>249</v>
      </c>
      <c r="O2010" t="s">
        <v>479</v>
      </c>
      <c r="P2010">
        <v>2.2634948839953817E-3</v>
      </c>
      <c r="Q2010" t="s">
        <v>154</v>
      </c>
      <c r="S2010" t="s">
        <v>285</v>
      </c>
      <c r="T2010" t="s">
        <v>479</v>
      </c>
      <c r="U2010">
        <v>3.5979526093665223E-3</v>
      </c>
      <c r="V2010" t="s">
        <v>154</v>
      </c>
    </row>
    <row r="2011" spans="9:22" x14ac:dyDescent="0.45">
      <c r="I2011" t="s">
        <v>175</v>
      </c>
      <c r="J2011" t="s">
        <v>396</v>
      </c>
      <c r="K2011">
        <v>8.1639037096329476E-4</v>
      </c>
      <c r="L2011" t="s">
        <v>154</v>
      </c>
      <c r="N2011" t="s">
        <v>249</v>
      </c>
      <c r="O2011" t="s">
        <v>396</v>
      </c>
      <c r="P2011">
        <v>2.8157063232766241E-3</v>
      </c>
      <c r="Q2011" t="s">
        <v>154</v>
      </c>
      <c r="S2011" t="s">
        <v>285</v>
      </c>
      <c r="T2011" t="s">
        <v>396</v>
      </c>
      <c r="U2011">
        <v>2.1978346238632446E-3</v>
      </c>
      <c r="V2011" t="s">
        <v>154</v>
      </c>
    </row>
    <row r="2012" spans="9:22" x14ac:dyDescent="0.45">
      <c r="I2012" t="s">
        <v>175</v>
      </c>
      <c r="J2012" t="s">
        <v>397</v>
      </c>
      <c r="K2012">
        <v>1.3245227313237417E-3</v>
      </c>
      <c r="L2012" t="s">
        <v>154</v>
      </c>
      <c r="N2012" t="s">
        <v>249</v>
      </c>
      <c r="O2012" t="s">
        <v>397</v>
      </c>
      <c r="P2012">
        <v>5.5458118036452568E-4</v>
      </c>
      <c r="Q2012" t="s">
        <v>154</v>
      </c>
      <c r="S2012" t="s">
        <v>285</v>
      </c>
      <c r="T2012" t="s">
        <v>397</v>
      </c>
      <c r="U2012">
        <v>3.7788928963336868E-4</v>
      </c>
      <c r="V2012" t="s">
        <v>154</v>
      </c>
    </row>
    <row r="2013" spans="9:22" x14ac:dyDescent="0.45">
      <c r="I2013" t="s">
        <v>175</v>
      </c>
      <c r="J2013" t="s">
        <v>398</v>
      </c>
      <c r="K2013">
        <v>2.2842312480569338E-3</v>
      </c>
      <c r="L2013" t="s">
        <v>154</v>
      </c>
      <c r="N2013" t="s">
        <v>249</v>
      </c>
      <c r="O2013" t="s">
        <v>398</v>
      </c>
      <c r="P2013">
        <v>5.8647977190966411E-4</v>
      </c>
      <c r="Q2013" t="s">
        <v>154</v>
      </c>
      <c r="S2013" t="s">
        <v>285</v>
      </c>
      <c r="T2013" t="s">
        <v>398</v>
      </c>
      <c r="U2013">
        <v>3.7933857304545886E-4</v>
      </c>
      <c r="V2013" t="s">
        <v>154</v>
      </c>
    </row>
    <row r="2014" spans="9:22" x14ac:dyDescent="0.45">
      <c r="I2014" t="s">
        <v>175</v>
      </c>
      <c r="J2014" t="s">
        <v>399</v>
      </c>
      <c r="K2014">
        <v>2.5331229398119E-2</v>
      </c>
      <c r="L2014" t="s">
        <v>154</v>
      </c>
      <c r="N2014" t="s">
        <v>249</v>
      </c>
      <c r="O2014" t="s">
        <v>399</v>
      </c>
      <c r="P2014">
        <v>4.6164204914137096E-3</v>
      </c>
      <c r="Q2014" t="s">
        <v>154</v>
      </c>
      <c r="S2014" t="s">
        <v>285</v>
      </c>
      <c r="T2014" t="s">
        <v>399</v>
      </c>
      <c r="U2014">
        <v>2.4826843665517895E-3</v>
      </c>
      <c r="V2014" t="s">
        <v>154</v>
      </c>
    </row>
    <row r="2015" spans="9:22" x14ac:dyDescent="0.45">
      <c r="I2015" t="s">
        <v>175</v>
      </c>
      <c r="J2015" t="s">
        <v>400</v>
      </c>
      <c r="K2015">
        <v>1.6690118270665565E-3</v>
      </c>
      <c r="L2015" t="s">
        <v>154</v>
      </c>
      <c r="N2015" t="s">
        <v>249</v>
      </c>
      <c r="O2015" t="s">
        <v>400</v>
      </c>
      <c r="P2015">
        <v>7.7481198268226242E-4</v>
      </c>
      <c r="Q2015" t="s">
        <v>154</v>
      </c>
      <c r="S2015" t="s">
        <v>285</v>
      </c>
      <c r="T2015" t="s">
        <v>400</v>
      </c>
      <c r="U2015">
        <v>2.5410193681918805E-4</v>
      </c>
      <c r="V2015" t="s">
        <v>154</v>
      </c>
    </row>
    <row r="2016" spans="9:22" x14ac:dyDescent="0.45">
      <c r="I2016" t="s">
        <v>175</v>
      </c>
      <c r="J2016" t="s">
        <v>401</v>
      </c>
      <c r="K2016">
        <v>9.3106820565445783E-4</v>
      </c>
      <c r="L2016" t="s">
        <v>154</v>
      </c>
      <c r="N2016" t="s">
        <v>249</v>
      </c>
      <c r="O2016" t="s">
        <v>401</v>
      </c>
      <c r="P2016">
        <v>8.0613181480419793E-4</v>
      </c>
      <c r="Q2016" t="s">
        <v>154</v>
      </c>
      <c r="S2016" t="s">
        <v>285</v>
      </c>
      <c r="T2016" t="s">
        <v>401</v>
      </c>
      <c r="U2016">
        <v>2.4316638051348193E-4</v>
      </c>
      <c r="V2016" t="s">
        <v>154</v>
      </c>
    </row>
    <row r="2017" spans="9:22" x14ac:dyDescent="0.45">
      <c r="I2017" t="s">
        <v>175</v>
      </c>
      <c r="J2017" t="s">
        <v>480</v>
      </c>
      <c r="K2017">
        <v>0</v>
      </c>
      <c r="L2017" t="s">
        <v>154</v>
      </c>
      <c r="N2017" t="s">
        <v>249</v>
      </c>
      <c r="O2017" t="s">
        <v>480</v>
      </c>
      <c r="P2017">
        <v>6.2243134143884563E-4</v>
      </c>
      <c r="Q2017" t="s">
        <v>154</v>
      </c>
      <c r="S2017" t="s">
        <v>285</v>
      </c>
      <c r="T2017" t="s">
        <v>480</v>
      </c>
      <c r="U2017">
        <v>2.207095621851004E-4</v>
      </c>
      <c r="V2017" t="s">
        <v>154</v>
      </c>
    </row>
    <row r="2018" spans="9:22" x14ac:dyDescent="0.45">
      <c r="I2018" t="s">
        <v>175</v>
      </c>
      <c r="J2018" t="s">
        <v>481</v>
      </c>
      <c r="K2018">
        <v>0</v>
      </c>
      <c r="L2018" t="s">
        <v>154</v>
      </c>
      <c r="N2018" t="s">
        <v>249</v>
      </c>
      <c r="O2018" t="s">
        <v>481</v>
      </c>
      <c r="P2018">
        <v>1.15545967719797E-3</v>
      </c>
      <c r="Q2018" t="s">
        <v>154</v>
      </c>
      <c r="S2018" t="s">
        <v>285</v>
      </c>
      <c r="T2018" t="s">
        <v>481</v>
      </c>
      <c r="U2018">
        <v>1.3574278840687681E-3</v>
      </c>
      <c r="V2018" t="s">
        <v>154</v>
      </c>
    </row>
    <row r="2019" spans="9:22" x14ac:dyDescent="0.45">
      <c r="I2019" t="s">
        <v>175</v>
      </c>
      <c r="J2019" t="s">
        <v>402</v>
      </c>
      <c r="K2019">
        <v>3.4125363603822217E-4</v>
      </c>
      <c r="L2019" t="s">
        <v>154</v>
      </c>
      <c r="N2019" t="s">
        <v>249</v>
      </c>
      <c r="O2019" t="s">
        <v>402</v>
      </c>
      <c r="P2019">
        <v>2.8755154177726681E-4</v>
      </c>
      <c r="Q2019" t="s">
        <v>154</v>
      </c>
      <c r="S2019" t="s">
        <v>285</v>
      </c>
      <c r="T2019" t="s">
        <v>402</v>
      </c>
      <c r="U2019">
        <v>9.0254595239232325E-4</v>
      </c>
      <c r="V2019" t="s">
        <v>154</v>
      </c>
    </row>
    <row r="2020" spans="9:22" x14ac:dyDescent="0.45">
      <c r="I2020" t="s">
        <v>175</v>
      </c>
      <c r="J2020" t="s">
        <v>403</v>
      </c>
      <c r="K2020">
        <v>6.3231414614576533E-4</v>
      </c>
      <c r="L2020" t="s">
        <v>154</v>
      </c>
      <c r="N2020" t="s">
        <v>249</v>
      </c>
      <c r="O2020" t="s">
        <v>403</v>
      </c>
      <c r="P2020">
        <v>5.5326974552879123E-5</v>
      </c>
      <c r="Q2020" t="s">
        <v>154</v>
      </c>
      <c r="S2020" t="s">
        <v>285</v>
      </c>
      <c r="T2020" t="s">
        <v>403</v>
      </c>
      <c r="U2020">
        <v>1.7538727762824081E-4</v>
      </c>
      <c r="V2020" t="s">
        <v>154</v>
      </c>
    </row>
    <row r="2021" spans="9:22" x14ac:dyDescent="0.45">
      <c r="I2021" t="s">
        <v>175</v>
      </c>
      <c r="J2021" t="s">
        <v>404</v>
      </c>
      <c r="K2021">
        <v>1.0264010616722779E-3</v>
      </c>
      <c r="L2021" t="s">
        <v>154</v>
      </c>
      <c r="N2021" t="s">
        <v>249</v>
      </c>
      <c r="O2021" t="s">
        <v>404</v>
      </c>
      <c r="P2021">
        <v>4.4737134580317893E-5</v>
      </c>
      <c r="Q2021" t="s">
        <v>154</v>
      </c>
      <c r="S2021" t="s">
        <v>285</v>
      </c>
      <c r="T2021" t="s">
        <v>404</v>
      </c>
      <c r="U2021">
        <v>1.8276538217119746E-4</v>
      </c>
      <c r="V2021" t="s">
        <v>154</v>
      </c>
    </row>
    <row r="2022" spans="9:22" x14ac:dyDescent="0.45">
      <c r="I2022" t="s">
        <v>175</v>
      </c>
      <c r="J2022" t="s">
        <v>405</v>
      </c>
      <c r="K2022">
        <v>1.1331457902327452E-2</v>
      </c>
      <c r="L2022" t="s">
        <v>154</v>
      </c>
      <c r="N2022" t="s">
        <v>249</v>
      </c>
      <c r="O2022" t="s">
        <v>405</v>
      </c>
      <c r="P2022">
        <v>6.4171143993816714E-5</v>
      </c>
      <c r="Q2022" t="s">
        <v>154</v>
      </c>
      <c r="S2022" t="s">
        <v>285</v>
      </c>
      <c r="T2022" t="s">
        <v>405</v>
      </c>
      <c r="U2022">
        <v>1.2415253019752201E-3</v>
      </c>
      <c r="V2022" t="s">
        <v>154</v>
      </c>
    </row>
    <row r="2023" spans="9:22" x14ac:dyDescent="0.45">
      <c r="I2023" t="s">
        <v>175</v>
      </c>
      <c r="J2023" t="s">
        <v>406</v>
      </c>
      <c r="K2023">
        <v>8.6339523466796831E-4</v>
      </c>
      <c r="L2023" t="s">
        <v>154</v>
      </c>
      <c r="N2023" t="s">
        <v>249</v>
      </c>
      <c r="O2023" t="s">
        <v>406</v>
      </c>
      <c r="P2023">
        <v>1.4197961327869214E-5</v>
      </c>
      <c r="Q2023" t="s">
        <v>154</v>
      </c>
      <c r="S2023" t="s">
        <v>285</v>
      </c>
      <c r="T2023" t="s">
        <v>406</v>
      </c>
      <c r="U2023">
        <v>1.2862170956514935E-4</v>
      </c>
      <c r="V2023" t="s">
        <v>154</v>
      </c>
    </row>
    <row r="2024" spans="9:22" x14ac:dyDescent="0.45">
      <c r="I2024" t="s">
        <v>175</v>
      </c>
      <c r="J2024" t="s">
        <v>407</v>
      </c>
      <c r="K2024">
        <v>5.3517341162870162E-4</v>
      </c>
      <c r="L2024" t="s">
        <v>154</v>
      </c>
      <c r="N2024" t="s">
        <v>249</v>
      </c>
      <c r="O2024" t="s">
        <v>407</v>
      </c>
      <c r="P2024">
        <v>4.9832510146409836E-5</v>
      </c>
      <c r="Q2024" t="s">
        <v>154</v>
      </c>
      <c r="S2024" t="s">
        <v>285</v>
      </c>
      <c r="T2024" t="s">
        <v>407</v>
      </c>
      <c r="U2024">
        <v>1.3621865504872142E-4</v>
      </c>
      <c r="V2024" t="s">
        <v>154</v>
      </c>
    </row>
    <row r="2025" spans="9:22" x14ac:dyDescent="0.45">
      <c r="I2025" t="s">
        <v>175</v>
      </c>
      <c r="J2025" t="s">
        <v>482</v>
      </c>
      <c r="K2025">
        <v>0</v>
      </c>
      <c r="L2025" t="s">
        <v>154</v>
      </c>
      <c r="N2025" t="s">
        <v>249</v>
      </c>
      <c r="O2025" t="s">
        <v>482</v>
      </c>
      <c r="P2025">
        <v>4.3819493988321028E-5</v>
      </c>
      <c r="Q2025" t="s">
        <v>154</v>
      </c>
      <c r="S2025" t="s">
        <v>285</v>
      </c>
      <c r="T2025" t="s">
        <v>482</v>
      </c>
      <c r="U2025">
        <v>1.4811416189775909E-4</v>
      </c>
      <c r="V2025" t="s">
        <v>154</v>
      </c>
    </row>
    <row r="2026" spans="9:22" x14ac:dyDescent="0.45">
      <c r="I2026" t="s">
        <v>175</v>
      </c>
      <c r="J2026" t="s">
        <v>483</v>
      </c>
      <c r="K2026">
        <v>0</v>
      </c>
      <c r="L2026" t="s">
        <v>154</v>
      </c>
      <c r="N2026" t="s">
        <v>249</v>
      </c>
      <c r="O2026" t="s">
        <v>483</v>
      </c>
      <c r="P2026">
        <v>2.6736394238792237E-4</v>
      </c>
      <c r="Q2026" t="s">
        <v>154</v>
      </c>
      <c r="S2026" t="s">
        <v>285</v>
      </c>
      <c r="T2026" t="s">
        <v>483</v>
      </c>
      <c r="U2026">
        <v>8.9170684787852729E-4</v>
      </c>
      <c r="V2026" t="s">
        <v>154</v>
      </c>
    </row>
    <row r="2027" spans="9:22" x14ac:dyDescent="0.45">
      <c r="I2027" t="s">
        <v>175</v>
      </c>
      <c r="J2027" t="s">
        <v>408</v>
      </c>
      <c r="K2027">
        <v>1.0918469801169904E-3</v>
      </c>
      <c r="L2027" t="s">
        <v>154</v>
      </c>
      <c r="N2027" t="s">
        <v>249</v>
      </c>
      <c r="O2027" t="s">
        <v>408</v>
      </c>
      <c r="P2027">
        <v>1.4004101190102287E-3</v>
      </c>
      <c r="Q2027" t="s">
        <v>154</v>
      </c>
      <c r="S2027" t="s">
        <v>285</v>
      </c>
      <c r="T2027" t="s">
        <v>408</v>
      </c>
      <c r="U2027">
        <v>2.0866387856329792E-2</v>
      </c>
      <c r="V2027" t="s">
        <v>154</v>
      </c>
    </row>
    <row r="2028" spans="9:22" x14ac:dyDescent="0.45">
      <c r="I2028" t="s">
        <v>175</v>
      </c>
      <c r="J2028" t="s">
        <v>409</v>
      </c>
      <c r="K2028">
        <v>2.0459733243813625E-3</v>
      </c>
      <c r="L2028" t="s">
        <v>154</v>
      </c>
      <c r="N2028" t="s">
        <v>249</v>
      </c>
      <c r="O2028" t="s">
        <v>409</v>
      </c>
      <c r="P2028">
        <v>2.4727522786416019E-4</v>
      </c>
      <c r="Q2028" t="s">
        <v>154</v>
      </c>
      <c r="S2028" t="s">
        <v>285</v>
      </c>
      <c r="T2028" t="s">
        <v>409</v>
      </c>
      <c r="U2028">
        <v>3.5190991786421882E-3</v>
      </c>
      <c r="V2028" t="s">
        <v>154</v>
      </c>
    </row>
    <row r="2029" spans="9:22" x14ac:dyDescent="0.45">
      <c r="I2029" t="s">
        <v>175</v>
      </c>
      <c r="J2029" t="s">
        <v>410</v>
      </c>
      <c r="K2029">
        <v>3.6753469726230311E-3</v>
      </c>
      <c r="L2029" t="s">
        <v>154</v>
      </c>
      <c r="N2029" t="s">
        <v>249</v>
      </c>
      <c r="O2029" t="s">
        <v>410</v>
      </c>
      <c r="P2029">
        <v>2.3356710427958747E-4</v>
      </c>
      <c r="Q2029" t="s">
        <v>154</v>
      </c>
      <c r="S2029" t="s">
        <v>285</v>
      </c>
      <c r="T2029" t="s">
        <v>410</v>
      </c>
      <c r="U2029">
        <v>3.4511691101418692E-3</v>
      </c>
      <c r="V2029" t="s">
        <v>154</v>
      </c>
    </row>
    <row r="2030" spans="9:22" x14ac:dyDescent="0.45">
      <c r="I2030" t="s">
        <v>175</v>
      </c>
      <c r="J2030" t="s">
        <v>411</v>
      </c>
      <c r="K2030">
        <v>3.857665739378445E-2</v>
      </c>
      <c r="L2030" t="s">
        <v>154</v>
      </c>
      <c r="N2030" t="s">
        <v>249</v>
      </c>
      <c r="O2030" t="s">
        <v>411</v>
      </c>
      <c r="P2030">
        <v>1.044401892845573E-3</v>
      </c>
      <c r="Q2030" t="s">
        <v>154</v>
      </c>
      <c r="S2030" t="s">
        <v>285</v>
      </c>
      <c r="T2030" t="s">
        <v>411</v>
      </c>
      <c r="U2030">
        <v>1.8191686165153247E-2</v>
      </c>
      <c r="V2030" t="s">
        <v>154</v>
      </c>
    </row>
    <row r="2031" spans="9:22" x14ac:dyDescent="0.45">
      <c r="I2031" t="s">
        <v>175</v>
      </c>
      <c r="J2031" t="s">
        <v>412</v>
      </c>
      <c r="K2031">
        <v>2.8764931432941525E-3</v>
      </c>
      <c r="L2031" t="s">
        <v>154</v>
      </c>
      <c r="N2031" t="s">
        <v>249</v>
      </c>
      <c r="O2031" t="s">
        <v>412</v>
      </c>
      <c r="P2031">
        <v>1.9089180982919562E-4</v>
      </c>
      <c r="Q2031" t="s">
        <v>154</v>
      </c>
      <c r="S2031" t="s">
        <v>285</v>
      </c>
      <c r="T2031" t="s">
        <v>412</v>
      </c>
      <c r="U2031">
        <v>1.7598292527728117E-3</v>
      </c>
      <c r="V2031" t="s">
        <v>154</v>
      </c>
    </row>
    <row r="2032" spans="9:22" x14ac:dyDescent="0.45">
      <c r="I2032" t="s">
        <v>175</v>
      </c>
      <c r="J2032" t="s">
        <v>413</v>
      </c>
      <c r="K2032">
        <v>1.5852550552731873E-3</v>
      </c>
      <c r="L2032" t="s">
        <v>154</v>
      </c>
      <c r="N2032" t="s">
        <v>249</v>
      </c>
      <c r="O2032" t="s">
        <v>413</v>
      </c>
      <c r="P2032">
        <v>2.6167051112410721E-4</v>
      </c>
      <c r="Q2032" t="s">
        <v>154</v>
      </c>
      <c r="S2032" t="s">
        <v>285</v>
      </c>
      <c r="T2032" t="s">
        <v>413</v>
      </c>
      <c r="U2032">
        <v>1.793482473897429E-3</v>
      </c>
      <c r="V2032" t="s">
        <v>154</v>
      </c>
    </row>
    <row r="2033" spans="9:22" x14ac:dyDescent="0.45">
      <c r="I2033" t="s">
        <v>175</v>
      </c>
      <c r="J2033" t="s">
        <v>484</v>
      </c>
      <c r="K2033">
        <v>0</v>
      </c>
      <c r="L2033" t="s">
        <v>154</v>
      </c>
      <c r="N2033" t="s">
        <v>249</v>
      </c>
      <c r="O2033" t="s">
        <v>484</v>
      </c>
      <c r="P2033">
        <v>2.2487671730445164E-4</v>
      </c>
      <c r="Q2033" t="s">
        <v>154</v>
      </c>
      <c r="S2033" t="s">
        <v>285</v>
      </c>
      <c r="T2033" t="s">
        <v>484</v>
      </c>
      <c r="U2033">
        <v>1.9164073796196059E-3</v>
      </c>
      <c r="V2033" t="s">
        <v>154</v>
      </c>
    </row>
    <row r="2034" spans="9:22" x14ac:dyDescent="0.45">
      <c r="I2034" t="s">
        <v>175</v>
      </c>
      <c r="J2034" t="s">
        <v>485</v>
      </c>
      <c r="K2034">
        <v>0</v>
      </c>
      <c r="L2034" t="s">
        <v>154</v>
      </c>
      <c r="N2034" t="s">
        <v>249</v>
      </c>
      <c r="O2034" t="s">
        <v>485</v>
      </c>
      <c r="P2034">
        <v>6.786655434139001E-4</v>
      </c>
      <c r="Q2034" t="s">
        <v>154</v>
      </c>
      <c r="S2034" t="s">
        <v>285</v>
      </c>
      <c r="T2034" t="s">
        <v>485</v>
      </c>
      <c r="U2034">
        <v>1.3592254622367727E-2</v>
      </c>
      <c r="V2034" t="s">
        <v>154</v>
      </c>
    </row>
    <row r="2035" spans="9:22" x14ac:dyDescent="0.45">
      <c r="I2035" t="s">
        <v>175</v>
      </c>
      <c r="J2035" t="s">
        <v>414</v>
      </c>
      <c r="K2035">
        <v>5.9771278092464279E-4</v>
      </c>
      <c r="L2035" t="s">
        <v>154</v>
      </c>
      <c r="N2035" t="s">
        <v>249</v>
      </c>
      <c r="O2035" t="s">
        <v>414</v>
      </c>
      <c r="P2035">
        <v>1.7494281262509989E-3</v>
      </c>
      <c r="Q2035" t="s">
        <v>154</v>
      </c>
      <c r="S2035" t="s">
        <v>285</v>
      </c>
      <c r="T2035" t="s">
        <v>414</v>
      </c>
      <c r="U2035">
        <v>3.8341669764215131E-3</v>
      </c>
      <c r="V2035" t="s">
        <v>154</v>
      </c>
    </row>
    <row r="2036" spans="9:22" x14ac:dyDescent="0.45">
      <c r="I2036" t="s">
        <v>175</v>
      </c>
      <c r="J2036" t="s">
        <v>415</v>
      </c>
      <c r="K2036">
        <v>1.2456337019955484E-3</v>
      </c>
      <c r="L2036" t="s">
        <v>154</v>
      </c>
      <c r="N2036" t="s">
        <v>249</v>
      </c>
      <c r="O2036" t="s">
        <v>415</v>
      </c>
      <c r="P2036">
        <v>2.6787566809415898E-4</v>
      </c>
      <c r="Q2036" t="s">
        <v>154</v>
      </c>
      <c r="S2036" t="s">
        <v>285</v>
      </c>
      <c r="T2036" t="s">
        <v>415</v>
      </c>
      <c r="U2036">
        <v>6.8605851110140406E-4</v>
      </c>
      <c r="V2036" t="s">
        <v>154</v>
      </c>
    </row>
    <row r="2037" spans="9:22" x14ac:dyDescent="0.45">
      <c r="I2037" t="s">
        <v>175</v>
      </c>
      <c r="J2037" t="s">
        <v>416</v>
      </c>
      <c r="K2037">
        <v>2.4666605046954485E-3</v>
      </c>
      <c r="L2037" t="s">
        <v>154</v>
      </c>
      <c r="N2037" t="s">
        <v>249</v>
      </c>
      <c r="O2037" t="s">
        <v>416</v>
      </c>
      <c r="P2037">
        <v>2.5721255280802022E-4</v>
      </c>
      <c r="Q2037" t="s">
        <v>154</v>
      </c>
      <c r="S2037" t="s">
        <v>285</v>
      </c>
      <c r="T2037" t="s">
        <v>416</v>
      </c>
      <c r="U2037">
        <v>6.925966555636372E-4</v>
      </c>
      <c r="V2037" t="s">
        <v>154</v>
      </c>
    </row>
    <row r="2038" spans="9:22" x14ac:dyDescent="0.45">
      <c r="I2038" t="s">
        <v>175</v>
      </c>
      <c r="J2038" t="s">
        <v>417</v>
      </c>
      <c r="K2038">
        <v>2.4878565795398242E-2</v>
      </c>
      <c r="L2038" t="s">
        <v>154</v>
      </c>
      <c r="N2038" t="s">
        <v>249</v>
      </c>
      <c r="O2038" t="s">
        <v>417</v>
      </c>
      <c r="P2038">
        <v>1.8591363103476139E-3</v>
      </c>
      <c r="Q2038" t="s">
        <v>154</v>
      </c>
      <c r="S2038" t="s">
        <v>285</v>
      </c>
      <c r="T2038" t="s">
        <v>417</v>
      </c>
      <c r="U2038">
        <v>4.5940282536302834E-3</v>
      </c>
      <c r="V2038" t="s">
        <v>154</v>
      </c>
    </row>
    <row r="2039" spans="9:22" x14ac:dyDescent="0.45">
      <c r="I2039" t="s">
        <v>175</v>
      </c>
      <c r="J2039" t="s">
        <v>418</v>
      </c>
      <c r="K2039">
        <v>1.8177371010569883E-3</v>
      </c>
      <c r="L2039" t="s">
        <v>154</v>
      </c>
      <c r="N2039" t="s">
        <v>249</v>
      </c>
      <c r="O2039" t="s">
        <v>418</v>
      </c>
      <c r="P2039">
        <v>1.2876028347141451E-4</v>
      </c>
      <c r="Q2039" t="s">
        <v>154</v>
      </c>
      <c r="S2039" t="s">
        <v>285</v>
      </c>
      <c r="T2039" t="s">
        <v>418</v>
      </c>
      <c r="U2039">
        <v>4.5805962602262591E-4</v>
      </c>
      <c r="V2039" t="s">
        <v>154</v>
      </c>
    </row>
    <row r="2040" spans="9:22" x14ac:dyDescent="0.45">
      <c r="I2040" t="s">
        <v>175</v>
      </c>
      <c r="J2040" t="s">
        <v>419</v>
      </c>
      <c r="K2040">
        <v>1.0868019450930334E-3</v>
      </c>
      <c r="L2040" t="s">
        <v>154</v>
      </c>
      <c r="N2040" t="s">
        <v>249</v>
      </c>
      <c r="O2040" t="s">
        <v>419</v>
      </c>
      <c r="P2040">
        <v>1.5284544318767732E-4</v>
      </c>
      <c r="Q2040" t="s">
        <v>154</v>
      </c>
      <c r="S2040" t="s">
        <v>285</v>
      </c>
      <c r="T2040" t="s">
        <v>419</v>
      </c>
      <c r="U2040">
        <v>4.8313763779637346E-4</v>
      </c>
      <c r="V2040" t="s">
        <v>154</v>
      </c>
    </row>
    <row r="2041" spans="9:22" x14ac:dyDescent="0.45">
      <c r="I2041" t="s">
        <v>175</v>
      </c>
      <c r="J2041" t="s">
        <v>486</v>
      </c>
      <c r="K2041">
        <v>0</v>
      </c>
      <c r="L2041" t="s">
        <v>154</v>
      </c>
      <c r="N2041" t="s">
        <v>249</v>
      </c>
      <c r="O2041" t="s">
        <v>486</v>
      </c>
      <c r="P2041">
        <v>1.3507306079734574E-4</v>
      </c>
      <c r="Q2041" t="s">
        <v>154</v>
      </c>
      <c r="S2041" t="s">
        <v>285</v>
      </c>
      <c r="T2041" t="s">
        <v>486</v>
      </c>
      <c r="U2041">
        <v>5.4780413093001427E-4</v>
      </c>
      <c r="V2041" t="s">
        <v>154</v>
      </c>
    </row>
    <row r="2042" spans="9:22" x14ac:dyDescent="0.45">
      <c r="I2042" t="s">
        <v>175</v>
      </c>
      <c r="J2042" t="s">
        <v>487</v>
      </c>
      <c r="K2042">
        <v>0</v>
      </c>
      <c r="L2042" t="s">
        <v>154</v>
      </c>
      <c r="N2042" t="s">
        <v>249</v>
      </c>
      <c r="O2042" t="s">
        <v>487</v>
      </c>
      <c r="P2042">
        <v>7.4599743885099329E-4</v>
      </c>
      <c r="Q2042" t="s">
        <v>154</v>
      </c>
      <c r="S2042" t="s">
        <v>285</v>
      </c>
      <c r="T2042" t="s">
        <v>487</v>
      </c>
      <c r="U2042">
        <v>4.0094775973431931E-3</v>
      </c>
      <c r="V2042" t="s">
        <v>154</v>
      </c>
    </row>
    <row r="2043" spans="9:22" x14ac:dyDescent="0.45">
      <c r="I2043" t="s">
        <v>175</v>
      </c>
      <c r="J2043" t="s">
        <v>420</v>
      </c>
      <c r="K2043">
        <v>1.0283642155602278E-3</v>
      </c>
      <c r="L2043" t="s">
        <v>154</v>
      </c>
      <c r="N2043" t="s">
        <v>249</v>
      </c>
      <c r="O2043" t="s">
        <v>420</v>
      </c>
      <c r="P2043">
        <v>5.1471780493433138E-3</v>
      </c>
      <c r="Q2043" t="s">
        <v>154</v>
      </c>
      <c r="S2043" t="s">
        <v>285</v>
      </c>
      <c r="T2043" t="s">
        <v>420</v>
      </c>
      <c r="U2043">
        <v>2.3521842430274078E-2</v>
      </c>
      <c r="V2043" t="s">
        <v>154</v>
      </c>
    </row>
    <row r="2044" spans="9:22" x14ac:dyDescent="0.45">
      <c r="I2044" t="s">
        <v>175</v>
      </c>
      <c r="J2044" t="s">
        <v>421</v>
      </c>
      <c r="K2044">
        <v>1.8645804760372439E-3</v>
      </c>
      <c r="L2044" t="s">
        <v>154</v>
      </c>
      <c r="N2044" t="s">
        <v>249</v>
      </c>
      <c r="O2044" t="s">
        <v>421</v>
      </c>
      <c r="P2044">
        <v>9.0629914202201704E-4</v>
      </c>
      <c r="Q2044" t="s">
        <v>154</v>
      </c>
      <c r="S2044" t="s">
        <v>285</v>
      </c>
      <c r="T2044" t="s">
        <v>421</v>
      </c>
      <c r="U2044">
        <v>3.6298991893610136E-3</v>
      </c>
      <c r="V2044" t="s">
        <v>154</v>
      </c>
    </row>
    <row r="2045" spans="9:22" x14ac:dyDescent="0.45">
      <c r="I2045" t="s">
        <v>175</v>
      </c>
      <c r="J2045" t="s">
        <v>422</v>
      </c>
      <c r="K2045">
        <v>3.3247810041041621E-3</v>
      </c>
      <c r="L2045" t="s">
        <v>154</v>
      </c>
      <c r="N2045" t="s">
        <v>249</v>
      </c>
      <c r="O2045" t="s">
        <v>422</v>
      </c>
      <c r="P2045">
        <v>8.9964322569253475E-4</v>
      </c>
      <c r="Q2045" t="s">
        <v>154</v>
      </c>
      <c r="S2045" t="s">
        <v>285</v>
      </c>
      <c r="T2045" t="s">
        <v>422</v>
      </c>
      <c r="U2045">
        <v>3.7783654422668678E-3</v>
      </c>
      <c r="V2045" t="s">
        <v>154</v>
      </c>
    </row>
    <row r="2046" spans="9:22" x14ac:dyDescent="0.45">
      <c r="I2046" t="s">
        <v>175</v>
      </c>
      <c r="J2046" t="s">
        <v>423</v>
      </c>
      <c r="K2046">
        <v>3.603993771492741E-2</v>
      </c>
      <c r="L2046" t="s">
        <v>154</v>
      </c>
      <c r="N2046" t="s">
        <v>249</v>
      </c>
      <c r="O2046" t="s">
        <v>423</v>
      </c>
      <c r="P2046">
        <v>8.5434071103472394E-3</v>
      </c>
      <c r="Q2046" t="s">
        <v>154</v>
      </c>
      <c r="S2046" t="s">
        <v>285</v>
      </c>
      <c r="T2046" t="s">
        <v>423</v>
      </c>
      <c r="U2046">
        <v>2.3104068769722215E-2</v>
      </c>
      <c r="V2046" t="s">
        <v>154</v>
      </c>
    </row>
    <row r="2047" spans="9:22" x14ac:dyDescent="0.45">
      <c r="I2047" t="s">
        <v>175</v>
      </c>
      <c r="J2047" t="s">
        <v>424</v>
      </c>
      <c r="K2047">
        <v>2.8729287496662105E-3</v>
      </c>
      <c r="L2047" t="s">
        <v>154</v>
      </c>
      <c r="N2047" t="s">
        <v>249</v>
      </c>
      <c r="O2047" t="s">
        <v>424</v>
      </c>
      <c r="P2047">
        <v>1.3048730209617387E-3</v>
      </c>
      <c r="Q2047" t="s">
        <v>154</v>
      </c>
      <c r="S2047" t="s">
        <v>285</v>
      </c>
      <c r="T2047" t="s">
        <v>424</v>
      </c>
      <c r="U2047">
        <v>2.7884707074480354E-3</v>
      </c>
      <c r="V2047" t="s">
        <v>154</v>
      </c>
    </row>
    <row r="2048" spans="9:22" x14ac:dyDescent="0.45">
      <c r="I2048" t="s">
        <v>175</v>
      </c>
      <c r="J2048" t="s">
        <v>425</v>
      </c>
      <c r="K2048">
        <v>1.7181008957253782E-3</v>
      </c>
      <c r="L2048" t="s">
        <v>154</v>
      </c>
      <c r="N2048" t="s">
        <v>249</v>
      </c>
      <c r="O2048" t="s">
        <v>425</v>
      </c>
      <c r="P2048">
        <v>1.2507242237745865E-3</v>
      </c>
      <c r="Q2048" t="s">
        <v>154</v>
      </c>
      <c r="S2048" t="s">
        <v>285</v>
      </c>
      <c r="T2048" t="s">
        <v>425</v>
      </c>
      <c r="U2048">
        <v>2.8519675457368263E-3</v>
      </c>
      <c r="V2048" t="s">
        <v>154</v>
      </c>
    </row>
    <row r="2049" spans="9:22" x14ac:dyDescent="0.45">
      <c r="I2049" t="s">
        <v>175</v>
      </c>
      <c r="J2049" t="s">
        <v>488</v>
      </c>
      <c r="K2049">
        <v>0</v>
      </c>
      <c r="L2049" t="s">
        <v>154</v>
      </c>
      <c r="N2049" t="s">
        <v>249</v>
      </c>
      <c r="O2049" t="s">
        <v>488</v>
      </c>
      <c r="P2049">
        <v>9.9544835415859363E-4</v>
      </c>
      <c r="Q2049" t="s">
        <v>154</v>
      </c>
      <c r="S2049" t="s">
        <v>285</v>
      </c>
      <c r="T2049" t="s">
        <v>488</v>
      </c>
      <c r="U2049">
        <v>3.0772150181295941E-3</v>
      </c>
      <c r="V2049" t="s">
        <v>154</v>
      </c>
    </row>
    <row r="2050" spans="9:22" x14ac:dyDescent="0.45">
      <c r="I2050" t="s">
        <v>175</v>
      </c>
      <c r="J2050" t="s">
        <v>489</v>
      </c>
      <c r="K2050">
        <v>0</v>
      </c>
      <c r="L2050" t="s">
        <v>154</v>
      </c>
      <c r="N2050" t="s">
        <v>249</v>
      </c>
      <c r="O2050" t="s">
        <v>489</v>
      </c>
      <c r="P2050">
        <v>3.2162548861560066E-3</v>
      </c>
      <c r="Q2050" t="s">
        <v>154</v>
      </c>
      <c r="S2050" t="s">
        <v>285</v>
      </c>
      <c r="T2050" t="s">
        <v>489</v>
      </c>
      <c r="U2050">
        <v>1.8004348371309081E-2</v>
      </c>
      <c r="V2050" t="s">
        <v>154</v>
      </c>
    </row>
    <row r="2051" spans="9:22" x14ac:dyDescent="0.45">
      <c r="I2051" t="s">
        <v>175</v>
      </c>
      <c r="J2051" t="s">
        <v>426</v>
      </c>
      <c r="K2051">
        <v>1.3068063630540996E-3</v>
      </c>
      <c r="L2051" t="s">
        <v>154</v>
      </c>
      <c r="N2051" t="s">
        <v>249</v>
      </c>
      <c r="O2051" t="s">
        <v>426</v>
      </c>
      <c r="P2051">
        <v>1.3675276654929566E-2</v>
      </c>
      <c r="Q2051" t="s">
        <v>154</v>
      </c>
      <c r="S2051" t="s">
        <v>285</v>
      </c>
      <c r="T2051" t="s">
        <v>426</v>
      </c>
      <c r="U2051">
        <v>5.7725806715437158E-2</v>
      </c>
      <c r="V2051" t="s">
        <v>154</v>
      </c>
    </row>
    <row r="2052" spans="9:22" x14ac:dyDescent="0.45">
      <c r="I2052" t="s">
        <v>175</v>
      </c>
      <c r="J2052" t="s">
        <v>427</v>
      </c>
      <c r="K2052">
        <v>4.09518912656027E-3</v>
      </c>
      <c r="L2052" t="s">
        <v>154</v>
      </c>
      <c r="N2052" t="s">
        <v>249</v>
      </c>
      <c r="O2052" t="s">
        <v>427</v>
      </c>
      <c r="P2052">
        <v>2.5225062885629135E-3</v>
      </c>
      <c r="Q2052" t="s">
        <v>154</v>
      </c>
      <c r="S2052" t="s">
        <v>285</v>
      </c>
      <c r="T2052" t="s">
        <v>427</v>
      </c>
      <c r="U2052">
        <v>8.3105266057631917E-3</v>
      </c>
      <c r="V2052" t="s">
        <v>154</v>
      </c>
    </row>
    <row r="2053" spans="9:22" x14ac:dyDescent="0.45">
      <c r="I2053" t="s">
        <v>175</v>
      </c>
      <c r="J2053" t="s">
        <v>428</v>
      </c>
      <c r="K2053">
        <v>6.9926782785395269E-3</v>
      </c>
      <c r="L2053" t="s">
        <v>154</v>
      </c>
      <c r="N2053" t="s">
        <v>249</v>
      </c>
      <c r="O2053" t="s">
        <v>428</v>
      </c>
      <c r="P2053">
        <v>2.4885278162182639E-3</v>
      </c>
      <c r="Q2053" t="s">
        <v>154</v>
      </c>
      <c r="S2053" t="s">
        <v>285</v>
      </c>
      <c r="T2053" t="s">
        <v>428</v>
      </c>
      <c r="U2053">
        <v>8.7709564871383799E-3</v>
      </c>
      <c r="V2053" t="s">
        <v>154</v>
      </c>
    </row>
    <row r="2054" spans="9:22" x14ac:dyDescent="0.45">
      <c r="I2054" t="s">
        <v>175</v>
      </c>
      <c r="J2054" t="s">
        <v>429</v>
      </c>
      <c r="K2054">
        <v>7.3312727333158925E-2</v>
      </c>
      <c r="L2054" t="s">
        <v>154</v>
      </c>
      <c r="N2054" t="s">
        <v>249</v>
      </c>
      <c r="O2054" t="s">
        <v>429</v>
      </c>
      <c r="P2054">
        <v>1.5988952314790469E-2</v>
      </c>
      <c r="Q2054" t="s">
        <v>154</v>
      </c>
      <c r="S2054" t="s">
        <v>285</v>
      </c>
      <c r="T2054" t="s">
        <v>429</v>
      </c>
      <c r="U2054">
        <v>5.5917375759455615E-2</v>
      </c>
      <c r="V2054" t="s">
        <v>154</v>
      </c>
    </row>
    <row r="2055" spans="9:22" x14ac:dyDescent="0.45">
      <c r="I2055" t="s">
        <v>175</v>
      </c>
      <c r="J2055" t="s">
        <v>430</v>
      </c>
      <c r="K2055">
        <v>6.3117684267068432E-3</v>
      </c>
      <c r="L2055" t="s">
        <v>154</v>
      </c>
      <c r="N2055" t="s">
        <v>249</v>
      </c>
      <c r="O2055" t="s">
        <v>430</v>
      </c>
      <c r="P2055">
        <v>2.1894660799857903E-3</v>
      </c>
      <c r="Q2055" t="s">
        <v>154</v>
      </c>
      <c r="S2055" t="s">
        <v>285</v>
      </c>
      <c r="T2055" t="s">
        <v>430</v>
      </c>
      <c r="U2055">
        <v>6.9894361654301157E-3</v>
      </c>
      <c r="V2055" t="s">
        <v>154</v>
      </c>
    </row>
    <row r="2056" spans="9:22" x14ac:dyDescent="0.45">
      <c r="I2056" t="s">
        <v>175</v>
      </c>
      <c r="J2056" t="s">
        <v>431</v>
      </c>
      <c r="K2056">
        <v>4.0901159997611455E-3</v>
      </c>
      <c r="L2056" t="s">
        <v>154</v>
      </c>
      <c r="N2056" t="s">
        <v>249</v>
      </c>
      <c r="O2056" t="s">
        <v>431</v>
      </c>
      <c r="P2056">
        <v>2.0791707587558992E-3</v>
      </c>
      <c r="Q2056" t="s">
        <v>154</v>
      </c>
      <c r="S2056" t="s">
        <v>285</v>
      </c>
      <c r="T2056" t="s">
        <v>431</v>
      </c>
      <c r="U2056">
        <v>7.0574672603637952E-3</v>
      </c>
      <c r="V2056" t="s">
        <v>154</v>
      </c>
    </row>
    <row r="2057" spans="9:22" x14ac:dyDescent="0.45">
      <c r="I2057" t="s">
        <v>175</v>
      </c>
      <c r="J2057" t="s">
        <v>490</v>
      </c>
      <c r="K2057">
        <v>0</v>
      </c>
      <c r="L2057" t="s">
        <v>154</v>
      </c>
      <c r="N2057" t="s">
        <v>249</v>
      </c>
      <c r="O2057" t="s">
        <v>490</v>
      </c>
      <c r="P2057">
        <v>1.7869641840076388E-3</v>
      </c>
      <c r="Q2057" t="s">
        <v>154</v>
      </c>
      <c r="S2057" t="s">
        <v>285</v>
      </c>
      <c r="T2057" t="s">
        <v>490</v>
      </c>
      <c r="U2057">
        <v>7.238237915286605E-3</v>
      </c>
      <c r="V2057" t="s">
        <v>154</v>
      </c>
    </row>
    <row r="2058" spans="9:22" x14ac:dyDescent="0.45">
      <c r="I2058" t="s">
        <v>175</v>
      </c>
      <c r="J2058" t="s">
        <v>491</v>
      </c>
      <c r="K2058">
        <v>0</v>
      </c>
      <c r="L2058" t="s">
        <v>154</v>
      </c>
      <c r="N2058" t="s">
        <v>249</v>
      </c>
      <c r="O2058" t="s">
        <v>491</v>
      </c>
      <c r="P2058">
        <v>6.9161036249896692E-3</v>
      </c>
      <c r="Q2058" t="s">
        <v>154</v>
      </c>
      <c r="S2058" t="s">
        <v>285</v>
      </c>
      <c r="T2058" t="s">
        <v>491</v>
      </c>
      <c r="U2058">
        <v>4.1698057182192431E-2</v>
      </c>
      <c r="V2058" t="s">
        <v>154</v>
      </c>
    </row>
    <row r="2059" spans="9:22" x14ac:dyDescent="0.45">
      <c r="I2059" t="s">
        <v>175</v>
      </c>
      <c r="J2059" t="s">
        <v>432</v>
      </c>
      <c r="K2059">
        <v>7.2394963177298214E-3</v>
      </c>
      <c r="L2059" t="s">
        <v>154</v>
      </c>
      <c r="N2059" t="s">
        <v>249</v>
      </c>
      <c r="O2059" t="s">
        <v>432</v>
      </c>
      <c r="P2059">
        <v>8.0223508064364471E-2</v>
      </c>
      <c r="Q2059" t="s">
        <v>154</v>
      </c>
      <c r="S2059" t="s">
        <v>285</v>
      </c>
      <c r="T2059" t="s">
        <v>432</v>
      </c>
      <c r="U2059">
        <v>0.11082914132453908</v>
      </c>
      <c r="V2059" t="s">
        <v>154</v>
      </c>
    </row>
    <row r="2060" spans="9:22" x14ac:dyDescent="0.45">
      <c r="I2060" t="s">
        <v>175</v>
      </c>
      <c r="J2060" t="s">
        <v>433</v>
      </c>
      <c r="K2060">
        <v>1.7060099451852932E-2</v>
      </c>
      <c r="L2060" t="s">
        <v>154</v>
      </c>
      <c r="N2060" t="s">
        <v>249</v>
      </c>
      <c r="O2060" t="s">
        <v>433</v>
      </c>
      <c r="P2060">
        <v>1.3960071662323305E-2</v>
      </c>
      <c r="Q2060" t="s">
        <v>154</v>
      </c>
      <c r="S2060" t="s">
        <v>285</v>
      </c>
      <c r="T2060" t="s">
        <v>433</v>
      </c>
      <c r="U2060">
        <v>1.6730730952127622E-2</v>
      </c>
      <c r="V2060" t="s">
        <v>154</v>
      </c>
    </row>
    <row r="2061" spans="9:22" x14ac:dyDescent="0.45">
      <c r="I2061" t="s">
        <v>175</v>
      </c>
      <c r="J2061" t="s">
        <v>434</v>
      </c>
      <c r="K2061">
        <v>2.7461988033994342E-2</v>
      </c>
      <c r="L2061" t="s">
        <v>154</v>
      </c>
      <c r="N2061" t="s">
        <v>249</v>
      </c>
      <c r="O2061" t="s">
        <v>434</v>
      </c>
      <c r="P2061">
        <v>1.5199470447768528E-2</v>
      </c>
      <c r="Q2061" t="s">
        <v>154</v>
      </c>
      <c r="S2061" t="s">
        <v>285</v>
      </c>
      <c r="T2061" t="s">
        <v>434</v>
      </c>
      <c r="U2061">
        <v>1.7360102013731095E-2</v>
      </c>
      <c r="V2061" t="s">
        <v>154</v>
      </c>
    </row>
    <row r="2062" spans="9:22" x14ac:dyDescent="0.45">
      <c r="I2062" t="s">
        <v>175</v>
      </c>
      <c r="J2062" t="s">
        <v>435</v>
      </c>
      <c r="K2062">
        <v>0.26202200940496168</v>
      </c>
      <c r="L2062" t="s">
        <v>154</v>
      </c>
      <c r="N2062" t="s">
        <v>249</v>
      </c>
      <c r="O2062" t="s">
        <v>435</v>
      </c>
      <c r="P2062">
        <v>9.9191548742135052E-2</v>
      </c>
      <c r="Q2062" t="s">
        <v>154</v>
      </c>
      <c r="S2062" t="s">
        <v>285</v>
      </c>
      <c r="T2062" t="s">
        <v>435</v>
      </c>
      <c r="U2062">
        <v>0.10425896428390163</v>
      </c>
      <c r="V2062" t="s">
        <v>154</v>
      </c>
    </row>
    <row r="2063" spans="9:22" x14ac:dyDescent="0.45">
      <c r="I2063" t="s">
        <v>175</v>
      </c>
      <c r="J2063" t="s">
        <v>436</v>
      </c>
      <c r="K2063">
        <v>2.1904073446285914E-2</v>
      </c>
      <c r="L2063" t="s">
        <v>154</v>
      </c>
      <c r="N2063" t="s">
        <v>249</v>
      </c>
      <c r="O2063" t="s">
        <v>436</v>
      </c>
      <c r="P2063">
        <v>1.1927036542369967E-2</v>
      </c>
      <c r="Q2063" t="s">
        <v>154</v>
      </c>
      <c r="S2063" t="s">
        <v>285</v>
      </c>
      <c r="T2063" t="s">
        <v>436</v>
      </c>
      <c r="U2063">
        <v>1.1311051485193862E-2</v>
      </c>
      <c r="V2063" t="s">
        <v>154</v>
      </c>
    </row>
    <row r="2064" spans="9:22" x14ac:dyDescent="0.45">
      <c r="I2064" t="s">
        <v>175</v>
      </c>
      <c r="J2064" t="s">
        <v>437</v>
      </c>
      <c r="K2064">
        <v>1.3123863056529959E-2</v>
      </c>
      <c r="L2064" t="s">
        <v>154</v>
      </c>
      <c r="N2064" t="s">
        <v>249</v>
      </c>
      <c r="O2064" t="s">
        <v>437</v>
      </c>
      <c r="P2064">
        <v>1.0859612468459396E-2</v>
      </c>
      <c r="Q2064" t="s">
        <v>154</v>
      </c>
      <c r="S2064" t="s">
        <v>285</v>
      </c>
      <c r="T2064" t="s">
        <v>437</v>
      </c>
      <c r="U2064">
        <v>1.1316559894805987E-2</v>
      </c>
      <c r="V2064" t="s">
        <v>154</v>
      </c>
    </row>
    <row r="2065" spans="9:22" x14ac:dyDescent="0.45">
      <c r="I2065" t="s">
        <v>175</v>
      </c>
      <c r="J2065" t="s">
        <v>492</v>
      </c>
      <c r="K2065">
        <v>0</v>
      </c>
      <c r="L2065" t="s">
        <v>154</v>
      </c>
      <c r="N2065" t="s">
        <v>249</v>
      </c>
      <c r="O2065" t="s">
        <v>492</v>
      </c>
      <c r="P2065">
        <v>1.0063763640174165E-2</v>
      </c>
      <c r="Q2065" t="s">
        <v>154</v>
      </c>
      <c r="S2065" t="s">
        <v>285</v>
      </c>
      <c r="T2065" t="s">
        <v>492</v>
      </c>
      <c r="U2065">
        <v>1.1654835903669931E-2</v>
      </c>
      <c r="V2065" t="s">
        <v>154</v>
      </c>
    </row>
    <row r="2066" spans="9:22" x14ac:dyDescent="0.45">
      <c r="I2066" t="s">
        <v>175</v>
      </c>
      <c r="J2066" t="s">
        <v>493</v>
      </c>
      <c r="K2066">
        <v>0</v>
      </c>
      <c r="L2066" t="s">
        <v>154</v>
      </c>
      <c r="N2066" t="s">
        <v>249</v>
      </c>
      <c r="O2066" t="s">
        <v>493</v>
      </c>
      <c r="P2066">
        <v>5.0289667394517609E-2</v>
      </c>
      <c r="Q2066" t="s">
        <v>154</v>
      </c>
      <c r="S2066" t="s">
        <v>285</v>
      </c>
      <c r="T2066" t="s">
        <v>493</v>
      </c>
      <c r="U2066">
        <v>7.2377082695273959E-2</v>
      </c>
      <c r="V2066" t="s">
        <v>154</v>
      </c>
    </row>
    <row r="2067" spans="9:22" x14ac:dyDescent="0.45">
      <c r="I2067" t="s">
        <v>175</v>
      </c>
      <c r="J2067" t="s">
        <v>438</v>
      </c>
      <c r="K2067">
        <v>2.4128081594166723E-4</v>
      </c>
      <c r="L2067" t="s">
        <v>154</v>
      </c>
      <c r="N2067" t="s">
        <v>249</v>
      </c>
      <c r="O2067" t="s">
        <v>438</v>
      </c>
      <c r="P2067">
        <v>9.1210548530277873E-4</v>
      </c>
      <c r="Q2067" t="s">
        <v>154</v>
      </c>
      <c r="S2067" t="s">
        <v>285</v>
      </c>
      <c r="T2067" t="s">
        <v>438</v>
      </c>
      <c r="U2067">
        <v>7.5872728751981823E-4</v>
      </c>
      <c r="V2067" t="s">
        <v>154</v>
      </c>
    </row>
    <row r="2068" spans="9:22" x14ac:dyDescent="0.45">
      <c r="I2068" t="s">
        <v>175</v>
      </c>
      <c r="J2068" t="s">
        <v>439</v>
      </c>
      <c r="K2068">
        <v>6.2989801789856766E-4</v>
      </c>
      <c r="L2068" t="s">
        <v>154</v>
      </c>
      <c r="N2068" t="s">
        <v>249</v>
      </c>
      <c r="O2068" t="s">
        <v>439</v>
      </c>
      <c r="P2068">
        <v>9.5491058200205273E-5</v>
      </c>
      <c r="Q2068" t="s">
        <v>154</v>
      </c>
      <c r="S2068" t="s">
        <v>285</v>
      </c>
      <c r="T2068" t="s">
        <v>439</v>
      </c>
      <c r="U2068">
        <v>9.0927001303183302E-5</v>
      </c>
      <c r="V2068" t="s">
        <v>154</v>
      </c>
    </row>
    <row r="2069" spans="9:22" x14ac:dyDescent="0.45">
      <c r="I2069" t="s">
        <v>175</v>
      </c>
      <c r="J2069" t="s">
        <v>440</v>
      </c>
      <c r="K2069">
        <v>9.4598357618246596E-4</v>
      </c>
      <c r="L2069" t="s">
        <v>154</v>
      </c>
      <c r="N2069" t="s">
        <v>249</v>
      </c>
      <c r="O2069" t="s">
        <v>440</v>
      </c>
      <c r="P2069">
        <v>1.0525870284267398E-4</v>
      </c>
      <c r="Q2069" t="s">
        <v>154</v>
      </c>
      <c r="S2069" t="s">
        <v>285</v>
      </c>
      <c r="T2069" t="s">
        <v>440</v>
      </c>
      <c r="U2069">
        <v>1.246003311295917E-4</v>
      </c>
      <c r="V2069" t="s">
        <v>154</v>
      </c>
    </row>
    <row r="2070" spans="9:22" x14ac:dyDescent="0.45">
      <c r="I2070" t="s">
        <v>175</v>
      </c>
      <c r="J2070" t="s">
        <v>441</v>
      </c>
      <c r="K2070">
        <v>1.0663385862243916E-2</v>
      </c>
      <c r="L2070" t="s">
        <v>154</v>
      </c>
      <c r="N2070" t="s">
        <v>249</v>
      </c>
      <c r="O2070" t="s">
        <v>441</v>
      </c>
      <c r="P2070">
        <v>2.5882366221801362E-3</v>
      </c>
      <c r="Q2070" t="s">
        <v>154</v>
      </c>
      <c r="S2070" t="s">
        <v>285</v>
      </c>
      <c r="T2070" t="s">
        <v>441</v>
      </c>
      <c r="U2070">
        <v>1.5659283749853072E-3</v>
      </c>
      <c r="V2070" t="s">
        <v>154</v>
      </c>
    </row>
    <row r="2071" spans="9:22" x14ac:dyDescent="0.45">
      <c r="I2071" t="s">
        <v>175</v>
      </c>
      <c r="J2071" t="s">
        <v>442</v>
      </c>
      <c r="K2071">
        <v>8.9933357398942152E-4</v>
      </c>
      <c r="L2071" t="s">
        <v>154</v>
      </c>
      <c r="N2071" t="s">
        <v>249</v>
      </c>
      <c r="O2071" t="s">
        <v>442</v>
      </c>
      <c r="P2071">
        <v>3.9825385443430168E-4</v>
      </c>
      <c r="Q2071" t="s">
        <v>154</v>
      </c>
      <c r="S2071" t="s">
        <v>285</v>
      </c>
      <c r="T2071" t="s">
        <v>442</v>
      </c>
      <c r="U2071">
        <v>2.5776010639939472E-4</v>
      </c>
      <c r="V2071" t="s">
        <v>154</v>
      </c>
    </row>
    <row r="2072" spans="9:22" x14ac:dyDescent="0.45">
      <c r="I2072" t="s">
        <v>175</v>
      </c>
      <c r="J2072" t="s">
        <v>443</v>
      </c>
      <c r="K2072">
        <v>4.2349664675621194E-4</v>
      </c>
      <c r="L2072" t="s">
        <v>154</v>
      </c>
      <c r="N2072" t="s">
        <v>249</v>
      </c>
      <c r="O2072" t="s">
        <v>443</v>
      </c>
      <c r="P2072">
        <v>3.2953083812632179E-4</v>
      </c>
      <c r="Q2072" t="s">
        <v>154</v>
      </c>
      <c r="S2072" t="s">
        <v>285</v>
      </c>
      <c r="T2072" t="s">
        <v>443</v>
      </c>
      <c r="U2072">
        <v>2.2704956995965115E-4</v>
      </c>
      <c r="V2072" t="s">
        <v>154</v>
      </c>
    </row>
    <row r="2073" spans="9:22" x14ac:dyDescent="0.45">
      <c r="I2073" t="s">
        <v>175</v>
      </c>
      <c r="J2073" t="s">
        <v>494</v>
      </c>
      <c r="K2073">
        <v>0</v>
      </c>
      <c r="L2073" t="s">
        <v>154</v>
      </c>
      <c r="N2073" t="s">
        <v>249</v>
      </c>
      <c r="O2073" t="s">
        <v>494</v>
      </c>
      <c r="P2073">
        <v>3.3876354375594474E-4</v>
      </c>
      <c r="Q2073" t="s">
        <v>154</v>
      </c>
      <c r="S2073" t="s">
        <v>285</v>
      </c>
      <c r="T2073" t="s">
        <v>494</v>
      </c>
      <c r="U2073">
        <v>2.0347542894776077E-4</v>
      </c>
      <c r="V2073" t="s">
        <v>154</v>
      </c>
    </row>
    <row r="2074" spans="9:22" x14ac:dyDescent="0.45">
      <c r="I2074" t="s">
        <v>175</v>
      </c>
      <c r="J2074" t="s">
        <v>495</v>
      </c>
      <c r="K2074">
        <v>0</v>
      </c>
      <c r="L2074" t="s">
        <v>154</v>
      </c>
      <c r="N2074" t="s">
        <v>249</v>
      </c>
      <c r="O2074" t="s">
        <v>495</v>
      </c>
      <c r="P2074">
        <v>7.1162099718902769E-4</v>
      </c>
      <c r="Q2074" t="s">
        <v>154</v>
      </c>
      <c r="S2074" t="s">
        <v>285</v>
      </c>
      <c r="T2074" t="s">
        <v>495</v>
      </c>
      <c r="U2074">
        <v>5.621340321613884E-4</v>
      </c>
      <c r="V2074" t="s">
        <v>154</v>
      </c>
    </row>
    <row r="2075" spans="9:22" x14ac:dyDescent="0.45">
      <c r="I2075" t="s">
        <v>175</v>
      </c>
      <c r="J2075" t="s">
        <v>444</v>
      </c>
      <c r="K2075">
        <v>1.8781703659237494E-4</v>
      </c>
      <c r="L2075" t="s">
        <v>154</v>
      </c>
      <c r="N2075" t="s">
        <v>249</v>
      </c>
      <c r="O2075" t="s">
        <v>444</v>
      </c>
      <c r="P2075">
        <v>1.2341498846838545E-3</v>
      </c>
      <c r="Q2075" t="s">
        <v>154</v>
      </c>
      <c r="S2075" t="s">
        <v>285</v>
      </c>
      <c r="T2075" t="s">
        <v>444</v>
      </c>
      <c r="U2075">
        <v>1.9471615017144183E-3</v>
      </c>
      <c r="V2075" t="s">
        <v>154</v>
      </c>
    </row>
    <row r="2076" spans="9:22" x14ac:dyDescent="0.45">
      <c r="I2076" t="s">
        <v>175</v>
      </c>
      <c r="J2076" t="s">
        <v>445</v>
      </c>
      <c r="K2076">
        <v>5.8832836286988805E-4</v>
      </c>
      <c r="L2076" t="s">
        <v>154</v>
      </c>
      <c r="N2076" t="s">
        <v>249</v>
      </c>
      <c r="O2076" t="s">
        <v>445</v>
      </c>
      <c r="P2076">
        <v>1.8762194981419744E-4</v>
      </c>
      <c r="Q2076" t="s">
        <v>154</v>
      </c>
      <c r="S2076" t="s">
        <v>285</v>
      </c>
      <c r="T2076" t="s">
        <v>445</v>
      </c>
      <c r="U2076">
        <v>2.9555084214048246E-4</v>
      </c>
      <c r="V2076" t="s">
        <v>154</v>
      </c>
    </row>
    <row r="2077" spans="9:22" x14ac:dyDescent="0.45">
      <c r="I2077" t="s">
        <v>175</v>
      </c>
      <c r="J2077" t="s">
        <v>446</v>
      </c>
      <c r="K2077">
        <v>1.070880834156625E-3</v>
      </c>
      <c r="L2077" t="s">
        <v>154</v>
      </c>
      <c r="N2077" t="s">
        <v>249</v>
      </c>
      <c r="O2077" t="s">
        <v>446</v>
      </c>
      <c r="P2077">
        <v>1.3798198065700489E-4</v>
      </c>
      <c r="Q2077" t="s">
        <v>154</v>
      </c>
      <c r="S2077" t="s">
        <v>285</v>
      </c>
      <c r="T2077" t="s">
        <v>446</v>
      </c>
      <c r="U2077">
        <v>2.99894211838503E-4</v>
      </c>
      <c r="V2077" t="s">
        <v>154</v>
      </c>
    </row>
    <row r="2078" spans="9:22" x14ac:dyDescent="0.45">
      <c r="I2078" t="s">
        <v>175</v>
      </c>
      <c r="J2078" t="s">
        <v>447</v>
      </c>
      <c r="K2078">
        <v>1.0314597885214515E-2</v>
      </c>
      <c r="L2078" t="s">
        <v>154</v>
      </c>
      <c r="N2078" t="s">
        <v>249</v>
      </c>
      <c r="O2078" t="s">
        <v>447</v>
      </c>
      <c r="P2078">
        <v>9.5994590514941964E-4</v>
      </c>
      <c r="Q2078" t="s">
        <v>154</v>
      </c>
      <c r="S2078" t="s">
        <v>285</v>
      </c>
      <c r="T2078" t="s">
        <v>447</v>
      </c>
      <c r="U2078">
        <v>2.6158491434407475E-3</v>
      </c>
      <c r="V2078" t="s">
        <v>154</v>
      </c>
    </row>
    <row r="2079" spans="9:22" x14ac:dyDescent="0.45">
      <c r="I2079" t="s">
        <v>175</v>
      </c>
      <c r="J2079" t="s">
        <v>448</v>
      </c>
      <c r="K2079">
        <v>8.2118534539413624E-4</v>
      </c>
      <c r="L2079" t="s">
        <v>154</v>
      </c>
      <c r="N2079" t="s">
        <v>249</v>
      </c>
      <c r="O2079" t="s">
        <v>448</v>
      </c>
      <c r="P2079">
        <v>1.5820967138899906E-4</v>
      </c>
      <c r="Q2079" t="s">
        <v>154</v>
      </c>
      <c r="S2079" t="s">
        <v>285</v>
      </c>
      <c r="T2079" t="s">
        <v>448</v>
      </c>
      <c r="U2079">
        <v>3.9345458549741341E-4</v>
      </c>
      <c r="V2079" t="s">
        <v>154</v>
      </c>
    </row>
    <row r="2080" spans="9:22" x14ac:dyDescent="0.45">
      <c r="I2080" t="s">
        <v>175</v>
      </c>
      <c r="J2080" t="s">
        <v>449</v>
      </c>
      <c r="K2080">
        <v>4.5309351406344796E-4</v>
      </c>
      <c r="L2080" t="s">
        <v>154</v>
      </c>
      <c r="N2080" t="s">
        <v>249</v>
      </c>
      <c r="O2080" t="s">
        <v>449</v>
      </c>
      <c r="P2080">
        <v>1.6389776494353975E-4</v>
      </c>
      <c r="Q2080" t="s">
        <v>154</v>
      </c>
      <c r="S2080" t="s">
        <v>285</v>
      </c>
      <c r="T2080" t="s">
        <v>449</v>
      </c>
      <c r="U2080">
        <v>3.8961994979747224E-4</v>
      </c>
      <c r="V2080" t="s">
        <v>154</v>
      </c>
    </row>
    <row r="2081" spans="9:22" x14ac:dyDescent="0.45">
      <c r="I2081" t="s">
        <v>175</v>
      </c>
      <c r="J2081" t="s">
        <v>496</v>
      </c>
      <c r="K2081">
        <v>0</v>
      </c>
      <c r="L2081" t="s">
        <v>154</v>
      </c>
      <c r="N2081" t="s">
        <v>249</v>
      </c>
      <c r="O2081" t="s">
        <v>496</v>
      </c>
      <c r="P2081">
        <v>1.7399620902849649E-4</v>
      </c>
      <c r="Q2081" t="s">
        <v>154</v>
      </c>
      <c r="S2081" t="s">
        <v>285</v>
      </c>
      <c r="T2081" t="s">
        <v>496</v>
      </c>
      <c r="U2081">
        <v>3.6008654893298015E-4</v>
      </c>
      <c r="V2081" t="s">
        <v>154</v>
      </c>
    </row>
    <row r="2082" spans="9:22" x14ac:dyDescent="0.45">
      <c r="I2082" t="s">
        <v>175</v>
      </c>
      <c r="J2082" t="s">
        <v>497</v>
      </c>
      <c r="K2082">
        <v>0</v>
      </c>
      <c r="L2082" t="s">
        <v>154</v>
      </c>
      <c r="N2082" t="s">
        <v>249</v>
      </c>
      <c r="O2082" t="s">
        <v>497</v>
      </c>
      <c r="P2082">
        <v>1.0028912669448136E-3</v>
      </c>
      <c r="Q2082" t="s">
        <v>154</v>
      </c>
      <c r="S2082" t="s">
        <v>285</v>
      </c>
      <c r="T2082" t="s">
        <v>497</v>
      </c>
      <c r="U2082">
        <v>1.6675367351829775E-3</v>
      </c>
      <c r="V2082" t="s">
        <v>154</v>
      </c>
    </row>
    <row r="2083" spans="9:22" x14ac:dyDescent="0.45">
      <c r="I2083" t="s">
        <v>175</v>
      </c>
      <c r="J2083" t="s">
        <v>498</v>
      </c>
      <c r="K2083">
        <v>4.3361502530586357E-4</v>
      </c>
      <c r="L2083" t="s">
        <v>154</v>
      </c>
      <c r="N2083" t="s">
        <v>249</v>
      </c>
      <c r="O2083" t="s">
        <v>498</v>
      </c>
      <c r="P2083">
        <v>2.4938053237798467E-3</v>
      </c>
      <c r="Q2083" t="s">
        <v>154</v>
      </c>
      <c r="S2083" t="s">
        <v>285</v>
      </c>
      <c r="T2083" t="s">
        <v>498</v>
      </c>
      <c r="U2083">
        <v>3.3922509085276237E-3</v>
      </c>
      <c r="V2083" t="s">
        <v>154</v>
      </c>
    </row>
    <row r="2084" spans="9:22" x14ac:dyDescent="0.45">
      <c r="I2084" t="s">
        <v>175</v>
      </c>
      <c r="J2084" t="s">
        <v>499</v>
      </c>
      <c r="K2084">
        <v>1.253754151247169E-3</v>
      </c>
      <c r="L2084" t="s">
        <v>154</v>
      </c>
      <c r="N2084" t="s">
        <v>249</v>
      </c>
      <c r="O2084" t="s">
        <v>499</v>
      </c>
      <c r="P2084">
        <v>3.3635859549980499E-4</v>
      </c>
      <c r="Q2084" t="s">
        <v>154</v>
      </c>
      <c r="S2084" t="s">
        <v>285</v>
      </c>
      <c r="T2084" t="s">
        <v>499</v>
      </c>
      <c r="U2084">
        <v>2.9723842241180065E-4</v>
      </c>
      <c r="V2084" t="s">
        <v>154</v>
      </c>
    </row>
    <row r="2085" spans="9:22" x14ac:dyDescent="0.45">
      <c r="I2085" t="s">
        <v>175</v>
      </c>
      <c r="J2085" t="s">
        <v>500</v>
      </c>
      <c r="K2085">
        <v>1.9637956832376162E-3</v>
      </c>
      <c r="L2085" t="s">
        <v>154</v>
      </c>
      <c r="N2085" t="s">
        <v>249</v>
      </c>
      <c r="O2085" t="s">
        <v>500</v>
      </c>
      <c r="P2085">
        <v>3.0883538268412563E-4</v>
      </c>
      <c r="Q2085" t="s">
        <v>154</v>
      </c>
      <c r="S2085" t="s">
        <v>285</v>
      </c>
      <c r="T2085" t="s">
        <v>500</v>
      </c>
      <c r="U2085">
        <v>2.4718298311728586E-4</v>
      </c>
      <c r="V2085" t="s">
        <v>154</v>
      </c>
    </row>
    <row r="2086" spans="9:22" x14ac:dyDescent="0.45">
      <c r="I2086" t="s">
        <v>175</v>
      </c>
      <c r="J2086" t="s">
        <v>501</v>
      </c>
      <c r="K2086">
        <v>1.8540929763600597E-2</v>
      </c>
      <c r="L2086" t="s">
        <v>154</v>
      </c>
      <c r="N2086" t="s">
        <v>249</v>
      </c>
      <c r="O2086" t="s">
        <v>501</v>
      </c>
      <c r="P2086">
        <v>3.0869246285397741E-3</v>
      </c>
      <c r="Q2086" t="s">
        <v>154</v>
      </c>
      <c r="S2086" t="s">
        <v>285</v>
      </c>
      <c r="T2086" t="s">
        <v>501</v>
      </c>
      <c r="U2086">
        <v>1.6806191583425155E-3</v>
      </c>
      <c r="V2086" t="s">
        <v>154</v>
      </c>
    </row>
    <row r="2087" spans="9:22" x14ac:dyDescent="0.45">
      <c r="I2087" t="s">
        <v>175</v>
      </c>
      <c r="J2087" t="s">
        <v>502</v>
      </c>
      <c r="K2087">
        <v>1.1926957773644021E-3</v>
      </c>
      <c r="L2087" t="s">
        <v>154</v>
      </c>
      <c r="N2087" t="s">
        <v>249</v>
      </c>
      <c r="O2087" t="s">
        <v>502</v>
      </c>
      <c r="P2087">
        <v>7.8920696311085353E-4</v>
      </c>
      <c r="Q2087" t="s">
        <v>154</v>
      </c>
      <c r="S2087" t="s">
        <v>285</v>
      </c>
      <c r="T2087" t="s">
        <v>502</v>
      </c>
      <c r="U2087">
        <v>3.4265338809989928E-4</v>
      </c>
      <c r="V2087" t="s">
        <v>154</v>
      </c>
    </row>
    <row r="2088" spans="9:22" x14ac:dyDescent="0.45">
      <c r="I2088" t="s">
        <v>175</v>
      </c>
      <c r="J2088" t="s">
        <v>503</v>
      </c>
      <c r="K2088">
        <v>7.1183253981552835E-4</v>
      </c>
      <c r="L2088" t="s">
        <v>154</v>
      </c>
      <c r="N2088" t="s">
        <v>249</v>
      </c>
      <c r="O2088" t="s">
        <v>503</v>
      </c>
      <c r="P2088">
        <v>6.0340106830953234E-4</v>
      </c>
      <c r="Q2088" t="s">
        <v>154</v>
      </c>
      <c r="S2088" t="s">
        <v>285</v>
      </c>
      <c r="T2088" t="s">
        <v>503</v>
      </c>
      <c r="U2088">
        <v>3.6998959984365466E-4</v>
      </c>
      <c r="V2088" t="s">
        <v>154</v>
      </c>
    </row>
    <row r="2089" spans="9:22" x14ac:dyDescent="0.45">
      <c r="I2089" t="s">
        <v>175</v>
      </c>
      <c r="J2089" t="s">
        <v>504</v>
      </c>
      <c r="K2089">
        <v>0</v>
      </c>
      <c r="L2089" t="s">
        <v>154</v>
      </c>
      <c r="N2089" t="s">
        <v>249</v>
      </c>
      <c r="O2089" t="s">
        <v>504</v>
      </c>
      <c r="P2089">
        <v>4.8181852619600052E-4</v>
      </c>
      <c r="Q2089" t="s">
        <v>154</v>
      </c>
      <c r="S2089" t="s">
        <v>285</v>
      </c>
      <c r="T2089" t="s">
        <v>504</v>
      </c>
      <c r="U2089">
        <v>3.6033564796772162E-4</v>
      </c>
      <c r="V2089" t="s">
        <v>154</v>
      </c>
    </row>
    <row r="2090" spans="9:22" x14ac:dyDescent="0.45">
      <c r="I2090" t="s">
        <v>175</v>
      </c>
      <c r="J2090" t="s">
        <v>505</v>
      </c>
      <c r="K2090">
        <v>0</v>
      </c>
      <c r="L2090" t="s">
        <v>154</v>
      </c>
      <c r="N2090" t="s">
        <v>249</v>
      </c>
      <c r="O2090" t="s">
        <v>505</v>
      </c>
      <c r="P2090">
        <v>1.8527801343829942E-3</v>
      </c>
      <c r="Q2090" t="s">
        <v>154</v>
      </c>
      <c r="S2090" t="s">
        <v>285</v>
      </c>
      <c r="T2090" t="s">
        <v>505</v>
      </c>
      <c r="U2090">
        <v>1.3105746067672501E-3</v>
      </c>
      <c r="V2090" t="s">
        <v>154</v>
      </c>
    </row>
    <row r="2091" spans="9:22" x14ac:dyDescent="0.45">
      <c r="I2091" t="s">
        <v>175</v>
      </c>
      <c r="J2091" t="s">
        <v>506</v>
      </c>
      <c r="K2091">
        <v>4.9453357731895622E-4</v>
      </c>
      <c r="L2091" t="s">
        <v>154</v>
      </c>
      <c r="N2091" t="s">
        <v>249</v>
      </c>
      <c r="O2091" t="s">
        <v>506</v>
      </c>
      <c r="P2091">
        <v>5.0380456814978552E-3</v>
      </c>
      <c r="Q2091" t="s">
        <v>154</v>
      </c>
      <c r="S2091" t="s">
        <v>285</v>
      </c>
      <c r="T2091" t="s">
        <v>506</v>
      </c>
      <c r="U2091">
        <v>7.7528269025479632E-4</v>
      </c>
      <c r="V2091" t="s">
        <v>154</v>
      </c>
    </row>
    <row r="2092" spans="9:22" x14ac:dyDescent="0.45">
      <c r="I2092" t="s">
        <v>175</v>
      </c>
      <c r="J2092" t="s">
        <v>507</v>
      </c>
      <c r="K2092">
        <v>1.4592807478689197E-3</v>
      </c>
      <c r="L2092" t="s">
        <v>154</v>
      </c>
      <c r="N2092" t="s">
        <v>249</v>
      </c>
      <c r="O2092" t="s">
        <v>507</v>
      </c>
      <c r="P2092">
        <v>6.1932254835217221E-4</v>
      </c>
      <c r="Q2092" t="s">
        <v>154</v>
      </c>
      <c r="S2092" t="s">
        <v>285</v>
      </c>
      <c r="T2092" t="s">
        <v>507</v>
      </c>
      <c r="U2092">
        <v>9.8387556148884912E-5</v>
      </c>
      <c r="V2092" t="s">
        <v>154</v>
      </c>
    </row>
    <row r="2093" spans="9:22" x14ac:dyDescent="0.45">
      <c r="I2093" t="s">
        <v>175</v>
      </c>
      <c r="J2093" t="s">
        <v>508</v>
      </c>
      <c r="K2093">
        <v>2.8801490256999867E-3</v>
      </c>
      <c r="L2093" t="s">
        <v>154</v>
      </c>
      <c r="N2093" t="s">
        <v>249</v>
      </c>
      <c r="O2093" t="s">
        <v>508</v>
      </c>
      <c r="P2093">
        <v>6.0455696456649061E-4</v>
      </c>
      <c r="Q2093" t="s">
        <v>154</v>
      </c>
      <c r="S2093" t="s">
        <v>285</v>
      </c>
      <c r="T2093" t="s">
        <v>508</v>
      </c>
      <c r="U2093">
        <v>8.1901242758018684E-5</v>
      </c>
      <c r="V2093" t="s">
        <v>154</v>
      </c>
    </row>
    <row r="2094" spans="9:22" x14ac:dyDescent="0.45">
      <c r="I2094" t="s">
        <v>175</v>
      </c>
      <c r="J2094" t="s">
        <v>509</v>
      </c>
      <c r="K2094">
        <v>2.9103060621545874E-2</v>
      </c>
      <c r="L2094" t="s">
        <v>154</v>
      </c>
      <c r="N2094" t="s">
        <v>249</v>
      </c>
      <c r="O2094" t="s">
        <v>509</v>
      </c>
      <c r="P2094">
        <v>5.306319873063103E-3</v>
      </c>
      <c r="Q2094" t="s">
        <v>154</v>
      </c>
      <c r="S2094" t="s">
        <v>285</v>
      </c>
      <c r="T2094" t="s">
        <v>509</v>
      </c>
      <c r="U2094">
        <v>6.6760098349194442E-4</v>
      </c>
      <c r="V2094" t="s">
        <v>154</v>
      </c>
    </row>
    <row r="2095" spans="9:22" x14ac:dyDescent="0.45">
      <c r="I2095" t="s">
        <v>175</v>
      </c>
      <c r="J2095" t="s">
        <v>510</v>
      </c>
      <c r="K2095">
        <v>2.0213560826417634E-3</v>
      </c>
      <c r="L2095" t="s">
        <v>154</v>
      </c>
      <c r="N2095" t="s">
        <v>249</v>
      </c>
      <c r="O2095" t="s">
        <v>510</v>
      </c>
      <c r="P2095">
        <v>1.2817925236529751E-3</v>
      </c>
      <c r="Q2095" t="s">
        <v>154</v>
      </c>
      <c r="S2095" t="s">
        <v>285</v>
      </c>
      <c r="T2095" t="s">
        <v>510</v>
      </c>
      <c r="U2095">
        <v>6.7058627944556603E-5</v>
      </c>
      <c r="V2095" t="s">
        <v>154</v>
      </c>
    </row>
    <row r="2096" spans="9:22" x14ac:dyDescent="0.45">
      <c r="I2096" t="s">
        <v>175</v>
      </c>
      <c r="J2096" t="s">
        <v>511</v>
      </c>
      <c r="K2096">
        <v>9.2617567705158797E-4</v>
      </c>
      <c r="L2096" t="s">
        <v>154</v>
      </c>
      <c r="N2096" t="s">
        <v>249</v>
      </c>
      <c r="O2096" t="s">
        <v>511</v>
      </c>
      <c r="P2096">
        <v>1.2435502898736589E-3</v>
      </c>
      <c r="Q2096" t="s">
        <v>154</v>
      </c>
      <c r="S2096" t="s">
        <v>285</v>
      </c>
      <c r="T2096" t="s">
        <v>511</v>
      </c>
      <c r="U2096">
        <v>4.2832338097837805E-5</v>
      </c>
      <c r="V2096" t="s">
        <v>154</v>
      </c>
    </row>
    <row r="2097" spans="9:22" x14ac:dyDescent="0.45">
      <c r="I2097" t="s">
        <v>175</v>
      </c>
      <c r="J2097" t="s">
        <v>512</v>
      </c>
      <c r="K2097">
        <v>0</v>
      </c>
      <c r="L2097" t="s">
        <v>154</v>
      </c>
      <c r="N2097" t="s">
        <v>249</v>
      </c>
      <c r="O2097" t="s">
        <v>512</v>
      </c>
      <c r="P2097">
        <v>1.2240251900235183E-3</v>
      </c>
      <c r="Q2097" t="s">
        <v>154</v>
      </c>
      <c r="S2097" t="s">
        <v>285</v>
      </c>
      <c r="T2097" t="s">
        <v>512</v>
      </c>
      <c r="U2097">
        <v>3.6478974148513963E-5</v>
      </c>
      <c r="V2097" t="s">
        <v>154</v>
      </c>
    </row>
    <row r="2098" spans="9:22" x14ac:dyDescent="0.45">
      <c r="I2098" t="s">
        <v>175</v>
      </c>
      <c r="J2098" t="s">
        <v>513</v>
      </c>
      <c r="K2098">
        <v>0</v>
      </c>
      <c r="L2098" t="s">
        <v>154</v>
      </c>
      <c r="N2098" t="s">
        <v>249</v>
      </c>
      <c r="O2098" t="s">
        <v>513</v>
      </c>
      <c r="P2098">
        <v>5.6834442395197679E-3</v>
      </c>
      <c r="Q2098" t="s">
        <v>154</v>
      </c>
      <c r="S2098" t="s">
        <v>285</v>
      </c>
      <c r="T2098" t="s">
        <v>513</v>
      </c>
      <c r="U2098">
        <v>2.9756272317639818E-4</v>
      </c>
      <c r="V2098" t="s">
        <v>154</v>
      </c>
    </row>
    <row r="2099" spans="9:22" x14ac:dyDescent="0.45">
      <c r="I2099" t="s">
        <v>175</v>
      </c>
      <c r="J2099" t="s">
        <v>514</v>
      </c>
      <c r="K2099">
        <v>1.4738340379768963E-4</v>
      </c>
      <c r="L2099" t="s">
        <v>154</v>
      </c>
      <c r="N2099" t="s">
        <v>249</v>
      </c>
      <c r="O2099" t="s">
        <v>514</v>
      </c>
      <c r="P2099">
        <v>1.1849660934771406E-2</v>
      </c>
      <c r="Q2099" t="s">
        <v>154</v>
      </c>
      <c r="S2099" t="s">
        <v>285</v>
      </c>
      <c r="T2099" t="s">
        <v>514</v>
      </c>
      <c r="U2099">
        <v>2.7358465400067388E-4</v>
      </c>
      <c r="V2099" t="s">
        <v>154</v>
      </c>
    </row>
    <row r="2100" spans="9:22" x14ac:dyDescent="0.45">
      <c r="I2100" t="s">
        <v>175</v>
      </c>
      <c r="J2100" t="s">
        <v>515</v>
      </c>
      <c r="K2100">
        <v>4.6972962857468655E-4</v>
      </c>
      <c r="L2100" t="s">
        <v>154</v>
      </c>
      <c r="N2100" t="s">
        <v>249</v>
      </c>
      <c r="O2100" t="s">
        <v>515</v>
      </c>
      <c r="P2100">
        <v>1.5930082640702647E-3</v>
      </c>
      <c r="Q2100" t="s">
        <v>154</v>
      </c>
      <c r="S2100" t="s">
        <v>285</v>
      </c>
      <c r="T2100" t="s">
        <v>515</v>
      </c>
      <c r="U2100">
        <v>6.0099583955194985E-5</v>
      </c>
      <c r="V2100" t="s">
        <v>154</v>
      </c>
    </row>
    <row r="2101" spans="9:22" x14ac:dyDescent="0.45">
      <c r="I2101" t="s">
        <v>175</v>
      </c>
      <c r="J2101" t="s">
        <v>516</v>
      </c>
      <c r="K2101">
        <v>8.3789324714659652E-4</v>
      </c>
      <c r="L2101" t="s">
        <v>154</v>
      </c>
      <c r="N2101" t="s">
        <v>249</v>
      </c>
      <c r="O2101" t="s">
        <v>516</v>
      </c>
      <c r="P2101">
        <v>1.5770131481876127E-3</v>
      </c>
      <c r="Q2101" t="s">
        <v>154</v>
      </c>
      <c r="S2101" t="s">
        <v>285</v>
      </c>
      <c r="T2101" t="s">
        <v>516</v>
      </c>
      <c r="U2101">
        <v>5.9790465728845343E-5</v>
      </c>
      <c r="V2101" t="s">
        <v>154</v>
      </c>
    </row>
    <row r="2102" spans="9:22" x14ac:dyDescent="0.45">
      <c r="I2102" t="s">
        <v>175</v>
      </c>
      <c r="J2102" t="s">
        <v>517</v>
      </c>
      <c r="K2102">
        <v>7.2796076982891162E-3</v>
      </c>
      <c r="L2102" t="s">
        <v>154</v>
      </c>
      <c r="N2102" t="s">
        <v>249</v>
      </c>
      <c r="O2102" t="s">
        <v>517</v>
      </c>
      <c r="P2102">
        <v>1.1781051340788263E-2</v>
      </c>
      <c r="Q2102" t="s">
        <v>154</v>
      </c>
      <c r="S2102" t="s">
        <v>285</v>
      </c>
      <c r="T2102" t="s">
        <v>517</v>
      </c>
      <c r="U2102">
        <v>4.0938134737172633E-4</v>
      </c>
      <c r="V2102" t="s">
        <v>154</v>
      </c>
    </row>
    <row r="2103" spans="9:22" x14ac:dyDescent="0.45">
      <c r="I2103" t="s">
        <v>175</v>
      </c>
      <c r="J2103" t="s">
        <v>518</v>
      </c>
      <c r="K2103">
        <v>6.804591346103203E-4</v>
      </c>
      <c r="L2103" t="s">
        <v>154</v>
      </c>
      <c r="N2103" t="s">
        <v>249</v>
      </c>
      <c r="O2103" t="s">
        <v>518</v>
      </c>
      <c r="P2103">
        <v>1.7358912078555846E-3</v>
      </c>
      <c r="Q2103" t="s">
        <v>154</v>
      </c>
      <c r="S2103" t="s">
        <v>285</v>
      </c>
      <c r="T2103" t="s">
        <v>518</v>
      </c>
      <c r="U2103">
        <v>6.754378557270781E-5</v>
      </c>
      <c r="V2103" t="s">
        <v>154</v>
      </c>
    </row>
    <row r="2104" spans="9:22" x14ac:dyDescent="0.45">
      <c r="I2104" t="s">
        <v>175</v>
      </c>
      <c r="J2104" t="s">
        <v>519</v>
      </c>
      <c r="K2104">
        <v>3.1725065172566246E-4</v>
      </c>
      <c r="L2104" t="s">
        <v>154</v>
      </c>
      <c r="N2104" t="s">
        <v>249</v>
      </c>
      <c r="O2104" t="s">
        <v>519</v>
      </c>
      <c r="P2104">
        <v>2.0346325150100691E-3</v>
      </c>
      <c r="Q2104" t="s">
        <v>154</v>
      </c>
      <c r="S2104" t="s">
        <v>285</v>
      </c>
      <c r="T2104" t="s">
        <v>519</v>
      </c>
      <c r="U2104">
        <v>4.6636917184136838E-5</v>
      </c>
      <c r="V2104" t="s">
        <v>154</v>
      </c>
    </row>
    <row r="2105" spans="9:22" x14ac:dyDescent="0.45">
      <c r="I2105" t="s">
        <v>175</v>
      </c>
      <c r="J2105" t="s">
        <v>520</v>
      </c>
      <c r="K2105">
        <v>0</v>
      </c>
      <c r="L2105" t="s">
        <v>154</v>
      </c>
      <c r="N2105" t="s">
        <v>249</v>
      </c>
      <c r="O2105" t="s">
        <v>520</v>
      </c>
      <c r="P2105">
        <v>2.0391389334451951E-3</v>
      </c>
      <c r="Q2105" t="s">
        <v>154</v>
      </c>
      <c r="S2105" t="s">
        <v>285</v>
      </c>
      <c r="T2105" t="s">
        <v>520</v>
      </c>
      <c r="U2105">
        <v>4.0501140556380239E-5</v>
      </c>
      <c r="V2105" t="s">
        <v>154</v>
      </c>
    </row>
    <row r="2106" spans="9:22" x14ac:dyDescent="0.45">
      <c r="I2106" t="s">
        <v>175</v>
      </c>
      <c r="J2106" t="s">
        <v>521</v>
      </c>
      <c r="K2106">
        <v>0</v>
      </c>
      <c r="L2106" t="s">
        <v>154</v>
      </c>
      <c r="N2106" t="s">
        <v>249</v>
      </c>
      <c r="O2106" t="s">
        <v>521</v>
      </c>
      <c r="P2106">
        <v>9.9851647967924475E-3</v>
      </c>
      <c r="Q2106" t="s">
        <v>154</v>
      </c>
      <c r="S2106" t="s">
        <v>285</v>
      </c>
      <c r="T2106" t="s">
        <v>521</v>
      </c>
      <c r="U2106">
        <v>2.7693248063862268E-4</v>
      </c>
      <c r="V2106" t="s">
        <v>154</v>
      </c>
    </row>
    <row r="2107" spans="9:22" x14ac:dyDescent="0.45">
      <c r="I2107" t="s">
        <v>175</v>
      </c>
      <c r="J2107" t="s">
        <v>522</v>
      </c>
      <c r="K2107">
        <v>1.7251003442700347E-4</v>
      </c>
      <c r="L2107" t="s">
        <v>154</v>
      </c>
      <c r="N2107" t="s">
        <v>249</v>
      </c>
      <c r="O2107" t="s">
        <v>522</v>
      </c>
      <c r="P2107">
        <v>1.2645853867332016E-2</v>
      </c>
      <c r="Q2107" t="s">
        <v>154</v>
      </c>
      <c r="S2107" t="s">
        <v>285</v>
      </c>
      <c r="T2107" t="s">
        <v>522</v>
      </c>
      <c r="U2107">
        <v>1.3027057233721809E-3</v>
      </c>
      <c r="V2107" t="s">
        <v>154</v>
      </c>
    </row>
    <row r="2108" spans="9:22" x14ac:dyDescent="0.45">
      <c r="I2108" t="s">
        <v>175</v>
      </c>
      <c r="J2108" t="s">
        <v>523</v>
      </c>
      <c r="K2108">
        <v>3.7478418683491654E-4</v>
      </c>
      <c r="L2108" t="s">
        <v>154</v>
      </c>
      <c r="N2108" t="s">
        <v>249</v>
      </c>
      <c r="O2108" t="s">
        <v>523</v>
      </c>
      <c r="P2108">
        <v>1.4020898570837488E-3</v>
      </c>
      <c r="Q2108" t="s">
        <v>154</v>
      </c>
      <c r="S2108" t="s">
        <v>285</v>
      </c>
      <c r="T2108" t="s">
        <v>523</v>
      </c>
      <c r="U2108">
        <v>7.2956939577617231E-5</v>
      </c>
      <c r="V2108" t="s">
        <v>154</v>
      </c>
    </row>
    <row r="2109" spans="9:22" x14ac:dyDescent="0.45">
      <c r="I2109" t="s">
        <v>175</v>
      </c>
      <c r="J2109" t="s">
        <v>524</v>
      </c>
      <c r="K2109">
        <v>6.4074300053524051E-4</v>
      </c>
      <c r="L2109" t="s">
        <v>154</v>
      </c>
      <c r="N2109" t="s">
        <v>249</v>
      </c>
      <c r="O2109" t="s">
        <v>524</v>
      </c>
      <c r="P2109">
        <v>1.4325354708049128E-3</v>
      </c>
      <c r="Q2109" t="s">
        <v>154</v>
      </c>
      <c r="S2109" t="s">
        <v>285</v>
      </c>
      <c r="T2109" t="s">
        <v>524</v>
      </c>
      <c r="U2109">
        <v>6.8183877937555995E-5</v>
      </c>
      <c r="V2109" t="s">
        <v>154</v>
      </c>
    </row>
    <row r="2110" spans="9:22" x14ac:dyDescent="0.45">
      <c r="I2110" t="s">
        <v>175</v>
      </c>
      <c r="J2110" t="s">
        <v>525</v>
      </c>
      <c r="K2110">
        <v>6.5994012002838689E-3</v>
      </c>
      <c r="L2110" t="s">
        <v>154</v>
      </c>
      <c r="N2110" t="s">
        <v>249</v>
      </c>
      <c r="O2110" t="s">
        <v>525</v>
      </c>
      <c r="P2110">
        <v>1.2034770827887516E-2</v>
      </c>
      <c r="Q2110" t="s">
        <v>154</v>
      </c>
      <c r="S2110" t="s">
        <v>285</v>
      </c>
      <c r="T2110" t="s">
        <v>525</v>
      </c>
      <c r="U2110">
        <v>3.8925683258732188E-4</v>
      </c>
      <c r="V2110" t="s">
        <v>154</v>
      </c>
    </row>
    <row r="2111" spans="9:22" x14ac:dyDescent="0.45">
      <c r="I2111" t="s">
        <v>175</v>
      </c>
      <c r="J2111" t="s">
        <v>526</v>
      </c>
      <c r="K2111">
        <v>7.241648696315545E-4</v>
      </c>
      <c r="L2111" t="s">
        <v>154</v>
      </c>
      <c r="N2111" t="s">
        <v>249</v>
      </c>
      <c r="O2111" t="s">
        <v>526</v>
      </c>
      <c r="P2111">
        <v>1.875005839113944E-3</v>
      </c>
      <c r="Q2111" t="s">
        <v>154</v>
      </c>
      <c r="S2111" t="s">
        <v>285</v>
      </c>
      <c r="T2111" t="s">
        <v>526</v>
      </c>
      <c r="U2111">
        <v>1.0840806773232224E-4</v>
      </c>
      <c r="V2111" t="s">
        <v>154</v>
      </c>
    </row>
    <row r="2112" spans="9:22" x14ac:dyDescent="0.45">
      <c r="I2112" t="s">
        <v>175</v>
      </c>
      <c r="J2112" t="s">
        <v>527</v>
      </c>
      <c r="K2112">
        <v>4.1674229292986727E-4</v>
      </c>
      <c r="L2112" t="s">
        <v>154</v>
      </c>
      <c r="N2112" t="s">
        <v>249</v>
      </c>
      <c r="O2112" t="s">
        <v>527</v>
      </c>
      <c r="P2112">
        <v>1.6193827909814415E-3</v>
      </c>
      <c r="Q2112" t="s">
        <v>154</v>
      </c>
      <c r="S2112" t="s">
        <v>285</v>
      </c>
      <c r="T2112" t="s">
        <v>527</v>
      </c>
      <c r="U2112">
        <v>1.4954233767415276E-4</v>
      </c>
      <c r="V2112" t="s">
        <v>154</v>
      </c>
    </row>
    <row r="2113" spans="9:22" x14ac:dyDescent="0.45">
      <c r="I2113" t="s">
        <v>175</v>
      </c>
      <c r="J2113" t="s">
        <v>528</v>
      </c>
      <c r="K2113">
        <v>0</v>
      </c>
      <c r="L2113" t="s">
        <v>154</v>
      </c>
      <c r="N2113" t="s">
        <v>249</v>
      </c>
      <c r="O2113" t="s">
        <v>528</v>
      </c>
      <c r="P2113">
        <v>1.6893773329778165E-3</v>
      </c>
      <c r="Q2113" t="s">
        <v>154</v>
      </c>
      <c r="S2113" t="s">
        <v>285</v>
      </c>
      <c r="T2113" t="s">
        <v>528</v>
      </c>
      <c r="U2113">
        <v>1.987901400324764E-4</v>
      </c>
      <c r="V2113" t="s">
        <v>154</v>
      </c>
    </row>
    <row r="2114" spans="9:22" x14ac:dyDescent="0.45">
      <c r="I2114" t="s">
        <v>175</v>
      </c>
      <c r="J2114" t="s">
        <v>529</v>
      </c>
      <c r="K2114">
        <v>0</v>
      </c>
      <c r="L2114" t="s">
        <v>154</v>
      </c>
      <c r="N2114" t="s">
        <v>249</v>
      </c>
      <c r="O2114" t="s">
        <v>529</v>
      </c>
      <c r="P2114">
        <v>8.7222346611416056E-3</v>
      </c>
      <c r="Q2114" t="s">
        <v>154</v>
      </c>
      <c r="S2114" t="s">
        <v>285</v>
      </c>
      <c r="T2114" t="s">
        <v>529</v>
      </c>
      <c r="U2114">
        <v>1.1243781031476591E-3</v>
      </c>
      <c r="V2114" t="s">
        <v>154</v>
      </c>
    </row>
    <row r="2115" spans="9:22" x14ac:dyDescent="0.45">
      <c r="I2115" t="s">
        <v>175</v>
      </c>
      <c r="J2115" t="s">
        <v>530</v>
      </c>
      <c r="K2115">
        <v>1.7477497396671996E-4</v>
      </c>
      <c r="L2115" t="s">
        <v>154</v>
      </c>
      <c r="N2115" t="s">
        <v>249</v>
      </c>
      <c r="O2115" t="s">
        <v>530</v>
      </c>
      <c r="P2115">
        <v>2.0385305367567452E-2</v>
      </c>
      <c r="Q2115" t="s">
        <v>154</v>
      </c>
      <c r="S2115" t="s">
        <v>285</v>
      </c>
      <c r="T2115" t="s">
        <v>530</v>
      </c>
      <c r="U2115">
        <v>3.1659956772882048E-4</v>
      </c>
      <c r="V2115" t="s">
        <v>154</v>
      </c>
    </row>
    <row r="2116" spans="9:22" x14ac:dyDescent="0.45">
      <c r="I2116" t="s">
        <v>175</v>
      </c>
      <c r="J2116" t="s">
        <v>531</v>
      </c>
      <c r="K2116">
        <v>4.2376171177977302E-4</v>
      </c>
      <c r="L2116" t="s">
        <v>154</v>
      </c>
      <c r="N2116" t="s">
        <v>249</v>
      </c>
      <c r="O2116" t="s">
        <v>531</v>
      </c>
      <c r="P2116">
        <v>2.8967240303541001E-3</v>
      </c>
      <c r="Q2116" t="s">
        <v>154</v>
      </c>
      <c r="S2116" t="s">
        <v>285</v>
      </c>
      <c r="T2116" t="s">
        <v>531</v>
      </c>
      <c r="U2116">
        <v>4.3927008477702794E-5</v>
      </c>
      <c r="V2116" t="s">
        <v>154</v>
      </c>
    </row>
    <row r="2117" spans="9:22" x14ac:dyDescent="0.45">
      <c r="I2117" t="s">
        <v>175</v>
      </c>
      <c r="J2117" t="s">
        <v>532</v>
      </c>
      <c r="K2117">
        <v>7.2985544602595332E-4</v>
      </c>
      <c r="L2117" t="s">
        <v>154</v>
      </c>
      <c r="N2117" t="s">
        <v>249</v>
      </c>
      <c r="O2117" t="s">
        <v>532</v>
      </c>
      <c r="P2117">
        <v>2.6860381995821954E-3</v>
      </c>
      <c r="Q2117" t="s">
        <v>154</v>
      </c>
      <c r="S2117" t="s">
        <v>285</v>
      </c>
      <c r="T2117" t="s">
        <v>532</v>
      </c>
      <c r="U2117">
        <v>5.2618257408284043E-5</v>
      </c>
      <c r="V2117" t="s">
        <v>154</v>
      </c>
    </row>
    <row r="2118" spans="9:22" x14ac:dyDescent="0.45">
      <c r="I2118" t="s">
        <v>175</v>
      </c>
      <c r="J2118" t="s">
        <v>533</v>
      </c>
      <c r="K2118">
        <v>8.8993032751769965E-3</v>
      </c>
      <c r="L2118" t="s">
        <v>154</v>
      </c>
      <c r="N2118" t="s">
        <v>249</v>
      </c>
      <c r="O2118" t="s">
        <v>533</v>
      </c>
      <c r="P2118">
        <v>2.0104184961216458E-2</v>
      </c>
      <c r="Q2118" t="s">
        <v>154</v>
      </c>
      <c r="S2118" t="s">
        <v>285</v>
      </c>
      <c r="T2118" t="s">
        <v>533</v>
      </c>
      <c r="U2118">
        <v>4.814234625930552E-4</v>
      </c>
      <c r="V2118" t="s">
        <v>154</v>
      </c>
    </row>
    <row r="2119" spans="9:22" x14ac:dyDescent="0.45">
      <c r="I2119" t="s">
        <v>175</v>
      </c>
      <c r="J2119" t="s">
        <v>534</v>
      </c>
      <c r="K2119">
        <v>8.0644143275170348E-4</v>
      </c>
      <c r="L2119" t="s">
        <v>154</v>
      </c>
      <c r="N2119" t="s">
        <v>249</v>
      </c>
      <c r="O2119" t="s">
        <v>534</v>
      </c>
      <c r="P2119">
        <v>3.1745489885963091E-3</v>
      </c>
      <c r="Q2119" t="s">
        <v>154</v>
      </c>
      <c r="S2119" t="s">
        <v>285</v>
      </c>
      <c r="T2119" t="s">
        <v>534</v>
      </c>
      <c r="U2119">
        <v>4.2366158088536003E-5</v>
      </c>
      <c r="V2119" t="s">
        <v>154</v>
      </c>
    </row>
    <row r="2120" spans="9:22" x14ac:dyDescent="0.45">
      <c r="I2120" t="s">
        <v>175</v>
      </c>
      <c r="J2120" t="s">
        <v>535</v>
      </c>
      <c r="K2120">
        <v>3.8931107956099808E-4</v>
      </c>
      <c r="L2120" t="s">
        <v>154</v>
      </c>
      <c r="N2120" t="s">
        <v>249</v>
      </c>
      <c r="O2120" t="s">
        <v>535</v>
      </c>
      <c r="P2120">
        <v>3.0770334920071805E-3</v>
      </c>
      <c r="Q2120" t="s">
        <v>154</v>
      </c>
      <c r="S2120" t="s">
        <v>285</v>
      </c>
      <c r="T2120" t="s">
        <v>535</v>
      </c>
      <c r="U2120">
        <v>2.8821120130265138E-5</v>
      </c>
      <c r="V2120" t="s">
        <v>154</v>
      </c>
    </row>
    <row r="2121" spans="9:22" x14ac:dyDescent="0.45">
      <c r="I2121" t="s">
        <v>175</v>
      </c>
      <c r="J2121" t="s">
        <v>536</v>
      </c>
      <c r="K2121">
        <v>0</v>
      </c>
      <c r="L2121" t="s">
        <v>154</v>
      </c>
      <c r="N2121" t="s">
        <v>249</v>
      </c>
      <c r="O2121" t="s">
        <v>536</v>
      </c>
      <c r="P2121">
        <v>3.0296505262905464E-3</v>
      </c>
      <c r="Q2121" t="s">
        <v>154</v>
      </c>
      <c r="S2121" t="s">
        <v>285</v>
      </c>
      <c r="T2121" t="s">
        <v>536</v>
      </c>
      <c r="U2121">
        <v>2.0126729175797193E-5</v>
      </c>
      <c r="V2121" t="s">
        <v>154</v>
      </c>
    </row>
    <row r="2122" spans="9:22" x14ac:dyDescent="0.45">
      <c r="I2122" t="s">
        <v>175</v>
      </c>
      <c r="J2122" t="s">
        <v>537</v>
      </c>
      <c r="K2122">
        <v>0</v>
      </c>
      <c r="L2122" t="s">
        <v>154</v>
      </c>
      <c r="N2122" t="s">
        <v>249</v>
      </c>
      <c r="O2122" t="s">
        <v>537</v>
      </c>
      <c r="P2122">
        <v>1.4401659161361626E-2</v>
      </c>
      <c r="Q2122" t="s">
        <v>154</v>
      </c>
      <c r="S2122" t="s">
        <v>285</v>
      </c>
      <c r="T2122" t="s">
        <v>537</v>
      </c>
      <c r="U2122">
        <v>4.5006094318397668E-6</v>
      </c>
      <c r="V2122" t="s">
        <v>154</v>
      </c>
    </row>
    <row r="2123" spans="9:22" x14ac:dyDescent="0.45">
      <c r="I2123" t="s">
        <v>176</v>
      </c>
      <c r="J2123" t="s">
        <v>153</v>
      </c>
      <c r="K2123">
        <v>3.5756214703669138E-5</v>
      </c>
      <c r="L2123" t="s">
        <v>154</v>
      </c>
      <c r="N2123" t="s">
        <v>250</v>
      </c>
      <c r="O2123" t="s">
        <v>153</v>
      </c>
      <c r="P2123">
        <v>1.0155884789502412E-2</v>
      </c>
      <c r="Q2123" t="s">
        <v>154</v>
      </c>
      <c r="S2123" t="s">
        <v>286</v>
      </c>
      <c r="T2123" t="s">
        <v>153</v>
      </c>
      <c r="U2123">
        <v>1.6538683979134242E-5</v>
      </c>
      <c r="V2123" t="s">
        <v>154</v>
      </c>
    </row>
    <row r="2124" spans="9:22" x14ac:dyDescent="0.45">
      <c r="I2124" t="s">
        <v>176</v>
      </c>
      <c r="J2124" t="s">
        <v>155</v>
      </c>
      <c r="K2124">
        <v>5.8571462648828914E-5</v>
      </c>
      <c r="L2124" t="s">
        <v>154</v>
      </c>
      <c r="N2124" t="s">
        <v>250</v>
      </c>
      <c r="O2124" t="s">
        <v>155</v>
      </c>
      <c r="P2124">
        <v>7.6119120245189773E-4</v>
      </c>
      <c r="Q2124" t="s">
        <v>154</v>
      </c>
      <c r="S2124" t="s">
        <v>286</v>
      </c>
      <c r="T2124" t="s">
        <v>155</v>
      </c>
      <c r="U2124">
        <v>1.9904529951848265E-6</v>
      </c>
      <c r="V2124" t="s">
        <v>154</v>
      </c>
    </row>
    <row r="2125" spans="9:22" x14ac:dyDescent="0.45">
      <c r="I2125" t="s">
        <v>176</v>
      </c>
      <c r="J2125" t="s">
        <v>156</v>
      </c>
      <c r="K2125">
        <v>1.3482946297255102E-4</v>
      </c>
      <c r="L2125" t="s">
        <v>154</v>
      </c>
      <c r="N2125" t="s">
        <v>250</v>
      </c>
      <c r="O2125" t="s">
        <v>156</v>
      </c>
      <c r="P2125">
        <v>7.4620794747499368E-4</v>
      </c>
      <c r="Q2125" t="s">
        <v>154</v>
      </c>
      <c r="S2125" t="s">
        <v>286</v>
      </c>
      <c r="T2125" t="s">
        <v>156</v>
      </c>
      <c r="U2125">
        <v>5.0670817417530435E-6</v>
      </c>
      <c r="V2125" t="s">
        <v>154</v>
      </c>
    </row>
    <row r="2126" spans="9:22" x14ac:dyDescent="0.45">
      <c r="I2126" t="s">
        <v>176</v>
      </c>
      <c r="J2126" t="s">
        <v>324</v>
      </c>
      <c r="K2126">
        <v>2.5820903243479409E-3</v>
      </c>
      <c r="L2126" t="s">
        <v>154</v>
      </c>
      <c r="N2126" t="s">
        <v>250</v>
      </c>
      <c r="O2126" t="s">
        <v>324</v>
      </c>
      <c r="P2126">
        <v>5.3377022408735977E-3</v>
      </c>
      <c r="Q2126" t="s">
        <v>154</v>
      </c>
      <c r="S2126" t="s">
        <v>286</v>
      </c>
      <c r="T2126" t="s">
        <v>324</v>
      </c>
      <c r="U2126">
        <v>2.4397442481687664E-5</v>
      </c>
      <c r="V2126" t="s">
        <v>154</v>
      </c>
    </row>
    <row r="2127" spans="9:22" x14ac:dyDescent="0.45">
      <c r="I2127" t="s">
        <v>176</v>
      </c>
      <c r="J2127" t="s">
        <v>325</v>
      </c>
      <c r="K2127">
        <v>2.8194276148622182E-4</v>
      </c>
      <c r="L2127" t="s">
        <v>154</v>
      </c>
      <c r="N2127" t="s">
        <v>250</v>
      </c>
      <c r="O2127" t="s">
        <v>325</v>
      </c>
      <c r="P2127">
        <v>8.1050675739437477E-4</v>
      </c>
      <c r="Q2127" t="s">
        <v>154</v>
      </c>
      <c r="S2127" t="s">
        <v>286</v>
      </c>
      <c r="T2127" t="s">
        <v>325</v>
      </c>
      <c r="U2127">
        <v>3.8389063979424029E-6</v>
      </c>
      <c r="V2127" t="s">
        <v>154</v>
      </c>
    </row>
    <row r="2128" spans="9:22" x14ac:dyDescent="0.45">
      <c r="I2128" t="s">
        <v>176</v>
      </c>
      <c r="J2128" t="s">
        <v>342</v>
      </c>
      <c r="K2128">
        <v>1.7910732796582176E-4</v>
      </c>
      <c r="L2128" t="s">
        <v>154</v>
      </c>
      <c r="N2128" t="s">
        <v>250</v>
      </c>
      <c r="O2128" t="s">
        <v>342</v>
      </c>
      <c r="P2128">
        <v>7.6860942842374674E-4</v>
      </c>
      <c r="Q2128" t="s">
        <v>154</v>
      </c>
      <c r="S2128" t="s">
        <v>286</v>
      </c>
      <c r="T2128" t="s">
        <v>342</v>
      </c>
      <c r="U2128">
        <v>3.1546001191083545E-6</v>
      </c>
      <c r="V2128" t="s">
        <v>154</v>
      </c>
    </row>
    <row r="2129" spans="9:22" x14ac:dyDescent="0.45">
      <c r="I2129" t="s">
        <v>176</v>
      </c>
      <c r="J2129" t="s">
        <v>460</v>
      </c>
      <c r="K2129">
        <v>0</v>
      </c>
      <c r="L2129" t="s">
        <v>154</v>
      </c>
      <c r="N2129" t="s">
        <v>250</v>
      </c>
      <c r="O2129" t="s">
        <v>460</v>
      </c>
      <c r="P2129">
        <v>8.4062832607175266E-4</v>
      </c>
      <c r="Q2129" t="s">
        <v>154</v>
      </c>
      <c r="S2129" t="s">
        <v>286</v>
      </c>
      <c r="T2129" t="s">
        <v>460</v>
      </c>
      <c r="U2129">
        <v>2.3356895734631675E-6</v>
      </c>
      <c r="V2129" t="s">
        <v>154</v>
      </c>
    </row>
    <row r="2130" spans="9:22" x14ac:dyDescent="0.45">
      <c r="I2130" t="s">
        <v>176</v>
      </c>
      <c r="J2130" t="s">
        <v>461</v>
      </c>
      <c r="K2130">
        <v>0</v>
      </c>
      <c r="L2130" t="s">
        <v>154</v>
      </c>
      <c r="N2130" t="s">
        <v>250</v>
      </c>
      <c r="O2130" t="s">
        <v>461</v>
      </c>
      <c r="P2130">
        <v>4.6416535127445056E-3</v>
      </c>
      <c r="Q2130" t="s">
        <v>154</v>
      </c>
      <c r="S2130" t="s">
        <v>286</v>
      </c>
      <c r="T2130" t="s">
        <v>461</v>
      </c>
      <c r="U2130">
        <v>2.0914737379574752E-5</v>
      </c>
      <c r="V2130" t="s">
        <v>154</v>
      </c>
    </row>
    <row r="2131" spans="9:22" x14ac:dyDescent="0.45">
      <c r="I2131" t="s">
        <v>176</v>
      </c>
      <c r="J2131" t="s">
        <v>157</v>
      </c>
      <c r="K2131">
        <v>2.1581711727380274E-4</v>
      </c>
      <c r="L2131" t="s">
        <v>154</v>
      </c>
      <c r="N2131" t="s">
        <v>250</v>
      </c>
      <c r="O2131" t="s">
        <v>157</v>
      </c>
      <c r="P2131">
        <v>1.2924428731609752E-2</v>
      </c>
      <c r="Q2131" t="s">
        <v>154</v>
      </c>
      <c r="S2131" t="s">
        <v>286</v>
      </c>
      <c r="T2131" t="s">
        <v>157</v>
      </c>
      <c r="U2131">
        <v>7.6794722905777866E-4</v>
      </c>
      <c r="V2131" t="s">
        <v>154</v>
      </c>
    </row>
    <row r="2132" spans="9:22" x14ac:dyDescent="0.45">
      <c r="I2132" t="s">
        <v>176</v>
      </c>
      <c r="J2132" t="s">
        <v>158</v>
      </c>
      <c r="K2132">
        <v>6.3788392293920033E-4</v>
      </c>
      <c r="L2132" t="s">
        <v>154</v>
      </c>
      <c r="N2132" t="s">
        <v>250</v>
      </c>
      <c r="O2132" t="s">
        <v>158</v>
      </c>
      <c r="P2132">
        <v>1.9533363194393963E-3</v>
      </c>
      <c r="Q2132" t="s">
        <v>154</v>
      </c>
      <c r="S2132" t="s">
        <v>286</v>
      </c>
      <c r="T2132" t="s">
        <v>158</v>
      </c>
      <c r="U2132">
        <v>9.4938106745611433E-5</v>
      </c>
      <c r="V2132" t="s">
        <v>154</v>
      </c>
    </row>
    <row r="2133" spans="9:22" x14ac:dyDescent="0.45">
      <c r="I2133" t="s">
        <v>176</v>
      </c>
      <c r="J2133" t="s">
        <v>159</v>
      </c>
      <c r="K2133">
        <v>1.2316730451823548E-3</v>
      </c>
      <c r="L2133" t="s">
        <v>154</v>
      </c>
      <c r="N2133" t="s">
        <v>250</v>
      </c>
      <c r="O2133" t="s">
        <v>159</v>
      </c>
      <c r="P2133">
        <v>1.9674947585644428E-3</v>
      </c>
      <c r="Q2133" t="s">
        <v>154</v>
      </c>
      <c r="S2133" t="s">
        <v>286</v>
      </c>
      <c r="T2133" t="s">
        <v>159</v>
      </c>
      <c r="U2133">
        <v>8.6317219245207716E-5</v>
      </c>
      <c r="V2133" t="s">
        <v>154</v>
      </c>
    </row>
    <row r="2134" spans="9:22" x14ac:dyDescent="0.45">
      <c r="I2134" t="s">
        <v>176</v>
      </c>
      <c r="J2134" t="s">
        <v>326</v>
      </c>
      <c r="K2134">
        <v>1.4300000796614766E-2</v>
      </c>
      <c r="L2134" t="s">
        <v>154</v>
      </c>
      <c r="N2134" t="s">
        <v>250</v>
      </c>
      <c r="O2134" t="s">
        <v>326</v>
      </c>
      <c r="P2134">
        <v>1.5472472529250976E-2</v>
      </c>
      <c r="Q2134" t="s">
        <v>154</v>
      </c>
      <c r="S2134" t="s">
        <v>286</v>
      </c>
      <c r="T2134" t="s">
        <v>326</v>
      </c>
      <c r="U2134">
        <v>3.966681768226438E-4</v>
      </c>
      <c r="V2134" t="s">
        <v>154</v>
      </c>
    </row>
    <row r="2135" spans="9:22" x14ac:dyDescent="0.45">
      <c r="I2135" t="s">
        <v>176</v>
      </c>
      <c r="J2135" t="s">
        <v>327</v>
      </c>
      <c r="K2135">
        <v>1.3638360563069417E-3</v>
      </c>
      <c r="L2135" t="s">
        <v>154</v>
      </c>
      <c r="N2135" t="s">
        <v>250</v>
      </c>
      <c r="O2135" t="s">
        <v>327</v>
      </c>
      <c r="P2135">
        <v>2.4092107525992513E-3</v>
      </c>
      <c r="Q2135" t="s">
        <v>154</v>
      </c>
      <c r="S2135" t="s">
        <v>286</v>
      </c>
      <c r="T2135" t="s">
        <v>327</v>
      </c>
      <c r="U2135">
        <v>7.9597381206384537E-5</v>
      </c>
      <c r="V2135" t="s">
        <v>154</v>
      </c>
    </row>
    <row r="2136" spans="9:22" x14ac:dyDescent="0.45">
      <c r="I2136" t="s">
        <v>176</v>
      </c>
      <c r="J2136" t="s">
        <v>343</v>
      </c>
      <c r="K2136">
        <v>8.4001989248385885E-4</v>
      </c>
      <c r="L2136" t="s">
        <v>154</v>
      </c>
      <c r="N2136" t="s">
        <v>250</v>
      </c>
      <c r="O2136" t="s">
        <v>343</v>
      </c>
      <c r="P2136">
        <v>1.9904299829945908E-3</v>
      </c>
      <c r="Q2136" t="s">
        <v>154</v>
      </c>
      <c r="S2136" t="s">
        <v>286</v>
      </c>
      <c r="T2136" t="s">
        <v>343</v>
      </c>
      <c r="U2136">
        <v>8.6722698064552113E-5</v>
      </c>
      <c r="V2136" t="s">
        <v>154</v>
      </c>
    </row>
    <row r="2137" spans="9:22" x14ac:dyDescent="0.45">
      <c r="I2137" t="s">
        <v>176</v>
      </c>
      <c r="J2137" t="s">
        <v>462</v>
      </c>
      <c r="K2137">
        <v>0</v>
      </c>
      <c r="L2137" t="s">
        <v>154</v>
      </c>
      <c r="N2137" t="s">
        <v>250</v>
      </c>
      <c r="O2137" t="s">
        <v>462</v>
      </c>
      <c r="P2137">
        <v>2.0012307642445441E-3</v>
      </c>
      <c r="Q2137" t="s">
        <v>154</v>
      </c>
      <c r="S2137" t="s">
        <v>286</v>
      </c>
      <c r="T2137" t="s">
        <v>462</v>
      </c>
      <c r="U2137">
        <v>8.9302795200753098E-5</v>
      </c>
      <c r="V2137" t="s">
        <v>154</v>
      </c>
    </row>
    <row r="2138" spans="9:22" x14ac:dyDescent="0.45">
      <c r="I2138" t="s">
        <v>176</v>
      </c>
      <c r="J2138" t="s">
        <v>463</v>
      </c>
      <c r="K2138">
        <v>0</v>
      </c>
      <c r="L2138" t="s">
        <v>154</v>
      </c>
      <c r="N2138" t="s">
        <v>250</v>
      </c>
      <c r="O2138" t="s">
        <v>463</v>
      </c>
      <c r="P2138">
        <v>1.0205781846370924E-2</v>
      </c>
      <c r="Q2138" t="s">
        <v>154</v>
      </c>
      <c r="S2138" t="s">
        <v>286</v>
      </c>
      <c r="T2138" t="s">
        <v>463</v>
      </c>
      <c r="U2138">
        <v>5.50285021588144E-4</v>
      </c>
      <c r="V2138" t="s">
        <v>154</v>
      </c>
    </row>
    <row r="2139" spans="9:22" x14ac:dyDescent="0.45">
      <c r="I2139" t="s">
        <v>176</v>
      </c>
      <c r="J2139" t="s">
        <v>160</v>
      </c>
      <c r="K2139">
        <v>1.3809762098519467E-4</v>
      </c>
      <c r="L2139" t="s">
        <v>154</v>
      </c>
      <c r="N2139" t="s">
        <v>250</v>
      </c>
      <c r="O2139" t="s">
        <v>160</v>
      </c>
      <c r="P2139">
        <v>1.6140752689180398E-2</v>
      </c>
      <c r="Q2139" t="s">
        <v>154</v>
      </c>
      <c r="S2139" t="s">
        <v>286</v>
      </c>
      <c r="T2139" t="s">
        <v>160</v>
      </c>
      <c r="U2139">
        <v>4.764240309404949E-3</v>
      </c>
      <c r="V2139" t="s">
        <v>154</v>
      </c>
    </row>
    <row r="2140" spans="9:22" x14ac:dyDescent="0.45">
      <c r="I2140" t="s">
        <v>176</v>
      </c>
      <c r="J2140" t="s">
        <v>161</v>
      </c>
      <c r="K2140">
        <v>7.1083196431222186E-4</v>
      </c>
      <c r="L2140" t="s">
        <v>154</v>
      </c>
      <c r="N2140" t="s">
        <v>250</v>
      </c>
      <c r="O2140" t="s">
        <v>161</v>
      </c>
      <c r="P2140">
        <v>1.8485845318538718E-3</v>
      </c>
      <c r="Q2140" t="s">
        <v>154</v>
      </c>
      <c r="S2140" t="s">
        <v>286</v>
      </c>
      <c r="T2140" t="s">
        <v>161</v>
      </c>
      <c r="U2140">
        <v>7.7230272447808765E-4</v>
      </c>
      <c r="V2140" t="s">
        <v>154</v>
      </c>
    </row>
    <row r="2141" spans="9:22" x14ac:dyDescent="0.45">
      <c r="I2141" t="s">
        <v>176</v>
      </c>
      <c r="J2141" t="s">
        <v>162</v>
      </c>
      <c r="K2141">
        <v>1.4238491368828642E-3</v>
      </c>
      <c r="L2141" t="s">
        <v>154</v>
      </c>
      <c r="N2141" t="s">
        <v>250</v>
      </c>
      <c r="O2141" t="s">
        <v>162</v>
      </c>
      <c r="P2141">
        <v>1.9148937690067229E-3</v>
      </c>
      <c r="Q2141" t="s">
        <v>154</v>
      </c>
      <c r="S2141" t="s">
        <v>286</v>
      </c>
      <c r="T2141" t="s">
        <v>162</v>
      </c>
      <c r="U2141">
        <v>8.0217942654395541E-4</v>
      </c>
      <c r="V2141" t="s">
        <v>154</v>
      </c>
    </row>
    <row r="2142" spans="9:22" x14ac:dyDescent="0.45">
      <c r="I2142" t="s">
        <v>176</v>
      </c>
      <c r="J2142" t="s">
        <v>328</v>
      </c>
      <c r="K2142">
        <v>1.5469807359823614E-2</v>
      </c>
      <c r="L2142" t="s">
        <v>154</v>
      </c>
      <c r="N2142" t="s">
        <v>250</v>
      </c>
      <c r="O2142" t="s">
        <v>328</v>
      </c>
      <c r="P2142">
        <v>1.6059533447297162E-2</v>
      </c>
      <c r="Q2142" t="s">
        <v>154</v>
      </c>
      <c r="S2142" t="s">
        <v>286</v>
      </c>
      <c r="T2142" t="s">
        <v>328</v>
      </c>
      <c r="U2142">
        <v>5.4659688206867276E-3</v>
      </c>
      <c r="V2142" t="s">
        <v>154</v>
      </c>
    </row>
    <row r="2143" spans="9:22" x14ac:dyDescent="0.45">
      <c r="I2143" t="s">
        <v>176</v>
      </c>
      <c r="J2143" t="s">
        <v>329</v>
      </c>
      <c r="K2143">
        <v>1.2491053102378705E-3</v>
      </c>
      <c r="L2143" t="s">
        <v>154</v>
      </c>
      <c r="N2143" t="s">
        <v>250</v>
      </c>
      <c r="O2143" t="s">
        <v>329</v>
      </c>
      <c r="P2143">
        <v>2.653483959171444E-3</v>
      </c>
      <c r="Q2143" t="s">
        <v>154</v>
      </c>
      <c r="S2143" t="s">
        <v>286</v>
      </c>
      <c r="T2143" t="s">
        <v>329</v>
      </c>
      <c r="U2143">
        <v>7.253562549594815E-4</v>
      </c>
      <c r="V2143" t="s">
        <v>154</v>
      </c>
    </row>
    <row r="2144" spans="9:22" x14ac:dyDescent="0.45">
      <c r="I2144" t="s">
        <v>176</v>
      </c>
      <c r="J2144" t="s">
        <v>344</v>
      </c>
      <c r="K2144">
        <v>5.7454007011353131E-4</v>
      </c>
      <c r="L2144" t="s">
        <v>154</v>
      </c>
      <c r="N2144" t="s">
        <v>250</v>
      </c>
      <c r="O2144" t="s">
        <v>344</v>
      </c>
      <c r="P2144">
        <v>2.4000704147225942E-3</v>
      </c>
      <c r="Q2144" t="s">
        <v>154</v>
      </c>
      <c r="S2144" t="s">
        <v>286</v>
      </c>
      <c r="T2144" t="s">
        <v>344</v>
      </c>
      <c r="U2144">
        <v>7.2327778224233767E-4</v>
      </c>
      <c r="V2144" t="s">
        <v>154</v>
      </c>
    </row>
    <row r="2145" spans="9:22" x14ac:dyDescent="0.45">
      <c r="I2145" t="s">
        <v>176</v>
      </c>
      <c r="J2145" t="s">
        <v>464</v>
      </c>
      <c r="K2145">
        <v>2.0257189455072076E-5</v>
      </c>
      <c r="L2145" t="s">
        <v>154</v>
      </c>
      <c r="N2145" t="s">
        <v>250</v>
      </c>
      <c r="O2145" t="s">
        <v>464</v>
      </c>
      <c r="P2145">
        <v>2.5040922599726232E-3</v>
      </c>
      <c r="Q2145" t="s">
        <v>154</v>
      </c>
      <c r="S2145" t="s">
        <v>286</v>
      </c>
      <c r="T2145" t="s">
        <v>464</v>
      </c>
      <c r="U2145">
        <v>7.4631267082773684E-4</v>
      </c>
      <c r="V2145" t="s">
        <v>154</v>
      </c>
    </row>
    <row r="2146" spans="9:22" x14ac:dyDescent="0.45">
      <c r="I2146" t="s">
        <v>176</v>
      </c>
      <c r="J2146" t="s">
        <v>465</v>
      </c>
      <c r="K2146">
        <v>0</v>
      </c>
      <c r="L2146" t="s">
        <v>154</v>
      </c>
      <c r="N2146" t="s">
        <v>250</v>
      </c>
      <c r="O2146" t="s">
        <v>465</v>
      </c>
      <c r="P2146">
        <v>1.2497700671447705E-2</v>
      </c>
      <c r="Q2146" t="s">
        <v>154</v>
      </c>
      <c r="S2146" t="s">
        <v>286</v>
      </c>
      <c r="T2146" t="s">
        <v>465</v>
      </c>
      <c r="U2146">
        <v>3.3537378382184069E-3</v>
      </c>
      <c r="V2146" t="s">
        <v>154</v>
      </c>
    </row>
    <row r="2147" spans="9:22" x14ac:dyDescent="0.45">
      <c r="I2147" t="s">
        <v>176</v>
      </c>
      <c r="J2147" t="s">
        <v>163</v>
      </c>
      <c r="K2147">
        <v>3.9880223401153556E-6</v>
      </c>
      <c r="L2147" t="s">
        <v>154</v>
      </c>
      <c r="N2147" t="s">
        <v>250</v>
      </c>
      <c r="O2147" t="s">
        <v>163</v>
      </c>
      <c r="P2147">
        <v>1.8841835569792371E-2</v>
      </c>
      <c r="Q2147" t="s">
        <v>154</v>
      </c>
      <c r="S2147" t="s">
        <v>286</v>
      </c>
      <c r="T2147" t="s">
        <v>163</v>
      </c>
      <c r="U2147">
        <v>1.3636252958718656E-2</v>
      </c>
      <c r="V2147" t="s">
        <v>154</v>
      </c>
    </row>
    <row r="2148" spans="9:22" x14ac:dyDescent="0.45">
      <c r="I2148" t="s">
        <v>176</v>
      </c>
      <c r="J2148" t="s">
        <v>164</v>
      </c>
      <c r="K2148">
        <v>8.5234417926533185E-4</v>
      </c>
      <c r="L2148" t="s">
        <v>154</v>
      </c>
      <c r="N2148" t="s">
        <v>250</v>
      </c>
      <c r="O2148" t="s">
        <v>164</v>
      </c>
      <c r="P2148">
        <v>2.4141257667590807E-3</v>
      </c>
      <c r="Q2148" t="s">
        <v>154</v>
      </c>
      <c r="S2148" t="s">
        <v>286</v>
      </c>
      <c r="T2148" t="s">
        <v>164</v>
      </c>
      <c r="U2148">
        <v>1.935692599770421E-3</v>
      </c>
      <c r="V2148" t="s">
        <v>154</v>
      </c>
    </row>
    <row r="2149" spans="9:22" x14ac:dyDescent="0.45">
      <c r="I2149" t="s">
        <v>176</v>
      </c>
      <c r="J2149" t="s">
        <v>165</v>
      </c>
      <c r="K2149">
        <v>1.3877407061050481E-3</v>
      </c>
      <c r="L2149" t="s">
        <v>154</v>
      </c>
      <c r="N2149" t="s">
        <v>250</v>
      </c>
      <c r="O2149" t="s">
        <v>165</v>
      </c>
      <c r="P2149">
        <v>2.3325302449085823E-3</v>
      </c>
      <c r="Q2149" t="s">
        <v>154</v>
      </c>
      <c r="S2149" t="s">
        <v>286</v>
      </c>
      <c r="T2149" t="s">
        <v>165</v>
      </c>
      <c r="U2149">
        <v>1.9670275483601469E-3</v>
      </c>
      <c r="V2149" t="s">
        <v>154</v>
      </c>
    </row>
    <row r="2150" spans="9:22" x14ac:dyDescent="0.45">
      <c r="I2150" t="s">
        <v>176</v>
      </c>
      <c r="J2150" t="s">
        <v>330</v>
      </c>
      <c r="K2150">
        <v>1.5670385122388962E-2</v>
      </c>
      <c r="L2150" t="s">
        <v>154</v>
      </c>
      <c r="N2150" t="s">
        <v>250</v>
      </c>
      <c r="O2150" t="s">
        <v>330</v>
      </c>
      <c r="P2150">
        <v>1.691331462231949E-2</v>
      </c>
      <c r="Q2150" t="s">
        <v>154</v>
      </c>
      <c r="S2150" t="s">
        <v>286</v>
      </c>
      <c r="T2150" t="s">
        <v>330</v>
      </c>
      <c r="U2150">
        <v>1.3789735512704803E-2</v>
      </c>
      <c r="V2150" t="s">
        <v>154</v>
      </c>
    </row>
    <row r="2151" spans="9:22" x14ac:dyDescent="0.45">
      <c r="I2151" t="s">
        <v>176</v>
      </c>
      <c r="J2151" t="s">
        <v>331</v>
      </c>
      <c r="K2151">
        <v>1.3859929219777961E-3</v>
      </c>
      <c r="L2151" t="s">
        <v>154</v>
      </c>
      <c r="N2151" t="s">
        <v>250</v>
      </c>
      <c r="O2151" t="s">
        <v>331</v>
      </c>
      <c r="P2151">
        <v>2.5056062238769366E-3</v>
      </c>
      <c r="Q2151" t="s">
        <v>154</v>
      </c>
      <c r="S2151" t="s">
        <v>286</v>
      </c>
      <c r="T2151" t="s">
        <v>331</v>
      </c>
      <c r="U2151">
        <v>1.9757070746517294E-3</v>
      </c>
      <c r="V2151" t="s">
        <v>154</v>
      </c>
    </row>
    <row r="2152" spans="9:22" x14ac:dyDescent="0.45">
      <c r="I2152" t="s">
        <v>176</v>
      </c>
      <c r="J2152" t="s">
        <v>345</v>
      </c>
      <c r="K2152">
        <v>7.2434091542033065E-4</v>
      </c>
      <c r="L2152" t="s">
        <v>154</v>
      </c>
      <c r="N2152" t="s">
        <v>250</v>
      </c>
      <c r="O2152" t="s">
        <v>345</v>
      </c>
      <c r="P2152">
        <v>2.0605223031454076E-3</v>
      </c>
      <c r="Q2152" t="s">
        <v>154</v>
      </c>
      <c r="S2152" t="s">
        <v>286</v>
      </c>
      <c r="T2152" t="s">
        <v>345</v>
      </c>
      <c r="U2152">
        <v>1.9739660141612791E-3</v>
      </c>
      <c r="V2152" t="s">
        <v>154</v>
      </c>
    </row>
    <row r="2153" spans="9:22" x14ac:dyDescent="0.45">
      <c r="I2153" t="s">
        <v>176</v>
      </c>
      <c r="J2153" t="s">
        <v>466</v>
      </c>
      <c r="K2153">
        <v>4.6644162771731168E-5</v>
      </c>
      <c r="L2153" t="s">
        <v>154</v>
      </c>
      <c r="N2153" t="s">
        <v>250</v>
      </c>
      <c r="O2153" t="s">
        <v>466</v>
      </c>
      <c r="P2153">
        <v>2.293475676364782E-3</v>
      </c>
      <c r="Q2153" t="s">
        <v>154</v>
      </c>
      <c r="S2153" t="s">
        <v>286</v>
      </c>
      <c r="T2153" t="s">
        <v>466</v>
      </c>
      <c r="U2153">
        <v>1.9660859739599381E-3</v>
      </c>
      <c r="V2153" t="s">
        <v>154</v>
      </c>
    </row>
    <row r="2154" spans="9:22" x14ac:dyDescent="0.45">
      <c r="I2154" t="s">
        <v>176</v>
      </c>
      <c r="J2154" t="s">
        <v>467</v>
      </c>
      <c r="K2154">
        <v>0</v>
      </c>
      <c r="L2154" t="s">
        <v>154</v>
      </c>
      <c r="N2154" t="s">
        <v>250</v>
      </c>
      <c r="O2154" t="s">
        <v>467</v>
      </c>
      <c r="P2154">
        <v>1.3125152043573294E-2</v>
      </c>
      <c r="Q2154" t="s">
        <v>154</v>
      </c>
      <c r="S2154" t="s">
        <v>286</v>
      </c>
      <c r="T2154" t="s">
        <v>467</v>
      </c>
      <c r="U2154">
        <v>9.54079359297616E-3</v>
      </c>
      <c r="V2154" t="s">
        <v>154</v>
      </c>
    </row>
    <row r="2155" spans="9:22" x14ac:dyDescent="0.45">
      <c r="I2155" t="s">
        <v>176</v>
      </c>
      <c r="J2155" t="s">
        <v>332</v>
      </c>
      <c r="K2155">
        <v>0</v>
      </c>
      <c r="L2155" t="s">
        <v>154</v>
      </c>
      <c r="N2155" t="s">
        <v>250</v>
      </c>
      <c r="O2155" t="s">
        <v>332</v>
      </c>
      <c r="P2155">
        <v>1.9230773777887053E-2</v>
      </c>
      <c r="Q2155" t="s">
        <v>154</v>
      </c>
      <c r="S2155" t="s">
        <v>286</v>
      </c>
      <c r="T2155" t="s">
        <v>332</v>
      </c>
      <c r="U2155">
        <v>1.1602136351906083E-2</v>
      </c>
      <c r="V2155" t="s">
        <v>154</v>
      </c>
    </row>
    <row r="2156" spans="9:22" x14ac:dyDescent="0.45">
      <c r="I2156" t="s">
        <v>176</v>
      </c>
      <c r="J2156" t="s">
        <v>333</v>
      </c>
      <c r="K2156">
        <v>9.6003921411167098E-4</v>
      </c>
      <c r="L2156" t="s">
        <v>154</v>
      </c>
      <c r="N2156" t="s">
        <v>250</v>
      </c>
      <c r="O2156" t="s">
        <v>333</v>
      </c>
      <c r="P2156">
        <v>2.8042608802396184E-3</v>
      </c>
      <c r="Q2156" t="s">
        <v>154</v>
      </c>
      <c r="S2156" t="s">
        <v>286</v>
      </c>
      <c r="T2156" t="s">
        <v>333</v>
      </c>
      <c r="U2156">
        <v>1.4296118671721296E-3</v>
      </c>
      <c r="V2156" t="s">
        <v>154</v>
      </c>
    </row>
    <row r="2157" spans="9:22" x14ac:dyDescent="0.45">
      <c r="I2157" t="s">
        <v>176</v>
      </c>
      <c r="J2157" t="s">
        <v>334</v>
      </c>
      <c r="K2157">
        <v>1.9023917771524043E-3</v>
      </c>
      <c r="L2157" t="s">
        <v>154</v>
      </c>
      <c r="N2157" t="s">
        <v>250</v>
      </c>
      <c r="O2157" t="s">
        <v>334</v>
      </c>
      <c r="P2157">
        <v>2.881520322308111E-3</v>
      </c>
      <c r="Q2157" t="s">
        <v>154</v>
      </c>
      <c r="S2157" t="s">
        <v>286</v>
      </c>
      <c r="T2157" t="s">
        <v>334</v>
      </c>
      <c r="U2157">
        <v>1.4522044729815783E-3</v>
      </c>
      <c r="V2157" t="s">
        <v>154</v>
      </c>
    </row>
    <row r="2158" spans="9:22" x14ac:dyDescent="0.45">
      <c r="I2158" t="s">
        <v>176</v>
      </c>
      <c r="J2158" t="s">
        <v>335</v>
      </c>
      <c r="K2158">
        <v>2.4041679994446598E-2</v>
      </c>
      <c r="L2158" t="s">
        <v>154</v>
      </c>
      <c r="N2158" t="s">
        <v>250</v>
      </c>
      <c r="O2158" t="s">
        <v>335</v>
      </c>
      <c r="P2158">
        <v>2.0498048012111098E-2</v>
      </c>
      <c r="Q2158" t="s">
        <v>154</v>
      </c>
      <c r="S2158" t="s">
        <v>286</v>
      </c>
      <c r="T2158" t="s">
        <v>335</v>
      </c>
      <c r="U2158">
        <v>1.2234468270123498E-2</v>
      </c>
      <c r="V2158" t="s">
        <v>154</v>
      </c>
    </row>
    <row r="2159" spans="9:22" x14ac:dyDescent="0.45">
      <c r="I2159" t="s">
        <v>176</v>
      </c>
      <c r="J2159" t="s">
        <v>336</v>
      </c>
      <c r="K2159">
        <v>2.0535593468224917E-3</v>
      </c>
      <c r="L2159" t="s">
        <v>154</v>
      </c>
      <c r="N2159" t="s">
        <v>250</v>
      </c>
      <c r="O2159" t="s">
        <v>336</v>
      </c>
      <c r="P2159">
        <v>2.989499124753452E-3</v>
      </c>
      <c r="Q2159" t="s">
        <v>154</v>
      </c>
      <c r="S2159" t="s">
        <v>286</v>
      </c>
      <c r="T2159" t="s">
        <v>336</v>
      </c>
      <c r="U2159">
        <v>2.0250998663761625E-3</v>
      </c>
      <c r="V2159" t="s">
        <v>154</v>
      </c>
    </row>
    <row r="2160" spans="9:22" x14ac:dyDescent="0.45">
      <c r="I2160" t="s">
        <v>176</v>
      </c>
      <c r="J2160" t="s">
        <v>346</v>
      </c>
      <c r="K2160">
        <v>1.1495267931390365E-3</v>
      </c>
      <c r="L2160" t="s">
        <v>154</v>
      </c>
      <c r="N2160" t="s">
        <v>250</v>
      </c>
      <c r="O2160" t="s">
        <v>346</v>
      </c>
      <c r="P2160">
        <v>2.4749472116680302E-3</v>
      </c>
      <c r="Q2160" t="s">
        <v>154</v>
      </c>
      <c r="S2160" t="s">
        <v>286</v>
      </c>
      <c r="T2160" t="s">
        <v>346</v>
      </c>
      <c r="U2160">
        <v>2.0319750440830585E-3</v>
      </c>
      <c r="V2160" t="s">
        <v>154</v>
      </c>
    </row>
    <row r="2161" spans="9:22" x14ac:dyDescent="0.45">
      <c r="I2161" t="s">
        <v>176</v>
      </c>
      <c r="J2161" t="s">
        <v>468</v>
      </c>
      <c r="K2161">
        <v>1.4043507150082011E-4</v>
      </c>
      <c r="L2161" t="s">
        <v>154</v>
      </c>
      <c r="N2161" t="s">
        <v>250</v>
      </c>
      <c r="O2161" t="s">
        <v>468</v>
      </c>
      <c r="P2161">
        <v>2.7078537192245858E-3</v>
      </c>
      <c r="Q2161" t="s">
        <v>154</v>
      </c>
      <c r="S2161" t="s">
        <v>286</v>
      </c>
      <c r="T2161" t="s">
        <v>468</v>
      </c>
      <c r="U2161">
        <v>1.9730443300509486E-3</v>
      </c>
      <c r="V2161" t="s">
        <v>154</v>
      </c>
    </row>
    <row r="2162" spans="9:22" x14ac:dyDescent="0.45">
      <c r="I2162" t="s">
        <v>176</v>
      </c>
      <c r="J2162" t="s">
        <v>469</v>
      </c>
      <c r="K2162">
        <v>0</v>
      </c>
      <c r="L2162" t="s">
        <v>154</v>
      </c>
      <c r="N2162" t="s">
        <v>250</v>
      </c>
      <c r="O2162" t="s">
        <v>469</v>
      </c>
      <c r="P2162">
        <v>1.5677290614823678E-2</v>
      </c>
      <c r="Q2162" t="s">
        <v>154</v>
      </c>
      <c r="S2162" t="s">
        <v>286</v>
      </c>
      <c r="T2162" t="s">
        <v>469</v>
      </c>
      <c r="U2162">
        <v>7.0876282454998239E-3</v>
      </c>
      <c r="V2162" t="s">
        <v>154</v>
      </c>
    </row>
    <row r="2163" spans="9:22" x14ac:dyDescent="0.45">
      <c r="I2163" t="s">
        <v>176</v>
      </c>
      <c r="J2163" t="s">
        <v>347</v>
      </c>
      <c r="K2163">
        <v>0</v>
      </c>
      <c r="L2163" t="s">
        <v>154</v>
      </c>
      <c r="N2163" t="s">
        <v>250</v>
      </c>
      <c r="O2163" t="s">
        <v>347</v>
      </c>
      <c r="P2163">
        <v>1.2159572080957732E-2</v>
      </c>
      <c r="Q2163" t="s">
        <v>154</v>
      </c>
      <c r="S2163" t="s">
        <v>286</v>
      </c>
      <c r="T2163" t="s">
        <v>347</v>
      </c>
      <c r="U2163">
        <v>1.7581005023454649E-4</v>
      </c>
      <c r="V2163" t="s">
        <v>154</v>
      </c>
    </row>
    <row r="2164" spans="9:22" x14ac:dyDescent="0.45">
      <c r="I2164" t="s">
        <v>176</v>
      </c>
      <c r="J2164" t="s">
        <v>348</v>
      </c>
      <c r="K2164">
        <v>1.4405539231061109E-3</v>
      </c>
      <c r="L2164" t="s">
        <v>154</v>
      </c>
      <c r="N2164" t="s">
        <v>250</v>
      </c>
      <c r="O2164" t="s">
        <v>348</v>
      </c>
      <c r="P2164">
        <v>1.8307057520914735E-3</v>
      </c>
      <c r="Q2164" t="s">
        <v>154</v>
      </c>
      <c r="S2164" t="s">
        <v>286</v>
      </c>
      <c r="T2164" t="s">
        <v>348</v>
      </c>
      <c r="U2164">
        <v>7.14489714552312E-6</v>
      </c>
      <c r="V2164" t="s">
        <v>154</v>
      </c>
    </row>
    <row r="2165" spans="9:22" x14ac:dyDescent="0.45">
      <c r="I2165" t="s">
        <v>176</v>
      </c>
      <c r="J2165" t="s">
        <v>349</v>
      </c>
      <c r="K2165">
        <v>2.6459547801514515E-3</v>
      </c>
      <c r="L2165" t="s">
        <v>154</v>
      </c>
      <c r="N2165" t="s">
        <v>250</v>
      </c>
      <c r="O2165" t="s">
        <v>349</v>
      </c>
      <c r="P2165">
        <v>1.7998205767825847E-3</v>
      </c>
      <c r="Q2165" t="s">
        <v>154</v>
      </c>
      <c r="S2165" t="s">
        <v>286</v>
      </c>
      <c r="T2165" t="s">
        <v>349</v>
      </c>
      <c r="U2165">
        <v>6.7224166709894487E-6</v>
      </c>
      <c r="V2165" t="s">
        <v>154</v>
      </c>
    </row>
    <row r="2166" spans="9:22" x14ac:dyDescent="0.45">
      <c r="I2166" t="s">
        <v>176</v>
      </c>
      <c r="J2166" t="s">
        <v>350</v>
      </c>
      <c r="K2166">
        <v>2.736953514366456E-2</v>
      </c>
      <c r="L2166" t="s">
        <v>154</v>
      </c>
      <c r="N2166" t="s">
        <v>250</v>
      </c>
      <c r="O2166" t="s">
        <v>350</v>
      </c>
      <c r="P2166">
        <v>1.3517330970922252E-2</v>
      </c>
      <c r="Q2166" t="s">
        <v>154</v>
      </c>
      <c r="S2166" t="s">
        <v>286</v>
      </c>
      <c r="T2166" t="s">
        <v>350</v>
      </c>
      <c r="U2166">
        <v>7.2305767046456048E-5</v>
      </c>
      <c r="V2166" t="s">
        <v>154</v>
      </c>
    </row>
    <row r="2167" spans="9:22" x14ac:dyDescent="0.45">
      <c r="I2167" t="s">
        <v>176</v>
      </c>
      <c r="J2167" t="s">
        <v>351</v>
      </c>
      <c r="K2167">
        <v>2.2247557276361316E-3</v>
      </c>
      <c r="L2167" t="s">
        <v>154</v>
      </c>
      <c r="N2167" t="s">
        <v>250</v>
      </c>
      <c r="O2167" t="s">
        <v>351</v>
      </c>
      <c r="P2167">
        <v>2.1109482742784911E-3</v>
      </c>
      <c r="Q2167" t="s">
        <v>154</v>
      </c>
      <c r="S2167" t="s">
        <v>286</v>
      </c>
      <c r="T2167" t="s">
        <v>351</v>
      </c>
      <c r="U2167">
        <v>1.8683224564187697E-5</v>
      </c>
      <c r="V2167" t="s">
        <v>154</v>
      </c>
    </row>
    <row r="2168" spans="9:22" x14ac:dyDescent="0.45">
      <c r="I2168" t="s">
        <v>176</v>
      </c>
      <c r="J2168" t="s">
        <v>352</v>
      </c>
      <c r="K2168">
        <v>1.1435709213391222E-3</v>
      </c>
      <c r="L2168" t="s">
        <v>154</v>
      </c>
      <c r="N2168" t="s">
        <v>250</v>
      </c>
      <c r="O2168" t="s">
        <v>352</v>
      </c>
      <c r="P2168">
        <v>1.758597001211927E-3</v>
      </c>
      <c r="Q2168" t="s">
        <v>154</v>
      </c>
      <c r="S2168" t="s">
        <v>286</v>
      </c>
      <c r="T2168" t="s">
        <v>352</v>
      </c>
      <c r="U2168">
        <v>2.2536648796446894E-5</v>
      </c>
      <c r="V2168" t="s">
        <v>154</v>
      </c>
    </row>
    <row r="2169" spans="9:22" x14ac:dyDescent="0.45">
      <c r="I2169" t="s">
        <v>176</v>
      </c>
      <c r="J2169" t="s">
        <v>470</v>
      </c>
      <c r="K2169">
        <v>2.0345247329676722E-4</v>
      </c>
      <c r="L2169" t="s">
        <v>154</v>
      </c>
      <c r="N2169" t="s">
        <v>250</v>
      </c>
      <c r="O2169" t="s">
        <v>470</v>
      </c>
      <c r="P2169">
        <v>1.7526891561147483E-3</v>
      </c>
      <c r="Q2169" t="s">
        <v>154</v>
      </c>
      <c r="S2169" t="s">
        <v>286</v>
      </c>
      <c r="T2169" t="s">
        <v>470</v>
      </c>
      <c r="U2169">
        <v>2.3749467159431296E-5</v>
      </c>
      <c r="V2169" t="s">
        <v>154</v>
      </c>
    </row>
    <row r="2170" spans="9:22" x14ac:dyDescent="0.45">
      <c r="I2170" t="s">
        <v>176</v>
      </c>
      <c r="J2170" t="s">
        <v>471</v>
      </c>
      <c r="K2170">
        <v>0</v>
      </c>
      <c r="L2170" t="s">
        <v>154</v>
      </c>
      <c r="N2170" t="s">
        <v>250</v>
      </c>
      <c r="O2170" t="s">
        <v>471</v>
      </c>
      <c r="P2170">
        <v>7.8154143864517453E-3</v>
      </c>
      <c r="Q2170" t="s">
        <v>154</v>
      </c>
      <c r="S2170" t="s">
        <v>286</v>
      </c>
      <c r="T2170" t="s">
        <v>471</v>
      </c>
      <c r="U2170">
        <v>2.0689808403309874E-4</v>
      </c>
      <c r="V2170" t="s">
        <v>154</v>
      </c>
    </row>
    <row r="2171" spans="9:22" x14ac:dyDescent="0.45">
      <c r="I2171" t="s">
        <v>176</v>
      </c>
      <c r="J2171" t="s">
        <v>359</v>
      </c>
      <c r="K2171">
        <v>0</v>
      </c>
      <c r="L2171" t="s">
        <v>154</v>
      </c>
      <c r="N2171" t="s">
        <v>250</v>
      </c>
      <c r="O2171" t="s">
        <v>359</v>
      </c>
      <c r="P2171">
        <v>7.0439692099709249E-3</v>
      </c>
      <c r="Q2171" t="s">
        <v>154</v>
      </c>
      <c r="S2171" t="s">
        <v>286</v>
      </c>
      <c r="T2171" t="s">
        <v>359</v>
      </c>
      <c r="U2171">
        <v>8.9170841089954568E-4</v>
      </c>
      <c r="V2171" t="s">
        <v>154</v>
      </c>
    </row>
    <row r="2172" spans="9:22" x14ac:dyDescent="0.45">
      <c r="I2172" t="s">
        <v>176</v>
      </c>
      <c r="J2172" t="s">
        <v>360</v>
      </c>
      <c r="K2172">
        <v>3.0214201418818278E-4</v>
      </c>
      <c r="L2172" t="s">
        <v>154</v>
      </c>
      <c r="N2172" t="s">
        <v>250</v>
      </c>
      <c r="O2172" t="s">
        <v>360</v>
      </c>
      <c r="P2172">
        <v>1.119296582898761E-3</v>
      </c>
      <c r="Q2172" t="s">
        <v>154</v>
      </c>
      <c r="S2172" t="s">
        <v>286</v>
      </c>
      <c r="T2172" t="s">
        <v>360</v>
      </c>
      <c r="U2172">
        <v>1.0880568649780484E-4</v>
      </c>
      <c r="V2172" t="s">
        <v>154</v>
      </c>
    </row>
    <row r="2173" spans="9:22" x14ac:dyDescent="0.45">
      <c r="I2173" t="s">
        <v>176</v>
      </c>
      <c r="J2173" t="s">
        <v>361</v>
      </c>
      <c r="K2173">
        <v>7.487962866973072E-4</v>
      </c>
      <c r="L2173" t="s">
        <v>154</v>
      </c>
      <c r="N2173" t="s">
        <v>250</v>
      </c>
      <c r="O2173" t="s">
        <v>361</v>
      </c>
      <c r="P2173">
        <v>1.0291839852181346E-3</v>
      </c>
      <c r="Q2173" t="s">
        <v>154</v>
      </c>
      <c r="S2173" t="s">
        <v>286</v>
      </c>
      <c r="T2173" t="s">
        <v>361</v>
      </c>
      <c r="U2173">
        <v>1.213650055666762E-4</v>
      </c>
      <c r="V2173" t="s">
        <v>154</v>
      </c>
    </row>
    <row r="2174" spans="9:22" x14ac:dyDescent="0.45">
      <c r="I2174" t="s">
        <v>176</v>
      </c>
      <c r="J2174" t="s">
        <v>362</v>
      </c>
      <c r="K2174">
        <v>1.0954322731159519E-2</v>
      </c>
      <c r="L2174" t="s">
        <v>154</v>
      </c>
      <c r="N2174" t="s">
        <v>250</v>
      </c>
      <c r="O2174" t="s">
        <v>362</v>
      </c>
      <c r="P2174">
        <v>6.287886037649521E-3</v>
      </c>
      <c r="Q2174" t="s">
        <v>154</v>
      </c>
      <c r="S2174" t="s">
        <v>286</v>
      </c>
      <c r="T2174" t="s">
        <v>362</v>
      </c>
      <c r="U2174">
        <v>1.5457857337574875E-3</v>
      </c>
      <c r="V2174" t="s">
        <v>154</v>
      </c>
    </row>
    <row r="2175" spans="9:22" x14ac:dyDescent="0.45">
      <c r="I2175" t="s">
        <v>176</v>
      </c>
      <c r="J2175" t="s">
        <v>363</v>
      </c>
      <c r="K2175">
        <v>9.4997795740946688E-4</v>
      </c>
      <c r="L2175" t="s">
        <v>154</v>
      </c>
      <c r="N2175" t="s">
        <v>250</v>
      </c>
      <c r="O2175" t="s">
        <v>363</v>
      </c>
      <c r="P2175">
        <v>9.4610577918779245E-4</v>
      </c>
      <c r="Q2175" t="s">
        <v>154</v>
      </c>
      <c r="S2175" t="s">
        <v>286</v>
      </c>
      <c r="T2175" t="s">
        <v>363</v>
      </c>
      <c r="U2175">
        <v>3.06422223245517E-4</v>
      </c>
      <c r="V2175" t="s">
        <v>154</v>
      </c>
    </row>
    <row r="2176" spans="9:22" x14ac:dyDescent="0.45">
      <c r="I2176" t="s">
        <v>176</v>
      </c>
      <c r="J2176" t="s">
        <v>364</v>
      </c>
      <c r="K2176">
        <v>5.7081218060955506E-4</v>
      </c>
      <c r="L2176" t="s">
        <v>154</v>
      </c>
      <c r="N2176" t="s">
        <v>250</v>
      </c>
      <c r="O2176" t="s">
        <v>364</v>
      </c>
      <c r="P2176">
        <v>9.2133355484651865E-4</v>
      </c>
      <c r="Q2176" t="s">
        <v>154</v>
      </c>
      <c r="S2176" t="s">
        <v>286</v>
      </c>
      <c r="T2176" t="s">
        <v>364</v>
      </c>
      <c r="U2176">
        <v>3.142301195050778E-4</v>
      </c>
      <c r="V2176" t="s">
        <v>154</v>
      </c>
    </row>
    <row r="2177" spans="9:22" x14ac:dyDescent="0.45">
      <c r="I2177" t="s">
        <v>176</v>
      </c>
      <c r="J2177" t="s">
        <v>472</v>
      </c>
      <c r="K2177">
        <v>8.0866537545857024E-5</v>
      </c>
      <c r="L2177" t="s">
        <v>154</v>
      </c>
      <c r="N2177" t="s">
        <v>250</v>
      </c>
      <c r="O2177" t="s">
        <v>472</v>
      </c>
      <c r="P2177">
        <v>1.0949232940231897E-3</v>
      </c>
      <c r="Q2177" t="s">
        <v>154</v>
      </c>
      <c r="S2177" t="s">
        <v>286</v>
      </c>
      <c r="T2177" t="s">
        <v>472</v>
      </c>
      <c r="U2177">
        <v>3.2243121815022361E-4</v>
      </c>
      <c r="V2177" t="s">
        <v>154</v>
      </c>
    </row>
    <row r="2178" spans="9:22" x14ac:dyDescent="0.45">
      <c r="I2178" t="s">
        <v>176</v>
      </c>
      <c r="J2178" t="s">
        <v>473</v>
      </c>
      <c r="K2178">
        <v>0</v>
      </c>
      <c r="L2178" t="s">
        <v>154</v>
      </c>
      <c r="N2178" t="s">
        <v>250</v>
      </c>
      <c r="O2178" t="s">
        <v>473</v>
      </c>
      <c r="P2178">
        <v>6.53626113832231E-3</v>
      </c>
      <c r="Q2178" t="s">
        <v>154</v>
      </c>
      <c r="S2178" t="s">
        <v>286</v>
      </c>
      <c r="T2178" t="s">
        <v>473</v>
      </c>
      <c r="U2178">
        <v>8.9186091759532141E-4</v>
      </c>
      <c r="V2178" t="s">
        <v>154</v>
      </c>
    </row>
    <row r="2179" spans="9:22" x14ac:dyDescent="0.45">
      <c r="I2179" t="s">
        <v>176</v>
      </c>
      <c r="J2179" t="s">
        <v>365</v>
      </c>
      <c r="K2179">
        <v>0</v>
      </c>
      <c r="L2179" t="s">
        <v>154</v>
      </c>
      <c r="N2179" t="s">
        <v>250</v>
      </c>
      <c r="O2179" t="s">
        <v>365</v>
      </c>
      <c r="P2179">
        <v>1.3675343750154707E-2</v>
      </c>
      <c r="Q2179" t="s">
        <v>154</v>
      </c>
      <c r="S2179" t="s">
        <v>286</v>
      </c>
      <c r="T2179" t="s">
        <v>365</v>
      </c>
      <c r="U2179">
        <v>1.1393574019613871E-2</v>
      </c>
      <c r="V2179" t="s">
        <v>154</v>
      </c>
    </row>
    <row r="2180" spans="9:22" x14ac:dyDescent="0.45">
      <c r="I2180" t="s">
        <v>176</v>
      </c>
      <c r="J2180" t="s">
        <v>366</v>
      </c>
      <c r="K2180">
        <v>1.2966233419024317E-3</v>
      </c>
      <c r="L2180" t="s">
        <v>154</v>
      </c>
      <c r="N2180" t="s">
        <v>250</v>
      </c>
      <c r="O2180" t="s">
        <v>366</v>
      </c>
      <c r="P2180">
        <v>1.9271146806272045E-3</v>
      </c>
      <c r="Q2180" t="s">
        <v>154</v>
      </c>
      <c r="S2180" t="s">
        <v>286</v>
      </c>
      <c r="T2180" t="s">
        <v>366</v>
      </c>
      <c r="U2180">
        <v>1.5913526757719576E-3</v>
      </c>
      <c r="V2180" t="s">
        <v>154</v>
      </c>
    </row>
    <row r="2181" spans="9:22" x14ac:dyDescent="0.45">
      <c r="I2181" t="s">
        <v>176</v>
      </c>
      <c r="J2181" t="s">
        <v>367</v>
      </c>
      <c r="K2181">
        <v>2.5751324584616766E-3</v>
      </c>
      <c r="L2181" t="s">
        <v>154</v>
      </c>
      <c r="N2181" t="s">
        <v>250</v>
      </c>
      <c r="O2181" t="s">
        <v>367</v>
      </c>
      <c r="P2181">
        <v>1.9504571957992278E-3</v>
      </c>
      <c r="Q2181" t="s">
        <v>154</v>
      </c>
      <c r="S2181" t="s">
        <v>286</v>
      </c>
      <c r="T2181" t="s">
        <v>367</v>
      </c>
      <c r="U2181">
        <v>1.6262734802793232E-3</v>
      </c>
      <c r="V2181" t="s">
        <v>154</v>
      </c>
    </row>
    <row r="2182" spans="9:22" x14ac:dyDescent="0.45">
      <c r="I2182" t="s">
        <v>176</v>
      </c>
      <c r="J2182" t="s">
        <v>368</v>
      </c>
      <c r="K2182">
        <v>2.7590575613571006E-2</v>
      </c>
      <c r="L2182" t="s">
        <v>154</v>
      </c>
      <c r="N2182" t="s">
        <v>250</v>
      </c>
      <c r="O2182" t="s">
        <v>368</v>
      </c>
      <c r="P2182">
        <v>1.6675761901675013E-2</v>
      </c>
      <c r="Q2182" t="s">
        <v>154</v>
      </c>
      <c r="S2182" t="s">
        <v>286</v>
      </c>
      <c r="T2182" t="s">
        <v>368</v>
      </c>
      <c r="U2182">
        <v>1.1392451657557831E-2</v>
      </c>
      <c r="V2182" t="s">
        <v>154</v>
      </c>
    </row>
    <row r="2183" spans="9:22" x14ac:dyDescent="0.45">
      <c r="I2183" t="s">
        <v>176</v>
      </c>
      <c r="J2183" t="s">
        <v>369</v>
      </c>
      <c r="K2183">
        <v>2.7811163683688438E-3</v>
      </c>
      <c r="L2183" t="s">
        <v>154</v>
      </c>
      <c r="N2183" t="s">
        <v>250</v>
      </c>
      <c r="O2183" t="s">
        <v>369</v>
      </c>
      <c r="P2183">
        <v>2.5843266797776327E-3</v>
      </c>
      <c r="Q2183" t="s">
        <v>154</v>
      </c>
      <c r="S2183" t="s">
        <v>286</v>
      </c>
      <c r="T2183" t="s">
        <v>369</v>
      </c>
      <c r="U2183">
        <v>1.7390938978120545E-3</v>
      </c>
      <c r="V2183" t="s">
        <v>154</v>
      </c>
    </row>
    <row r="2184" spans="9:22" x14ac:dyDescent="0.45">
      <c r="I2184" t="s">
        <v>176</v>
      </c>
      <c r="J2184" t="s">
        <v>370</v>
      </c>
      <c r="K2184">
        <v>1.4991076444161909E-3</v>
      </c>
      <c r="L2184" t="s">
        <v>154</v>
      </c>
      <c r="N2184" t="s">
        <v>250</v>
      </c>
      <c r="O2184" t="s">
        <v>370</v>
      </c>
      <c r="P2184">
        <v>2.1820984010755121E-3</v>
      </c>
      <c r="Q2184" t="s">
        <v>154</v>
      </c>
      <c r="S2184" t="s">
        <v>286</v>
      </c>
      <c r="T2184" t="s">
        <v>370</v>
      </c>
      <c r="U2184">
        <v>1.7347059608582374E-3</v>
      </c>
      <c r="V2184" t="s">
        <v>154</v>
      </c>
    </row>
    <row r="2185" spans="9:22" x14ac:dyDescent="0.45">
      <c r="I2185" t="s">
        <v>176</v>
      </c>
      <c r="J2185" t="s">
        <v>474</v>
      </c>
      <c r="K2185">
        <v>2.8386693101661859E-4</v>
      </c>
      <c r="L2185" t="s">
        <v>154</v>
      </c>
      <c r="N2185" t="s">
        <v>250</v>
      </c>
      <c r="O2185" t="s">
        <v>474</v>
      </c>
      <c r="P2185">
        <v>2.1957509329189849E-3</v>
      </c>
      <c r="Q2185" t="s">
        <v>154</v>
      </c>
      <c r="S2185" t="s">
        <v>286</v>
      </c>
      <c r="T2185" t="s">
        <v>474</v>
      </c>
      <c r="U2185">
        <v>1.7393249452072731E-3</v>
      </c>
      <c r="V2185" t="s">
        <v>154</v>
      </c>
    </row>
    <row r="2186" spans="9:22" x14ac:dyDescent="0.45">
      <c r="I2186" t="s">
        <v>176</v>
      </c>
      <c r="J2186" t="s">
        <v>475</v>
      </c>
      <c r="K2186">
        <v>0</v>
      </c>
      <c r="L2186" t="s">
        <v>154</v>
      </c>
      <c r="N2186" t="s">
        <v>250</v>
      </c>
      <c r="O2186" t="s">
        <v>475</v>
      </c>
      <c r="P2186">
        <v>1.1140938796532598E-2</v>
      </c>
      <c r="Q2186" t="s">
        <v>154</v>
      </c>
      <c r="S2186" t="s">
        <v>286</v>
      </c>
      <c r="T2186" t="s">
        <v>475</v>
      </c>
      <c r="U2186">
        <v>8.4974284062666015E-3</v>
      </c>
      <c r="V2186" t="s">
        <v>154</v>
      </c>
    </row>
    <row r="2187" spans="9:22" x14ac:dyDescent="0.45">
      <c r="I2187" t="s">
        <v>176</v>
      </c>
      <c r="J2187" t="s">
        <v>371</v>
      </c>
      <c r="K2187">
        <v>2.6280037874018523E-5</v>
      </c>
      <c r="L2187" t="s">
        <v>154</v>
      </c>
      <c r="N2187" t="s">
        <v>250</v>
      </c>
      <c r="O2187" t="s">
        <v>371</v>
      </c>
      <c r="P2187">
        <v>1.0622767838191178E-2</v>
      </c>
      <c r="Q2187" t="s">
        <v>154</v>
      </c>
      <c r="S2187" t="s">
        <v>286</v>
      </c>
      <c r="T2187" t="s">
        <v>371</v>
      </c>
      <c r="U2187">
        <v>1.2203387848589278E-2</v>
      </c>
      <c r="V2187" t="s">
        <v>154</v>
      </c>
    </row>
    <row r="2188" spans="9:22" x14ac:dyDescent="0.45">
      <c r="I2188" t="s">
        <v>176</v>
      </c>
      <c r="J2188" t="s">
        <v>372</v>
      </c>
      <c r="K2188">
        <v>5.0769649187477786E-4</v>
      </c>
      <c r="L2188" t="s">
        <v>154</v>
      </c>
      <c r="N2188" t="s">
        <v>250</v>
      </c>
      <c r="O2188" t="s">
        <v>372</v>
      </c>
      <c r="P2188">
        <v>1.5056170964715026E-3</v>
      </c>
      <c r="Q2188" t="s">
        <v>154</v>
      </c>
      <c r="S2188" t="s">
        <v>286</v>
      </c>
      <c r="T2188" t="s">
        <v>372</v>
      </c>
      <c r="U2188">
        <v>1.7281922268111492E-3</v>
      </c>
      <c r="V2188" t="s">
        <v>154</v>
      </c>
    </row>
    <row r="2189" spans="9:22" x14ac:dyDescent="0.45">
      <c r="I2189" t="s">
        <v>176</v>
      </c>
      <c r="J2189" t="s">
        <v>373</v>
      </c>
      <c r="K2189">
        <v>1.2614224376562072E-3</v>
      </c>
      <c r="L2189" t="s">
        <v>154</v>
      </c>
      <c r="N2189" t="s">
        <v>250</v>
      </c>
      <c r="O2189" t="s">
        <v>373</v>
      </c>
      <c r="P2189">
        <v>1.5518683721323931E-3</v>
      </c>
      <c r="Q2189" t="s">
        <v>154</v>
      </c>
      <c r="S2189" t="s">
        <v>286</v>
      </c>
      <c r="T2189" t="s">
        <v>373</v>
      </c>
      <c r="U2189">
        <v>1.7401589672530098E-3</v>
      </c>
      <c r="V2189" t="s">
        <v>154</v>
      </c>
    </row>
    <row r="2190" spans="9:22" x14ac:dyDescent="0.45">
      <c r="I2190" t="s">
        <v>176</v>
      </c>
      <c r="J2190" t="s">
        <v>374</v>
      </c>
      <c r="K2190">
        <v>1.6605611799746126E-2</v>
      </c>
      <c r="L2190" t="s">
        <v>154</v>
      </c>
      <c r="N2190" t="s">
        <v>250</v>
      </c>
      <c r="O2190" t="s">
        <v>374</v>
      </c>
      <c r="P2190">
        <v>1.0413137412796808E-2</v>
      </c>
      <c r="Q2190" t="s">
        <v>154</v>
      </c>
      <c r="S2190" t="s">
        <v>286</v>
      </c>
      <c r="T2190" t="s">
        <v>374</v>
      </c>
      <c r="U2190">
        <v>1.2406137457765228E-2</v>
      </c>
      <c r="V2190" t="s">
        <v>154</v>
      </c>
    </row>
    <row r="2191" spans="9:22" x14ac:dyDescent="0.45">
      <c r="I2191" t="s">
        <v>176</v>
      </c>
      <c r="J2191" t="s">
        <v>375</v>
      </c>
      <c r="K2191">
        <v>1.2140430930287418E-3</v>
      </c>
      <c r="L2191" t="s">
        <v>154</v>
      </c>
      <c r="N2191" t="s">
        <v>250</v>
      </c>
      <c r="O2191" t="s">
        <v>375</v>
      </c>
      <c r="P2191">
        <v>1.4472978614585097E-3</v>
      </c>
      <c r="Q2191" t="s">
        <v>154</v>
      </c>
      <c r="S2191" t="s">
        <v>286</v>
      </c>
      <c r="T2191" t="s">
        <v>375</v>
      </c>
      <c r="U2191">
        <v>1.8161193994005753E-3</v>
      </c>
      <c r="V2191" t="s">
        <v>154</v>
      </c>
    </row>
    <row r="2192" spans="9:22" x14ac:dyDescent="0.45">
      <c r="I2192" t="s">
        <v>176</v>
      </c>
      <c r="J2192" t="s">
        <v>376</v>
      </c>
      <c r="K2192">
        <v>5.6860571194932081E-4</v>
      </c>
      <c r="L2192" t="s">
        <v>154</v>
      </c>
      <c r="N2192" t="s">
        <v>250</v>
      </c>
      <c r="O2192" t="s">
        <v>376</v>
      </c>
      <c r="P2192">
        <v>1.1576496699129348E-3</v>
      </c>
      <c r="Q2192" t="s">
        <v>154</v>
      </c>
      <c r="S2192" t="s">
        <v>286</v>
      </c>
      <c r="T2192" t="s">
        <v>376</v>
      </c>
      <c r="U2192">
        <v>1.746168776443995E-3</v>
      </c>
      <c r="V2192" t="s">
        <v>154</v>
      </c>
    </row>
    <row r="2193" spans="9:22" x14ac:dyDescent="0.45">
      <c r="I2193" t="s">
        <v>176</v>
      </c>
      <c r="J2193" t="s">
        <v>476</v>
      </c>
      <c r="K2193">
        <v>3.5969540076826814E-5</v>
      </c>
      <c r="L2193" t="s">
        <v>154</v>
      </c>
      <c r="N2193" t="s">
        <v>250</v>
      </c>
      <c r="O2193" t="s">
        <v>476</v>
      </c>
      <c r="P2193">
        <v>1.1753973261241384E-3</v>
      </c>
      <c r="Q2193" t="s">
        <v>154</v>
      </c>
      <c r="S2193" t="s">
        <v>286</v>
      </c>
      <c r="T2193" t="s">
        <v>476</v>
      </c>
      <c r="U2193">
        <v>1.6655525042202273E-3</v>
      </c>
      <c r="V2193" t="s">
        <v>154</v>
      </c>
    </row>
    <row r="2194" spans="9:22" x14ac:dyDescent="0.45">
      <c r="I2194" t="s">
        <v>176</v>
      </c>
      <c r="J2194" t="s">
        <v>477</v>
      </c>
      <c r="K2194">
        <v>0</v>
      </c>
      <c r="L2194" t="s">
        <v>154</v>
      </c>
      <c r="N2194" t="s">
        <v>250</v>
      </c>
      <c r="O2194" t="s">
        <v>477</v>
      </c>
      <c r="P2194">
        <v>6.826907939261587E-3</v>
      </c>
      <c r="Q2194" t="s">
        <v>154</v>
      </c>
      <c r="S2194" t="s">
        <v>286</v>
      </c>
      <c r="T2194" t="s">
        <v>477</v>
      </c>
      <c r="U2194">
        <v>7.6076286247413142E-3</v>
      </c>
      <c r="V2194" t="s">
        <v>154</v>
      </c>
    </row>
    <row r="2195" spans="9:22" x14ac:dyDescent="0.45">
      <c r="I2195" t="s">
        <v>176</v>
      </c>
      <c r="J2195" t="s">
        <v>390</v>
      </c>
      <c r="K2195">
        <v>7.9191531745264145E-4</v>
      </c>
      <c r="L2195" t="s">
        <v>154</v>
      </c>
      <c r="N2195" t="s">
        <v>250</v>
      </c>
      <c r="O2195" t="s">
        <v>390</v>
      </c>
      <c r="P2195">
        <v>3.5722227497354234E-3</v>
      </c>
      <c r="Q2195" t="s">
        <v>154</v>
      </c>
      <c r="S2195" t="s">
        <v>286</v>
      </c>
      <c r="T2195" t="s">
        <v>390</v>
      </c>
      <c r="U2195">
        <v>7.1862640814300176E-3</v>
      </c>
      <c r="V2195" t="s">
        <v>154</v>
      </c>
    </row>
    <row r="2196" spans="9:22" x14ac:dyDescent="0.45">
      <c r="I2196" t="s">
        <v>176</v>
      </c>
      <c r="J2196" t="s">
        <v>391</v>
      </c>
      <c r="K2196">
        <v>2.2418792163615532E-3</v>
      </c>
      <c r="L2196" t="s">
        <v>154</v>
      </c>
      <c r="N2196" t="s">
        <v>250</v>
      </c>
      <c r="O2196" t="s">
        <v>391</v>
      </c>
      <c r="P2196">
        <v>5.3320785000183048E-4</v>
      </c>
      <c r="Q2196" t="s">
        <v>154</v>
      </c>
      <c r="S2196" t="s">
        <v>286</v>
      </c>
      <c r="T2196" t="s">
        <v>391</v>
      </c>
      <c r="U2196">
        <v>1.1221570686343275E-3</v>
      </c>
      <c r="V2196" t="s">
        <v>154</v>
      </c>
    </row>
    <row r="2197" spans="9:22" x14ac:dyDescent="0.45">
      <c r="I2197" t="s">
        <v>176</v>
      </c>
      <c r="J2197" t="s">
        <v>392</v>
      </c>
      <c r="K2197">
        <v>4.4819828563035817E-3</v>
      </c>
      <c r="L2197" t="s">
        <v>154</v>
      </c>
      <c r="N2197" t="s">
        <v>250</v>
      </c>
      <c r="O2197" t="s">
        <v>392</v>
      </c>
      <c r="P2197">
        <v>5.5836877900719941E-4</v>
      </c>
      <c r="Q2197" t="s">
        <v>154</v>
      </c>
      <c r="S2197" t="s">
        <v>286</v>
      </c>
      <c r="T2197" t="s">
        <v>392</v>
      </c>
      <c r="U2197">
        <v>1.1257747455984744E-3</v>
      </c>
      <c r="V2197" t="s">
        <v>154</v>
      </c>
    </row>
    <row r="2198" spans="9:22" x14ac:dyDescent="0.45">
      <c r="I2198" t="s">
        <v>176</v>
      </c>
      <c r="J2198" t="s">
        <v>393</v>
      </c>
      <c r="K2198">
        <v>5.1046161308066121E-2</v>
      </c>
      <c r="L2198" t="s">
        <v>154</v>
      </c>
      <c r="N2198" t="s">
        <v>250</v>
      </c>
      <c r="O2198" t="s">
        <v>393</v>
      </c>
      <c r="P2198">
        <v>3.3729916003694678E-3</v>
      </c>
      <c r="Q2198" t="s">
        <v>154</v>
      </c>
      <c r="S2198" t="s">
        <v>286</v>
      </c>
      <c r="T2198" t="s">
        <v>393</v>
      </c>
      <c r="U2198">
        <v>7.0273531059775029E-3</v>
      </c>
      <c r="V2198" t="s">
        <v>154</v>
      </c>
    </row>
    <row r="2199" spans="9:22" x14ac:dyDescent="0.45">
      <c r="I2199" t="s">
        <v>176</v>
      </c>
      <c r="J2199" t="s">
        <v>394</v>
      </c>
      <c r="K2199">
        <v>3.8899925502856882E-3</v>
      </c>
      <c r="L2199" t="s">
        <v>154</v>
      </c>
      <c r="N2199" t="s">
        <v>250</v>
      </c>
      <c r="O2199" t="s">
        <v>394</v>
      </c>
      <c r="P2199">
        <v>6.1092836726641981E-4</v>
      </c>
      <c r="Q2199" t="s">
        <v>154</v>
      </c>
      <c r="S2199" t="s">
        <v>286</v>
      </c>
      <c r="T2199" t="s">
        <v>394</v>
      </c>
      <c r="U2199">
        <v>8.4438669631742075E-4</v>
      </c>
      <c r="V2199" t="s">
        <v>154</v>
      </c>
    </row>
    <row r="2200" spans="9:22" x14ac:dyDescent="0.45">
      <c r="I2200" t="s">
        <v>176</v>
      </c>
      <c r="J2200" t="s">
        <v>395</v>
      </c>
      <c r="K2200">
        <v>2.0658607076211441E-3</v>
      </c>
      <c r="L2200" t="s">
        <v>154</v>
      </c>
      <c r="N2200" t="s">
        <v>250</v>
      </c>
      <c r="O2200" t="s">
        <v>395</v>
      </c>
      <c r="P2200">
        <v>6.6292270491796301E-4</v>
      </c>
      <c r="Q2200" t="s">
        <v>154</v>
      </c>
      <c r="S2200" t="s">
        <v>286</v>
      </c>
      <c r="T2200" t="s">
        <v>395</v>
      </c>
      <c r="U2200">
        <v>8.2103352476545753E-4</v>
      </c>
      <c r="V2200" t="s">
        <v>154</v>
      </c>
    </row>
    <row r="2201" spans="9:22" x14ac:dyDescent="0.45">
      <c r="I2201" t="s">
        <v>176</v>
      </c>
      <c r="J2201" t="s">
        <v>478</v>
      </c>
      <c r="K2201">
        <v>1.2119006565300838E-5</v>
      </c>
      <c r="L2201" t="s">
        <v>154</v>
      </c>
      <c r="N2201" t="s">
        <v>250</v>
      </c>
      <c r="O2201" t="s">
        <v>478</v>
      </c>
      <c r="P2201">
        <v>7.0155506006767195E-4</v>
      </c>
      <c r="Q2201" t="s">
        <v>154</v>
      </c>
      <c r="S2201" t="s">
        <v>286</v>
      </c>
      <c r="T2201" t="s">
        <v>478</v>
      </c>
      <c r="U2201">
        <v>8.0279173093022506E-4</v>
      </c>
      <c r="V2201" t="s">
        <v>154</v>
      </c>
    </row>
    <row r="2202" spans="9:22" x14ac:dyDescent="0.45">
      <c r="I2202" t="s">
        <v>176</v>
      </c>
      <c r="J2202" t="s">
        <v>479</v>
      </c>
      <c r="K2202">
        <v>0</v>
      </c>
      <c r="L2202" t="s">
        <v>154</v>
      </c>
      <c r="N2202" t="s">
        <v>250</v>
      </c>
      <c r="O2202" t="s">
        <v>479</v>
      </c>
      <c r="P2202">
        <v>3.248963195946487E-3</v>
      </c>
      <c r="Q2202" t="s">
        <v>154</v>
      </c>
      <c r="S2202" t="s">
        <v>286</v>
      </c>
      <c r="T2202" t="s">
        <v>479</v>
      </c>
      <c r="U2202">
        <v>4.2468727357916E-3</v>
      </c>
      <c r="V2202" t="s">
        <v>154</v>
      </c>
    </row>
    <row r="2203" spans="9:22" x14ac:dyDescent="0.45">
      <c r="I2203" t="s">
        <v>176</v>
      </c>
      <c r="J2203" t="s">
        <v>396</v>
      </c>
      <c r="K2203">
        <v>5.2641628430595403E-4</v>
      </c>
      <c r="L2203" t="s">
        <v>154</v>
      </c>
      <c r="N2203" t="s">
        <v>250</v>
      </c>
      <c r="O2203" t="s">
        <v>396</v>
      </c>
      <c r="P2203">
        <v>1.7431832199363943E-3</v>
      </c>
      <c r="Q2203" t="s">
        <v>154</v>
      </c>
      <c r="S2203" t="s">
        <v>286</v>
      </c>
      <c r="T2203" t="s">
        <v>396</v>
      </c>
      <c r="U2203">
        <v>3.258341679956167E-3</v>
      </c>
      <c r="V2203" t="s">
        <v>154</v>
      </c>
    </row>
    <row r="2204" spans="9:22" x14ac:dyDescent="0.45">
      <c r="I2204" t="s">
        <v>176</v>
      </c>
      <c r="J2204" t="s">
        <v>397</v>
      </c>
      <c r="K2204">
        <v>1.2443034318426929E-3</v>
      </c>
      <c r="L2204" t="s">
        <v>154</v>
      </c>
      <c r="N2204" t="s">
        <v>250</v>
      </c>
      <c r="O2204" t="s">
        <v>397</v>
      </c>
      <c r="P2204">
        <v>2.1390632743295646E-4</v>
      </c>
      <c r="Q2204" t="s">
        <v>154</v>
      </c>
      <c r="S2204" t="s">
        <v>286</v>
      </c>
      <c r="T2204" t="s">
        <v>397</v>
      </c>
      <c r="U2204">
        <v>5.1862937298724509E-4</v>
      </c>
      <c r="V2204" t="s">
        <v>154</v>
      </c>
    </row>
    <row r="2205" spans="9:22" x14ac:dyDescent="0.45">
      <c r="I2205" t="s">
        <v>176</v>
      </c>
      <c r="J2205" t="s">
        <v>398</v>
      </c>
      <c r="K2205">
        <v>2.32921965441161E-3</v>
      </c>
      <c r="L2205" t="s">
        <v>154</v>
      </c>
      <c r="N2205" t="s">
        <v>250</v>
      </c>
      <c r="O2205" t="s">
        <v>398</v>
      </c>
      <c r="P2205">
        <v>2.0706490616030987E-4</v>
      </c>
      <c r="Q2205" t="s">
        <v>154</v>
      </c>
      <c r="S2205" t="s">
        <v>286</v>
      </c>
      <c r="T2205" t="s">
        <v>398</v>
      </c>
      <c r="U2205">
        <v>5.1838428285562606E-4</v>
      </c>
      <c r="V2205" t="s">
        <v>154</v>
      </c>
    </row>
    <row r="2206" spans="9:22" x14ac:dyDescent="0.45">
      <c r="I2206" t="s">
        <v>176</v>
      </c>
      <c r="J2206" t="s">
        <v>399</v>
      </c>
      <c r="K2206">
        <v>2.4820668076278751E-2</v>
      </c>
      <c r="L2206" t="s">
        <v>154</v>
      </c>
      <c r="N2206" t="s">
        <v>250</v>
      </c>
      <c r="O2206" t="s">
        <v>399</v>
      </c>
      <c r="P2206">
        <v>1.8755870641282582E-3</v>
      </c>
      <c r="Q2206" t="s">
        <v>154</v>
      </c>
      <c r="S2206" t="s">
        <v>286</v>
      </c>
      <c r="T2206" t="s">
        <v>399</v>
      </c>
      <c r="U2206">
        <v>3.2148714447520778E-3</v>
      </c>
      <c r="V2206" t="s">
        <v>154</v>
      </c>
    </row>
    <row r="2207" spans="9:22" x14ac:dyDescent="0.45">
      <c r="I2207" t="s">
        <v>176</v>
      </c>
      <c r="J2207" t="s">
        <v>400</v>
      </c>
      <c r="K2207">
        <v>1.8013039433621132E-3</v>
      </c>
      <c r="L2207" t="s">
        <v>154</v>
      </c>
      <c r="N2207" t="s">
        <v>250</v>
      </c>
      <c r="O2207" t="s">
        <v>400</v>
      </c>
      <c r="P2207">
        <v>3.2989024071455181E-4</v>
      </c>
      <c r="Q2207" t="s">
        <v>154</v>
      </c>
      <c r="S2207" t="s">
        <v>286</v>
      </c>
      <c r="T2207" t="s">
        <v>400</v>
      </c>
      <c r="U2207">
        <v>3.7895046019045629E-4</v>
      </c>
      <c r="V2207" t="s">
        <v>154</v>
      </c>
    </row>
    <row r="2208" spans="9:22" x14ac:dyDescent="0.45">
      <c r="I2208" t="s">
        <v>176</v>
      </c>
      <c r="J2208" t="s">
        <v>401</v>
      </c>
      <c r="K2208">
        <v>9.0882106927734827E-4</v>
      </c>
      <c r="L2208" t="s">
        <v>154</v>
      </c>
      <c r="N2208" t="s">
        <v>250</v>
      </c>
      <c r="O2208" t="s">
        <v>401</v>
      </c>
      <c r="P2208">
        <v>2.981496481206317E-4</v>
      </c>
      <c r="Q2208" t="s">
        <v>154</v>
      </c>
      <c r="S2208" t="s">
        <v>286</v>
      </c>
      <c r="T2208" t="s">
        <v>401</v>
      </c>
      <c r="U2208">
        <v>3.6814981612806705E-4</v>
      </c>
      <c r="V2208" t="s">
        <v>154</v>
      </c>
    </row>
    <row r="2209" spans="9:22" x14ac:dyDescent="0.45">
      <c r="I2209" t="s">
        <v>176</v>
      </c>
      <c r="J2209" t="s">
        <v>480</v>
      </c>
      <c r="K2209">
        <v>0</v>
      </c>
      <c r="L2209" t="s">
        <v>154</v>
      </c>
      <c r="N2209" t="s">
        <v>250</v>
      </c>
      <c r="O2209" t="s">
        <v>480</v>
      </c>
      <c r="P2209">
        <v>2.5891856740693157E-4</v>
      </c>
      <c r="Q2209" t="s">
        <v>154</v>
      </c>
      <c r="S2209" t="s">
        <v>286</v>
      </c>
      <c r="T2209" t="s">
        <v>480</v>
      </c>
      <c r="U2209">
        <v>3.5228277658964739E-4</v>
      </c>
      <c r="V2209" t="s">
        <v>154</v>
      </c>
    </row>
    <row r="2210" spans="9:22" x14ac:dyDescent="0.45">
      <c r="I2210" t="s">
        <v>176</v>
      </c>
      <c r="J2210" t="s">
        <v>481</v>
      </c>
      <c r="K2210">
        <v>0</v>
      </c>
      <c r="L2210" t="s">
        <v>154</v>
      </c>
      <c r="N2210" t="s">
        <v>250</v>
      </c>
      <c r="O2210" t="s">
        <v>481</v>
      </c>
      <c r="P2210">
        <v>1.078254865090387E-3</v>
      </c>
      <c r="Q2210" t="s">
        <v>154</v>
      </c>
      <c r="S2210" t="s">
        <v>286</v>
      </c>
      <c r="T2210" t="s">
        <v>481</v>
      </c>
      <c r="U2210">
        <v>2.2004170219724552E-3</v>
      </c>
      <c r="V2210" t="s">
        <v>154</v>
      </c>
    </row>
    <row r="2211" spans="9:22" x14ac:dyDescent="0.45">
      <c r="I2211" t="s">
        <v>176</v>
      </c>
      <c r="J2211" t="s">
        <v>402</v>
      </c>
      <c r="K2211">
        <v>3.1598611390969063E-4</v>
      </c>
      <c r="L2211" t="s">
        <v>154</v>
      </c>
      <c r="N2211" t="s">
        <v>250</v>
      </c>
      <c r="O2211" t="s">
        <v>402</v>
      </c>
      <c r="P2211">
        <v>2.6245189546705833E-4</v>
      </c>
      <c r="Q2211" t="s">
        <v>154</v>
      </c>
      <c r="S2211" t="s">
        <v>286</v>
      </c>
      <c r="T2211" t="s">
        <v>402</v>
      </c>
      <c r="U2211">
        <v>1.3317599872141284E-3</v>
      </c>
      <c r="V2211" t="s">
        <v>154</v>
      </c>
    </row>
    <row r="2212" spans="9:22" x14ac:dyDescent="0.45">
      <c r="I2212" t="s">
        <v>176</v>
      </c>
      <c r="J2212" t="s">
        <v>403</v>
      </c>
      <c r="K2212">
        <v>6.5503392169784583E-4</v>
      </c>
      <c r="L2212" t="s">
        <v>154</v>
      </c>
      <c r="N2212" t="s">
        <v>250</v>
      </c>
      <c r="O2212" t="s">
        <v>403</v>
      </c>
      <c r="P2212">
        <v>3.7958542895585615E-5</v>
      </c>
      <c r="Q2212" t="s">
        <v>154</v>
      </c>
      <c r="S2212" t="s">
        <v>286</v>
      </c>
      <c r="T2212" t="s">
        <v>403</v>
      </c>
      <c r="U2212">
        <v>2.1671906409716663E-4</v>
      </c>
      <c r="V2212" t="s">
        <v>154</v>
      </c>
    </row>
    <row r="2213" spans="9:22" x14ac:dyDescent="0.45">
      <c r="I2213" t="s">
        <v>176</v>
      </c>
      <c r="J2213" t="s">
        <v>404</v>
      </c>
      <c r="K2213">
        <v>1.0148931008229722E-3</v>
      </c>
      <c r="L2213" t="s">
        <v>154</v>
      </c>
      <c r="N2213" t="s">
        <v>250</v>
      </c>
      <c r="O2213" t="s">
        <v>404</v>
      </c>
      <c r="P2213">
        <v>1.6217234759587201E-5</v>
      </c>
      <c r="Q2213" t="s">
        <v>154</v>
      </c>
      <c r="S2213" t="s">
        <v>286</v>
      </c>
      <c r="T2213" t="s">
        <v>404</v>
      </c>
      <c r="U2213">
        <v>2.3633158647603481E-4</v>
      </c>
      <c r="V2213" t="s">
        <v>154</v>
      </c>
    </row>
    <row r="2214" spans="9:22" x14ac:dyDescent="0.45">
      <c r="I2214" t="s">
        <v>176</v>
      </c>
      <c r="J2214" t="s">
        <v>405</v>
      </c>
      <c r="K2214">
        <v>1.1410858708430694E-2</v>
      </c>
      <c r="L2214" t="s">
        <v>154</v>
      </c>
      <c r="N2214" t="s">
        <v>250</v>
      </c>
      <c r="O2214" t="s">
        <v>405</v>
      </c>
      <c r="P2214">
        <v>7.8249318676800405E-5</v>
      </c>
      <c r="Q2214" t="s">
        <v>154</v>
      </c>
      <c r="S2214" t="s">
        <v>286</v>
      </c>
      <c r="T2214" t="s">
        <v>405</v>
      </c>
      <c r="U2214">
        <v>1.5606222191925773E-3</v>
      </c>
      <c r="V2214" t="s">
        <v>154</v>
      </c>
    </row>
    <row r="2215" spans="9:22" x14ac:dyDescent="0.45">
      <c r="I2215" t="s">
        <v>176</v>
      </c>
      <c r="J2215" t="s">
        <v>406</v>
      </c>
      <c r="K2215">
        <v>1.0433939437294324E-3</v>
      </c>
      <c r="L2215" t="s">
        <v>154</v>
      </c>
      <c r="N2215" t="s">
        <v>250</v>
      </c>
      <c r="O2215" t="s">
        <v>406</v>
      </c>
      <c r="P2215">
        <v>1.6268393774271136E-5</v>
      </c>
      <c r="Q2215" t="s">
        <v>154</v>
      </c>
      <c r="S2215" t="s">
        <v>286</v>
      </c>
      <c r="T2215" t="s">
        <v>406</v>
      </c>
      <c r="U2215">
        <v>1.6917176147694744E-4</v>
      </c>
      <c r="V2215" t="s">
        <v>154</v>
      </c>
    </row>
    <row r="2216" spans="9:22" x14ac:dyDescent="0.45">
      <c r="I2216" t="s">
        <v>176</v>
      </c>
      <c r="J2216" t="s">
        <v>407</v>
      </c>
      <c r="K2216">
        <v>6.0791826576050609E-4</v>
      </c>
      <c r="L2216" t="s">
        <v>154</v>
      </c>
      <c r="N2216" t="s">
        <v>250</v>
      </c>
      <c r="O2216" t="s">
        <v>407</v>
      </c>
      <c r="P2216">
        <v>4.1355877150513403E-5</v>
      </c>
      <c r="Q2216" t="s">
        <v>154</v>
      </c>
      <c r="S2216" t="s">
        <v>286</v>
      </c>
      <c r="T2216" t="s">
        <v>407</v>
      </c>
      <c r="U2216">
        <v>1.7583750311970272E-4</v>
      </c>
      <c r="V2216" t="s">
        <v>154</v>
      </c>
    </row>
    <row r="2217" spans="9:22" x14ac:dyDescent="0.45">
      <c r="I2217" t="s">
        <v>176</v>
      </c>
      <c r="J2217" t="s">
        <v>482</v>
      </c>
      <c r="K2217">
        <v>0</v>
      </c>
      <c r="L2217" t="s">
        <v>154</v>
      </c>
      <c r="N2217" t="s">
        <v>250</v>
      </c>
      <c r="O2217" t="s">
        <v>482</v>
      </c>
      <c r="P2217">
        <v>2.3965518776340864E-5</v>
      </c>
      <c r="Q2217" t="s">
        <v>154</v>
      </c>
      <c r="S2217" t="s">
        <v>286</v>
      </c>
      <c r="T2217" t="s">
        <v>482</v>
      </c>
      <c r="U2217">
        <v>1.9191723233560141E-4</v>
      </c>
      <c r="V2217" t="s">
        <v>154</v>
      </c>
    </row>
    <row r="2218" spans="9:22" x14ac:dyDescent="0.45">
      <c r="I2218" t="s">
        <v>176</v>
      </c>
      <c r="J2218" t="s">
        <v>483</v>
      </c>
      <c r="K2218">
        <v>0</v>
      </c>
      <c r="L2218" t="s">
        <v>154</v>
      </c>
      <c r="N2218" t="s">
        <v>250</v>
      </c>
      <c r="O2218" t="s">
        <v>483</v>
      </c>
      <c r="P2218">
        <v>5.5284408195846524E-5</v>
      </c>
      <c r="Q2218" t="s">
        <v>154</v>
      </c>
      <c r="S2218" t="s">
        <v>286</v>
      </c>
      <c r="T2218" t="s">
        <v>483</v>
      </c>
      <c r="U2218">
        <v>1.077431842231798E-3</v>
      </c>
      <c r="V2218" t="s">
        <v>154</v>
      </c>
    </row>
    <row r="2219" spans="9:22" x14ac:dyDescent="0.45">
      <c r="I2219" t="s">
        <v>176</v>
      </c>
      <c r="J2219" t="s">
        <v>408</v>
      </c>
      <c r="K2219">
        <v>9.2691958509437443E-4</v>
      </c>
      <c r="L2219" t="s">
        <v>154</v>
      </c>
      <c r="N2219" t="s">
        <v>250</v>
      </c>
      <c r="O2219" t="s">
        <v>408</v>
      </c>
      <c r="P2219">
        <v>1.4722550937583693E-3</v>
      </c>
      <c r="Q2219" t="s">
        <v>154</v>
      </c>
      <c r="S2219" t="s">
        <v>286</v>
      </c>
      <c r="T2219" t="s">
        <v>408</v>
      </c>
      <c r="U2219">
        <v>2.3407433483708509E-2</v>
      </c>
      <c r="V2219" t="s">
        <v>154</v>
      </c>
    </row>
    <row r="2220" spans="9:22" x14ac:dyDescent="0.45">
      <c r="I2220" t="s">
        <v>176</v>
      </c>
      <c r="J2220" t="s">
        <v>409</v>
      </c>
      <c r="K2220">
        <v>1.932782732890334E-3</v>
      </c>
      <c r="L2220" t="s">
        <v>154</v>
      </c>
      <c r="N2220" t="s">
        <v>250</v>
      </c>
      <c r="O2220" t="s">
        <v>409</v>
      </c>
      <c r="P2220">
        <v>1.8816531721049156E-4</v>
      </c>
      <c r="Q2220" t="s">
        <v>154</v>
      </c>
      <c r="S2220" t="s">
        <v>286</v>
      </c>
      <c r="T2220" t="s">
        <v>409</v>
      </c>
      <c r="U2220">
        <v>3.6571129442550215E-3</v>
      </c>
      <c r="V2220" t="s">
        <v>154</v>
      </c>
    </row>
    <row r="2221" spans="9:22" x14ac:dyDescent="0.45">
      <c r="I2221" t="s">
        <v>176</v>
      </c>
      <c r="J2221" t="s">
        <v>410</v>
      </c>
      <c r="K2221">
        <v>3.5304457620701528E-3</v>
      </c>
      <c r="L2221" t="s">
        <v>154</v>
      </c>
      <c r="N2221" t="s">
        <v>250</v>
      </c>
      <c r="O2221" t="s">
        <v>410</v>
      </c>
      <c r="P2221">
        <v>1.8307349734128755E-4</v>
      </c>
      <c r="Q2221" t="s">
        <v>154</v>
      </c>
      <c r="S2221" t="s">
        <v>286</v>
      </c>
      <c r="T2221" t="s">
        <v>410</v>
      </c>
      <c r="U2221">
        <v>3.6871157886401097E-3</v>
      </c>
      <c r="V2221" t="s">
        <v>154</v>
      </c>
    </row>
    <row r="2222" spans="9:22" x14ac:dyDescent="0.45">
      <c r="I2222" t="s">
        <v>176</v>
      </c>
      <c r="J2222" t="s">
        <v>411</v>
      </c>
      <c r="K2222">
        <v>3.8645862985345059E-2</v>
      </c>
      <c r="L2222" t="s">
        <v>154</v>
      </c>
      <c r="N2222" t="s">
        <v>250</v>
      </c>
      <c r="O2222" t="s">
        <v>411</v>
      </c>
      <c r="P2222">
        <v>1.7423209916479843E-3</v>
      </c>
      <c r="Q2222" t="s">
        <v>154</v>
      </c>
      <c r="S2222" t="s">
        <v>286</v>
      </c>
      <c r="T2222" t="s">
        <v>411</v>
      </c>
      <c r="U2222">
        <v>2.0482784251905924E-2</v>
      </c>
      <c r="V2222" t="s">
        <v>154</v>
      </c>
    </row>
    <row r="2223" spans="9:22" x14ac:dyDescent="0.45">
      <c r="I2223" t="s">
        <v>176</v>
      </c>
      <c r="J2223" t="s">
        <v>412</v>
      </c>
      <c r="K2223">
        <v>3.0269959653174581E-3</v>
      </c>
      <c r="L2223" t="s">
        <v>154</v>
      </c>
      <c r="N2223" t="s">
        <v>250</v>
      </c>
      <c r="O2223" t="s">
        <v>412</v>
      </c>
      <c r="P2223">
        <v>2.1446785472106628E-4</v>
      </c>
      <c r="Q2223" t="s">
        <v>154</v>
      </c>
      <c r="S2223" t="s">
        <v>286</v>
      </c>
      <c r="T2223" t="s">
        <v>412</v>
      </c>
      <c r="U2223">
        <v>2.5103801487898043E-3</v>
      </c>
      <c r="V2223" t="s">
        <v>154</v>
      </c>
    </row>
    <row r="2224" spans="9:22" x14ac:dyDescent="0.45">
      <c r="I2224" t="s">
        <v>176</v>
      </c>
      <c r="J2224" t="s">
        <v>413</v>
      </c>
      <c r="K2224">
        <v>1.6798637964669716E-3</v>
      </c>
      <c r="L2224" t="s">
        <v>154</v>
      </c>
      <c r="N2224" t="s">
        <v>250</v>
      </c>
      <c r="O2224" t="s">
        <v>413</v>
      </c>
      <c r="P2224">
        <v>1.8131827981925842E-4</v>
      </c>
      <c r="Q2224" t="s">
        <v>154</v>
      </c>
      <c r="S2224" t="s">
        <v>286</v>
      </c>
      <c r="T2224" t="s">
        <v>413</v>
      </c>
      <c r="U2224">
        <v>2.6430098597074628E-3</v>
      </c>
      <c r="V2224" t="s">
        <v>154</v>
      </c>
    </row>
    <row r="2225" spans="9:22" x14ac:dyDescent="0.45">
      <c r="I2225" t="s">
        <v>176</v>
      </c>
      <c r="J2225" t="s">
        <v>484</v>
      </c>
      <c r="K2225">
        <v>0</v>
      </c>
      <c r="L2225" t="s">
        <v>154</v>
      </c>
      <c r="N2225" t="s">
        <v>250</v>
      </c>
      <c r="O2225" t="s">
        <v>484</v>
      </c>
      <c r="P2225">
        <v>1.6885774169605203E-4</v>
      </c>
      <c r="Q2225" t="s">
        <v>154</v>
      </c>
      <c r="S2225" t="s">
        <v>286</v>
      </c>
      <c r="T2225" t="s">
        <v>484</v>
      </c>
      <c r="U2225">
        <v>2.8131520552090454E-3</v>
      </c>
      <c r="V2225" t="s">
        <v>154</v>
      </c>
    </row>
    <row r="2226" spans="9:22" x14ac:dyDescent="0.45">
      <c r="I2226" t="s">
        <v>176</v>
      </c>
      <c r="J2226" t="s">
        <v>485</v>
      </c>
      <c r="K2226">
        <v>0</v>
      </c>
      <c r="L2226" t="s">
        <v>154</v>
      </c>
      <c r="N2226" t="s">
        <v>250</v>
      </c>
      <c r="O2226" t="s">
        <v>485</v>
      </c>
      <c r="P2226">
        <v>9.2618864453343128E-4</v>
      </c>
      <c r="Q2226" t="s">
        <v>154</v>
      </c>
      <c r="S2226" t="s">
        <v>286</v>
      </c>
      <c r="T2226" t="s">
        <v>485</v>
      </c>
      <c r="U2226">
        <v>1.6560257883060016E-2</v>
      </c>
      <c r="V2226" t="s">
        <v>154</v>
      </c>
    </row>
    <row r="2227" spans="9:22" x14ac:dyDescent="0.45">
      <c r="I2227" t="s">
        <v>176</v>
      </c>
      <c r="J2227" t="s">
        <v>414</v>
      </c>
      <c r="K2227">
        <v>5.5823422670311408E-4</v>
      </c>
      <c r="L2227" t="s">
        <v>154</v>
      </c>
      <c r="N2227" t="s">
        <v>250</v>
      </c>
      <c r="O2227" t="s">
        <v>414</v>
      </c>
      <c r="P2227">
        <v>1.8216042017797642E-3</v>
      </c>
      <c r="Q2227" t="s">
        <v>154</v>
      </c>
      <c r="S2227" t="s">
        <v>286</v>
      </c>
      <c r="T2227" t="s">
        <v>414</v>
      </c>
      <c r="U2227">
        <v>6.8632436109093489E-3</v>
      </c>
      <c r="V2227" t="s">
        <v>154</v>
      </c>
    </row>
    <row r="2228" spans="9:22" x14ac:dyDescent="0.45">
      <c r="I2228" t="s">
        <v>176</v>
      </c>
      <c r="J2228" t="s">
        <v>415</v>
      </c>
      <c r="K2228">
        <v>1.2499363968655939E-3</v>
      </c>
      <c r="L2228" t="s">
        <v>154</v>
      </c>
      <c r="N2228" t="s">
        <v>250</v>
      </c>
      <c r="O2228" t="s">
        <v>415</v>
      </c>
      <c r="P2228">
        <v>2.0484706761980643E-4</v>
      </c>
      <c r="Q2228" t="s">
        <v>154</v>
      </c>
      <c r="S2228" t="s">
        <v>286</v>
      </c>
      <c r="T2228" t="s">
        <v>415</v>
      </c>
      <c r="U2228">
        <v>1.0882449201583654E-3</v>
      </c>
      <c r="V2228" t="s">
        <v>154</v>
      </c>
    </row>
    <row r="2229" spans="9:22" x14ac:dyDescent="0.45">
      <c r="I2229" t="s">
        <v>176</v>
      </c>
      <c r="J2229" t="s">
        <v>416</v>
      </c>
      <c r="K2229">
        <v>2.2966886257777411E-3</v>
      </c>
      <c r="L2229" t="s">
        <v>154</v>
      </c>
      <c r="N2229" t="s">
        <v>250</v>
      </c>
      <c r="O2229" t="s">
        <v>416</v>
      </c>
      <c r="P2229">
        <v>2.3299783329006169E-4</v>
      </c>
      <c r="Q2229" t="s">
        <v>154</v>
      </c>
      <c r="S2229" t="s">
        <v>286</v>
      </c>
      <c r="T2229" t="s">
        <v>416</v>
      </c>
      <c r="U2229">
        <v>1.1230660372330416E-3</v>
      </c>
      <c r="V2229" t="s">
        <v>154</v>
      </c>
    </row>
    <row r="2230" spans="9:22" x14ac:dyDescent="0.45">
      <c r="I2230" t="s">
        <v>176</v>
      </c>
      <c r="J2230" t="s">
        <v>417</v>
      </c>
      <c r="K2230">
        <v>2.5206590987371491E-2</v>
      </c>
      <c r="L2230" t="s">
        <v>154</v>
      </c>
      <c r="N2230" t="s">
        <v>250</v>
      </c>
      <c r="O2230" t="s">
        <v>417</v>
      </c>
      <c r="P2230">
        <v>2.3476581066910881E-3</v>
      </c>
      <c r="Q2230" t="s">
        <v>154</v>
      </c>
      <c r="S2230" t="s">
        <v>286</v>
      </c>
      <c r="T2230" t="s">
        <v>417</v>
      </c>
      <c r="U2230">
        <v>7.3899946188093332E-3</v>
      </c>
      <c r="V2230" t="s">
        <v>154</v>
      </c>
    </row>
    <row r="2231" spans="9:22" x14ac:dyDescent="0.45">
      <c r="I2231" t="s">
        <v>176</v>
      </c>
      <c r="J2231" t="s">
        <v>418</v>
      </c>
      <c r="K2231">
        <v>1.7912821388974915E-3</v>
      </c>
      <c r="L2231" t="s">
        <v>154</v>
      </c>
      <c r="N2231" t="s">
        <v>250</v>
      </c>
      <c r="O2231" t="s">
        <v>418</v>
      </c>
      <c r="P2231">
        <v>2.0144584521725146E-4</v>
      </c>
      <c r="Q2231" t="s">
        <v>154</v>
      </c>
      <c r="S2231" t="s">
        <v>286</v>
      </c>
      <c r="T2231" t="s">
        <v>418</v>
      </c>
      <c r="U2231">
        <v>8.8443119028916721E-4</v>
      </c>
      <c r="V2231" t="s">
        <v>154</v>
      </c>
    </row>
    <row r="2232" spans="9:22" x14ac:dyDescent="0.45">
      <c r="I2232" t="s">
        <v>176</v>
      </c>
      <c r="J2232" t="s">
        <v>419</v>
      </c>
      <c r="K2232">
        <v>1.001255334610293E-3</v>
      </c>
      <c r="L2232" t="s">
        <v>154</v>
      </c>
      <c r="N2232" t="s">
        <v>250</v>
      </c>
      <c r="O2232" t="s">
        <v>419</v>
      </c>
      <c r="P2232">
        <v>1.4314411592876135E-4</v>
      </c>
      <c r="Q2232" t="s">
        <v>154</v>
      </c>
      <c r="S2232" t="s">
        <v>286</v>
      </c>
      <c r="T2232" t="s">
        <v>419</v>
      </c>
      <c r="U2232">
        <v>9.1690412290252178E-4</v>
      </c>
      <c r="V2232" t="s">
        <v>154</v>
      </c>
    </row>
    <row r="2233" spans="9:22" x14ac:dyDescent="0.45">
      <c r="I2233" t="s">
        <v>176</v>
      </c>
      <c r="J2233" t="s">
        <v>486</v>
      </c>
      <c r="K2233">
        <v>0</v>
      </c>
      <c r="L2233" t="s">
        <v>154</v>
      </c>
      <c r="N2233" t="s">
        <v>250</v>
      </c>
      <c r="O2233" t="s">
        <v>486</v>
      </c>
      <c r="P2233">
        <v>1.4010008481834781E-4</v>
      </c>
      <c r="Q2233" t="s">
        <v>154</v>
      </c>
      <c r="S2233" t="s">
        <v>286</v>
      </c>
      <c r="T2233" t="s">
        <v>486</v>
      </c>
      <c r="U2233">
        <v>9.6534698576526115E-4</v>
      </c>
      <c r="V2233" t="s">
        <v>154</v>
      </c>
    </row>
    <row r="2234" spans="9:22" x14ac:dyDescent="0.45">
      <c r="I2234" t="s">
        <v>176</v>
      </c>
      <c r="J2234" t="s">
        <v>487</v>
      </c>
      <c r="K2234">
        <v>0</v>
      </c>
      <c r="L2234" t="s">
        <v>154</v>
      </c>
      <c r="N2234" t="s">
        <v>250</v>
      </c>
      <c r="O2234" t="s">
        <v>487</v>
      </c>
      <c r="P2234">
        <v>8.4688620168527865E-4</v>
      </c>
      <c r="Q2234" t="s">
        <v>154</v>
      </c>
      <c r="S2234" t="s">
        <v>286</v>
      </c>
      <c r="T2234" t="s">
        <v>487</v>
      </c>
      <c r="U2234">
        <v>5.2973077821182948E-3</v>
      </c>
      <c r="V2234" t="s">
        <v>154</v>
      </c>
    </row>
    <row r="2235" spans="9:22" x14ac:dyDescent="0.45">
      <c r="I2235" t="s">
        <v>176</v>
      </c>
      <c r="J2235" t="s">
        <v>420</v>
      </c>
      <c r="K2235">
        <v>1.0017593623775883E-3</v>
      </c>
      <c r="L2235" t="s">
        <v>154</v>
      </c>
      <c r="N2235" t="s">
        <v>250</v>
      </c>
      <c r="O2235" t="s">
        <v>420</v>
      </c>
      <c r="P2235">
        <v>5.5677165401803773E-3</v>
      </c>
      <c r="Q2235" t="s">
        <v>154</v>
      </c>
      <c r="S2235" t="s">
        <v>286</v>
      </c>
      <c r="T2235" t="s">
        <v>420</v>
      </c>
      <c r="U2235">
        <v>2.8142005076150681E-2</v>
      </c>
      <c r="V2235" t="s">
        <v>154</v>
      </c>
    </row>
    <row r="2236" spans="9:22" x14ac:dyDescent="0.45">
      <c r="I2236" t="s">
        <v>176</v>
      </c>
      <c r="J2236" t="s">
        <v>421</v>
      </c>
      <c r="K2236">
        <v>2.0260548756828737E-3</v>
      </c>
      <c r="L2236" t="s">
        <v>154</v>
      </c>
      <c r="N2236" t="s">
        <v>250</v>
      </c>
      <c r="O2236" t="s">
        <v>421</v>
      </c>
      <c r="P2236">
        <v>8.8721855684509743E-4</v>
      </c>
      <c r="Q2236" t="s">
        <v>154</v>
      </c>
      <c r="S2236" t="s">
        <v>286</v>
      </c>
      <c r="T2236" t="s">
        <v>421</v>
      </c>
      <c r="U2236">
        <v>4.0377287623128248E-3</v>
      </c>
      <c r="V2236" t="s">
        <v>154</v>
      </c>
    </row>
    <row r="2237" spans="9:22" x14ac:dyDescent="0.45">
      <c r="I2237" t="s">
        <v>176</v>
      </c>
      <c r="J2237" t="s">
        <v>422</v>
      </c>
      <c r="K2237">
        <v>3.5521641262250131E-3</v>
      </c>
      <c r="L2237" t="s">
        <v>154</v>
      </c>
      <c r="N2237" t="s">
        <v>250</v>
      </c>
      <c r="O2237" t="s">
        <v>422</v>
      </c>
      <c r="P2237">
        <v>9.9148668798310991E-4</v>
      </c>
      <c r="Q2237" t="s">
        <v>154</v>
      </c>
      <c r="S2237" t="s">
        <v>286</v>
      </c>
      <c r="T2237" t="s">
        <v>422</v>
      </c>
      <c r="U2237">
        <v>4.2047107131702116E-3</v>
      </c>
      <c r="V2237" t="s">
        <v>154</v>
      </c>
    </row>
    <row r="2238" spans="9:22" x14ac:dyDescent="0.45">
      <c r="I2238" t="s">
        <v>176</v>
      </c>
      <c r="J2238" t="s">
        <v>423</v>
      </c>
      <c r="K2238">
        <v>3.7230196065849708E-2</v>
      </c>
      <c r="L2238" t="s">
        <v>154</v>
      </c>
      <c r="N2238" t="s">
        <v>250</v>
      </c>
      <c r="O2238" t="s">
        <v>423</v>
      </c>
      <c r="P2238">
        <v>8.9672942048413321E-3</v>
      </c>
      <c r="Q2238" t="s">
        <v>154</v>
      </c>
      <c r="S2238" t="s">
        <v>286</v>
      </c>
      <c r="T2238" t="s">
        <v>423</v>
      </c>
      <c r="U2238">
        <v>2.6900409491268568E-2</v>
      </c>
      <c r="V2238" t="s">
        <v>154</v>
      </c>
    </row>
    <row r="2239" spans="9:22" x14ac:dyDescent="0.45">
      <c r="I2239" t="s">
        <v>176</v>
      </c>
      <c r="J2239" t="s">
        <v>424</v>
      </c>
      <c r="K2239">
        <v>3.170472997307194E-3</v>
      </c>
      <c r="L2239" t="s">
        <v>154</v>
      </c>
      <c r="N2239" t="s">
        <v>250</v>
      </c>
      <c r="O2239" t="s">
        <v>424</v>
      </c>
      <c r="P2239">
        <v>9.6769544668389785E-4</v>
      </c>
      <c r="Q2239" t="s">
        <v>154</v>
      </c>
      <c r="S2239" t="s">
        <v>286</v>
      </c>
      <c r="T2239" t="s">
        <v>424</v>
      </c>
      <c r="U2239">
        <v>3.6949567921534046E-3</v>
      </c>
      <c r="V2239" t="s">
        <v>154</v>
      </c>
    </row>
    <row r="2240" spans="9:22" x14ac:dyDescent="0.45">
      <c r="I2240" t="s">
        <v>176</v>
      </c>
      <c r="J2240" t="s">
        <v>425</v>
      </c>
      <c r="K2240">
        <v>1.9220134510065314E-3</v>
      </c>
      <c r="L2240" t="s">
        <v>154</v>
      </c>
      <c r="N2240" t="s">
        <v>250</v>
      </c>
      <c r="O2240" t="s">
        <v>425</v>
      </c>
      <c r="P2240">
        <v>9.5178027166505411E-4</v>
      </c>
      <c r="Q2240" t="s">
        <v>154</v>
      </c>
      <c r="S2240" t="s">
        <v>286</v>
      </c>
      <c r="T2240" t="s">
        <v>425</v>
      </c>
      <c r="U2240">
        <v>3.8062154137996616E-3</v>
      </c>
      <c r="V2240" t="s">
        <v>154</v>
      </c>
    </row>
    <row r="2241" spans="9:22" x14ac:dyDescent="0.45">
      <c r="I2241" t="s">
        <v>176</v>
      </c>
      <c r="J2241" t="s">
        <v>488</v>
      </c>
      <c r="K2241">
        <v>0</v>
      </c>
      <c r="L2241" t="s">
        <v>154</v>
      </c>
      <c r="N2241" t="s">
        <v>250</v>
      </c>
      <c r="O2241" t="s">
        <v>488</v>
      </c>
      <c r="P2241">
        <v>8.9466315269360914E-4</v>
      </c>
      <c r="Q2241" t="s">
        <v>154</v>
      </c>
      <c r="S2241" t="s">
        <v>286</v>
      </c>
      <c r="T2241" t="s">
        <v>488</v>
      </c>
      <c r="U2241">
        <v>3.9455825892096112E-3</v>
      </c>
      <c r="V2241" t="s">
        <v>154</v>
      </c>
    </row>
    <row r="2242" spans="9:22" x14ac:dyDescent="0.45">
      <c r="I2242" t="s">
        <v>176</v>
      </c>
      <c r="J2242" t="s">
        <v>489</v>
      </c>
      <c r="K2242">
        <v>0</v>
      </c>
      <c r="L2242" t="s">
        <v>154</v>
      </c>
      <c r="N2242" t="s">
        <v>250</v>
      </c>
      <c r="O2242" t="s">
        <v>489</v>
      </c>
      <c r="P2242">
        <v>3.4134852772899388E-3</v>
      </c>
      <c r="Q2242" t="s">
        <v>154</v>
      </c>
      <c r="S2242" t="s">
        <v>286</v>
      </c>
      <c r="T2242" t="s">
        <v>489</v>
      </c>
      <c r="U2242">
        <v>2.1962950411497133E-2</v>
      </c>
      <c r="V2242" t="s">
        <v>154</v>
      </c>
    </row>
    <row r="2243" spans="9:22" x14ac:dyDescent="0.45">
      <c r="I2243" t="s">
        <v>176</v>
      </c>
      <c r="J2243" t="s">
        <v>426</v>
      </c>
      <c r="K2243">
        <v>2.0979483224229305E-3</v>
      </c>
      <c r="L2243" t="s">
        <v>154</v>
      </c>
      <c r="N2243" t="s">
        <v>250</v>
      </c>
      <c r="O2243" t="s">
        <v>426</v>
      </c>
      <c r="P2243">
        <v>1.5514135172844584E-2</v>
      </c>
      <c r="Q2243" t="s">
        <v>154</v>
      </c>
      <c r="S2243" t="s">
        <v>286</v>
      </c>
      <c r="T2243" t="s">
        <v>426</v>
      </c>
      <c r="U2243">
        <v>5.822770957781586E-2</v>
      </c>
      <c r="V2243" t="s">
        <v>154</v>
      </c>
    </row>
    <row r="2244" spans="9:22" x14ac:dyDescent="0.45">
      <c r="I2244" t="s">
        <v>176</v>
      </c>
      <c r="J2244" t="s">
        <v>427</v>
      </c>
      <c r="K2244">
        <v>4.1836239492345087E-3</v>
      </c>
      <c r="L2244" t="s">
        <v>154</v>
      </c>
      <c r="N2244" t="s">
        <v>250</v>
      </c>
      <c r="O2244" t="s">
        <v>427</v>
      </c>
      <c r="P2244">
        <v>2.5929402035869227E-3</v>
      </c>
      <c r="Q2244" t="s">
        <v>154</v>
      </c>
      <c r="S2244" t="s">
        <v>286</v>
      </c>
      <c r="T2244" t="s">
        <v>427</v>
      </c>
      <c r="U2244">
        <v>8.0373044979903559E-3</v>
      </c>
      <c r="V2244" t="s">
        <v>154</v>
      </c>
    </row>
    <row r="2245" spans="9:22" x14ac:dyDescent="0.45">
      <c r="I2245" t="s">
        <v>176</v>
      </c>
      <c r="J2245" t="s">
        <v>428</v>
      </c>
      <c r="K2245">
        <v>7.1289571305155576E-3</v>
      </c>
      <c r="L2245" t="s">
        <v>154</v>
      </c>
      <c r="N2245" t="s">
        <v>250</v>
      </c>
      <c r="O2245" t="s">
        <v>428</v>
      </c>
      <c r="P2245">
        <v>2.7251922285096938E-3</v>
      </c>
      <c r="Q2245" t="s">
        <v>154</v>
      </c>
      <c r="S2245" t="s">
        <v>286</v>
      </c>
      <c r="T2245" t="s">
        <v>428</v>
      </c>
      <c r="U2245">
        <v>8.2995572688121643E-3</v>
      </c>
      <c r="V2245" t="s">
        <v>154</v>
      </c>
    </row>
    <row r="2246" spans="9:22" x14ac:dyDescent="0.45">
      <c r="I2246" t="s">
        <v>176</v>
      </c>
      <c r="J2246" t="s">
        <v>429</v>
      </c>
      <c r="K2246">
        <v>7.6395449372341981E-2</v>
      </c>
      <c r="L2246" t="s">
        <v>154</v>
      </c>
      <c r="N2246" t="s">
        <v>250</v>
      </c>
      <c r="O2246" t="s">
        <v>429</v>
      </c>
      <c r="P2246">
        <v>2.0874716924697768E-2</v>
      </c>
      <c r="Q2246" t="s">
        <v>154</v>
      </c>
      <c r="S2246" t="s">
        <v>286</v>
      </c>
      <c r="T2246" t="s">
        <v>429</v>
      </c>
      <c r="U2246">
        <v>5.6792552225648725E-2</v>
      </c>
      <c r="V2246" t="s">
        <v>154</v>
      </c>
    </row>
    <row r="2247" spans="9:22" x14ac:dyDescent="0.45">
      <c r="I2247" t="s">
        <v>176</v>
      </c>
      <c r="J2247" t="s">
        <v>430</v>
      </c>
      <c r="K2247">
        <v>6.2953674690114075E-3</v>
      </c>
      <c r="L2247" t="s">
        <v>154</v>
      </c>
      <c r="N2247" t="s">
        <v>250</v>
      </c>
      <c r="O2247" t="s">
        <v>430</v>
      </c>
      <c r="P2247">
        <v>2.6214057182154023E-3</v>
      </c>
      <c r="Q2247" t="s">
        <v>154</v>
      </c>
      <c r="S2247" t="s">
        <v>286</v>
      </c>
      <c r="T2247" t="s">
        <v>430</v>
      </c>
      <c r="U2247">
        <v>7.9984113352695885E-3</v>
      </c>
      <c r="V2247" t="s">
        <v>154</v>
      </c>
    </row>
    <row r="2248" spans="9:22" x14ac:dyDescent="0.45">
      <c r="I2248" t="s">
        <v>176</v>
      </c>
      <c r="J2248" t="s">
        <v>431</v>
      </c>
      <c r="K2248">
        <v>3.9976819412845472E-3</v>
      </c>
      <c r="L2248" t="s">
        <v>154</v>
      </c>
      <c r="N2248" t="s">
        <v>250</v>
      </c>
      <c r="O2248" t="s">
        <v>431</v>
      </c>
      <c r="P2248">
        <v>2.1429679252430289E-3</v>
      </c>
      <c r="Q2248" t="s">
        <v>154</v>
      </c>
      <c r="S2248" t="s">
        <v>286</v>
      </c>
      <c r="T2248" t="s">
        <v>431</v>
      </c>
      <c r="U2248">
        <v>8.206581051991936E-3</v>
      </c>
      <c r="V2248" t="s">
        <v>154</v>
      </c>
    </row>
    <row r="2249" spans="9:22" x14ac:dyDescent="0.45">
      <c r="I2249" t="s">
        <v>176</v>
      </c>
      <c r="J2249" t="s">
        <v>490</v>
      </c>
      <c r="K2249">
        <v>0</v>
      </c>
      <c r="L2249" t="s">
        <v>154</v>
      </c>
      <c r="N2249" t="s">
        <v>250</v>
      </c>
      <c r="O2249" t="s">
        <v>490</v>
      </c>
      <c r="P2249">
        <v>1.8622173386720875E-3</v>
      </c>
      <c r="Q2249" t="s">
        <v>154</v>
      </c>
      <c r="S2249" t="s">
        <v>286</v>
      </c>
      <c r="T2249" t="s">
        <v>490</v>
      </c>
      <c r="U2249">
        <v>8.381029493894198E-3</v>
      </c>
      <c r="V2249" t="s">
        <v>154</v>
      </c>
    </row>
    <row r="2250" spans="9:22" x14ac:dyDescent="0.45">
      <c r="I2250" t="s">
        <v>176</v>
      </c>
      <c r="J2250" t="s">
        <v>491</v>
      </c>
      <c r="K2250">
        <v>0</v>
      </c>
      <c r="L2250" t="s">
        <v>154</v>
      </c>
      <c r="N2250" t="s">
        <v>250</v>
      </c>
      <c r="O2250" t="s">
        <v>491</v>
      </c>
      <c r="P2250">
        <v>8.3904628181515027E-3</v>
      </c>
      <c r="Q2250" t="s">
        <v>154</v>
      </c>
      <c r="S2250" t="s">
        <v>286</v>
      </c>
      <c r="T2250" t="s">
        <v>491</v>
      </c>
      <c r="U2250">
        <v>4.3897757417336931E-2</v>
      </c>
      <c r="V2250" t="s">
        <v>154</v>
      </c>
    </row>
    <row r="2251" spans="9:22" x14ac:dyDescent="0.45">
      <c r="I2251" t="s">
        <v>176</v>
      </c>
      <c r="J2251" t="s">
        <v>432</v>
      </c>
      <c r="K2251">
        <v>7.9788057587489632E-3</v>
      </c>
      <c r="L2251" t="s">
        <v>154</v>
      </c>
      <c r="N2251" t="s">
        <v>250</v>
      </c>
      <c r="O2251" t="s">
        <v>432</v>
      </c>
      <c r="P2251">
        <v>6.9979808425638806E-2</v>
      </c>
      <c r="Q2251" t="s">
        <v>154</v>
      </c>
      <c r="S2251" t="s">
        <v>286</v>
      </c>
      <c r="T2251" t="s">
        <v>432</v>
      </c>
      <c r="U2251">
        <v>9.8589436804056463E-2</v>
      </c>
      <c r="V2251" t="s">
        <v>154</v>
      </c>
    </row>
    <row r="2252" spans="9:22" x14ac:dyDescent="0.45">
      <c r="I2252" t="s">
        <v>176</v>
      </c>
      <c r="J2252" t="s">
        <v>433</v>
      </c>
      <c r="K2252">
        <v>1.5786157965268607E-2</v>
      </c>
      <c r="L2252" t="s">
        <v>154</v>
      </c>
      <c r="N2252" t="s">
        <v>250</v>
      </c>
      <c r="O2252" t="s">
        <v>433</v>
      </c>
      <c r="P2252">
        <v>9.9034544958075989E-3</v>
      </c>
      <c r="Q2252" t="s">
        <v>154</v>
      </c>
      <c r="S2252" t="s">
        <v>286</v>
      </c>
      <c r="T2252" t="s">
        <v>433</v>
      </c>
      <c r="U2252">
        <v>1.4793312818659806E-2</v>
      </c>
      <c r="V2252" t="s">
        <v>154</v>
      </c>
    </row>
    <row r="2253" spans="9:22" x14ac:dyDescent="0.45">
      <c r="I2253" t="s">
        <v>176</v>
      </c>
      <c r="J2253" t="s">
        <v>434</v>
      </c>
      <c r="K2253">
        <v>2.5720667658978812E-2</v>
      </c>
      <c r="L2253" t="s">
        <v>154</v>
      </c>
      <c r="N2253" t="s">
        <v>250</v>
      </c>
      <c r="O2253" t="s">
        <v>434</v>
      </c>
      <c r="P2253">
        <v>1.0939157103519241E-2</v>
      </c>
      <c r="Q2253" t="s">
        <v>154</v>
      </c>
      <c r="S2253" t="s">
        <v>286</v>
      </c>
      <c r="T2253" t="s">
        <v>434</v>
      </c>
      <c r="U2253">
        <v>1.5430478123632295E-2</v>
      </c>
      <c r="V2253" t="s">
        <v>154</v>
      </c>
    </row>
    <row r="2254" spans="9:22" x14ac:dyDescent="0.45">
      <c r="I2254" t="s">
        <v>176</v>
      </c>
      <c r="J2254" t="s">
        <v>435</v>
      </c>
      <c r="K2254">
        <v>0.25777325242455079</v>
      </c>
      <c r="L2254" t="s">
        <v>154</v>
      </c>
      <c r="N2254" t="s">
        <v>250</v>
      </c>
      <c r="O2254" t="s">
        <v>435</v>
      </c>
      <c r="P2254">
        <v>8.9226999364064447E-2</v>
      </c>
      <c r="Q2254" t="s">
        <v>154</v>
      </c>
      <c r="S2254" t="s">
        <v>286</v>
      </c>
      <c r="T2254" t="s">
        <v>435</v>
      </c>
      <c r="U2254">
        <v>9.9822315655022406E-2</v>
      </c>
      <c r="V2254" t="s">
        <v>154</v>
      </c>
    </row>
    <row r="2255" spans="9:22" x14ac:dyDescent="0.45">
      <c r="I2255" t="s">
        <v>176</v>
      </c>
      <c r="J2255" t="s">
        <v>436</v>
      </c>
      <c r="K2255">
        <v>2.0417246428738052E-2</v>
      </c>
      <c r="L2255" t="s">
        <v>154</v>
      </c>
      <c r="N2255" t="s">
        <v>250</v>
      </c>
      <c r="O2255" t="s">
        <v>436</v>
      </c>
      <c r="P2255">
        <v>1.1649927628034299E-2</v>
      </c>
      <c r="Q2255" t="s">
        <v>154</v>
      </c>
      <c r="S2255" t="s">
        <v>286</v>
      </c>
      <c r="T2255" t="s">
        <v>436</v>
      </c>
      <c r="U2255">
        <v>1.2935769928747601E-2</v>
      </c>
      <c r="V2255" t="s">
        <v>154</v>
      </c>
    </row>
    <row r="2256" spans="9:22" x14ac:dyDescent="0.45">
      <c r="I2256" t="s">
        <v>176</v>
      </c>
      <c r="J2256" t="s">
        <v>437</v>
      </c>
      <c r="K2256">
        <v>1.1474180742551372E-2</v>
      </c>
      <c r="L2256" t="s">
        <v>154</v>
      </c>
      <c r="N2256" t="s">
        <v>250</v>
      </c>
      <c r="O2256" t="s">
        <v>437</v>
      </c>
      <c r="P2256">
        <v>1.0937914163818566E-2</v>
      </c>
      <c r="Q2256" t="s">
        <v>154</v>
      </c>
      <c r="S2256" t="s">
        <v>286</v>
      </c>
      <c r="T2256" t="s">
        <v>437</v>
      </c>
      <c r="U2256">
        <v>1.3241583078331207E-2</v>
      </c>
      <c r="V2256" t="s">
        <v>154</v>
      </c>
    </row>
    <row r="2257" spans="9:22" x14ac:dyDescent="0.45">
      <c r="I2257" t="s">
        <v>176</v>
      </c>
      <c r="J2257" t="s">
        <v>492</v>
      </c>
      <c r="K2257">
        <v>0</v>
      </c>
      <c r="L2257" t="s">
        <v>154</v>
      </c>
      <c r="N2257" t="s">
        <v>250</v>
      </c>
      <c r="O2257" t="s">
        <v>492</v>
      </c>
      <c r="P2257">
        <v>1.0081662309832833E-2</v>
      </c>
      <c r="Q2257" t="s">
        <v>154</v>
      </c>
      <c r="S2257" t="s">
        <v>286</v>
      </c>
      <c r="T2257" t="s">
        <v>492</v>
      </c>
      <c r="U2257">
        <v>1.3578006249009456E-2</v>
      </c>
      <c r="V2257" t="s">
        <v>154</v>
      </c>
    </row>
    <row r="2258" spans="9:22" x14ac:dyDescent="0.45">
      <c r="I2258" t="s">
        <v>176</v>
      </c>
      <c r="J2258" t="s">
        <v>493</v>
      </c>
      <c r="K2258">
        <v>0</v>
      </c>
      <c r="L2258" t="s">
        <v>154</v>
      </c>
      <c r="N2258" t="s">
        <v>250</v>
      </c>
      <c r="O2258" t="s">
        <v>493</v>
      </c>
      <c r="P2258">
        <v>4.8406736861561689E-2</v>
      </c>
      <c r="Q2258" t="s">
        <v>154</v>
      </c>
      <c r="S2258" t="s">
        <v>286</v>
      </c>
      <c r="T2258" t="s">
        <v>493</v>
      </c>
      <c r="U2258">
        <v>7.2084519552019416E-2</v>
      </c>
      <c r="V2258" t="s">
        <v>154</v>
      </c>
    </row>
    <row r="2259" spans="9:22" x14ac:dyDescent="0.45">
      <c r="I2259" t="s">
        <v>176</v>
      </c>
      <c r="J2259" t="s">
        <v>438</v>
      </c>
      <c r="K2259">
        <v>3.0648720600040872E-4</v>
      </c>
      <c r="L2259" t="s">
        <v>154</v>
      </c>
      <c r="N2259" t="s">
        <v>250</v>
      </c>
      <c r="O2259" t="s">
        <v>438</v>
      </c>
      <c r="P2259">
        <v>1.3317095912358835E-3</v>
      </c>
      <c r="Q2259" t="s">
        <v>154</v>
      </c>
      <c r="S2259" t="s">
        <v>286</v>
      </c>
      <c r="T2259" t="s">
        <v>438</v>
      </c>
      <c r="U2259">
        <v>9.9270057135164829E-4</v>
      </c>
      <c r="V2259" t="s">
        <v>154</v>
      </c>
    </row>
    <row r="2260" spans="9:22" x14ac:dyDescent="0.45">
      <c r="I2260" t="s">
        <v>176</v>
      </c>
      <c r="J2260" t="s">
        <v>439</v>
      </c>
      <c r="K2260">
        <v>7.3454647910474837E-4</v>
      </c>
      <c r="L2260" t="s">
        <v>154</v>
      </c>
      <c r="N2260" t="s">
        <v>250</v>
      </c>
      <c r="O2260" t="s">
        <v>439</v>
      </c>
      <c r="P2260">
        <v>9.8508834380114655E-5</v>
      </c>
      <c r="Q2260" t="s">
        <v>154</v>
      </c>
      <c r="S2260" t="s">
        <v>286</v>
      </c>
      <c r="T2260" t="s">
        <v>439</v>
      </c>
      <c r="U2260">
        <v>1.2689932025519037E-4</v>
      </c>
      <c r="V2260" t="s">
        <v>154</v>
      </c>
    </row>
    <row r="2261" spans="9:22" x14ac:dyDescent="0.45">
      <c r="I2261" t="s">
        <v>176</v>
      </c>
      <c r="J2261" t="s">
        <v>440</v>
      </c>
      <c r="K2261">
        <v>1.0602723100897483E-3</v>
      </c>
      <c r="L2261" t="s">
        <v>154</v>
      </c>
      <c r="N2261" t="s">
        <v>250</v>
      </c>
      <c r="O2261" t="s">
        <v>440</v>
      </c>
      <c r="P2261">
        <v>1.0101112985955825E-4</v>
      </c>
      <c r="Q2261" t="s">
        <v>154</v>
      </c>
      <c r="S2261" t="s">
        <v>286</v>
      </c>
      <c r="T2261" t="s">
        <v>440</v>
      </c>
      <c r="U2261">
        <v>1.3023823231177916E-4</v>
      </c>
      <c r="V2261" t="s">
        <v>154</v>
      </c>
    </row>
    <row r="2262" spans="9:22" x14ac:dyDescent="0.45">
      <c r="I2262" t="s">
        <v>176</v>
      </c>
      <c r="J2262" t="s">
        <v>441</v>
      </c>
      <c r="K2262">
        <v>1.1737182501046639E-2</v>
      </c>
      <c r="L2262" t="s">
        <v>154</v>
      </c>
      <c r="N2262" t="s">
        <v>250</v>
      </c>
      <c r="O2262" t="s">
        <v>441</v>
      </c>
      <c r="P2262">
        <v>1.2420523439743178E-3</v>
      </c>
      <c r="Q2262" t="s">
        <v>154</v>
      </c>
      <c r="S2262" t="s">
        <v>286</v>
      </c>
      <c r="T2262" t="s">
        <v>441</v>
      </c>
      <c r="U2262">
        <v>1.5936608394084598E-3</v>
      </c>
      <c r="V2262" t="s">
        <v>154</v>
      </c>
    </row>
    <row r="2263" spans="9:22" x14ac:dyDescent="0.45">
      <c r="I2263" t="s">
        <v>176</v>
      </c>
      <c r="J2263" t="s">
        <v>442</v>
      </c>
      <c r="K2263">
        <v>9.9355939327693422E-4</v>
      </c>
      <c r="L2263" t="s">
        <v>154</v>
      </c>
      <c r="N2263" t="s">
        <v>250</v>
      </c>
      <c r="O2263" t="s">
        <v>442</v>
      </c>
      <c r="P2263">
        <v>1.5054542803136502E-4</v>
      </c>
      <c r="Q2263" t="s">
        <v>154</v>
      </c>
      <c r="S2263" t="s">
        <v>286</v>
      </c>
      <c r="T2263" t="s">
        <v>442</v>
      </c>
      <c r="U2263">
        <v>2.9458832906469816E-4</v>
      </c>
      <c r="V2263" t="s">
        <v>154</v>
      </c>
    </row>
    <row r="2264" spans="9:22" x14ac:dyDescent="0.45">
      <c r="I2264" t="s">
        <v>176</v>
      </c>
      <c r="J2264" t="s">
        <v>443</v>
      </c>
      <c r="K2264">
        <v>4.7405132527954979E-4</v>
      </c>
      <c r="L2264" t="s">
        <v>154</v>
      </c>
      <c r="N2264" t="s">
        <v>250</v>
      </c>
      <c r="O2264" t="s">
        <v>443</v>
      </c>
      <c r="P2264">
        <v>2.4015645016476657E-4</v>
      </c>
      <c r="Q2264" t="s">
        <v>154</v>
      </c>
      <c r="S2264" t="s">
        <v>286</v>
      </c>
      <c r="T2264" t="s">
        <v>443</v>
      </c>
      <c r="U2264">
        <v>2.7219423422290492E-4</v>
      </c>
      <c r="V2264" t="s">
        <v>154</v>
      </c>
    </row>
    <row r="2265" spans="9:22" x14ac:dyDescent="0.45">
      <c r="I2265" t="s">
        <v>176</v>
      </c>
      <c r="J2265" t="s">
        <v>494</v>
      </c>
      <c r="K2265">
        <v>0</v>
      </c>
      <c r="L2265" t="s">
        <v>154</v>
      </c>
      <c r="N2265" t="s">
        <v>250</v>
      </c>
      <c r="O2265" t="s">
        <v>494</v>
      </c>
      <c r="P2265">
        <v>3.1913294801354079E-4</v>
      </c>
      <c r="Q2265" t="s">
        <v>154</v>
      </c>
      <c r="S2265" t="s">
        <v>286</v>
      </c>
      <c r="T2265" t="s">
        <v>494</v>
      </c>
      <c r="U2265">
        <v>2.5888045983323178E-4</v>
      </c>
      <c r="V2265" t="s">
        <v>154</v>
      </c>
    </row>
    <row r="2266" spans="9:22" x14ac:dyDescent="0.45">
      <c r="I2266" t="s">
        <v>176</v>
      </c>
      <c r="J2266" t="s">
        <v>495</v>
      </c>
      <c r="K2266">
        <v>0</v>
      </c>
      <c r="L2266" t="s">
        <v>154</v>
      </c>
      <c r="N2266" t="s">
        <v>250</v>
      </c>
      <c r="O2266" t="s">
        <v>495</v>
      </c>
      <c r="P2266">
        <v>1.0145368031256397E-3</v>
      </c>
      <c r="Q2266" t="s">
        <v>154</v>
      </c>
      <c r="S2266" t="s">
        <v>286</v>
      </c>
      <c r="T2266" t="s">
        <v>495</v>
      </c>
      <c r="U2266">
        <v>6.9099130020629283E-4</v>
      </c>
      <c r="V2266" t="s">
        <v>154</v>
      </c>
    </row>
    <row r="2267" spans="9:22" x14ac:dyDescent="0.45">
      <c r="I2267" t="s">
        <v>176</v>
      </c>
      <c r="J2267" t="s">
        <v>444</v>
      </c>
      <c r="K2267">
        <v>3.1571516230380901E-4</v>
      </c>
      <c r="L2267" t="s">
        <v>154</v>
      </c>
      <c r="N2267" t="s">
        <v>250</v>
      </c>
      <c r="O2267" t="s">
        <v>444</v>
      </c>
      <c r="P2267">
        <v>9.4254771803833741E-4</v>
      </c>
      <c r="Q2267" t="s">
        <v>154</v>
      </c>
      <c r="S2267" t="s">
        <v>286</v>
      </c>
      <c r="T2267" t="s">
        <v>444</v>
      </c>
      <c r="U2267">
        <v>1.9424861920701003E-3</v>
      </c>
      <c r="V2267" t="s">
        <v>154</v>
      </c>
    </row>
    <row r="2268" spans="9:22" x14ac:dyDescent="0.45">
      <c r="I2268" t="s">
        <v>176</v>
      </c>
      <c r="J2268" t="s">
        <v>445</v>
      </c>
      <c r="K2268">
        <v>6.2993266720039859E-4</v>
      </c>
      <c r="L2268" t="s">
        <v>154</v>
      </c>
      <c r="N2268" t="s">
        <v>250</v>
      </c>
      <c r="O2268" t="s">
        <v>445</v>
      </c>
      <c r="P2268">
        <v>6.9530386381571154E-5</v>
      </c>
      <c r="Q2268" t="s">
        <v>154</v>
      </c>
      <c r="S2268" t="s">
        <v>286</v>
      </c>
      <c r="T2268" t="s">
        <v>445</v>
      </c>
      <c r="U2268">
        <v>3.2492572580829313E-4</v>
      </c>
      <c r="V2268" t="s">
        <v>154</v>
      </c>
    </row>
    <row r="2269" spans="9:22" x14ac:dyDescent="0.45">
      <c r="I2269" t="s">
        <v>176</v>
      </c>
      <c r="J2269" t="s">
        <v>446</v>
      </c>
      <c r="K2269">
        <v>1.0866673652431349E-3</v>
      </c>
      <c r="L2269" t="s">
        <v>154</v>
      </c>
      <c r="N2269" t="s">
        <v>250</v>
      </c>
      <c r="O2269" t="s">
        <v>446</v>
      </c>
      <c r="P2269">
        <v>6.5829158610493713E-5</v>
      </c>
      <c r="Q2269" t="s">
        <v>154</v>
      </c>
      <c r="S2269" t="s">
        <v>286</v>
      </c>
      <c r="T2269" t="s">
        <v>446</v>
      </c>
      <c r="U2269">
        <v>3.588495721243594E-4</v>
      </c>
      <c r="V2269" t="s">
        <v>154</v>
      </c>
    </row>
    <row r="2270" spans="9:22" x14ac:dyDescent="0.45">
      <c r="I2270" t="s">
        <v>176</v>
      </c>
      <c r="J2270" t="s">
        <v>447</v>
      </c>
      <c r="K2270">
        <v>1.0341766868609818E-2</v>
      </c>
      <c r="L2270" t="s">
        <v>154</v>
      </c>
      <c r="N2270" t="s">
        <v>250</v>
      </c>
      <c r="O2270" t="s">
        <v>447</v>
      </c>
      <c r="P2270">
        <v>1.0045085325567351E-3</v>
      </c>
      <c r="Q2270" t="s">
        <v>154</v>
      </c>
      <c r="S2270" t="s">
        <v>286</v>
      </c>
      <c r="T2270" t="s">
        <v>447</v>
      </c>
      <c r="U2270">
        <v>2.9511015625690094E-3</v>
      </c>
      <c r="V2270" t="s">
        <v>154</v>
      </c>
    </row>
    <row r="2271" spans="9:22" x14ac:dyDescent="0.45">
      <c r="I2271" t="s">
        <v>176</v>
      </c>
      <c r="J2271" t="s">
        <v>448</v>
      </c>
      <c r="K2271">
        <v>6.157321537979374E-4</v>
      </c>
      <c r="L2271" t="s">
        <v>154</v>
      </c>
      <c r="N2271" t="s">
        <v>250</v>
      </c>
      <c r="O2271" t="s">
        <v>448</v>
      </c>
      <c r="P2271">
        <v>2.2334080474917755E-4</v>
      </c>
      <c r="Q2271" t="s">
        <v>154</v>
      </c>
      <c r="S2271" t="s">
        <v>286</v>
      </c>
      <c r="T2271" t="s">
        <v>448</v>
      </c>
      <c r="U2271">
        <v>4.9394453451784672E-4</v>
      </c>
      <c r="V2271" t="s">
        <v>154</v>
      </c>
    </row>
    <row r="2272" spans="9:22" x14ac:dyDescent="0.45">
      <c r="I2272" t="s">
        <v>176</v>
      </c>
      <c r="J2272" t="s">
        <v>449</v>
      </c>
      <c r="K2272">
        <v>2.4683850612208222E-4</v>
      </c>
      <c r="L2272" t="s">
        <v>154</v>
      </c>
      <c r="N2272" t="s">
        <v>250</v>
      </c>
      <c r="O2272" t="s">
        <v>449</v>
      </c>
      <c r="P2272">
        <v>1.4054549083064986E-4</v>
      </c>
      <c r="Q2272" t="s">
        <v>154</v>
      </c>
      <c r="S2272" t="s">
        <v>286</v>
      </c>
      <c r="T2272" t="s">
        <v>449</v>
      </c>
      <c r="U2272">
        <v>4.8635458574239657E-4</v>
      </c>
      <c r="V2272" t="s">
        <v>154</v>
      </c>
    </row>
    <row r="2273" spans="9:22" x14ac:dyDescent="0.45">
      <c r="I2273" t="s">
        <v>176</v>
      </c>
      <c r="J2273" t="s">
        <v>496</v>
      </c>
      <c r="K2273">
        <v>0</v>
      </c>
      <c r="L2273" t="s">
        <v>154</v>
      </c>
      <c r="N2273" t="s">
        <v>250</v>
      </c>
      <c r="O2273" t="s">
        <v>496</v>
      </c>
      <c r="P2273">
        <v>1.6883378282341445E-4</v>
      </c>
      <c r="Q2273" t="s">
        <v>154</v>
      </c>
      <c r="S2273" t="s">
        <v>286</v>
      </c>
      <c r="T2273" t="s">
        <v>496</v>
      </c>
      <c r="U2273">
        <v>4.735881741763425E-4</v>
      </c>
      <c r="V2273" t="s">
        <v>154</v>
      </c>
    </row>
    <row r="2274" spans="9:22" x14ac:dyDescent="0.45">
      <c r="I2274" t="s">
        <v>176</v>
      </c>
      <c r="J2274" t="s">
        <v>497</v>
      </c>
      <c r="K2274">
        <v>0</v>
      </c>
      <c r="L2274" t="s">
        <v>154</v>
      </c>
      <c r="N2274" t="s">
        <v>250</v>
      </c>
      <c r="O2274" t="s">
        <v>497</v>
      </c>
      <c r="P2274">
        <v>1.0321495057467652E-3</v>
      </c>
      <c r="Q2274" t="s">
        <v>154</v>
      </c>
      <c r="S2274" t="s">
        <v>286</v>
      </c>
      <c r="T2274" t="s">
        <v>497</v>
      </c>
      <c r="U2274">
        <v>1.9625943248182736E-3</v>
      </c>
      <c r="V2274" t="s">
        <v>154</v>
      </c>
    </row>
    <row r="2275" spans="9:22" x14ac:dyDescent="0.45">
      <c r="I2275" t="s">
        <v>176</v>
      </c>
      <c r="J2275" t="s">
        <v>498</v>
      </c>
      <c r="K2275">
        <v>5.87102585174126E-4</v>
      </c>
      <c r="L2275" t="s">
        <v>154</v>
      </c>
      <c r="N2275" t="s">
        <v>250</v>
      </c>
      <c r="O2275" t="s">
        <v>498</v>
      </c>
      <c r="P2275">
        <v>6.2799557848854477E-3</v>
      </c>
      <c r="Q2275" t="s">
        <v>154</v>
      </c>
      <c r="S2275" t="s">
        <v>286</v>
      </c>
      <c r="T2275" t="s">
        <v>498</v>
      </c>
      <c r="U2275">
        <v>3.7947510049904354E-3</v>
      </c>
      <c r="V2275" t="s">
        <v>154</v>
      </c>
    </row>
    <row r="2276" spans="9:22" x14ac:dyDescent="0.45">
      <c r="I2276" t="s">
        <v>176</v>
      </c>
      <c r="J2276" t="s">
        <v>499</v>
      </c>
      <c r="K2276">
        <v>1.3433627437931845E-3</v>
      </c>
      <c r="L2276" t="s">
        <v>154</v>
      </c>
      <c r="N2276" t="s">
        <v>250</v>
      </c>
      <c r="O2276" t="s">
        <v>499</v>
      </c>
      <c r="P2276">
        <v>8.6835866749803933E-4</v>
      </c>
      <c r="Q2276" t="s">
        <v>154</v>
      </c>
      <c r="S2276" t="s">
        <v>286</v>
      </c>
      <c r="T2276" t="s">
        <v>499</v>
      </c>
      <c r="U2276">
        <v>3.6436236730134095E-4</v>
      </c>
      <c r="V2276" t="s">
        <v>154</v>
      </c>
    </row>
    <row r="2277" spans="9:22" x14ac:dyDescent="0.45">
      <c r="I2277" t="s">
        <v>176</v>
      </c>
      <c r="J2277" t="s">
        <v>500</v>
      </c>
      <c r="K2277">
        <v>2.1967072175834088E-3</v>
      </c>
      <c r="L2277" t="s">
        <v>154</v>
      </c>
      <c r="N2277" t="s">
        <v>250</v>
      </c>
      <c r="O2277" t="s">
        <v>500</v>
      </c>
      <c r="P2277">
        <v>8.4247840602040189E-4</v>
      </c>
      <c r="Q2277" t="s">
        <v>154</v>
      </c>
      <c r="S2277" t="s">
        <v>286</v>
      </c>
      <c r="T2277" t="s">
        <v>500</v>
      </c>
      <c r="U2277">
        <v>3.3643492228339656E-4</v>
      </c>
      <c r="V2277" t="s">
        <v>154</v>
      </c>
    </row>
    <row r="2278" spans="9:22" x14ac:dyDescent="0.45">
      <c r="I2278" t="s">
        <v>176</v>
      </c>
      <c r="J2278" t="s">
        <v>501</v>
      </c>
      <c r="K2278">
        <v>1.9865808114351992E-2</v>
      </c>
      <c r="L2278" t="s">
        <v>154</v>
      </c>
      <c r="N2278" t="s">
        <v>250</v>
      </c>
      <c r="O2278" t="s">
        <v>501</v>
      </c>
      <c r="P2278">
        <v>5.2811916054755432E-3</v>
      </c>
      <c r="Q2278" t="s">
        <v>154</v>
      </c>
      <c r="S2278" t="s">
        <v>286</v>
      </c>
      <c r="T2278" t="s">
        <v>501</v>
      </c>
      <c r="U2278">
        <v>2.6490691052488053E-3</v>
      </c>
      <c r="V2278" t="s">
        <v>154</v>
      </c>
    </row>
    <row r="2279" spans="9:22" x14ac:dyDescent="0.45">
      <c r="I2279" t="s">
        <v>176</v>
      </c>
      <c r="J2279" t="s">
        <v>502</v>
      </c>
      <c r="K2279">
        <v>1.3362012177070717E-3</v>
      </c>
      <c r="L2279" t="s">
        <v>154</v>
      </c>
      <c r="N2279" t="s">
        <v>250</v>
      </c>
      <c r="O2279" t="s">
        <v>502</v>
      </c>
      <c r="P2279">
        <v>7.7027295060461761E-4</v>
      </c>
      <c r="Q2279" t="s">
        <v>154</v>
      </c>
      <c r="S2279" t="s">
        <v>286</v>
      </c>
      <c r="T2279" t="s">
        <v>502</v>
      </c>
      <c r="U2279">
        <v>4.7711326225347836E-4</v>
      </c>
      <c r="V2279" t="s">
        <v>154</v>
      </c>
    </row>
    <row r="2280" spans="9:22" x14ac:dyDescent="0.45">
      <c r="I2280" t="s">
        <v>176</v>
      </c>
      <c r="J2280" t="s">
        <v>503</v>
      </c>
      <c r="K2280">
        <v>6.1262559233205179E-4</v>
      </c>
      <c r="L2280" t="s">
        <v>154</v>
      </c>
      <c r="N2280" t="s">
        <v>250</v>
      </c>
      <c r="O2280" t="s">
        <v>503</v>
      </c>
      <c r="P2280">
        <v>6.4026689832438115E-4</v>
      </c>
      <c r="Q2280" t="s">
        <v>154</v>
      </c>
      <c r="S2280" t="s">
        <v>286</v>
      </c>
      <c r="T2280" t="s">
        <v>503</v>
      </c>
      <c r="U2280">
        <v>4.6202134142496834E-4</v>
      </c>
      <c r="V2280" t="s">
        <v>154</v>
      </c>
    </row>
    <row r="2281" spans="9:22" x14ac:dyDescent="0.45">
      <c r="I2281" t="s">
        <v>176</v>
      </c>
      <c r="J2281" t="s">
        <v>504</v>
      </c>
      <c r="K2281">
        <v>0</v>
      </c>
      <c r="L2281" t="s">
        <v>154</v>
      </c>
      <c r="N2281" t="s">
        <v>250</v>
      </c>
      <c r="O2281" t="s">
        <v>504</v>
      </c>
      <c r="P2281">
        <v>7.8842627243301327E-4</v>
      </c>
      <c r="Q2281" t="s">
        <v>154</v>
      </c>
      <c r="S2281" t="s">
        <v>286</v>
      </c>
      <c r="T2281" t="s">
        <v>504</v>
      </c>
      <c r="U2281">
        <v>4.4453305898353235E-4</v>
      </c>
      <c r="V2281" t="s">
        <v>154</v>
      </c>
    </row>
    <row r="2282" spans="9:22" x14ac:dyDescent="0.45">
      <c r="I2282" t="s">
        <v>176</v>
      </c>
      <c r="J2282" t="s">
        <v>505</v>
      </c>
      <c r="K2282">
        <v>0</v>
      </c>
      <c r="L2282" t="s">
        <v>154</v>
      </c>
      <c r="N2282" t="s">
        <v>250</v>
      </c>
      <c r="O2282" t="s">
        <v>505</v>
      </c>
      <c r="P2282">
        <v>4.8387567277201884E-3</v>
      </c>
      <c r="Q2282" t="s">
        <v>154</v>
      </c>
      <c r="S2282" t="s">
        <v>286</v>
      </c>
      <c r="T2282" t="s">
        <v>505</v>
      </c>
      <c r="U2282">
        <v>1.7739239110284516E-3</v>
      </c>
      <c r="V2282" t="s">
        <v>154</v>
      </c>
    </row>
    <row r="2283" spans="9:22" x14ac:dyDescent="0.45">
      <c r="I2283" t="s">
        <v>176</v>
      </c>
      <c r="J2283" t="s">
        <v>506</v>
      </c>
      <c r="K2283">
        <v>5.8482066362580795E-4</v>
      </c>
      <c r="L2283" t="s">
        <v>154</v>
      </c>
      <c r="N2283" t="s">
        <v>250</v>
      </c>
      <c r="O2283" t="s">
        <v>506</v>
      </c>
      <c r="P2283">
        <v>1.2167479507340226E-2</v>
      </c>
      <c r="Q2283" t="s">
        <v>154</v>
      </c>
      <c r="S2283" t="s">
        <v>286</v>
      </c>
      <c r="T2283" t="s">
        <v>506</v>
      </c>
      <c r="U2283">
        <v>1.8024856080443188E-3</v>
      </c>
      <c r="V2283" t="s">
        <v>154</v>
      </c>
    </row>
    <row r="2284" spans="9:22" x14ac:dyDescent="0.45">
      <c r="I2284" t="s">
        <v>176</v>
      </c>
      <c r="J2284" t="s">
        <v>507</v>
      </c>
      <c r="K2284">
        <v>1.5833508071232019E-3</v>
      </c>
      <c r="L2284" t="s">
        <v>154</v>
      </c>
      <c r="N2284" t="s">
        <v>250</v>
      </c>
      <c r="O2284" t="s">
        <v>507</v>
      </c>
      <c r="P2284">
        <v>1.7060505070675934E-3</v>
      </c>
      <c r="Q2284" t="s">
        <v>154</v>
      </c>
      <c r="S2284" t="s">
        <v>286</v>
      </c>
      <c r="T2284" t="s">
        <v>507</v>
      </c>
      <c r="U2284">
        <v>2.6791667254003727E-4</v>
      </c>
      <c r="V2284" t="s">
        <v>154</v>
      </c>
    </row>
    <row r="2285" spans="9:22" x14ac:dyDescent="0.45">
      <c r="I2285" t="s">
        <v>176</v>
      </c>
      <c r="J2285" t="s">
        <v>508</v>
      </c>
      <c r="K2285">
        <v>2.8464526738548731E-3</v>
      </c>
      <c r="L2285" t="s">
        <v>154</v>
      </c>
      <c r="N2285" t="s">
        <v>250</v>
      </c>
      <c r="O2285" t="s">
        <v>508</v>
      </c>
      <c r="P2285">
        <v>1.801648527311769E-3</v>
      </c>
      <c r="Q2285" t="s">
        <v>154</v>
      </c>
      <c r="S2285" t="s">
        <v>286</v>
      </c>
      <c r="T2285" t="s">
        <v>508</v>
      </c>
      <c r="U2285">
        <v>2.7732390482469802E-4</v>
      </c>
      <c r="V2285" t="s">
        <v>154</v>
      </c>
    </row>
    <row r="2286" spans="9:22" x14ac:dyDescent="0.45">
      <c r="I2286" t="s">
        <v>176</v>
      </c>
      <c r="J2286" t="s">
        <v>509</v>
      </c>
      <c r="K2286">
        <v>3.0646372560470363E-2</v>
      </c>
      <c r="L2286" t="s">
        <v>154</v>
      </c>
      <c r="N2286" t="s">
        <v>250</v>
      </c>
      <c r="O2286" t="s">
        <v>509</v>
      </c>
      <c r="P2286">
        <v>1.3501538813302988E-2</v>
      </c>
      <c r="Q2286" t="s">
        <v>154</v>
      </c>
      <c r="S2286" t="s">
        <v>286</v>
      </c>
      <c r="T2286" t="s">
        <v>509</v>
      </c>
      <c r="U2286">
        <v>1.7350338720001945E-3</v>
      </c>
      <c r="V2286" t="s">
        <v>154</v>
      </c>
    </row>
    <row r="2287" spans="9:22" x14ac:dyDescent="0.45">
      <c r="I2287" t="s">
        <v>176</v>
      </c>
      <c r="J2287" t="s">
        <v>510</v>
      </c>
      <c r="K2287">
        <v>2.0409952481504762E-3</v>
      </c>
      <c r="L2287" t="s">
        <v>154</v>
      </c>
      <c r="N2287" t="s">
        <v>250</v>
      </c>
      <c r="O2287" t="s">
        <v>510</v>
      </c>
      <c r="P2287">
        <v>2.0585194687807529E-3</v>
      </c>
      <c r="Q2287" t="s">
        <v>154</v>
      </c>
      <c r="S2287" t="s">
        <v>286</v>
      </c>
      <c r="T2287" t="s">
        <v>510</v>
      </c>
      <c r="U2287">
        <v>1.6191753294765446E-4</v>
      </c>
      <c r="V2287" t="s">
        <v>154</v>
      </c>
    </row>
    <row r="2288" spans="9:22" x14ac:dyDescent="0.45">
      <c r="I2288" t="s">
        <v>176</v>
      </c>
      <c r="J2288" t="s">
        <v>511</v>
      </c>
      <c r="K2288">
        <v>8.557691729497997E-4</v>
      </c>
      <c r="L2288" t="s">
        <v>154</v>
      </c>
      <c r="N2288" t="s">
        <v>250</v>
      </c>
      <c r="O2288" t="s">
        <v>511</v>
      </c>
      <c r="P2288">
        <v>1.5501081177754952E-3</v>
      </c>
      <c r="Q2288" t="s">
        <v>154</v>
      </c>
      <c r="S2288" t="s">
        <v>286</v>
      </c>
      <c r="T2288" t="s">
        <v>511</v>
      </c>
      <c r="U2288">
        <v>1.7760586587825782E-4</v>
      </c>
      <c r="V2288" t="s">
        <v>154</v>
      </c>
    </row>
    <row r="2289" spans="9:22" x14ac:dyDescent="0.45">
      <c r="I2289" t="s">
        <v>176</v>
      </c>
      <c r="J2289" t="s">
        <v>512</v>
      </c>
      <c r="K2289">
        <v>0</v>
      </c>
      <c r="L2289" t="s">
        <v>154</v>
      </c>
      <c r="N2289" t="s">
        <v>250</v>
      </c>
      <c r="O2289" t="s">
        <v>512</v>
      </c>
      <c r="P2289">
        <v>1.9534436633118235E-3</v>
      </c>
      <c r="Q2289" t="s">
        <v>154</v>
      </c>
      <c r="S2289" t="s">
        <v>286</v>
      </c>
      <c r="T2289" t="s">
        <v>512</v>
      </c>
      <c r="U2289">
        <v>2.1020150834775379E-4</v>
      </c>
      <c r="V2289" t="s">
        <v>154</v>
      </c>
    </row>
    <row r="2290" spans="9:22" x14ac:dyDescent="0.45">
      <c r="I2290" t="s">
        <v>176</v>
      </c>
      <c r="J2290" t="s">
        <v>513</v>
      </c>
      <c r="K2290">
        <v>0</v>
      </c>
      <c r="L2290" t="s">
        <v>154</v>
      </c>
      <c r="N2290" t="s">
        <v>250</v>
      </c>
      <c r="O2290" t="s">
        <v>513</v>
      </c>
      <c r="P2290">
        <v>1.1829908101104783E-2</v>
      </c>
      <c r="Q2290" t="s">
        <v>154</v>
      </c>
      <c r="S2290" t="s">
        <v>286</v>
      </c>
      <c r="T2290" t="s">
        <v>513</v>
      </c>
      <c r="U2290">
        <v>1.1917685069922144E-3</v>
      </c>
      <c r="V2290" t="s">
        <v>154</v>
      </c>
    </row>
    <row r="2291" spans="9:22" x14ac:dyDescent="0.45">
      <c r="I2291" t="s">
        <v>176</v>
      </c>
      <c r="J2291" t="s">
        <v>514</v>
      </c>
      <c r="K2291">
        <v>2.1683127954354403E-4</v>
      </c>
      <c r="L2291" t="s">
        <v>154</v>
      </c>
      <c r="N2291" t="s">
        <v>250</v>
      </c>
      <c r="O2291" t="s">
        <v>514</v>
      </c>
      <c r="P2291">
        <v>1.1206214005864554E-2</v>
      </c>
      <c r="Q2291" t="s">
        <v>154</v>
      </c>
      <c r="S2291" t="s">
        <v>286</v>
      </c>
      <c r="T2291" t="s">
        <v>514</v>
      </c>
      <c r="U2291">
        <v>1.4053179992489325E-4</v>
      </c>
      <c r="V2291" t="s">
        <v>154</v>
      </c>
    </row>
    <row r="2292" spans="9:22" x14ac:dyDescent="0.45">
      <c r="I2292" t="s">
        <v>176</v>
      </c>
      <c r="J2292" t="s">
        <v>515</v>
      </c>
      <c r="K2292">
        <v>4.4664236530800419E-4</v>
      </c>
      <c r="L2292" t="s">
        <v>154</v>
      </c>
      <c r="N2292" t="s">
        <v>250</v>
      </c>
      <c r="O2292" t="s">
        <v>515</v>
      </c>
      <c r="P2292">
        <v>1.5539919529523843E-3</v>
      </c>
      <c r="Q2292" t="s">
        <v>154</v>
      </c>
      <c r="S2292" t="s">
        <v>286</v>
      </c>
      <c r="T2292" t="s">
        <v>515</v>
      </c>
      <c r="U2292">
        <v>2.1631737532022871E-5</v>
      </c>
      <c r="V2292" t="s">
        <v>154</v>
      </c>
    </row>
    <row r="2293" spans="9:22" x14ac:dyDescent="0.45">
      <c r="I2293" t="s">
        <v>176</v>
      </c>
      <c r="J2293" t="s">
        <v>516</v>
      </c>
      <c r="K2293">
        <v>7.1622727676277063E-4</v>
      </c>
      <c r="L2293" t="s">
        <v>154</v>
      </c>
      <c r="N2293" t="s">
        <v>250</v>
      </c>
      <c r="O2293" t="s">
        <v>516</v>
      </c>
      <c r="P2293">
        <v>1.5290919108910399E-3</v>
      </c>
      <c r="Q2293" t="s">
        <v>154</v>
      </c>
      <c r="S2293" t="s">
        <v>286</v>
      </c>
      <c r="T2293" t="s">
        <v>516</v>
      </c>
      <c r="U2293">
        <v>1.9767620652882721E-5</v>
      </c>
      <c r="V2293" t="s">
        <v>154</v>
      </c>
    </row>
    <row r="2294" spans="9:22" x14ac:dyDescent="0.45">
      <c r="I2294" t="s">
        <v>176</v>
      </c>
      <c r="J2294" t="s">
        <v>517</v>
      </c>
      <c r="K2294">
        <v>6.3802264822341555E-3</v>
      </c>
      <c r="L2294" t="s">
        <v>154</v>
      </c>
      <c r="N2294" t="s">
        <v>250</v>
      </c>
      <c r="O2294" t="s">
        <v>517</v>
      </c>
      <c r="P2294">
        <v>1.0805115812380096E-2</v>
      </c>
      <c r="Q2294" t="s">
        <v>154</v>
      </c>
      <c r="S2294" t="s">
        <v>286</v>
      </c>
      <c r="T2294" t="s">
        <v>517</v>
      </c>
      <c r="U2294">
        <v>1.6619557288907865E-4</v>
      </c>
      <c r="V2294" t="s">
        <v>154</v>
      </c>
    </row>
    <row r="2295" spans="9:22" x14ac:dyDescent="0.45">
      <c r="I2295" t="s">
        <v>176</v>
      </c>
      <c r="J2295" t="s">
        <v>518</v>
      </c>
      <c r="K2295">
        <v>5.466529275246206E-4</v>
      </c>
      <c r="L2295" t="s">
        <v>154</v>
      </c>
      <c r="N2295" t="s">
        <v>250</v>
      </c>
      <c r="O2295" t="s">
        <v>518</v>
      </c>
      <c r="P2295">
        <v>1.6421600377636409E-3</v>
      </c>
      <c r="Q2295" t="s">
        <v>154</v>
      </c>
      <c r="S2295" t="s">
        <v>286</v>
      </c>
      <c r="T2295" t="s">
        <v>518</v>
      </c>
      <c r="U2295">
        <v>2.9095203405881526E-5</v>
      </c>
      <c r="V2295" t="s">
        <v>154</v>
      </c>
    </row>
    <row r="2296" spans="9:22" x14ac:dyDescent="0.45">
      <c r="I2296" t="s">
        <v>176</v>
      </c>
      <c r="J2296" t="s">
        <v>519</v>
      </c>
      <c r="K2296">
        <v>2.714502919023312E-4</v>
      </c>
      <c r="L2296" t="s">
        <v>154</v>
      </c>
      <c r="N2296" t="s">
        <v>250</v>
      </c>
      <c r="O2296" t="s">
        <v>519</v>
      </c>
      <c r="P2296">
        <v>1.704124590087705E-3</v>
      </c>
      <c r="Q2296" t="s">
        <v>154</v>
      </c>
      <c r="S2296" t="s">
        <v>286</v>
      </c>
      <c r="T2296" t="s">
        <v>519</v>
      </c>
      <c r="U2296">
        <v>2.6427219632255501E-5</v>
      </c>
      <c r="V2296" t="s">
        <v>154</v>
      </c>
    </row>
    <row r="2297" spans="9:22" x14ac:dyDescent="0.45">
      <c r="I2297" t="s">
        <v>176</v>
      </c>
      <c r="J2297" t="s">
        <v>520</v>
      </c>
      <c r="K2297">
        <v>0</v>
      </c>
      <c r="L2297" t="s">
        <v>154</v>
      </c>
      <c r="N2297" t="s">
        <v>250</v>
      </c>
      <c r="O2297" t="s">
        <v>520</v>
      </c>
      <c r="P2297">
        <v>1.6918130122615476E-3</v>
      </c>
      <c r="Q2297" t="s">
        <v>154</v>
      </c>
      <c r="S2297" t="s">
        <v>286</v>
      </c>
      <c r="T2297" t="s">
        <v>520</v>
      </c>
      <c r="U2297">
        <v>2.5356347297351084E-5</v>
      </c>
      <c r="V2297" t="s">
        <v>154</v>
      </c>
    </row>
    <row r="2298" spans="9:22" x14ac:dyDescent="0.45">
      <c r="I2298" t="s">
        <v>176</v>
      </c>
      <c r="J2298" t="s">
        <v>521</v>
      </c>
      <c r="K2298">
        <v>0</v>
      </c>
      <c r="L2298" t="s">
        <v>154</v>
      </c>
      <c r="N2298" t="s">
        <v>250</v>
      </c>
      <c r="O2298" t="s">
        <v>521</v>
      </c>
      <c r="P2298">
        <v>7.8845668065415462E-3</v>
      </c>
      <c r="Q2298" t="s">
        <v>154</v>
      </c>
      <c r="S2298" t="s">
        <v>286</v>
      </c>
      <c r="T2298" t="s">
        <v>521</v>
      </c>
      <c r="U2298">
        <v>2.0358221467230861E-4</v>
      </c>
      <c r="V2298" t="s">
        <v>154</v>
      </c>
    </row>
    <row r="2299" spans="9:22" x14ac:dyDescent="0.45">
      <c r="I2299" t="s">
        <v>176</v>
      </c>
      <c r="J2299" t="s">
        <v>522</v>
      </c>
      <c r="K2299">
        <v>1.7952890620731894E-4</v>
      </c>
      <c r="L2299" t="s">
        <v>154</v>
      </c>
      <c r="N2299" t="s">
        <v>250</v>
      </c>
      <c r="O2299" t="s">
        <v>522</v>
      </c>
      <c r="P2299">
        <v>1.1190236353230552E-2</v>
      </c>
      <c r="Q2299" t="s">
        <v>154</v>
      </c>
      <c r="S2299" t="s">
        <v>286</v>
      </c>
      <c r="T2299" t="s">
        <v>522</v>
      </c>
      <c r="U2299">
        <v>4.1926631487468693E-4</v>
      </c>
      <c r="V2299" t="s">
        <v>154</v>
      </c>
    </row>
    <row r="2300" spans="9:22" x14ac:dyDescent="0.45">
      <c r="I2300" t="s">
        <v>176</v>
      </c>
      <c r="J2300" t="s">
        <v>523</v>
      </c>
      <c r="K2300">
        <v>3.9657855010867776E-4</v>
      </c>
      <c r="L2300" t="s">
        <v>154</v>
      </c>
      <c r="N2300" t="s">
        <v>250</v>
      </c>
      <c r="O2300" t="s">
        <v>523</v>
      </c>
      <c r="P2300">
        <v>1.6101248229895572E-3</v>
      </c>
      <c r="Q2300" t="s">
        <v>154</v>
      </c>
      <c r="S2300" t="s">
        <v>286</v>
      </c>
      <c r="T2300" t="s">
        <v>523</v>
      </c>
      <c r="U2300">
        <v>2.5161295935511348E-5</v>
      </c>
      <c r="V2300" t="s">
        <v>154</v>
      </c>
    </row>
    <row r="2301" spans="9:22" x14ac:dyDescent="0.45">
      <c r="I2301" t="s">
        <v>176</v>
      </c>
      <c r="J2301" t="s">
        <v>524</v>
      </c>
      <c r="K2301">
        <v>6.3837701749016522E-4</v>
      </c>
      <c r="L2301" t="s">
        <v>154</v>
      </c>
      <c r="N2301" t="s">
        <v>250</v>
      </c>
      <c r="O2301" t="s">
        <v>524</v>
      </c>
      <c r="P2301">
        <v>1.5336095107771222E-3</v>
      </c>
      <c r="Q2301" t="s">
        <v>154</v>
      </c>
      <c r="S2301" t="s">
        <v>286</v>
      </c>
      <c r="T2301" t="s">
        <v>524</v>
      </c>
      <c r="U2301">
        <v>2.1405696283322468E-5</v>
      </c>
      <c r="V2301" t="s">
        <v>154</v>
      </c>
    </row>
    <row r="2302" spans="9:22" x14ac:dyDescent="0.45">
      <c r="I2302" t="s">
        <v>176</v>
      </c>
      <c r="J2302" t="s">
        <v>525</v>
      </c>
      <c r="K2302">
        <v>6.2478233247143756E-3</v>
      </c>
      <c r="L2302" t="s">
        <v>154</v>
      </c>
      <c r="N2302" t="s">
        <v>250</v>
      </c>
      <c r="O2302" t="s">
        <v>525</v>
      </c>
      <c r="P2302">
        <v>1.0594033826096978E-2</v>
      </c>
      <c r="Q2302" t="s">
        <v>154</v>
      </c>
      <c r="S2302" t="s">
        <v>286</v>
      </c>
      <c r="T2302" t="s">
        <v>525</v>
      </c>
      <c r="U2302">
        <v>1.1736968375924381E-4</v>
      </c>
      <c r="V2302" t="s">
        <v>154</v>
      </c>
    </row>
    <row r="2303" spans="9:22" x14ac:dyDescent="0.45">
      <c r="I2303" t="s">
        <v>176</v>
      </c>
      <c r="J2303" t="s">
        <v>526</v>
      </c>
      <c r="K2303">
        <v>4.9648606027479381E-4</v>
      </c>
      <c r="L2303" t="s">
        <v>154</v>
      </c>
      <c r="N2303" t="s">
        <v>250</v>
      </c>
      <c r="O2303" t="s">
        <v>526</v>
      </c>
      <c r="P2303">
        <v>1.6568858344739273E-3</v>
      </c>
      <c r="Q2303" t="s">
        <v>154</v>
      </c>
      <c r="S2303" t="s">
        <v>286</v>
      </c>
      <c r="T2303" t="s">
        <v>526</v>
      </c>
      <c r="U2303">
        <v>2.6173522480010369E-5</v>
      </c>
      <c r="V2303" t="s">
        <v>154</v>
      </c>
    </row>
    <row r="2304" spans="9:22" x14ac:dyDescent="0.45">
      <c r="I2304" t="s">
        <v>176</v>
      </c>
      <c r="J2304" t="s">
        <v>527</v>
      </c>
      <c r="K2304">
        <v>3.1019349498198276E-4</v>
      </c>
      <c r="L2304" t="s">
        <v>154</v>
      </c>
      <c r="N2304" t="s">
        <v>250</v>
      </c>
      <c r="O2304" t="s">
        <v>527</v>
      </c>
      <c r="P2304">
        <v>1.5976924809052292E-3</v>
      </c>
      <c r="Q2304" t="s">
        <v>154</v>
      </c>
      <c r="S2304" t="s">
        <v>286</v>
      </c>
      <c r="T2304" t="s">
        <v>527</v>
      </c>
      <c r="U2304">
        <v>3.458795345866933E-5</v>
      </c>
      <c r="V2304" t="s">
        <v>154</v>
      </c>
    </row>
    <row r="2305" spans="9:22" x14ac:dyDescent="0.45">
      <c r="I2305" t="s">
        <v>176</v>
      </c>
      <c r="J2305" t="s">
        <v>528</v>
      </c>
      <c r="K2305">
        <v>0</v>
      </c>
      <c r="L2305" t="s">
        <v>154</v>
      </c>
      <c r="N2305" t="s">
        <v>250</v>
      </c>
      <c r="O2305" t="s">
        <v>528</v>
      </c>
      <c r="P2305">
        <v>1.6563449047580785E-3</v>
      </c>
      <c r="Q2305" t="s">
        <v>154</v>
      </c>
      <c r="S2305" t="s">
        <v>286</v>
      </c>
      <c r="T2305" t="s">
        <v>528</v>
      </c>
      <c r="U2305">
        <v>4.3685220897186894E-5</v>
      </c>
      <c r="V2305" t="s">
        <v>154</v>
      </c>
    </row>
    <row r="2306" spans="9:22" x14ac:dyDescent="0.45">
      <c r="I2306" t="s">
        <v>176</v>
      </c>
      <c r="J2306" t="s">
        <v>529</v>
      </c>
      <c r="K2306">
        <v>0</v>
      </c>
      <c r="L2306" t="s">
        <v>154</v>
      </c>
      <c r="N2306" t="s">
        <v>250</v>
      </c>
      <c r="O2306" t="s">
        <v>529</v>
      </c>
      <c r="P2306">
        <v>8.259957999386263E-3</v>
      </c>
      <c r="Q2306" t="s">
        <v>154</v>
      </c>
      <c r="S2306" t="s">
        <v>286</v>
      </c>
      <c r="T2306" t="s">
        <v>529</v>
      </c>
      <c r="U2306">
        <v>3.8068783922024863E-4</v>
      </c>
      <c r="V2306" t="s">
        <v>154</v>
      </c>
    </row>
    <row r="2307" spans="9:22" x14ac:dyDescent="0.45">
      <c r="I2307" t="s">
        <v>176</v>
      </c>
      <c r="J2307" t="s">
        <v>530</v>
      </c>
      <c r="K2307">
        <v>1.2883285237402252E-4</v>
      </c>
      <c r="L2307" t="s">
        <v>154</v>
      </c>
      <c r="N2307" t="s">
        <v>250</v>
      </c>
      <c r="O2307" t="s">
        <v>530</v>
      </c>
      <c r="P2307">
        <v>1.7815615900324738E-2</v>
      </c>
      <c r="Q2307" t="s">
        <v>154</v>
      </c>
      <c r="S2307" t="s">
        <v>286</v>
      </c>
      <c r="T2307" t="s">
        <v>530</v>
      </c>
      <c r="U2307">
        <v>2.3897211865771023E-4</v>
      </c>
      <c r="V2307" t="s">
        <v>154</v>
      </c>
    </row>
    <row r="2308" spans="9:22" x14ac:dyDescent="0.45">
      <c r="I2308" t="s">
        <v>176</v>
      </c>
      <c r="J2308" t="s">
        <v>531</v>
      </c>
      <c r="K2308">
        <v>3.8955967673327525E-4</v>
      </c>
      <c r="L2308" t="s">
        <v>154</v>
      </c>
      <c r="N2308" t="s">
        <v>250</v>
      </c>
      <c r="O2308" t="s">
        <v>531</v>
      </c>
      <c r="P2308">
        <v>2.4774497632807885E-3</v>
      </c>
      <c r="Q2308" t="s">
        <v>154</v>
      </c>
      <c r="S2308" t="s">
        <v>286</v>
      </c>
      <c r="T2308" t="s">
        <v>531</v>
      </c>
      <c r="U2308">
        <v>2.9925911302587522E-5</v>
      </c>
      <c r="V2308" t="s">
        <v>154</v>
      </c>
    </row>
    <row r="2309" spans="9:22" x14ac:dyDescent="0.45">
      <c r="I2309" t="s">
        <v>176</v>
      </c>
      <c r="J2309" t="s">
        <v>532</v>
      </c>
      <c r="K2309">
        <v>7.8162060979239259E-4</v>
      </c>
      <c r="L2309" t="s">
        <v>154</v>
      </c>
      <c r="N2309" t="s">
        <v>250</v>
      </c>
      <c r="O2309" t="s">
        <v>532</v>
      </c>
      <c r="P2309">
        <v>2.5706742023654055E-3</v>
      </c>
      <c r="Q2309" t="s">
        <v>154</v>
      </c>
      <c r="S2309" t="s">
        <v>286</v>
      </c>
      <c r="T2309" t="s">
        <v>532</v>
      </c>
      <c r="U2309">
        <v>3.1766527112879204E-5</v>
      </c>
      <c r="V2309" t="s">
        <v>154</v>
      </c>
    </row>
    <row r="2310" spans="9:22" x14ac:dyDescent="0.45">
      <c r="I2310" t="s">
        <v>176</v>
      </c>
      <c r="J2310" t="s">
        <v>533</v>
      </c>
      <c r="K2310">
        <v>9.6558886900309226E-3</v>
      </c>
      <c r="L2310" t="s">
        <v>154</v>
      </c>
      <c r="N2310" t="s">
        <v>250</v>
      </c>
      <c r="O2310" t="s">
        <v>533</v>
      </c>
      <c r="P2310">
        <v>1.9319171274796598E-2</v>
      </c>
      <c r="Q2310" t="s">
        <v>154</v>
      </c>
      <c r="S2310" t="s">
        <v>286</v>
      </c>
      <c r="T2310" t="s">
        <v>533</v>
      </c>
      <c r="U2310">
        <v>3.3286930826222793E-4</v>
      </c>
      <c r="V2310" t="s">
        <v>154</v>
      </c>
    </row>
    <row r="2311" spans="9:22" x14ac:dyDescent="0.45">
      <c r="I2311" t="s">
        <v>176</v>
      </c>
      <c r="J2311" t="s">
        <v>534</v>
      </c>
      <c r="K2311">
        <v>8.9737121361814151E-4</v>
      </c>
      <c r="L2311" t="s">
        <v>154</v>
      </c>
      <c r="N2311" t="s">
        <v>250</v>
      </c>
      <c r="O2311" t="s">
        <v>534</v>
      </c>
      <c r="P2311">
        <v>2.8021202455968718E-3</v>
      </c>
      <c r="Q2311" t="s">
        <v>154</v>
      </c>
      <c r="S2311" t="s">
        <v>286</v>
      </c>
      <c r="T2311" t="s">
        <v>534</v>
      </c>
      <c r="U2311">
        <v>2.7968323078849776E-5</v>
      </c>
      <c r="V2311" t="s">
        <v>154</v>
      </c>
    </row>
    <row r="2312" spans="9:22" x14ac:dyDescent="0.45">
      <c r="I2312" t="s">
        <v>176</v>
      </c>
      <c r="J2312" t="s">
        <v>535</v>
      </c>
      <c r="K2312">
        <v>4.0192497828751703E-4</v>
      </c>
      <c r="L2312" t="s">
        <v>154</v>
      </c>
      <c r="N2312" t="s">
        <v>250</v>
      </c>
      <c r="O2312" t="s">
        <v>535</v>
      </c>
      <c r="P2312">
        <v>2.699432896732027E-3</v>
      </c>
      <c r="Q2312" t="s">
        <v>154</v>
      </c>
      <c r="S2312" t="s">
        <v>286</v>
      </c>
      <c r="T2312" t="s">
        <v>535</v>
      </c>
      <c r="U2312">
        <v>1.936655304919708E-5</v>
      </c>
      <c r="V2312" t="s">
        <v>154</v>
      </c>
    </row>
    <row r="2313" spans="9:22" x14ac:dyDescent="0.45">
      <c r="I2313" t="s">
        <v>176</v>
      </c>
      <c r="J2313" t="s">
        <v>536</v>
      </c>
      <c r="K2313">
        <v>0</v>
      </c>
      <c r="L2313" t="s">
        <v>154</v>
      </c>
      <c r="N2313" t="s">
        <v>250</v>
      </c>
      <c r="O2313" t="s">
        <v>536</v>
      </c>
      <c r="P2313">
        <v>2.7150255798720439E-3</v>
      </c>
      <c r="Q2313" t="s">
        <v>154</v>
      </c>
      <c r="S2313" t="s">
        <v>286</v>
      </c>
      <c r="T2313" t="s">
        <v>536</v>
      </c>
      <c r="U2313">
        <v>1.0024580900653969E-5</v>
      </c>
      <c r="V2313" t="s">
        <v>154</v>
      </c>
    </row>
    <row r="2314" spans="9:22" x14ac:dyDescent="0.45">
      <c r="I2314" t="s">
        <v>176</v>
      </c>
      <c r="J2314" t="s">
        <v>537</v>
      </c>
      <c r="K2314">
        <v>0</v>
      </c>
      <c r="L2314" t="s">
        <v>154</v>
      </c>
      <c r="N2314" t="s">
        <v>250</v>
      </c>
      <c r="O2314" t="s">
        <v>537</v>
      </c>
      <c r="P2314">
        <v>1.3643855931795094E-2</v>
      </c>
      <c r="Q2314" t="s">
        <v>154</v>
      </c>
      <c r="S2314" t="s">
        <v>286</v>
      </c>
      <c r="T2314" t="s">
        <v>537</v>
      </c>
      <c r="U2314">
        <v>1.176678594529597E-5</v>
      </c>
      <c r="V2314" t="s">
        <v>154</v>
      </c>
    </row>
    <row r="2315" spans="9:22" x14ac:dyDescent="0.45">
      <c r="I2315" t="s">
        <v>177</v>
      </c>
      <c r="J2315" t="s">
        <v>153</v>
      </c>
      <c r="K2315">
        <v>0</v>
      </c>
      <c r="L2315" t="s">
        <v>154</v>
      </c>
      <c r="N2315" t="s">
        <v>251</v>
      </c>
      <c r="O2315" t="s">
        <v>153</v>
      </c>
      <c r="P2315">
        <v>9.2717643549159231E-3</v>
      </c>
      <c r="Q2315" t="s">
        <v>154</v>
      </c>
      <c r="S2315" t="s">
        <v>287</v>
      </c>
      <c r="T2315" t="s">
        <v>153</v>
      </c>
      <c r="U2315">
        <v>1.0473460822034787E-4</v>
      </c>
      <c r="V2315" t="s">
        <v>154</v>
      </c>
    </row>
    <row r="2316" spans="9:22" x14ac:dyDescent="0.45">
      <c r="I2316" t="s">
        <v>177</v>
      </c>
      <c r="J2316" t="s">
        <v>155</v>
      </c>
      <c r="K2316">
        <v>3.7381530958922182E-4</v>
      </c>
      <c r="L2316" t="s">
        <v>154</v>
      </c>
      <c r="N2316" t="s">
        <v>251</v>
      </c>
      <c r="O2316" t="s">
        <v>155</v>
      </c>
      <c r="P2316">
        <v>6.4061172784538414E-4</v>
      </c>
      <c r="Q2316" t="s">
        <v>154</v>
      </c>
      <c r="S2316" t="s">
        <v>287</v>
      </c>
      <c r="T2316" t="s">
        <v>155</v>
      </c>
      <c r="U2316">
        <v>2.8216850590533787E-5</v>
      </c>
      <c r="V2316" t="s">
        <v>154</v>
      </c>
    </row>
    <row r="2317" spans="9:22" x14ac:dyDescent="0.45">
      <c r="I2317" t="s">
        <v>177</v>
      </c>
      <c r="J2317" t="s">
        <v>156</v>
      </c>
      <c r="K2317">
        <v>7.6590534702804572E-4</v>
      </c>
      <c r="L2317" t="s">
        <v>154</v>
      </c>
      <c r="N2317" t="s">
        <v>251</v>
      </c>
      <c r="O2317" t="s">
        <v>156</v>
      </c>
      <c r="P2317">
        <v>5.4258232870557708E-4</v>
      </c>
      <c r="Q2317" t="s">
        <v>154</v>
      </c>
      <c r="S2317" t="s">
        <v>287</v>
      </c>
      <c r="T2317" t="s">
        <v>156</v>
      </c>
      <c r="U2317">
        <v>2.340194530245469E-5</v>
      </c>
      <c r="V2317" t="s">
        <v>154</v>
      </c>
    </row>
    <row r="2318" spans="9:22" x14ac:dyDescent="0.45">
      <c r="I2318" t="s">
        <v>177</v>
      </c>
      <c r="J2318" t="s">
        <v>324</v>
      </c>
      <c r="K2318">
        <v>6.3114535233584615E-3</v>
      </c>
      <c r="L2318" t="s">
        <v>154</v>
      </c>
      <c r="N2318" t="s">
        <v>251</v>
      </c>
      <c r="O2318" t="s">
        <v>324</v>
      </c>
      <c r="P2318">
        <v>3.1843336192261414E-3</v>
      </c>
      <c r="Q2318" t="s">
        <v>154</v>
      </c>
      <c r="S2318" t="s">
        <v>287</v>
      </c>
      <c r="T2318" t="s">
        <v>324</v>
      </c>
      <c r="U2318">
        <v>2.041213923388992E-4</v>
      </c>
      <c r="V2318" t="s">
        <v>154</v>
      </c>
    </row>
    <row r="2319" spans="9:22" x14ac:dyDescent="0.45">
      <c r="I2319" t="s">
        <v>177</v>
      </c>
      <c r="J2319" t="s">
        <v>325</v>
      </c>
      <c r="K2319">
        <v>4.5779446282617889E-4</v>
      </c>
      <c r="L2319" t="s">
        <v>154</v>
      </c>
      <c r="N2319" t="s">
        <v>251</v>
      </c>
      <c r="O2319" t="s">
        <v>325</v>
      </c>
      <c r="P2319">
        <v>5.4526153123052789E-4</v>
      </c>
      <c r="Q2319" t="s">
        <v>154</v>
      </c>
      <c r="S2319" t="s">
        <v>287</v>
      </c>
      <c r="T2319" t="s">
        <v>325</v>
      </c>
      <c r="U2319">
        <v>2.3129368699302939E-5</v>
      </c>
      <c r="V2319" t="s">
        <v>154</v>
      </c>
    </row>
    <row r="2320" spans="9:22" x14ac:dyDescent="0.45">
      <c r="I2320" t="s">
        <v>177</v>
      </c>
      <c r="J2320" t="s">
        <v>342</v>
      </c>
      <c r="K2320">
        <v>2.1712070150338607E-4</v>
      </c>
      <c r="L2320" t="s">
        <v>154</v>
      </c>
      <c r="N2320" t="s">
        <v>251</v>
      </c>
      <c r="O2320" t="s">
        <v>342</v>
      </c>
      <c r="P2320">
        <v>6.4793651086402556E-4</v>
      </c>
      <c r="Q2320" t="s">
        <v>154</v>
      </c>
      <c r="S2320" t="s">
        <v>287</v>
      </c>
      <c r="T2320" t="s">
        <v>342</v>
      </c>
      <c r="U2320">
        <v>2.1034686363860064E-5</v>
      </c>
      <c r="V2320" t="s">
        <v>154</v>
      </c>
    </row>
    <row r="2321" spans="9:22" x14ac:dyDescent="0.45">
      <c r="I2321" t="s">
        <v>177</v>
      </c>
      <c r="J2321" t="s">
        <v>460</v>
      </c>
      <c r="K2321">
        <v>1.3488562730957539E-6</v>
      </c>
      <c r="L2321" t="s">
        <v>154</v>
      </c>
      <c r="N2321" t="s">
        <v>251</v>
      </c>
      <c r="O2321" t="s">
        <v>460</v>
      </c>
      <c r="P2321">
        <v>8.5444724447324562E-4</v>
      </c>
      <c r="Q2321" t="s">
        <v>154</v>
      </c>
      <c r="S2321" t="s">
        <v>287</v>
      </c>
      <c r="T2321" t="s">
        <v>460</v>
      </c>
      <c r="U2321">
        <v>3.0111188519875837E-5</v>
      </c>
      <c r="V2321" t="s">
        <v>154</v>
      </c>
    </row>
    <row r="2322" spans="9:22" x14ac:dyDescent="0.45">
      <c r="I2322" t="s">
        <v>177</v>
      </c>
      <c r="J2322" t="s">
        <v>461</v>
      </c>
      <c r="K2322">
        <v>0</v>
      </c>
      <c r="L2322" t="s">
        <v>154</v>
      </c>
      <c r="N2322" t="s">
        <v>251</v>
      </c>
      <c r="O2322" t="s">
        <v>461</v>
      </c>
      <c r="P2322">
        <v>4.0798455166954021E-3</v>
      </c>
      <c r="Q2322" t="s">
        <v>154</v>
      </c>
      <c r="S2322" t="s">
        <v>287</v>
      </c>
      <c r="T2322" t="s">
        <v>461</v>
      </c>
      <c r="U2322">
        <v>1.4787530539157106E-4</v>
      </c>
      <c r="V2322" t="s">
        <v>154</v>
      </c>
    </row>
    <row r="2323" spans="9:22" x14ac:dyDescent="0.45">
      <c r="I2323" t="s">
        <v>177</v>
      </c>
      <c r="J2323" t="s">
        <v>157</v>
      </c>
      <c r="K2323">
        <v>0</v>
      </c>
      <c r="L2323" t="s">
        <v>154</v>
      </c>
      <c r="N2323" t="s">
        <v>251</v>
      </c>
      <c r="O2323" t="s">
        <v>157</v>
      </c>
      <c r="P2323">
        <v>1.4578012331812131E-2</v>
      </c>
      <c r="Q2323" t="s">
        <v>154</v>
      </c>
      <c r="S2323" t="s">
        <v>287</v>
      </c>
      <c r="T2323" t="s">
        <v>157</v>
      </c>
      <c r="U2323">
        <v>5.771446391454502E-3</v>
      </c>
      <c r="V2323" t="s">
        <v>154</v>
      </c>
    </row>
    <row r="2324" spans="9:22" x14ac:dyDescent="0.45">
      <c r="I2324" t="s">
        <v>177</v>
      </c>
      <c r="J2324" t="s">
        <v>158</v>
      </c>
      <c r="K2324">
        <v>7.6267478765015655E-4</v>
      </c>
      <c r="L2324" t="s">
        <v>154</v>
      </c>
      <c r="N2324" t="s">
        <v>251</v>
      </c>
      <c r="O2324" t="s">
        <v>158</v>
      </c>
      <c r="P2324">
        <v>1.5332000045420913E-3</v>
      </c>
      <c r="Q2324" t="s">
        <v>154</v>
      </c>
      <c r="S2324" t="s">
        <v>287</v>
      </c>
      <c r="T2324" t="s">
        <v>158</v>
      </c>
      <c r="U2324">
        <v>8.6705170550741798E-4</v>
      </c>
      <c r="V2324" t="s">
        <v>154</v>
      </c>
    </row>
    <row r="2325" spans="9:22" x14ac:dyDescent="0.45">
      <c r="I2325" t="s">
        <v>177</v>
      </c>
      <c r="J2325" t="s">
        <v>159</v>
      </c>
      <c r="K2325">
        <v>1.4193775424419721E-3</v>
      </c>
      <c r="L2325" t="s">
        <v>154</v>
      </c>
      <c r="N2325" t="s">
        <v>251</v>
      </c>
      <c r="O2325" t="s">
        <v>159</v>
      </c>
      <c r="P2325">
        <v>1.4948460421165353E-3</v>
      </c>
      <c r="Q2325" t="s">
        <v>154</v>
      </c>
      <c r="S2325" t="s">
        <v>287</v>
      </c>
      <c r="T2325" t="s">
        <v>159</v>
      </c>
      <c r="U2325">
        <v>8.4874811455452296E-4</v>
      </c>
      <c r="V2325" t="s">
        <v>154</v>
      </c>
    </row>
    <row r="2326" spans="9:22" x14ac:dyDescent="0.45">
      <c r="I2326" t="s">
        <v>177</v>
      </c>
      <c r="J2326" t="s">
        <v>326</v>
      </c>
      <c r="K2326">
        <v>1.4513472025257223E-2</v>
      </c>
      <c r="L2326" t="s">
        <v>154</v>
      </c>
      <c r="N2326" t="s">
        <v>251</v>
      </c>
      <c r="O2326" t="s">
        <v>326</v>
      </c>
      <c r="P2326">
        <v>1.2749794598707693E-2</v>
      </c>
      <c r="Q2326" t="s">
        <v>154</v>
      </c>
      <c r="S2326" t="s">
        <v>287</v>
      </c>
      <c r="T2326" t="s">
        <v>326</v>
      </c>
      <c r="U2326">
        <v>5.9258445070507759E-3</v>
      </c>
      <c r="V2326" t="s">
        <v>154</v>
      </c>
    </row>
    <row r="2327" spans="9:22" x14ac:dyDescent="0.45">
      <c r="I2327" t="s">
        <v>177</v>
      </c>
      <c r="J2327" t="s">
        <v>327</v>
      </c>
      <c r="K2327">
        <v>1.051902082490432E-3</v>
      </c>
      <c r="L2327" t="s">
        <v>154</v>
      </c>
      <c r="N2327" t="s">
        <v>251</v>
      </c>
      <c r="O2327" t="s">
        <v>327</v>
      </c>
      <c r="P2327">
        <v>2.217961795345098E-3</v>
      </c>
      <c r="Q2327" t="s">
        <v>154</v>
      </c>
      <c r="S2327" t="s">
        <v>287</v>
      </c>
      <c r="T2327" t="s">
        <v>327</v>
      </c>
      <c r="U2327">
        <v>8.1264692796549133E-4</v>
      </c>
      <c r="V2327" t="s">
        <v>154</v>
      </c>
    </row>
    <row r="2328" spans="9:22" x14ac:dyDescent="0.45">
      <c r="I2328" t="s">
        <v>177</v>
      </c>
      <c r="J2328" t="s">
        <v>343</v>
      </c>
      <c r="K2328">
        <v>5.557423679678113E-4</v>
      </c>
      <c r="L2328" t="s">
        <v>154</v>
      </c>
      <c r="N2328" t="s">
        <v>251</v>
      </c>
      <c r="O2328" t="s">
        <v>343</v>
      </c>
      <c r="P2328">
        <v>1.429904758927908E-3</v>
      </c>
      <c r="Q2328" t="s">
        <v>154</v>
      </c>
      <c r="S2328" t="s">
        <v>287</v>
      </c>
      <c r="T2328" t="s">
        <v>343</v>
      </c>
      <c r="U2328">
        <v>7.8528940257824428E-4</v>
      </c>
      <c r="V2328" t="s">
        <v>154</v>
      </c>
    </row>
    <row r="2329" spans="9:22" x14ac:dyDescent="0.45">
      <c r="I2329" t="s">
        <v>177</v>
      </c>
      <c r="J2329" t="s">
        <v>462</v>
      </c>
      <c r="K2329">
        <v>1.446538329968554E-4</v>
      </c>
      <c r="L2329" t="s">
        <v>154</v>
      </c>
      <c r="N2329" t="s">
        <v>251</v>
      </c>
      <c r="O2329" t="s">
        <v>462</v>
      </c>
      <c r="P2329">
        <v>1.5554825392581424E-3</v>
      </c>
      <c r="Q2329" t="s">
        <v>154</v>
      </c>
      <c r="S2329" t="s">
        <v>287</v>
      </c>
      <c r="T2329" t="s">
        <v>462</v>
      </c>
      <c r="U2329">
        <v>7.4704844602345487E-4</v>
      </c>
      <c r="V2329" t="s">
        <v>154</v>
      </c>
    </row>
    <row r="2330" spans="9:22" x14ac:dyDescent="0.45">
      <c r="I2330" t="s">
        <v>177</v>
      </c>
      <c r="J2330" t="s">
        <v>463</v>
      </c>
      <c r="K2330">
        <v>0</v>
      </c>
      <c r="L2330" t="s">
        <v>154</v>
      </c>
      <c r="N2330" t="s">
        <v>251</v>
      </c>
      <c r="O2330" t="s">
        <v>463</v>
      </c>
      <c r="P2330">
        <v>9.1745153010553138E-3</v>
      </c>
      <c r="Q2330" t="s">
        <v>154</v>
      </c>
      <c r="S2330" t="s">
        <v>287</v>
      </c>
      <c r="T2330" t="s">
        <v>463</v>
      </c>
      <c r="U2330">
        <v>3.5301323774994814E-3</v>
      </c>
      <c r="V2330" t="s">
        <v>154</v>
      </c>
    </row>
    <row r="2331" spans="9:22" x14ac:dyDescent="0.45">
      <c r="I2331" t="s">
        <v>177</v>
      </c>
      <c r="J2331" t="s">
        <v>160</v>
      </c>
      <c r="K2331">
        <v>0</v>
      </c>
      <c r="L2331" t="s">
        <v>154</v>
      </c>
      <c r="N2331" t="s">
        <v>251</v>
      </c>
      <c r="O2331" t="s">
        <v>160</v>
      </c>
      <c r="P2331">
        <v>2.3580856750491312E-2</v>
      </c>
      <c r="Q2331" t="s">
        <v>154</v>
      </c>
      <c r="S2331" t="s">
        <v>287</v>
      </c>
      <c r="T2331" t="s">
        <v>160</v>
      </c>
      <c r="U2331">
        <v>9.0513301507805979E-3</v>
      </c>
      <c r="V2331" t="s">
        <v>154</v>
      </c>
    </row>
    <row r="2332" spans="9:22" x14ac:dyDescent="0.45">
      <c r="I2332" t="s">
        <v>177</v>
      </c>
      <c r="J2332" t="s">
        <v>161</v>
      </c>
      <c r="K2332">
        <v>9.6102320801394068E-4</v>
      </c>
      <c r="L2332" t="s">
        <v>154</v>
      </c>
      <c r="N2332" t="s">
        <v>251</v>
      </c>
      <c r="O2332" t="s">
        <v>161</v>
      </c>
      <c r="P2332">
        <v>2.6707788023944694E-3</v>
      </c>
      <c r="Q2332" t="s">
        <v>154</v>
      </c>
      <c r="S2332" t="s">
        <v>287</v>
      </c>
      <c r="T2332" t="s">
        <v>161</v>
      </c>
      <c r="U2332">
        <v>1.2728060694693452E-3</v>
      </c>
      <c r="V2332" t="s">
        <v>154</v>
      </c>
    </row>
    <row r="2333" spans="9:22" x14ac:dyDescent="0.45">
      <c r="I2333" t="s">
        <v>177</v>
      </c>
      <c r="J2333" t="s">
        <v>162</v>
      </c>
      <c r="K2333">
        <v>1.8400040785759193E-3</v>
      </c>
      <c r="L2333" t="s">
        <v>154</v>
      </c>
      <c r="N2333" t="s">
        <v>251</v>
      </c>
      <c r="O2333" t="s">
        <v>162</v>
      </c>
      <c r="P2333">
        <v>2.5405779978569794E-3</v>
      </c>
      <c r="Q2333" t="s">
        <v>154</v>
      </c>
      <c r="S2333" t="s">
        <v>287</v>
      </c>
      <c r="T2333" t="s">
        <v>162</v>
      </c>
      <c r="U2333">
        <v>1.2524121844450838E-3</v>
      </c>
      <c r="V2333" t="s">
        <v>154</v>
      </c>
    </row>
    <row r="2334" spans="9:22" x14ac:dyDescent="0.45">
      <c r="I2334" t="s">
        <v>177</v>
      </c>
      <c r="J2334" t="s">
        <v>328</v>
      </c>
      <c r="K2334">
        <v>1.7523341767033736E-2</v>
      </c>
      <c r="L2334" t="s">
        <v>154</v>
      </c>
      <c r="N2334" t="s">
        <v>251</v>
      </c>
      <c r="O2334" t="s">
        <v>328</v>
      </c>
      <c r="P2334">
        <v>2.047897137445456E-2</v>
      </c>
      <c r="Q2334" t="s">
        <v>154</v>
      </c>
      <c r="S2334" t="s">
        <v>287</v>
      </c>
      <c r="T2334" t="s">
        <v>328</v>
      </c>
      <c r="U2334">
        <v>9.7047685026579854E-3</v>
      </c>
      <c r="V2334" t="s">
        <v>154</v>
      </c>
    </row>
    <row r="2335" spans="9:22" x14ac:dyDescent="0.45">
      <c r="I2335" t="s">
        <v>177</v>
      </c>
      <c r="J2335" t="s">
        <v>329</v>
      </c>
      <c r="K2335">
        <v>1.4281769205227888E-3</v>
      </c>
      <c r="L2335" t="s">
        <v>154</v>
      </c>
      <c r="N2335" t="s">
        <v>251</v>
      </c>
      <c r="O2335" t="s">
        <v>329</v>
      </c>
      <c r="P2335">
        <v>3.6096225079391693E-3</v>
      </c>
      <c r="Q2335" t="s">
        <v>154</v>
      </c>
      <c r="S2335" t="s">
        <v>287</v>
      </c>
      <c r="T2335" t="s">
        <v>329</v>
      </c>
      <c r="U2335">
        <v>1.3859505610979465E-3</v>
      </c>
      <c r="V2335" t="s">
        <v>154</v>
      </c>
    </row>
    <row r="2336" spans="9:22" x14ac:dyDescent="0.45">
      <c r="I2336" t="s">
        <v>177</v>
      </c>
      <c r="J2336" t="s">
        <v>344</v>
      </c>
      <c r="K2336">
        <v>8.8930367378316016E-4</v>
      </c>
      <c r="L2336" t="s">
        <v>154</v>
      </c>
      <c r="N2336" t="s">
        <v>251</v>
      </c>
      <c r="O2336" t="s">
        <v>344</v>
      </c>
      <c r="P2336">
        <v>2.4303490507445839E-3</v>
      </c>
      <c r="Q2336" t="s">
        <v>154</v>
      </c>
      <c r="S2336" t="s">
        <v>287</v>
      </c>
      <c r="T2336" t="s">
        <v>344</v>
      </c>
      <c r="U2336">
        <v>1.391726092925369E-3</v>
      </c>
      <c r="V2336" t="s">
        <v>154</v>
      </c>
    </row>
    <row r="2337" spans="9:22" x14ac:dyDescent="0.45">
      <c r="I2337" t="s">
        <v>177</v>
      </c>
      <c r="J2337" t="s">
        <v>464</v>
      </c>
      <c r="K2337">
        <v>4.7945580032811568E-4</v>
      </c>
      <c r="L2337" t="s">
        <v>154</v>
      </c>
      <c r="N2337" t="s">
        <v>251</v>
      </c>
      <c r="O2337" t="s">
        <v>464</v>
      </c>
      <c r="P2337">
        <v>2.3750710939682181E-3</v>
      </c>
      <c r="Q2337" t="s">
        <v>154</v>
      </c>
      <c r="S2337" t="s">
        <v>287</v>
      </c>
      <c r="T2337" t="s">
        <v>464</v>
      </c>
      <c r="U2337">
        <v>1.1285679202594294E-3</v>
      </c>
      <c r="V2337" t="s">
        <v>154</v>
      </c>
    </row>
    <row r="2338" spans="9:22" x14ac:dyDescent="0.45">
      <c r="I2338" t="s">
        <v>177</v>
      </c>
      <c r="J2338" t="s">
        <v>465</v>
      </c>
      <c r="K2338">
        <v>0</v>
      </c>
      <c r="L2338" t="s">
        <v>154</v>
      </c>
      <c r="N2338" t="s">
        <v>251</v>
      </c>
      <c r="O2338" t="s">
        <v>465</v>
      </c>
      <c r="P2338">
        <v>1.4975680242911312E-2</v>
      </c>
      <c r="Q2338" t="s">
        <v>154</v>
      </c>
      <c r="S2338" t="s">
        <v>287</v>
      </c>
      <c r="T2338" t="s">
        <v>465</v>
      </c>
      <c r="U2338">
        <v>6.2050334360218328E-3</v>
      </c>
      <c r="V2338" t="s">
        <v>154</v>
      </c>
    </row>
    <row r="2339" spans="9:22" x14ac:dyDescent="0.45">
      <c r="I2339" t="s">
        <v>177</v>
      </c>
      <c r="J2339" t="s">
        <v>163</v>
      </c>
      <c r="K2339">
        <v>0</v>
      </c>
      <c r="L2339" t="s">
        <v>154</v>
      </c>
      <c r="N2339" t="s">
        <v>251</v>
      </c>
      <c r="O2339" t="s">
        <v>163</v>
      </c>
      <c r="P2339">
        <v>1.9432254780234064E-2</v>
      </c>
      <c r="Q2339" t="s">
        <v>154</v>
      </c>
      <c r="S2339" t="s">
        <v>287</v>
      </c>
      <c r="T2339" t="s">
        <v>163</v>
      </c>
      <c r="U2339">
        <v>1.5325964137257704E-2</v>
      </c>
      <c r="V2339" t="s">
        <v>154</v>
      </c>
    </row>
    <row r="2340" spans="9:22" x14ac:dyDescent="0.45">
      <c r="I2340" t="s">
        <v>177</v>
      </c>
      <c r="J2340" t="s">
        <v>164</v>
      </c>
      <c r="K2340">
        <v>8.6683977881605971E-4</v>
      </c>
      <c r="L2340" t="s">
        <v>154</v>
      </c>
      <c r="N2340" t="s">
        <v>251</v>
      </c>
      <c r="O2340" t="s">
        <v>164</v>
      </c>
      <c r="P2340">
        <v>2.9757309726122861E-3</v>
      </c>
      <c r="Q2340" t="s">
        <v>154</v>
      </c>
      <c r="S2340" t="s">
        <v>287</v>
      </c>
      <c r="T2340" t="s">
        <v>164</v>
      </c>
      <c r="U2340">
        <v>2.065619769880277E-3</v>
      </c>
      <c r="V2340" t="s">
        <v>154</v>
      </c>
    </row>
    <row r="2341" spans="9:22" x14ac:dyDescent="0.45">
      <c r="I2341" t="s">
        <v>177</v>
      </c>
      <c r="J2341" t="s">
        <v>165</v>
      </c>
      <c r="K2341">
        <v>1.6844296369465731E-3</v>
      </c>
      <c r="L2341" t="s">
        <v>154</v>
      </c>
      <c r="N2341" t="s">
        <v>251</v>
      </c>
      <c r="O2341" t="s">
        <v>165</v>
      </c>
      <c r="P2341">
        <v>2.8685021345486133E-3</v>
      </c>
      <c r="Q2341" t="s">
        <v>154</v>
      </c>
      <c r="S2341" t="s">
        <v>287</v>
      </c>
      <c r="T2341" t="s">
        <v>165</v>
      </c>
      <c r="U2341">
        <v>2.1994023934160316E-3</v>
      </c>
      <c r="V2341" t="s">
        <v>154</v>
      </c>
    </row>
    <row r="2342" spans="9:22" x14ac:dyDescent="0.45">
      <c r="I2342" t="s">
        <v>177</v>
      </c>
      <c r="J2342" t="s">
        <v>330</v>
      </c>
      <c r="K2342">
        <v>1.6641864238023239E-2</v>
      </c>
      <c r="L2342" t="s">
        <v>154</v>
      </c>
      <c r="N2342" t="s">
        <v>251</v>
      </c>
      <c r="O2342" t="s">
        <v>330</v>
      </c>
      <c r="P2342">
        <v>1.8915203576719407E-2</v>
      </c>
      <c r="Q2342" t="s">
        <v>154</v>
      </c>
      <c r="S2342" t="s">
        <v>287</v>
      </c>
      <c r="T2342" t="s">
        <v>330</v>
      </c>
      <c r="U2342">
        <v>1.6223940604162997E-2</v>
      </c>
      <c r="V2342" t="s">
        <v>154</v>
      </c>
    </row>
    <row r="2343" spans="9:22" x14ac:dyDescent="0.45">
      <c r="I2343" t="s">
        <v>177</v>
      </c>
      <c r="J2343" t="s">
        <v>331</v>
      </c>
      <c r="K2343">
        <v>1.1910159867339581E-3</v>
      </c>
      <c r="L2343" t="s">
        <v>154</v>
      </c>
      <c r="N2343" t="s">
        <v>251</v>
      </c>
      <c r="O2343" t="s">
        <v>331</v>
      </c>
      <c r="P2343">
        <v>3.1659611644215711E-3</v>
      </c>
      <c r="Q2343" t="s">
        <v>154</v>
      </c>
      <c r="S2343" t="s">
        <v>287</v>
      </c>
      <c r="T2343" t="s">
        <v>331</v>
      </c>
      <c r="U2343">
        <v>2.3515855406500584E-3</v>
      </c>
      <c r="V2343" t="s">
        <v>154</v>
      </c>
    </row>
    <row r="2344" spans="9:22" x14ac:dyDescent="0.45">
      <c r="I2344" t="s">
        <v>177</v>
      </c>
      <c r="J2344" t="s">
        <v>345</v>
      </c>
      <c r="K2344">
        <v>5.7828171295791443E-4</v>
      </c>
      <c r="L2344" t="s">
        <v>154</v>
      </c>
      <c r="N2344" t="s">
        <v>251</v>
      </c>
      <c r="O2344" t="s">
        <v>345</v>
      </c>
      <c r="P2344">
        <v>2.3205115968624669E-3</v>
      </c>
      <c r="Q2344" t="s">
        <v>154</v>
      </c>
      <c r="S2344" t="s">
        <v>287</v>
      </c>
      <c r="T2344" t="s">
        <v>345</v>
      </c>
      <c r="U2344">
        <v>2.2973439957513957E-3</v>
      </c>
      <c r="V2344" t="s">
        <v>154</v>
      </c>
    </row>
    <row r="2345" spans="9:22" x14ac:dyDescent="0.45">
      <c r="I2345" t="s">
        <v>177</v>
      </c>
      <c r="J2345" t="s">
        <v>466</v>
      </c>
      <c r="K2345">
        <v>3.1059727403558109E-4</v>
      </c>
      <c r="L2345" t="s">
        <v>154</v>
      </c>
      <c r="N2345" t="s">
        <v>251</v>
      </c>
      <c r="O2345" t="s">
        <v>466</v>
      </c>
      <c r="P2345">
        <v>2.6029383472096906E-3</v>
      </c>
      <c r="Q2345" t="s">
        <v>154</v>
      </c>
      <c r="S2345" t="s">
        <v>287</v>
      </c>
      <c r="T2345" t="s">
        <v>466</v>
      </c>
      <c r="U2345">
        <v>2.1579112135196067E-3</v>
      </c>
      <c r="V2345" t="s">
        <v>154</v>
      </c>
    </row>
    <row r="2346" spans="9:22" x14ac:dyDescent="0.45">
      <c r="I2346" t="s">
        <v>177</v>
      </c>
      <c r="J2346" t="s">
        <v>467</v>
      </c>
      <c r="K2346">
        <v>0</v>
      </c>
      <c r="L2346" t="s">
        <v>154</v>
      </c>
      <c r="N2346" t="s">
        <v>251</v>
      </c>
      <c r="O2346" t="s">
        <v>467</v>
      </c>
      <c r="P2346">
        <v>1.1833686575388679E-2</v>
      </c>
      <c r="Q2346" t="s">
        <v>154</v>
      </c>
      <c r="S2346" t="s">
        <v>287</v>
      </c>
      <c r="T2346" t="s">
        <v>467</v>
      </c>
      <c r="U2346">
        <v>1.0219489353269936E-2</v>
      </c>
      <c r="V2346" t="s">
        <v>154</v>
      </c>
    </row>
    <row r="2347" spans="9:22" x14ac:dyDescent="0.45">
      <c r="I2347" t="s">
        <v>177</v>
      </c>
      <c r="J2347" t="s">
        <v>332</v>
      </c>
      <c r="K2347">
        <v>0</v>
      </c>
      <c r="L2347" t="s">
        <v>154</v>
      </c>
      <c r="N2347" t="s">
        <v>251</v>
      </c>
      <c r="O2347" t="s">
        <v>332</v>
      </c>
      <c r="P2347">
        <v>2.6508307413481619E-2</v>
      </c>
      <c r="Q2347" t="s">
        <v>154</v>
      </c>
      <c r="S2347" t="s">
        <v>287</v>
      </c>
      <c r="T2347" t="s">
        <v>332</v>
      </c>
      <c r="U2347">
        <v>8.7828348160026073E-3</v>
      </c>
      <c r="V2347" t="s">
        <v>154</v>
      </c>
    </row>
    <row r="2348" spans="9:22" x14ac:dyDescent="0.45">
      <c r="I2348" t="s">
        <v>177</v>
      </c>
      <c r="J2348" t="s">
        <v>333</v>
      </c>
      <c r="K2348">
        <v>1.4046683536056517E-3</v>
      </c>
      <c r="L2348" t="s">
        <v>154</v>
      </c>
      <c r="N2348" t="s">
        <v>251</v>
      </c>
      <c r="O2348" t="s">
        <v>333</v>
      </c>
      <c r="P2348">
        <v>3.399550675747431E-3</v>
      </c>
      <c r="Q2348" t="s">
        <v>154</v>
      </c>
      <c r="S2348" t="s">
        <v>287</v>
      </c>
      <c r="T2348" t="s">
        <v>333</v>
      </c>
      <c r="U2348">
        <v>8.7855298851961111E-4</v>
      </c>
      <c r="V2348" t="s">
        <v>154</v>
      </c>
    </row>
    <row r="2349" spans="9:22" x14ac:dyDescent="0.45">
      <c r="I2349" t="s">
        <v>177</v>
      </c>
      <c r="J2349" t="s">
        <v>334</v>
      </c>
      <c r="K2349">
        <v>2.622265587012161E-3</v>
      </c>
      <c r="L2349" t="s">
        <v>154</v>
      </c>
      <c r="N2349" t="s">
        <v>251</v>
      </c>
      <c r="O2349" t="s">
        <v>334</v>
      </c>
      <c r="P2349">
        <v>3.3305537411897441E-3</v>
      </c>
      <c r="Q2349" t="s">
        <v>154</v>
      </c>
      <c r="S2349" t="s">
        <v>287</v>
      </c>
      <c r="T2349" t="s">
        <v>334</v>
      </c>
      <c r="U2349">
        <v>8.0928367195007517E-4</v>
      </c>
      <c r="V2349" t="s">
        <v>154</v>
      </c>
    </row>
    <row r="2350" spans="9:22" x14ac:dyDescent="0.45">
      <c r="I2350" t="s">
        <v>177</v>
      </c>
      <c r="J2350" t="s">
        <v>335</v>
      </c>
      <c r="K2350">
        <v>2.5596603064660332E-2</v>
      </c>
      <c r="L2350" t="s">
        <v>154</v>
      </c>
      <c r="N2350" t="s">
        <v>251</v>
      </c>
      <c r="O2350" t="s">
        <v>335</v>
      </c>
      <c r="P2350">
        <v>2.6710124445450678E-2</v>
      </c>
      <c r="Q2350" t="s">
        <v>154</v>
      </c>
      <c r="S2350" t="s">
        <v>287</v>
      </c>
      <c r="T2350" t="s">
        <v>335</v>
      </c>
      <c r="U2350">
        <v>7.0071508310250667E-3</v>
      </c>
      <c r="V2350" t="s">
        <v>154</v>
      </c>
    </row>
    <row r="2351" spans="9:22" x14ac:dyDescent="0.45">
      <c r="I2351" t="s">
        <v>177</v>
      </c>
      <c r="J2351" t="s">
        <v>336</v>
      </c>
      <c r="K2351">
        <v>2.0035228683028101E-3</v>
      </c>
      <c r="L2351" t="s">
        <v>154</v>
      </c>
      <c r="N2351" t="s">
        <v>251</v>
      </c>
      <c r="O2351" t="s">
        <v>336</v>
      </c>
      <c r="P2351">
        <v>4.9590242859083936E-3</v>
      </c>
      <c r="Q2351" t="s">
        <v>154</v>
      </c>
      <c r="S2351" t="s">
        <v>287</v>
      </c>
      <c r="T2351" t="s">
        <v>336</v>
      </c>
      <c r="U2351">
        <v>1.2237509662728755E-3</v>
      </c>
      <c r="V2351" t="s">
        <v>154</v>
      </c>
    </row>
    <row r="2352" spans="9:22" x14ac:dyDescent="0.45">
      <c r="I2352" t="s">
        <v>177</v>
      </c>
      <c r="J2352" t="s">
        <v>346</v>
      </c>
      <c r="K2352">
        <v>1.1392860742452096E-3</v>
      </c>
      <c r="L2352" t="s">
        <v>154</v>
      </c>
      <c r="N2352" t="s">
        <v>251</v>
      </c>
      <c r="O2352" t="s">
        <v>346</v>
      </c>
      <c r="P2352">
        <v>3.9725459644163854E-3</v>
      </c>
      <c r="Q2352" t="s">
        <v>154</v>
      </c>
      <c r="S2352" t="s">
        <v>287</v>
      </c>
      <c r="T2352" t="s">
        <v>346</v>
      </c>
      <c r="U2352">
        <v>1.3060361736177005E-3</v>
      </c>
      <c r="V2352" t="s">
        <v>154</v>
      </c>
    </row>
    <row r="2353" spans="9:22" x14ac:dyDescent="0.45">
      <c r="I2353" t="s">
        <v>177</v>
      </c>
      <c r="J2353" t="s">
        <v>468</v>
      </c>
      <c r="K2353">
        <v>5.8828646576156184E-4</v>
      </c>
      <c r="L2353" t="s">
        <v>154</v>
      </c>
      <c r="N2353" t="s">
        <v>251</v>
      </c>
      <c r="O2353" t="s">
        <v>468</v>
      </c>
      <c r="P2353">
        <v>4.4482994745592558E-3</v>
      </c>
      <c r="Q2353" t="s">
        <v>154</v>
      </c>
      <c r="S2353" t="s">
        <v>287</v>
      </c>
      <c r="T2353" t="s">
        <v>468</v>
      </c>
      <c r="U2353">
        <v>9.9853341724734802E-4</v>
      </c>
      <c r="V2353" t="s">
        <v>154</v>
      </c>
    </row>
    <row r="2354" spans="9:22" x14ac:dyDescent="0.45">
      <c r="I2354" t="s">
        <v>177</v>
      </c>
      <c r="J2354" t="s">
        <v>469</v>
      </c>
      <c r="K2354">
        <v>0</v>
      </c>
      <c r="L2354" t="s">
        <v>154</v>
      </c>
      <c r="N2354" t="s">
        <v>251</v>
      </c>
      <c r="O2354" t="s">
        <v>469</v>
      </c>
      <c r="P2354">
        <v>1.9208424247070664E-2</v>
      </c>
      <c r="Q2354" t="s">
        <v>154</v>
      </c>
      <c r="S2354" t="s">
        <v>287</v>
      </c>
      <c r="T2354" t="s">
        <v>469</v>
      </c>
      <c r="U2354">
        <v>4.7000793738737412E-3</v>
      </c>
      <c r="V2354" t="s">
        <v>154</v>
      </c>
    </row>
    <row r="2355" spans="9:22" x14ac:dyDescent="0.45">
      <c r="I2355" t="s">
        <v>177</v>
      </c>
      <c r="J2355" t="s">
        <v>347</v>
      </c>
      <c r="K2355">
        <v>0</v>
      </c>
      <c r="L2355" t="s">
        <v>154</v>
      </c>
      <c r="N2355" t="s">
        <v>251</v>
      </c>
      <c r="O2355" t="s">
        <v>347</v>
      </c>
      <c r="P2355">
        <v>1.0390681151274363E-2</v>
      </c>
      <c r="Q2355" t="s">
        <v>154</v>
      </c>
      <c r="S2355" t="s">
        <v>287</v>
      </c>
      <c r="T2355" t="s">
        <v>347</v>
      </c>
      <c r="U2355">
        <v>1.5435589137621791E-4</v>
      </c>
      <c r="V2355" t="s">
        <v>154</v>
      </c>
    </row>
    <row r="2356" spans="9:22" x14ac:dyDescent="0.45">
      <c r="I2356" t="s">
        <v>177</v>
      </c>
      <c r="J2356" t="s">
        <v>348</v>
      </c>
      <c r="K2356">
        <v>1.1735876513876236E-3</v>
      </c>
      <c r="L2356" t="s">
        <v>154</v>
      </c>
      <c r="N2356" t="s">
        <v>251</v>
      </c>
      <c r="O2356" t="s">
        <v>348</v>
      </c>
      <c r="P2356">
        <v>9.255407034599449E-4</v>
      </c>
      <c r="Q2356" t="s">
        <v>154</v>
      </c>
      <c r="S2356" t="s">
        <v>287</v>
      </c>
      <c r="T2356" t="s">
        <v>348</v>
      </c>
      <c r="U2356">
        <v>2.9831598794388137E-5</v>
      </c>
      <c r="V2356" t="s">
        <v>154</v>
      </c>
    </row>
    <row r="2357" spans="9:22" x14ac:dyDescent="0.45">
      <c r="I2357" t="s">
        <v>177</v>
      </c>
      <c r="J2357" t="s">
        <v>349</v>
      </c>
      <c r="K2357">
        <v>2.4526329582001075E-3</v>
      </c>
      <c r="L2357" t="s">
        <v>154</v>
      </c>
      <c r="N2357" t="s">
        <v>251</v>
      </c>
      <c r="O2357" t="s">
        <v>349</v>
      </c>
      <c r="P2357">
        <v>1.0054043753197576E-3</v>
      </c>
      <c r="Q2357" t="s">
        <v>154</v>
      </c>
      <c r="S2357" t="s">
        <v>287</v>
      </c>
      <c r="T2357" t="s">
        <v>349</v>
      </c>
      <c r="U2357">
        <v>2.6070826046363594E-5</v>
      </c>
      <c r="V2357" t="s">
        <v>154</v>
      </c>
    </row>
    <row r="2358" spans="9:22" x14ac:dyDescent="0.45">
      <c r="I2358" t="s">
        <v>177</v>
      </c>
      <c r="J2358" t="s">
        <v>350</v>
      </c>
      <c r="K2358">
        <v>2.6463356694032308E-2</v>
      </c>
      <c r="L2358" t="s">
        <v>154</v>
      </c>
      <c r="N2358" t="s">
        <v>251</v>
      </c>
      <c r="O2358" t="s">
        <v>350</v>
      </c>
      <c r="P2358">
        <v>6.53693235925463E-3</v>
      </c>
      <c r="Q2358" t="s">
        <v>154</v>
      </c>
      <c r="S2358" t="s">
        <v>287</v>
      </c>
      <c r="T2358" t="s">
        <v>350</v>
      </c>
      <c r="U2358">
        <v>9.0197451324746961E-5</v>
      </c>
      <c r="V2358" t="s">
        <v>154</v>
      </c>
    </row>
    <row r="2359" spans="9:22" x14ac:dyDescent="0.45">
      <c r="I2359" t="s">
        <v>177</v>
      </c>
      <c r="J2359" t="s">
        <v>351</v>
      </c>
      <c r="K2359">
        <v>1.8974575588633852E-3</v>
      </c>
      <c r="L2359" t="s">
        <v>154</v>
      </c>
      <c r="N2359" t="s">
        <v>251</v>
      </c>
      <c r="O2359" t="s">
        <v>351</v>
      </c>
      <c r="P2359">
        <v>1.5344500498314288E-3</v>
      </c>
      <c r="Q2359" t="s">
        <v>154</v>
      </c>
      <c r="S2359" t="s">
        <v>287</v>
      </c>
      <c r="T2359" t="s">
        <v>351</v>
      </c>
      <c r="U2359">
        <v>1.8003001021918448E-5</v>
      </c>
      <c r="V2359" t="s">
        <v>154</v>
      </c>
    </row>
    <row r="2360" spans="9:22" x14ac:dyDescent="0.45">
      <c r="I2360" t="s">
        <v>177</v>
      </c>
      <c r="J2360" t="s">
        <v>352</v>
      </c>
      <c r="K2360">
        <v>9.0413578016741312E-4</v>
      </c>
      <c r="L2360" t="s">
        <v>154</v>
      </c>
      <c r="N2360" t="s">
        <v>251</v>
      </c>
      <c r="O2360" t="s">
        <v>352</v>
      </c>
      <c r="P2360">
        <v>1.2566542493861984E-3</v>
      </c>
      <c r="Q2360" t="s">
        <v>154</v>
      </c>
      <c r="S2360" t="s">
        <v>287</v>
      </c>
      <c r="T2360" t="s">
        <v>352</v>
      </c>
      <c r="U2360">
        <v>2.3451558649351879E-5</v>
      </c>
      <c r="V2360" t="s">
        <v>154</v>
      </c>
    </row>
    <row r="2361" spans="9:22" x14ac:dyDescent="0.45">
      <c r="I2361" t="s">
        <v>177</v>
      </c>
      <c r="J2361" t="s">
        <v>470</v>
      </c>
      <c r="K2361">
        <v>3.2062205634897167E-4</v>
      </c>
      <c r="L2361" t="s">
        <v>154</v>
      </c>
      <c r="N2361" t="s">
        <v>251</v>
      </c>
      <c r="O2361" t="s">
        <v>470</v>
      </c>
      <c r="P2361">
        <v>1.5693863196600648E-3</v>
      </c>
      <c r="Q2361" t="s">
        <v>154</v>
      </c>
      <c r="S2361" t="s">
        <v>287</v>
      </c>
      <c r="T2361" t="s">
        <v>470</v>
      </c>
      <c r="U2361">
        <v>4.7470924209189462E-5</v>
      </c>
      <c r="V2361" t="s">
        <v>154</v>
      </c>
    </row>
    <row r="2362" spans="9:22" x14ac:dyDescent="0.45">
      <c r="I2362" t="s">
        <v>177</v>
      </c>
      <c r="J2362" t="s">
        <v>471</v>
      </c>
      <c r="K2362">
        <v>0</v>
      </c>
      <c r="L2362" t="s">
        <v>154</v>
      </c>
      <c r="N2362" t="s">
        <v>251</v>
      </c>
      <c r="O2362" t="s">
        <v>471</v>
      </c>
      <c r="P2362">
        <v>7.3882203488725541E-3</v>
      </c>
      <c r="Q2362" t="s">
        <v>154</v>
      </c>
      <c r="S2362" t="s">
        <v>287</v>
      </c>
      <c r="T2362" t="s">
        <v>471</v>
      </c>
      <c r="U2362">
        <v>2.3716118326794244E-4</v>
      </c>
      <c r="V2362" t="s">
        <v>154</v>
      </c>
    </row>
    <row r="2363" spans="9:22" x14ac:dyDescent="0.45">
      <c r="I2363" t="s">
        <v>177</v>
      </c>
      <c r="J2363" t="s">
        <v>359</v>
      </c>
      <c r="K2363">
        <v>0</v>
      </c>
      <c r="L2363" t="s">
        <v>154</v>
      </c>
      <c r="N2363" t="s">
        <v>251</v>
      </c>
      <c r="O2363" t="s">
        <v>359</v>
      </c>
      <c r="P2363">
        <v>1.1531182885138281E-2</v>
      </c>
      <c r="Q2363" t="s">
        <v>154</v>
      </c>
      <c r="S2363" t="s">
        <v>287</v>
      </c>
      <c r="T2363" t="s">
        <v>359</v>
      </c>
      <c r="U2363">
        <v>3.197902110741088E-3</v>
      </c>
      <c r="V2363" t="s">
        <v>154</v>
      </c>
    </row>
    <row r="2364" spans="9:22" x14ac:dyDescent="0.45">
      <c r="I2364" t="s">
        <v>177</v>
      </c>
      <c r="J2364" t="s">
        <v>360</v>
      </c>
      <c r="K2364">
        <v>4.7203589347247601E-4</v>
      </c>
      <c r="L2364" t="s">
        <v>154</v>
      </c>
      <c r="N2364" t="s">
        <v>251</v>
      </c>
      <c r="O2364" t="s">
        <v>360</v>
      </c>
      <c r="P2364">
        <v>1.1375708184833643E-3</v>
      </c>
      <c r="Q2364" t="s">
        <v>154</v>
      </c>
      <c r="S2364" t="s">
        <v>287</v>
      </c>
      <c r="T2364" t="s">
        <v>360</v>
      </c>
      <c r="U2364">
        <v>4.3551020508266738E-4</v>
      </c>
      <c r="V2364" t="s">
        <v>154</v>
      </c>
    </row>
    <row r="2365" spans="9:22" x14ac:dyDescent="0.45">
      <c r="I2365" t="s">
        <v>177</v>
      </c>
      <c r="J2365" t="s">
        <v>361</v>
      </c>
      <c r="K2365">
        <v>1.0586922078536067E-3</v>
      </c>
      <c r="L2365" t="s">
        <v>154</v>
      </c>
      <c r="N2365" t="s">
        <v>251</v>
      </c>
      <c r="O2365" t="s">
        <v>361</v>
      </c>
      <c r="P2365">
        <v>1.1963006045159661E-3</v>
      </c>
      <c r="Q2365" t="s">
        <v>154</v>
      </c>
      <c r="S2365" t="s">
        <v>287</v>
      </c>
      <c r="T2365" t="s">
        <v>361</v>
      </c>
      <c r="U2365">
        <v>3.9942087807929872E-4</v>
      </c>
      <c r="V2365" t="s">
        <v>154</v>
      </c>
    </row>
    <row r="2366" spans="9:22" x14ac:dyDescent="0.45">
      <c r="I2366" t="s">
        <v>177</v>
      </c>
      <c r="J2366" t="s">
        <v>362</v>
      </c>
      <c r="K2366">
        <v>1.1753561423654448E-2</v>
      </c>
      <c r="L2366" t="s">
        <v>154</v>
      </c>
      <c r="N2366" t="s">
        <v>251</v>
      </c>
      <c r="O2366" t="s">
        <v>362</v>
      </c>
      <c r="P2366">
        <v>9.2215008914788791E-3</v>
      </c>
      <c r="Q2366" t="s">
        <v>154</v>
      </c>
      <c r="S2366" t="s">
        <v>287</v>
      </c>
      <c r="T2366" t="s">
        <v>362</v>
      </c>
      <c r="U2366">
        <v>2.6555469692446255E-3</v>
      </c>
      <c r="V2366" t="s">
        <v>154</v>
      </c>
    </row>
    <row r="2367" spans="9:22" x14ac:dyDescent="0.45">
      <c r="I2367" t="s">
        <v>177</v>
      </c>
      <c r="J2367" t="s">
        <v>363</v>
      </c>
      <c r="K2367">
        <v>7.8836074559240682E-4</v>
      </c>
      <c r="L2367" t="s">
        <v>154</v>
      </c>
      <c r="N2367" t="s">
        <v>251</v>
      </c>
      <c r="O2367" t="s">
        <v>363</v>
      </c>
      <c r="P2367">
        <v>1.7107003519506545E-3</v>
      </c>
      <c r="Q2367" t="s">
        <v>154</v>
      </c>
      <c r="S2367" t="s">
        <v>287</v>
      </c>
      <c r="T2367" t="s">
        <v>363</v>
      </c>
      <c r="U2367">
        <v>4.4141752696880225E-4</v>
      </c>
      <c r="V2367" t="s">
        <v>154</v>
      </c>
    </row>
    <row r="2368" spans="9:22" x14ac:dyDescent="0.45">
      <c r="I2368" t="s">
        <v>177</v>
      </c>
      <c r="J2368" t="s">
        <v>364</v>
      </c>
      <c r="K2368">
        <v>4.4611429345302745E-4</v>
      </c>
      <c r="L2368" t="s">
        <v>154</v>
      </c>
      <c r="N2368" t="s">
        <v>251</v>
      </c>
      <c r="O2368" t="s">
        <v>364</v>
      </c>
      <c r="P2368">
        <v>1.1329622765888741E-3</v>
      </c>
      <c r="Q2368" t="s">
        <v>154</v>
      </c>
      <c r="S2368" t="s">
        <v>287</v>
      </c>
      <c r="T2368" t="s">
        <v>364</v>
      </c>
      <c r="U2368">
        <v>4.2975403796292948E-4</v>
      </c>
      <c r="V2368" t="s">
        <v>154</v>
      </c>
    </row>
    <row r="2369" spans="9:22" x14ac:dyDescent="0.45">
      <c r="I2369" t="s">
        <v>177</v>
      </c>
      <c r="J2369" t="s">
        <v>472</v>
      </c>
      <c r="K2369">
        <v>1.6831576714951795E-4</v>
      </c>
      <c r="L2369" t="s">
        <v>154</v>
      </c>
      <c r="N2369" t="s">
        <v>251</v>
      </c>
      <c r="O2369" t="s">
        <v>472</v>
      </c>
      <c r="P2369">
        <v>1.1794264251933785E-3</v>
      </c>
      <c r="Q2369" t="s">
        <v>154</v>
      </c>
      <c r="S2369" t="s">
        <v>287</v>
      </c>
      <c r="T2369" t="s">
        <v>472</v>
      </c>
      <c r="U2369">
        <v>4.5808945977599458E-4</v>
      </c>
      <c r="V2369" t="s">
        <v>154</v>
      </c>
    </row>
    <row r="2370" spans="9:22" x14ac:dyDescent="0.45">
      <c r="I2370" t="s">
        <v>177</v>
      </c>
      <c r="J2370" t="s">
        <v>473</v>
      </c>
      <c r="K2370">
        <v>0</v>
      </c>
      <c r="L2370" t="s">
        <v>154</v>
      </c>
      <c r="N2370" t="s">
        <v>251</v>
      </c>
      <c r="O2370" t="s">
        <v>473</v>
      </c>
      <c r="P2370">
        <v>8.1319672515774953E-3</v>
      </c>
      <c r="Q2370" t="s">
        <v>154</v>
      </c>
      <c r="S2370" t="s">
        <v>287</v>
      </c>
      <c r="T2370" t="s">
        <v>473</v>
      </c>
      <c r="U2370">
        <v>2.7610280242534764E-3</v>
      </c>
      <c r="V2370" t="s">
        <v>154</v>
      </c>
    </row>
    <row r="2371" spans="9:22" x14ac:dyDescent="0.45">
      <c r="I2371" t="s">
        <v>177</v>
      </c>
      <c r="J2371" t="s">
        <v>365</v>
      </c>
      <c r="K2371">
        <v>0</v>
      </c>
      <c r="L2371" t="s">
        <v>154</v>
      </c>
      <c r="N2371" t="s">
        <v>251</v>
      </c>
      <c r="O2371" t="s">
        <v>365</v>
      </c>
      <c r="P2371">
        <v>2.3799438893317662E-2</v>
      </c>
      <c r="Q2371" t="s">
        <v>154</v>
      </c>
      <c r="S2371" t="s">
        <v>287</v>
      </c>
      <c r="T2371" t="s">
        <v>365</v>
      </c>
      <c r="U2371">
        <v>1.6622158971608871E-2</v>
      </c>
      <c r="V2371" t="s">
        <v>154</v>
      </c>
    </row>
    <row r="2372" spans="9:22" x14ac:dyDescent="0.45">
      <c r="I2372" t="s">
        <v>177</v>
      </c>
      <c r="J2372" t="s">
        <v>366</v>
      </c>
      <c r="K2372">
        <v>1.2042009848802916E-3</v>
      </c>
      <c r="L2372" t="s">
        <v>154</v>
      </c>
      <c r="N2372" t="s">
        <v>251</v>
      </c>
      <c r="O2372" t="s">
        <v>366</v>
      </c>
      <c r="P2372">
        <v>2.9135227770670374E-3</v>
      </c>
      <c r="Q2372" t="s">
        <v>154</v>
      </c>
      <c r="S2372" t="s">
        <v>287</v>
      </c>
      <c r="T2372" t="s">
        <v>366</v>
      </c>
      <c r="U2372">
        <v>1.7468944689993941E-3</v>
      </c>
      <c r="V2372" t="s">
        <v>154</v>
      </c>
    </row>
    <row r="2373" spans="9:22" x14ac:dyDescent="0.45">
      <c r="I2373" t="s">
        <v>177</v>
      </c>
      <c r="J2373" t="s">
        <v>367</v>
      </c>
      <c r="K2373">
        <v>2.1901728402990562E-3</v>
      </c>
      <c r="L2373" t="s">
        <v>154</v>
      </c>
      <c r="N2373" t="s">
        <v>251</v>
      </c>
      <c r="O2373" t="s">
        <v>367</v>
      </c>
      <c r="P2373">
        <v>2.9956950360271279E-3</v>
      </c>
      <c r="Q2373" t="s">
        <v>154</v>
      </c>
      <c r="S2373" t="s">
        <v>287</v>
      </c>
      <c r="T2373" t="s">
        <v>367</v>
      </c>
      <c r="U2373">
        <v>1.721834078641871E-3</v>
      </c>
      <c r="V2373" t="s">
        <v>154</v>
      </c>
    </row>
    <row r="2374" spans="9:22" x14ac:dyDescent="0.45">
      <c r="I2374" t="s">
        <v>177</v>
      </c>
      <c r="J2374" t="s">
        <v>368</v>
      </c>
      <c r="K2374">
        <v>2.3430704490487848E-2</v>
      </c>
      <c r="L2374" t="s">
        <v>154</v>
      </c>
      <c r="N2374" t="s">
        <v>251</v>
      </c>
      <c r="O2374" t="s">
        <v>368</v>
      </c>
      <c r="P2374">
        <v>2.4895385655192649E-2</v>
      </c>
      <c r="Q2374" t="s">
        <v>154</v>
      </c>
      <c r="S2374" t="s">
        <v>287</v>
      </c>
      <c r="T2374" t="s">
        <v>368</v>
      </c>
      <c r="U2374">
        <v>1.3840053024573334E-2</v>
      </c>
      <c r="V2374" t="s">
        <v>154</v>
      </c>
    </row>
    <row r="2375" spans="9:22" x14ac:dyDescent="0.45">
      <c r="I2375" t="s">
        <v>177</v>
      </c>
      <c r="J2375" t="s">
        <v>369</v>
      </c>
      <c r="K2375">
        <v>1.7622750085940898E-3</v>
      </c>
      <c r="L2375" t="s">
        <v>154</v>
      </c>
      <c r="N2375" t="s">
        <v>251</v>
      </c>
      <c r="O2375" t="s">
        <v>369</v>
      </c>
      <c r="P2375">
        <v>3.9739863028607856E-3</v>
      </c>
      <c r="Q2375" t="s">
        <v>154</v>
      </c>
      <c r="S2375" t="s">
        <v>287</v>
      </c>
      <c r="T2375" t="s">
        <v>369</v>
      </c>
      <c r="U2375">
        <v>2.1860868681928677E-3</v>
      </c>
      <c r="V2375" t="s">
        <v>154</v>
      </c>
    </row>
    <row r="2376" spans="9:22" x14ac:dyDescent="0.45">
      <c r="I2376" t="s">
        <v>177</v>
      </c>
      <c r="J2376" t="s">
        <v>370</v>
      </c>
      <c r="K2376">
        <v>9.8672722912892413E-4</v>
      </c>
      <c r="L2376" t="s">
        <v>154</v>
      </c>
      <c r="N2376" t="s">
        <v>251</v>
      </c>
      <c r="O2376" t="s">
        <v>370</v>
      </c>
      <c r="P2376">
        <v>2.6219921377673579E-3</v>
      </c>
      <c r="Q2376" t="s">
        <v>154</v>
      </c>
      <c r="S2376" t="s">
        <v>287</v>
      </c>
      <c r="T2376" t="s">
        <v>370</v>
      </c>
      <c r="U2376">
        <v>2.2274667735751826E-3</v>
      </c>
      <c r="V2376" t="s">
        <v>154</v>
      </c>
    </row>
    <row r="2377" spans="9:22" x14ac:dyDescent="0.45">
      <c r="I2377" t="s">
        <v>177</v>
      </c>
      <c r="J2377" t="s">
        <v>474</v>
      </c>
      <c r="K2377">
        <v>4.2513884875452124E-4</v>
      </c>
      <c r="L2377" t="s">
        <v>154</v>
      </c>
      <c r="N2377" t="s">
        <v>251</v>
      </c>
      <c r="O2377" t="s">
        <v>474</v>
      </c>
      <c r="P2377">
        <v>2.7295083031753714E-3</v>
      </c>
      <c r="Q2377" t="s">
        <v>154</v>
      </c>
      <c r="S2377" t="s">
        <v>287</v>
      </c>
      <c r="T2377" t="s">
        <v>474</v>
      </c>
      <c r="U2377">
        <v>2.2499774756974183E-3</v>
      </c>
      <c r="V2377" t="s">
        <v>154</v>
      </c>
    </row>
    <row r="2378" spans="9:22" x14ac:dyDescent="0.45">
      <c r="I2378" t="s">
        <v>177</v>
      </c>
      <c r="J2378" t="s">
        <v>475</v>
      </c>
      <c r="K2378">
        <v>0</v>
      </c>
      <c r="L2378" t="s">
        <v>154</v>
      </c>
      <c r="N2378" t="s">
        <v>251</v>
      </c>
      <c r="O2378" t="s">
        <v>475</v>
      </c>
      <c r="P2378">
        <v>1.6461928085655171E-2</v>
      </c>
      <c r="Q2378" t="s">
        <v>154</v>
      </c>
      <c r="S2378" t="s">
        <v>287</v>
      </c>
      <c r="T2378" t="s">
        <v>475</v>
      </c>
      <c r="U2378">
        <v>1.1359577004388357E-2</v>
      </c>
      <c r="V2378" t="s">
        <v>154</v>
      </c>
    </row>
    <row r="2379" spans="9:22" x14ac:dyDescent="0.45">
      <c r="I2379" t="s">
        <v>177</v>
      </c>
      <c r="J2379" t="s">
        <v>371</v>
      </c>
      <c r="K2379">
        <v>0</v>
      </c>
      <c r="L2379" t="s">
        <v>154</v>
      </c>
      <c r="N2379" t="s">
        <v>251</v>
      </c>
      <c r="O2379" t="s">
        <v>371</v>
      </c>
      <c r="P2379">
        <v>1.3673308093395863E-2</v>
      </c>
      <c r="Q2379" t="s">
        <v>154</v>
      </c>
      <c r="S2379" t="s">
        <v>287</v>
      </c>
      <c r="T2379" t="s">
        <v>371</v>
      </c>
      <c r="U2379">
        <v>1.4447273016972781E-2</v>
      </c>
      <c r="V2379" t="s">
        <v>154</v>
      </c>
    </row>
    <row r="2380" spans="9:22" x14ac:dyDescent="0.45">
      <c r="I2380" t="s">
        <v>177</v>
      </c>
      <c r="J2380" t="s">
        <v>372</v>
      </c>
      <c r="K2380">
        <v>1.7131758062323026E-3</v>
      </c>
      <c r="L2380" t="s">
        <v>154</v>
      </c>
      <c r="N2380" t="s">
        <v>251</v>
      </c>
      <c r="O2380" t="s">
        <v>372</v>
      </c>
      <c r="P2380">
        <v>1.4882370817877084E-3</v>
      </c>
      <c r="Q2380" t="s">
        <v>154</v>
      </c>
      <c r="S2380" t="s">
        <v>287</v>
      </c>
      <c r="T2380" t="s">
        <v>372</v>
      </c>
      <c r="U2380">
        <v>1.6822555877072109E-3</v>
      </c>
      <c r="V2380" t="s">
        <v>154</v>
      </c>
    </row>
    <row r="2381" spans="9:22" x14ac:dyDescent="0.45">
      <c r="I2381" t="s">
        <v>177</v>
      </c>
      <c r="J2381" t="s">
        <v>373</v>
      </c>
      <c r="K2381">
        <v>2.7765064287386433E-3</v>
      </c>
      <c r="L2381" t="s">
        <v>154</v>
      </c>
      <c r="N2381" t="s">
        <v>251</v>
      </c>
      <c r="O2381" t="s">
        <v>373</v>
      </c>
      <c r="P2381">
        <v>1.5000902915473138E-3</v>
      </c>
      <c r="Q2381" t="s">
        <v>154</v>
      </c>
      <c r="S2381" t="s">
        <v>287</v>
      </c>
      <c r="T2381" t="s">
        <v>373</v>
      </c>
      <c r="U2381">
        <v>1.8288073342630955E-3</v>
      </c>
      <c r="V2381" t="s">
        <v>154</v>
      </c>
    </row>
    <row r="2382" spans="9:22" x14ac:dyDescent="0.45">
      <c r="I2382" t="s">
        <v>177</v>
      </c>
      <c r="J2382" t="s">
        <v>374</v>
      </c>
      <c r="K2382">
        <v>2.5067467474918479E-2</v>
      </c>
      <c r="L2382" t="s">
        <v>154</v>
      </c>
      <c r="N2382" t="s">
        <v>251</v>
      </c>
      <c r="O2382" t="s">
        <v>374</v>
      </c>
      <c r="P2382">
        <v>1.0833377968253845E-2</v>
      </c>
      <c r="Q2382" t="s">
        <v>154</v>
      </c>
      <c r="S2382" t="s">
        <v>287</v>
      </c>
      <c r="T2382" t="s">
        <v>374</v>
      </c>
      <c r="U2382">
        <v>1.4593404126714591E-2</v>
      </c>
      <c r="V2382" t="s">
        <v>154</v>
      </c>
    </row>
    <row r="2383" spans="9:22" x14ac:dyDescent="0.45">
      <c r="I2383" t="s">
        <v>177</v>
      </c>
      <c r="J2383" t="s">
        <v>375</v>
      </c>
      <c r="K2383">
        <v>2.3513444627065593E-3</v>
      </c>
      <c r="L2383" t="s">
        <v>154</v>
      </c>
      <c r="N2383" t="s">
        <v>251</v>
      </c>
      <c r="O2383" t="s">
        <v>375</v>
      </c>
      <c r="P2383">
        <v>2.03566451556359E-3</v>
      </c>
      <c r="Q2383" t="s">
        <v>154</v>
      </c>
      <c r="S2383" t="s">
        <v>287</v>
      </c>
      <c r="T2383" t="s">
        <v>375</v>
      </c>
      <c r="U2383">
        <v>2.139355485529557E-3</v>
      </c>
      <c r="V2383" t="s">
        <v>154</v>
      </c>
    </row>
    <row r="2384" spans="9:22" x14ac:dyDescent="0.45">
      <c r="I2384" t="s">
        <v>177</v>
      </c>
      <c r="J2384" t="s">
        <v>376</v>
      </c>
      <c r="K2384">
        <v>1.6287736503716758E-3</v>
      </c>
      <c r="L2384" t="s">
        <v>154</v>
      </c>
      <c r="N2384" t="s">
        <v>251</v>
      </c>
      <c r="O2384" t="s">
        <v>376</v>
      </c>
      <c r="P2384">
        <v>1.7631021601833162E-3</v>
      </c>
      <c r="Q2384" t="s">
        <v>154</v>
      </c>
      <c r="S2384" t="s">
        <v>287</v>
      </c>
      <c r="T2384" t="s">
        <v>376</v>
      </c>
      <c r="U2384">
        <v>2.1820229334658537E-3</v>
      </c>
      <c r="V2384" t="s">
        <v>154</v>
      </c>
    </row>
    <row r="2385" spans="9:22" x14ac:dyDescent="0.45">
      <c r="I2385" t="s">
        <v>177</v>
      </c>
      <c r="J2385" t="s">
        <v>476</v>
      </c>
      <c r="K2385">
        <v>1.0053301258208371E-3</v>
      </c>
      <c r="L2385" t="s">
        <v>154</v>
      </c>
      <c r="N2385" t="s">
        <v>251</v>
      </c>
      <c r="O2385" t="s">
        <v>476</v>
      </c>
      <c r="P2385">
        <v>1.9865675293427236E-3</v>
      </c>
      <c r="Q2385" t="s">
        <v>154</v>
      </c>
      <c r="S2385" t="s">
        <v>287</v>
      </c>
      <c r="T2385" t="s">
        <v>476</v>
      </c>
      <c r="U2385">
        <v>1.7340608914627339E-3</v>
      </c>
      <c r="V2385" t="s">
        <v>154</v>
      </c>
    </row>
    <row r="2386" spans="9:22" x14ac:dyDescent="0.45">
      <c r="I2386" t="s">
        <v>177</v>
      </c>
      <c r="J2386" t="s">
        <v>477</v>
      </c>
      <c r="K2386">
        <v>0</v>
      </c>
      <c r="L2386" t="s">
        <v>154</v>
      </c>
      <c r="N2386" t="s">
        <v>251</v>
      </c>
      <c r="O2386" t="s">
        <v>477</v>
      </c>
      <c r="P2386">
        <v>9.4225300474938371E-3</v>
      </c>
      <c r="Q2386" t="s">
        <v>154</v>
      </c>
      <c r="S2386" t="s">
        <v>287</v>
      </c>
      <c r="T2386" t="s">
        <v>477</v>
      </c>
      <c r="U2386">
        <v>8.8310948783673956E-3</v>
      </c>
      <c r="V2386" t="s">
        <v>154</v>
      </c>
    </row>
    <row r="2387" spans="9:22" x14ac:dyDescent="0.45">
      <c r="I2387" t="s">
        <v>177</v>
      </c>
      <c r="J2387" t="s">
        <v>390</v>
      </c>
      <c r="K2387">
        <v>0</v>
      </c>
      <c r="L2387" t="s">
        <v>154</v>
      </c>
      <c r="N2387" t="s">
        <v>251</v>
      </c>
      <c r="O2387" t="s">
        <v>390</v>
      </c>
      <c r="P2387">
        <v>7.1708793492368684E-3</v>
      </c>
      <c r="Q2387" t="s">
        <v>154</v>
      </c>
      <c r="S2387" t="s">
        <v>287</v>
      </c>
      <c r="T2387" t="s">
        <v>390</v>
      </c>
      <c r="U2387">
        <v>1.0888737377939406E-2</v>
      </c>
      <c r="V2387" t="s">
        <v>154</v>
      </c>
    </row>
    <row r="2388" spans="9:22" x14ac:dyDescent="0.45">
      <c r="I2388" t="s">
        <v>177</v>
      </c>
      <c r="J2388" t="s">
        <v>391</v>
      </c>
      <c r="K2388">
        <v>3.4507677257888817E-3</v>
      </c>
      <c r="L2388" t="s">
        <v>154</v>
      </c>
      <c r="N2388" t="s">
        <v>251</v>
      </c>
      <c r="O2388" t="s">
        <v>391</v>
      </c>
      <c r="P2388">
        <v>1.1584414384354512E-3</v>
      </c>
      <c r="Q2388" t="s">
        <v>154</v>
      </c>
      <c r="S2388" t="s">
        <v>287</v>
      </c>
      <c r="T2388" t="s">
        <v>391</v>
      </c>
      <c r="U2388">
        <v>1.3281005773384076E-3</v>
      </c>
      <c r="V2388" t="s">
        <v>154</v>
      </c>
    </row>
    <row r="2389" spans="9:22" x14ac:dyDescent="0.45">
      <c r="I2389" t="s">
        <v>177</v>
      </c>
      <c r="J2389" t="s">
        <v>392</v>
      </c>
      <c r="K2389">
        <v>5.8395743282341666E-3</v>
      </c>
      <c r="L2389" t="s">
        <v>154</v>
      </c>
      <c r="N2389" t="s">
        <v>251</v>
      </c>
      <c r="O2389" t="s">
        <v>392</v>
      </c>
      <c r="P2389">
        <v>1.1150987371301114E-3</v>
      </c>
      <c r="Q2389" t="s">
        <v>154</v>
      </c>
      <c r="S2389" t="s">
        <v>287</v>
      </c>
      <c r="T2389" t="s">
        <v>392</v>
      </c>
      <c r="U2389">
        <v>1.3749724043947168E-3</v>
      </c>
      <c r="V2389" t="s">
        <v>154</v>
      </c>
    </row>
    <row r="2390" spans="9:22" x14ac:dyDescent="0.45">
      <c r="I2390" t="s">
        <v>177</v>
      </c>
      <c r="J2390" t="s">
        <v>393</v>
      </c>
      <c r="K2390">
        <v>5.6933034557983271E-2</v>
      </c>
      <c r="L2390" t="s">
        <v>154</v>
      </c>
      <c r="N2390" t="s">
        <v>251</v>
      </c>
      <c r="O2390" t="s">
        <v>393</v>
      </c>
      <c r="P2390">
        <v>6.0455597095681636E-3</v>
      </c>
      <c r="Q2390" t="s">
        <v>154</v>
      </c>
      <c r="S2390" t="s">
        <v>287</v>
      </c>
      <c r="T2390" t="s">
        <v>393</v>
      </c>
      <c r="U2390">
        <v>1.041710165296691E-2</v>
      </c>
      <c r="V2390" t="s">
        <v>154</v>
      </c>
    </row>
    <row r="2391" spans="9:22" x14ac:dyDescent="0.45">
      <c r="I2391" t="s">
        <v>177</v>
      </c>
      <c r="J2391" t="s">
        <v>394</v>
      </c>
      <c r="K2391">
        <v>4.4207276691400812E-3</v>
      </c>
      <c r="L2391" t="s">
        <v>154</v>
      </c>
      <c r="N2391" t="s">
        <v>251</v>
      </c>
      <c r="O2391" t="s">
        <v>394</v>
      </c>
      <c r="P2391">
        <v>7.7212397855220508E-4</v>
      </c>
      <c r="Q2391" t="s">
        <v>154</v>
      </c>
      <c r="S2391" t="s">
        <v>287</v>
      </c>
      <c r="T2391" t="s">
        <v>394</v>
      </c>
      <c r="U2391">
        <v>1.5963617201424098E-3</v>
      </c>
      <c r="V2391" t="s">
        <v>154</v>
      </c>
    </row>
    <row r="2392" spans="9:22" x14ac:dyDescent="0.45">
      <c r="I2392" t="s">
        <v>177</v>
      </c>
      <c r="J2392" t="s">
        <v>395</v>
      </c>
      <c r="K2392">
        <v>2.5749174750829378E-3</v>
      </c>
      <c r="L2392" t="s">
        <v>154</v>
      </c>
      <c r="N2392" t="s">
        <v>251</v>
      </c>
      <c r="O2392" t="s">
        <v>395</v>
      </c>
      <c r="P2392">
        <v>1.1443277379900795E-3</v>
      </c>
      <c r="Q2392" t="s">
        <v>154</v>
      </c>
      <c r="S2392" t="s">
        <v>287</v>
      </c>
      <c r="T2392" t="s">
        <v>395</v>
      </c>
      <c r="U2392">
        <v>1.5641834250910752E-3</v>
      </c>
      <c r="V2392" t="s">
        <v>154</v>
      </c>
    </row>
    <row r="2393" spans="9:22" x14ac:dyDescent="0.45">
      <c r="I2393" t="s">
        <v>177</v>
      </c>
      <c r="J2393" t="s">
        <v>478</v>
      </c>
      <c r="K2393">
        <v>1.3547455263606309E-3</v>
      </c>
      <c r="L2393" t="s">
        <v>154</v>
      </c>
      <c r="N2393" t="s">
        <v>251</v>
      </c>
      <c r="O2393" t="s">
        <v>478</v>
      </c>
      <c r="P2393">
        <v>1.4375835255861207E-3</v>
      </c>
      <c r="Q2393" t="s">
        <v>154</v>
      </c>
      <c r="S2393" t="s">
        <v>287</v>
      </c>
      <c r="T2393" t="s">
        <v>478</v>
      </c>
      <c r="U2393">
        <v>1.5409725049147294E-3</v>
      </c>
      <c r="V2393" t="s">
        <v>154</v>
      </c>
    </row>
    <row r="2394" spans="9:22" x14ac:dyDescent="0.45">
      <c r="I2394" t="s">
        <v>177</v>
      </c>
      <c r="J2394" t="s">
        <v>479</v>
      </c>
      <c r="K2394">
        <v>0</v>
      </c>
      <c r="L2394" t="s">
        <v>154</v>
      </c>
      <c r="N2394" t="s">
        <v>251</v>
      </c>
      <c r="O2394" t="s">
        <v>479</v>
      </c>
      <c r="P2394">
        <v>7.7517875719838401E-3</v>
      </c>
      <c r="Q2394" t="s">
        <v>154</v>
      </c>
      <c r="S2394" t="s">
        <v>287</v>
      </c>
      <c r="T2394" t="s">
        <v>479</v>
      </c>
      <c r="U2394">
        <v>7.1785462129161943E-3</v>
      </c>
      <c r="V2394" t="s">
        <v>154</v>
      </c>
    </row>
    <row r="2395" spans="9:22" x14ac:dyDescent="0.45">
      <c r="I2395" t="s">
        <v>177</v>
      </c>
      <c r="J2395" t="s">
        <v>396</v>
      </c>
      <c r="K2395">
        <v>1.0539446669860289E-5</v>
      </c>
      <c r="L2395" t="s">
        <v>154</v>
      </c>
      <c r="N2395" t="s">
        <v>251</v>
      </c>
      <c r="O2395" t="s">
        <v>396</v>
      </c>
      <c r="P2395">
        <v>9.6456430577365523E-3</v>
      </c>
      <c r="Q2395" t="s">
        <v>154</v>
      </c>
      <c r="S2395" t="s">
        <v>287</v>
      </c>
      <c r="T2395" t="s">
        <v>396</v>
      </c>
      <c r="U2395">
        <v>2.9769263126111106E-3</v>
      </c>
      <c r="V2395" t="s">
        <v>154</v>
      </c>
    </row>
    <row r="2396" spans="9:22" x14ac:dyDescent="0.45">
      <c r="I2396" t="s">
        <v>177</v>
      </c>
      <c r="J2396" t="s">
        <v>397</v>
      </c>
      <c r="K2396">
        <v>1.4332010006725732E-3</v>
      </c>
      <c r="L2396" t="s">
        <v>154</v>
      </c>
      <c r="N2396" t="s">
        <v>251</v>
      </c>
      <c r="O2396" t="s">
        <v>397</v>
      </c>
      <c r="P2396">
        <v>6.9109952225744023E-4</v>
      </c>
      <c r="Q2396" t="s">
        <v>154</v>
      </c>
      <c r="S2396" t="s">
        <v>287</v>
      </c>
      <c r="T2396" t="s">
        <v>397</v>
      </c>
      <c r="U2396">
        <v>4.6354781792659768E-4</v>
      </c>
      <c r="V2396" t="s">
        <v>154</v>
      </c>
    </row>
    <row r="2397" spans="9:22" x14ac:dyDescent="0.45">
      <c r="I2397" t="s">
        <v>177</v>
      </c>
      <c r="J2397" t="s">
        <v>398</v>
      </c>
      <c r="K2397">
        <v>2.6526801406442572E-3</v>
      </c>
      <c r="L2397" t="s">
        <v>154</v>
      </c>
      <c r="N2397" t="s">
        <v>251</v>
      </c>
      <c r="O2397" t="s">
        <v>398</v>
      </c>
      <c r="P2397">
        <v>4.0133003029594152E-4</v>
      </c>
      <c r="Q2397" t="s">
        <v>154</v>
      </c>
      <c r="S2397" t="s">
        <v>287</v>
      </c>
      <c r="T2397" t="s">
        <v>398</v>
      </c>
      <c r="U2397">
        <v>4.8572599151650248E-4</v>
      </c>
      <c r="V2397" t="s">
        <v>154</v>
      </c>
    </row>
    <row r="2398" spans="9:22" x14ac:dyDescent="0.45">
      <c r="I2398" t="s">
        <v>177</v>
      </c>
      <c r="J2398" t="s">
        <v>399</v>
      </c>
      <c r="K2398">
        <v>2.6280961480202408E-2</v>
      </c>
      <c r="L2398" t="s">
        <v>154</v>
      </c>
      <c r="N2398" t="s">
        <v>251</v>
      </c>
      <c r="O2398" t="s">
        <v>399</v>
      </c>
      <c r="P2398">
        <v>2.0739890376766956E-3</v>
      </c>
      <c r="Q2398" t="s">
        <v>154</v>
      </c>
      <c r="S2398" t="s">
        <v>287</v>
      </c>
      <c r="T2398" t="s">
        <v>399</v>
      </c>
      <c r="U2398">
        <v>2.465007710947497E-3</v>
      </c>
      <c r="V2398" t="s">
        <v>154</v>
      </c>
    </row>
    <row r="2399" spans="9:22" x14ac:dyDescent="0.45">
      <c r="I2399" t="s">
        <v>177</v>
      </c>
      <c r="J2399" t="s">
        <v>400</v>
      </c>
      <c r="K2399">
        <v>1.3389918477983533E-3</v>
      </c>
      <c r="L2399" t="s">
        <v>154</v>
      </c>
      <c r="N2399" t="s">
        <v>251</v>
      </c>
      <c r="O2399" t="s">
        <v>400</v>
      </c>
      <c r="P2399">
        <v>2.5295405119570182E-4</v>
      </c>
      <c r="Q2399" t="s">
        <v>154</v>
      </c>
      <c r="S2399" t="s">
        <v>287</v>
      </c>
      <c r="T2399" t="s">
        <v>400</v>
      </c>
      <c r="U2399">
        <v>3.1249552008181337E-4</v>
      </c>
      <c r="V2399" t="s">
        <v>154</v>
      </c>
    </row>
    <row r="2400" spans="9:22" x14ac:dyDescent="0.45">
      <c r="I2400" t="s">
        <v>177</v>
      </c>
      <c r="J2400" t="s">
        <v>401</v>
      </c>
      <c r="K2400">
        <v>7.0697702083101889E-4</v>
      </c>
      <c r="L2400" t="s">
        <v>154</v>
      </c>
      <c r="N2400" t="s">
        <v>251</v>
      </c>
      <c r="O2400" t="s">
        <v>401</v>
      </c>
      <c r="P2400">
        <v>2.8015978720738954E-4</v>
      </c>
      <c r="Q2400" t="s">
        <v>154</v>
      </c>
      <c r="S2400" t="s">
        <v>287</v>
      </c>
      <c r="T2400" t="s">
        <v>401</v>
      </c>
      <c r="U2400">
        <v>3.4330083093768145E-4</v>
      </c>
      <c r="V2400" t="s">
        <v>154</v>
      </c>
    </row>
    <row r="2401" spans="9:22" x14ac:dyDescent="0.45">
      <c r="I2401" t="s">
        <v>177</v>
      </c>
      <c r="J2401" t="s">
        <v>480</v>
      </c>
      <c r="K2401">
        <v>3.3029157776846645E-4</v>
      </c>
      <c r="L2401" t="s">
        <v>154</v>
      </c>
      <c r="N2401" t="s">
        <v>251</v>
      </c>
      <c r="O2401" t="s">
        <v>480</v>
      </c>
      <c r="P2401">
        <v>2.7589904852214455E-4</v>
      </c>
      <c r="Q2401" t="s">
        <v>154</v>
      </c>
      <c r="S2401" t="s">
        <v>287</v>
      </c>
      <c r="T2401" t="s">
        <v>480</v>
      </c>
      <c r="U2401">
        <v>2.9333229963773204E-4</v>
      </c>
      <c r="V2401" t="s">
        <v>154</v>
      </c>
    </row>
    <row r="2402" spans="9:22" x14ac:dyDescent="0.45">
      <c r="I2402" t="s">
        <v>177</v>
      </c>
      <c r="J2402" t="s">
        <v>481</v>
      </c>
      <c r="K2402">
        <v>0</v>
      </c>
      <c r="L2402" t="s">
        <v>154</v>
      </c>
      <c r="N2402" t="s">
        <v>251</v>
      </c>
      <c r="O2402" t="s">
        <v>481</v>
      </c>
      <c r="P2402">
        <v>1.5766456666902974E-3</v>
      </c>
      <c r="Q2402" t="s">
        <v>154</v>
      </c>
      <c r="S2402" t="s">
        <v>287</v>
      </c>
      <c r="T2402" t="s">
        <v>481</v>
      </c>
      <c r="U2402">
        <v>1.5743453416492733E-3</v>
      </c>
      <c r="V2402" t="s">
        <v>154</v>
      </c>
    </row>
    <row r="2403" spans="9:22" x14ac:dyDescent="0.45">
      <c r="I2403" t="s">
        <v>177</v>
      </c>
      <c r="J2403" t="s">
        <v>402</v>
      </c>
      <c r="K2403">
        <v>4.7383981029551259E-5</v>
      </c>
      <c r="L2403" t="s">
        <v>154</v>
      </c>
      <c r="N2403" t="s">
        <v>251</v>
      </c>
      <c r="O2403" t="s">
        <v>402</v>
      </c>
      <c r="P2403">
        <v>1.2088128046341761E-4</v>
      </c>
      <c r="Q2403" t="s">
        <v>154</v>
      </c>
      <c r="S2403" t="s">
        <v>287</v>
      </c>
      <c r="T2403" t="s">
        <v>402</v>
      </c>
      <c r="U2403">
        <v>1.2520319594866696E-3</v>
      </c>
      <c r="V2403" t="s">
        <v>154</v>
      </c>
    </row>
    <row r="2404" spans="9:22" x14ac:dyDescent="0.45">
      <c r="I2404" t="s">
        <v>177</v>
      </c>
      <c r="J2404" t="s">
        <v>403</v>
      </c>
      <c r="K2404">
        <v>6.6683346477278485E-4</v>
      </c>
      <c r="L2404" t="s">
        <v>154</v>
      </c>
      <c r="N2404" t="s">
        <v>251</v>
      </c>
      <c r="O2404" t="s">
        <v>403</v>
      </c>
      <c r="P2404">
        <v>3.8773836893534321E-5</v>
      </c>
      <c r="Q2404" t="s">
        <v>154</v>
      </c>
      <c r="S2404" t="s">
        <v>287</v>
      </c>
      <c r="T2404" t="s">
        <v>403</v>
      </c>
      <c r="U2404">
        <v>2.0350812530219817E-4</v>
      </c>
      <c r="V2404" t="s">
        <v>154</v>
      </c>
    </row>
    <row r="2405" spans="9:22" x14ac:dyDescent="0.45">
      <c r="I2405" t="s">
        <v>177</v>
      </c>
      <c r="J2405" t="s">
        <v>404</v>
      </c>
      <c r="K2405">
        <v>1.1739826362721045E-3</v>
      </c>
      <c r="L2405" t="s">
        <v>154</v>
      </c>
      <c r="N2405" t="s">
        <v>251</v>
      </c>
      <c r="O2405" t="s">
        <v>404</v>
      </c>
      <c r="P2405">
        <v>4.3143265733903479E-5</v>
      </c>
      <c r="Q2405" t="s">
        <v>154</v>
      </c>
      <c r="S2405" t="s">
        <v>287</v>
      </c>
      <c r="T2405" t="s">
        <v>404</v>
      </c>
      <c r="U2405">
        <v>2.3478255732761565E-4</v>
      </c>
      <c r="V2405" t="s">
        <v>154</v>
      </c>
    </row>
    <row r="2406" spans="9:22" x14ac:dyDescent="0.45">
      <c r="I2406" t="s">
        <v>177</v>
      </c>
      <c r="J2406" t="s">
        <v>405</v>
      </c>
      <c r="K2406">
        <v>1.158684787786737E-2</v>
      </c>
      <c r="L2406" t="s">
        <v>154</v>
      </c>
      <c r="N2406" t="s">
        <v>251</v>
      </c>
      <c r="O2406" t="s">
        <v>405</v>
      </c>
      <c r="P2406">
        <v>3.3025673896488924E-4</v>
      </c>
      <c r="Q2406" t="s">
        <v>154</v>
      </c>
      <c r="S2406" t="s">
        <v>287</v>
      </c>
      <c r="T2406" t="s">
        <v>405</v>
      </c>
      <c r="U2406">
        <v>1.4911478049095797E-3</v>
      </c>
      <c r="V2406" t="s">
        <v>154</v>
      </c>
    </row>
    <row r="2407" spans="9:22" x14ac:dyDescent="0.45">
      <c r="I2407" t="s">
        <v>177</v>
      </c>
      <c r="J2407" t="s">
        <v>406</v>
      </c>
      <c r="K2407">
        <v>7.8689845089210096E-4</v>
      </c>
      <c r="L2407" t="s">
        <v>154</v>
      </c>
      <c r="N2407" t="s">
        <v>251</v>
      </c>
      <c r="O2407" t="s">
        <v>406</v>
      </c>
      <c r="P2407">
        <v>5.0525885795340128E-5</v>
      </c>
      <c r="Q2407" t="s">
        <v>154</v>
      </c>
      <c r="S2407" t="s">
        <v>287</v>
      </c>
      <c r="T2407" t="s">
        <v>406</v>
      </c>
      <c r="U2407">
        <v>1.9800270761109666E-4</v>
      </c>
      <c r="V2407" t="s">
        <v>154</v>
      </c>
    </row>
    <row r="2408" spans="9:22" x14ac:dyDescent="0.45">
      <c r="I2408" t="s">
        <v>177</v>
      </c>
      <c r="J2408" t="s">
        <v>407</v>
      </c>
      <c r="K2408">
        <v>4.3925285818771995E-4</v>
      </c>
      <c r="L2408" t="s">
        <v>154</v>
      </c>
      <c r="N2408" t="s">
        <v>251</v>
      </c>
      <c r="O2408" t="s">
        <v>407</v>
      </c>
      <c r="P2408">
        <v>1.1548637428477619E-4</v>
      </c>
      <c r="Q2408" t="s">
        <v>154</v>
      </c>
      <c r="S2408" t="s">
        <v>287</v>
      </c>
      <c r="T2408" t="s">
        <v>407</v>
      </c>
      <c r="U2408">
        <v>2.0575938679109746E-4</v>
      </c>
      <c r="V2408" t="s">
        <v>154</v>
      </c>
    </row>
    <row r="2409" spans="9:22" x14ac:dyDescent="0.45">
      <c r="I2409" t="s">
        <v>177</v>
      </c>
      <c r="J2409" t="s">
        <v>482</v>
      </c>
      <c r="K2409">
        <v>2.3903017401683121E-4</v>
      </c>
      <c r="L2409" t="s">
        <v>154</v>
      </c>
      <c r="N2409" t="s">
        <v>251</v>
      </c>
      <c r="O2409" t="s">
        <v>482</v>
      </c>
      <c r="P2409">
        <v>8.5815812465007466E-5</v>
      </c>
      <c r="Q2409" t="s">
        <v>154</v>
      </c>
      <c r="S2409" t="s">
        <v>287</v>
      </c>
      <c r="T2409" t="s">
        <v>482</v>
      </c>
      <c r="U2409">
        <v>1.7908240633501154E-4</v>
      </c>
      <c r="V2409" t="s">
        <v>154</v>
      </c>
    </row>
    <row r="2410" spans="9:22" x14ac:dyDescent="0.45">
      <c r="I2410" t="s">
        <v>177</v>
      </c>
      <c r="J2410" t="s">
        <v>483</v>
      </c>
      <c r="K2410">
        <v>0</v>
      </c>
      <c r="L2410" t="s">
        <v>154</v>
      </c>
      <c r="N2410" t="s">
        <v>251</v>
      </c>
      <c r="O2410" t="s">
        <v>483</v>
      </c>
      <c r="P2410">
        <v>1.493299769821759E-4</v>
      </c>
      <c r="Q2410" t="s">
        <v>154</v>
      </c>
      <c r="S2410" t="s">
        <v>287</v>
      </c>
      <c r="T2410" t="s">
        <v>483</v>
      </c>
      <c r="U2410">
        <v>1.1259129403979977E-3</v>
      </c>
      <c r="V2410" t="s">
        <v>154</v>
      </c>
    </row>
    <row r="2411" spans="9:22" x14ac:dyDescent="0.45">
      <c r="I2411" t="s">
        <v>177</v>
      </c>
      <c r="J2411" t="s">
        <v>408</v>
      </c>
      <c r="K2411">
        <v>5.8181513734978504E-4</v>
      </c>
      <c r="L2411" t="s">
        <v>154</v>
      </c>
      <c r="N2411" t="s">
        <v>251</v>
      </c>
      <c r="O2411" t="s">
        <v>408</v>
      </c>
      <c r="P2411">
        <v>2.4500907493625376E-3</v>
      </c>
      <c r="Q2411" t="s">
        <v>154</v>
      </c>
      <c r="S2411" t="s">
        <v>287</v>
      </c>
      <c r="T2411" t="s">
        <v>408</v>
      </c>
      <c r="U2411">
        <v>1.908795079830013E-2</v>
      </c>
      <c r="V2411" t="s">
        <v>154</v>
      </c>
    </row>
    <row r="2412" spans="9:22" x14ac:dyDescent="0.45">
      <c r="I2412" t="s">
        <v>177</v>
      </c>
      <c r="J2412" t="s">
        <v>409</v>
      </c>
      <c r="K2412">
        <v>2.2680546574664756E-3</v>
      </c>
      <c r="L2412" t="s">
        <v>154</v>
      </c>
      <c r="N2412" t="s">
        <v>251</v>
      </c>
      <c r="O2412" t="s">
        <v>409</v>
      </c>
      <c r="P2412">
        <v>3.8175909765015702E-4</v>
      </c>
      <c r="Q2412" t="s">
        <v>154</v>
      </c>
      <c r="S2412" t="s">
        <v>287</v>
      </c>
      <c r="T2412" t="s">
        <v>409</v>
      </c>
      <c r="U2412">
        <v>3.0051323392792607E-3</v>
      </c>
      <c r="V2412" t="s">
        <v>154</v>
      </c>
    </row>
    <row r="2413" spans="9:22" x14ac:dyDescent="0.45">
      <c r="I2413" t="s">
        <v>177</v>
      </c>
      <c r="J2413" t="s">
        <v>410</v>
      </c>
      <c r="K2413">
        <v>3.5584551727434639E-3</v>
      </c>
      <c r="L2413" t="s">
        <v>154</v>
      </c>
      <c r="N2413" t="s">
        <v>251</v>
      </c>
      <c r="O2413" t="s">
        <v>410</v>
      </c>
      <c r="P2413">
        <v>5.0922176620677394E-4</v>
      </c>
      <c r="Q2413" t="s">
        <v>154</v>
      </c>
      <c r="S2413" t="s">
        <v>287</v>
      </c>
      <c r="T2413" t="s">
        <v>410</v>
      </c>
      <c r="U2413">
        <v>3.1270563936114304E-3</v>
      </c>
      <c r="V2413" t="s">
        <v>154</v>
      </c>
    </row>
    <row r="2414" spans="9:22" x14ac:dyDescent="0.45">
      <c r="I2414" t="s">
        <v>177</v>
      </c>
      <c r="J2414" t="s">
        <v>411</v>
      </c>
      <c r="K2414">
        <v>3.6264702375003191E-2</v>
      </c>
      <c r="L2414" t="s">
        <v>154</v>
      </c>
      <c r="N2414" t="s">
        <v>251</v>
      </c>
      <c r="O2414" t="s">
        <v>411</v>
      </c>
      <c r="P2414">
        <v>2.9703828981728093E-3</v>
      </c>
      <c r="Q2414" t="s">
        <v>154</v>
      </c>
      <c r="S2414" t="s">
        <v>287</v>
      </c>
      <c r="T2414" t="s">
        <v>411</v>
      </c>
      <c r="U2414">
        <v>1.9631699343890769E-2</v>
      </c>
      <c r="V2414" t="s">
        <v>154</v>
      </c>
    </row>
    <row r="2415" spans="9:22" x14ac:dyDescent="0.45">
      <c r="I2415" t="s">
        <v>177</v>
      </c>
      <c r="J2415" t="s">
        <v>412</v>
      </c>
      <c r="K2415">
        <v>2.2061119271352967E-3</v>
      </c>
      <c r="L2415" t="s">
        <v>154</v>
      </c>
      <c r="N2415" t="s">
        <v>251</v>
      </c>
      <c r="O2415" t="s">
        <v>412</v>
      </c>
      <c r="P2415">
        <v>4.0857842924645564E-4</v>
      </c>
      <c r="Q2415" t="s">
        <v>154</v>
      </c>
      <c r="S2415" t="s">
        <v>287</v>
      </c>
      <c r="T2415" t="s">
        <v>412</v>
      </c>
      <c r="U2415">
        <v>2.6865742488167781E-3</v>
      </c>
      <c r="V2415" t="s">
        <v>154</v>
      </c>
    </row>
    <row r="2416" spans="9:22" x14ac:dyDescent="0.45">
      <c r="I2416" t="s">
        <v>177</v>
      </c>
      <c r="J2416" t="s">
        <v>413</v>
      </c>
      <c r="K2416">
        <v>1.2248648678144058E-3</v>
      </c>
      <c r="L2416" t="s">
        <v>154</v>
      </c>
      <c r="N2416" t="s">
        <v>251</v>
      </c>
      <c r="O2416" t="s">
        <v>413</v>
      </c>
      <c r="P2416">
        <v>3.2679403360647729E-4</v>
      </c>
      <c r="Q2416" t="s">
        <v>154</v>
      </c>
      <c r="S2416" t="s">
        <v>287</v>
      </c>
      <c r="T2416" t="s">
        <v>413</v>
      </c>
      <c r="U2416">
        <v>2.8626365011008999E-3</v>
      </c>
      <c r="V2416" t="s">
        <v>154</v>
      </c>
    </row>
    <row r="2417" spans="9:22" x14ac:dyDescent="0.45">
      <c r="I2417" t="s">
        <v>177</v>
      </c>
      <c r="J2417" t="s">
        <v>484</v>
      </c>
      <c r="K2417">
        <v>5.7643387154012631E-4</v>
      </c>
      <c r="L2417" t="s">
        <v>154</v>
      </c>
      <c r="N2417" t="s">
        <v>251</v>
      </c>
      <c r="O2417" t="s">
        <v>484</v>
      </c>
      <c r="P2417">
        <v>4.3664977429866891E-4</v>
      </c>
      <c r="Q2417" t="s">
        <v>154</v>
      </c>
      <c r="S2417" t="s">
        <v>287</v>
      </c>
      <c r="T2417" t="s">
        <v>484</v>
      </c>
      <c r="U2417">
        <v>2.6269222774674508E-3</v>
      </c>
      <c r="V2417" t="s">
        <v>154</v>
      </c>
    </row>
    <row r="2418" spans="9:22" x14ac:dyDescent="0.45">
      <c r="I2418" t="s">
        <v>177</v>
      </c>
      <c r="J2418" t="s">
        <v>485</v>
      </c>
      <c r="K2418">
        <v>0</v>
      </c>
      <c r="L2418" t="s">
        <v>154</v>
      </c>
      <c r="N2418" t="s">
        <v>251</v>
      </c>
      <c r="O2418" t="s">
        <v>485</v>
      </c>
      <c r="P2418">
        <v>1.8917734648840256E-3</v>
      </c>
      <c r="Q2418" t="s">
        <v>154</v>
      </c>
      <c r="S2418" t="s">
        <v>287</v>
      </c>
      <c r="T2418" t="s">
        <v>485</v>
      </c>
      <c r="U2418">
        <v>1.4409673193609538E-2</v>
      </c>
      <c r="V2418" t="s">
        <v>154</v>
      </c>
    </row>
    <row r="2419" spans="9:22" x14ac:dyDescent="0.45">
      <c r="I2419" t="s">
        <v>177</v>
      </c>
      <c r="J2419" t="s">
        <v>414</v>
      </c>
      <c r="K2419">
        <v>6.7426122750603105E-4</v>
      </c>
      <c r="L2419" t="s">
        <v>154</v>
      </c>
      <c r="N2419" t="s">
        <v>251</v>
      </c>
      <c r="O2419" t="s">
        <v>414</v>
      </c>
      <c r="P2419">
        <v>1.37998816032106E-3</v>
      </c>
      <c r="Q2419" t="s">
        <v>154</v>
      </c>
      <c r="S2419" t="s">
        <v>287</v>
      </c>
      <c r="T2419" t="s">
        <v>414</v>
      </c>
      <c r="U2419">
        <v>5.58420228548317E-3</v>
      </c>
      <c r="V2419" t="s">
        <v>154</v>
      </c>
    </row>
    <row r="2420" spans="9:22" x14ac:dyDescent="0.45">
      <c r="I2420" t="s">
        <v>177</v>
      </c>
      <c r="J2420" t="s">
        <v>415</v>
      </c>
      <c r="K2420">
        <v>1.6256257159806495E-3</v>
      </c>
      <c r="L2420" t="s">
        <v>154</v>
      </c>
      <c r="N2420" t="s">
        <v>251</v>
      </c>
      <c r="O2420" t="s">
        <v>415</v>
      </c>
      <c r="P2420">
        <v>2.8442797439768127E-4</v>
      </c>
      <c r="Q2420" t="s">
        <v>154</v>
      </c>
      <c r="S2420" t="s">
        <v>287</v>
      </c>
      <c r="T2420" t="s">
        <v>415</v>
      </c>
      <c r="U2420">
        <v>8.1469313001409542E-4</v>
      </c>
      <c r="V2420" t="s">
        <v>154</v>
      </c>
    </row>
    <row r="2421" spans="9:22" x14ac:dyDescent="0.45">
      <c r="I2421" t="s">
        <v>177</v>
      </c>
      <c r="J2421" t="s">
        <v>416</v>
      </c>
      <c r="K2421">
        <v>2.6833848280314503E-3</v>
      </c>
      <c r="L2421" t="s">
        <v>154</v>
      </c>
      <c r="N2421" t="s">
        <v>251</v>
      </c>
      <c r="O2421" t="s">
        <v>416</v>
      </c>
      <c r="P2421">
        <v>2.7121712392350669E-4</v>
      </c>
      <c r="Q2421" t="s">
        <v>154</v>
      </c>
      <c r="S2421" t="s">
        <v>287</v>
      </c>
      <c r="T2421" t="s">
        <v>416</v>
      </c>
      <c r="U2421">
        <v>8.2709921457578073E-4</v>
      </c>
      <c r="V2421" t="s">
        <v>154</v>
      </c>
    </row>
    <row r="2422" spans="9:22" x14ac:dyDescent="0.45">
      <c r="I2422" t="s">
        <v>177</v>
      </c>
      <c r="J2422" t="s">
        <v>417</v>
      </c>
      <c r="K2422">
        <v>2.7123048017317894E-2</v>
      </c>
      <c r="L2422" t="s">
        <v>154</v>
      </c>
      <c r="N2422" t="s">
        <v>251</v>
      </c>
      <c r="O2422" t="s">
        <v>417</v>
      </c>
      <c r="P2422">
        <v>1.0946668210070191E-3</v>
      </c>
      <c r="Q2422" t="s">
        <v>154</v>
      </c>
      <c r="S2422" t="s">
        <v>287</v>
      </c>
      <c r="T2422" t="s">
        <v>417</v>
      </c>
      <c r="U2422">
        <v>5.269877456790203E-3</v>
      </c>
      <c r="V2422" t="s">
        <v>154</v>
      </c>
    </row>
    <row r="2423" spans="9:22" x14ac:dyDescent="0.45">
      <c r="I2423" t="s">
        <v>177</v>
      </c>
      <c r="J2423" t="s">
        <v>418</v>
      </c>
      <c r="K2423">
        <v>2.1337942722074229E-3</v>
      </c>
      <c r="L2423" t="s">
        <v>154</v>
      </c>
      <c r="N2423" t="s">
        <v>251</v>
      </c>
      <c r="O2423" t="s">
        <v>418</v>
      </c>
      <c r="P2423">
        <v>1.1811784854580314E-4</v>
      </c>
      <c r="Q2423" t="s">
        <v>154</v>
      </c>
      <c r="S2423" t="s">
        <v>287</v>
      </c>
      <c r="T2423" t="s">
        <v>418</v>
      </c>
      <c r="U2423">
        <v>7.3135075820834753E-4</v>
      </c>
      <c r="V2423" t="s">
        <v>154</v>
      </c>
    </row>
    <row r="2424" spans="9:22" x14ac:dyDescent="0.45">
      <c r="I2424" t="s">
        <v>177</v>
      </c>
      <c r="J2424" t="s">
        <v>419</v>
      </c>
      <c r="K2424">
        <v>1.4265857607573778E-3</v>
      </c>
      <c r="L2424" t="s">
        <v>154</v>
      </c>
      <c r="N2424" t="s">
        <v>251</v>
      </c>
      <c r="O2424" t="s">
        <v>419</v>
      </c>
      <c r="P2424">
        <v>1.3107339488084717E-4</v>
      </c>
      <c r="Q2424" t="s">
        <v>154</v>
      </c>
      <c r="S2424" t="s">
        <v>287</v>
      </c>
      <c r="T2424" t="s">
        <v>419</v>
      </c>
      <c r="U2424">
        <v>7.6048237452422873E-4</v>
      </c>
      <c r="V2424" t="s">
        <v>154</v>
      </c>
    </row>
    <row r="2425" spans="9:22" x14ac:dyDescent="0.45">
      <c r="I2425" t="s">
        <v>177</v>
      </c>
      <c r="J2425" t="s">
        <v>486</v>
      </c>
      <c r="K2425">
        <v>8.5195536444633557E-4</v>
      </c>
      <c r="L2425" t="s">
        <v>154</v>
      </c>
      <c r="N2425" t="s">
        <v>251</v>
      </c>
      <c r="O2425" t="s">
        <v>486</v>
      </c>
      <c r="P2425">
        <v>2.117311273781379E-4</v>
      </c>
      <c r="Q2425" t="s">
        <v>154</v>
      </c>
      <c r="S2425" t="s">
        <v>287</v>
      </c>
      <c r="T2425" t="s">
        <v>486</v>
      </c>
      <c r="U2425">
        <v>6.6936918566634965E-4</v>
      </c>
      <c r="V2425" t="s">
        <v>154</v>
      </c>
    </row>
    <row r="2426" spans="9:22" x14ac:dyDescent="0.45">
      <c r="I2426" t="s">
        <v>177</v>
      </c>
      <c r="J2426" t="s">
        <v>487</v>
      </c>
      <c r="K2426">
        <v>0</v>
      </c>
      <c r="L2426" t="s">
        <v>154</v>
      </c>
      <c r="N2426" t="s">
        <v>251</v>
      </c>
      <c r="O2426" t="s">
        <v>487</v>
      </c>
      <c r="P2426">
        <v>5.6987340417521861E-4</v>
      </c>
      <c r="Q2426" t="s">
        <v>154</v>
      </c>
      <c r="S2426" t="s">
        <v>287</v>
      </c>
      <c r="T2426" t="s">
        <v>487</v>
      </c>
      <c r="U2426">
        <v>3.9389456191786399E-3</v>
      </c>
      <c r="V2426" t="s">
        <v>154</v>
      </c>
    </row>
    <row r="2427" spans="9:22" x14ac:dyDescent="0.45">
      <c r="I2427" t="s">
        <v>177</v>
      </c>
      <c r="J2427" t="s">
        <v>420</v>
      </c>
      <c r="K2427">
        <v>8.0289983672018406E-4</v>
      </c>
      <c r="L2427" t="s">
        <v>154</v>
      </c>
      <c r="N2427" t="s">
        <v>251</v>
      </c>
      <c r="O2427" t="s">
        <v>420</v>
      </c>
      <c r="P2427">
        <v>3.8591177459682282E-3</v>
      </c>
      <c r="Q2427" t="s">
        <v>154</v>
      </c>
      <c r="S2427" t="s">
        <v>287</v>
      </c>
      <c r="T2427" t="s">
        <v>420</v>
      </c>
      <c r="U2427">
        <v>2.5662451261801552E-2</v>
      </c>
      <c r="V2427" t="s">
        <v>154</v>
      </c>
    </row>
    <row r="2428" spans="9:22" x14ac:dyDescent="0.45">
      <c r="I2428" t="s">
        <v>177</v>
      </c>
      <c r="J2428" t="s">
        <v>421</v>
      </c>
      <c r="K2428">
        <v>2.3242670607662688E-3</v>
      </c>
      <c r="L2428" t="s">
        <v>154</v>
      </c>
      <c r="N2428" t="s">
        <v>251</v>
      </c>
      <c r="O2428" t="s">
        <v>421</v>
      </c>
      <c r="P2428">
        <v>6.8080876184444981E-4</v>
      </c>
      <c r="Q2428" t="s">
        <v>154</v>
      </c>
      <c r="S2428" t="s">
        <v>287</v>
      </c>
      <c r="T2428" t="s">
        <v>421</v>
      </c>
      <c r="U2428">
        <v>4.1461878170142774E-3</v>
      </c>
      <c r="V2428" t="s">
        <v>154</v>
      </c>
    </row>
    <row r="2429" spans="9:22" x14ac:dyDescent="0.45">
      <c r="I2429" t="s">
        <v>177</v>
      </c>
      <c r="J2429" t="s">
        <v>422</v>
      </c>
      <c r="K2429">
        <v>3.6890684851652897E-3</v>
      </c>
      <c r="L2429" t="s">
        <v>154</v>
      </c>
      <c r="N2429" t="s">
        <v>251</v>
      </c>
      <c r="O2429" t="s">
        <v>422</v>
      </c>
      <c r="P2429">
        <v>6.7762075145707894E-4</v>
      </c>
      <c r="Q2429" t="s">
        <v>154</v>
      </c>
      <c r="S2429" t="s">
        <v>287</v>
      </c>
      <c r="T2429" t="s">
        <v>422</v>
      </c>
      <c r="U2429">
        <v>4.2419608799017273E-3</v>
      </c>
      <c r="V2429" t="s">
        <v>154</v>
      </c>
    </row>
    <row r="2430" spans="9:22" x14ac:dyDescent="0.45">
      <c r="I2430" t="s">
        <v>177</v>
      </c>
      <c r="J2430" t="s">
        <v>423</v>
      </c>
      <c r="K2430">
        <v>3.9671228619377996E-2</v>
      </c>
      <c r="L2430" t="s">
        <v>154</v>
      </c>
      <c r="N2430" t="s">
        <v>251</v>
      </c>
      <c r="O2430" t="s">
        <v>423</v>
      </c>
      <c r="P2430">
        <v>3.8381372232127262E-3</v>
      </c>
      <c r="Q2430" t="s">
        <v>154</v>
      </c>
      <c r="S2430" t="s">
        <v>287</v>
      </c>
      <c r="T2430" t="s">
        <v>423</v>
      </c>
      <c r="U2430">
        <v>2.6927739743056907E-2</v>
      </c>
      <c r="V2430" t="s">
        <v>154</v>
      </c>
    </row>
    <row r="2431" spans="9:22" x14ac:dyDescent="0.45">
      <c r="I2431" t="s">
        <v>177</v>
      </c>
      <c r="J2431" t="s">
        <v>424</v>
      </c>
      <c r="K2431">
        <v>2.9750514905294346E-3</v>
      </c>
      <c r="L2431" t="s">
        <v>154</v>
      </c>
      <c r="N2431" t="s">
        <v>251</v>
      </c>
      <c r="O2431" t="s">
        <v>424</v>
      </c>
      <c r="P2431">
        <v>4.6155469491559792E-4</v>
      </c>
      <c r="Q2431" t="s">
        <v>154</v>
      </c>
      <c r="S2431" t="s">
        <v>287</v>
      </c>
      <c r="T2431" t="s">
        <v>424</v>
      </c>
      <c r="U2431">
        <v>3.6612066227665273E-3</v>
      </c>
      <c r="V2431" t="s">
        <v>154</v>
      </c>
    </row>
    <row r="2432" spans="9:22" x14ac:dyDescent="0.45">
      <c r="I2432" t="s">
        <v>177</v>
      </c>
      <c r="J2432" t="s">
        <v>425</v>
      </c>
      <c r="K2432">
        <v>1.8048456010338596E-3</v>
      </c>
      <c r="L2432" t="s">
        <v>154</v>
      </c>
      <c r="N2432" t="s">
        <v>251</v>
      </c>
      <c r="O2432" t="s">
        <v>425</v>
      </c>
      <c r="P2432">
        <v>3.1203421110435284E-4</v>
      </c>
      <c r="Q2432" t="s">
        <v>154</v>
      </c>
      <c r="S2432" t="s">
        <v>287</v>
      </c>
      <c r="T2432" t="s">
        <v>425</v>
      </c>
      <c r="U2432">
        <v>3.7301933900703152E-3</v>
      </c>
      <c r="V2432" t="s">
        <v>154</v>
      </c>
    </row>
    <row r="2433" spans="9:22" x14ac:dyDescent="0.45">
      <c r="I2433" t="s">
        <v>177</v>
      </c>
      <c r="J2433" t="s">
        <v>488</v>
      </c>
      <c r="K2433">
        <v>1.0992168223105101E-3</v>
      </c>
      <c r="L2433" t="s">
        <v>154</v>
      </c>
      <c r="N2433" t="s">
        <v>251</v>
      </c>
      <c r="O2433" t="s">
        <v>488</v>
      </c>
      <c r="P2433">
        <v>4.4355270082750242E-4</v>
      </c>
      <c r="Q2433" t="s">
        <v>154</v>
      </c>
      <c r="S2433" t="s">
        <v>287</v>
      </c>
      <c r="T2433" t="s">
        <v>488</v>
      </c>
      <c r="U2433">
        <v>3.4308261610448382E-3</v>
      </c>
      <c r="V2433" t="s">
        <v>154</v>
      </c>
    </row>
    <row r="2434" spans="9:22" x14ac:dyDescent="0.45">
      <c r="I2434" t="s">
        <v>177</v>
      </c>
      <c r="J2434" t="s">
        <v>489</v>
      </c>
      <c r="K2434">
        <v>0</v>
      </c>
      <c r="L2434" t="s">
        <v>154</v>
      </c>
      <c r="N2434" t="s">
        <v>251</v>
      </c>
      <c r="O2434" t="s">
        <v>489</v>
      </c>
      <c r="P2434">
        <v>2.5495915355438752E-3</v>
      </c>
      <c r="Q2434" t="s">
        <v>154</v>
      </c>
      <c r="S2434" t="s">
        <v>287</v>
      </c>
      <c r="T2434" t="s">
        <v>489</v>
      </c>
      <c r="U2434">
        <v>1.8952656372968224E-2</v>
      </c>
      <c r="V2434" t="s">
        <v>154</v>
      </c>
    </row>
    <row r="2435" spans="9:22" x14ac:dyDescent="0.45">
      <c r="I2435" t="s">
        <v>177</v>
      </c>
      <c r="J2435" t="s">
        <v>426</v>
      </c>
      <c r="K2435">
        <v>1.5087466609667207E-4</v>
      </c>
      <c r="L2435" t="s">
        <v>154</v>
      </c>
      <c r="N2435" t="s">
        <v>251</v>
      </c>
      <c r="O2435" t="s">
        <v>426</v>
      </c>
      <c r="P2435">
        <v>2.0308208108996497E-2</v>
      </c>
      <c r="Q2435" t="s">
        <v>154</v>
      </c>
      <c r="S2435" t="s">
        <v>287</v>
      </c>
      <c r="T2435" t="s">
        <v>426</v>
      </c>
      <c r="U2435">
        <v>6.0048691577382692E-2</v>
      </c>
      <c r="V2435" t="s">
        <v>154</v>
      </c>
    </row>
    <row r="2436" spans="9:22" x14ac:dyDescent="0.45">
      <c r="I2436" t="s">
        <v>177</v>
      </c>
      <c r="J2436" t="s">
        <v>427</v>
      </c>
      <c r="K2436">
        <v>4.5857295942474197E-3</v>
      </c>
      <c r="L2436" t="s">
        <v>154</v>
      </c>
      <c r="N2436" t="s">
        <v>251</v>
      </c>
      <c r="O2436" t="s">
        <v>427</v>
      </c>
      <c r="P2436">
        <v>1.4519204885438386E-3</v>
      </c>
      <c r="Q2436" t="s">
        <v>154</v>
      </c>
      <c r="S2436" t="s">
        <v>287</v>
      </c>
      <c r="T2436" t="s">
        <v>427</v>
      </c>
      <c r="U2436">
        <v>8.9006737801880179E-3</v>
      </c>
      <c r="V2436" t="s">
        <v>154</v>
      </c>
    </row>
    <row r="2437" spans="9:22" x14ac:dyDescent="0.45">
      <c r="I2437" t="s">
        <v>177</v>
      </c>
      <c r="J2437" t="s">
        <v>428</v>
      </c>
      <c r="K2437">
        <v>7.6525497338756996E-3</v>
      </c>
      <c r="L2437" t="s">
        <v>154</v>
      </c>
      <c r="N2437" t="s">
        <v>251</v>
      </c>
      <c r="O2437" t="s">
        <v>428</v>
      </c>
      <c r="P2437">
        <v>1.3834516401255276E-3</v>
      </c>
      <c r="Q2437" t="s">
        <v>154</v>
      </c>
      <c r="S2437" t="s">
        <v>287</v>
      </c>
      <c r="T2437" t="s">
        <v>428</v>
      </c>
      <c r="U2437">
        <v>9.2579526962128025E-3</v>
      </c>
      <c r="V2437" t="s">
        <v>154</v>
      </c>
    </row>
    <row r="2438" spans="9:22" x14ac:dyDescent="0.45">
      <c r="I2438" t="s">
        <v>177</v>
      </c>
      <c r="J2438" t="s">
        <v>429</v>
      </c>
      <c r="K2438">
        <v>8.2535184543514203E-2</v>
      </c>
      <c r="L2438" t="s">
        <v>154</v>
      </c>
      <c r="N2438" t="s">
        <v>251</v>
      </c>
      <c r="O2438" t="s">
        <v>429</v>
      </c>
      <c r="P2438">
        <v>1.2518602599617385E-2</v>
      </c>
      <c r="Q2438" t="s">
        <v>154</v>
      </c>
      <c r="S2438" t="s">
        <v>287</v>
      </c>
      <c r="T2438" t="s">
        <v>429</v>
      </c>
      <c r="U2438">
        <v>6.0687297864428121E-2</v>
      </c>
      <c r="V2438" t="s">
        <v>154</v>
      </c>
    </row>
    <row r="2439" spans="9:22" x14ac:dyDescent="0.45">
      <c r="I2439" t="s">
        <v>177</v>
      </c>
      <c r="J2439" t="s">
        <v>430</v>
      </c>
      <c r="K2439">
        <v>6.9535129256064138E-3</v>
      </c>
      <c r="L2439" t="s">
        <v>154</v>
      </c>
      <c r="N2439" t="s">
        <v>251</v>
      </c>
      <c r="O2439" t="s">
        <v>430</v>
      </c>
      <c r="P2439">
        <v>1.5515218336283236E-3</v>
      </c>
      <c r="Q2439" t="s">
        <v>154</v>
      </c>
      <c r="S2439" t="s">
        <v>287</v>
      </c>
      <c r="T2439" t="s">
        <v>430</v>
      </c>
      <c r="U2439">
        <v>8.0962212504755871E-3</v>
      </c>
      <c r="V2439" t="s">
        <v>154</v>
      </c>
    </row>
    <row r="2440" spans="9:22" x14ac:dyDescent="0.45">
      <c r="I2440" t="s">
        <v>177</v>
      </c>
      <c r="J2440" t="s">
        <v>431</v>
      </c>
      <c r="K2440">
        <v>4.7190088718204815E-3</v>
      </c>
      <c r="L2440" t="s">
        <v>154</v>
      </c>
      <c r="N2440" t="s">
        <v>251</v>
      </c>
      <c r="O2440" t="s">
        <v>431</v>
      </c>
      <c r="P2440">
        <v>7.412691954991103E-4</v>
      </c>
      <c r="Q2440" t="s">
        <v>154</v>
      </c>
      <c r="S2440" t="s">
        <v>287</v>
      </c>
      <c r="T2440" t="s">
        <v>431</v>
      </c>
      <c r="U2440">
        <v>8.3614022177278587E-3</v>
      </c>
      <c r="V2440" t="s">
        <v>154</v>
      </c>
    </row>
    <row r="2441" spans="9:22" x14ac:dyDescent="0.45">
      <c r="I2441" t="s">
        <v>177</v>
      </c>
      <c r="J2441" t="s">
        <v>490</v>
      </c>
      <c r="K2441">
        <v>2.7428148141507469E-3</v>
      </c>
      <c r="L2441" t="s">
        <v>154</v>
      </c>
      <c r="N2441" t="s">
        <v>251</v>
      </c>
      <c r="O2441" t="s">
        <v>490</v>
      </c>
      <c r="P2441">
        <v>8.5954657856345082E-4</v>
      </c>
      <c r="Q2441" t="s">
        <v>154</v>
      </c>
      <c r="S2441" t="s">
        <v>287</v>
      </c>
      <c r="T2441" t="s">
        <v>490</v>
      </c>
      <c r="U2441">
        <v>7.9776983243274834E-3</v>
      </c>
      <c r="V2441" t="s">
        <v>154</v>
      </c>
    </row>
    <row r="2442" spans="9:22" x14ac:dyDescent="0.45">
      <c r="I2442" t="s">
        <v>177</v>
      </c>
      <c r="J2442" t="s">
        <v>491</v>
      </c>
      <c r="K2442">
        <v>0</v>
      </c>
      <c r="L2442" t="s">
        <v>154</v>
      </c>
      <c r="N2442" t="s">
        <v>251</v>
      </c>
      <c r="O2442" t="s">
        <v>491</v>
      </c>
      <c r="P2442">
        <v>9.4319879304795746E-3</v>
      </c>
      <c r="Q2442" t="s">
        <v>154</v>
      </c>
      <c r="S2442" t="s">
        <v>287</v>
      </c>
      <c r="T2442" t="s">
        <v>491</v>
      </c>
      <c r="U2442">
        <v>4.4440283199217868E-2</v>
      </c>
      <c r="V2442" t="s">
        <v>154</v>
      </c>
    </row>
    <row r="2443" spans="9:22" x14ac:dyDescent="0.45">
      <c r="I2443" t="s">
        <v>177</v>
      </c>
      <c r="J2443" t="s">
        <v>432</v>
      </c>
      <c r="K2443">
        <v>3.3613528524020792E-3</v>
      </c>
      <c r="L2443" t="s">
        <v>154</v>
      </c>
      <c r="N2443" t="s">
        <v>251</v>
      </c>
      <c r="O2443" t="s">
        <v>432</v>
      </c>
      <c r="P2443">
        <v>7.1985373897891711E-2</v>
      </c>
      <c r="Q2443" t="s">
        <v>154</v>
      </c>
      <c r="S2443" t="s">
        <v>287</v>
      </c>
      <c r="T2443" t="s">
        <v>432</v>
      </c>
      <c r="U2443">
        <v>7.8363013386008054E-2</v>
      </c>
      <c r="V2443" t="s">
        <v>154</v>
      </c>
    </row>
    <row r="2444" spans="9:22" x14ac:dyDescent="0.45">
      <c r="I2444" t="s">
        <v>177</v>
      </c>
      <c r="J2444" t="s">
        <v>433</v>
      </c>
      <c r="K2444">
        <v>1.4460915328107086E-2</v>
      </c>
      <c r="L2444" t="s">
        <v>154</v>
      </c>
      <c r="N2444" t="s">
        <v>251</v>
      </c>
      <c r="O2444" t="s">
        <v>433</v>
      </c>
      <c r="P2444">
        <v>9.6564010765482836E-3</v>
      </c>
      <c r="Q2444" t="s">
        <v>154</v>
      </c>
      <c r="S2444" t="s">
        <v>287</v>
      </c>
      <c r="T2444" t="s">
        <v>433</v>
      </c>
      <c r="U2444">
        <v>1.1269143617818249E-2</v>
      </c>
      <c r="V2444" t="s">
        <v>154</v>
      </c>
    </row>
    <row r="2445" spans="9:22" x14ac:dyDescent="0.45">
      <c r="I2445" t="s">
        <v>177</v>
      </c>
      <c r="J2445" t="s">
        <v>434</v>
      </c>
      <c r="K2445">
        <v>2.4667016989936293E-2</v>
      </c>
      <c r="L2445" t="s">
        <v>154</v>
      </c>
      <c r="N2445" t="s">
        <v>251</v>
      </c>
      <c r="O2445" t="s">
        <v>434</v>
      </c>
      <c r="P2445">
        <v>9.1382926074145155E-3</v>
      </c>
      <c r="Q2445" t="s">
        <v>154</v>
      </c>
      <c r="S2445" t="s">
        <v>287</v>
      </c>
      <c r="T2445" t="s">
        <v>434</v>
      </c>
      <c r="U2445">
        <v>1.1980249098032362E-2</v>
      </c>
      <c r="V2445" t="s">
        <v>154</v>
      </c>
    </row>
    <row r="2446" spans="9:22" x14ac:dyDescent="0.45">
      <c r="I2446" t="s">
        <v>177</v>
      </c>
      <c r="J2446" t="s">
        <v>435</v>
      </c>
      <c r="K2446">
        <v>0.24061529878556867</v>
      </c>
      <c r="L2446" t="s">
        <v>154</v>
      </c>
      <c r="N2446" t="s">
        <v>251</v>
      </c>
      <c r="O2446" t="s">
        <v>435</v>
      </c>
      <c r="P2446">
        <v>5.974920698941031E-2</v>
      </c>
      <c r="Q2446" t="s">
        <v>154</v>
      </c>
      <c r="S2446" t="s">
        <v>287</v>
      </c>
      <c r="T2446" t="s">
        <v>435</v>
      </c>
      <c r="U2446">
        <v>8.5285208995414155E-2</v>
      </c>
      <c r="V2446" t="s">
        <v>154</v>
      </c>
    </row>
    <row r="2447" spans="9:22" x14ac:dyDescent="0.45">
      <c r="I2447" t="s">
        <v>177</v>
      </c>
      <c r="J2447" t="s">
        <v>436</v>
      </c>
      <c r="K2447">
        <v>1.7251866082240511E-2</v>
      </c>
      <c r="L2447" t="s">
        <v>154</v>
      </c>
      <c r="N2447" t="s">
        <v>251</v>
      </c>
      <c r="O2447" t="s">
        <v>436</v>
      </c>
      <c r="P2447">
        <v>8.225513188331297E-3</v>
      </c>
      <c r="Q2447" t="s">
        <v>154</v>
      </c>
      <c r="S2447" t="s">
        <v>287</v>
      </c>
      <c r="T2447" t="s">
        <v>436</v>
      </c>
      <c r="U2447">
        <v>1.2526457460434839E-2</v>
      </c>
      <c r="V2447" t="s">
        <v>154</v>
      </c>
    </row>
    <row r="2448" spans="9:22" x14ac:dyDescent="0.45">
      <c r="I2448" t="s">
        <v>177</v>
      </c>
      <c r="J2448" t="s">
        <v>437</v>
      </c>
      <c r="K2448">
        <v>9.8929815019606661E-3</v>
      </c>
      <c r="L2448" t="s">
        <v>154</v>
      </c>
      <c r="N2448" t="s">
        <v>251</v>
      </c>
      <c r="O2448" t="s">
        <v>437</v>
      </c>
      <c r="P2448">
        <v>6.4993807008745449E-3</v>
      </c>
      <c r="Q2448" t="s">
        <v>154</v>
      </c>
      <c r="S2448" t="s">
        <v>287</v>
      </c>
      <c r="T2448" t="s">
        <v>437</v>
      </c>
      <c r="U2448">
        <v>1.2947585718061382E-2</v>
      </c>
      <c r="V2448" t="s">
        <v>154</v>
      </c>
    </row>
    <row r="2449" spans="9:22" x14ac:dyDescent="0.45">
      <c r="I2449" t="s">
        <v>177</v>
      </c>
      <c r="J2449" t="s">
        <v>492</v>
      </c>
      <c r="K2449">
        <v>2.8476783609982072E-3</v>
      </c>
      <c r="L2449" t="s">
        <v>154</v>
      </c>
      <c r="N2449" t="s">
        <v>251</v>
      </c>
      <c r="O2449" t="s">
        <v>492</v>
      </c>
      <c r="P2449">
        <v>6.549540811851935E-3</v>
      </c>
      <c r="Q2449" t="s">
        <v>154</v>
      </c>
      <c r="S2449" t="s">
        <v>287</v>
      </c>
      <c r="T2449" t="s">
        <v>492</v>
      </c>
      <c r="U2449">
        <v>1.1582438606352876E-2</v>
      </c>
      <c r="V2449" t="s">
        <v>154</v>
      </c>
    </row>
    <row r="2450" spans="9:22" x14ac:dyDescent="0.45">
      <c r="I2450" t="s">
        <v>177</v>
      </c>
      <c r="J2450" t="s">
        <v>493</v>
      </c>
      <c r="K2450">
        <v>0</v>
      </c>
      <c r="L2450" t="s">
        <v>154</v>
      </c>
      <c r="N2450" t="s">
        <v>251</v>
      </c>
      <c r="O2450" t="s">
        <v>493</v>
      </c>
      <c r="P2450">
        <v>3.8549418975201005E-2</v>
      </c>
      <c r="Q2450" t="s">
        <v>154</v>
      </c>
      <c r="S2450" t="s">
        <v>287</v>
      </c>
      <c r="T2450" t="s">
        <v>493</v>
      </c>
      <c r="U2450">
        <v>6.4048057693713328E-2</v>
      </c>
      <c r="V2450" t="s">
        <v>154</v>
      </c>
    </row>
    <row r="2451" spans="9:22" x14ac:dyDescent="0.45">
      <c r="I2451" t="s">
        <v>177</v>
      </c>
      <c r="J2451" t="s">
        <v>438</v>
      </c>
      <c r="K2451">
        <v>1.2968924397392797E-4</v>
      </c>
      <c r="L2451" t="s">
        <v>154</v>
      </c>
      <c r="N2451" t="s">
        <v>251</v>
      </c>
      <c r="O2451" t="s">
        <v>438</v>
      </c>
      <c r="P2451">
        <v>2.5684422057057274E-3</v>
      </c>
      <c r="Q2451" t="s">
        <v>154</v>
      </c>
      <c r="S2451" t="s">
        <v>287</v>
      </c>
      <c r="T2451" t="s">
        <v>438</v>
      </c>
      <c r="U2451">
        <v>1.6759972947444927E-3</v>
      </c>
      <c r="V2451" t="s">
        <v>154</v>
      </c>
    </row>
    <row r="2452" spans="9:22" x14ac:dyDescent="0.45">
      <c r="I2452" t="s">
        <v>177</v>
      </c>
      <c r="J2452" t="s">
        <v>439</v>
      </c>
      <c r="K2452">
        <v>6.6501421874022994E-4</v>
      </c>
      <c r="L2452" t="s">
        <v>154</v>
      </c>
      <c r="N2452" t="s">
        <v>251</v>
      </c>
      <c r="O2452" t="s">
        <v>439</v>
      </c>
      <c r="P2452">
        <v>4.1823042489423043E-4</v>
      </c>
      <c r="Q2452" t="s">
        <v>154</v>
      </c>
      <c r="S2452" t="s">
        <v>287</v>
      </c>
      <c r="T2452" t="s">
        <v>439</v>
      </c>
      <c r="U2452">
        <v>2.2709245260882965E-4</v>
      </c>
      <c r="V2452" t="s">
        <v>154</v>
      </c>
    </row>
    <row r="2453" spans="9:22" x14ac:dyDescent="0.45">
      <c r="I2453" t="s">
        <v>177</v>
      </c>
      <c r="J2453" t="s">
        <v>440</v>
      </c>
      <c r="K2453">
        <v>1.3282385596642035E-3</v>
      </c>
      <c r="L2453" t="s">
        <v>154</v>
      </c>
      <c r="N2453" t="s">
        <v>251</v>
      </c>
      <c r="O2453" t="s">
        <v>440</v>
      </c>
      <c r="P2453">
        <v>2.9711849766851433E-4</v>
      </c>
      <c r="Q2453" t="s">
        <v>154</v>
      </c>
      <c r="S2453" t="s">
        <v>287</v>
      </c>
      <c r="T2453" t="s">
        <v>440</v>
      </c>
      <c r="U2453">
        <v>2.1588682078041628E-4</v>
      </c>
      <c r="V2453" t="s">
        <v>154</v>
      </c>
    </row>
    <row r="2454" spans="9:22" x14ac:dyDescent="0.45">
      <c r="I2454" t="s">
        <v>177</v>
      </c>
      <c r="J2454" t="s">
        <v>441</v>
      </c>
      <c r="K2454">
        <v>1.1331881846807307E-2</v>
      </c>
      <c r="L2454" t="s">
        <v>154</v>
      </c>
      <c r="N2454" t="s">
        <v>251</v>
      </c>
      <c r="O2454" t="s">
        <v>441</v>
      </c>
      <c r="P2454">
        <v>2.1151737556081994E-3</v>
      </c>
      <c r="Q2454" t="s">
        <v>154</v>
      </c>
      <c r="S2454" t="s">
        <v>287</v>
      </c>
      <c r="T2454" t="s">
        <v>441</v>
      </c>
      <c r="U2454">
        <v>1.653411091072556E-3</v>
      </c>
      <c r="V2454" t="s">
        <v>154</v>
      </c>
    </row>
    <row r="2455" spans="9:22" x14ac:dyDescent="0.45">
      <c r="I2455" t="s">
        <v>177</v>
      </c>
      <c r="J2455" t="s">
        <v>442</v>
      </c>
      <c r="K2455">
        <v>4.3591484068113389E-4</v>
      </c>
      <c r="L2455" t="s">
        <v>154</v>
      </c>
      <c r="N2455" t="s">
        <v>251</v>
      </c>
      <c r="O2455" t="s">
        <v>442</v>
      </c>
      <c r="P2455">
        <v>4.0463310629325084E-4</v>
      </c>
      <c r="Q2455" t="s">
        <v>154</v>
      </c>
      <c r="S2455" t="s">
        <v>287</v>
      </c>
      <c r="T2455" t="s">
        <v>442</v>
      </c>
      <c r="U2455">
        <v>2.1144943839356963E-4</v>
      </c>
      <c r="V2455" t="s">
        <v>154</v>
      </c>
    </row>
    <row r="2456" spans="9:22" x14ac:dyDescent="0.45">
      <c r="I2456" t="s">
        <v>177</v>
      </c>
      <c r="J2456" t="s">
        <v>443</v>
      </c>
      <c r="K2456">
        <v>1.9381847024645287E-4</v>
      </c>
      <c r="L2456" t="s">
        <v>154</v>
      </c>
      <c r="N2456" t="s">
        <v>251</v>
      </c>
      <c r="O2456" t="s">
        <v>443</v>
      </c>
      <c r="P2456">
        <v>2.8278974880390211E-4</v>
      </c>
      <c r="Q2456" t="s">
        <v>154</v>
      </c>
      <c r="S2456" t="s">
        <v>287</v>
      </c>
      <c r="T2456" t="s">
        <v>443</v>
      </c>
      <c r="U2456">
        <v>2.2211198498386627E-4</v>
      </c>
      <c r="V2456" t="s">
        <v>154</v>
      </c>
    </row>
    <row r="2457" spans="9:22" x14ac:dyDescent="0.45">
      <c r="I2457" t="s">
        <v>177</v>
      </c>
      <c r="J2457" t="s">
        <v>494</v>
      </c>
      <c r="K2457">
        <v>0</v>
      </c>
      <c r="L2457" t="s">
        <v>154</v>
      </c>
      <c r="N2457" t="s">
        <v>251</v>
      </c>
      <c r="O2457" t="s">
        <v>494</v>
      </c>
      <c r="P2457">
        <v>3.3060880785075925E-4</v>
      </c>
      <c r="Q2457" t="s">
        <v>154</v>
      </c>
      <c r="S2457" t="s">
        <v>287</v>
      </c>
      <c r="T2457" t="s">
        <v>494</v>
      </c>
      <c r="U2457">
        <v>1.0827200058230021E-4</v>
      </c>
      <c r="V2457" t="s">
        <v>154</v>
      </c>
    </row>
    <row r="2458" spans="9:22" x14ac:dyDescent="0.45">
      <c r="I2458" t="s">
        <v>177</v>
      </c>
      <c r="J2458" t="s">
        <v>495</v>
      </c>
      <c r="K2458">
        <v>0</v>
      </c>
      <c r="L2458" t="s">
        <v>154</v>
      </c>
      <c r="N2458" t="s">
        <v>251</v>
      </c>
      <c r="O2458" t="s">
        <v>495</v>
      </c>
      <c r="P2458">
        <v>2.113619831617241E-3</v>
      </c>
      <c r="Q2458" t="s">
        <v>154</v>
      </c>
      <c r="S2458" t="s">
        <v>287</v>
      </c>
      <c r="T2458" t="s">
        <v>495</v>
      </c>
      <c r="U2458">
        <v>7.8899891537844661E-4</v>
      </c>
      <c r="V2458" t="s">
        <v>154</v>
      </c>
    </row>
    <row r="2459" spans="9:22" x14ac:dyDescent="0.45">
      <c r="I2459" t="s">
        <v>177</v>
      </c>
      <c r="J2459" t="s">
        <v>444</v>
      </c>
      <c r="K2459">
        <v>6.59573343611546E-5</v>
      </c>
      <c r="L2459" t="s">
        <v>154</v>
      </c>
      <c r="N2459" t="s">
        <v>251</v>
      </c>
      <c r="O2459" t="s">
        <v>444</v>
      </c>
      <c r="P2459">
        <v>2.9202946379490056E-3</v>
      </c>
      <c r="Q2459" t="s">
        <v>154</v>
      </c>
      <c r="S2459" t="s">
        <v>287</v>
      </c>
      <c r="T2459" t="s">
        <v>444</v>
      </c>
      <c r="U2459">
        <v>2.9899365151409064E-3</v>
      </c>
      <c r="V2459" t="s">
        <v>154</v>
      </c>
    </row>
    <row r="2460" spans="9:22" x14ac:dyDescent="0.45">
      <c r="I2460" t="s">
        <v>177</v>
      </c>
      <c r="J2460" t="s">
        <v>445</v>
      </c>
      <c r="K2460">
        <v>7.108312507730823E-4</v>
      </c>
      <c r="L2460" t="s">
        <v>154</v>
      </c>
      <c r="N2460" t="s">
        <v>251</v>
      </c>
      <c r="O2460" t="s">
        <v>445</v>
      </c>
      <c r="P2460">
        <v>3.5614405549135969E-4</v>
      </c>
      <c r="Q2460" t="s">
        <v>154</v>
      </c>
      <c r="S2460" t="s">
        <v>287</v>
      </c>
      <c r="T2460" t="s">
        <v>445</v>
      </c>
      <c r="U2460">
        <v>4.1827112952038141E-4</v>
      </c>
      <c r="V2460" t="s">
        <v>154</v>
      </c>
    </row>
    <row r="2461" spans="9:22" x14ac:dyDescent="0.45">
      <c r="I2461" t="s">
        <v>177</v>
      </c>
      <c r="J2461" t="s">
        <v>446</v>
      </c>
      <c r="K2461">
        <v>1.281398962712392E-3</v>
      </c>
      <c r="L2461" t="s">
        <v>154</v>
      </c>
      <c r="N2461" t="s">
        <v>251</v>
      </c>
      <c r="O2461" t="s">
        <v>446</v>
      </c>
      <c r="P2461">
        <v>2.3471190258663195E-4</v>
      </c>
      <c r="Q2461" t="s">
        <v>154</v>
      </c>
      <c r="S2461" t="s">
        <v>287</v>
      </c>
      <c r="T2461" t="s">
        <v>446</v>
      </c>
      <c r="U2461">
        <v>3.3382148693008294E-4</v>
      </c>
      <c r="V2461" t="s">
        <v>154</v>
      </c>
    </row>
    <row r="2462" spans="9:22" x14ac:dyDescent="0.45">
      <c r="I2462" t="s">
        <v>177</v>
      </c>
      <c r="J2462" t="s">
        <v>447</v>
      </c>
      <c r="K2462">
        <v>1.0203963353167374E-2</v>
      </c>
      <c r="L2462" t="s">
        <v>154</v>
      </c>
      <c r="N2462" t="s">
        <v>251</v>
      </c>
      <c r="O2462" t="s">
        <v>447</v>
      </c>
      <c r="P2462">
        <v>8.2591574080723856E-4</v>
      </c>
      <c r="Q2462" t="s">
        <v>154</v>
      </c>
      <c r="S2462" t="s">
        <v>287</v>
      </c>
      <c r="T2462" t="s">
        <v>447</v>
      </c>
      <c r="U2462">
        <v>2.7944627109298091E-3</v>
      </c>
      <c r="V2462" t="s">
        <v>154</v>
      </c>
    </row>
    <row r="2463" spans="9:22" x14ac:dyDescent="0.45">
      <c r="I2463" t="s">
        <v>177</v>
      </c>
      <c r="J2463" t="s">
        <v>448</v>
      </c>
      <c r="K2463">
        <v>5.7140480749360515E-4</v>
      </c>
      <c r="L2463" t="s">
        <v>154</v>
      </c>
      <c r="N2463" t="s">
        <v>251</v>
      </c>
      <c r="O2463" t="s">
        <v>448</v>
      </c>
      <c r="P2463">
        <v>1.872542339003845E-4</v>
      </c>
      <c r="Q2463" t="s">
        <v>154</v>
      </c>
      <c r="S2463" t="s">
        <v>287</v>
      </c>
      <c r="T2463" t="s">
        <v>448</v>
      </c>
      <c r="U2463">
        <v>4.4389291378835953E-4</v>
      </c>
      <c r="V2463" t="s">
        <v>154</v>
      </c>
    </row>
    <row r="2464" spans="9:22" x14ac:dyDescent="0.45">
      <c r="I2464" t="s">
        <v>177</v>
      </c>
      <c r="J2464" t="s">
        <v>449</v>
      </c>
      <c r="K2464">
        <v>3.2645396938668154E-4</v>
      </c>
      <c r="L2464" t="s">
        <v>154</v>
      </c>
      <c r="N2464" t="s">
        <v>251</v>
      </c>
      <c r="O2464" t="s">
        <v>449</v>
      </c>
      <c r="P2464">
        <v>6.892888794460062E-5</v>
      </c>
      <c r="Q2464" t="s">
        <v>154</v>
      </c>
      <c r="S2464" t="s">
        <v>287</v>
      </c>
      <c r="T2464" t="s">
        <v>449</v>
      </c>
      <c r="U2464">
        <v>4.7787354198338409E-4</v>
      </c>
      <c r="V2464" t="s">
        <v>154</v>
      </c>
    </row>
    <row r="2465" spans="9:22" x14ac:dyDescent="0.45">
      <c r="I2465" t="s">
        <v>177</v>
      </c>
      <c r="J2465" t="s">
        <v>496</v>
      </c>
      <c r="K2465">
        <v>0</v>
      </c>
      <c r="L2465" t="s">
        <v>154</v>
      </c>
      <c r="N2465" t="s">
        <v>251</v>
      </c>
      <c r="O2465" t="s">
        <v>496</v>
      </c>
      <c r="P2465">
        <v>1.179323786612333E-4</v>
      </c>
      <c r="Q2465" t="s">
        <v>154</v>
      </c>
      <c r="S2465" t="s">
        <v>287</v>
      </c>
      <c r="T2465" t="s">
        <v>496</v>
      </c>
      <c r="U2465">
        <v>4.5415462331940641E-4</v>
      </c>
      <c r="V2465" t="s">
        <v>154</v>
      </c>
    </row>
    <row r="2466" spans="9:22" x14ac:dyDescent="0.45">
      <c r="I2466" t="s">
        <v>177</v>
      </c>
      <c r="J2466" t="s">
        <v>497</v>
      </c>
      <c r="K2466">
        <v>0</v>
      </c>
      <c r="L2466" t="s">
        <v>154</v>
      </c>
      <c r="N2466" t="s">
        <v>251</v>
      </c>
      <c r="O2466" t="s">
        <v>497</v>
      </c>
      <c r="P2466">
        <v>1.5182996114311614E-3</v>
      </c>
      <c r="Q2466" t="s">
        <v>154</v>
      </c>
      <c r="S2466" t="s">
        <v>287</v>
      </c>
      <c r="T2466" t="s">
        <v>497</v>
      </c>
      <c r="U2466">
        <v>1.7077524294008557E-3</v>
      </c>
      <c r="V2466" t="s">
        <v>154</v>
      </c>
    </row>
    <row r="2467" spans="9:22" x14ac:dyDescent="0.45">
      <c r="I2467" t="s">
        <v>177</v>
      </c>
      <c r="J2467" t="s">
        <v>498</v>
      </c>
      <c r="K2467">
        <v>1.8936966528996286E-5</v>
      </c>
      <c r="L2467" t="s">
        <v>154</v>
      </c>
      <c r="N2467" t="s">
        <v>251</v>
      </c>
      <c r="O2467" t="s">
        <v>498</v>
      </c>
      <c r="P2467">
        <v>4.6622122314217678E-3</v>
      </c>
      <c r="Q2467" t="s">
        <v>154</v>
      </c>
      <c r="S2467" t="s">
        <v>287</v>
      </c>
      <c r="T2467" t="s">
        <v>498</v>
      </c>
      <c r="U2467">
        <v>1.7153732002395839E-3</v>
      </c>
      <c r="V2467" t="s">
        <v>154</v>
      </c>
    </row>
    <row r="2468" spans="9:22" x14ac:dyDescent="0.45">
      <c r="I2468" t="s">
        <v>177</v>
      </c>
      <c r="J2468" t="s">
        <v>499</v>
      </c>
      <c r="K2468">
        <v>5.8517546927572956E-4</v>
      </c>
      <c r="L2468" t="s">
        <v>154</v>
      </c>
      <c r="N2468" t="s">
        <v>251</v>
      </c>
      <c r="O2468" t="s">
        <v>499</v>
      </c>
      <c r="P2468">
        <v>1.0438631444475259E-3</v>
      </c>
      <c r="Q2468" t="s">
        <v>154</v>
      </c>
      <c r="S2468" t="s">
        <v>287</v>
      </c>
      <c r="T2468" t="s">
        <v>499</v>
      </c>
      <c r="U2468">
        <v>1.7713146659004839E-4</v>
      </c>
      <c r="V2468" t="s">
        <v>154</v>
      </c>
    </row>
    <row r="2469" spans="9:22" x14ac:dyDescent="0.45">
      <c r="I2469" t="s">
        <v>177</v>
      </c>
      <c r="J2469" t="s">
        <v>500</v>
      </c>
      <c r="K2469">
        <v>1.3664348776049914E-3</v>
      </c>
      <c r="L2469" t="s">
        <v>154</v>
      </c>
      <c r="N2469" t="s">
        <v>251</v>
      </c>
      <c r="O2469" t="s">
        <v>500</v>
      </c>
      <c r="P2469">
        <v>8.5949425802572539E-4</v>
      </c>
      <c r="Q2469" t="s">
        <v>154</v>
      </c>
      <c r="S2469" t="s">
        <v>287</v>
      </c>
      <c r="T2469" t="s">
        <v>500</v>
      </c>
      <c r="U2469">
        <v>1.6321134997300955E-4</v>
      </c>
      <c r="V2469" t="s">
        <v>154</v>
      </c>
    </row>
    <row r="2470" spans="9:22" x14ac:dyDescent="0.45">
      <c r="I2470" t="s">
        <v>177</v>
      </c>
      <c r="J2470" t="s">
        <v>501</v>
      </c>
      <c r="K2470">
        <v>1.4290560321620257E-2</v>
      </c>
      <c r="L2470" t="s">
        <v>154</v>
      </c>
      <c r="N2470" t="s">
        <v>251</v>
      </c>
      <c r="O2470" t="s">
        <v>501</v>
      </c>
      <c r="P2470">
        <v>4.5422353388346517E-3</v>
      </c>
      <c r="Q2470" t="s">
        <v>154</v>
      </c>
      <c r="S2470" t="s">
        <v>287</v>
      </c>
      <c r="T2470" t="s">
        <v>501</v>
      </c>
      <c r="U2470">
        <v>1.663977858328624E-3</v>
      </c>
      <c r="V2470" t="s">
        <v>154</v>
      </c>
    </row>
    <row r="2471" spans="9:22" x14ac:dyDescent="0.45">
      <c r="I2471" t="s">
        <v>177</v>
      </c>
      <c r="J2471" t="s">
        <v>502</v>
      </c>
      <c r="K2471">
        <v>7.524695646173523E-4</v>
      </c>
      <c r="L2471" t="s">
        <v>154</v>
      </c>
      <c r="N2471" t="s">
        <v>251</v>
      </c>
      <c r="O2471" t="s">
        <v>502</v>
      </c>
      <c r="P2471">
        <v>5.5704437385168759E-4</v>
      </c>
      <c r="Q2471" t="s">
        <v>154</v>
      </c>
      <c r="S2471" t="s">
        <v>287</v>
      </c>
      <c r="T2471" t="s">
        <v>502</v>
      </c>
      <c r="U2471">
        <v>2.6199859331116208E-4</v>
      </c>
      <c r="V2471" t="s">
        <v>154</v>
      </c>
    </row>
    <row r="2472" spans="9:22" x14ac:dyDescent="0.45">
      <c r="I2472" t="s">
        <v>177</v>
      </c>
      <c r="J2472" t="s">
        <v>503</v>
      </c>
      <c r="K2472">
        <v>3.3586639002229933E-4</v>
      </c>
      <c r="L2472" t="s">
        <v>154</v>
      </c>
      <c r="N2472" t="s">
        <v>251</v>
      </c>
      <c r="O2472" t="s">
        <v>503</v>
      </c>
      <c r="P2472">
        <v>2.3708116413095857E-4</v>
      </c>
      <c r="Q2472" t="s">
        <v>154</v>
      </c>
      <c r="S2472" t="s">
        <v>287</v>
      </c>
      <c r="T2472" t="s">
        <v>503</v>
      </c>
      <c r="U2472">
        <v>2.5789641725047752E-4</v>
      </c>
      <c r="V2472" t="s">
        <v>154</v>
      </c>
    </row>
    <row r="2473" spans="9:22" x14ac:dyDescent="0.45">
      <c r="I2473" t="s">
        <v>177</v>
      </c>
      <c r="J2473" t="s">
        <v>504</v>
      </c>
      <c r="K2473">
        <v>0</v>
      </c>
      <c r="L2473" t="s">
        <v>154</v>
      </c>
      <c r="N2473" t="s">
        <v>251</v>
      </c>
      <c r="O2473" t="s">
        <v>504</v>
      </c>
      <c r="P2473">
        <v>3.1501942757588609E-4</v>
      </c>
      <c r="Q2473" t="s">
        <v>154</v>
      </c>
      <c r="S2473" t="s">
        <v>287</v>
      </c>
      <c r="T2473" t="s">
        <v>504</v>
      </c>
      <c r="U2473">
        <v>2.0949630225962934E-4</v>
      </c>
      <c r="V2473" t="s">
        <v>154</v>
      </c>
    </row>
    <row r="2474" spans="9:22" x14ac:dyDescent="0.45">
      <c r="I2474" t="s">
        <v>177</v>
      </c>
      <c r="J2474" t="s">
        <v>505</v>
      </c>
      <c r="K2474">
        <v>0</v>
      </c>
      <c r="L2474" t="s">
        <v>154</v>
      </c>
      <c r="N2474" t="s">
        <v>251</v>
      </c>
      <c r="O2474" t="s">
        <v>505</v>
      </c>
      <c r="P2474">
        <v>2.2536855202639609E-3</v>
      </c>
      <c r="Q2474" t="s">
        <v>154</v>
      </c>
      <c r="S2474" t="s">
        <v>287</v>
      </c>
      <c r="T2474" t="s">
        <v>505</v>
      </c>
      <c r="U2474">
        <v>7.6055440944023582E-4</v>
      </c>
      <c r="V2474" t="s">
        <v>154</v>
      </c>
    </row>
    <row r="2475" spans="9:22" x14ac:dyDescent="0.45">
      <c r="I2475" t="s">
        <v>177</v>
      </c>
      <c r="J2475" t="s">
        <v>506</v>
      </c>
      <c r="K2475">
        <v>6.199549440398925E-9</v>
      </c>
      <c r="L2475" t="s">
        <v>154</v>
      </c>
      <c r="N2475" t="s">
        <v>251</v>
      </c>
      <c r="O2475" t="s">
        <v>506</v>
      </c>
      <c r="P2475">
        <v>1.2345163991484234E-2</v>
      </c>
      <c r="Q2475" t="s">
        <v>154</v>
      </c>
      <c r="S2475" t="s">
        <v>287</v>
      </c>
      <c r="T2475" t="s">
        <v>506</v>
      </c>
      <c r="U2475">
        <v>5.9186095855128787E-4</v>
      </c>
      <c r="V2475" t="s">
        <v>154</v>
      </c>
    </row>
    <row r="2476" spans="9:22" x14ac:dyDescent="0.45">
      <c r="I2476" t="s">
        <v>177</v>
      </c>
      <c r="J2476" t="s">
        <v>507</v>
      </c>
      <c r="K2476">
        <v>1.5867334685217144E-3</v>
      </c>
      <c r="L2476" t="s">
        <v>154</v>
      </c>
      <c r="N2476" t="s">
        <v>251</v>
      </c>
      <c r="O2476" t="s">
        <v>507</v>
      </c>
      <c r="P2476">
        <v>1.2007824904312619E-3</v>
      </c>
      <c r="Q2476" t="s">
        <v>154</v>
      </c>
      <c r="S2476" t="s">
        <v>287</v>
      </c>
      <c r="T2476" t="s">
        <v>507</v>
      </c>
      <c r="U2476">
        <v>1.4783757448436343E-4</v>
      </c>
      <c r="V2476" t="s">
        <v>154</v>
      </c>
    </row>
    <row r="2477" spans="9:22" x14ac:dyDescent="0.45">
      <c r="I2477" t="s">
        <v>177</v>
      </c>
      <c r="J2477" t="s">
        <v>508</v>
      </c>
      <c r="K2477">
        <v>2.8754439277849687E-3</v>
      </c>
      <c r="L2477" t="s">
        <v>154</v>
      </c>
      <c r="N2477" t="s">
        <v>251</v>
      </c>
      <c r="O2477" t="s">
        <v>508</v>
      </c>
      <c r="P2477">
        <v>1.0251433522820181E-3</v>
      </c>
      <c r="Q2477" t="s">
        <v>154</v>
      </c>
      <c r="S2477" t="s">
        <v>287</v>
      </c>
      <c r="T2477" t="s">
        <v>508</v>
      </c>
      <c r="U2477">
        <v>1.6707237994991332E-4</v>
      </c>
      <c r="V2477" t="s">
        <v>154</v>
      </c>
    </row>
    <row r="2478" spans="9:22" x14ac:dyDescent="0.45">
      <c r="I2478" t="s">
        <v>177</v>
      </c>
      <c r="J2478" t="s">
        <v>509</v>
      </c>
      <c r="K2478">
        <v>2.6351867473995552E-2</v>
      </c>
      <c r="L2478" t="s">
        <v>154</v>
      </c>
      <c r="N2478" t="s">
        <v>251</v>
      </c>
      <c r="O2478" t="s">
        <v>509</v>
      </c>
      <c r="P2478">
        <v>6.775528729768391E-3</v>
      </c>
      <c r="Q2478" t="s">
        <v>154</v>
      </c>
      <c r="S2478" t="s">
        <v>287</v>
      </c>
      <c r="T2478" t="s">
        <v>509</v>
      </c>
      <c r="U2478">
        <v>8.0400274965576753E-4</v>
      </c>
      <c r="V2478" t="s">
        <v>154</v>
      </c>
    </row>
    <row r="2479" spans="9:22" x14ac:dyDescent="0.45">
      <c r="I2479" t="s">
        <v>177</v>
      </c>
      <c r="J2479" t="s">
        <v>510</v>
      </c>
      <c r="K2479">
        <v>1.9910739667746264E-3</v>
      </c>
      <c r="L2479" t="s">
        <v>154</v>
      </c>
      <c r="N2479" t="s">
        <v>251</v>
      </c>
      <c r="O2479" t="s">
        <v>510</v>
      </c>
      <c r="P2479">
        <v>1.177134515659235E-3</v>
      </c>
      <c r="Q2479" t="s">
        <v>154</v>
      </c>
      <c r="S2479" t="s">
        <v>287</v>
      </c>
      <c r="T2479" t="s">
        <v>510</v>
      </c>
      <c r="U2479">
        <v>8.2724365941340438E-5</v>
      </c>
      <c r="V2479" t="s">
        <v>154</v>
      </c>
    </row>
    <row r="2480" spans="9:22" x14ac:dyDescent="0.45">
      <c r="I2480" t="s">
        <v>177</v>
      </c>
      <c r="J2480" t="s">
        <v>511</v>
      </c>
      <c r="K2480">
        <v>1.1056420395572268E-3</v>
      </c>
      <c r="L2480" t="s">
        <v>154</v>
      </c>
      <c r="N2480" t="s">
        <v>251</v>
      </c>
      <c r="O2480" t="s">
        <v>511</v>
      </c>
      <c r="P2480">
        <v>1.0977600899374905E-3</v>
      </c>
      <c r="Q2480" t="s">
        <v>154</v>
      </c>
      <c r="S2480" t="s">
        <v>287</v>
      </c>
      <c r="T2480" t="s">
        <v>511</v>
      </c>
      <c r="U2480">
        <v>1.0062343146681627E-4</v>
      </c>
      <c r="V2480" t="s">
        <v>154</v>
      </c>
    </row>
    <row r="2481" spans="9:22" x14ac:dyDescent="0.45">
      <c r="I2481" t="s">
        <v>177</v>
      </c>
      <c r="J2481" t="s">
        <v>512</v>
      </c>
      <c r="K2481">
        <v>0</v>
      </c>
      <c r="L2481" t="s">
        <v>154</v>
      </c>
      <c r="N2481" t="s">
        <v>251</v>
      </c>
      <c r="O2481" t="s">
        <v>512</v>
      </c>
      <c r="P2481">
        <v>1.4446557562235902E-3</v>
      </c>
      <c r="Q2481" t="s">
        <v>154</v>
      </c>
      <c r="S2481" t="s">
        <v>287</v>
      </c>
      <c r="T2481" t="s">
        <v>512</v>
      </c>
      <c r="U2481">
        <v>1.2826034879418464E-4</v>
      </c>
      <c r="V2481" t="s">
        <v>154</v>
      </c>
    </row>
    <row r="2482" spans="9:22" x14ac:dyDescent="0.45">
      <c r="I2482" t="s">
        <v>177</v>
      </c>
      <c r="J2482" t="s">
        <v>513</v>
      </c>
      <c r="K2482">
        <v>0</v>
      </c>
      <c r="L2482" t="s">
        <v>154</v>
      </c>
      <c r="N2482" t="s">
        <v>251</v>
      </c>
      <c r="O2482" t="s">
        <v>513</v>
      </c>
      <c r="P2482">
        <v>9.0987214736638969E-3</v>
      </c>
      <c r="Q2482" t="s">
        <v>154</v>
      </c>
      <c r="S2482" t="s">
        <v>287</v>
      </c>
      <c r="T2482" t="s">
        <v>513</v>
      </c>
      <c r="U2482">
        <v>5.7434395663280894E-4</v>
      </c>
      <c r="V2482" t="s">
        <v>154</v>
      </c>
    </row>
    <row r="2483" spans="9:22" x14ac:dyDescent="0.45">
      <c r="I2483" t="s">
        <v>177</v>
      </c>
      <c r="J2483" t="s">
        <v>514</v>
      </c>
      <c r="K2483">
        <v>0</v>
      </c>
      <c r="L2483" t="s">
        <v>154</v>
      </c>
      <c r="N2483" t="s">
        <v>251</v>
      </c>
      <c r="O2483" t="s">
        <v>514</v>
      </c>
      <c r="P2483">
        <v>6.4885738412557544E-3</v>
      </c>
      <c r="Q2483" t="s">
        <v>154</v>
      </c>
      <c r="S2483" t="s">
        <v>287</v>
      </c>
      <c r="T2483" t="s">
        <v>514</v>
      </c>
      <c r="U2483">
        <v>6.5374917180048889E-4</v>
      </c>
      <c r="V2483" t="s">
        <v>154</v>
      </c>
    </row>
    <row r="2484" spans="9:22" x14ac:dyDescent="0.45">
      <c r="I2484" t="s">
        <v>177</v>
      </c>
      <c r="J2484" t="s">
        <v>515</v>
      </c>
      <c r="K2484">
        <v>3.4353960523642903E-4</v>
      </c>
      <c r="L2484" t="s">
        <v>154</v>
      </c>
      <c r="N2484" t="s">
        <v>251</v>
      </c>
      <c r="O2484" t="s">
        <v>515</v>
      </c>
      <c r="P2484">
        <v>1.1114510794501598E-3</v>
      </c>
      <c r="Q2484" t="s">
        <v>154</v>
      </c>
      <c r="S2484" t="s">
        <v>287</v>
      </c>
      <c r="T2484" t="s">
        <v>515</v>
      </c>
      <c r="U2484">
        <v>6.1029559788777996E-5</v>
      </c>
      <c r="V2484" t="s">
        <v>154</v>
      </c>
    </row>
    <row r="2485" spans="9:22" x14ac:dyDescent="0.45">
      <c r="I2485" t="s">
        <v>177</v>
      </c>
      <c r="J2485" t="s">
        <v>516</v>
      </c>
      <c r="K2485">
        <v>6.2772536443540198E-4</v>
      </c>
      <c r="L2485" t="s">
        <v>154</v>
      </c>
      <c r="N2485" t="s">
        <v>251</v>
      </c>
      <c r="O2485" t="s">
        <v>516</v>
      </c>
      <c r="P2485">
        <v>1.098431900972177E-3</v>
      </c>
      <c r="Q2485" t="s">
        <v>154</v>
      </c>
      <c r="S2485" t="s">
        <v>287</v>
      </c>
      <c r="T2485" t="s">
        <v>516</v>
      </c>
      <c r="U2485">
        <v>7.3971995573372481E-5</v>
      </c>
      <c r="V2485" t="s">
        <v>154</v>
      </c>
    </row>
    <row r="2486" spans="9:22" x14ac:dyDescent="0.45">
      <c r="I2486" t="s">
        <v>177</v>
      </c>
      <c r="J2486" t="s">
        <v>517</v>
      </c>
      <c r="K2486">
        <v>6.0464084733515963E-3</v>
      </c>
      <c r="L2486" t="s">
        <v>154</v>
      </c>
      <c r="N2486" t="s">
        <v>251</v>
      </c>
      <c r="O2486" t="s">
        <v>517</v>
      </c>
      <c r="P2486">
        <v>6.185586518650258E-3</v>
      </c>
      <c r="Q2486" t="s">
        <v>154</v>
      </c>
      <c r="S2486" t="s">
        <v>287</v>
      </c>
      <c r="T2486" t="s">
        <v>517</v>
      </c>
      <c r="U2486">
        <v>9.6305050990473759E-4</v>
      </c>
      <c r="V2486" t="s">
        <v>154</v>
      </c>
    </row>
    <row r="2487" spans="9:22" x14ac:dyDescent="0.45">
      <c r="I2487" t="s">
        <v>177</v>
      </c>
      <c r="J2487" t="s">
        <v>518</v>
      </c>
      <c r="K2487">
        <v>2.6330903832171785E-4</v>
      </c>
      <c r="L2487" t="s">
        <v>154</v>
      </c>
      <c r="N2487" t="s">
        <v>251</v>
      </c>
      <c r="O2487" t="s">
        <v>518</v>
      </c>
      <c r="P2487">
        <v>8.9442206841500139E-4</v>
      </c>
      <c r="Q2487" t="s">
        <v>154</v>
      </c>
      <c r="S2487" t="s">
        <v>287</v>
      </c>
      <c r="T2487" t="s">
        <v>518</v>
      </c>
      <c r="U2487">
        <v>1.8748566774964934E-4</v>
      </c>
      <c r="V2487" t="s">
        <v>154</v>
      </c>
    </row>
    <row r="2488" spans="9:22" x14ac:dyDescent="0.45">
      <c r="I2488" t="s">
        <v>177</v>
      </c>
      <c r="J2488" t="s">
        <v>519</v>
      </c>
      <c r="K2488">
        <v>1.0775196253051331E-4</v>
      </c>
      <c r="L2488" t="s">
        <v>154</v>
      </c>
      <c r="N2488" t="s">
        <v>251</v>
      </c>
      <c r="O2488" t="s">
        <v>519</v>
      </c>
      <c r="P2488">
        <v>8.9974051664071014E-4</v>
      </c>
      <c r="Q2488" t="s">
        <v>154</v>
      </c>
      <c r="S2488" t="s">
        <v>287</v>
      </c>
      <c r="T2488" t="s">
        <v>519</v>
      </c>
      <c r="U2488">
        <v>1.7128807496402494E-4</v>
      </c>
      <c r="V2488" t="s">
        <v>154</v>
      </c>
    </row>
    <row r="2489" spans="9:22" x14ac:dyDescent="0.45">
      <c r="I2489" t="s">
        <v>177</v>
      </c>
      <c r="J2489" t="s">
        <v>520</v>
      </c>
      <c r="K2489">
        <v>0</v>
      </c>
      <c r="L2489" t="s">
        <v>154</v>
      </c>
      <c r="N2489" t="s">
        <v>251</v>
      </c>
      <c r="O2489" t="s">
        <v>520</v>
      </c>
      <c r="P2489">
        <v>8.7503043117785877E-4</v>
      </c>
      <c r="Q2489" t="s">
        <v>154</v>
      </c>
      <c r="S2489" t="s">
        <v>287</v>
      </c>
      <c r="T2489" t="s">
        <v>520</v>
      </c>
      <c r="U2489">
        <v>1.451357698904595E-4</v>
      </c>
      <c r="V2489" t="s">
        <v>154</v>
      </c>
    </row>
    <row r="2490" spans="9:22" x14ac:dyDescent="0.45">
      <c r="I2490" t="s">
        <v>177</v>
      </c>
      <c r="J2490" t="s">
        <v>521</v>
      </c>
      <c r="K2490">
        <v>0</v>
      </c>
      <c r="L2490" t="s">
        <v>154</v>
      </c>
      <c r="N2490" t="s">
        <v>251</v>
      </c>
      <c r="O2490" t="s">
        <v>521</v>
      </c>
      <c r="P2490">
        <v>5.3287081243613716E-3</v>
      </c>
      <c r="Q2490" t="s">
        <v>154</v>
      </c>
      <c r="S2490" t="s">
        <v>287</v>
      </c>
      <c r="T2490" t="s">
        <v>521</v>
      </c>
      <c r="U2490">
        <v>8.2032103190180384E-4</v>
      </c>
      <c r="V2490" t="s">
        <v>154</v>
      </c>
    </row>
    <row r="2491" spans="9:22" x14ac:dyDescent="0.45">
      <c r="I2491" t="s">
        <v>177</v>
      </c>
      <c r="J2491" t="s">
        <v>522</v>
      </c>
      <c r="K2491">
        <v>0</v>
      </c>
      <c r="L2491" t="s">
        <v>154</v>
      </c>
      <c r="N2491" t="s">
        <v>251</v>
      </c>
      <c r="O2491" t="s">
        <v>522</v>
      </c>
      <c r="P2491">
        <v>1.1821039057759308E-2</v>
      </c>
      <c r="Q2491" t="s">
        <v>154</v>
      </c>
      <c r="S2491" t="s">
        <v>287</v>
      </c>
      <c r="T2491" t="s">
        <v>522</v>
      </c>
      <c r="U2491">
        <v>2.0607019686845326E-3</v>
      </c>
      <c r="V2491" t="s">
        <v>154</v>
      </c>
    </row>
    <row r="2492" spans="9:22" x14ac:dyDescent="0.45">
      <c r="I2492" t="s">
        <v>177</v>
      </c>
      <c r="J2492" t="s">
        <v>523</v>
      </c>
      <c r="K2492">
        <v>4.3331043159534129E-4</v>
      </c>
      <c r="L2492" t="s">
        <v>154</v>
      </c>
      <c r="N2492" t="s">
        <v>251</v>
      </c>
      <c r="O2492" t="s">
        <v>523</v>
      </c>
      <c r="P2492">
        <v>1.48947795851069E-3</v>
      </c>
      <c r="Q2492" t="s">
        <v>154</v>
      </c>
      <c r="S2492" t="s">
        <v>287</v>
      </c>
      <c r="T2492" t="s">
        <v>523</v>
      </c>
      <c r="U2492">
        <v>2.5651269901378335E-4</v>
      </c>
      <c r="V2492" t="s">
        <v>154</v>
      </c>
    </row>
    <row r="2493" spans="9:22" x14ac:dyDescent="0.45">
      <c r="I2493" t="s">
        <v>177</v>
      </c>
      <c r="J2493" t="s">
        <v>524</v>
      </c>
      <c r="K2493">
        <v>7.6102697768038916E-4</v>
      </c>
      <c r="L2493" t="s">
        <v>154</v>
      </c>
      <c r="N2493" t="s">
        <v>251</v>
      </c>
      <c r="O2493" t="s">
        <v>524</v>
      </c>
      <c r="P2493">
        <v>1.5473723258962084E-3</v>
      </c>
      <c r="Q2493" t="s">
        <v>154</v>
      </c>
      <c r="S2493" t="s">
        <v>287</v>
      </c>
      <c r="T2493" t="s">
        <v>524</v>
      </c>
      <c r="U2493">
        <v>3.1152708237444302E-4</v>
      </c>
      <c r="V2493" t="s">
        <v>154</v>
      </c>
    </row>
    <row r="2494" spans="9:22" x14ac:dyDescent="0.45">
      <c r="I2494" t="s">
        <v>177</v>
      </c>
      <c r="J2494" t="s">
        <v>525</v>
      </c>
      <c r="K2494">
        <v>6.8520232528349045E-3</v>
      </c>
      <c r="L2494" t="s">
        <v>154</v>
      </c>
      <c r="N2494" t="s">
        <v>251</v>
      </c>
      <c r="O2494" t="s">
        <v>525</v>
      </c>
      <c r="P2494">
        <v>1.3671878270927857E-2</v>
      </c>
      <c r="Q2494" t="s">
        <v>154</v>
      </c>
      <c r="S2494" t="s">
        <v>287</v>
      </c>
      <c r="T2494" t="s">
        <v>525</v>
      </c>
      <c r="U2494">
        <v>3.4892749189868594E-3</v>
      </c>
      <c r="V2494" t="s">
        <v>154</v>
      </c>
    </row>
    <row r="2495" spans="9:22" x14ac:dyDescent="0.45">
      <c r="I2495" t="s">
        <v>177</v>
      </c>
      <c r="J2495" t="s">
        <v>526</v>
      </c>
      <c r="K2495">
        <v>5.3614293175889192E-4</v>
      </c>
      <c r="L2495" t="s">
        <v>154</v>
      </c>
      <c r="N2495" t="s">
        <v>251</v>
      </c>
      <c r="O2495" t="s">
        <v>526</v>
      </c>
      <c r="P2495">
        <v>2.3420949011551738E-3</v>
      </c>
      <c r="Q2495" t="s">
        <v>154</v>
      </c>
      <c r="S2495" t="s">
        <v>287</v>
      </c>
      <c r="T2495" t="s">
        <v>526</v>
      </c>
      <c r="U2495">
        <v>4.1400715767887477E-4</v>
      </c>
      <c r="V2495" t="s">
        <v>154</v>
      </c>
    </row>
    <row r="2496" spans="9:22" x14ac:dyDescent="0.45">
      <c r="I2496" t="s">
        <v>177</v>
      </c>
      <c r="J2496" t="s">
        <v>527</v>
      </c>
      <c r="K2496">
        <v>2.7500682152231182E-4</v>
      </c>
      <c r="L2496" t="s">
        <v>154</v>
      </c>
      <c r="N2496" t="s">
        <v>251</v>
      </c>
      <c r="O2496" t="s">
        <v>527</v>
      </c>
      <c r="P2496">
        <v>1.5421512930846844E-3</v>
      </c>
      <c r="Q2496" t="s">
        <v>154</v>
      </c>
      <c r="S2496" t="s">
        <v>287</v>
      </c>
      <c r="T2496" t="s">
        <v>527</v>
      </c>
      <c r="U2496">
        <v>3.4777455132951977E-4</v>
      </c>
      <c r="V2496" t="s">
        <v>154</v>
      </c>
    </row>
    <row r="2497" spans="9:22" x14ac:dyDescent="0.45">
      <c r="I2497" t="s">
        <v>177</v>
      </c>
      <c r="J2497" t="s">
        <v>528</v>
      </c>
      <c r="K2497">
        <v>0</v>
      </c>
      <c r="L2497" t="s">
        <v>154</v>
      </c>
      <c r="N2497" t="s">
        <v>251</v>
      </c>
      <c r="O2497" t="s">
        <v>528</v>
      </c>
      <c r="P2497">
        <v>1.5725427313526411E-3</v>
      </c>
      <c r="Q2497" t="s">
        <v>154</v>
      </c>
      <c r="S2497" t="s">
        <v>287</v>
      </c>
      <c r="T2497" t="s">
        <v>528</v>
      </c>
      <c r="U2497">
        <v>3.280159938839624E-4</v>
      </c>
      <c r="V2497" t="s">
        <v>154</v>
      </c>
    </row>
    <row r="2498" spans="9:22" x14ac:dyDescent="0.45">
      <c r="I2498" t="s">
        <v>177</v>
      </c>
      <c r="J2498" t="s">
        <v>529</v>
      </c>
      <c r="K2498">
        <v>0</v>
      </c>
      <c r="L2498" t="s">
        <v>154</v>
      </c>
      <c r="N2498" t="s">
        <v>251</v>
      </c>
      <c r="O2498" t="s">
        <v>529</v>
      </c>
      <c r="P2498">
        <v>7.897685595200583E-3</v>
      </c>
      <c r="Q2498" t="s">
        <v>154</v>
      </c>
      <c r="S2498" t="s">
        <v>287</v>
      </c>
      <c r="T2498" t="s">
        <v>529</v>
      </c>
      <c r="U2498">
        <v>1.4657021754206222E-3</v>
      </c>
      <c r="V2498" t="s">
        <v>154</v>
      </c>
    </row>
    <row r="2499" spans="9:22" x14ac:dyDescent="0.45">
      <c r="I2499" t="s">
        <v>177</v>
      </c>
      <c r="J2499" t="s">
        <v>530</v>
      </c>
      <c r="K2499">
        <v>0</v>
      </c>
      <c r="L2499" t="s">
        <v>154</v>
      </c>
      <c r="N2499" t="s">
        <v>251</v>
      </c>
      <c r="O2499" t="s">
        <v>530</v>
      </c>
      <c r="P2499">
        <v>2.1594975877970553E-2</v>
      </c>
      <c r="Q2499" t="s">
        <v>154</v>
      </c>
      <c r="S2499" t="s">
        <v>287</v>
      </c>
      <c r="T2499" t="s">
        <v>530</v>
      </c>
      <c r="U2499">
        <v>8.5362505659751888E-4</v>
      </c>
      <c r="V2499" t="s">
        <v>154</v>
      </c>
    </row>
    <row r="2500" spans="9:22" x14ac:dyDescent="0.45">
      <c r="I2500" t="s">
        <v>177</v>
      </c>
      <c r="J2500" t="s">
        <v>531</v>
      </c>
      <c r="K2500">
        <v>2.7306915321513667E-4</v>
      </c>
      <c r="L2500" t="s">
        <v>154</v>
      </c>
      <c r="N2500" t="s">
        <v>251</v>
      </c>
      <c r="O2500" t="s">
        <v>531</v>
      </c>
      <c r="P2500">
        <v>2.4562469413979952E-3</v>
      </c>
      <c r="Q2500" t="s">
        <v>154</v>
      </c>
      <c r="S2500" t="s">
        <v>287</v>
      </c>
      <c r="T2500" t="s">
        <v>531</v>
      </c>
      <c r="U2500">
        <v>1.1342112061082607E-4</v>
      </c>
      <c r="V2500" t="s">
        <v>154</v>
      </c>
    </row>
    <row r="2501" spans="9:22" x14ac:dyDescent="0.45">
      <c r="I2501" t="s">
        <v>177</v>
      </c>
      <c r="J2501" t="s">
        <v>532</v>
      </c>
      <c r="K2501">
        <v>6.844519036940304E-4</v>
      </c>
      <c r="L2501" t="s">
        <v>154</v>
      </c>
      <c r="N2501" t="s">
        <v>251</v>
      </c>
      <c r="O2501" t="s">
        <v>532</v>
      </c>
      <c r="P2501">
        <v>2.2847720739903828E-3</v>
      </c>
      <c r="Q2501" t="s">
        <v>154</v>
      </c>
      <c r="S2501" t="s">
        <v>287</v>
      </c>
      <c r="T2501" t="s">
        <v>532</v>
      </c>
      <c r="U2501">
        <v>1.0258535886034061E-4</v>
      </c>
      <c r="V2501" t="s">
        <v>154</v>
      </c>
    </row>
    <row r="2502" spans="9:22" x14ac:dyDescent="0.45">
      <c r="I2502" t="s">
        <v>177</v>
      </c>
      <c r="J2502" t="s">
        <v>533</v>
      </c>
      <c r="K2502">
        <v>6.6916693372717313E-3</v>
      </c>
      <c r="L2502" t="s">
        <v>154</v>
      </c>
      <c r="N2502" t="s">
        <v>251</v>
      </c>
      <c r="O2502" t="s">
        <v>533</v>
      </c>
      <c r="P2502">
        <v>1.4558225094072889E-2</v>
      </c>
      <c r="Q2502" t="s">
        <v>154</v>
      </c>
      <c r="S2502" t="s">
        <v>287</v>
      </c>
      <c r="T2502" t="s">
        <v>533</v>
      </c>
      <c r="U2502">
        <v>9.3990207333089827E-4</v>
      </c>
      <c r="V2502" t="s">
        <v>154</v>
      </c>
    </row>
    <row r="2503" spans="9:22" x14ac:dyDescent="0.45">
      <c r="I2503" t="s">
        <v>177</v>
      </c>
      <c r="J2503" t="s">
        <v>534</v>
      </c>
      <c r="K2503">
        <v>3.867305957617024E-4</v>
      </c>
      <c r="L2503" t="s">
        <v>154</v>
      </c>
      <c r="N2503" t="s">
        <v>251</v>
      </c>
      <c r="O2503" t="s">
        <v>534</v>
      </c>
      <c r="P2503">
        <v>2.6478357964553889E-3</v>
      </c>
      <c r="Q2503" t="s">
        <v>154</v>
      </c>
      <c r="S2503" t="s">
        <v>287</v>
      </c>
      <c r="T2503" t="s">
        <v>534</v>
      </c>
      <c r="U2503">
        <v>1.2117185632708522E-4</v>
      </c>
      <c r="V2503" t="s">
        <v>154</v>
      </c>
    </row>
    <row r="2504" spans="9:22" x14ac:dyDescent="0.45">
      <c r="I2504" t="s">
        <v>177</v>
      </c>
      <c r="J2504" t="s">
        <v>535</v>
      </c>
      <c r="K2504">
        <v>1.7804351513357083E-4</v>
      </c>
      <c r="L2504" t="s">
        <v>154</v>
      </c>
      <c r="N2504" t="s">
        <v>251</v>
      </c>
      <c r="O2504" t="s">
        <v>535</v>
      </c>
      <c r="P2504">
        <v>1.7979260011207947E-3</v>
      </c>
      <c r="Q2504" t="s">
        <v>154</v>
      </c>
      <c r="S2504" t="s">
        <v>287</v>
      </c>
      <c r="T2504" t="s">
        <v>535</v>
      </c>
      <c r="U2504">
        <v>1.1397135516538771E-4</v>
      </c>
      <c r="V2504" t="s">
        <v>154</v>
      </c>
    </row>
    <row r="2505" spans="9:22" x14ac:dyDescent="0.45">
      <c r="I2505" t="s">
        <v>177</v>
      </c>
      <c r="J2505" t="s">
        <v>536</v>
      </c>
      <c r="K2505">
        <v>0</v>
      </c>
      <c r="L2505" t="s">
        <v>154</v>
      </c>
      <c r="N2505" t="s">
        <v>251</v>
      </c>
      <c r="O2505" t="s">
        <v>536</v>
      </c>
      <c r="P2505">
        <v>2.4027848329336646E-3</v>
      </c>
      <c r="Q2505" t="s">
        <v>154</v>
      </c>
      <c r="S2505" t="s">
        <v>287</v>
      </c>
      <c r="T2505" t="s">
        <v>536</v>
      </c>
      <c r="U2505">
        <v>1.1661939599458221E-4</v>
      </c>
      <c r="V2505" t="s">
        <v>154</v>
      </c>
    </row>
    <row r="2506" spans="9:22" x14ac:dyDescent="0.45">
      <c r="I2506" t="s">
        <v>177</v>
      </c>
      <c r="J2506" t="s">
        <v>537</v>
      </c>
      <c r="K2506">
        <v>0</v>
      </c>
      <c r="L2506" t="s">
        <v>154</v>
      </c>
      <c r="N2506" t="s">
        <v>251</v>
      </c>
      <c r="O2506" t="s">
        <v>537</v>
      </c>
      <c r="P2506">
        <v>1.3752043981555218E-2</v>
      </c>
      <c r="Q2506" t="s">
        <v>154</v>
      </c>
      <c r="S2506" t="s">
        <v>287</v>
      </c>
      <c r="T2506" t="s">
        <v>537</v>
      </c>
      <c r="U2506">
        <v>4.978143485370309E-4</v>
      </c>
      <c r="V2506" t="s">
        <v>154</v>
      </c>
    </row>
    <row r="2507" spans="9:22" x14ac:dyDescent="0.45">
      <c r="I2507" t="s">
        <v>178</v>
      </c>
      <c r="J2507" t="s">
        <v>153</v>
      </c>
      <c r="K2507">
        <v>0</v>
      </c>
      <c r="L2507" t="s">
        <v>154</v>
      </c>
      <c r="N2507" t="s">
        <v>252</v>
      </c>
      <c r="O2507" t="s">
        <v>153</v>
      </c>
      <c r="P2507">
        <v>7.1362182038177315E-3</v>
      </c>
      <c r="Q2507" t="s">
        <v>154</v>
      </c>
      <c r="S2507" t="s">
        <v>288</v>
      </c>
      <c r="T2507" t="s">
        <v>153</v>
      </c>
      <c r="U2507">
        <v>7.6023625820059823E-4</v>
      </c>
      <c r="V2507" t="s">
        <v>154</v>
      </c>
    </row>
    <row r="2508" spans="9:22" x14ac:dyDescent="0.45">
      <c r="I2508" t="s">
        <v>178</v>
      </c>
      <c r="J2508" t="s">
        <v>155</v>
      </c>
      <c r="K2508">
        <v>3.0738553243212397E-4</v>
      </c>
      <c r="L2508" t="s">
        <v>154</v>
      </c>
      <c r="N2508" t="s">
        <v>252</v>
      </c>
      <c r="O2508" t="s">
        <v>155</v>
      </c>
      <c r="P2508">
        <v>5.6472970904958156E-4</v>
      </c>
      <c r="Q2508" t="s">
        <v>154</v>
      </c>
      <c r="S2508" t="s">
        <v>288</v>
      </c>
      <c r="T2508" t="s">
        <v>155</v>
      </c>
      <c r="U2508">
        <v>3.956338543479345E-5</v>
      </c>
      <c r="V2508" t="s">
        <v>154</v>
      </c>
    </row>
    <row r="2509" spans="9:22" x14ac:dyDescent="0.45">
      <c r="I2509" t="s">
        <v>178</v>
      </c>
      <c r="J2509" t="s">
        <v>156</v>
      </c>
      <c r="K2509">
        <v>6.8026639415542955E-4</v>
      </c>
      <c r="L2509" t="s">
        <v>154</v>
      </c>
      <c r="N2509" t="s">
        <v>252</v>
      </c>
      <c r="O2509" t="s">
        <v>156</v>
      </c>
      <c r="P2509">
        <v>5.1108781061219252E-4</v>
      </c>
      <c r="Q2509" t="s">
        <v>154</v>
      </c>
      <c r="S2509" t="s">
        <v>288</v>
      </c>
      <c r="T2509" t="s">
        <v>156</v>
      </c>
      <c r="U2509">
        <v>4.3802324269060847E-5</v>
      </c>
      <c r="V2509" t="s">
        <v>154</v>
      </c>
    </row>
    <row r="2510" spans="9:22" x14ac:dyDescent="0.45">
      <c r="I2510" t="s">
        <v>178</v>
      </c>
      <c r="J2510" t="s">
        <v>324</v>
      </c>
      <c r="K2510">
        <v>5.8484160067674212E-3</v>
      </c>
      <c r="L2510" t="s">
        <v>154</v>
      </c>
      <c r="N2510" t="s">
        <v>252</v>
      </c>
      <c r="O2510" t="s">
        <v>324</v>
      </c>
      <c r="P2510">
        <v>4.8416907929232245E-3</v>
      </c>
      <c r="Q2510" t="s">
        <v>154</v>
      </c>
      <c r="S2510" t="s">
        <v>288</v>
      </c>
      <c r="T2510" t="s">
        <v>324</v>
      </c>
      <c r="U2510">
        <v>7.5392037972300048E-4</v>
      </c>
      <c r="V2510" t="s">
        <v>154</v>
      </c>
    </row>
    <row r="2511" spans="9:22" x14ac:dyDescent="0.45">
      <c r="I2511" t="s">
        <v>178</v>
      </c>
      <c r="J2511" t="s">
        <v>325</v>
      </c>
      <c r="K2511">
        <v>4.1075469754474196E-4</v>
      </c>
      <c r="L2511" t="s">
        <v>154</v>
      </c>
      <c r="N2511" t="s">
        <v>252</v>
      </c>
      <c r="O2511" t="s">
        <v>325</v>
      </c>
      <c r="P2511">
        <v>9.1996833324664053E-4</v>
      </c>
      <c r="Q2511" t="s">
        <v>154</v>
      </c>
      <c r="S2511" t="s">
        <v>288</v>
      </c>
      <c r="T2511" t="s">
        <v>325</v>
      </c>
      <c r="U2511">
        <v>1.3936947486580672E-4</v>
      </c>
      <c r="V2511" t="s">
        <v>154</v>
      </c>
    </row>
    <row r="2512" spans="9:22" x14ac:dyDescent="0.45">
      <c r="I2512" t="s">
        <v>178</v>
      </c>
      <c r="J2512" t="s">
        <v>342</v>
      </c>
      <c r="K2512">
        <v>2.2450783119527443E-4</v>
      </c>
      <c r="L2512" t="s">
        <v>154</v>
      </c>
      <c r="N2512" t="s">
        <v>252</v>
      </c>
      <c r="O2512" t="s">
        <v>342</v>
      </c>
      <c r="P2512">
        <v>7.4481644680619819E-4</v>
      </c>
      <c r="Q2512" t="s">
        <v>154</v>
      </c>
      <c r="S2512" t="s">
        <v>288</v>
      </c>
      <c r="T2512" t="s">
        <v>342</v>
      </c>
      <c r="U2512">
        <v>1.2648336002210448E-4</v>
      </c>
      <c r="V2512" t="s">
        <v>154</v>
      </c>
    </row>
    <row r="2513" spans="9:22" x14ac:dyDescent="0.45">
      <c r="I2513" t="s">
        <v>178</v>
      </c>
      <c r="J2513" t="s">
        <v>460</v>
      </c>
      <c r="K2513">
        <v>0</v>
      </c>
      <c r="L2513" t="s">
        <v>154</v>
      </c>
      <c r="N2513" t="s">
        <v>252</v>
      </c>
      <c r="O2513" t="s">
        <v>460</v>
      </c>
      <c r="P2513">
        <v>6.9985240734247067E-4</v>
      </c>
      <c r="Q2513" t="s">
        <v>154</v>
      </c>
      <c r="S2513" t="s">
        <v>288</v>
      </c>
      <c r="T2513" t="s">
        <v>460</v>
      </c>
      <c r="U2513">
        <v>1.950107054332832E-4</v>
      </c>
      <c r="V2513" t="s">
        <v>154</v>
      </c>
    </row>
    <row r="2514" spans="9:22" x14ac:dyDescent="0.45">
      <c r="I2514" t="s">
        <v>178</v>
      </c>
      <c r="J2514" t="s">
        <v>461</v>
      </c>
      <c r="K2514">
        <v>0</v>
      </c>
      <c r="L2514" t="s">
        <v>154</v>
      </c>
      <c r="N2514" t="s">
        <v>252</v>
      </c>
      <c r="O2514" t="s">
        <v>461</v>
      </c>
      <c r="P2514">
        <v>3.3149351453682151E-3</v>
      </c>
      <c r="Q2514" t="s">
        <v>154</v>
      </c>
      <c r="S2514" t="s">
        <v>288</v>
      </c>
      <c r="T2514" t="s">
        <v>461</v>
      </c>
      <c r="U2514">
        <v>5.7382010599580453E-4</v>
      </c>
      <c r="V2514" t="s">
        <v>154</v>
      </c>
    </row>
    <row r="2515" spans="9:22" x14ac:dyDescent="0.45">
      <c r="I2515" t="s">
        <v>178</v>
      </c>
      <c r="J2515" t="s">
        <v>157</v>
      </c>
      <c r="K2515">
        <v>0</v>
      </c>
      <c r="L2515" t="s">
        <v>154</v>
      </c>
      <c r="N2515" t="s">
        <v>252</v>
      </c>
      <c r="O2515" t="s">
        <v>157</v>
      </c>
      <c r="P2515">
        <v>1.2584804193649487E-2</v>
      </c>
      <c r="Q2515" t="s">
        <v>154</v>
      </c>
      <c r="S2515" t="s">
        <v>288</v>
      </c>
      <c r="T2515" t="s">
        <v>157</v>
      </c>
      <c r="U2515">
        <v>8.5171852066130409E-3</v>
      </c>
      <c r="V2515" t="s">
        <v>154</v>
      </c>
    </row>
    <row r="2516" spans="9:22" x14ac:dyDescent="0.45">
      <c r="I2516" t="s">
        <v>178</v>
      </c>
      <c r="J2516" t="s">
        <v>158</v>
      </c>
      <c r="K2516">
        <v>9.8703196192459789E-4</v>
      </c>
      <c r="L2516" t="s">
        <v>154</v>
      </c>
      <c r="N2516" t="s">
        <v>252</v>
      </c>
      <c r="O2516" t="s">
        <v>158</v>
      </c>
      <c r="P2516">
        <v>1.5965795695188233E-3</v>
      </c>
      <c r="Q2516" t="s">
        <v>154</v>
      </c>
      <c r="S2516" t="s">
        <v>288</v>
      </c>
      <c r="T2516" t="s">
        <v>158</v>
      </c>
      <c r="U2516">
        <v>1.1087003582091238E-3</v>
      </c>
      <c r="V2516" t="s">
        <v>154</v>
      </c>
    </row>
    <row r="2517" spans="9:22" x14ac:dyDescent="0.45">
      <c r="I2517" t="s">
        <v>178</v>
      </c>
      <c r="J2517" t="s">
        <v>159</v>
      </c>
      <c r="K2517">
        <v>1.5482687119253774E-3</v>
      </c>
      <c r="L2517" t="s">
        <v>154</v>
      </c>
      <c r="N2517" t="s">
        <v>252</v>
      </c>
      <c r="O2517" t="s">
        <v>159</v>
      </c>
      <c r="P2517">
        <v>1.6310240253226572E-3</v>
      </c>
      <c r="Q2517" t="s">
        <v>154</v>
      </c>
      <c r="S2517" t="s">
        <v>288</v>
      </c>
      <c r="T2517" t="s">
        <v>159</v>
      </c>
      <c r="U2517">
        <v>9.9248429891289906E-4</v>
      </c>
      <c r="V2517" t="s">
        <v>154</v>
      </c>
    </row>
    <row r="2518" spans="9:22" x14ac:dyDescent="0.45">
      <c r="I2518" t="s">
        <v>178</v>
      </c>
      <c r="J2518" t="s">
        <v>326</v>
      </c>
      <c r="K2518">
        <v>1.4947987955140161E-2</v>
      </c>
      <c r="L2518" t="s">
        <v>154</v>
      </c>
      <c r="N2518" t="s">
        <v>252</v>
      </c>
      <c r="O2518" t="s">
        <v>326</v>
      </c>
      <c r="P2518">
        <v>1.7015584230576596E-2</v>
      </c>
      <c r="Q2518" t="s">
        <v>154</v>
      </c>
      <c r="S2518" t="s">
        <v>288</v>
      </c>
      <c r="T2518" t="s">
        <v>326</v>
      </c>
      <c r="U2518">
        <v>6.5910112641116483E-3</v>
      </c>
      <c r="V2518" t="s">
        <v>154</v>
      </c>
    </row>
    <row r="2519" spans="9:22" x14ac:dyDescent="0.45">
      <c r="I2519" t="s">
        <v>178</v>
      </c>
      <c r="J2519" t="s">
        <v>327</v>
      </c>
      <c r="K2519">
        <v>1.0961746130977328E-3</v>
      </c>
      <c r="L2519" t="s">
        <v>154</v>
      </c>
      <c r="N2519" t="s">
        <v>252</v>
      </c>
      <c r="O2519" t="s">
        <v>327</v>
      </c>
      <c r="P2519">
        <v>2.8834821092906045E-3</v>
      </c>
      <c r="Q2519" t="s">
        <v>154</v>
      </c>
      <c r="S2519" t="s">
        <v>288</v>
      </c>
      <c r="T2519" t="s">
        <v>327</v>
      </c>
      <c r="U2519">
        <v>8.6888866292152167E-4</v>
      </c>
      <c r="V2519" t="s">
        <v>154</v>
      </c>
    </row>
    <row r="2520" spans="9:22" x14ac:dyDescent="0.45">
      <c r="I2520" t="s">
        <v>178</v>
      </c>
      <c r="J2520" t="s">
        <v>343</v>
      </c>
      <c r="K2520">
        <v>5.9409910582320995E-4</v>
      </c>
      <c r="L2520" t="s">
        <v>154</v>
      </c>
      <c r="N2520" t="s">
        <v>252</v>
      </c>
      <c r="O2520" t="s">
        <v>343</v>
      </c>
      <c r="P2520">
        <v>2.2383775465395755E-3</v>
      </c>
      <c r="Q2520" t="s">
        <v>154</v>
      </c>
      <c r="S2520" t="s">
        <v>288</v>
      </c>
      <c r="T2520" t="s">
        <v>343</v>
      </c>
      <c r="U2520">
        <v>8.6380788390455336E-4</v>
      </c>
      <c r="V2520" t="s">
        <v>154</v>
      </c>
    </row>
    <row r="2521" spans="9:22" x14ac:dyDescent="0.45">
      <c r="I2521" t="s">
        <v>178</v>
      </c>
      <c r="J2521" t="s">
        <v>462</v>
      </c>
      <c r="K2521">
        <v>0</v>
      </c>
      <c r="L2521" t="s">
        <v>154</v>
      </c>
      <c r="N2521" t="s">
        <v>252</v>
      </c>
      <c r="O2521" t="s">
        <v>462</v>
      </c>
      <c r="P2521">
        <v>2.2452965916620006E-3</v>
      </c>
      <c r="Q2521" t="s">
        <v>154</v>
      </c>
      <c r="S2521" t="s">
        <v>288</v>
      </c>
      <c r="T2521" t="s">
        <v>462</v>
      </c>
      <c r="U2521">
        <v>9.1675148208733906E-4</v>
      </c>
      <c r="V2521" t="s">
        <v>154</v>
      </c>
    </row>
    <row r="2522" spans="9:22" x14ac:dyDescent="0.45">
      <c r="I2522" t="s">
        <v>178</v>
      </c>
      <c r="J2522" t="s">
        <v>463</v>
      </c>
      <c r="K2522">
        <v>0</v>
      </c>
      <c r="L2522" t="s">
        <v>154</v>
      </c>
      <c r="N2522" t="s">
        <v>252</v>
      </c>
      <c r="O2522" t="s">
        <v>463</v>
      </c>
      <c r="P2522">
        <v>9.7626119670128006E-3</v>
      </c>
      <c r="Q2522" t="s">
        <v>154</v>
      </c>
      <c r="S2522" t="s">
        <v>288</v>
      </c>
      <c r="T2522" t="s">
        <v>463</v>
      </c>
      <c r="U2522">
        <v>5.3385309115796765E-3</v>
      </c>
      <c r="V2522" t="s">
        <v>154</v>
      </c>
    </row>
    <row r="2523" spans="9:22" x14ac:dyDescent="0.45">
      <c r="I2523" t="s">
        <v>178</v>
      </c>
      <c r="J2523" t="s">
        <v>160</v>
      </c>
      <c r="K2523">
        <v>0</v>
      </c>
      <c r="L2523" t="s">
        <v>154</v>
      </c>
      <c r="N2523" t="s">
        <v>252</v>
      </c>
      <c r="O2523" t="s">
        <v>160</v>
      </c>
      <c r="P2523">
        <v>2.230745820621936E-2</v>
      </c>
      <c r="Q2523" t="s">
        <v>154</v>
      </c>
      <c r="S2523" t="s">
        <v>288</v>
      </c>
      <c r="T2523" t="s">
        <v>160</v>
      </c>
      <c r="U2523">
        <v>9.2886054783882614E-3</v>
      </c>
      <c r="V2523" t="s">
        <v>154</v>
      </c>
    </row>
    <row r="2524" spans="9:22" x14ac:dyDescent="0.45">
      <c r="I2524" t="s">
        <v>178</v>
      </c>
      <c r="J2524" t="s">
        <v>161</v>
      </c>
      <c r="K2524">
        <v>1.0924723498402125E-3</v>
      </c>
      <c r="L2524" t="s">
        <v>154</v>
      </c>
      <c r="N2524" t="s">
        <v>252</v>
      </c>
      <c r="O2524" t="s">
        <v>161</v>
      </c>
      <c r="P2524">
        <v>2.5024641968012578E-3</v>
      </c>
      <c r="Q2524" t="s">
        <v>154</v>
      </c>
      <c r="S2524" t="s">
        <v>288</v>
      </c>
      <c r="T2524" t="s">
        <v>161</v>
      </c>
      <c r="U2524">
        <v>1.3037427191563359E-3</v>
      </c>
      <c r="V2524" t="s">
        <v>154</v>
      </c>
    </row>
    <row r="2525" spans="9:22" x14ac:dyDescent="0.45">
      <c r="I2525" t="s">
        <v>178</v>
      </c>
      <c r="J2525" t="s">
        <v>162</v>
      </c>
      <c r="K2525">
        <v>1.9706762454404603E-3</v>
      </c>
      <c r="L2525" t="s">
        <v>154</v>
      </c>
      <c r="N2525" t="s">
        <v>252</v>
      </c>
      <c r="O2525" t="s">
        <v>162</v>
      </c>
      <c r="P2525">
        <v>2.5718857847441211E-3</v>
      </c>
      <c r="Q2525" t="s">
        <v>154</v>
      </c>
      <c r="S2525" t="s">
        <v>288</v>
      </c>
      <c r="T2525" t="s">
        <v>162</v>
      </c>
      <c r="U2525">
        <v>1.2729463027442913E-3</v>
      </c>
      <c r="V2525" t="s">
        <v>154</v>
      </c>
    </row>
    <row r="2526" spans="9:22" x14ac:dyDescent="0.45">
      <c r="I2526" t="s">
        <v>178</v>
      </c>
      <c r="J2526" t="s">
        <v>328</v>
      </c>
      <c r="K2526">
        <v>1.691051221605382E-2</v>
      </c>
      <c r="L2526" t="s">
        <v>154</v>
      </c>
      <c r="N2526" t="s">
        <v>252</v>
      </c>
      <c r="O2526" t="s">
        <v>328</v>
      </c>
      <c r="P2526">
        <v>2.4797919900788345E-2</v>
      </c>
      <c r="Q2526" t="s">
        <v>154</v>
      </c>
      <c r="S2526" t="s">
        <v>288</v>
      </c>
      <c r="T2526" t="s">
        <v>328</v>
      </c>
      <c r="U2526">
        <v>8.9613538574487683E-3</v>
      </c>
      <c r="V2526" t="s">
        <v>154</v>
      </c>
    </row>
    <row r="2527" spans="9:22" x14ac:dyDescent="0.45">
      <c r="I2527" t="s">
        <v>178</v>
      </c>
      <c r="J2527" t="s">
        <v>329</v>
      </c>
      <c r="K2527">
        <v>1.0326182190799847E-3</v>
      </c>
      <c r="L2527" t="s">
        <v>154</v>
      </c>
      <c r="N2527" t="s">
        <v>252</v>
      </c>
      <c r="O2527" t="s">
        <v>329</v>
      </c>
      <c r="P2527">
        <v>4.0800203485610014E-3</v>
      </c>
      <c r="Q2527" t="s">
        <v>154</v>
      </c>
      <c r="S2527" t="s">
        <v>288</v>
      </c>
      <c r="T2527" t="s">
        <v>329</v>
      </c>
      <c r="U2527">
        <v>1.3064083316246954E-3</v>
      </c>
      <c r="V2527" t="s">
        <v>154</v>
      </c>
    </row>
    <row r="2528" spans="9:22" x14ac:dyDescent="0.45">
      <c r="I2528" t="s">
        <v>178</v>
      </c>
      <c r="J2528" t="s">
        <v>344</v>
      </c>
      <c r="K2528">
        <v>5.1566937018521491E-4</v>
      </c>
      <c r="L2528" t="s">
        <v>154</v>
      </c>
      <c r="N2528" t="s">
        <v>252</v>
      </c>
      <c r="O2528" t="s">
        <v>344</v>
      </c>
      <c r="P2528">
        <v>3.2235942706035432E-3</v>
      </c>
      <c r="Q2528" t="s">
        <v>154</v>
      </c>
      <c r="S2528" t="s">
        <v>288</v>
      </c>
      <c r="T2528" t="s">
        <v>344</v>
      </c>
      <c r="U2528">
        <v>1.2559050192642186E-3</v>
      </c>
      <c r="V2528" t="s">
        <v>154</v>
      </c>
    </row>
    <row r="2529" spans="9:22" x14ac:dyDescent="0.45">
      <c r="I2529" t="s">
        <v>178</v>
      </c>
      <c r="J2529" t="s">
        <v>464</v>
      </c>
      <c r="K2529">
        <v>1.6638996943298175E-6</v>
      </c>
      <c r="L2529" t="s">
        <v>154</v>
      </c>
      <c r="N2529" t="s">
        <v>252</v>
      </c>
      <c r="O2529" t="s">
        <v>464</v>
      </c>
      <c r="P2529">
        <v>3.5433268263343667E-3</v>
      </c>
      <c r="Q2529" t="s">
        <v>154</v>
      </c>
      <c r="S2529" t="s">
        <v>288</v>
      </c>
      <c r="T2529" t="s">
        <v>464</v>
      </c>
      <c r="U2529">
        <v>1.2849543061172555E-3</v>
      </c>
      <c r="V2529" t="s">
        <v>154</v>
      </c>
    </row>
    <row r="2530" spans="9:22" x14ac:dyDescent="0.45">
      <c r="I2530" t="s">
        <v>178</v>
      </c>
      <c r="J2530" t="s">
        <v>465</v>
      </c>
      <c r="K2530">
        <v>0</v>
      </c>
      <c r="L2530" t="s">
        <v>154</v>
      </c>
      <c r="N2530" t="s">
        <v>252</v>
      </c>
      <c r="O2530" t="s">
        <v>465</v>
      </c>
      <c r="P2530">
        <v>1.8996296666482438E-2</v>
      </c>
      <c r="Q2530" t="s">
        <v>154</v>
      </c>
      <c r="S2530" t="s">
        <v>288</v>
      </c>
      <c r="T2530" t="s">
        <v>465</v>
      </c>
      <c r="U2530">
        <v>6.6717770447787617E-3</v>
      </c>
      <c r="V2530" t="s">
        <v>154</v>
      </c>
    </row>
    <row r="2531" spans="9:22" x14ac:dyDescent="0.45">
      <c r="I2531" t="s">
        <v>178</v>
      </c>
      <c r="J2531" t="s">
        <v>163</v>
      </c>
      <c r="K2531">
        <v>0</v>
      </c>
      <c r="L2531" t="s">
        <v>154</v>
      </c>
      <c r="N2531" t="s">
        <v>252</v>
      </c>
      <c r="O2531" t="s">
        <v>163</v>
      </c>
      <c r="P2531">
        <v>2.2450275135661706E-2</v>
      </c>
      <c r="Q2531" t="s">
        <v>154</v>
      </c>
      <c r="S2531" t="s">
        <v>288</v>
      </c>
      <c r="T2531" t="s">
        <v>163</v>
      </c>
      <c r="U2531">
        <v>1.4088819998852828E-2</v>
      </c>
      <c r="V2531" t="s">
        <v>154</v>
      </c>
    </row>
    <row r="2532" spans="9:22" x14ac:dyDescent="0.45">
      <c r="I2532" t="s">
        <v>178</v>
      </c>
      <c r="J2532" t="s">
        <v>164</v>
      </c>
      <c r="K2532">
        <v>1.0228886260595081E-3</v>
      </c>
      <c r="L2532" t="s">
        <v>154</v>
      </c>
      <c r="N2532" t="s">
        <v>252</v>
      </c>
      <c r="O2532" t="s">
        <v>164</v>
      </c>
      <c r="P2532">
        <v>2.6337697541762317E-3</v>
      </c>
      <c r="Q2532" t="s">
        <v>154</v>
      </c>
      <c r="S2532" t="s">
        <v>288</v>
      </c>
      <c r="T2532" t="s">
        <v>164</v>
      </c>
      <c r="U2532">
        <v>1.9217016075663699E-3</v>
      </c>
      <c r="V2532" t="s">
        <v>154</v>
      </c>
    </row>
    <row r="2533" spans="9:22" x14ac:dyDescent="0.45">
      <c r="I2533" t="s">
        <v>178</v>
      </c>
      <c r="J2533" t="s">
        <v>165</v>
      </c>
      <c r="K2533">
        <v>1.9864336584890733E-3</v>
      </c>
      <c r="L2533" t="s">
        <v>154</v>
      </c>
      <c r="N2533" t="s">
        <v>252</v>
      </c>
      <c r="O2533" t="s">
        <v>165</v>
      </c>
      <c r="P2533">
        <v>2.4598956628166667E-3</v>
      </c>
      <c r="Q2533" t="s">
        <v>154</v>
      </c>
      <c r="S2533" t="s">
        <v>288</v>
      </c>
      <c r="T2533" t="s">
        <v>165</v>
      </c>
      <c r="U2533">
        <v>1.9948620557673365E-3</v>
      </c>
      <c r="V2533" t="s">
        <v>154</v>
      </c>
    </row>
    <row r="2534" spans="9:22" x14ac:dyDescent="0.45">
      <c r="I2534" t="s">
        <v>178</v>
      </c>
      <c r="J2534" t="s">
        <v>330</v>
      </c>
      <c r="K2534">
        <v>1.6326029479813122E-2</v>
      </c>
      <c r="L2534" t="s">
        <v>154</v>
      </c>
      <c r="N2534" t="s">
        <v>252</v>
      </c>
      <c r="O2534" t="s">
        <v>330</v>
      </c>
      <c r="P2534">
        <v>1.8809883111082837E-2</v>
      </c>
      <c r="Q2534" t="s">
        <v>154</v>
      </c>
      <c r="S2534" t="s">
        <v>288</v>
      </c>
      <c r="T2534" t="s">
        <v>330</v>
      </c>
      <c r="U2534">
        <v>1.4503942579224324E-2</v>
      </c>
      <c r="V2534" t="s">
        <v>154</v>
      </c>
    </row>
    <row r="2535" spans="9:22" x14ac:dyDescent="0.45">
      <c r="I2535" t="s">
        <v>178</v>
      </c>
      <c r="J2535" t="s">
        <v>331</v>
      </c>
      <c r="K2535">
        <v>1.1448298955814048E-3</v>
      </c>
      <c r="L2535" t="s">
        <v>154</v>
      </c>
      <c r="N2535" t="s">
        <v>252</v>
      </c>
      <c r="O2535" t="s">
        <v>331</v>
      </c>
      <c r="P2535">
        <v>3.3896976889121765E-3</v>
      </c>
      <c r="Q2535" t="s">
        <v>154</v>
      </c>
      <c r="S2535" t="s">
        <v>288</v>
      </c>
      <c r="T2535" t="s">
        <v>331</v>
      </c>
      <c r="U2535">
        <v>2.1589076514183054E-3</v>
      </c>
      <c r="V2535" t="s">
        <v>154</v>
      </c>
    </row>
    <row r="2536" spans="9:22" x14ac:dyDescent="0.45">
      <c r="I2536" t="s">
        <v>178</v>
      </c>
      <c r="J2536" t="s">
        <v>345</v>
      </c>
      <c r="K2536">
        <v>6.0582513098937651E-4</v>
      </c>
      <c r="L2536" t="s">
        <v>154</v>
      </c>
      <c r="N2536" t="s">
        <v>252</v>
      </c>
      <c r="O2536" t="s">
        <v>345</v>
      </c>
      <c r="P2536">
        <v>2.7445446650149097E-3</v>
      </c>
      <c r="Q2536" t="s">
        <v>154</v>
      </c>
      <c r="S2536" t="s">
        <v>288</v>
      </c>
      <c r="T2536" t="s">
        <v>345</v>
      </c>
      <c r="U2536">
        <v>2.0789318623875078E-3</v>
      </c>
      <c r="V2536" t="s">
        <v>154</v>
      </c>
    </row>
    <row r="2537" spans="9:22" x14ac:dyDescent="0.45">
      <c r="I2537" t="s">
        <v>178</v>
      </c>
      <c r="J2537" t="s">
        <v>466</v>
      </c>
      <c r="K2537">
        <v>3.3050796039465604E-5</v>
      </c>
      <c r="L2537" t="s">
        <v>154</v>
      </c>
      <c r="N2537" t="s">
        <v>252</v>
      </c>
      <c r="O2537" t="s">
        <v>466</v>
      </c>
      <c r="P2537">
        <v>2.7156077777672886E-3</v>
      </c>
      <c r="Q2537" t="s">
        <v>154</v>
      </c>
      <c r="S2537" t="s">
        <v>288</v>
      </c>
      <c r="T2537" t="s">
        <v>466</v>
      </c>
      <c r="U2537">
        <v>1.8999401134284647E-3</v>
      </c>
      <c r="V2537" t="s">
        <v>154</v>
      </c>
    </row>
    <row r="2538" spans="9:22" x14ac:dyDescent="0.45">
      <c r="I2538" t="s">
        <v>178</v>
      </c>
      <c r="J2538" t="s">
        <v>467</v>
      </c>
      <c r="K2538">
        <v>0</v>
      </c>
      <c r="L2538" t="s">
        <v>154</v>
      </c>
      <c r="N2538" t="s">
        <v>252</v>
      </c>
      <c r="O2538" t="s">
        <v>467</v>
      </c>
      <c r="P2538">
        <v>1.2718244624143529E-2</v>
      </c>
      <c r="Q2538" t="s">
        <v>154</v>
      </c>
      <c r="S2538" t="s">
        <v>288</v>
      </c>
      <c r="T2538" t="s">
        <v>467</v>
      </c>
      <c r="U2538">
        <v>8.913930686621642E-3</v>
      </c>
      <c r="V2538" t="s">
        <v>154</v>
      </c>
    </row>
    <row r="2539" spans="9:22" x14ac:dyDescent="0.45">
      <c r="I2539" t="s">
        <v>178</v>
      </c>
      <c r="J2539" t="s">
        <v>332</v>
      </c>
      <c r="K2539">
        <v>0</v>
      </c>
      <c r="L2539" t="s">
        <v>154</v>
      </c>
      <c r="N2539" t="s">
        <v>252</v>
      </c>
      <c r="O2539" t="s">
        <v>332</v>
      </c>
      <c r="P2539">
        <v>1.3896290013763116E-2</v>
      </c>
      <c r="Q2539" t="s">
        <v>154</v>
      </c>
      <c r="S2539" t="s">
        <v>288</v>
      </c>
      <c r="T2539" t="s">
        <v>332</v>
      </c>
      <c r="U2539">
        <v>6.1677199765737345E-3</v>
      </c>
      <c r="V2539" t="s">
        <v>154</v>
      </c>
    </row>
    <row r="2540" spans="9:22" x14ac:dyDescent="0.45">
      <c r="I2540" t="s">
        <v>178</v>
      </c>
      <c r="J2540" t="s">
        <v>333</v>
      </c>
      <c r="K2540">
        <v>1.6541672386599117E-3</v>
      </c>
      <c r="L2540" t="s">
        <v>154</v>
      </c>
      <c r="N2540" t="s">
        <v>252</v>
      </c>
      <c r="O2540" t="s">
        <v>333</v>
      </c>
      <c r="P2540">
        <v>1.5702698309689655E-3</v>
      </c>
      <c r="Q2540" t="s">
        <v>154</v>
      </c>
      <c r="S2540" t="s">
        <v>288</v>
      </c>
      <c r="T2540" t="s">
        <v>333</v>
      </c>
      <c r="U2540">
        <v>5.7279656080928983E-4</v>
      </c>
      <c r="V2540" t="s">
        <v>154</v>
      </c>
    </row>
    <row r="2541" spans="9:22" x14ac:dyDescent="0.45">
      <c r="I2541" t="s">
        <v>178</v>
      </c>
      <c r="J2541" t="s">
        <v>334</v>
      </c>
      <c r="K2541">
        <v>2.8973592418842058E-3</v>
      </c>
      <c r="L2541" t="s">
        <v>154</v>
      </c>
      <c r="N2541" t="s">
        <v>252</v>
      </c>
      <c r="O2541" t="s">
        <v>334</v>
      </c>
      <c r="P2541">
        <v>1.4854063652629524E-3</v>
      </c>
      <c r="Q2541" t="s">
        <v>154</v>
      </c>
      <c r="S2541" t="s">
        <v>288</v>
      </c>
      <c r="T2541" t="s">
        <v>334</v>
      </c>
      <c r="U2541">
        <v>6.2031749977765503E-4</v>
      </c>
      <c r="V2541" t="s">
        <v>154</v>
      </c>
    </row>
    <row r="2542" spans="9:22" x14ac:dyDescent="0.45">
      <c r="I2542" t="s">
        <v>178</v>
      </c>
      <c r="J2542" t="s">
        <v>335</v>
      </c>
      <c r="K2542">
        <v>2.4471991368996495E-2</v>
      </c>
      <c r="L2542" t="s">
        <v>154</v>
      </c>
      <c r="N2542" t="s">
        <v>252</v>
      </c>
      <c r="O2542" t="s">
        <v>335</v>
      </c>
      <c r="P2542">
        <v>1.1724969588728767E-2</v>
      </c>
      <c r="Q2542" t="s">
        <v>154</v>
      </c>
      <c r="S2542" t="s">
        <v>288</v>
      </c>
      <c r="T2542" t="s">
        <v>335</v>
      </c>
      <c r="U2542">
        <v>6.837561405731018E-3</v>
      </c>
      <c r="V2542" t="s">
        <v>154</v>
      </c>
    </row>
    <row r="2543" spans="9:22" x14ac:dyDescent="0.45">
      <c r="I2543" t="s">
        <v>178</v>
      </c>
      <c r="J2543" t="s">
        <v>336</v>
      </c>
      <c r="K2543">
        <v>1.5641887554407826E-3</v>
      </c>
      <c r="L2543" t="s">
        <v>154</v>
      </c>
      <c r="N2543" t="s">
        <v>252</v>
      </c>
      <c r="O2543" t="s">
        <v>336</v>
      </c>
      <c r="P2543">
        <v>2.3849317888612548E-3</v>
      </c>
      <c r="Q2543" t="s">
        <v>154</v>
      </c>
      <c r="S2543" t="s">
        <v>288</v>
      </c>
      <c r="T2543" t="s">
        <v>336</v>
      </c>
      <c r="U2543">
        <v>1.2599721061635116E-3</v>
      </c>
      <c r="V2543" t="s">
        <v>154</v>
      </c>
    </row>
    <row r="2544" spans="9:22" x14ac:dyDescent="0.45">
      <c r="I2544" t="s">
        <v>178</v>
      </c>
      <c r="J2544" t="s">
        <v>346</v>
      </c>
      <c r="K2544">
        <v>8.3014239160805498E-4</v>
      </c>
      <c r="L2544" t="s">
        <v>154</v>
      </c>
      <c r="N2544" t="s">
        <v>252</v>
      </c>
      <c r="O2544" t="s">
        <v>346</v>
      </c>
      <c r="P2544">
        <v>2.7287302764923845E-3</v>
      </c>
      <c r="Q2544" t="s">
        <v>154</v>
      </c>
      <c r="S2544" t="s">
        <v>288</v>
      </c>
      <c r="T2544" t="s">
        <v>346</v>
      </c>
      <c r="U2544">
        <v>1.0656621553214304E-3</v>
      </c>
      <c r="V2544" t="s">
        <v>154</v>
      </c>
    </row>
    <row r="2545" spans="9:22" x14ac:dyDescent="0.45">
      <c r="I2545" t="s">
        <v>178</v>
      </c>
      <c r="J2545" t="s">
        <v>468</v>
      </c>
      <c r="K2545">
        <v>4.482739774174565E-4</v>
      </c>
      <c r="L2545" t="s">
        <v>154</v>
      </c>
      <c r="N2545" t="s">
        <v>252</v>
      </c>
      <c r="O2545" t="s">
        <v>468</v>
      </c>
      <c r="P2545">
        <v>2.8490722103536419E-3</v>
      </c>
      <c r="Q2545" t="s">
        <v>154</v>
      </c>
      <c r="S2545" t="s">
        <v>288</v>
      </c>
      <c r="T2545" t="s">
        <v>468</v>
      </c>
      <c r="U2545">
        <v>8.5088376370247851E-4</v>
      </c>
      <c r="V2545" t="s">
        <v>154</v>
      </c>
    </row>
    <row r="2546" spans="9:22" x14ac:dyDescent="0.45">
      <c r="I2546" t="s">
        <v>178</v>
      </c>
      <c r="J2546" t="s">
        <v>469</v>
      </c>
      <c r="K2546">
        <v>0</v>
      </c>
      <c r="L2546" t="s">
        <v>154</v>
      </c>
      <c r="N2546" t="s">
        <v>252</v>
      </c>
      <c r="O2546" t="s">
        <v>469</v>
      </c>
      <c r="P2546">
        <v>1.2193240177651042E-2</v>
      </c>
      <c r="Q2546" t="s">
        <v>154</v>
      </c>
      <c r="S2546" t="s">
        <v>288</v>
      </c>
      <c r="T2546" t="s">
        <v>469</v>
      </c>
      <c r="U2546">
        <v>4.1910576360272515E-3</v>
      </c>
      <c r="V2546" t="s">
        <v>154</v>
      </c>
    </row>
    <row r="2547" spans="9:22" x14ac:dyDescent="0.45">
      <c r="I2547" t="s">
        <v>178</v>
      </c>
      <c r="J2547" t="s">
        <v>347</v>
      </c>
      <c r="K2547">
        <v>0</v>
      </c>
      <c r="L2547" t="s">
        <v>154</v>
      </c>
      <c r="N2547" t="s">
        <v>252</v>
      </c>
      <c r="O2547" t="s">
        <v>347</v>
      </c>
      <c r="P2547">
        <v>4.7104013120414824E-3</v>
      </c>
      <c r="Q2547" t="s">
        <v>154</v>
      </c>
      <c r="S2547" t="s">
        <v>288</v>
      </c>
      <c r="T2547" t="s">
        <v>347</v>
      </c>
      <c r="U2547">
        <v>1.967576771004945E-4</v>
      </c>
      <c r="V2547" t="s">
        <v>154</v>
      </c>
    </row>
    <row r="2548" spans="9:22" x14ac:dyDescent="0.45">
      <c r="I2548" t="s">
        <v>178</v>
      </c>
      <c r="J2548" t="s">
        <v>348</v>
      </c>
      <c r="K2548">
        <v>1.7124832453966525E-3</v>
      </c>
      <c r="L2548" t="s">
        <v>154</v>
      </c>
      <c r="N2548" t="s">
        <v>252</v>
      </c>
      <c r="O2548" t="s">
        <v>348</v>
      </c>
      <c r="P2548">
        <v>5.0737032863596983E-4</v>
      </c>
      <c r="Q2548" t="s">
        <v>154</v>
      </c>
      <c r="S2548" t="s">
        <v>288</v>
      </c>
      <c r="T2548" t="s">
        <v>348</v>
      </c>
      <c r="U2548">
        <v>1.1370523070355688E-5</v>
      </c>
      <c r="V2548" t="s">
        <v>154</v>
      </c>
    </row>
    <row r="2549" spans="9:22" x14ac:dyDescent="0.45">
      <c r="I2549" t="s">
        <v>178</v>
      </c>
      <c r="J2549" t="s">
        <v>349</v>
      </c>
      <c r="K2549">
        <v>3.003528311637171E-3</v>
      </c>
      <c r="L2549" t="s">
        <v>154</v>
      </c>
      <c r="N2549" t="s">
        <v>252</v>
      </c>
      <c r="O2549" t="s">
        <v>349</v>
      </c>
      <c r="P2549">
        <v>4.0436234704273766E-4</v>
      </c>
      <c r="Q2549" t="s">
        <v>154</v>
      </c>
      <c r="S2549" t="s">
        <v>288</v>
      </c>
      <c r="T2549" t="s">
        <v>349</v>
      </c>
      <c r="U2549">
        <v>1.5049481700674445E-5</v>
      </c>
      <c r="V2549" t="s">
        <v>154</v>
      </c>
    </row>
    <row r="2550" spans="9:22" x14ac:dyDescent="0.45">
      <c r="I2550" t="s">
        <v>178</v>
      </c>
      <c r="J2550" t="s">
        <v>350</v>
      </c>
      <c r="K2550">
        <v>2.513765859660648E-2</v>
      </c>
      <c r="L2550" t="s">
        <v>154</v>
      </c>
      <c r="N2550" t="s">
        <v>252</v>
      </c>
      <c r="O2550" t="s">
        <v>350</v>
      </c>
      <c r="P2550">
        <v>4.7178136352313618E-3</v>
      </c>
      <c r="Q2550" t="s">
        <v>154</v>
      </c>
      <c r="S2550" t="s">
        <v>288</v>
      </c>
      <c r="T2550" t="s">
        <v>350</v>
      </c>
      <c r="U2550">
        <v>2.6014066732828834E-4</v>
      </c>
      <c r="V2550" t="s">
        <v>154</v>
      </c>
    </row>
    <row r="2551" spans="9:22" x14ac:dyDescent="0.45">
      <c r="I2551" t="s">
        <v>178</v>
      </c>
      <c r="J2551" t="s">
        <v>351</v>
      </c>
      <c r="K2551">
        <v>1.596645771934151E-3</v>
      </c>
      <c r="L2551" t="s">
        <v>154</v>
      </c>
      <c r="N2551" t="s">
        <v>252</v>
      </c>
      <c r="O2551" t="s">
        <v>351</v>
      </c>
      <c r="P2551">
        <v>1.3384274445843915E-3</v>
      </c>
      <c r="Q2551" t="s">
        <v>154</v>
      </c>
      <c r="S2551" t="s">
        <v>288</v>
      </c>
      <c r="T2551" t="s">
        <v>351</v>
      </c>
      <c r="U2551">
        <v>5.9802198991343796E-5</v>
      </c>
      <c r="V2551" t="s">
        <v>154</v>
      </c>
    </row>
    <row r="2552" spans="9:22" x14ac:dyDescent="0.45">
      <c r="I2552" t="s">
        <v>178</v>
      </c>
      <c r="J2552" t="s">
        <v>352</v>
      </c>
      <c r="K2552">
        <v>8.8057560496842809E-4</v>
      </c>
      <c r="L2552" t="s">
        <v>154</v>
      </c>
      <c r="N2552" t="s">
        <v>252</v>
      </c>
      <c r="O2552" t="s">
        <v>352</v>
      </c>
      <c r="P2552">
        <v>1.1389932070497801E-3</v>
      </c>
      <c r="Q2552" t="s">
        <v>154</v>
      </c>
      <c r="S2552" t="s">
        <v>288</v>
      </c>
      <c r="T2552" t="s">
        <v>352</v>
      </c>
      <c r="U2552">
        <v>5.9811302247840377E-5</v>
      </c>
      <c r="V2552" t="s">
        <v>154</v>
      </c>
    </row>
    <row r="2553" spans="9:22" x14ac:dyDescent="0.45">
      <c r="I2553" t="s">
        <v>178</v>
      </c>
      <c r="J2553" t="s">
        <v>470</v>
      </c>
      <c r="K2553">
        <v>3.5085230563303518E-4</v>
      </c>
      <c r="L2553" t="s">
        <v>154</v>
      </c>
      <c r="N2553" t="s">
        <v>252</v>
      </c>
      <c r="O2553" t="s">
        <v>470</v>
      </c>
      <c r="P2553">
        <v>1.2693565462036007E-3</v>
      </c>
      <c r="Q2553" t="s">
        <v>154</v>
      </c>
      <c r="S2553" t="s">
        <v>288</v>
      </c>
      <c r="T2553" t="s">
        <v>470</v>
      </c>
      <c r="U2553">
        <v>6.4023064677509259E-5</v>
      </c>
      <c r="V2553" t="s">
        <v>154</v>
      </c>
    </row>
    <row r="2554" spans="9:22" x14ac:dyDescent="0.45">
      <c r="I2554" t="s">
        <v>178</v>
      </c>
      <c r="J2554" t="s">
        <v>471</v>
      </c>
      <c r="K2554">
        <v>0</v>
      </c>
      <c r="L2554" t="s">
        <v>154</v>
      </c>
      <c r="N2554" t="s">
        <v>252</v>
      </c>
      <c r="O2554" t="s">
        <v>471</v>
      </c>
      <c r="P2554">
        <v>6.2780187506499474E-3</v>
      </c>
      <c r="Q2554" t="s">
        <v>154</v>
      </c>
      <c r="S2554" t="s">
        <v>288</v>
      </c>
      <c r="T2554" t="s">
        <v>471</v>
      </c>
      <c r="U2554">
        <v>3.6705847744797294E-4</v>
      </c>
      <c r="V2554" t="s">
        <v>154</v>
      </c>
    </row>
    <row r="2555" spans="9:22" x14ac:dyDescent="0.45">
      <c r="I2555" t="s">
        <v>178</v>
      </c>
      <c r="J2555" t="s">
        <v>359</v>
      </c>
      <c r="K2555">
        <v>0</v>
      </c>
      <c r="L2555" t="s">
        <v>154</v>
      </c>
      <c r="N2555" t="s">
        <v>252</v>
      </c>
      <c r="O2555" t="s">
        <v>359</v>
      </c>
      <c r="P2555">
        <v>1.7013971317420964E-2</v>
      </c>
      <c r="Q2555" t="s">
        <v>154</v>
      </c>
      <c r="S2555" t="s">
        <v>288</v>
      </c>
      <c r="T2555" t="s">
        <v>359</v>
      </c>
      <c r="U2555">
        <v>4.1661652434225342E-3</v>
      </c>
      <c r="V2555" t="s">
        <v>154</v>
      </c>
    </row>
    <row r="2556" spans="9:22" x14ac:dyDescent="0.45">
      <c r="I2556" t="s">
        <v>178</v>
      </c>
      <c r="J2556" t="s">
        <v>360</v>
      </c>
      <c r="K2556">
        <v>4.9784986088904643E-4</v>
      </c>
      <c r="L2556" t="s">
        <v>154</v>
      </c>
      <c r="N2556" t="s">
        <v>252</v>
      </c>
      <c r="O2556" t="s">
        <v>360</v>
      </c>
      <c r="P2556">
        <v>2.2509392881026082E-3</v>
      </c>
      <c r="Q2556" t="s">
        <v>154</v>
      </c>
      <c r="S2556" t="s">
        <v>288</v>
      </c>
      <c r="T2556" t="s">
        <v>360</v>
      </c>
      <c r="U2556">
        <v>6.230241717516548E-4</v>
      </c>
      <c r="V2556" t="s">
        <v>154</v>
      </c>
    </row>
    <row r="2557" spans="9:22" x14ac:dyDescent="0.45">
      <c r="I2557" t="s">
        <v>178</v>
      </c>
      <c r="J2557" t="s">
        <v>361</v>
      </c>
      <c r="K2557">
        <v>9.8050559300182712E-4</v>
      </c>
      <c r="L2557" t="s">
        <v>154</v>
      </c>
      <c r="N2557" t="s">
        <v>252</v>
      </c>
      <c r="O2557" t="s">
        <v>361</v>
      </c>
      <c r="P2557">
        <v>2.3652327322441443E-3</v>
      </c>
      <c r="Q2557" t="s">
        <v>154</v>
      </c>
      <c r="S2557" t="s">
        <v>288</v>
      </c>
      <c r="T2557" t="s">
        <v>361</v>
      </c>
      <c r="U2557">
        <v>5.1002396134489656E-4</v>
      </c>
      <c r="V2557" t="s">
        <v>154</v>
      </c>
    </row>
    <row r="2558" spans="9:22" x14ac:dyDescent="0.45">
      <c r="I2558" t="s">
        <v>178</v>
      </c>
      <c r="J2558" t="s">
        <v>362</v>
      </c>
      <c r="K2558">
        <v>1.0066939657981932E-2</v>
      </c>
      <c r="L2558" t="s">
        <v>154</v>
      </c>
      <c r="N2558" t="s">
        <v>252</v>
      </c>
      <c r="O2558" t="s">
        <v>362</v>
      </c>
      <c r="P2558">
        <v>2.2822048278861088E-2</v>
      </c>
      <c r="Q2558" t="s">
        <v>154</v>
      </c>
      <c r="S2558" t="s">
        <v>288</v>
      </c>
      <c r="T2558" t="s">
        <v>362</v>
      </c>
      <c r="U2558">
        <v>3.6957643852576984E-3</v>
      </c>
      <c r="V2558" t="s">
        <v>154</v>
      </c>
    </row>
    <row r="2559" spans="9:22" x14ac:dyDescent="0.45">
      <c r="I2559" t="s">
        <v>178</v>
      </c>
      <c r="J2559" t="s">
        <v>363</v>
      </c>
      <c r="K2559">
        <v>6.1170050454264178E-4</v>
      </c>
      <c r="L2559" t="s">
        <v>154</v>
      </c>
      <c r="N2559" t="s">
        <v>252</v>
      </c>
      <c r="O2559" t="s">
        <v>363</v>
      </c>
      <c r="P2559">
        <v>3.6828548732303185E-3</v>
      </c>
      <c r="Q2559" t="s">
        <v>154</v>
      </c>
      <c r="S2559" t="s">
        <v>288</v>
      </c>
      <c r="T2559" t="s">
        <v>363</v>
      </c>
      <c r="U2559">
        <v>6.9253325523860689E-4</v>
      </c>
      <c r="V2559" t="s">
        <v>154</v>
      </c>
    </row>
    <row r="2560" spans="9:22" x14ac:dyDescent="0.45">
      <c r="I2560" t="s">
        <v>178</v>
      </c>
      <c r="J2560" t="s">
        <v>364</v>
      </c>
      <c r="K2560">
        <v>3.463963051687432E-4</v>
      </c>
      <c r="L2560" t="s">
        <v>154</v>
      </c>
      <c r="N2560" t="s">
        <v>252</v>
      </c>
      <c r="O2560" t="s">
        <v>364</v>
      </c>
      <c r="P2560">
        <v>2.728241292664039E-3</v>
      </c>
      <c r="Q2560" t="s">
        <v>154</v>
      </c>
      <c r="S2560" t="s">
        <v>288</v>
      </c>
      <c r="T2560" t="s">
        <v>364</v>
      </c>
      <c r="U2560">
        <v>6.7672136916393209E-4</v>
      </c>
      <c r="V2560" t="s">
        <v>154</v>
      </c>
    </row>
    <row r="2561" spans="9:22" x14ac:dyDescent="0.45">
      <c r="I2561" t="s">
        <v>178</v>
      </c>
      <c r="J2561" t="s">
        <v>472</v>
      </c>
      <c r="K2561">
        <v>1.7497352397464249E-4</v>
      </c>
      <c r="L2561" t="s">
        <v>154</v>
      </c>
      <c r="N2561" t="s">
        <v>252</v>
      </c>
      <c r="O2561" t="s">
        <v>472</v>
      </c>
      <c r="P2561">
        <v>2.6706916986991834E-3</v>
      </c>
      <c r="Q2561" t="s">
        <v>154</v>
      </c>
      <c r="S2561" t="s">
        <v>288</v>
      </c>
      <c r="T2561" t="s">
        <v>472</v>
      </c>
      <c r="U2561">
        <v>6.1316019080152634E-4</v>
      </c>
      <c r="V2561" t="s">
        <v>154</v>
      </c>
    </row>
    <row r="2562" spans="9:22" x14ac:dyDescent="0.45">
      <c r="I2562" t="s">
        <v>178</v>
      </c>
      <c r="J2562" t="s">
        <v>473</v>
      </c>
      <c r="K2562">
        <v>0</v>
      </c>
      <c r="L2562" t="s">
        <v>154</v>
      </c>
      <c r="N2562" t="s">
        <v>252</v>
      </c>
      <c r="O2562" t="s">
        <v>473</v>
      </c>
      <c r="P2562">
        <v>1.3124616428784919E-2</v>
      </c>
      <c r="Q2562" t="s">
        <v>154</v>
      </c>
      <c r="S2562" t="s">
        <v>288</v>
      </c>
      <c r="T2562" t="s">
        <v>473</v>
      </c>
      <c r="U2562">
        <v>3.1308702420104412E-3</v>
      </c>
      <c r="V2562" t="s">
        <v>154</v>
      </c>
    </row>
    <row r="2563" spans="9:22" x14ac:dyDescent="0.45">
      <c r="I2563" t="s">
        <v>178</v>
      </c>
      <c r="J2563" t="s">
        <v>365</v>
      </c>
      <c r="K2563">
        <v>0</v>
      </c>
      <c r="L2563" t="s">
        <v>154</v>
      </c>
      <c r="N2563" t="s">
        <v>252</v>
      </c>
      <c r="O2563" t="s">
        <v>365</v>
      </c>
      <c r="P2563">
        <v>2.6928257343337772E-2</v>
      </c>
      <c r="Q2563" t="s">
        <v>154</v>
      </c>
      <c r="S2563" t="s">
        <v>288</v>
      </c>
      <c r="T2563" t="s">
        <v>365</v>
      </c>
      <c r="U2563">
        <v>1.4204031092436268E-2</v>
      </c>
      <c r="V2563" t="s">
        <v>154</v>
      </c>
    </row>
    <row r="2564" spans="9:22" x14ac:dyDescent="0.45">
      <c r="I2564" t="s">
        <v>178</v>
      </c>
      <c r="J2564" t="s">
        <v>366</v>
      </c>
      <c r="K2564">
        <v>1.5604555840489061E-3</v>
      </c>
      <c r="L2564" t="s">
        <v>154</v>
      </c>
      <c r="N2564" t="s">
        <v>252</v>
      </c>
      <c r="O2564" t="s">
        <v>366</v>
      </c>
      <c r="P2564">
        <v>3.6438388493171244E-3</v>
      </c>
      <c r="Q2564" t="s">
        <v>154</v>
      </c>
      <c r="S2564" t="s">
        <v>288</v>
      </c>
      <c r="T2564" t="s">
        <v>366</v>
      </c>
      <c r="U2564">
        <v>1.8205056427532717E-3</v>
      </c>
      <c r="V2564" t="s">
        <v>154</v>
      </c>
    </row>
    <row r="2565" spans="9:22" x14ac:dyDescent="0.45">
      <c r="I2565" t="s">
        <v>178</v>
      </c>
      <c r="J2565" t="s">
        <v>367</v>
      </c>
      <c r="K2565">
        <v>2.7364678382796799E-3</v>
      </c>
      <c r="L2565" t="s">
        <v>154</v>
      </c>
      <c r="N2565" t="s">
        <v>252</v>
      </c>
      <c r="O2565" t="s">
        <v>367</v>
      </c>
      <c r="P2565">
        <v>3.692321270700686E-3</v>
      </c>
      <c r="Q2565" t="s">
        <v>154</v>
      </c>
      <c r="S2565" t="s">
        <v>288</v>
      </c>
      <c r="T2565" t="s">
        <v>367</v>
      </c>
      <c r="U2565">
        <v>1.8649209686475575E-3</v>
      </c>
      <c r="V2565" t="s">
        <v>154</v>
      </c>
    </row>
    <row r="2566" spans="9:22" x14ac:dyDescent="0.45">
      <c r="I2566" t="s">
        <v>178</v>
      </c>
      <c r="J2566" t="s">
        <v>368</v>
      </c>
      <c r="K2566">
        <v>2.4558645357595742E-2</v>
      </c>
      <c r="L2566" t="s">
        <v>154</v>
      </c>
      <c r="N2566" t="s">
        <v>252</v>
      </c>
      <c r="O2566" t="s">
        <v>368</v>
      </c>
      <c r="P2566">
        <v>3.2856847083091549E-2</v>
      </c>
      <c r="Q2566" t="s">
        <v>154</v>
      </c>
      <c r="S2566" t="s">
        <v>288</v>
      </c>
      <c r="T2566" t="s">
        <v>368</v>
      </c>
      <c r="U2566">
        <v>1.5107411859472668E-2</v>
      </c>
      <c r="V2566" t="s">
        <v>154</v>
      </c>
    </row>
    <row r="2567" spans="9:22" x14ac:dyDescent="0.45">
      <c r="I2567" t="s">
        <v>178</v>
      </c>
      <c r="J2567" t="s">
        <v>369</v>
      </c>
      <c r="K2567">
        <v>1.9436829489599106E-3</v>
      </c>
      <c r="L2567" t="s">
        <v>154</v>
      </c>
      <c r="N2567" t="s">
        <v>252</v>
      </c>
      <c r="O2567" t="s">
        <v>369</v>
      </c>
      <c r="P2567">
        <v>4.9143801874862291E-3</v>
      </c>
      <c r="Q2567" t="s">
        <v>154</v>
      </c>
      <c r="S2567" t="s">
        <v>288</v>
      </c>
      <c r="T2567" t="s">
        <v>369</v>
      </c>
      <c r="U2567">
        <v>2.1993370155628305E-3</v>
      </c>
      <c r="V2567" t="s">
        <v>154</v>
      </c>
    </row>
    <row r="2568" spans="9:22" x14ac:dyDescent="0.45">
      <c r="I2568" t="s">
        <v>178</v>
      </c>
      <c r="J2568" t="s">
        <v>370</v>
      </c>
      <c r="K2568">
        <v>1.1417293212647999E-3</v>
      </c>
      <c r="L2568" t="s">
        <v>154</v>
      </c>
      <c r="N2568" t="s">
        <v>252</v>
      </c>
      <c r="O2568" t="s">
        <v>370</v>
      </c>
      <c r="P2568">
        <v>4.0016207034108053E-3</v>
      </c>
      <c r="Q2568" t="s">
        <v>154</v>
      </c>
      <c r="S2568" t="s">
        <v>288</v>
      </c>
      <c r="T2568" t="s">
        <v>370</v>
      </c>
      <c r="U2568">
        <v>2.1136363055500266E-3</v>
      </c>
      <c r="V2568" t="s">
        <v>154</v>
      </c>
    </row>
    <row r="2569" spans="9:22" x14ac:dyDescent="0.45">
      <c r="I2569" t="s">
        <v>178</v>
      </c>
      <c r="J2569" t="s">
        <v>474</v>
      </c>
      <c r="K2569">
        <v>8.8356113986100141E-4</v>
      </c>
      <c r="L2569" t="s">
        <v>154</v>
      </c>
      <c r="N2569" t="s">
        <v>252</v>
      </c>
      <c r="O2569" t="s">
        <v>474</v>
      </c>
      <c r="P2569">
        <v>3.8885192960937268E-3</v>
      </c>
      <c r="Q2569" t="s">
        <v>154</v>
      </c>
      <c r="S2569" t="s">
        <v>288</v>
      </c>
      <c r="T2569" t="s">
        <v>474</v>
      </c>
      <c r="U2569">
        <v>1.9123315453142102E-3</v>
      </c>
      <c r="V2569" t="s">
        <v>154</v>
      </c>
    </row>
    <row r="2570" spans="9:22" x14ac:dyDescent="0.45">
      <c r="I2570" t="s">
        <v>178</v>
      </c>
      <c r="J2570" t="s">
        <v>475</v>
      </c>
      <c r="K2570">
        <v>0</v>
      </c>
      <c r="L2570" t="s">
        <v>154</v>
      </c>
      <c r="N2570" t="s">
        <v>252</v>
      </c>
      <c r="O2570" t="s">
        <v>475</v>
      </c>
      <c r="P2570">
        <v>1.7318322999576214E-2</v>
      </c>
      <c r="Q2570" t="s">
        <v>154</v>
      </c>
      <c r="S2570" t="s">
        <v>288</v>
      </c>
      <c r="T2570" t="s">
        <v>475</v>
      </c>
      <c r="U2570">
        <v>8.5837744679720593E-3</v>
      </c>
      <c r="V2570" t="s">
        <v>154</v>
      </c>
    </row>
    <row r="2571" spans="9:22" x14ac:dyDescent="0.45">
      <c r="I2571" t="s">
        <v>178</v>
      </c>
      <c r="J2571" t="s">
        <v>371</v>
      </c>
      <c r="K2571">
        <v>0</v>
      </c>
      <c r="L2571" t="s">
        <v>154</v>
      </c>
      <c r="N2571" t="s">
        <v>252</v>
      </c>
      <c r="O2571" t="s">
        <v>371</v>
      </c>
      <c r="P2571">
        <v>9.2221505158679579E-3</v>
      </c>
      <c r="Q2571" t="s">
        <v>154</v>
      </c>
      <c r="S2571" t="s">
        <v>288</v>
      </c>
      <c r="T2571" t="s">
        <v>371</v>
      </c>
      <c r="U2571">
        <v>1.2714767542814342E-2</v>
      </c>
      <c r="V2571" t="s">
        <v>154</v>
      </c>
    </row>
    <row r="2572" spans="9:22" x14ac:dyDescent="0.45">
      <c r="I2572" t="s">
        <v>178</v>
      </c>
      <c r="J2572" t="s">
        <v>372</v>
      </c>
      <c r="K2572">
        <v>1.8807897328533372E-3</v>
      </c>
      <c r="L2572" t="s">
        <v>154</v>
      </c>
      <c r="N2572" t="s">
        <v>252</v>
      </c>
      <c r="O2572" t="s">
        <v>372</v>
      </c>
      <c r="P2572">
        <v>1.1244445330500404E-3</v>
      </c>
      <c r="Q2572" t="s">
        <v>154</v>
      </c>
      <c r="S2572" t="s">
        <v>288</v>
      </c>
      <c r="T2572" t="s">
        <v>372</v>
      </c>
      <c r="U2572">
        <v>1.56463723308845E-3</v>
      </c>
      <c r="V2572" t="s">
        <v>154</v>
      </c>
    </row>
    <row r="2573" spans="9:22" x14ac:dyDescent="0.45">
      <c r="I2573" t="s">
        <v>178</v>
      </c>
      <c r="J2573" t="s">
        <v>373</v>
      </c>
      <c r="K2573">
        <v>2.9683199306091948E-3</v>
      </c>
      <c r="L2573" t="s">
        <v>154</v>
      </c>
      <c r="N2573" t="s">
        <v>252</v>
      </c>
      <c r="O2573" t="s">
        <v>373</v>
      </c>
      <c r="P2573">
        <v>1.0861315660981115E-3</v>
      </c>
      <c r="Q2573" t="s">
        <v>154</v>
      </c>
      <c r="S2573" t="s">
        <v>288</v>
      </c>
      <c r="T2573" t="s">
        <v>373</v>
      </c>
      <c r="U2573">
        <v>1.5890042492289461E-3</v>
      </c>
      <c r="V2573" t="s">
        <v>154</v>
      </c>
    </row>
    <row r="2574" spans="9:22" x14ac:dyDescent="0.45">
      <c r="I2574" t="s">
        <v>178</v>
      </c>
      <c r="J2574" t="s">
        <v>374</v>
      </c>
      <c r="K2574">
        <v>2.3862647480388601E-2</v>
      </c>
      <c r="L2574" t="s">
        <v>154</v>
      </c>
      <c r="N2574" t="s">
        <v>252</v>
      </c>
      <c r="O2574" t="s">
        <v>374</v>
      </c>
      <c r="P2574">
        <v>8.4730998226226744E-3</v>
      </c>
      <c r="Q2574" t="s">
        <v>154</v>
      </c>
      <c r="S2574" t="s">
        <v>288</v>
      </c>
      <c r="T2574" t="s">
        <v>374</v>
      </c>
      <c r="U2574">
        <v>1.3527221502433587E-2</v>
      </c>
      <c r="V2574" t="s">
        <v>154</v>
      </c>
    </row>
    <row r="2575" spans="9:22" x14ac:dyDescent="0.45">
      <c r="I2575" t="s">
        <v>178</v>
      </c>
      <c r="J2575" t="s">
        <v>375</v>
      </c>
      <c r="K2575">
        <v>1.8945803470438128E-3</v>
      </c>
      <c r="L2575" t="s">
        <v>154</v>
      </c>
      <c r="N2575" t="s">
        <v>252</v>
      </c>
      <c r="O2575" t="s">
        <v>375</v>
      </c>
      <c r="P2575">
        <v>1.6044112935175421E-3</v>
      </c>
      <c r="Q2575" t="s">
        <v>154</v>
      </c>
      <c r="S2575" t="s">
        <v>288</v>
      </c>
      <c r="T2575" t="s">
        <v>375</v>
      </c>
      <c r="U2575">
        <v>1.9059682435669577E-3</v>
      </c>
      <c r="V2575" t="s">
        <v>154</v>
      </c>
    </row>
    <row r="2576" spans="9:22" x14ac:dyDescent="0.45">
      <c r="I2576" t="s">
        <v>178</v>
      </c>
      <c r="J2576" t="s">
        <v>376</v>
      </c>
      <c r="K2576">
        <v>1.349775776337324E-3</v>
      </c>
      <c r="L2576" t="s">
        <v>154</v>
      </c>
      <c r="N2576" t="s">
        <v>252</v>
      </c>
      <c r="O2576" t="s">
        <v>376</v>
      </c>
      <c r="P2576">
        <v>1.5495002329818412E-3</v>
      </c>
      <c r="Q2576" t="s">
        <v>154</v>
      </c>
      <c r="S2576" t="s">
        <v>288</v>
      </c>
      <c r="T2576" t="s">
        <v>376</v>
      </c>
      <c r="U2576">
        <v>1.8650774071408125E-3</v>
      </c>
      <c r="V2576" t="s">
        <v>154</v>
      </c>
    </row>
    <row r="2577" spans="9:22" x14ac:dyDescent="0.45">
      <c r="I2577" t="s">
        <v>178</v>
      </c>
      <c r="J2577" t="s">
        <v>476</v>
      </c>
      <c r="K2577">
        <v>1.0054400218980212E-3</v>
      </c>
      <c r="L2577" t="s">
        <v>154</v>
      </c>
      <c r="N2577" t="s">
        <v>252</v>
      </c>
      <c r="O2577" t="s">
        <v>476</v>
      </c>
      <c r="P2577">
        <v>1.4445602319066726E-3</v>
      </c>
      <c r="Q2577" t="s">
        <v>154</v>
      </c>
      <c r="S2577" t="s">
        <v>288</v>
      </c>
      <c r="T2577" t="s">
        <v>476</v>
      </c>
      <c r="U2577">
        <v>1.5507106479393056E-3</v>
      </c>
      <c r="V2577" t="s">
        <v>154</v>
      </c>
    </row>
    <row r="2578" spans="9:22" x14ac:dyDescent="0.45">
      <c r="I2578" t="s">
        <v>178</v>
      </c>
      <c r="J2578" t="s">
        <v>477</v>
      </c>
      <c r="K2578">
        <v>0</v>
      </c>
      <c r="L2578" t="s">
        <v>154</v>
      </c>
      <c r="N2578" t="s">
        <v>252</v>
      </c>
      <c r="O2578" t="s">
        <v>477</v>
      </c>
      <c r="P2578">
        <v>6.2253533352153436E-3</v>
      </c>
      <c r="Q2578" t="s">
        <v>154</v>
      </c>
      <c r="S2578" t="s">
        <v>288</v>
      </c>
      <c r="T2578" t="s">
        <v>477</v>
      </c>
      <c r="U2578">
        <v>6.7376342075934764E-3</v>
      </c>
      <c r="V2578" t="s">
        <v>154</v>
      </c>
    </row>
    <row r="2579" spans="9:22" x14ac:dyDescent="0.45">
      <c r="I2579" t="s">
        <v>178</v>
      </c>
      <c r="J2579" t="s">
        <v>390</v>
      </c>
      <c r="K2579">
        <v>2.2978730834203704E-5</v>
      </c>
      <c r="L2579" t="s">
        <v>154</v>
      </c>
      <c r="N2579" t="s">
        <v>252</v>
      </c>
      <c r="O2579" t="s">
        <v>390</v>
      </c>
      <c r="P2579">
        <v>1.947817159245212E-3</v>
      </c>
      <c r="Q2579" t="s">
        <v>154</v>
      </c>
      <c r="S2579" t="s">
        <v>288</v>
      </c>
      <c r="T2579" t="s">
        <v>390</v>
      </c>
      <c r="U2579">
        <v>6.9384817729674442E-3</v>
      </c>
      <c r="V2579" t="s">
        <v>154</v>
      </c>
    </row>
    <row r="2580" spans="9:22" x14ac:dyDescent="0.45">
      <c r="I2580" t="s">
        <v>178</v>
      </c>
      <c r="J2580" t="s">
        <v>391</v>
      </c>
      <c r="K2580">
        <v>4.045353703207407E-3</v>
      </c>
      <c r="L2580" t="s">
        <v>154</v>
      </c>
      <c r="N2580" t="s">
        <v>252</v>
      </c>
      <c r="O2580" t="s">
        <v>391</v>
      </c>
      <c r="P2580">
        <v>3.0781077455616454E-4</v>
      </c>
      <c r="Q2580" t="s">
        <v>154</v>
      </c>
      <c r="S2580" t="s">
        <v>288</v>
      </c>
      <c r="T2580" t="s">
        <v>391</v>
      </c>
      <c r="U2580">
        <v>1.0039206872971983E-3</v>
      </c>
      <c r="V2580" t="s">
        <v>154</v>
      </c>
    </row>
    <row r="2581" spans="9:22" x14ac:dyDescent="0.45">
      <c r="I2581" t="s">
        <v>178</v>
      </c>
      <c r="J2581" t="s">
        <v>392</v>
      </c>
      <c r="K2581">
        <v>6.5242912082027031E-3</v>
      </c>
      <c r="L2581" t="s">
        <v>154</v>
      </c>
      <c r="N2581" t="s">
        <v>252</v>
      </c>
      <c r="O2581" t="s">
        <v>392</v>
      </c>
      <c r="P2581">
        <v>3.3513054007064641E-4</v>
      </c>
      <c r="Q2581" t="s">
        <v>154</v>
      </c>
      <c r="S2581" t="s">
        <v>288</v>
      </c>
      <c r="T2581" t="s">
        <v>392</v>
      </c>
      <c r="U2581">
        <v>1.056609565312905E-3</v>
      </c>
      <c r="V2581" t="s">
        <v>154</v>
      </c>
    </row>
    <row r="2582" spans="9:22" x14ac:dyDescent="0.45">
      <c r="I2582" t="s">
        <v>178</v>
      </c>
      <c r="J2582" t="s">
        <v>393</v>
      </c>
      <c r="K2582">
        <v>5.6889469009956929E-2</v>
      </c>
      <c r="L2582" t="s">
        <v>154</v>
      </c>
      <c r="N2582" t="s">
        <v>252</v>
      </c>
      <c r="O2582" t="s">
        <v>393</v>
      </c>
      <c r="P2582">
        <v>3.7874120690523749E-3</v>
      </c>
      <c r="Q2582" t="s">
        <v>154</v>
      </c>
      <c r="S2582" t="s">
        <v>288</v>
      </c>
      <c r="T2582" t="s">
        <v>393</v>
      </c>
      <c r="U2582">
        <v>8.57779708153175E-3</v>
      </c>
      <c r="V2582" t="s">
        <v>154</v>
      </c>
    </row>
    <row r="2583" spans="9:22" x14ac:dyDescent="0.45">
      <c r="I2583" t="s">
        <v>178</v>
      </c>
      <c r="J2583" t="s">
        <v>394</v>
      </c>
      <c r="K2583">
        <v>3.8860643561798576E-3</v>
      </c>
      <c r="L2583" t="s">
        <v>154</v>
      </c>
      <c r="N2583" t="s">
        <v>252</v>
      </c>
      <c r="O2583" t="s">
        <v>394</v>
      </c>
      <c r="P2583">
        <v>8.6974755867813471E-4</v>
      </c>
      <c r="Q2583" t="s">
        <v>154</v>
      </c>
      <c r="S2583" t="s">
        <v>288</v>
      </c>
      <c r="T2583" t="s">
        <v>394</v>
      </c>
      <c r="U2583">
        <v>1.4621323149979373E-3</v>
      </c>
      <c r="V2583" t="s">
        <v>154</v>
      </c>
    </row>
    <row r="2584" spans="9:22" x14ac:dyDescent="0.45">
      <c r="I2584" t="s">
        <v>178</v>
      </c>
      <c r="J2584" t="s">
        <v>395</v>
      </c>
      <c r="K2584">
        <v>2.259190803030651E-3</v>
      </c>
      <c r="L2584" t="s">
        <v>154</v>
      </c>
      <c r="N2584" t="s">
        <v>252</v>
      </c>
      <c r="O2584" t="s">
        <v>395</v>
      </c>
      <c r="P2584">
        <v>9.3801335884327488E-4</v>
      </c>
      <c r="Q2584" t="s">
        <v>154</v>
      </c>
      <c r="S2584" t="s">
        <v>288</v>
      </c>
      <c r="T2584" t="s">
        <v>395</v>
      </c>
      <c r="U2584">
        <v>1.4744821887734826E-3</v>
      </c>
      <c r="V2584" t="s">
        <v>154</v>
      </c>
    </row>
    <row r="2585" spans="9:22" x14ac:dyDescent="0.45">
      <c r="I2585" t="s">
        <v>178</v>
      </c>
      <c r="J2585" t="s">
        <v>478</v>
      </c>
      <c r="K2585">
        <v>6.7834889307445646E-4</v>
      </c>
      <c r="L2585" t="s">
        <v>154</v>
      </c>
      <c r="N2585" t="s">
        <v>252</v>
      </c>
      <c r="O2585" t="s">
        <v>478</v>
      </c>
      <c r="P2585">
        <v>7.3252892681416456E-4</v>
      </c>
      <c r="Q2585" t="s">
        <v>154</v>
      </c>
      <c r="S2585" t="s">
        <v>288</v>
      </c>
      <c r="T2585" t="s">
        <v>478</v>
      </c>
      <c r="U2585">
        <v>1.3896718000676466E-3</v>
      </c>
      <c r="V2585" t="s">
        <v>154</v>
      </c>
    </row>
    <row r="2586" spans="9:22" x14ac:dyDescent="0.45">
      <c r="I2586" t="s">
        <v>178</v>
      </c>
      <c r="J2586" t="s">
        <v>479</v>
      </c>
      <c r="K2586">
        <v>0</v>
      </c>
      <c r="L2586" t="s">
        <v>154</v>
      </c>
      <c r="N2586" t="s">
        <v>252</v>
      </c>
      <c r="O2586" t="s">
        <v>479</v>
      </c>
      <c r="P2586">
        <v>1.6929973364263554E-3</v>
      </c>
      <c r="Q2586" t="s">
        <v>154</v>
      </c>
      <c r="S2586" t="s">
        <v>288</v>
      </c>
      <c r="T2586" t="s">
        <v>479</v>
      </c>
      <c r="U2586">
        <v>5.651454786063671E-3</v>
      </c>
      <c r="V2586" t="s">
        <v>154</v>
      </c>
    </row>
    <row r="2587" spans="9:22" x14ac:dyDescent="0.45">
      <c r="I2587" t="s">
        <v>178</v>
      </c>
      <c r="J2587" t="s">
        <v>396</v>
      </c>
      <c r="K2587">
        <v>8.950805559475646E-4</v>
      </c>
      <c r="L2587" t="s">
        <v>154</v>
      </c>
      <c r="N2587" t="s">
        <v>252</v>
      </c>
      <c r="O2587" t="s">
        <v>396</v>
      </c>
      <c r="P2587">
        <v>3.8664353294229317E-3</v>
      </c>
      <c r="Q2587" t="s">
        <v>154</v>
      </c>
      <c r="S2587" t="s">
        <v>288</v>
      </c>
      <c r="T2587" t="s">
        <v>396</v>
      </c>
      <c r="U2587">
        <v>2.9522653193148635E-3</v>
      </c>
      <c r="V2587" t="s">
        <v>154</v>
      </c>
    </row>
    <row r="2588" spans="9:22" x14ac:dyDescent="0.45">
      <c r="I2588" t="s">
        <v>178</v>
      </c>
      <c r="J2588" t="s">
        <v>397</v>
      </c>
      <c r="K2588">
        <v>1.8366270035280695E-3</v>
      </c>
      <c r="L2588" t="s">
        <v>154</v>
      </c>
      <c r="N2588" t="s">
        <v>252</v>
      </c>
      <c r="O2588" t="s">
        <v>397</v>
      </c>
      <c r="P2588">
        <v>4.7901833249160163E-4</v>
      </c>
      <c r="Q2588" t="s">
        <v>154</v>
      </c>
      <c r="S2588" t="s">
        <v>288</v>
      </c>
      <c r="T2588" t="s">
        <v>397</v>
      </c>
      <c r="U2588">
        <v>6.6552033213786372E-4</v>
      </c>
      <c r="V2588" t="s">
        <v>154</v>
      </c>
    </row>
    <row r="2589" spans="9:22" x14ac:dyDescent="0.45">
      <c r="I2589" t="s">
        <v>178</v>
      </c>
      <c r="J2589" t="s">
        <v>398</v>
      </c>
      <c r="K2589">
        <v>3.2603486982280528E-3</v>
      </c>
      <c r="L2589" t="s">
        <v>154</v>
      </c>
      <c r="N2589" t="s">
        <v>252</v>
      </c>
      <c r="O2589" t="s">
        <v>398</v>
      </c>
      <c r="P2589">
        <v>4.9504759708811732E-4</v>
      </c>
      <c r="Q2589" t="s">
        <v>154</v>
      </c>
      <c r="S2589" t="s">
        <v>288</v>
      </c>
      <c r="T2589" t="s">
        <v>398</v>
      </c>
      <c r="U2589">
        <v>6.3197875729769097E-4</v>
      </c>
      <c r="V2589" t="s">
        <v>154</v>
      </c>
    </row>
    <row r="2590" spans="9:22" x14ac:dyDescent="0.45">
      <c r="I2590" t="s">
        <v>178</v>
      </c>
      <c r="J2590" t="s">
        <v>399</v>
      </c>
      <c r="K2590">
        <v>2.8707166983170711E-2</v>
      </c>
      <c r="L2590" t="s">
        <v>154</v>
      </c>
      <c r="N2590" t="s">
        <v>252</v>
      </c>
      <c r="O2590" t="s">
        <v>399</v>
      </c>
      <c r="P2590">
        <v>3.182491136656146E-3</v>
      </c>
      <c r="Q2590" t="s">
        <v>154</v>
      </c>
      <c r="S2590" t="s">
        <v>288</v>
      </c>
      <c r="T2590" t="s">
        <v>399</v>
      </c>
      <c r="U2590">
        <v>3.1671991455462295E-3</v>
      </c>
      <c r="V2590" t="s">
        <v>154</v>
      </c>
    </row>
    <row r="2591" spans="9:22" x14ac:dyDescent="0.45">
      <c r="I2591" t="s">
        <v>178</v>
      </c>
      <c r="J2591" t="s">
        <v>400</v>
      </c>
      <c r="K2591">
        <v>1.767838882656157E-3</v>
      </c>
      <c r="L2591" t="s">
        <v>154</v>
      </c>
      <c r="N2591" t="s">
        <v>252</v>
      </c>
      <c r="O2591" t="s">
        <v>400</v>
      </c>
      <c r="P2591">
        <v>5.0232646105015496E-4</v>
      </c>
      <c r="Q2591" t="s">
        <v>154</v>
      </c>
      <c r="S2591" t="s">
        <v>288</v>
      </c>
      <c r="T2591" t="s">
        <v>400</v>
      </c>
      <c r="U2591">
        <v>3.7921839930779794E-4</v>
      </c>
      <c r="V2591" t="s">
        <v>154</v>
      </c>
    </row>
    <row r="2592" spans="9:22" x14ac:dyDescent="0.45">
      <c r="I2592" t="s">
        <v>178</v>
      </c>
      <c r="J2592" t="s">
        <v>401</v>
      </c>
      <c r="K2592">
        <v>1.1364210940529339E-3</v>
      </c>
      <c r="L2592" t="s">
        <v>154</v>
      </c>
      <c r="N2592" t="s">
        <v>252</v>
      </c>
      <c r="O2592" t="s">
        <v>401</v>
      </c>
      <c r="P2592">
        <v>3.7941041046399537E-4</v>
      </c>
      <c r="Q2592" t="s">
        <v>154</v>
      </c>
      <c r="S2592" t="s">
        <v>288</v>
      </c>
      <c r="T2592" t="s">
        <v>401</v>
      </c>
      <c r="U2592">
        <v>4.3034568381800282E-4</v>
      </c>
      <c r="V2592" t="s">
        <v>154</v>
      </c>
    </row>
    <row r="2593" spans="9:22" x14ac:dyDescent="0.45">
      <c r="I2593" t="s">
        <v>178</v>
      </c>
      <c r="J2593" t="s">
        <v>480</v>
      </c>
      <c r="K2593">
        <v>2.2459347818912546E-8</v>
      </c>
      <c r="L2593" t="s">
        <v>154</v>
      </c>
      <c r="N2593" t="s">
        <v>252</v>
      </c>
      <c r="O2593" t="s">
        <v>480</v>
      </c>
      <c r="P2593">
        <v>2.8962350281705012E-4</v>
      </c>
      <c r="Q2593" t="s">
        <v>154</v>
      </c>
      <c r="S2593" t="s">
        <v>288</v>
      </c>
      <c r="T2593" t="s">
        <v>480</v>
      </c>
      <c r="U2593">
        <v>4.2157954046053445E-4</v>
      </c>
      <c r="V2593" t="s">
        <v>154</v>
      </c>
    </row>
    <row r="2594" spans="9:22" x14ac:dyDescent="0.45">
      <c r="I2594" t="s">
        <v>178</v>
      </c>
      <c r="J2594" t="s">
        <v>481</v>
      </c>
      <c r="K2594">
        <v>0</v>
      </c>
      <c r="L2594" t="s">
        <v>154</v>
      </c>
      <c r="N2594" t="s">
        <v>252</v>
      </c>
      <c r="O2594" t="s">
        <v>481</v>
      </c>
      <c r="P2594">
        <v>1.2354697462124821E-3</v>
      </c>
      <c r="Q2594" t="s">
        <v>154</v>
      </c>
      <c r="S2594" t="s">
        <v>288</v>
      </c>
      <c r="T2594" t="s">
        <v>481</v>
      </c>
      <c r="U2594">
        <v>2.0256599764644145E-3</v>
      </c>
      <c r="V2594" t="s">
        <v>154</v>
      </c>
    </row>
    <row r="2595" spans="9:22" x14ac:dyDescent="0.45">
      <c r="I2595" t="s">
        <v>178</v>
      </c>
      <c r="J2595" t="s">
        <v>402</v>
      </c>
      <c r="K2595">
        <v>4.1328700542853618E-4</v>
      </c>
      <c r="L2595" t="s">
        <v>154</v>
      </c>
      <c r="N2595" t="s">
        <v>252</v>
      </c>
      <c r="O2595" t="s">
        <v>402</v>
      </c>
      <c r="P2595">
        <v>5.4837670707585582E-4</v>
      </c>
      <c r="Q2595" t="s">
        <v>154</v>
      </c>
      <c r="S2595" t="s">
        <v>288</v>
      </c>
      <c r="T2595" t="s">
        <v>402</v>
      </c>
      <c r="U2595">
        <v>1.9524827246456499E-3</v>
      </c>
      <c r="V2595" t="s">
        <v>154</v>
      </c>
    </row>
    <row r="2596" spans="9:22" x14ac:dyDescent="0.45">
      <c r="I2596" t="s">
        <v>178</v>
      </c>
      <c r="J2596" t="s">
        <v>403</v>
      </c>
      <c r="K2596">
        <v>7.2167534911701391E-4</v>
      </c>
      <c r="L2596" t="s">
        <v>154</v>
      </c>
      <c r="N2596" t="s">
        <v>252</v>
      </c>
      <c r="O2596" t="s">
        <v>403</v>
      </c>
      <c r="P2596">
        <v>1.192389645185577E-4</v>
      </c>
      <c r="Q2596" t="s">
        <v>154</v>
      </c>
      <c r="S2596" t="s">
        <v>288</v>
      </c>
      <c r="T2596" t="s">
        <v>403</v>
      </c>
      <c r="U2596">
        <v>3.248446513233895E-4</v>
      </c>
      <c r="V2596" t="s">
        <v>154</v>
      </c>
    </row>
    <row r="2597" spans="9:22" x14ac:dyDescent="0.45">
      <c r="I2597" t="s">
        <v>178</v>
      </c>
      <c r="J2597" t="s">
        <v>404</v>
      </c>
      <c r="K2597">
        <v>1.2417132445875125E-3</v>
      </c>
      <c r="L2597" t="s">
        <v>154</v>
      </c>
      <c r="N2597" t="s">
        <v>252</v>
      </c>
      <c r="O2597" t="s">
        <v>404</v>
      </c>
      <c r="P2597">
        <v>1.2354891054559321E-4</v>
      </c>
      <c r="Q2597" t="s">
        <v>154</v>
      </c>
      <c r="S2597" t="s">
        <v>288</v>
      </c>
      <c r="T2597" t="s">
        <v>404</v>
      </c>
      <c r="U2597">
        <v>3.5602253199160577E-4</v>
      </c>
      <c r="V2597" t="s">
        <v>154</v>
      </c>
    </row>
    <row r="2598" spans="9:22" x14ac:dyDescent="0.45">
      <c r="I2598" t="s">
        <v>178</v>
      </c>
      <c r="J2598" t="s">
        <v>405</v>
      </c>
      <c r="K2598">
        <v>1.0050031485717313E-2</v>
      </c>
      <c r="L2598" t="s">
        <v>154</v>
      </c>
      <c r="N2598" t="s">
        <v>252</v>
      </c>
      <c r="O2598" t="s">
        <v>405</v>
      </c>
      <c r="P2598">
        <v>2.9755326507890635E-4</v>
      </c>
      <c r="Q2598" t="s">
        <v>154</v>
      </c>
      <c r="S2598" t="s">
        <v>288</v>
      </c>
      <c r="T2598" t="s">
        <v>405</v>
      </c>
      <c r="U2598">
        <v>2.4955964080428604E-3</v>
      </c>
      <c r="V2598" t="s">
        <v>154</v>
      </c>
    </row>
    <row r="2599" spans="9:22" x14ac:dyDescent="0.45">
      <c r="I2599" t="s">
        <v>178</v>
      </c>
      <c r="J2599" t="s">
        <v>406</v>
      </c>
      <c r="K2599">
        <v>6.5835616887196797E-4</v>
      </c>
      <c r="L2599" t="s">
        <v>154</v>
      </c>
      <c r="N2599" t="s">
        <v>252</v>
      </c>
      <c r="O2599" t="s">
        <v>406</v>
      </c>
      <c r="P2599">
        <v>6.4839226341893259E-6</v>
      </c>
      <c r="Q2599" t="s">
        <v>154</v>
      </c>
      <c r="S2599" t="s">
        <v>288</v>
      </c>
      <c r="T2599" t="s">
        <v>406</v>
      </c>
      <c r="U2599">
        <v>3.3849945916513921E-4</v>
      </c>
      <c r="V2599" t="s">
        <v>154</v>
      </c>
    </row>
    <row r="2600" spans="9:22" x14ac:dyDescent="0.45">
      <c r="I2600" t="s">
        <v>178</v>
      </c>
      <c r="J2600" t="s">
        <v>407</v>
      </c>
      <c r="K2600">
        <v>3.5977927555462302E-4</v>
      </c>
      <c r="L2600" t="s">
        <v>154</v>
      </c>
      <c r="N2600" t="s">
        <v>252</v>
      </c>
      <c r="O2600" t="s">
        <v>407</v>
      </c>
      <c r="P2600">
        <v>1.1815408423287575E-5</v>
      </c>
      <c r="Q2600" t="s">
        <v>154</v>
      </c>
      <c r="S2600" t="s">
        <v>288</v>
      </c>
      <c r="T2600" t="s">
        <v>407</v>
      </c>
      <c r="U2600">
        <v>3.5262145605429276E-4</v>
      </c>
      <c r="V2600" t="s">
        <v>154</v>
      </c>
    </row>
    <row r="2601" spans="9:22" x14ac:dyDescent="0.45">
      <c r="I2601" t="s">
        <v>178</v>
      </c>
      <c r="J2601" t="s">
        <v>482</v>
      </c>
      <c r="K2601">
        <v>0</v>
      </c>
      <c r="L2601" t="s">
        <v>154</v>
      </c>
      <c r="N2601" t="s">
        <v>252</v>
      </c>
      <c r="O2601" t="s">
        <v>482</v>
      </c>
      <c r="P2601">
        <v>2.3125318900378736E-5</v>
      </c>
      <c r="Q2601" t="s">
        <v>154</v>
      </c>
      <c r="S2601" t="s">
        <v>288</v>
      </c>
      <c r="T2601" t="s">
        <v>482</v>
      </c>
      <c r="U2601">
        <v>2.7886230812547772E-4</v>
      </c>
      <c r="V2601" t="s">
        <v>154</v>
      </c>
    </row>
    <row r="2602" spans="9:22" x14ac:dyDescent="0.45">
      <c r="I2602" t="s">
        <v>178</v>
      </c>
      <c r="J2602" t="s">
        <v>483</v>
      </c>
      <c r="K2602">
        <v>0</v>
      </c>
      <c r="L2602" t="s">
        <v>154</v>
      </c>
      <c r="N2602" t="s">
        <v>252</v>
      </c>
      <c r="O2602" t="s">
        <v>483</v>
      </c>
      <c r="P2602">
        <v>1.6976327574847296E-4</v>
      </c>
      <c r="Q2602" t="s">
        <v>154</v>
      </c>
      <c r="S2602" t="s">
        <v>288</v>
      </c>
      <c r="T2602" t="s">
        <v>483</v>
      </c>
      <c r="U2602">
        <v>1.5602129328055807E-3</v>
      </c>
      <c r="V2602" t="s">
        <v>154</v>
      </c>
    </row>
    <row r="2603" spans="9:22" x14ac:dyDescent="0.45">
      <c r="I2603" t="s">
        <v>178</v>
      </c>
      <c r="J2603" t="s">
        <v>408</v>
      </c>
      <c r="K2603">
        <v>1.2627892674539982E-3</v>
      </c>
      <c r="L2603" t="s">
        <v>154</v>
      </c>
      <c r="N2603" t="s">
        <v>252</v>
      </c>
      <c r="O2603" t="s">
        <v>408</v>
      </c>
      <c r="P2603">
        <v>3.9712689200313055E-3</v>
      </c>
      <c r="Q2603" t="s">
        <v>154</v>
      </c>
      <c r="S2603" t="s">
        <v>288</v>
      </c>
      <c r="T2603" t="s">
        <v>408</v>
      </c>
      <c r="U2603">
        <v>1.9168450608243934E-2</v>
      </c>
      <c r="V2603" t="s">
        <v>154</v>
      </c>
    </row>
    <row r="2604" spans="9:22" x14ac:dyDescent="0.45">
      <c r="I2604" t="s">
        <v>178</v>
      </c>
      <c r="J2604" t="s">
        <v>409</v>
      </c>
      <c r="K2604">
        <v>2.6507015241692042E-3</v>
      </c>
      <c r="L2604" t="s">
        <v>154</v>
      </c>
      <c r="N2604" t="s">
        <v>252</v>
      </c>
      <c r="O2604" t="s">
        <v>409</v>
      </c>
      <c r="P2604">
        <v>5.7758728781312539E-4</v>
      </c>
      <c r="Q2604" t="s">
        <v>154</v>
      </c>
      <c r="S2604" t="s">
        <v>288</v>
      </c>
      <c r="T2604" t="s">
        <v>409</v>
      </c>
      <c r="U2604">
        <v>2.5858261358039083E-3</v>
      </c>
      <c r="V2604" t="s">
        <v>154</v>
      </c>
    </row>
    <row r="2605" spans="9:22" x14ac:dyDescent="0.45">
      <c r="I2605" t="s">
        <v>178</v>
      </c>
      <c r="J2605" t="s">
        <v>410</v>
      </c>
      <c r="K2605">
        <v>4.2952045826159229E-3</v>
      </c>
      <c r="L2605" t="s">
        <v>154</v>
      </c>
      <c r="N2605" t="s">
        <v>252</v>
      </c>
      <c r="O2605" t="s">
        <v>410</v>
      </c>
      <c r="P2605">
        <v>6.9572252633709095E-4</v>
      </c>
      <c r="Q2605" t="s">
        <v>154</v>
      </c>
      <c r="S2605" t="s">
        <v>288</v>
      </c>
      <c r="T2605" t="s">
        <v>410</v>
      </c>
      <c r="U2605">
        <v>2.5402743545513509E-3</v>
      </c>
      <c r="V2605" t="s">
        <v>154</v>
      </c>
    </row>
    <row r="2606" spans="9:22" x14ac:dyDescent="0.45">
      <c r="I2606" t="s">
        <v>178</v>
      </c>
      <c r="J2606" t="s">
        <v>411</v>
      </c>
      <c r="K2606">
        <v>3.8510080251116262E-2</v>
      </c>
      <c r="L2606" t="s">
        <v>154</v>
      </c>
      <c r="N2606" t="s">
        <v>252</v>
      </c>
      <c r="O2606" t="s">
        <v>411</v>
      </c>
      <c r="P2606">
        <v>4.2309362932663307E-3</v>
      </c>
      <c r="Q2606" t="s">
        <v>154</v>
      </c>
      <c r="S2606" t="s">
        <v>288</v>
      </c>
      <c r="T2606" t="s">
        <v>411</v>
      </c>
      <c r="U2606">
        <v>1.8973032837544375E-2</v>
      </c>
      <c r="V2606" t="s">
        <v>154</v>
      </c>
    </row>
    <row r="2607" spans="9:22" x14ac:dyDescent="0.45">
      <c r="I2607" t="s">
        <v>178</v>
      </c>
      <c r="J2607" t="s">
        <v>412</v>
      </c>
      <c r="K2607">
        <v>2.2117632991833836E-3</v>
      </c>
      <c r="L2607" t="s">
        <v>154</v>
      </c>
      <c r="N2607" t="s">
        <v>252</v>
      </c>
      <c r="O2607" t="s">
        <v>412</v>
      </c>
      <c r="P2607">
        <v>6.0225001835363255E-4</v>
      </c>
      <c r="Q2607" t="s">
        <v>154</v>
      </c>
      <c r="S2607" t="s">
        <v>288</v>
      </c>
      <c r="T2607" t="s">
        <v>412</v>
      </c>
      <c r="U2607">
        <v>2.8400905931936808E-3</v>
      </c>
      <c r="V2607" t="s">
        <v>154</v>
      </c>
    </row>
    <row r="2608" spans="9:22" x14ac:dyDescent="0.45">
      <c r="I2608" t="s">
        <v>178</v>
      </c>
      <c r="J2608" t="s">
        <v>413</v>
      </c>
      <c r="K2608">
        <v>1.1976511358793335E-3</v>
      </c>
      <c r="L2608" t="s">
        <v>154</v>
      </c>
      <c r="N2608" t="s">
        <v>252</v>
      </c>
      <c r="O2608" t="s">
        <v>413</v>
      </c>
      <c r="P2608">
        <v>7.8092463699621728E-4</v>
      </c>
      <c r="Q2608" t="s">
        <v>154</v>
      </c>
      <c r="S2608" t="s">
        <v>288</v>
      </c>
      <c r="T2608" t="s">
        <v>413</v>
      </c>
      <c r="U2608">
        <v>3.0111363202549981E-3</v>
      </c>
      <c r="V2608" t="s">
        <v>154</v>
      </c>
    </row>
    <row r="2609" spans="9:22" x14ac:dyDescent="0.45">
      <c r="I2609" t="s">
        <v>178</v>
      </c>
      <c r="J2609" t="s">
        <v>484</v>
      </c>
      <c r="K2609">
        <v>0</v>
      </c>
      <c r="L2609" t="s">
        <v>154</v>
      </c>
      <c r="N2609" t="s">
        <v>252</v>
      </c>
      <c r="O2609" t="s">
        <v>484</v>
      </c>
      <c r="P2609">
        <v>7.8060781871517985E-4</v>
      </c>
      <c r="Q2609" t="s">
        <v>154</v>
      </c>
      <c r="S2609" t="s">
        <v>288</v>
      </c>
      <c r="T2609" t="s">
        <v>484</v>
      </c>
      <c r="U2609">
        <v>2.7331719220992116E-3</v>
      </c>
      <c r="V2609" t="s">
        <v>154</v>
      </c>
    </row>
    <row r="2610" spans="9:22" x14ac:dyDescent="0.45">
      <c r="I2610" t="s">
        <v>178</v>
      </c>
      <c r="J2610" t="s">
        <v>485</v>
      </c>
      <c r="K2610">
        <v>0</v>
      </c>
      <c r="L2610" t="s">
        <v>154</v>
      </c>
      <c r="N2610" t="s">
        <v>252</v>
      </c>
      <c r="O2610" t="s">
        <v>485</v>
      </c>
      <c r="P2610">
        <v>3.6501046959227477E-3</v>
      </c>
      <c r="Q2610" t="s">
        <v>154</v>
      </c>
      <c r="S2610" t="s">
        <v>288</v>
      </c>
      <c r="T2610" t="s">
        <v>485</v>
      </c>
      <c r="U2610">
        <v>1.5670555191037501E-2</v>
      </c>
      <c r="V2610" t="s">
        <v>154</v>
      </c>
    </row>
    <row r="2611" spans="9:22" x14ac:dyDescent="0.45">
      <c r="I2611" t="s">
        <v>178</v>
      </c>
      <c r="J2611" t="s">
        <v>414</v>
      </c>
      <c r="K2611">
        <v>1.0265441471270162E-3</v>
      </c>
      <c r="L2611" t="s">
        <v>154</v>
      </c>
      <c r="N2611" t="s">
        <v>252</v>
      </c>
      <c r="O2611" t="s">
        <v>414</v>
      </c>
      <c r="P2611">
        <v>1.8671797911963748E-3</v>
      </c>
      <c r="Q2611" t="s">
        <v>154</v>
      </c>
      <c r="S2611" t="s">
        <v>288</v>
      </c>
      <c r="T2611" t="s">
        <v>414</v>
      </c>
      <c r="U2611">
        <v>2.7362156873900062E-3</v>
      </c>
      <c r="V2611" t="s">
        <v>154</v>
      </c>
    </row>
    <row r="2612" spans="9:22" x14ac:dyDescent="0.45">
      <c r="I2612" t="s">
        <v>178</v>
      </c>
      <c r="J2612" t="s">
        <v>415</v>
      </c>
      <c r="K2612">
        <v>1.9045104945216481E-3</v>
      </c>
      <c r="L2612" t="s">
        <v>154</v>
      </c>
      <c r="N2612" t="s">
        <v>252</v>
      </c>
      <c r="O2612" t="s">
        <v>415</v>
      </c>
      <c r="P2612">
        <v>1.5111319984793421E-4</v>
      </c>
      <c r="Q2612" t="s">
        <v>154</v>
      </c>
      <c r="S2612" t="s">
        <v>288</v>
      </c>
      <c r="T2612" t="s">
        <v>415</v>
      </c>
      <c r="U2612">
        <v>4.7620255607334449E-4</v>
      </c>
      <c r="V2612" t="s">
        <v>154</v>
      </c>
    </row>
    <row r="2613" spans="9:22" x14ac:dyDescent="0.45">
      <c r="I2613" t="s">
        <v>178</v>
      </c>
      <c r="J2613" t="s">
        <v>416</v>
      </c>
      <c r="K2613">
        <v>2.7742327700095719E-3</v>
      </c>
      <c r="L2613" t="s">
        <v>154</v>
      </c>
      <c r="N2613" t="s">
        <v>252</v>
      </c>
      <c r="O2613" t="s">
        <v>416</v>
      </c>
      <c r="P2613">
        <v>1.3104128696803569E-4</v>
      </c>
      <c r="Q2613" t="s">
        <v>154</v>
      </c>
      <c r="S2613" t="s">
        <v>288</v>
      </c>
      <c r="T2613" t="s">
        <v>416</v>
      </c>
      <c r="U2613">
        <v>5.3226234044569673E-4</v>
      </c>
      <c r="V2613" t="s">
        <v>154</v>
      </c>
    </row>
    <row r="2614" spans="9:22" x14ac:dyDescent="0.45">
      <c r="I2614" t="s">
        <v>178</v>
      </c>
      <c r="J2614" t="s">
        <v>417</v>
      </c>
      <c r="K2614">
        <v>2.6270703593765928E-2</v>
      </c>
      <c r="L2614" t="s">
        <v>154</v>
      </c>
      <c r="N2614" t="s">
        <v>252</v>
      </c>
      <c r="O2614" t="s">
        <v>417</v>
      </c>
      <c r="P2614">
        <v>7.9833041782833897E-4</v>
      </c>
      <c r="Q2614" t="s">
        <v>154</v>
      </c>
      <c r="S2614" t="s">
        <v>288</v>
      </c>
      <c r="T2614" t="s">
        <v>417</v>
      </c>
      <c r="U2614">
        <v>3.5396815114251369E-3</v>
      </c>
      <c r="V2614" t="s">
        <v>154</v>
      </c>
    </row>
    <row r="2615" spans="9:22" x14ac:dyDescent="0.45">
      <c r="I2615" t="s">
        <v>178</v>
      </c>
      <c r="J2615" t="s">
        <v>418</v>
      </c>
      <c r="K2615">
        <v>1.7659513625269056E-3</v>
      </c>
      <c r="L2615" t="s">
        <v>154</v>
      </c>
      <c r="N2615" t="s">
        <v>252</v>
      </c>
      <c r="O2615" t="s">
        <v>418</v>
      </c>
      <c r="P2615">
        <v>1.4477819793574191E-4</v>
      </c>
      <c r="Q2615" t="s">
        <v>154</v>
      </c>
      <c r="S2615" t="s">
        <v>288</v>
      </c>
      <c r="T2615" t="s">
        <v>418</v>
      </c>
      <c r="U2615">
        <v>5.7448431731497301E-4</v>
      </c>
      <c r="V2615" t="s">
        <v>154</v>
      </c>
    </row>
    <row r="2616" spans="9:22" x14ac:dyDescent="0.45">
      <c r="I2616" t="s">
        <v>178</v>
      </c>
      <c r="J2616" t="s">
        <v>419</v>
      </c>
      <c r="K2616">
        <v>9.8174503553494783E-4</v>
      </c>
      <c r="L2616" t="s">
        <v>154</v>
      </c>
      <c r="N2616" t="s">
        <v>252</v>
      </c>
      <c r="O2616" t="s">
        <v>419</v>
      </c>
      <c r="P2616">
        <v>1.4346082763217917E-4</v>
      </c>
      <c r="Q2616" t="s">
        <v>154</v>
      </c>
      <c r="S2616" t="s">
        <v>288</v>
      </c>
      <c r="T2616" t="s">
        <v>419</v>
      </c>
      <c r="U2616">
        <v>5.7466938019415457E-4</v>
      </c>
      <c r="V2616" t="s">
        <v>154</v>
      </c>
    </row>
    <row r="2617" spans="9:22" x14ac:dyDescent="0.45">
      <c r="I2617" t="s">
        <v>178</v>
      </c>
      <c r="J2617" t="s">
        <v>486</v>
      </c>
      <c r="K2617">
        <v>0</v>
      </c>
      <c r="L2617" t="s">
        <v>154</v>
      </c>
      <c r="N2617" t="s">
        <v>252</v>
      </c>
      <c r="O2617" t="s">
        <v>486</v>
      </c>
      <c r="P2617">
        <v>2.1242189713611818E-4</v>
      </c>
      <c r="Q2617" t="s">
        <v>154</v>
      </c>
      <c r="S2617" t="s">
        <v>288</v>
      </c>
      <c r="T2617" t="s">
        <v>486</v>
      </c>
      <c r="U2617">
        <v>5.1830100721336021E-4</v>
      </c>
      <c r="V2617" t="s">
        <v>154</v>
      </c>
    </row>
    <row r="2618" spans="9:22" x14ac:dyDescent="0.45">
      <c r="I2618" t="s">
        <v>178</v>
      </c>
      <c r="J2618" t="s">
        <v>487</v>
      </c>
      <c r="K2618">
        <v>0</v>
      </c>
      <c r="L2618" t="s">
        <v>154</v>
      </c>
      <c r="N2618" t="s">
        <v>252</v>
      </c>
      <c r="O2618" t="s">
        <v>487</v>
      </c>
      <c r="P2618">
        <v>1.1395460656776139E-3</v>
      </c>
      <c r="Q2618" t="s">
        <v>154</v>
      </c>
      <c r="S2618" t="s">
        <v>288</v>
      </c>
      <c r="T2618" t="s">
        <v>487</v>
      </c>
      <c r="U2618">
        <v>2.8392761221796166E-3</v>
      </c>
      <c r="V2618" t="s">
        <v>154</v>
      </c>
    </row>
    <row r="2619" spans="9:22" x14ac:dyDescent="0.45">
      <c r="I2619" t="s">
        <v>178</v>
      </c>
      <c r="J2619" t="s">
        <v>420</v>
      </c>
      <c r="K2619">
        <v>1.346801993323807E-3</v>
      </c>
      <c r="L2619" t="s">
        <v>154</v>
      </c>
      <c r="N2619" t="s">
        <v>252</v>
      </c>
      <c r="O2619" t="s">
        <v>420</v>
      </c>
      <c r="P2619">
        <v>5.0094949166914959E-3</v>
      </c>
      <c r="Q2619" t="s">
        <v>154</v>
      </c>
      <c r="S2619" t="s">
        <v>288</v>
      </c>
      <c r="T2619" t="s">
        <v>420</v>
      </c>
      <c r="U2619">
        <v>2.0935942302253423E-2</v>
      </c>
      <c r="V2619" t="s">
        <v>154</v>
      </c>
    </row>
    <row r="2620" spans="9:22" x14ac:dyDescent="0.45">
      <c r="I2620" t="s">
        <v>178</v>
      </c>
      <c r="J2620" t="s">
        <v>421</v>
      </c>
      <c r="K2620">
        <v>2.7241857771262389E-3</v>
      </c>
      <c r="L2620" t="s">
        <v>154</v>
      </c>
      <c r="N2620" t="s">
        <v>252</v>
      </c>
      <c r="O2620" t="s">
        <v>421</v>
      </c>
      <c r="P2620">
        <v>5.4381589653511319E-4</v>
      </c>
      <c r="Q2620" t="s">
        <v>154</v>
      </c>
      <c r="S2620" t="s">
        <v>288</v>
      </c>
      <c r="T2620" t="s">
        <v>421</v>
      </c>
      <c r="U2620">
        <v>3.2071322916382597E-3</v>
      </c>
      <c r="V2620" t="s">
        <v>154</v>
      </c>
    </row>
    <row r="2621" spans="9:22" x14ac:dyDescent="0.45">
      <c r="I2621" t="s">
        <v>178</v>
      </c>
      <c r="J2621" t="s">
        <v>422</v>
      </c>
      <c r="K2621">
        <v>4.2694791047180906E-3</v>
      </c>
      <c r="L2621" t="s">
        <v>154</v>
      </c>
      <c r="N2621" t="s">
        <v>252</v>
      </c>
      <c r="O2621" t="s">
        <v>422</v>
      </c>
      <c r="P2621">
        <v>4.5821583745962675E-4</v>
      </c>
      <c r="Q2621" t="s">
        <v>154</v>
      </c>
      <c r="S2621" t="s">
        <v>288</v>
      </c>
      <c r="T2621" t="s">
        <v>422</v>
      </c>
      <c r="U2621">
        <v>3.2644268601041341E-3</v>
      </c>
      <c r="V2621" t="s">
        <v>154</v>
      </c>
    </row>
    <row r="2622" spans="9:22" x14ac:dyDescent="0.45">
      <c r="I2622" t="s">
        <v>178</v>
      </c>
      <c r="J2622" t="s">
        <v>423</v>
      </c>
      <c r="K2622">
        <v>4.0673224490562404E-2</v>
      </c>
      <c r="L2622" t="s">
        <v>154</v>
      </c>
      <c r="N2622" t="s">
        <v>252</v>
      </c>
      <c r="O2622" t="s">
        <v>423</v>
      </c>
      <c r="P2622">
        <v>3.6953470117154002E-3</v>
      </c>
      <c r="Q2622" t="s">
        <v>154</v>
      </c>
      <c r="S2622" t="s">
        <v>288</v>
      </c>
      <c r="T2622" t="s">
        <v>423</v>
      </c>
      <c r="U2622">
        <v>2.3601173031797758E-2</v>
      </c>
      <c r="V2622" t="s">
        <v>154</v>
      </c>
    </row>
    <row r="2623" spans="9:22" x14ac:dyDescent="0.45">
      <c r="I2623" t="s">
        <v>178</v>
      </c>
      <c r="J2623" t="s">
        <v>424</v>
      </c>
      <c r="K2623">
        <v>2.4029349965236134E-3</v>
      </c>
      <c r="L2623" t="s">
        <v>154</v>
      </c>
      <c r="N2623" t="s">
        <v>252</v>
      </c>
      <c r="O2623" t="s">
        <v>424</v>
      </c>
      <c r="P2623">
        <v>6.0814219809875527E-4</v>
      </c>
      <c r="Q2623" t="s">
        <v>154</v>
      </c>
      <c r="S2623" t="s">
        <v>288</v>
      </c>
      <c r="T2623" t="s">
        <v>424</v>
      </c>
      <c r="U2623">
        <v>3.1575775778832872E-3</v>
      </c>
      <c r="V2623" t="s">
        <v>154</v>
      </c>
    </row>
    <row r="2624" spans="9:22" x14ac:dyDescent="0.45">
      <c r="I2624" t="s">
        <v>178</v>
      </c>
      <c r="J2624" t="s">
        <v>425</v>
      </c>
      <c r="K2624">
        <v>1.4222763072233118E-3</v>
      </c>
      <c r="L2624" t="s">
        <v>154</v>
      </c>
      <c r="N2624" t="s">
        <v>252</v>
      </c>
      <c r="O2624" t="s">
        <v>425</v>
      </c>
      <c r="P2624">
        <v>4.8266635767450528E-4</v>
      </c>
      <c r="Q2624" t="s">
        <v>154</v>
      </c>
      <c r="S2624" t="s">
        <v>288</v>
      </c>
      <c r="T2624" t="s">
        <v>425</v>
      </c>
      <c r="U2624">
        <v>3.1280609794880447E-3</v>
      </c>
      <c r="V2624" t="s">
        <v>154</v>
      </c>
    </row>
    <row r="2625" spans="9:22" x14ac:dyDescent="0.45">
      <c r="I2625" t="s">
        <v>178</v>
      </c>
      <c r="J2625" t="s">
        <v>488</v>
      </c>
      <c r="K2625">
        <v>2.2001375468878162E-5</v>
      </c>
      <c r="L2625" t="s">
        <v>154</v>
      </c>
      <c r="N2625" t="s">
        <v>252</v>
      </c>
      <c r="O2625" t="s">
        <v>488</v>
      </c>
      <c r="P2625">
        <v>4.0622244867162159E-4</v>
      </c>
      <c r="Q2625" t="s">
        <v>154</v>
      </c>
      <c r="S2625" t="s">
        <v>288</v>
      </c>
      <c r="T2625" t="s">
        <v>488</v>
      </c>
      <c r="U2625">
        <v>2.8767682632608875E-3</v>
      </c>
      <c r="V2625" t="s">
        <v>154</v>
      </c>
    </row>
    <row r="2626" spans="9:22" x14ac:dyDescent="0.45">
      <c r="I2626" t="s">
        <v>178</v>
      </c>
      <c r="J2626" t="s">
        <v>489</v>
      </c>
      <c r="K2626">
        <v>0</v>
      </c>
      <c r="L2626" t="s">
        <v>154</v>
      </c>
      <c r="N2626" t="s">
        <v>252</v>
      </c>
      <c r="O2626" t="s">
        <v>489</v>
      </c>
      <c r="P2626">
        <v>1.9190103104291894E-3</v>
      </c>
      <c r="Q2626" t="s">
        <v>154</v>
      </c>
      <c r="S2626" t="s">
        <v>288</v>
      </c>
      <c r="T2626" t="s">
        <v>489</v>
      </c>
      <c r="U2626">
        <v>1.5938963361152338E-2</v>
      </c>
      <c r="V2626" t="s">
        <v>154</v>
      </c>
    </row>
    <row r="2627" spans="9:22" x14ac:dyDescent="0.45">
      <c r="I2627" t="s">
        <v>178</v>
      </c>
      <c r="J2627" t="s">
        <v>426</v>
      </c>
      <c r="K2627">
        <v>2.1549794131579094E-3</v>
      </c>
      <c r="L2627" t="s">
        <v>154</v>
      </c>
      <c r="N2627" t="s">
        <v>252</v>
      </c>
      <c r="O2627" t="s">
        <v>426</v>
      </c>
      <c r="P2627">
        <v>1.8166242613538702E-2</v>
      </c>
      <c r="Q2627" t="s">
        <v>154</v>
      </c>
      <c r="S2627" t="s">
        <v>288</v>
      </c>
      <c r="T2627" t="s">
        <v>426</v>
      </c>
      <c r="U2627">
        <v>5.2962912310775039E-2</v>
      </c>
      <c r="V2627" t="s">
        <v>154</v>
      </c>
    </row>
    <row r="2628" spans="9:22" x14ac:dyDescent="0.45">
      <c r="I2628" t="s">
        <v>178</v>
      </c>
      <c r="J2628" t="s">
        <v>427</v>
      </c>
      <c r="K2628">
        <v>5.5312933041806091E-3</v>
      </c>
      <c r="L2628" t="s">
        <v>154</v>
      </c>
      <c r="N2628" t="s">
        <v>252</v>
      </c>
      <c r="O2628" t="s">
        <v>427</v>
      </c>
      <c r="P2628">
        <v>2.5069061508023035E-3</v>
      </c>
      <c r="Q2628" t="s">
        <v>154</v>
      </c>
      <c r="S2628" t="s">
        <v>288</v>
      </c>
      <c r="T2628" t="s">
        <v>427</v>
      </c>
      <c r="U2628">
        <v>7.7513434072608777E-3</v>
      </c>
      <c r="V2628" t="s">
        <v>154</v>
      </c>
    </row>
    <row r="2629" spans="9:22" x14ac:dyDescent="0.45">
      <c r="I2629" t="s">
        <v>178</v>
      </c>
      <c r="J2629" t="s">
        <v>428</v>
      </c>
      <c r="K2629">
        <v>8.6876450455315481E-3</v>
      </c>
      <c r="L2629" t="s">
        <v>154</v>
      </c>
      <c r="N2629" t="s">
        <v>252</v>
      </c>
      <c r="O2629" t="s">
        <v>428</v>
      </c>
      <c r="P2629">
        <v>2.4372716217010699E-3</v>
      </c>
      <c r="Q2629" t="s">
        <v>154</v>
      </c>
      <c r="S2629" t="s">
        <v>288</v>
      </c>
      <c r="T2629" t="s">
        <v>428</v>
      </c>
      <c r="U2629">
        <v>8.021900551582764E-3</v>
      </c>
      <c r="V2629" t="s">
        <v>154</v>
      </c>
    </row>
    <row r="2630" spans="9:22" x14ac:dyDescent="0.45">
      <c r="I2630" t="s">
        <v>178</v>
      </c>
      <c r="J2630" t="s">
        <v>429</v>
      </c>
      <c r="K2630">
        <v>8.290450078150563E-2</v>
      </c>
      <c r="L2630" t="s">
        <v>154</v>
      </c>
      <c r="N2630" t="s">
        <v>252</v>
      </c>
      <c r="O2630" t="s">
        <v>429</v>
      </c>
      <c r="P2630">
        <v>1.2257717784158861E-2</v>
      </c>
      <c r="Q2630" t="s">
        <v>154</v>
      </c>
      <c r="S2630" t="s">
        <v>288</v>
      </c>
      <c r="T2630" t="s">
        <v>429</v>
      </c>
      <c r="U2630">
        <v>5.7459272011684992E-2</v>
      </c>
      <c r="V2630" t="s">
        <v>154</v>
      </c>
    </row>
    <row r="2631" spans="9:22" x14ac:dyDescent="0.45">
      <c r="I2631" t="s">
        <v>178</v>
      </c>
      <c r="J2631" t="s">
        <v>430</v>
      </c>
      <c r="K2631">
        <v>6.5785623835813278E-3</v>
      </c>
      <c r="L2631" t="s">
        <v>154</v>
      </c>
      <c r="N2631" t="s">
        <v>252</v>
      </c>
      <c r="O2631" t="s">
        <v>430</v>
      </c>
      <c r="P2631">
        <v>1.4624401943159294E-3</v>
      </c>
      <c r="Q2631" t="s">
        <v>154</v>
      </c>
      <c r="S2631" t="s">
        <v>288</v>
      </c>
      <c r="T2631" t="s">
        <v>430</v>
      </c>
      <c r="U2631">
        <v>7.8777501692792115E-3</v>
      </c>
      <c r="V2631" t="s">
        <v>154</v>
      </c>
    </row>
    <row r="2632" spans="9:22" x14ac:dyDescent="0.45">
      <c r="I2632" t="s">
        <v>178</v>
      </c>
      <c r="J2632" t="s">
        <v>431</v>
      </c>
      <c r="K2632">
        <v>4.3296445057768671E-3</v>
      </c>
      <c r="L2632" t="s">
        <v>154</v>
      </c>
      <c r="N2632" t="s">
        <v>252</v>
      </c>
      <c r="O2632" t="s">
        <v>431</v>
      </c>
      <c r="P2632">
        <v>1.2858552107794293E-3</v>
      </c>
      <c r="Q2632" t="s">
        <v>154</v>
      </c>
      <c r="S2632" t="s">
        <v>288</v>
      </c>
      <c r="T2632" t="s">
        <v>431</v>
      </c>
      <c r="U2632">
        <v>7.9293965999118754E-3</v>
      </c>
      <c r="V2632" t="s">
        <v>154</v>
      </c>
    </row>
    <row r="2633" spans="9:22" x14ac:dyDescent="0.45">
      <c r="I2633" t="s">
        <v>178</v>
      </c>
      <c r="J2633" t="s">
        <v>490</v>
      </c>
      <c r="K2633">
        <v>1.9986759270467719E-3</v>
      </c>
      <c r="L2633" t="s">
        <v>154</v>
      </c>
      <c r="N2633" t="s">
        <v>252</v>
      </c>
      <c r="O2633" t="s">
        <v>490</v>
      </c>
      <c r="P2633">
        <v>1.3168397849657068E-3</v>
      </c>
      <c r="Q2633" t="s">
        <v>154</v>
      </c>
      <c r="S2633" t="s">
        <v>288</v>
      </c>
      <c r="T2633" t="s">
        <v>490</v>
      </c>
      <c r="U2633">
        <v>7.4153909900833695E-3</v>
      </c>
      <c r="V2633" t="s">
        <v>154</v>
      </c>
    </row>
    <row r="2634" spans="9:22" x14ac:dyDescent="0.45">
      <c r="I2634" t="s">
        <v>178</v>
      </c>
      <c r="J2634" t="s">
        <v>491</v>
      </c>
      <c r="K2634">
        <v>0</v>
      </c>
      <c r="L2634" t="s">
        <v>154</v>
      </c>
      <c r="N2634" t="s">
        <v>252</v>
      </c>
      <c r="O2634" t="s">
        <v>491</v>
      </c>
      <c r="P2634">
        <v>8.9585476086593719E-3</v>
      </c>
      <c r="Q2634" t="s">
        <v>154</v>
      </c>
      <c r="S2634" t="s">
        <v>288</v>
      </c>
      <c r="T2634" t="s">
        <v>491</v>
      </c>
      <c r="U2634">
        <v>3.9448495274884858E-2</v>
      </c>
      <c r="V2634" t="s">
        <v>154</v>
      </c>
    </row>
    <row r="2635" spans="9:22" x14ac:dyDescent="0.45">
      <c r="I2635" t="s">
        <v>178</v>
      </c>
      <c r="J2635" t="s">
        <v>432</v>
      </c>
      <c r="K2635">
        <v>5.7331025657929163E-3</v>
      </c>
      <c r="L2635" t="s">
        <v>154</v>
      </c>
      <c r="N2635" t="s">
        <v>252</v>
      </c>
      <c r="O2635" t="s">
        <v>432</v>
      </c>
      <c r="P2635">
        <v>7.8094706331896524E-2</v>
      </c>
      <c r="Q2635" t="s">
        <v>154</v>
      </c>
      <c r="S2635" t="s">
        <v>288</v>
      </c>
      <c r="T2635" t="s">
        <v>432</v>
      </c>
      <c r="U2635">
        <v>9.0012248102881942E-2</v>
      </c>
      <c r="V2635" t="s">
        <v>154</v>
      </c>
    </row>
    <row r="2636" spans="9:22" x14ac:dyDescent="0.45">
      <c r="I2636" t="s">
        <v>178</v>
      </c>
      <c r="J2636" t="s">
        <v>433</v>
      </c>
      <c r="K2636">
        <v>1.5681669906906275E-2</v>
      </c>
      <c r="L2636" t="s">
        <v>154</v>
      </c>
      <c r="N2636" t="s">
        <v>252</v>
      </c>
      <c r="O2636" t="s">
        <v>433</v>
      </c>
      <c r="P2636">
        <v>1.1500157746030365E-2</v>
      </c>
      <c r="Q2636" t="s">
        <v>154</v>
      </c>
      <c r="S2636" t="s">
        <v>288</v>
      </c>
      <c r="T2636" t="s">
        <v>433</v>
      </c>
      <c r="U2636">
        <v>1.1566427785281889E-2</v>
      </c>
      <c r="V2636" t="s">
        <v>154</v>
      </c>
    </row>
    <row r="2637" spans="9:22" x14ac:dyDescent="0.45">
      <c r="I2637" t="s">
        <v>178</v>
      </c>
      <c r="J2637" t="s">
        <v>434</v>
      </c>
      <c r="K2637">
        <v>2.6295183278797526E-2</v>
      </c>
      <c r="L2637" t="s">
        <v>154</v>
      </c>
      <c r="N2637" t="s">
        <v>252</v>
      </c>
      <c r="O2637" t="s">
        <v>434</v>
      </c>
      <c r="P2637">
        <v>1.2151577123314482E-2</v>
      </c>
      <c r="Q2637" t="s">
        <v>154</v>
      </c>
      <c r="S2637" t="s">
        <v>288</v>
      </c>
      <c r="T2637" t="s">
        <v>434</v>
      </c>
      <c r="U2637">
        <v>1.2120127362285793E-2</v>
      </c>
      <c r="V2637" t="s">
        <v>154</v>
      </c>
    </row>
    <row r="2638" spans="9:22" x14ac:dyDescent="0.45">
      <c r="I2638" t="s">
        <v>178</v>
      </c>
      <c r="J2638" t="s">
        <v>435</v>
      </c>
      <c r="K2638">
        <v>0.23588262371064334</v>
      </c>
      <c r="L2638" t="s">
        <v>154</v>
      </c>
      <c r="N2638" t="s">
        <v>252</v>
      </c>
      <c r="O2638" t="s">
        <v>435</v>
      </c>
      <c r="P2638">
        <v>7.3509206684686842E-2</v>
      </c>
      <c r="Q2638" t="s">
        <v>154</v>
      </c>
      <c r="S2638" t="s">
        <v>288</v>
      </c>
      <c r="T2638" t="s">
        <v>435</v>
      </c>
      <c r="U2638">
        <v>9.7863658538669782E-2</v>
      </c>
      <c r="V2638" t="s">
        <v>154</v>
      </c>
    </row>
    <row r="2639" spans="9:22" x14ac:dyDescent="0.45">
      <c r="I2639" t="s">
        <v>178</v>
      </c>
      <c r="J2639" t="s">
        <v>436</v>
      </c>
      <c r="K2639">
        <v>1.4657176073127751E-2</v>
      </c>
      <c r="L2639" t="s">
        <v>154</v>
      </c>
      <c r="N2639" t="s">
        <v>252</v>
      </c>
      <c r="O2639" t="s">
        <v>436</v>
      </c>
      <c r="P2639">
        <v>9.1194181009943004E-3</v>
      </c>
      <c r="Q2639" t="s">
        <v>154</v>
      </c>
      <c r="S2639" t="s">
        <v>288</v>
      </c>
      <c r="T2639" t="s">
        <v>436</v>
      </c>
      <c r="U2639">
        <v>1.5276658690219698E-2</v>
      </c>
      <c r="V2639" t="s">
        <v>154</v>
      </c>
    </row>
    <row r="2640" spans="9:22" x14ac:dyDescent="0.45">
      <c r="I2640" t="s">
        <v>178</v>
      </c>
      <c r="J2640" t="s">
        <v>437</v>
      </c>
      <c r="K2640">
        <v>7.6467194198484162E-3</v>
      </c>
      <c r="L2640" t="s">
        <v>154</v>
      </c>
      <c r="N2640" t="s">
        <v>252</v>
      </c>
      <c r="O2640" t="s">
        <v>437</v>
      </c>
      <c r="P2640">
        <v>8.8211286787514154E-3</v>
      </c>
      <c r="Q2640" t="s">
        <v>154</v>
      </c>
      <c r="S2640" t="s">
        <v>288</v>
      </c>
      <c r="T2640" t="s">
        <v>437</v>
      </c>
      <c r="U2640">
        <v>1.5793839168648675E-2</v>
      </c>
      <c r="V2640" t="s">
        <v>154</v>
      </c>
    </row>
    <row r="2641" spans="9:22" x14ac:dyDescent="0.45">
      <c r="I2641" t="s">
        <v>178</v>
      </c>
      <c r="J2641" t="s">
        <v>492</v>
      </c>
      <c r="K2641">
        <v>1.0462281922294875E-3</v>
      </c>
      <c r="L2641" t="s">
        <v>154</v>
      </c>
      <c r="N2641" t="s">
        <v>252</v>
      </c>
      <c r="O2641" t="s">
        <v>492</v>
      </c>
      <c r="P2641">
        <v>9.4323522942616669E-3</v>
      </c>
      <c r="Q2641" t="s">
        <v>154</v>
      </c>
      <c r="S2641" t="s">
        <v>288</v>
      </c>
      <c r="T2641" t="s">
        <v>492</v>
      </c>
      <c r="U2641">
        <v>1.4154205919707095E-2</v>
      </c>
      <c r="V2641" t="s">
        <v>154</v>
      </c>
    </row>
    <row r="2642" spans="9:22" x14ac:dyDescent="0.45">
      <c r="I2642" t="s">
        <v>178</v>
      </c>
      <c r="J2642" t="s">
        <v>493</v>
      </c>
      <c r="K2642">
        <v>0</v>
      </c>
      <c r="L2642" t="s">
        <v>154</v>
      </c>
      <c r="N2642" t="s">
        <v>252</v>
      </c>
      <c r="O2642" t="s">
        <v>493</v>
      </c>
      <c r="P2642">
        <v>5.6222037690813638E-2</v>
      </c>
      <c r="Q2642" t="s">
        <v>154</v>
      </c>
      <c r="S2642" t="s">
        <v>288</v>
      </c>
      <c r="T2642" t="s">
        <v>493</v>
      </c>
      <c r="U2642">
        <v>7.6421267877711377E-2</v>
      </c>
      <c r="V2642" t="s">
        <v>154</v>
      </c>
    </row>
    <row r="2643" spans="9:22" x14ac:dyDescent="0.45">
      <c r="I2643" t="s">
        <v>178</v>
      </c>
      <c r="J2643" t="s">
        <v>438</v>
      </c>
      <c r="K2643">
        <v>2.8779449447040865E-4</v>
      </c>
      <c r="L2643" t="s">
        <v>154</v>
      </c>
      <c r="N2643" t="s">
        <v>252</v>
      </c>
      <c r="O2643" t="s">
        <v>438</v>
      </c>
      <c r="P2643">
        <v>7.1084167649514696E-3</v>
      </c>
      <c r="Q2643" t="s">
        <v>154</v>
      </c>
      <c r="S2643" t="s">
        <v>288</v>
      </c>
      <c r="T2643" t="s">
        <v>438</v>
      </c>
      <c r="U2643">
        <v>1.684007461435652E-3</v>
      </c>
      <c r="V2643" t="s">
        <v>154</v>
      </c>
    </row>
    <row r="2644" spans="9:22" x14ac:dyDescent="0.45">
      <c r="I2644" t="s">
        <v>178</v>
      </c>
      <c r="J2644" t="s">
        <v>439</v>
      </c>
      <c r="K2644">
        <v>7.3773458908654775E-4</v>
      </c>
      <c r="L2644" t="s">
        <v>154</v>
      </c>
      <c r="N2644" t="s">
        <v>252</v>
      </c>
      <c r="O2644" t="s">
        <v>439</v>
      </c>
      <c r="P2644">
        <v>9.2596607501314963E-4</v>
      </c>
      <c r="Q2644" t="s">
        <v>154</v>
      </c>
      <c r="S2644" t="s">
        <v>288</v>
      </c>
      <c r="T2644" t="s">
        <v>439</v>
      </c>
      <c r="U2644">
        <v>1.8580309749833461E-4</v>
      </c>
      <c r="V2644" t="s">
        <v>154</v>
      </c>
    </row>
    <row r="2645" spans="9:22" x14ac:dyDescent="0.45">
      <c r="I2645" t="s">
        <v>178</v>
      </c>
      <c r="J2645" t="s">
        <v>440</v>
      </c>
      <c r="K2645">
        <v>1.2824791654770179E-3</v>
      </c>
      <c r="L2645" t="s">
        <v>154</v>
      </c>
      <c r="N2645" t="s">
        <v>252</v>
      </c>
      <c r="O2645" t="s">
        <v>440</v>
      </c>
      <c r="P2645">
        <v>9.3114547790189512E-4</v>
      </c>
      <c r="Q2645" t="s">
        <v>154</v>
      </c>
      <c r="S2645" t="s">
        <v>288</v>
      </c>
      <c r="T2645" t="s">
        <v>440</v>
      </c>
      <c r="U2645">
        <v>1.4209552420663962E-4</v>
      </c>
      <c r="V2645" t="s">
        <v>154</v>
      </c>
    </row>
    <row r="2646" spans="9:22" x14ac:dyDescent="0.45">
      <c r="I2646" t="s">
        <v>178</v>
      </c>
      <c r="J2646" t="s">
        <v>441</v>
      </c>
      <c r="K2646">
        <v>1.0792391245359386E-2</v>
      </c>
      <c r="L2646" t="s">
        <v>154</v>
      </c>
      <c r="N2646" t="s">
        <v>252</v>
      </c>
      <c r="O2646" t="s">
        <v>441</v>
      </c>
      <c r="P2646">
        <v>6.4318688400024195E-3</v>
      </c>
      <c r="Q2646" t="s">
        <v>154</v>
      </c>
      <c r="S2646" t="s">
        <v>288</v>
      </c>
      <c r="T2646" t="s">
        <v>441</v>
      </c>
      <c r="U2646">
        <v>1.1387280658992315E-3</v>
      </c>
      <c r="V2646" t="s">
        <v>154</v>
      </c>
    </row>
    <row r="2647" spans="9:22" x14ac:dyDescent="0.45">
      <c r="I2647" t="s">
        <v>178</v>
      </c>
      <c r="J2647" t="s">
        <v>442</v>
      </c>
      <c r="K2647">
        <v>4.5127077068482681E-4</v>
      </c>
      <c r="L2647" t="s">
        <v>154</v>
      </c>
      <c r="N2647" t="s">
        <v>252</v>
      </c>
      <c r="O2647" t="s">
        <v>442</v>
      </c>
      <c r="P2647">
        <v>9.0185836065397095E-4</v>
      </c>
      <c r="Q2647" t="s">
        <v>154</v>
      </c>
      <c r="S2647" t="s">
        <v>288</v>
      </c>
      <c r="T2647" t="s">
        <v>442</v>
      </c>
      <c r="U2647">
        <v>2.5728996518788519E-4</v>
      </c>
      <c r="V2647" t="s">
        <v>154</v>
      </c>
    </row>
    <row r="2648" spans="9:22" x14ac:dyDescent="0.45">
      <c r="I2648" t="s">
        <v>178</v>
      </c>
      <c r="J2648" t="s">
        <v>443</v>
      </c>
      <c r="K2648">
        <v>1.3871766744980659E-4</v>
      </c>
      <c r="L2648" t="s">
        <v>154</v>
      </c>
      <c r="N2648" t="s">
        <v>252</v>
      </c>
      <c r="O2648" t="s">
        <v>443</v>
      </c>
      <c r="P2648">
        <v>6.0466605663854337E-4</v>
      </c>
      <c r="Q2648" t="s">
        <v>154</v>
      </c>
      <c r="S2648" t="s">
        <v>288</v>
      </c>
      <c r="T2648" t="s">
        <v>443</v>
      </c>
      <c r="U2648">
        <v>2.4483079403561626E-4</v>
      </c>
      <c r="V2648" t="s">
        <v>154</v>
      </c>
    </row>
    <row r="2649" spans="9:22" x14ac:dyDescent="0.45">
      <c r="I2649" t="s">
        <v>178</v>
      </c>
      <c r="J2649" t="s">
        <v>494</v>
      </c>
      <c r="K2649">
        <v>0</v>
      </c>
      <c r="L2649" t="s">
        <v>154</v>
      </c>
      <c r="N2649" t="s">
        <v>252</v>
      </c>
      <c r="O2649" t="s">
        <v>494</v>
      </c>
      <c r="P2649">
        <v>5.2907170575019536E-4</v>
      </c>
      <c r="Q2649" t="s">
        <v>154</v>
      </c>
      <c r="S2649" t="s">
        <v>288</v>
      </c>
      <c r="T2649" t="s">
        <v>494</v>
      </c>
      <c r="U2649">
        <v>1.2749331370177767E-4</v>
      </c>
      <c r="V2649" t="s">
        <v>154</v>
      </c>
    </row>
    <row r="2650" spans="9:22" x14ac:dyDescent="0.45">
      <c r="I2650" t="s">
        <v>178</v>
      </c>
      <c r="J2650" t="s">
        <v>495</v>
      </c>
      <c r="K2650">
        <v>0</v>
      </c>
      <c r="L2650" t="s">
        <v>154</v>
      </c>
      <c r="N2650" t="s">
        <v>252</v>
      </c>
      <c r="O2650" t="s">
        <v>495</v>
      </c>
      <c r="P2650">
        <v>1.6356006578336316E-3</v>
      </c>
      <c r="Q2650" t="s">
        <v>154</v>
      </c>
      <c r="S2650" t="s">
        <v>288</v>
      </c>
      <c r="T2650" t="s">
        <v>495</v>
      </c>
      <c r="U2650">
        <v>5.2090203348344763E-4</v>
      </c>
      <c r="V2650" t="s">
        <v>154</v>
      </c>
    </row>
    <row r="2651" spans="9:22" x14ac:dyDescent="0.45">
      <c r="I2651" t="s">
        <v>178</v>
      </c>
      <c r="J2651" t="s">
        <v>444</v>
      </c>
      <c r="K2651">
        <v>2.86654366336672E-4</v>
      </c>
      <c r="L2651" t="s">
        <v>154</v>
      </c>
      <c r="N2651" t="s">
        <v>252</v>
      </c>
      <c r="O2651" t="s">
        <v>444</v>
      </c>
      <c r="P2651">
        <v>7.4024060751174596E-4</v>
      </c>
      <c r="Q2651" t="s">
        <v>154</v>
      </c>
      <c r="S2651" t="s">
        <v>288</v>
      </c>
      <c r="T2651" t="s">
        <v>444</v>
      </c>
      <c r="U2651">
        <v>1.9466043402262437E-3</v>
      </c>
      <c r="V2651" t="s">
        <v>154</v>
      </c>
    </row>
    <row r="2652" spans="9:22" x14ac:dyDescent="0.45">
      <c r="I2652" t="s">
        <v>178</v>
      </c>
      <c r="J2652" t="s">
        <v>445</v>
      </c>
      <c r="K2652">
        <v>8.1092943764039577E-4</v>
      </c>
      <c r="L2652" t="s">
        <v>154</v>
      </c>
      <c r="N2652" t="s">
        <v>252</v>
      </c>
      <c r="O2652" t="s">
        <v>445</v>
      </c>
      <c r="P2652">
        <v>3.3581487472605375E-5</v>
      </c>
      <c r="Q2652" t="s">
        <v>154</v>
      </c>
      <c r="S2652" t="s">
        <v>288</v>
      </c>
      <c r="T2652" t="s">
        <v>445</v>
      </c>
      <c r="U2652">
        <v>2.6432777492286548E-4</v>
      </c>
      <c r="V2652" t="s">
        <v>154</v>
      </c>
    </row>
    <row r="2653" spans="9:22" x14ac:dyDescent="0.45">
      <c r="I2653" t="s">
        <v>178</v>
      </c>
      <c r="J2653" t="s">
        <v>446</v>
      </c>
      <c r="K2653">
        <v>1.402842157091268E-3</v>
      </c>
      <c r="L2653" t="s">
        <v>154</v>
      </c>
      <c r="N2653" t="s">
        <v>252</v>
      </c>
      <c r="O2653" t="s">
        <v>446</v>
      </c>
      <c r="P2653">
        <v>1.967617320892834E-5</v>
      </c>
      <c r="Q2653" t="s">
        <v>154</v>
      </c>
      <c r="S2653" t="s">
        <v>288</v>
      </c>
      <c r="T2653" t="s">
        <v>446</v>
      </c>
      <c r="U2653">
        <v>2.9878269194748752E-4</v>
      </c>
      <c r="V2653" t="s">
        <v>154</v>
      </c>
    </row>
    <row r="2654" spans="9:22" x14ac:dyDescent="0.45">
      <c r="I2654" t="s">
        <v>178</v>
      </c>
      <c r="J2654" t="s">
        <v>447</v>
      </c>
      <c r="K2654">
        <v>1.1043644935166836E-2</v>
      </c>
      <c r="L2654" t="s">
        <v>154</v>
      </c>
      <c r="N2654" t="s">
        <v>252</v>
      </c>
      <c r="O2654" t="s">
        <v>447</v>
      </c>
      <c r="P2654">
        <v>1.2736003011746278E-4</v>
      </c>
      <c r="Q2654" t="s">
        <v>154</v>
      </c>
      <c r="S2654" t="s">
        <v>288</v>
      </c>
      <c r="T2654" t="s">
        <v>447</v>
      </c>
      <c r="U2654">
        <v>2.5874087737319529E-3</v>
      </c>
      <c r="V2654" t="s">
        <v>154</v>
      </c>
    </row>
    <row r="2655" spans="9:22" x14ac:dyDescent="0.45">
      <c r="I2655" t="s">
        <v>178</v>
      </c>
      <c r="J2655" t="s">
        <v>448</v>
      </c>
      <c r="K2655">
        <v>5.2695091690559961E-4</v>
      </c>
      <c r="L2655" t="s">
        <v>154</v>
      </c>
      <c r="N2655" t="s">
        <v>252</v>
      </c>
      <c r="O2655" t="s">
        <v>448</v>
      </c>
      <c r="P2655">
        <v>6.9793700862264818E-5</v>
      </c>
      <c r="Q2655" t="s">
        <v>154</v>
      </c>
      <c r="S2655" t="s">
        <v>288</v>
      </c>
      <c r="T2655" t="s">
        <v>448</v>
      </c>
      <c r="U2655">
        <v>4.2127719160517325E-4</v>
      </c>
      <c r="V2655" t="s">
        <v>154</v>
      </c>
    </row>
    <row r="2656" spans="9:22" x14ac:dyDescent="0.45">
      <c r="I2656" t="s">
        <v>178</v>
      </c>
      <c r="J2656" t="s">
        <v>449</v>
      </c>
      <c r="K2656">
        <v>2.6125331676301239E-4</v>
      </c>
      <c r="L2656" t="s">
        <v>154</v>
      </c>
      <c r="N2656" t="s">
        <v>252</v>
      </c>
      <c r="O2656" t="s">
        <v>449</v>
      </c>
      <c r="P2656">
        <v>3.4397533364887781E-5</v>
      </c>
      <c r="Q2656" t="s">
        <v>154</v>
      </c>
      <c r="S2656" t="s">
        <v>288</v>
      </c>
      <c r="T2656" t="s">
        <v>449</v>
      </c>
      <c r="U2656">
        <v>3.0607009709561863E-4</v>
      </c>
      <c r="V2656" t="s">
        <v>154</v>
      </c>
    </row>
    <row r="2657" spans="9:22" x14ac:dyDescent="0.45">
      <c r="I2657" t="s">
        <v>178</v>
      </c>
      <c r="J2657" t="s">
        <v>496</v>
      </c>
      <c r="K2657">
        <v>0</v>
      </c>
      <c r="L2657" t="s">
        <v>154</v>
      </c>
      <c r="N2657" t="s">
        <v>252</v>
      </c>
      <c r="O2657" t="s">
        <v>496</v>
      </c>
      <c r="P2657">
        <v>9.3020215118921171E-5</v>
      </c>
      <c r="Q2657" t="s">
        <v>154</v>
      </c>
      <c r="S2657" t="s">
        <v>288</v>
      </c>
      <c r="T2657" t="s">
        <v>496</v>
      </c>
      <c r="U2657">
        <v>3.0664941679880959E-4</v>
      </c>
      <c r="V2657" t="s">
        <v>154</v>
      </c>
    </row>
    <row r="2658" spans="9:22" x14ac:dyDescent="0.45">
      <c r="I2658" t="s">
        <v>178</v>
      </c>
      <c r="J2658" t="s">
        <v>497</v>
      </c>
      <c r="K2658">
        <v>0</v>
      </c>
      <c r="L2658" t="s">
        <v>154</v>
      </c>
      <c r="N2658" t="s">
        <v>252</v>
      </c>
      <c r="O2658" t="s">
        <v>497</v>
      </c>
      <c r="P2658">
        <v>1.013304756748914E-3</v>
      </c>
      <c r="Q2658" t="s">
        <v>154</v>
      </c>
      <c r="S2658" t="s">
        <v>288</v>
      </c>
      <c r="T2658" t="s">
        <v>497</v>
      </c>
      <c r="U2658">
        <v>1.2524679520022131E-3</v>
      </c>
      <c r="V2658" t="s">
        <v>154</v>
      </c>
    </row>
    <row r="2659" spans="9:22" x14ac:dyDescent="0.45">
      <c r="I2659" t="s">
        <v>178</v>
      </c>
      <c r="J2659" t="s">
        <v>498</v>
      </c>
      <c r="K2659">
        <v>2.3528382249316855E-4</v>
      </c>
      <c r="L2659" t="s">
        <v>154</v>
      </c>
      <c r="N2659" t="s">
        <v>252</v>
      </c>
      <c r="O2659" t="s">
        <v>498</v>
      </c>
      <c r="P2659">
        <v>5.7543031555211122E-3</v>
      </c>
      <c r="Q2659" t="s">
        <v>154</v>
      </c>
      <c r="S2659" t="s">
        <v>288</v>
      </c>
      <c r="T2659" t="s">
        <v>498</v>
      </c>
      <c r="U2659">
        <v>4.5296739032763911E-4</v>
      </c>
      <c r="V2659" t="s">
        <v>154</v>
      </c>
    </row>
    <row r="2660" spans="9:22" x14ac:dyDescent="0.45">
      <c r="I2660" t="s">
        <v>178</v>
      </c>
      <c r="J2660" t="s">
        <v>499</v>
      </c>
      <c r="K2660">
        <v>7.1315006129423191E-4</v>
      </c>
      <c r="L2660" t="s">
        <v>154</v>
      </c>
      <c r="N2660" t="s">
        <v>252</v>
      </c>
      <c r="O2660" t="s">
        <v>499</v>
      </c>
      <c r="P2660">
        <v>1.0919186024885153E-3</v>
      </c>
      <c r="Q2660" t="s">
        <v>154</v>
      </c>
      <c r="S2660" t="s">
        <v>288</v>
      </c>
      <c r="T2660" t="s">
        <v>499</v>
      </c>
      <c r="U2660">
        <v>4.7507136655376012E-5</v>
      </c>
      <c r="V2660" t="s">
        <v>154</v>
      </c>
    </row>
    <row r="2661" spans="9:22" x14ac:dyDescent="0.45">
      <c r="I2661" t="s">
        <v>178</v>
      </c>
      <c r="J2661" t="s">
        <v>500</v>
      </c>
      <c r="K2661">
        <v>1.4745916078557604E-3</v>
      </c>
      <c r="L2661" t="s">
        <v>154</v>
      </c>
      <c r="N2661" t="s">
        <v>252</v>
      </c>
      <c r="O2661" t="s">
        <v>500</v>
      </c>
      <c r="P2661">
        <v>1.1272298893394473E-3</v>
      </c>
      <c r="Q2661" t="s">
        <v>154</v>
      </c>
      <c r="S2661" t="s">
        <v>288</v>
      </c>
      <c r="T2661" t="s">
        <v>500</v>
      </c>
      <c r="U2661">
        <v>3.9520331302514015E-5</v>
      </c>
      <c r="V2661" t="s">
        <v>154</v>
      </c>
    </row>
    <row r="2662" spans="9:22" x14ac:dyDescent="0.45">
      <c r="I2662" t="s">
        <v>178</v>
      </c>
      <c r="J2662" t="s">
        <v>501</v>
      </c>
      <c r="K2662">
        <v>1.3333146564716241E-2</v>
      </c>
      <c r="L2662" t="s">
        <v>154</v>
      </c>
      <c r="N2662" t="s">
        <v>252</v>
      </c>
      <c r="O2662" t="s">
        <v>501</v>
      </c>
      <c r="P2662">
        <v>6.6728416124992211E-3</v>
      </c>
      <c r="Q2662" t="s">
        <v>154</v>
      </c>
      <c r="S2662" t="s">
        <v>288</v>
      </c>
      <c r="T2662" t="s">
        <v>501</v>
      </c>
      <c r="U2662">
        <v>3.9559015904354469E-4</v>
      </c>
      <c r="V2662" t="s">
        <v>154</v>
      </c>
    </row>
    <row r="2663" spans="9:22" x14ac:dyDescent="0.45">
      <c r="I2663" t="s">
        <v>178</v>
      </c>
      <c r="J2663" t="s">
        <v>502</v>
      </c>
      <c r="K2663">
        <v>7.6056765139545903E-4</v>
      </c>
      <c r="L2663" t="s">
        <v>154</v>
      </c>
      <c r="N2663" t="s">
        <v>252</v>
      </c>
      <c r="O2663" t="s">
        <v>502</v>
      </c>
      <c r="P2663">
        <v>6.609185626430111E-4</v>
      </c>
      <c r="Q2663" t="s">
        <v>154</v>
      </c>
      <c r="S2663" t="s">
        <v>288</v>
      </c>
      <c r="T2663" t="s">
        <v>502</v>
      </c>
      <c r="U2663">
        <v>5.1910840659501805E-5</v>
      </c>
      <c r="V2663" t="s">
        <v>154</v>
      </c>
    </row>
    <row r="2664" spans="9:22" x14ac:dyDescent="0.45">
      <c r="I2664" t="s">
        <v>178</v>
      </c>
      <c r="J2664" t="s">
        <v>503</v>
      </c>
      <c r="K2664">
        <v>3.9043391852047911E-4</v>
      </c>
      <c r="L2664" t="s">
        <v>154</v>
      </c>
      <c r="N2664" t="s">
        <v>252</v>
      </c>
      <c r="O2664" t="s">
        <v>503</v>
      </c>
      <c r="P2664">
        <v>3.6502538290323792E-4</v>
      </c>
      <c r="Q2664" t="s">
        <v>154</v>
      </c>
      <c r="S2664" t="s">
        <v>288</v>
      </c>
      <c r="T2664" t="s">
        <v>503</v>
      </c>
      <c r="U2664">
        <v>5.0434700863681387E-5</v>
      </c>
      <c r="V2664" t="s">
        <v>154</v>
      </c>
    </row>
    <row r="2665" spans="9:22" x14ac:dyDescent="0.45">
      <c r="I2665" t="s">
        <v>178</v>
      </c>
      <c r="J2665" t="s">
        <v>504</v>
      </c>
      <c r="K2665">
        <v>0</v>
      </c>
      <c r="L2665" t="s">
        <v>154</v>
      </c>
      <c r="N2665" t="s">
        <v>252</v>
      </c>
      <c r="O2665" t="s">
        <v>504</v>
      </c>
      <c r="P2665">
        <v>2.8771269471461827E-4</v>
      </c>
      <c r="Q2665" t="s">
        <v>154</v>
      </c>
      <c r="S2665" t="s">
        <v>288</v>
      </c>
      <c r="T2665" t="s">
        <v>504</v>
      </c>
      <c r="U2665">
        <v>3.3191371584893302E-5</v>
      </c>
      <c r="V2665" t="s">
        <v>154</v>
      </c>
    </row>
    <row r="2666" spans="9:22" x14ac:dyDescent="0.45">
      <c r="I2666" t="s">
        <v>178</v>
      </c>
      <c r="J2666" t="s">
        <v>505</v>
      </c>
      <c r="K2666">
        <v>0</v>
      </c>
      <c r="L2666" t="s">
        <v>154</v>
      </c>
      <c r="N2666" t="s">
        <v>252</v>
      </c>
      <c r="O2666" t="s">
        <v>505</v>
      </c>
      <c r="P2666">
        <v>1.4713630205729414E-3</v>
      </c>
      <c r="Q2666" t="s">
        <v>154</v>
      </c>
      <c r="S2666" t="s">
        <v>288</v>
      </c>
      <c r="T2666" t="s">
        <v>505</v>
      </c>
      <c r="U2666">
        <v>1.3193049870157943E-4</v>
      </c>
      <c r="V2666" t="s">
        <v>154</v>
      </c>
    </row>
    <row r="2667" spans="9:22" x14ac:dyDescent="0.45">
      <c r="I2667" t="s">
        <v>178</v>
      </c>
      <c r="J2667" t="s">
        <v>506</v>
      </c>
      <c r="K2667">
        <v>7.6993721420518337E-4</v>
      </c>
      <c r="L2667" t="s">
        <v>154</v>
      </c>
      <c r="N2667" t="s">
        <v>252</v>
      </c>
      <c r="O2667" t="s">
        <v>506</v>
      </c>
      <c r="P2667">
        <v>3.57101886425416E-3</v>
      </c>
      <c r="Q2667" t="s">
        <v>154</v>
      </c>
      <c r="S2667" t="s">
        <v>288</v>
      </c>
      <c r="T2667" t="s">
        <v>506</v>
      </c>
      <c r="U2667">
        <v>6.6710936099268088E-4</v>
      </c>
      <c r="V2667" t="s">
        <v>154</v>
      </c>
    </row>
    <row r="2668" spans="9:22" x14ac:dyDescent="0.45">
      <c r="I2668" t="s">
        <v>178</v>
      </c>
      <c r="J2668" t="s">
        <v>507</v>
      </c>
      <c r="K2668">
        <v>2.1367521498893171E-3</v>
      </c>
      <c r="L2668" t="s">
        <v>154</v>
      </c>
      <c r="N2668" t="s">
        <v>252</v>
      </c>
      <c r="O2668" t="s">
        <v>507</v>
      </c>
      <c r="P2668">
        <v>4.0449416672859548E-4</v>
      </c>
      <c r="Q2668" t="s">
        <v>154</v>
      </c>
      <c r="S2668" t="s">
        <v>288</v>
      </c>
      <c r="T2668" t="s">
        <v>507</v>
      </c>
      <c r="U2668">
        <v>9.3087462728467683E-5</v>
      </c>
      <c r="V2668" t="s">
        <v>154</v>
      </c>
    </row>
    <row r="2669" spans="9:22" x14ac:dyDescent="0.45">
      <c r="I2669" t="s">
        <v>178</v>
      </c>
      <c r="J2669" t="s">
        <v>508</v>
      </c>
      <c r="K2669">
        <v>3.341719377131739E-3</v>
      </c>
      <c r="L2669" t="s">
        <v>154</v>
      </c>
      <c r="N2669" t="s">
        <v>252</v>
      </c>
      <c r="O2669" t="s">
        <v>508</v>
      </c>
      <c r="P2669">
        <v>3.8620710262346545E-4</v>
      </c>
      <c r="Q2669" t="s">
        <v>154</v>
      </c>
      <c r="S2669" t="s">
        <v>288</v>
      </c>
      <c r="T2669" t="s">
        <v>508</v>
      </c>
      <c r="U2669">
        <v>8.6248179740953219E-5</v>
      </c>
      <c r="V2669" t="s">
        <v>154</v>
      </c>
    </row>
    <row r="2670" spans="9:22" x14ac:dyDescent="0.45">
      <c r="I2670" t="s">
        <v>178</v>
      </c>
      <c r="J2670" t="s">
        <v>509</v>
      </c>
      <c r="K2670">
        <v>2.7239655342189046E-2</v>
      </c>
      <c r="L2670" t="s">
        <v>154</v>
      </c>
      <c r="N2670" t="s">
        <v>252</v>
      </c>
      <c r="O2670" t="s">
        <v>509</v>
      </c>
      <c r="P2670">
        <v>3.9540833007741943E-3</v>
      </c>
      <c r="Q2670" t="s">
        <v>154</v>
      </c>
      <c r="S2670" t="s">
        <v>288</v>
      </c>
      <c r="T2670" t="s">
        <v>509</v>
      </c>
      <c r="U2670">
        <v>6.786454078406925E-4</v>
      </c>
      <c r="V2670" t="s">
        <v>154</v>
      </c>
    </row>
    <row r="2671" spans="9:22" x14ac:dyDescent="0.45">
      <c r="I2671" t="s">
        <v>178</v>
      </c>
      <c r="J2671" t="s">
        <v>510</v>
      </c>
      <c r="K2671">
        <v>1.9742627951123402E-3</v>
      </c>
      <c r="L2671" t="s">
        <v>154</v>
      </c>
      <c r="N2671" t="s">
        <v>252</v>
      </c>
      <c r="O2671" t="s">
        <v>510</v>
      </c>
      <c r="P2671">
        <v>8.1624384385334432E-4</v>
      </c>
      <c r="Q2671" t="s">
        <v>154</v>
      </c>
      <c r="S2671" t="s">
        <v>288</v>
      </c>
      <c r="T2671" t="s">
        <v>510</v>
      </c>
      <c r="U2671">
        <v>9.9466004963107236E-5</v>
      </c>
      <c r="V2671" t="s">
        <v>154</v>
      </c>
    </row>
    <row r="2672" spans="9:22" x14ac:dyDescent="0.45">
      <c r="I2672" t="s">
        <v>178</v>
      </c>
      <c r="J2672" t="s">
        <v>511</v>
      </c>
      <c r="K2672">
        <v>1.168057745094097E-3</v>
      </c>
      <c r="L2672" t="s">
        <v>154</v>
      </c>
      <c r="N2672" t="s">
        <v>252</v>
      </c>
      <c r="O2672" t="s">
        <v>511</v>
      </c>
      <c r="P2672">
        <v>9.9098854424537895E-4</v>
      </c>
      <c r="Q2672" t="s">
        <v>154</v>
      </c>
      <c r="S2672" t="s">
        <v>288</v>
      </c>
      <c r="T2672" t="s">
        <v>511</v>
      </c>
      <c r="U2672">
        <v>1.0786726035754587E-4</v>
      </c>
      <c r="V2672" t="s">
        <v>154</v>
      </c>
    </row>
    <row r="2673" spans="9:22" x14ac:dyDescent="0.45">
      <c r="I2673" t="s">
        <v>178</v>
      </c>
      <c r="J2673" t="s">
        <v>512</v>
      </c>
      <c r="K2673">
        <v>0</v>
      </c>
      <c r="L2673" t="s">
        <v>154</v>
      </c>
      <c r="N2673" t="s">
        <v>252</v>
      </c>
      <c r="O2673" t="s">
        <v>512</v>
      </c>
      <c r="P2673">
        <v>8.1983372304511365E-4</v>
      </c>
      <c r="Q2673" t="s">
        <v>154</v>
      </c>
      <c r="S2673" t="s">
        <v>288</v>
      </c>
      <c r="T2673" t="s">
        <v>512</v>
      </c>
      <c r="U2673">
        <v>1.3880679758202362E-4</v>
      </c>
      <c r="V2673" t="s">
        <v>154</v>
      </c>
    </row>
    <row r="2674" spans="9:22" x14ac:dyDescent="0.45">
      <c r="I2674" t="s">
        <v>178</v>
      </c>
      <c r="J2674" t="s">
        <v>513</v>
      </c>
      <c r="K2674">
        <v>0</v>
      </c>
      <c r="L2674" t="s">
        <v>154</v>
      </c>
      <c r="N2674" t="s">
        <v>252</v>
      </c>
      <c r="O2674" t="s">
        <v>513</v>
      </c>
      <c r="P2674">
        <v>3.3878391723888251E-3</v>
      </c>
      <c r="Q2674" t="s">
        <v>154</v>
      </c>
      <c r="S2674" t="s">
        <v>288</v>
      </c>
      <c r="T2674" t="s">
        <v>513</v>
      </c>
      <c r="U2674">
        <v>7.1029648184888665E-4</v>
      </c>
      <c r="V2674" t="s">
        <v>154</v>
      </c>
    </row>
    <row r="2675" spans="9:22" x14ac:dyDescent="0.45">
      <c r="I2675" t="s">
        <v>178</v>
      </c>
      <c r="J2675" t="s">
        <v>514</v>
      </c>
      <c r="K2675">
        <v>1.2577067409032351E-5</v>
      </c>
      <c r="L2675" t="s">
        <v>154</v>
      </c>
      <c r="N2675" t="s">
        <v>252</v>
      </c>
      <c r="O2675" t="s">
        <v>514</v>
      </c>
      <c r="P2675">
        <v>6.7507835511773709E-3</v>
      </c>
      <c r="Q2675" t="s">
        <v>154</v>
      </c>
      <c r="S2675" t="s">
        <v>288</v>
      </c>
      <c r="T2675" t="s">
        <v>514</v>
      </c>
      <c r="U2675">
        <v>4.3019941767865596E-4</v>
      </c>
      <c r="V2675" t="s">
        <v>154</v>
      </c>
    </row>
    <row r="2676" spans="9:22" x14ac:dyDescent="0.45">
      <c r="I2676" t="s">
        <v>178</v>
      </c>
      <c r="J2676" t="s">
        <v>515</v>
      </c>
      <c r="K2676">
        <v>2.2486057566215619E-4</v>
      </c>
      <c r="L2676" t="s">
        <v>154</v>
      </c>
      <c r="N2676" t="s">
        <v>252</v>
      </c>
      <c r="O2676" t="s">
        <v>515</v>
      </c>
      <c r="P2676">
        <v>1.0595571262599522E-3</v>
      </c>
      <c r="Q2676" t="s">
        <v>154</v>
      </c>
      <c r="S2676" t="s">
        <v>288</v>
      </c>
      <c r="T2676" t="s">
        <v>515</v>
      </c>
      <c r="U2676">
        <v>8.4964911531533748E-5</v>
      </c>
      <c r="V2676" t="s">
        <v>154</v>
      </c>
    </row>
    <row r="2677" spans="9:22" x14ac:dyDescent="0.45">
      <c r="I2677" t="s">
        <v>178</v>
      </c>
      <c r="J2677" t="s">
        <v>516</v>
      </c>
      <c r="K2677">
        <v>4.3816386615258833E-4</v>
      </c>
      <c r="L2677" t="s">
        <v>154</v>
      </c>
      <c r="N2677" t="s">
        <v>252</v>
      </c>
      <c r="O2677" t="s">
        <v>516</v>
      </c>
      <c r="P2677">
        <v>9.1877716644751535E-4</v>
      </c>
      <c r="Q2677" t="s">
        <v>154</v>
      </c>
      <c r="S2677" t="s">
        <v>288</v>
      </c>
      <c r="T2677" t="s">
        <v>516</v>
      </c>
      <c r="U2677">
        <v>9.8489577170334053E-5</v>
      </c>
      <c r="V2677" t="s">
        <v>154</v>
      </c>
    </row>
    <row r="2678" spans="9:22" x14ac:dyDescent="0.45">
      <c r="I2678" t="s">
        <v>178</v>
      </c>
      <c r="J2678" t="s">
        <v>517</v>
      </c>
      <c r="K2678">
        <v>4.6882516765669457E-3</v>
      </c>
      <c r="L2678" t="s">
        <v>154</v>
      </c>
      <c r="N2678" t="s">
        <v>252</v>
      </c>
      <c r="O2678" t="s">
        <v>517</v>
      </c>
      <c r="P2678">
        <v>6.8748148968173E-3</v>
      </c>
      <c r="Q2678" t="s">
        <v>154</v>
      </c>
      <c r="S2678" t="s">
        <v>288</v>
      </c>
      <c r="T2678" t="s">
        <v>517</v>
      </c>
      <c r="U2678">
        <v>9.4999962344385804E-4</v>
      </c>
      <c r="V2678" t="s">
        <v>154</v>
      </c>
    </row>
    <row r="2679" spans="9:22" x14ac:dyDescent="0.45">
      <c r="I2679" t="s">
        <v>178</v>
      </c>
      <c r="J2679" t="s">
        <v>518</v>
      </c>
      <c r="K2679">
        <v>2.1106726427525956E-4</v>
      </c>
      <c r="L2679" t="s">
        <v>154</v>
      </c>
      <c r="N2679" t="s">
        <v>252</v>
      </c>
      <c r="O2679" t="s">
        <v>518</v>
      </c>
      <c r="P2679">
        <v>1.1180700423555931E-3</v>
      </c>
      <c r="Q2679" t="s">
        <v>154</v>
      </c>
      <c r="S2679" t="s">
        <v>288</v>
      </c>
      <c r="T2679" t="s">
        <v>518</v>
      </c>
      <c r="U2679">
        <v>1.5144075013279927E-4</v>
      </c>
      <c r="V2679" t="s">
        <v>154</v>
      </c>
    </row>
    <row r="2680" spans="9:22" x14ac:dyDescent="0.45">
      <c r="I2680" t="s">
        <v>178</v>
      </c>
      <c r="J2680" t="s">
        <v>519</v>
      </c>
      <c r="K2680">
        <v>1.3267389644625315E-4</v>
      </c>
      <c r="L2680" t="s">
        <v>154</v>
      </c>
      <c r="N2680" t="s">
        <v>252</v>
      </c>
      <c r="O2680" t="s">
        <v>519</v>
      </c>
      <c r="P2680">
        <v>9.3456363851497409E-4</v>
      </c>
      <c r="Q2680" t="s">
        <v>154</v>
      </c>
      <c r="S2680" t="s">
        <v>288</v>
      </c>
      <c r="T2680" t="s">
        <v>519</v>
      </c>
      <c r="U2680">
        <v>1.4874457356408259E-4</v>
      </c>
      <c r="V2680" t="s">
        <v>154</v>
      </c>
    </row>
    <row r="2681" spans="9:22" x14ac:dyDescent="0.45">
      <c r="I2681" t="s">
        <v>178</v>
      </c>
      <c r="J2681" t="s">
        <v>520</v>
      </c>
      <c r="K2681">
        <v>0</v>
      </c>
      <c r="L2681" t="s">
        <v>154</v>
      </c>
      <c r="N2681" t="s">
        <v>252</v>
      </c>
      <c r="O2681" t="s">
        <v>520</v>
      </c>
      <c r="P2681">
        <v>9.2250279322554304E-4</v>
      </c>
      <c r="Q2681" t="s">
        <v>154</v>
      </c>
      <c r="S2681" t="s">
        <v>288</v>
      </c>
      <c r="T2681" t="s">
        <v>520</v>
      </c>
      <c r="U2681">
        <v>1.6118261721168175E-4</v>
      </c>
      <c r="V2681" t="s">
        <v>154</v>
      </c>
    </row>
    <row r="2682" spans="9:22" x14ac:dyDescent="0.45">
      <c r="I2682" t="s">
        <v>178</v>
      </c>
      <c r="J2682" t="s">
        <v>521</v>
      </c>
      <c r="K2682">
        <v>0</v>
      </c>
      <c r="L2682" t="s">
        <v>154</v>
      </c>
      <c r="N2682" t="s">
        <v>252</v>
      </c>
      <c r="O2682" t="s">
        <v>521</v>
      </c>
      <c r="P2682">
        <v>4.2596366067681208E-3</v>
      </c>
      <c r="Q2682" t="s">
        <v>154</v>
      </c>
      <c r="S2682" t="s">
        <v>288</v>
      </c>
      <c r="T2682" t="s">
        <v>521</v>
      </c>
      <c r="U2682">
        <v>7.450071680458819E-4</v>
      </c>
      <c r="V2682" t="s">
        <v>154</v>
      </c>
    </row>
    <row r="2683" spans="9:22" x14ac:dyDescent="0.45">
      <c r="I2683" t="s">
        <v>178</v>
      </c>
      <c r="J2683" t="s">
        <v>522</v>
      </c>
      <c r="K2683">
        <v>0</v>
      </c>
      <c r="L2683" t="s">
        <v>154</v>
      </c>
      <c r="N2683" t="s">
        <v>252</v>
      </c>
      <c r="O2683" t="s">
        <v>522</v>
      </c>
      <c r="P2683">
        <v>9.4734252798479579E-3</v>
      </c>
      <c r="Q2683" t="s">
        <v>154</v>
      </c>
      <c r="S2683" t="s">
        <v>288</v>
      </c>
      <c r="T2683" t="s">
        <v>522</v>
      </c>
      <c r="U2683">
        <v>3.5261733558569069E-3</v>
      </c>
      <c r="V2683" t="s">
        <v>154</v>
      </c>
    </row>
    <row r="2684" spans="9:22" x14ac:dyDescent="0.45">
      <c r="I2684" t="s">
        <v>178</v>
      </c>
      <c r="J2684" t="s">
        <v>523</v>
      </c>
      <c r="K2684">
        <v>4.7675425701713665E-4</v>
      </c>
      <c r="L2684" t="s">
        <v>154</v>
      </c>
      <c r="N2684" t="s">
        <v>252</v>
      </c>
      <c r="O2684" t="s">
        <v>523</v>
      </c>
      <c r="P2684">
        <v>1.5399313082814713E-3</v>
      </c>
      <c r="Q2684" t="s">
        <v>154</v>
      </c>
      <c r="S2684" t="s">
        <v>288</v>
      </c>
      <c r="T2684" t="s">
        <v>523</v>
      </c>
      <c r="U2684">
        <v>6.2373351293625121E-4</v>
      </c>
      <c r="V2684" t="s">
        <v>154</v>
      </c>
    </row>
    <row r="2685" spans="9:22" x14ac:dyDescent="0.45">
      <c r="I2685" t="s">
        <v>178</v>
      </c>
      <c r="J2685" t="s">
        <v>524</v>
      </c>
      <c r="K2685">
        <v>7.6428514853865985E-4</v>
      </c>
      <c r="L2685" t="s">
        <v>154</v>
      </c>
      <c r="N2685" t="s">
        <v>252</v>
      </c>
      <c r="O2685" t="s">
        <v>524</v>
      </c>
      <c r="P2685">
        <v>1.3545146263385362E-3</v>
      </c>
      <c r="Q2685" t="s">
        <v>154</v>
      </c>
      <c r="S2685" t="s">
        <v>288</v>
      </c>
      <c r="T2685" t="s">
        <v>524</v>
      </c>
      <c r="U2685">
        <v>7.2793747116740013E-4</v>
      </c>
      <c r="V2685" t="s">
        <v>154</v>
      </c>
    </row>
    <row r="2686" spans="9:22" x14ac:dyDescent="0.45">
      <c r="I2686" t="s">
        <v>178</v>
      </c>
      <c r="J2686" t="s">
        <v>525</v>
      </c>
      <c r="K2686">
        <v>6.5754545540291582E-3</v>
      </c>
      <c r="L2686" t="s">
        <v>154</v>
      </c>
      <c r="N2686" t="s">
        <v>252</v>
      </c>
      <c r="O2686" t="s">
        <v>525</v>
      </c>
      <c r="P2686">
        <v>1.1188173161822959E-2</v>
      </c>
      <c r="Q2686" t="s">
        <v>154</v>
      </c>
      <c r="S2686" t="s">
        <v>288</v>
      </c>
      <c r="T2686" t="s">
        <v>525</v>
      </c>
      <c r="U2686">
        <v>5.1269484194465418E-3</v>
      </c>
      <c r="V2686" t="s">
        <v>154</v>
      </c>
    </row>
    <row r="2687" spans="9:22" x14ac:dyDescent="0.45">
      <c r="I2687" t="s">
        <v>178</v>
      </c>
      <c r="J2687" t="s">
        <v>526</v>
      </c>
      <c r="K2687">
        <v>4.8468559847910612E-4</v>
      </c>
      <c r="L2687" t="s">
        <v>154</v>
      </c>
      <c r="N2687" t="s">
        <v>252</v>
      </c>
      <c r="O2687" t="s">
        <v>526</v>
      </c>
      <c r="P2687">
        <v>1.7019519100985247E-3</v>
      </c>
      <c r="Q2687" t="s">
        <v>154</v>
      </c>
      <c r="S2687" t="s">
        <v>288</v>
      </c>
      <c r="T2687" t="s">
        <v>526</v>
      </c>
      <c r="U2687">
        <v>6.7588486427630793E-4</v>
      </c>
      <c r="V2687" t="s">
        <v>154</v>
      </c>
    </row>
    <row r="2688" spans="9:22" x14ac:dyDescent="0.45">
      <c r="I2688" t="s">
        <v>178</v>
      </c>
      <c r="J2688" t="s">
        <v>527</v>
      </c>
      <c r="K2688">
        <v>2.0908270579444511E-4</v>
      </c>
      <c r="L2688" t="s">
        <v>154</v>
      </c>
      <c r="N2688" t="s">
        <v>252</v>
      </c>
      <c r="O2688" t="s">
        <v>527</v>
      </c>
      <c r="P2688">
        <v>1.6579643094312431E-3</v>
      </c>
      <c r="Q2688" t="s">
        <v>154</v>
      </c>
      <c r="S2688" t="s">
        <v>288</v>
      </c>
      <c r="T2688" t="s">
        <v>527</v>
      </c>
      <c r="U2688">
        <v>6.5336451868585861E-4</v>
      </c>
      <c r="V2688" t="s">
        <v>154</v>
      </c>
    </row>
    <row r="2689" spans="9:22" x14ac:dyDescent="0.45">
      <c r="I2689" t="s">
        <v>178</v>
      </c>
      <c r="J2689" t="s">
        <v>528</v>
      </c>
      <c r="K2689">
        <v>0</v>
      </c>
      <c r="L2689" t="s">
        <v>154</v>
      </c>
      <c r="N2689" t="s">
        <v>252</v>
      </c>
      <c r="O2689" t="s">
        <v>528</v>
      </c>
      <c r="P2689">
        <v>1.6513302973220829E-3</v>
      </c>
      <c r="Q2689" t="s">
        <v>154</v>
      </c>
      <c r="S2689" t="s">
        <v>288</v>
      </c>
      <c r="T2689" t="s">
        <v>528</v>
      </c>
      <c r="U2689">
        <v>5.5741053147234827E-4</v>
      </c>
      <c r="V2689" t="s">
        <v>154</v>
      </c>
    </row>
    <row r="2690" spans="9:22" x14ac:dyDescent="0.45">
      <c r="I2690" t="s">
        <v>178</v>
      </c>
      <c r="J2690" t="s">
        <v>529</v>
      </c>
      <c r="K2690">
        <v>0</v>
      </c>
      <c r="L2690" t="s">
        <v>154</v>
      </c>
      <c r="N2690" t="s">
        <v>252</v>
      </c>
      <c r="O2690" t="s">
        <v>529</v>
      </c>
      <c r="P2690">
        <v>7.1024520604642954E-3</v>
      </c>
      <c r="Q2690" t="s">
        <v>154</v>
      </c>
      <c r="S2690" t="s">
        <v>288</v>
      </c>
      <c r="T2690" t="s">
        <v>529</v>
      </c>
      <c r="U2690">
        <v>1.8560273181024533E-3</v>
      </c>
      <c r="V2690" t="s">
        <v>154</v>
      </c>
    </row>
    <row r="2691" spans="9:22" x14ac:dyDescent="0.45">
      <c r="I2691" t="s">
        <v>178</v>
      </c>
      <c r="J2691" t="s">
        <v>530</v>
      </c>
      <c r="K2691">
        <v>0</v>
      </c>
      <c r="L2691" t="s">
        <v>154</v>
      </c>
      <c r="N2691" t="s">
        <v>252</v>
      </c>
      <c r="O2691" t="s">
        <v>530</v>
      </c>
      <c r="P2691">
        <v>1.3810429032065733E-2</v>
      </c>
      <c r="Q2691" t="s">
        <v>154</v>
      </c>
      <c r="S2691" t="s">
        <v>288</v>
      </c>
      <c r="T2691" t="s">
        <v>530</v>
      </c>
      <c r="U2691">
        <v>3.9328967591992876E-3</v>
      </c>
      <c r="V2691" t="s">
        <v>154</v>
      </c>
    </row>
    <row r="2692" spans="9:22" x14ac:dyDescent="0.45">
      <c r="I2692" t="s">
        <v>178</v>
      </c>
      <c r="J2692" t="s">
        <v>531</v>
      </c>
      <c r="K2692">
        <v>3.5161056385459965E-4</v>
      </c>
      <c r="L2692" t="s">
        <v>154</v>
      </c>
      <c r="N2692" t="s">
        <v>252</v>
      </c>
      <c r="O2692" t="s">
        <v>531</v>
      </c>
      <c r="P2692">
        <v>1.0150895988035439E-3</v>
      </c>
      <c r="Q2692" t="s">
        <v>154</v>
      </c>
      <c r="S2692" t="s">
        <v>288</v>
      </c>
      <c r="T2692" t="s">
        <v>531</v>
      </c>
      <c r="U2692">
        <v>5.9785981691595682E-4</v>
      </c>
      <c r="V2692" t="s">
        <v>154</v>
      </c>
    </row>
    <row r="2693" spans="9:22" x14ac:dyDescent="0.45">
      <c r="I2693" t="s">
        <v>178</v>
      </c>
      <c r="J2693" t="s">
        <v>532</v>
      </c>
      <c r="K2693">
        <v>8.1770062960471741E-4</v>
      </c>
      <c r="L2693" t="s">
        <v>154</v>
      </c>
      <c r="N2693" t="s">
        <v>252</v>
      </c>
      <c r="O2693" t="s">
        <v>532</v>
      </c>
      <c r="P2693">
        <v>9.5268741242421492E-4</v>
      </c>
      <c r="Q2693" t="s">
        <v>154</v>
      </c>
      <c r="S2693" t="s">
        <v>288</v>
      </c>
      <c r="T2693" t="s">
        <v>532</v>
      </c>
      <c r="U2693">
        <v>5.5093045071464869E-4</v>
      </c>
      <c r="V2693" t="s">
        <v>154</v>
      </c>
    </row>
    <row r="2694" spans="9:22" x14ac:dyDescent="0.45">
      <c r="I2694" t="s">
        <v>178</v>
      </c>
      <c r="J2694" t="s">
        <v>533</v>
      </c>
      <c r="K2694">
        <v>7.9939936057206E-3</v>
      </c>
      <c r="L2694" t="s">
        <v>154</v>
      </c>
      <c r="N2694" t="s">
        <v>252</v>
      </c>
      <c r="O2694" t="s">
        <v>533</v>
      </c>
      <c r="P2694">
        <v>1.0871175279807849E-2</v>
      </c>
      <c r="Q2694" t="s">
        <v>154</v>
      </c>
      <c r="S2694" t="s">
        <v>288</v>
      </c>
      <c r="T2694" t="s">
        <v>533</v>
      </c>
      <c r="U2694">
        <v>3.6803487810918006E-3</v>
      </c>
      <c r="V2694" t="s">
        <v>154</v>
      </c>
    </row>
    <row r="2695" spans="9:22" x14ac:dyDescent="0.45">
      <c r="I2695" t="s">
        <v>178</v>
      </c>
      <c r="J2695" t="s">
        <v>534</v>
      </c>
      <c r="K2695">
        <v>3.766577190711271E-4</v>
      </c>
      <c r="L2695" t="s">
        <v>154</v>
      </c>
      <c r="N2695" t="s">
        <v>252</v>
      </c>
      <c r="O2695" t="s">
        <v>534</v>
      </c>
      <c r="P2695">
        <v>2.3643031600236487E-3</v>
      </c>
      <c r="Q2695" t="s">
        <v>154</v>
      </c>
      <c r="S2695" t="s">
        <v>288</v>
      </c>
      <c r="T2695" t="s">
        <v>534</v>
      </c>
      <c r="U2695">
        <v>5.3997489173831321E-4</v>
      </c>
      <c r="V2695" t="s">
        <v>154</v>
      </c>
    </row>
    <row r="2696" spans="9:22" x14ac:dyDescent="0.45">
      <c r="I2696" t="s">
        <v>178</v>
      </c>
      <c r="J2696" t="s">
        <v>535</v>
      </c>
      <c r="K2696">
        <v>1.8723819922461339E-4</v>
      </c>
      <c r="L2696" t="s">
        <v>154</v>
      </c>
      <c r="N2696" t="s">
        <v>252</v>
      </c>
      <c r="O2696" t="s">
        <v>535</v>
      </c>
      <c r="P2696">
        <v>2.3962423370722775E-3</v>
      </c>
      <c r="Q2696" t="s">
        <v>154</v>
      </c>
      <c r="S2696" t="s">
        <v>288</v>
      </c>
      <c r="T2696" t="s">
        <v>535</v>
      </c>
      <c r="U2696">
        <v>4.5044973786772852E-4</v>
      </c>
      <c r="V2696" t="s">
        <v>154</v>
      </c>
    </row>
    <row r="2697" spans="9:22" x14ac:dyDescent="0.45">
      <c r="I2697" t="s">
        <v>178</v>
      </c>
      <c r="J2697" t="s">
        <v>536</v>
      </c>
      <c r="K2697">
        <v>0</v>
      </c>
      <c r="L2697" t="s">
        <v>154</v>
      </c>
      <c r="N2697" t="s">
        <v>252</v>
      </c>
      <c r="O2697" t="s">
        <v>536</v>
      </c>
      <c r="P2697">
        <v>2.1052231273216383E-3</v>
      </c>
      <c r="Q2697" t="s">
        <v>154</v>
      </c>
      <c r="S2697" t="s">
        <v>288</v>
      </c>
      <c r="T2697" t="s">
        <v>536</v>
      </c>
      <c r="U2697">
        <v>3.5194035505165027E-4</v>
      </c>
      <c r="V2697" t="s">
        <v>154</v>
      </c>
    </row>
    <row r="2698" spans="9:22" x14ac:dyDescent="0.45">
      <c r="I2698" t="s">
        <v>178</v>
      </c>
      <c r="J2698" t="s">
        <v>537</v>
      </c>
      <c r="K2698">
        <v>0</v>
      </c>
      <c r="L2698" t="s">
        <v>154</v>
      </c>
      <c r="N2698" t="s">
        <v>252</v>
      </c>
      <c r="O2698" t="s">
        <v>537</v>
      </c>
      <c r="P2698">
        <v>9.964678003495403E-3</v>
      </c>
      <c r="Q2698" t="s">
        <v>154</v>
      </c>
      <c r="S2698" t="s">
        <v>288</v>
      </c>
      <c r="T2698" t="s">
        <v>537</v>
      </c>
      <c r="U2698">
        <v>1.8172296365538078E-3</v>
      </c>
      <c r="V2698" t="s">
        <v>154</v>
      </c>
    </row>
    <row r="2699" spans="9:22" x14ac:dyDescent="0.45">
      <c r="I2699" t="s">
        <v>179</v>
      </c>
      <c r="J2699" t="s">
        <v>153</v>
      </c>
      <c r="K2699">
        <v>1.6683486172594608E-6</v>
      </c>
      <c r="L2699" t="s">
        <v>154</v>
      </c>
      <c r="N2699" t="s">
        <v>253</v>
      </c>
      <c r="O2699" t="s">
        <v>153</v>
      </c>
      <c r="P2699">
        <v>4.0518529021069342E-3</v>
      </c>
      <c r="Q2699" t="s">
        <v>154</v>
      </c>
      <c r="S2699" t="s">
        <v>289</v>
      </c>
      <c r="T2699" t="s">
        <v>153</v>
      </c>
      <c r="U2699">
        <v>1.628730124497489E-3</v>
      </c>
      <c r="V2699" t="s">
        <v>154</v>
      </c>
    </row>
    <row r="2700" spans="9:22" x14ac:dyDescent="0.45">
      <c r="I2700" t="s">
        <v>179</v>
      </c>
      <c r="J2700" t="s">
        <v>155</v>
      </c>
      <c r="K2700">
        <v>2.1084070911767263E-4</v>
      </c>
      <c r="L2700" t="s">
        <v>154</v>
      </c>
      <c r="N2700" t="s">
        <v>253</v>
      </c>
      <c r="O2700" t="s">
        <v>155</v>
      </c>
      <c r="P2700">
        <v>5.925124116152689E-4</v>
      </c>
      <c r="Q2700" t="s">
        <v>154</v>
      </c>
      <c r="S2700" t="s">
        <v>289</v>
      </c>
      <c r="T2700" t="s">
        <v>155</v>
      </c>
      <c r="U2700">
        <v>2.0214346349212053E-4</v>
      </c>
      <c r="V2700" t="s">
        <v>154</v>
      </c>
    </row>
    <row r="2701" spans="9:22" x14ac:dyDescent="0.45">
      <c r="I2701" t="s">
        <v>179</v>
      </c>
      <c r="J2701" t="s">
        <v>156</v>
      </c>
      <c r="K2701">
        <v>5.2309131028646454E-4</v>
      </c>
      <c r="L2701" t="s">
        <v>154</v>
      </c>
      <c r="N2701" t="s">
        <v>253</v>
      </c>
      <c r="O2701" t="s">
        <v>156</v>
      </c>
      <c r="P2701">
        <v>5.7045872476999167E-4</v>
      </c>
      <c r="Q2701" t="s">
        <v>154</v>
      </c>
      <c r="S2701" t="s">
        <v>289</v>
      </c>
      <c r="T2701" t="s">
        <v>156</v>
      </c>
      <c r="U2701">
        <v>1.0981883567774732E-4</v>
      </c>
      <c r="V2701" t="s">
        <v>154</v>
      </c>
    </row>
    <row r="2702" spans="9:22" x14ac:dyDescent="0.45">
      <c r="I2702" t="s">
        <v>179</v>
      </c>
      <c r="J2702" t="s">
        <v>324</v>
      </c>
      <c r="K2702">
        <v>5.427287082635803E-3</v>
      </c>
      <c r="L2702" t="s">
        <v>154</v>
      </c>
      <c r="N2702" t="s">
        <v>253</v>
      </c>
      <c r="O2702" t="s">
        <v>324</v>
      </c>
      <c r="P2702">
        <v>5.0651659051536083E-3</v>
      </c>
      <c r="Q2702" t="s">
        <v>154</v>
      </c>
      <c r="S2702" t="s">
        <v>289</v>
      </c>
      <c r="T2702" t="s">
        <v>324</v>
      </c>
      <c r="U2702">
        <v>1.7676125718115406E-3</v>
      </c>
      <c r="V2702" t="s">
        <v>154</v>
      </c>
    </row>
    <row r="2703" spans="9:22" x14ac:dyDescent="0.45">
      <c r="I2703" t="s">
        <v>179</v>
      </c>
      <c r="J2703" t="s">
        <v>325</v>
      </c>
      <c r="K2703">
        <v>4.1610352063262178E-4</v>
      </c>
      <c r="L2703" t="s">
        <v>154</v>
      </c>
      <c r="N2703" t="s">
        <v>253</v>
      </c>
      <c r="O2703" t="s">
        <v>325</v>
      </c>
      <c r="P2703">
        <v>6.2165515802099455E-4</v>
      </c>
      <c r="Q2703" t="s">
        <v>154</v>
      </c>
      <c r="S2703" t="s">
        <v>289</v>
      </c>
      <c r="T2703" t="s">
        <v>325</v>
      </c>
      <c r="U2703">
        <v>3.5262139650191844E-4</v>
      </c>
      <c r="V2703" t="s">
        <v>154</v>
      </c>
    </row>
    <row r="2704" spans="9:22" x14ac:dyDescent="0.45">
      <c r="I2704" t="s">
        <v>179</v>
      </c>
      <c r="J2704" t="s">
        <v>342</v>
      </c>
      <c r="K2704">
        <v>1.9127030753555833E-4</v>
      </c>
      <c r="L2704" t="s">
        <v>154</v>
      </c>
      <c r="N2704" t="s">
        <v>253</v>
      </c>
      <c r="O2704" t="s">
        <v>342</v>
      </c>
      <c r="P2704">
        <v>8.6488024087487164E-4</v>
      </c>
      <c r="Q2704" t="s">
        <v>154</v>
      </c>
      <c r="S2704" t="s">
        <v>289</v>
      </c>
      <c r="T2704" t="s">
        <v>342</v>
      </c>
      <c r="U2704">
        <v>3.2576486313660752E-4</v>
      </c>
      <c r="V2704" t="s">
        <v>154</v>
      </c>
    </row>
    <row r="2705" spans="9:22" x14ac:dyDescent="0.45">
      <c r="I2705" t="s">
        <v>179</v>
      </c>
      <c r="J2705" t="s">
        <v>460</v>
      </c>
      <c r="K2705">
        <v>0</v>
      </c>
      <c r="L2705" t="s">
        <v>154</v>
      </c>
      <c r="N2705" t="s">
        <v>253</v>
      </c>
      <c r="O2705" t="s">
        <v>460</v>
      </c>
      <c r="P2705">
        <v>6.5416342287669897E-4</v>
      </c>
      <c r="Q2705" t="s">
        <v>154</v>
      </c>
      <c r="S2705" t="s">
        <v>289</v>
      </c>
      <c r="T2705" t="s">
        <v>460</v>
      </c>
      <c r="U2705">
        <v>4.0662727089482177E-4</v>
      </c>
      <c r="V2705" t="s">
        <v>154</v>
      </c>
    </row>
    <row r="2706" spans="9:22" x14ac:dyDescent="0.45">
      <c r="I2706" t="s">
        <v>179</v>
      </c>
      <c r="J2706" t="s">
        <v>461</v>
      </c>
      <c r="K2706">
        <v>0</v>
      </c>
      <c r="L2706" t="s">
        <v>154</v>
      </c>
      <c r="N2706" t="s">
        <v>253</v>
      </c>
      <c r="O2706" t="s">
        <v>461</v>
      </c>
      <c r="P2706">
        <v>1.4165423602947667E-3</v>
      </c>
      <c r="Q2706" t="s">
        <v>154</v>
      </c>
      <c r="S2706" t="s">
        <v>289</v>
      </c>
      <c r="T2706" t="s">
        <v>461</v>
      </c>
      <c r="U2706">
        <v>1.9580945786287357E-3</v>
      </c>
      <c r="V2706" t="s">
        <v>154</v>
      </c>
    </row>
    <row r="2707" spans="9:22" x14ac:dyDescent="0.45">
      <c r="I2707" t="s">
        <v>179</v>
      </c>
      <c r="J2707" t="s">
        <v>157</v>
      </c>
      <c r="K2707">
        <v>5.0582017582060437E-7</v>
      </c>
      <c r="L2707" t="s">
        <v>154</v>
      </c>
      <c r="N2707" t="s">
        <v>253</v>
      </c>
      <c r="O2707" t="s">
        <v>157</v>
      </c>
      <c r="P2707">
        <v>1.4498266102920813E-2</v>
      </c>
      <c r="Q2707" t="s">
        <v>154</v>
      </c>
      <c r="S2707" t="s">
        <v>289</v>
      </c>
      <c r="T2707" t="s">
        <v>157</v>
      </c>
      <c r="U2707">
        <v>9.8028542709960326E-3</v>
      </c>
      <c r="V2707" t="s">
        <v>154</v>
      </c>
    </row>
    <row r="2708" spans="9:22" x14ac:dyDescent="0.45">
      <c r="I2708" t="s">
        <v>179</v>
      </c>
      <c r="J2708" t="s">
        <v>158</v>
      </c>
      <c r="K2708">
        <v>7.3845767383859265E-4</v>
      </c>
      <c r="L2708" t="s">
        <v>154</v>
      </c>
      <c r="N2708" t="s">
        <v>253</v>
      </c>
      <c r="O2708" t="s">
        <v>158</v>
      </c>
      <c r="P2708">
        <v>1.9026263770687132E-3</v>
      </c>
      <c r="Q2708" t="s">
        <v>154</v>
      </c>
      <c r="S2708" t="s">
        <v>289</v>
      </c>
      <c r="T2708" t="s">
        <v>158</v>
      </c>
      <c r="U2708">
        <v>1.3608246781466728E-3</v>
      </c>
      <c r="V2708" t="s">
        <v>154</v>
      </c>
    </row>
    <row r="2709" spans="9:22" x14ac:dyDescent="0.45">
      <c r="I2709" t="s">
        <v>179</v>
      </c>
      <c r="J2709" t="s">
        <v>159</v>
      </c>
      <c r="K2709">
        <v>1.3684315458629668E-3</v>
      </c>
      <c r="L2709" t="s">
        <v>154</v>
      </c>
      <c r="N2709" t="s">
        <v>253</v>
      </c>
      <c r="O2709" t="s">
        <v>159</v>
      </c>
      <c r="P2709">
        <v>1.8680814984271415E-3</v>
      </c>
      <c r="Q2709" t="s">
        <v>154</v>
      </c>
      <c r="S2709" t="s">
        <v>289</v>
      </c>
      <c r="T2709" t="s">
        <v>159</v>
      </c>
      <c r="U2709">
        <v>1.2607280172609514E-3</v>
      </c>
      <c r="V2709" t="s">
        <v>154</v>
      </c>
    </row>
    <row r="2710" spans="9:22" x14ac:dyDescent="0.45">
      <c r="I2710" t="s">
        <v>179</v>
      </c>
      <c r="J2710" t="s">
        <v>326</v>
      </c>
      <c r="K2710">
        <v>1.356364684411065E-2</v>
      </c>
      <c r="L2710" t="s">
        <v>154</v>
      </c>
      <c r="N2710" t="s">
        <v>253</v>
      </c>
      <c r="O2710" t="s">
        <v>326</v>
      </c>
      <c r="P2710">
        <v>1.7700863739764788E-2</v>
      </c>
      <c r="Q2710" t="s">
        <v>154</v>
      </c>
      <c r="S2710" t="s">
        <v>289</v>
      </c>
      <c r="T2710" t="s">
        <v>326</v>
      </c>
      <c r="U2710">
        <v>7.9286957655773337E-3</v>
      </c>
      <c r="V2710" t="s">
        <v>154</v>
      </c>
    </row>
    <row r="2711" spans="9:22" x14ac:dyDescent="0.45">
      <c r="I2711" t="s">
        <v>179</v>
      </c>
      <c r="J2711" t="s">
        <v>327</v>
      </c>
      <c r="K2711">
        <v>1.0471860980665884E-3</v>
      </c>
      <c r="L2711" t="s">
        <v>154</v>
      </c>
      <c r="N2711" t="s">
        <v>253</v>
      </c>
      <c r="O2711" t="s">
        <v>327</v>
      </c>
      <c r="P2711">
        <v>3.3543054718848039E-3</v>
      </c>
      <c r="Q2711" t="s">
        <v>154</v>
      </c>
      <c r="S2711" t="s">
        <v>289</v>
      </c>
      <c r="T2711" t="s">
        <v>327</v>
      </c>
      <c r="U2711">
        <v>1.0010760521218989E-3</v>
      </c>
      <c r="V2711" t="s">
        <v>154</v>
      </c>
    </row>
    <row r="2712" spans="9:22" x14ac:dyDescent="0.45">
      <c r="I2712" t="s">
        <v>179</v>
      </c>
      <c r="J2712" t="s">
        <v>343</v>
      </c>
      <c r="K2712">
        <v>5.0729654500264009E-4</v>
      </c>
      <c r="L2712" t="s">
        <v>154</v>
      </c>
      <c r="N2712" t="s">
        <v>253</v>
      </c>
      <c r="O2712" t="s">
        <v>343</v>
      </c>
      <c r="P2712">
        <v>3.5736982912122862E-3</v>
      </c>
      <c r="Q2712" t="s">
        <v>154</v>
      </c>
      <c r="S2712" t="s">
        <v>289</v>
      </c>
      <c r="T2712" t="s">
        <v>343</v>
      </c>
      <c r="U2712">
        <v>9.379394483254957E-4</v>
      </c>
      <c r="V2712" t="s">
        <v>154</v>
      </c>
    </row>
    <row r="2713" spans="9:22" x14ac:dyDescent="0.45">
      <c r="I2713" t="s">
        <v>179</v>
      </c>
      <c r="J2713" t="s">
        <v>462</v>
      </c>
      <c r="K2713">
        <v>0</v>
      </c>
      <c r="L2713" t="s">
        <v>154</v>
      </c>
      <c r="N2713" t="s">
        <v>253</v>
      </c>
      <c r="O2713" t="s">
        <v>462</v>
      </c>
      <c r="P2713">
        <v>3.3180361275959246E-3</v>
      </c>
      <c r="Q2713" t="s">
        <v>154</v>
      </c>
      <c r="S2713" t="s">
        <v>289</v>
      </c>
      <c r="T2713" t="s">
        <v>462</v>
      </c>
      <c r="U2713">
        <v>8.5309771360797331E-4</v>
      </c>
      <c r="V2713" t="s">
        <v>154</v>
      </c>
    </row>
    <row r="2714" spans="9:22" x14ac:dyDescent="0.45">
      <c r="I2714" t="s">
        <v>179</v>
      </c>
      <c r="J2714" t="s">
        <v>463</v>
      </c>
      <c r="K2714">
        <v>0</v>
      </c>
      <c r="L2714" t="s">
        <v>154</v>
      </c>
      <c r="N2714" t="s">
        <v>253</v>
      </c>
      <c r="O2714" t="s">
        <v>463</v>
      </c>
      <c r="P2714">
        <v>1.4042613282888052E-2</v>
      </c>
      <c r="Q2714" t="s">
        <v>154</v>
      </c>
      <c r="S2714" t="s">
        <v>289</v>
      </c>
      <c r="T2714" t="s">
        <v>463</v>
      </c>
      <c r="U2714">
        <v>4.5641853767607486E-3</v>
      </c>
      <c r="V2714" t="s">
        <v>154</v>
      </c>
    </row>
    <row r="2715" spans="9:22" x14ac:dyDescent="0.45">
      <c r="I2715" t="s">
        <v>179</v>
      </c>
      <c r="J2715" t="s">
        <v>160</v>
      </c>
      <c r="K2715">
        <v>0</v>
      </c>
      <c r="L2715" t="s">
        <v>154</v>
      </c>
      <c r="N2715" t="s">
        <v>253</v>
      </c>
      <c r="O2715" t="s">
        <v>160</v>
      </c>
      <c r="P2715">
        <v>2.8283417614859346E-2</v>
      </c>
      <c r="Q2715" t="s">
        <v>154</v>
      </c>
      <c r="S2715" t="s">
        <v>289</v>
      </c>
      <c r="T2715" t="s">
        <v>160</v>
      </c>
      <c r="U2715">
        <v>1.3773685847001284E-2</v>
      </c>
      <c r="V2715" t="s">
        <v>154</v>
      </c>
    </row>
    <row r="2716" spans="9:22" x14ac:dyDescent="0.45">
      <c r="I2716" t="s">
        <v>179</v>
      </c>
      <c r="J2716" t="s">
        <v>161</v>
      </c>
      <c r="K2716">
        <v>9.9215282322538722E-4</v>
      </c>
      <c r="L2716" t="s">
        <v>154</v>
      </c>
      <c r="N2716" t="s">
        <v>253</v>
      </c>
      <c r="O2716" t="s">
        <v>161</v>
      </c>
      <c r="P2716">
        <v>3.3436689628247034E-3</v>
      </c>
      <c r="Q2716" t="s">
        <v>154</v>
      </c>
      <c r="S2716" t="s">
        <v>289</v>
      </c>
      <c r="T2716" t="s">
        <v>161</v>
      </c>
      <c r="U2716">
        <v>1.805283291705477E-3</v>
      </c>
      <c r="V2716" t="s">
        <v>154</v>
      </c>
    </row>
    <row r="2717" spans="9:22" x14ac:dyDescent="0.45">
      <c r="I2717" t="s">
        <v>179</v>
      </c>
      <c r="J2717" t="s">
        <v>162</v>
      </c>
      <c r="K2717">
        <v>1.769298555930983E-3</v>
      </c>
      <c r="L2717" t="s">
        <v>154</v>
      </c>
      <c r="N2717" t="s">
        <v>253</v>
      </c>
      <c r="O2717" t="s">
        <v>162</v>
      </c>
      <c r="P2717">
        <v>3.3478219000149145E-3</v>
      </c>
      <c r="Q2717" t="s">
        <v>154</v>
      </c>
      <c r="S2717" t="s">
        <v>289</v>
      </c>
      <c r="T2717" t="s">
        <v>162</v>
      </c>
      <c r="U2717">
        <v>1.7486996048963342E-3</v>
      </c>
      <c r="V2717" t="s">
        <v>154</v>
      </c>
    </row>
    <row r="2718" spans="9:22" x14ac:dyDescent="0.45">
      <c r="I2718" t="s">
        <v>179</v>
      </c>
      <c r="J2718" t="s">
        <v>328</v>
      </c>
      <c r="K2718">
        <v>1.671535369987753E-2</v>
      </c>
      <c r="L2718" t="s">
        <v>154</v>
      </c>
      <c r="N2718" t="s">
        <v>253</v>
      </c>
      <c r="O2718" t="s">
        <v>328</v>
      </c>
      <c r="P2718">
        <v>2.3940504508282966E-2</v>
      </c>
      <c r="Q2718" t="s">
        <v>154</v>
      </c>
      <c r="S2718" t="s">
        <v>289</v>
      </c>
      <c r="T2718" t="s">
        <v>328</v>
      </c>
      <c r="U2718">
        <v>1.2475746071291146E-2</v>
      </c>
      <c r="V2718" t="s">
        <v>154</v>
      </c>
    </row>
    <row r="2719" spans="9:22" x14ac:dyDescent="0.45">
      <c r="I2719" t="s">
        <v>179</v>
      </c>
      <c r="J2719" t="s">
        <v>329</v>
      </c>
      <c r="K2719">
        <v>1.3847339605070289E-3</v>
      </c>
      <c r="L2719" t="s">
        <v>154</v>
      </c>
      <c r="N2719" t="s">
        <v>253</v>
      </c>
      <c r="O2719" t="s">
        <v>329</v>
      </c>
      <c r="P2719">
        <v>3.3851997258135948E-3</v>
      </c>
      <c r="Q2719" t="s">
        <v>154</v>
      </c>
      <c r="S2719" t="s">
        <v>289</v>
      </c>
      <c r="T2719" t="s">
        <v>329</v>
      </c>
      <c r="U2719">
        <v>1.8691172336487822E-3</v>
      </c>
      <c r="V2719" t="s">
        <v>154</v>
      </c>
    </row>
    <row r="2720" spans="9:22" x14ac:dyDescent="0.45">
      <c r="I2720" t="s">
        <v>179</v>
      </c>
      <c r="J2720" t="s">
        <v>344</v>
      </c>
      <c r="K2720">
        <v>7.3418724747159158E-4</v>
      </c>
      <c r="L2720" t="s">
        <v>154</v>
      </c>
      <c r="N2720" t="s">
        <v>253</v>
      </c>
      <c r="O2720" t="s">
        <v>344</v>
      </c>
      <c r="P2720">
        <v>2.8583091299926142E-3</v>
      </c>
      <c r="Q2720" t="s">
        <v>154</v>
      </c>
      <c r="S2720" t="s">
        <v>289</v>
      </c>
      <c r="T2720" t="s">
        <v>344</v>
      </c>
      <c r="U2720">
        <v>1.7910127599442144E-3</v>
      </c>
      <c r="V2720" t="s">
        <v>154</v>
      </c>
    </row>
    <row r="2721" spans="9:22" x14ac:dyDescent="0.45">
      <c r="I2721" t="s">
        <v>179</v>
      </c>
      <c r="J2721" t="s">
        <v>464</v>
      </c>
      <c r="K2721">
        <v>0</v>
      </c>
      <c r="L2721" t="s">
        <v>154</v>
      </c>
      <c r="N2721" t="s">
        <v>253</v>
      </c>
      <c r="O2721" t="s">
        <v>464</v>
      </c>
      <c r="P2721">
        <v>3.0497043464929978E-3</v>
      </c>
      <c r="Q2721" t="s">
        <v>154</v>
      </c>
      <c r="S2721" t="s">
        <v>289</v>
      </c>
      <c r="T2721" t="s">
        <v>464</v>
      </c>
      <c r="U2721">
        <v>1.8350498847707014E-3</v>
      </c>
      <c r="V2721" t="s">
        <v>154</v>
      </c>
    </row>
    <row r="2722" spans="9:22" x14ac:dyDescent="0.45">
      <c r="I2722" t="s">
        <v>179</v>
      </c>
      <c r="J2722" t="s">
        <v>465</v>
      </c>
      <c r="K2722">
        <v>0</v>
      </c>
      <c r="L2722" t="s">
        <v>154</v>
      </c>
      <c r="N2722" t="s">
        <v>253</v>
      </c>
      <c r="O2722" t="s">
        <v>465</v>
      </c>
      <c r="P2722">
        <v>1.6995165939767104E-2</v>
      </c>
      <c r="Q2722" t="s">
        <v>154</v>
      </c>
      <c r="S2722" t="s">
        <v>289</v>
      </c>
      <c r="T2722" t="s">
        <v>465</v>
      </c>
      <c r="U2722">
        <v>9.8582962013336189E-3</v>
      </c>
      <c r="V2722" t="s">
        <v>154</v>
      </c>
    </row>
    <row r="2723" spans="9:22" x14ac:dyDescent="0.45">
      <c r="I2723" t="s">
        <v>179</v>
      </c>
      <c r="J2723" t="s">
        <v>163</v>
      </c>
      <c r="K2723">
        <v>0</v>
      </c>
      <c r="L2723" t="s">
        <v>154</v>
      </c>
      <c r="N2723" t="s">
        <v>253</v>
      </c>
      <c r="O2723" t="s">
        <v>163</v>
      </c>
      <c r="P2723">
        <v>8.208508609519204E-3</v>
      </c>
      <c r="Q2723" t="s">
        <v>154</v>
      </c>
      <c r="S2723" t="s">
        <v>289</v>
      </c>
      <c r="T2723" t="s">
        <v>163</v>
      </c>
      <c r="U2723">
        <v>1.1448924687153824E-2</v>
      </c>
      <c r="V2723" t="s">
        <v>154</v>
      </c>
    </row>
    <row r="2724" spans="9:22" x14ac:dyDescent="0.45">
      <c r="I2724" t="s">
        <v>179</v>
      </c>
      <c r="J2724" t="s">
        <v>164</v>
      </c>
      <c r="K2724">
        <v>1.0192691759410952E-3</v>
      </c>
      <c r="L2724" t="s">
        <v>154</v>
      </c>
      <c r="N2724" t="s">
        <v>253</v>
      </c>
      <c r="O2724" t="s">
        <v>164</v>
      </c>
      <c r="P2724">
        <v>7.1128355576508602E-4</v>
      </c>
      <c r="Q2724" t="s">
        <v>154</v>
      </c>
      <c r="S2724" t="s">
        <v>289</v>
      </c>
      <c r="T2724" t="s">
        <v>164</v>
      </c>
      <c r="U2724">
        <v>1.3847339229169906E-3</v>
      </c>
      <c r="V2724" t="s">
        <v>154</v>
      </c>
    </row>
    <row r="2725" spans="9:22" x14ac:dyDescent="0.45">
      <c r="I2725" t="s">
        <v>179</v>
      </c>
      <c r="J2725" t="s">
        <v>165</v>
      </c>
      <c r="K2725">
        <v>1.8255450102076247E-3</v>
      </c>
      <c r="L2725" t="s">
        <v>154</v>
      </c>
      <c r="N2725" t="s">
        <v>253</v>
      </c>
      <c r="O2725" t="s">
        <v>165</v>
      </c>
      <c r="P2725">
        <v>5.6401883764120001E-4</v>
      </c>
      <c r="Q2725" t="s">
        <v>154</v>
      </c>
      <c r="S2725" t="s">
        <v>289</v>
      </c>
      <c r="T2725" t="s">
        <v>165</v>
      </c>
      <c r="U2725">
        <v>1.3642433984198431E-3</v>
      </c>
      <c r="V2725" t="s">
        <v>154</v>
      </c>
    </row>
    <row r="2726" spans="9:22" x14ac:dyDescent="0.45">
      <c r="I2726" t="s">
        <v>179</v>
      </c>
      <c r="J2726" t="s">
        <v>330</v>
      </c>
      <c r="K2726">
        <v>1.6621995236488246E-2</v>
      </c>
      <c r="L2726" t="s">
        <v>154</v>
      </c>
      <c r="N2726" t="s">
        <v>253</v>
      </c>
      <c r="O2726" t="s">
        <v>330</v>
      </c>
      <c r="P2726">
        <v>5.4430156520241819E-3</v>
      </c>
      <c r="Q2726" t="s">
        <v>154</v>
      </c>
      <c r="S2726" t="s">
        <v>289</v>
      </c>
      <c r="T2726" t="s">
        <v>330</v>
      </c>
      <c r="U2726">
        <v>1.0963706714260587E-2</v>
      </c>
      <c r="V2726" t="s">
        <v>154</v>
      </c>
    </row>
    <row r="2727" spans="9:22" x14ac:dyDescent="0.45">
      <c r="I2727" t="s">
        <v>179</v>
      </c>
      <c r="J2727" t="s">
        <v>331</v>
      </c>
      <c r="K2727">
        <v>1.5671654915062267E-3</v>
      </c>
      <c r="L2727" t="s">
        <v>154</v>
      </c>
      <c r="N2727" t="s">
        <v>253</v>
      </c>
      <c r="O2727" t="s">
        <v>331</v>
      </c>
      <c r="P2727">
        <v>1.3300001941060373E-3</v>
      </c>
      <c r="Q2727" t="s">
        <v>154</v>
      </c>
      <c r="S2727" t="s">
        <v>289</v>
      </c>
      <c r="T2727" t="s">
        <v>331</v>
      </c>
      <c r="U2727">
        <v>1.5257778513514848E-3</v>
      </c>
      <c r="V2727" t="s">
        <v>154</v>
      </c>
    </row>
    <row r="2728" spans="9:22" x14ac:dyDescent="0.45">
      <c r="I2728" t="s">
        <v>179</v>
      </c>
      <c r="J2728" t="s">
        <v>345</v>
      </c>
      <c r="K2728">
        <v>8.8427697778044041E-4</v>
      </c>
      <c r="L2728" t="s">
        <v>154</v>
      </c>
      <c r="N2728" t="s">
        <v>253</v>
      </c>
      <c r="O2728" t="s">
        <v>345</v>
      </c>
      <c r="P2728">
        <v>1.1294172381294161E-3</v>
      </c>
      <c r="Q2728" t="s">
        <v>154</v>
      </c>
      <c r="S2728" t="s">
        <v>289</v>
      </c>
      <c r="T2728" t="s">
        <v>345</v>
      </c>
      <c r="U2728">
        <v>1.4049799564080177E-3</v>
      </c>
      <c r="V2728" t="s">
        <v>154</v>
      </c>
    </row>
    <row r="2729" spans="9:22" x14ac:dyDescent="0.45">
      <c r="I2729" t="s">
        <v>179</v>
      </c>
      <c r="J2729" t="s">
        <v>466</v>
      </c>
      <c r="K2729">
        <v>3.6498439204090572E-5</v>
      </c>
      <c r="L2729" t="s">
        <v>154</v>
      </c>
      <c r="N2729" t="s">
        <v>253</v>
      </c>
      <c r="O2729" t="s">
        <v>466</v>
      </c>
      <c r="P2729">
        <v>1.1599877161331397E-3</v>
      </c>
      <c r="Q2729" t="s">
        <v>154</v>
      </c>
      <c r="S2729" t="s">
        <v>289</v>
      </c>
      <c r="T2729" t="s">
        <v>466</v>
      </c>
      <c r="U2729">
        <v>1.0412261807215375E-3</v>
      </c>
      <c r="V2729" t="s">
        <v>154</v>
      </c>
    </row>
    <row r="2730" spans="9:22" x14ac:dyDescent="0.45">
      <c r="I2730" t="s">
        <v>179</v>
      </c>
      <c r="J2730" t="s">
        <v>467</v>
      </c>
      <c r="K2730">
        <v>0</v>
      </c>
      <c r="L2730" t="s">
        <v>154</v>
      </c>
      <c r="N2730" t="s">
        <v>253</v>
      </c>
      <c r="O2730" t="s">
        <v>467</v>
      </c>
      <c r="P2730">
        <v>5.3702229036884834E-3</v>
      </c>
      <c r="Q2730" t="s">
        <v>154</v>
      </c>
      <c r="S2730" t="s">
        <v>289</v>
      </c>
      <c r="T2730" t="s">
        <v>467</v>
      </c>
      <c r="U2730">
        <v>5.193334912468997E-3</v>
      </c>
      <c r="V2730" t="s">
        <v>154</v>
      </c>
    </row>
    <row r="2731" spans="9:22" x14ac:dyDescent="0.45">
      <c r="I2731" t="s">
        <v>179</v>
      </c>
      <c r="J2731" t="s">
        <v>332</v>
      </c>
      <c r="K2731">
        <v>0</v>
      </c>
      <c r="L2731" t="s">
        <v>154</v>
      </c>
      <c r="N2731" t="s">
        <v>253</v>
      </c>
      <c r="O2731" t="s">
        <v>332</v>
      </c>
      <c r="P2731">
        <v>7.9839058148380576E-3</v>
      </c>
      <c r="Q2731" t="s">
        <v>154</v>
      </c>
      <c r="S2731" t="s">
        <v>289</v>
      </c>
      <c r="T2731" t="s">
        <v>332</v>
      </c>
      <c r="U2731">
        <v>8.5625280561062479E-3</v>
      </c>
      <c r="V2731" t="s">
        <v>154</v>
      </c>
    </row>
    <row r="2732" spans="9:22" x14ac:dyDescent="0.45">
      <c r="I2732" t="s">
        <v>179</v>
      </c>
      <c r="J2732" t="s">
        <v>333</v>
      </c>
      <c r="K2732">
        <v>1.392298480771389E-3</v>
      </c>
      <c r="L2732" t="s">
        <v>154</v>
      </c>
      <c r="N2732" t="s">
        <v>253</v>
      </c>
      <c r="O2732" t="s">
        <v>333</v>
      </c>
      <c r="P2732">
        <v>8.0869578734908188E-4</v>
      </c>
      <c r="Q2732" t="s">
        <v>154</v>
      </c>
      <c r="S2732" t="s">
        <v>289</v>
      </c>
      <c r="T2732" t="s">
        <v>333</v>
      </c>
      <c r="U2732">
        <v>9.889574239013597E-4</v>
      </c>
      <c r="V2732" t="s">
        <v>154</v>
      </c>
    </row>
    <row r="2733" spans="9:22" x14ac:dyDescent="0.45">
      <c r="I2733" t="s">
        <v>179</v>
      </c>
      <c r="J2733" t="s">
        <v>334</v>
      </c>
      <c r="K2733">
        <v>2.4810291588304653E-3</v>
      </c>
      <c r="L2733" t="s">
        <v>154</v>
      </c>
      <c r="N2733" t="s">
        <v>253</v>
      </c>
      <c r="O2733" t="s">
        <v>334</v>
      </c>
      <c r="P2733">
        <v>8.2420658737525094E-4</v>
      </c>
      <c r="Q2733" t="s">
        <v>154</v>
      </c>
      <c r="S2733" t="s">
        <v>289</v>
      </c>
      <c r="T2733" t="s">
        <v>334</v>
      </c>
      <c r="U2733">
        <v>1.0218241950218511E-3</v>
      </c>
      <c r="V2733" t="s">
        <v>154</v>
      </c>
    </row>
    <row r="2734" spans="9:22" x14ac:dyDescent="0.45">
      <c r="I2734" t="s">
        <v>179</v>
      </c>
      <c r="J2734" t="s">
        <v>335</v>
      </c>
      <c r="K2734">
        <v>2.5063789481858747E-2</v>
      </c>
      <c r="L2734" t="s">
        <v>154</v>
      </c>
      <c r="N2734" t="s">
        <v>253</v>
      </c>
      <c r="O2734" t="s">
        <v>335</v>
      </c>
      <c r="P2734">
        <v>7.7437533578262156E-3</v>
      </c>
      <c r="Q2734" t="s">
        <v>154</v>
      </c>
      <c r="S2734" t="s">
        <v>289</v>
      </c>
      <c r="T2734" t="s">
        <v>335</v>
      </c>
      <c r="U2734">
        <v>9.2557295527071985E-3</v>
      </c>
      <c r="V2734" t="s">
        <v>154</v>
      </c>
    </row>
    <row r="2735" spans="9:22" x14ac:dyDescent="0.45">
      <c r="I2735" t="s">
        <v>179</v>
      </c>
      <c r="J2735" t="s">
        <v>336</v>
      </c>
      <c r="K2735">
        <v>2.3306422054507692E-3</v>
      </c>
      <c r="L2735" t="s">
        <v>154</v>
      </c>
      <c r="N2735" t="s">
        <v>253</v>
      </c>
      <c r="O2735" t="s">
        <v>336</v>
      </c>
      <c r="P2735">
        <v>1.5831582159704042E-3</v>
      </c>
      <c r="Q2735" t="s">
        <v>154</v>
      </c>
      <c r="S2735" t="s">
        <v>289</v>
      </c>
      <c r="T2735" t="s">
        <v>336</v>
      </c>
      <c r="U2735">
        <v>1.2169727088592688E-3</v>
      </c>
      <c r="V2735" t="s">
        <v>154</v>
      </c>
    </row>
    <row r="2736" spans="9:22" x14ac:dyDescent="0.45">
      <c r="I2736" t="s">
        <v>179</v>
      </c>
      <c r="J2736" t="s">
        <v>346</v>
      </c>
      <c r="K2736">
        <v>1.2757896771868719E-3</v>
      </c>
      <c r="L2736" t="s">
        <v>154</v>
      </c>
      <c r="N2736" t="s">
        <v>253</v>
      </c>
      <c r="O2736" t="s">
        <v>346</v>
      </c>
      <c r="P2736">
        <v>1.7329779038777365E-3</v>
      </c>
      <c r="Q2736" t="s">
        <v>154</v>
      </c>
      <c r="S2736" t="s">
        <v>289</v>
      </c>
      <c r="T2736" t="s">
        <v>346</v>
      </c>
      <c r="U2736">
        <v>1.2063120703666563E-3</v>
      </c>
      <c r="V2736" t="s">
        <v>154</v>
      </c>
    </row>
    <row r="2737" spans="9:22" x14ac:dyDescent="0.45">
      <c r="I2737" t="s">
        <v>179</v>
      </c>
      <c r="J2737" t="s">
        <v>468</v>
      </c>
      <c r="K2737">
        <v>2.3733184472214815E-4</v>
      </c>
      <c r="L2737" t="s">
        <v>154</v>
      </c>
      <c r="N2737" t="s">
        <v>253</v>
      </c>
      <c r="O2737" t="s">
        <v>468</v>
      </c>
      <c r="P2737">
        <v>1.6088233712150748E-3</v>
      </c>
      <c r="Q2737" t="s">
        <v>154</v>
      </c>
      <c r="S2737" t="s">
        <v>289</v>
      </c>
      <c r="T2737" t="s">
        <v>468</v>
      </c>
      <c r="U2737">
        <v>9.694163689122385E-4</v>
      </c>
      <c r="V2737" t="s">
        <v>154</v>
      </c>
    </row>
    <row r="2738" spans="9:22" x14ac:dyDescent="0.45">
      <c r="I2738" t="s">
        <v>179</v>
      </c>
      <c r="J2738" t="s">
        <v>469</v>
      </c>
      <c r="K2738">
        <v>0</v>
      </c>
      <c r="L2738" t="s">
        <v>154</v>
      </c>
      <c r="N2738" t="s">
        <v>253</v>
      </c>
      <c r="O2738" t="s">
        <v>469</v>
      </c>
      <c r="P2738">
        <v>5.6605026574124842E-3</v>
      </c>
      <c r="Q2738" t="s">
        <v>154</v>
      </c>
      <c r="S2738" t="s">
        <v>289</v>
      </c>
      <c r="T2738" t="s">
        <v>469</v>
      </c>
      <c r="U2738">
        <v>4.9089817700784331E-3</v>
      </c>
      <c r="V2738" t="s">
        <v>154</v>
      </c>
    </row>
    <row r="2739" spans="9:22" x14ac:dyDescent="0.45">
      <c r="I2739" t="s">
        <v>179</v>
      </c>
      <c r="J2739" t="s">
        <v>347</v>
      </c>
      <c r="K2739">
        <v>0</v>
      </c>
      <c r="L2739" t="s">
        <v>154</v>
      </c>
      <c r="N2739" t="s">
        <v>253</v>
      </c>
      <c r="O2739" t="s">
        <v>347</v>
      </c>
      <c r="P2739">
        <v>3.3437179468610153E-3</v>
      </c>
      <c r="Q2739" t="s">
        <v>154</v>
      </c>
      <c r="S2739" t="s">
        <v>289</v>
      </c>
      <c r="T2739" t="s">
        <v>347</v>
      </c>
      <c r="U2739">
        <v>8.6702528320091801E-4</v>
      </c>
      <c r="V2739" t="s">
        <v>154</v>
      </c>
    </row>
    <row r="2740" spans="9:22" x14ac:dyDescent="0.45">
      <c r="I2740" t="s">
        <v>179</v>
      </c>
      <c r="J2740" t="s">
        <v>348</v>
      </c>
      <c r="K2740">
        <v>1.4276876378096247E-3</v>
      </c>
      <c r="L2740" t="s">
        <v>154</v>
      </c>
      <c r="N2740" t="s">
        <v>253</v>
      </c>
      <c r="O2740" t="s">
        <v>348</v>
      </c>
      <c r="P2740">
        <v>4.7698222955509469E-4</v>
      </c>
      <c r="Q2740" t="s">
        <v>154</v>
      </c>
      <c r="S2740" t="s">
        <v>289</v>
      </c>
      <c r="T2740" t="s">
        <v>348</v>
      </c>
      <c r="U2740">
        <v>1.184821524708942E-4</v>
      </c>
      <c r="V2740" t="s">
        <v>154</v>
      </c>
    </row>
    <row r="2741" spans="9:22" x14ac:dyDescent="0.45">
      <c r="I2741" t="s">
        <v>179</v>
      </c>
      <c r="J2741" t="s">
        <v>349</v>
      </c>
      <c r="K2741">
        <v>2.5658721544153953E-3</v>
      </c>
      <c r="L2741" t="s">
        <v>154</v>
      </c>
      <c r="N2741" t="s">
        <v>253</v>
      </c>
      <c r="O2741" t="s">
        <v>349</v>
      </c>
      <c r="P2741">
        <v>3.8729587069215098E-4</v>
      </c>
      <c r="Q2741" t="s">
        <v>154</v>
      </c>
      <c r="S2741" t="s">
        <v>289</v>
      </c>
      <c r="T2741" t="s">
        <v>349</v>
      </c>
      <c r="U2741">
        <v>1.1638053551372834E-4</v>
      </c>
      <c r="V2741" t="s">
        <v>154</v>
      </c>
    </row>
    <row r="2742" spans="9:22" x14ac:dyDescent="0.45">
      <c r="I2742" t="s">
        <v>179</v>
      </c>
      <c r="J2742" t="s">
        <v>350</v>
      </c>
      <c r="K2742">
        <v>2.5840305632135355E-2</v>
      </c>
      <c r="L2742" t="s">
        <v>154</v>
      </c>
      <c r="N2742" t="s">
        <v>253</v>
      </c>
      <c r="O2742" t="s">
        <v>350</v>
      </c>
      <c r="P2742">
        <v>2.8494571392213876E-3</v>
      </c>
      <c r="Q2742" t="s">
        <v>154</v>
      </c>
      <c r="S2742" t="s">
        <v>289</v>
      </c>
      <c r="T2742" t="s">
        <v>350</v>
      </c>
      <c r="U2742">
        <v>1.2295402173502095E-3</v>
      </c>
      <c r="V2742" t="s">
        <v>154</v>
      </c>
    </row>
    <row r="2743" spans="9:22" x14ac:dyDescent="0.45">
      <c r="I2743" t="s">
        <v>179</v>
      </c>
      <c r="J2743" t="s">
        <v>351</v>
      </c>
      <c r="K2743">
        <v>2.1694634765548407E-3</v>
      </c>
      <c r="L2743" t="s">
        <v>154</v>
      </c>
      <c r="N2743" t="s">
        <v>253</v>
      </c>
      <c r="O2743" t="s">
        <v>351</v>
      </c>
      <c r="P2743">
        <v>7.3286433136409747E-4</v>
      </c>
      <c r="Q2743" t="s">
        <v>154</v>
      </c>
      <c r="S2743" t="s">
        <v>289</v>
      </c>
      <c r="T2743" t="s">
        <v>351</v>
      </c>
      <c r="U2743">
        <v>1.8079196883567507E-4</v>
      </c>
      <c r="V2743" t="s">
        <v>154</v>
      </c>
    </row>
    <row r="2744" spans="9:22" x14ac:dyDescent="0.45">
      <c r="I2744" t="s">
        <v>179</v>
      </c>
      <c r="J2744" t="s">
        <v>352</v>
      </c>
      <c r="K2744">
        <v>1.1130379786487693E-3</v>
      </c>
      <c r="L2744" t="s">
        <v>154</v>
      </c>
      <c r="N2744" t="s">
        <v>253</v>
      </c>
      <c r="O2744" t="s">
        <v>352</v>
      </c>
      <c r="P2744">
        <v>8.6130734518657546E-4</v>
      </c>
      <c r="Q2744" t="s">
        <v>154</v>
      </c>
      <c r="S2744" t="s">
        <v>289</v>
      </c>
      <c r="T2744" t="s">
        <v>352</v>
      </c>
      <c r="U2744">
        <v>1.6752614802563803E-4</v>
      </c>
      <c r="V2744" t="s">
        <v>154</v>
      </c>
    </row>
    <row r="2745" spans="9:22" x14ac:dyDescent="0.45">
      <c r="I2745" t="s">
        <v>179</v>
      </c>
      <c r="J2745" t="s">
        <v>470</v>
      </c>
      <c r="K2745">
        <v>3.733922491266921E-4</v>
      </c>
      <c r="L2745" t="s">
        <v>154</v>
      </c>
      <c r="N2745" t="s">
        <v>253</v>
      </c>
      <c r="O2745" t="s">
        <v>470</v>
      </c>
      <c r="P2745">
        <v>7.1383058516901973E-4</v>
      </c>
      <c r="Q2745" t="s">
        <v>154</v>
      </c>
      <c r="S2745" t="s">
        <v>289</v>
      </c>
      <c r="T2745" t="s">
        <v>470</v>
      </c>
      <c r="U2745">
        <v>1.996081551780097E-4</v>
      </c>
      <c r="V2745" t="s">
        <v>154</v>
      </c>
    </row>
    <row r="2746" spans="9:22" x14ac:dyDescent="0.45">
      <c r="I2746" t="s">
        <v>179</v>
      </c>
      <c r="J2746" t="s">
        <v>471</v>
      </c>
      <c r="K2746">
        <v>0</v>
      </c>
      <c r="L2746" t="s">
        <v>154</v>
      </c>
      <c r="N2746" t="s">
        <v>253</v>
      </c>
      <c r="O2746" t="s">
        <v>471</v>
      </c>
      <c r="P2746">
        <v>2.6735354794414946E-3</v>
      </c>
      <c r="Q2746" t="s">
        <v>154</v>
      </c>
      <c r="S2746" t="s">
        <v>289</v>
      </c>
      <c r="T2746" t="s">
        <v>471</v>
      </c>
      <c r="U2746">
        <v>1.2066277477554362E-3</v>
      </c>
      <c r="V2746" t="s">
        <v>154</v>
      </c>
    </row>
    <row r="2747" spans="9:22" x14ac:dyDescent="0.45">
      <c r="I2747" t="s">
        <v>179</v>
      </c>
      <c r="J2747" t="s">
        <v>359</v>
      </c>
      <c r="K2747">
        <v>0</v>
      </c>
      <c r="L2747" t="s">
        <v>154</v>
      </c>
      <c r="N2747" t="s">
        <v>253</v>
      </c>
      <c r="O2747" t="s">
        <v>359</v>
      </c>
      <c r="P2747">
        <v>1.2842749014806951E-2</v>
      </c>
      <c r="Q2747" t="s">
        <v>154</v>
      </c>
      <c r="S2747" t="s">
        <v>289</v>
      </c>
      <c r="T2747" t="s">
        <v>359</v>
      </c>
      <c r="U2747">
        <v>9.6197353487802346E-3</v>
      </c>
      <c r="V2747" t="s">
        <v>154</v>
      </c>
    </row>
    <row r="2748" spans="9:22" x14ac:dyDescent="0.45">
      <c r="I2748" t="s">
        <v>179</v>
      </c>
      <c r="J2748" t="s">
        <v>360</v>
      </c>
      <c r="K2748">
        <v>4.8018478398337289E-4</v>
      </c>
      <c r="L2748" t="s">
        <v>154</v>
      </c>
      <c r="N2748" t="s">
        <v>253</v>
      </c>
      <c r="O2748" t="s">
        <v>360</v>
      </c>
      <c r="P2748">
        <v>1.3594829766006957E-3</v>
      </c>
      <c r="Q2748" t="s">
        <v>154</v>
      </c>
      <c r="S2748" t="s">
        <v>289</v>
      </c>
      <c r="T2748" t="s">
        <v>360</v>
      </c>
      <c r="U2748">
        <v>1.4329837897900767E-3</v>
      </c>
      <c r="V2748" t="s">
        <v>154</v>
      </c>
    </row>
    <row r="2749" spans="9:22" x14ac:dyDescent="0.45">
      <c r="I2749" t="s">
        <v>179</v>
      </c>
      <c r="J2749" t="s">
        <v>361</v>
      </c>
      <c r="K2749">
        <v>9.7092686518679275E-4</v>
      </c>
      <c r="L2749" t="s">
        <v>154</v>
      </c>
      <c r="N2749" t="s">
        <v>253</v>
      </c>
      <c r="O2749" t="s">
        <v>361</v>
      </c>
      <c r="P2749">
        <v>1.1888549192684225E-3</v>
      </c>
      <c r="Q2749" t="s">
        <v>154</v>
      </c>
      <c r="S2749" t="s">
        <v>289</v>
      </c>
      <c r="T2749" t="s">
        <v>361</v>
      </c>
      <c r="U2749">
        <v>1.4114100707720461E-3</v>
      </c>
      <c r="V2749" t="s">
        <v>154</v>
      </c>
    </row>
    <row r="2750" spans="9:22" x14ac:dyDescent="0.45">
      <c r="I2750" t="s">
        <v>179</v>
      </c>
      <c r="J2750" t="s">
        <v>362</v>
      </c>
      <c r="K2750">
        <v>1.1233090898508939E-2</v>
      </c>
      <c r="L2750" t="s">
        <v>154</v>
      </c>
      <c r="N2750" t="s">
        <v>253</v>
      </c>
      <c r="O2750" t="s">
        <v>362</v>
      </c>
      <c r="P2750">
        <v>1.0514922714130874E-2</v>
      </c>
      <c r="Q2750" t="s">
        <v>154</v>
      </c>
      <c r="S2750" t="s">
        <v>289</v>
      </c>
      <c r="T2750" t="s">
        <v>362</v>
      </c>
      <c r="U2750">
        <v>1.0034149048734018E-2</v>
      </c>
      <c r="V2750" t="s">
        <v>154</v>
      </c>
    </row>
    <row r="2751" spans="9:22" x14ac:dyDescent="0.45">
      <c r="I2751" t="s">
        <v>179</v>
      </c>
      <c r="J2751" t="s">
        <v>363</v>
      </c>
      <c r="K2751">
        <v>9.5110902241400252E-4</v>
      </c>
      <c r="L2751" t="s">
        <v>154</v>
      </c>
      <c r="N2751" t="s">
        <v>253</v>
      </c>
      <c r="O2751" t="s">
        <v>363</v>
      </c>
      <c r="P2751">
        <v>2.333677471117678E-3</v>
      </c>
      <c r="Q2751" t="s">
        <v>154</v>
      </c>
      <c r="S2751" t="s">
        <v>289</v>
      </c>
      <c r="T2751" t="s">
        <v>363</v>
      </c>
      <c r="U2751">
        <v>1.4167320341216107E-3</v>
      </c>
      <c r="V2751" t="s">
        <v>154</v>
      </c>
    </row>
    <row r="2752" spans="9:22" x14ac:dyDescent="0.45">
      <c r="I2752" t="s">
        <v>179</v>
      </c>
      <c r="J2752" t="s">
        <v>364</v>
      </c>
      <c r="K2752">
        <v>5.6330377348620068E-4</v>
      </c>
      <c r="L2752" t="s">
        <v>154</v>
      </c>
      <c r="N2752" t="s">
        <v>253</v>
      </c>
      <c r="O2752" t="s">
        <v>364</v>
      </c>
      <c r="P2752">
        <v>2.3077321603389893E-3</v>
      </c>
      <c r="Q2752" t="s">
        <v>154</v>
      </c>
      <c r="S2752" t="s">
        <v>289</v>
      </c>
      <c r="T2752" t="s">
        <v>364</v>
      </c>
      <c r="U2752">
        <v>1.2673314761306464E-3</v>
      </c>
      <c r="V2752" t="s">
        <v>154</v>
      </c>
    </row>
    <row r="2753" spans="9:22" x14ac:dyDescent="0.45">
      <c r="I2753" t="s">
        <v>179</v>
      </c>
      <c r="J2753" t="s">
        <v>472</v>
      </c>
      <c r="K2753">
        <v>1.775759362590504E-4</v>
      </c>
      <c r="L2753" t="s">
        <v>154</v>
      </c>
      <c r="N2753" t="s">
        <v>253</v>
      </c>
      <c r="O2753" t="s">
        <v>472</v>
      </c>
      <c r="P2753">
        <v>2.2697816643343256E-3</v>
      </c>
      <c r="Q2753" t="s">
        <v>154</v>
      </c>
      <c r="S2753" t="s">
        <v>289</v>
      </c>
      <c r="T2753" t="s">
        <v>472</v>
      </c>
      <c r="U2753">
        <v>1.1856924374247053E-3</v>
      </c>
      <c r="V2753" t="s">
        <v>154</v>
      </c>
    </row>
    <row r="2754" spans="9:22" x14ac:dyDescent="0.45">
      <c r="I2754" t="s">
        <v>179</v>
      </c>
      <c r="J2754" t="s">
        <v>473</v>
      </c>
      <c r="K2754">
        <v>0</v>
      </c>
      <c r="L2754" t="s">
        <v>154</v>
      </c>
      <c r="N2754" t="s">
        <v>253</v>
      </c>
      <c r="O2754" t="s">
        <v>473</v>
      </c>
      <c r="P2754">
        <v>9.678821728020209E-3</v>
      </c>
      <c r="Q2754" t="s">
        <v>154</v>
      </c>
      <c r="S2754" t="s">
        <v>289</v>
      </c>
      <c r="T2754" t="s">
        <v>473</v>
      </c>
      <c r="U2754">
        <v>5.8735187943262856E-3</v>
      </c>
      <c r="V2754" t="s">
        <v>154</v>
      </c>
    </row>
    <row r="2755" spans="9:22" x14ac:dyDescent="0.45">
      <c r="I2755" t="s">
        <v>179</v>
      </c>
      <c r="J2755" t="s">
        <v>365</v>
      </c>
      <c r="K2755">
        <v>0</v>
      </c>
      <c r="L2755" t="s">
        <v>154</v>
      </c>
      <c r="N2755" t="s">
        <v>253</v>
      </c>
      <c r="O2755" t="s">
        <v>365</v>
      </c>
      <c r="P2755">
        <v>1.3608332651957515E-2</v>
      </c>
      <c r="Q2755" t="s">
        <v>154</v>
      </c>
      <c r="S2755" t="s">
        <v>289</v>
      </c>
      <c r="T2755" t="s">
        <v>365</v>
      </c>
      <c r="U2755">
        <v>7.2963846925826964E-3</v>
      </c>
      <c r="V2755" t="s">
        <v>154</v>
      </c>
    </row>
    <row r="2756" spans="9:22" x14ac:dyDescent="0.45">
      <c r="I2756" t="s">
        <v>179</v>
      </c>
      <c r="J2756" t="s">
        <v>366</v>
      </c>
      <c r="K2756">
        <v>1.1945291067971724E-3</v>
      </c>
      <c r="L2756" t="s">
        <v>154</v>
      </c>
      <c r="N2756" t="s">
        <v>253</v>
      </c>
      <c r="O2756" t="s">
        <v>366</v>
      </c>
      <c r="P2756">
        <v>1.5071946814096005E-3</v>
      </c>
      <c r="Q2756" t="s">
        <v>154</v>
      </c>
      <c r="S2756" t="s">
        <v>289</v>
      </c>
      <c r="T2756" t="s">
        <v>366</v>
      </c>
      <c r="U2756">
        <v>1.0240169240006976E-3</v>
      </c>
      <c r="V2756" t="s">
        <v>154</v>
      </c>
    </row>
    <row r="2757" spans="9:22" x14ac:dyDescent="0.45">
      <c r="I2757" t="s">
        <v>179</v>
      </c>
      <c r="J2757" t="s">
        <v>367</v>
      </c>
      <c r="K2757">
        <v>2.0604926630541443E-3</v>
      </c>
      <c r="L2757" t="s">
        <v>154</v>
      </c>
      <c r="N2757" t="s">
        <v>253</v>
      </c>
      <c r="O2757" t="s">
        <v>367</v>
      </c>
      <c r="P2757">
        <v>1.7258993616332532E-3</v>
      </c>
      <c r="Q2757" t="s">
        <v>154</v>
      </c>
      <c r="S2757" t="s">
        <v>289</v>
      </c>
      <c r="T2757" t="s">
        <v>367</v>
      </c>
      <c r="U2757">
        <v>1.0847187385002429E-3</v>
      </c>
      <c r="V2757" t="s">
        <v>154</v>
      </c>
    </row>
    <row r="2758" spans="9:22" x14ac:dyDescent="0.45">
      <c r="I2758" t="s">
        <v>179</v>
      </c>
      <c r="J2758" t="s">
        <v>368</v>
      </c>
      <c r="K2758">
        <v>2.30915858478184E-2</v>
      </c>
      <c r="L2758" t="s">
        <v>154</v>
      </c>
      <c r="N2758" t="s">
        <v>253</v>
      </c>
      <c r="O2758" t="s">
        <v>368</v>
      </c>
      <c r="P2758">
        <v>1.4839383952239294E-2</v>
      </c>
      <c r="Q2758" t="s">
        <v>154</v>
      </c>
      <c r="S2758" t="s">
        <v>289</v>
      </c>
      <c r="T2758" t="s">
        <v>368</v>
      </c>
      <c r="U2758">
        <v>7.0898490419620984E-3</v>
      </c>
      <c r="V2758" t="s">
        <v>154</v>
      </c>
    </row>
    <row r="2759" spans="9:22" x14ac:dyDescent="0.45">
      <c r="I2759" t="s">
        <v>179</v>
      </c>
      <c r="J2759" t="s">
        <v>369</v>
      </c>
      <c r="K2759">
        <v>2.1690929951745921E-3</v>
      </c>
      <c r="L2759" t="s">
        <v>154</v>
      </c>
      <c r="N2759" t="s">
        <v>253</v>
      </c>
      <c r="O2759" t="s">
        <v>369</v>
      </c>
      <c r="P2759">
        <v>2.8300979443145646E-3</v>
      </c>
      <c r="Q2759" t="s">
        <v>154</v>
      </c>
      <c r="S2759" t="s">
        <v>289</v>
      </c>
      <c r="T2759" t="s">
        <v>369</v>
      </c>
      <c r="U2759">
        <v>1.0289787307471562E-3</v>
      </c>
      <c r="V2759" t="s">
        <v>154</v>
      </c>
    </row>
    <row r="2760" spans="9:22" x14ac:dyDescent="0.45">
      <c r="I2760" t="s">
        <v>179</v>
      </c>
      <c r="J2760" t="s">
        <v>370</v>
      </c>
      <c r="K2760">
        <v>1.2983141565510218E-3</v>
      </c>
      <c r="L2760" t="s">
        <v>154</v>
      </c>
      <c r="N2760" t="s">
        <v>253</v>
      </c>
      <c r="O2760" t="s">
        <v>370</v>
      </c>
      <c r="P2760">
        <v>2.6358310354435213E-3</v>
      </c>
      <c r="Q2760" t="s">
        <v>154</v>
      </c>
      <c r="S2760" t="s">
        <v>289</v>
      </c>
      <c r="T2760" t="s">
        <v>370</v>
      </c>
      <c r="U2760">
        <v>9.6512574032095433E-4</v>
      </c>
      <c r="V2760" t="s">
        <v>154</v>
      </c>
    </row>
    <row r="2761" spans="9:22" x14ac:dyDescent="0.45">
      <c r="I2761" t="s">
        <v>179</v>
      </c>
      <c r="J2761" t="s">
        <v>474</v>
      </c>
      <c r="K2761">
        <v>5.1408365878640231E-4</v>
      </c>
      <c r="L2761" t="s">
        <v>154</v>
      </c>
      <c r="N2761" t="s">
        <v>253</v>
      </c>
      <c r="O2761" t="s">
        <v>474</v>
      </c>
      <c r="P2761">
        <v>2.470983289570326E-3</v>
      </c>
      <c r="Q2761" t="s">
        <v>154</v>
      </c>
      <c r="S2761" t="s">
        <v>289</v>
      </c>
      <c r="T2761" t="s">
        <v>474</v>
      </c>
      <c r="U2761">
        <v>8.1195399199537497E-4</v>
      </c>
      <c r="V2761" t="s">
        <v>154</v>
      </c>
    </row>
    <row r="2762" spans="9:22" x14ac:dyDescent="0.45">
      <c r="I2762" t="s">
        <v>179</v>
      </c>
      <c r="J2762" t="s">
        <v>475</v>
      </c>
      <c r="K2762">
        <v>0</v>
      </c>
      <c r="L2762" t="s">
        <v>154</v>
      </c>
      <c r="N2762" t="s">
        <v>253</v>
      </c>
      <c r="O2762" t="s">
        <v>475</v>
      </c>
      <c r="P2762">
        <v>9.2589938552190033E-3</v>
      </c>
      <c r="Q2762" t="s">
        <v>154</v>
      </c>
      <c r="S2762" t="s">
        <v>289</v>
      </c>
      <c r="T2762" t="s">
        <v>475</v>
      </c>
      <c r="U2762">
        <v>3.766358870596738E-3</v>
      </c>
      <c r="V2762" t="s">
        <v>154</v>
      </c>
    </row>
    <row r="2763" spans="9:22" x14ac:dyDescent="0.45">
      <c r="I2763" t="s">
        <v>179</v>
      </c>
      <c r="J2763" t="s">
        <v>371</v>
      </c>
      <c r="K2763">
        <v>0</v>
      </c>
      <c r="L2763" t="s">
        <v>154</v>
      </c>
      <c r="N2763" t="s">
        <v>253</v>
      </c>
      <c r="O2763" t="s">
        <v>371</v>
      </c>
      <c r="P2763">
        <v>7.6647278294089865E-3</v>
      </c>
      <c r="Q2763" t="s">
        <v>154</v>
      </c>
      <c r="S2763" t="s">
        <v>289</v>
      </c>
      <c r="T2763" t="s">
        <v>371</v>
      </c>
      <c r="U2763">
        <v>1.1751190940843106E-2</v>
      </c>
      <c r="V2763" t="s">
        <v>154</v>
      </c>
    </row>
    <row r="2764" spans="9:22" x14ac:dyDescent="0.45">
      <c r="I2764" t="s">
        <v>179</v>
      </c>
      <c r="J2764" t="s">
        <v>372</v>
      </c>
      <c r="K2764">
        <v>1.8813355858494042E-3</v>
      </c>
      <c r="L2764" t="s">
        <v>154</v>
      </c>
      <c r="N2764" t="s">
        <v>253</v>
      </c>
      <c r="O2764" t="s">
        <v>372</v>
      </c>
      <c r="P2764">
        <v>6.772204765138662E-4</v>
      </c>
      <c r="Q2764" t="s">
        <v>154</v>
      </c>
      <c r="S2764" t="s">
        <v>289</v>
      </c>
      <c r="T2764" t="s">
        <v>372</v>
      </c>
      <c r="U2764">
        <v>1.445807802223065E-3</v>
      </c>
      <c r="V2764" t="s">
        <v>154</v>
      </c>
    </row>
    <row r="2765" spans="9:22" x14ac:dyDescent="0.45">
      <c r="I2765" t="s">
        <v>179</v>
      </c>
      <c r="J2765" t="s">
        <v>373</v>
      </c>
      <c r="K2765">
        <v>2.7138408033477949E-3</v>
      </c>
      <c r="L2765" t="s">
        <v>154</v>
      </c>
      <c r="N2765" t="s">
        <v>253</v>
      </c>
      <c r="O2765" t="s">
        <v>373</v>
      </c>
      <c r="P2765">
        <v>5.4525185819619723E-4</v>
      </c>
      <c r="Q2765" t="s">
        <v>154</v>
      </c>
      <c r="S2765" t="s">
        <v>289</v>
      </c>
      <c r="T2765" t="s">
        <v>373</v>
      </c>
      <c r="U2765">
        <v>1.4043065818154189E-3</v>
      </c>
      <c r="V2765" t="s">
        <v>154</v>
      </c>
    </row>
    <row r="2766" spans="9:22" x14ac:dyDescent="0.45">
      <c r="I2766" t="s">
        <v>179</v>
      </c>
      <c r="J2766" t="s">
        <v>374</v>
      </c>
      <c r="K2766">
        <v>2.3914030677516768E-2</v>
      </c>
      <c r="L2766" t="s">
        <v>154</v>
      </c>
      <c r="N2766" t="s">
        <v>253</v>
      </c>
      <c r="O2766" t="s">
        <v>374</v>
      </c>
      <c r="P2766">
        <v>4.4293520152736913E-3</v>
      </c>
      <c r="Q2766" t="s">
        <v>154</v>
      </c>
      <c r="S2766" t="s">
        <v>289</v>
      </c>
      <c r="T2766" t="s">
        <v>374</v>
      </c>
      <c r="U2766">
        <v>1.2714679690560091E-2</v>
      </c>
      <c r="V2766" t="s">
        <v>154</v>
      </c>
    </row>
    <row r="2767" spans="9:22" x14ac:dyDescent="0.45">
      <c r="I2767" t="s">
        <v>179</v>
      </c>
      <c r="J2767" t="s">
        <v>375</v>
      </c>
      <c r="K2767">
        <v>2.2624700862914613E-3</v>
      </c>
      <c r="L2767" t="s">
        <v>154</v>
      </c>
      <c r="N2767" t="s">
        <v>253</v>
      </c>
      <c r="O2767" t="s">
        <v>375</v>
      </c>
      <c r="P2767">
        <v>1.0661889997775919E-3</v>
      </c>
      <c r="Q2767" t="s">
        <v>154</v>
      </c>
      <c r="S2767" t="s">
        <v>289</v>
      </c>
      <c r="T2767" t="s">
        <v>375</v>
      </c>
      <c r="U2767">
        <v>2.0204482588783677E-3</v>
      </c>
      <c r="V2767" t="s">
        <v>154</v>
      </c>
    </row>
    <row r="2768" spans="9:22" x14ac:dyDescent="0.45">
      <c r="I2768" t="s">
        <v>179</v>
      </c>
      <c r="J2768" t="s">
        <v>376</v>
      </c>
      <c r="K2768">
        <v>1.7443809288309412E-3</v>
      </c>
      <c r="L2768" t="s">
        <v>154</v>
      </c>
      <c r="N2768" t="s">
        <v>253</v>
      </c>
      <c r="O2768" t="s">
        <v>376</v>
      </c>
      <c r="P2768">
        <v>1.1568688576412325E-3</v>
      </c>
      <c r="Q2768" t="s">
        <v>154</v>
      </c>
      <c r="S2768" t="s">
        <v>289</v>
      </c>
      <c r="T2768" t="s">
        <v>376</v>
      </c>
      <c r="U2768">
        <v>1.9152326963856831E-3</v>
      </c>
      <c r="V2768" t="s">
        <v>154</v>
      </c>
    </row>
    <row r="2769" spans="9:22" x14ac:dyDescent="0.45">
      <c r="I2769" t="s">
        <v>179</v>
      </c>
      <c r="J2769" t="s">
        <v>476</v>
      </c>
      <c r="K2769">
        <v>5.618582426156198E-4</v>
      </c>
      <c r="L2769" t="s">
        <v>154</v>
      </c>
      <c r="N2769" t="s">
        <v>253</v>
      </c>
      <c r="O2769" t="s">
        <v>476</v>
      </c>
      <c r="P2769">
        <v>1.0004007567660149E-3</v>
      </c>
      <c r="Q2769" t="s">
        <v>154</v>
      </c>
      <c r="S2769" t="s">
        <v>289</v>
      </c>
      <c r="T2769" t="s">
        <v>476</v>
      </c>
      <c r="U2769">
        <v>1.3398933936965207E-3</v>
      </c>
      <c r="V2769" t="s">
        <v>154</v>
      </c>
    </row>
    <row r="2770" spans="9:22" x14ac:dyDescent="0.45">
      <c r="I2770" t="s">
        <v>179</v>
      </c>
      <c r="J2770" t="s">
        <v>477</v>
      </c>
      <c r="K2770">
        <v>0</v>
      </c>
      <c r="L2770" t="s">
        <v>154</v>
      </c>
      <c r="N2770" t="s">
        <v>253</v>
      </c>
      <c r="O2770" t="s">
        <v>477</v>
      </c>
      <c r="P2770">
        <v>3.8505781663626905E-3</v>
      </c>
      <c r="Q2770" t="s">
        <v>154</v>
      </c>
      <c r="S2770" t="s">
        <v>289</v>
      </c>
      <c r="T2770" t="s">
        <v>477</v>
      </c>
      <c r="U2770">
        <v>6.3681979485906374E-3</v>
      </c>
      <c r="V2770" t="s">
        <v>154</v>
      </c>
    </row>
    <row r="2771" spans="9:22" x14ac:dyDescent="0.45">
      <c r="I2771" t="s">
        <v>179</v>
      </c>
      <c r="J2771" t="s">
        <v>390</v>
      </c>
      <c r="K2771">
        <v>3.8700661907193723E-4</v>
      </c>
      <c r="L2771" t="s">
        <v>154</v>
      </c>
      <c r="N2771" t="s">
        <v>253</v>
      </c>
      <c r="O2771" t="s">
        <v>390</v>
      </c>
      <c r="P2771">
        <v>1.4363202586449716E-3</v>
      </c>
      <c r="Q2771" t="s">
        <v>154</v>
      </c>
      <c r="S2771" t="s">
        <v>289</v>
      </c>
      <c r="T2771" t="s">
        <v>390</v>
      </c>
      <c r="U2771">
        <v>7.5539064136795108E-3</v>
      </c>
      <c r="V2771" t="s">
        <v>154</v>
      </c>
    </row>
    <row r="2772" spans="9:22" x14ac:dyDescent="0.45">
      <c r="I2772" t="s">
        <v>179</v>
      </c>
      <c r="J2772" t="s">
        <v>391</v>
      </c>
      <c r="K2772">
        <v>3.9167728244279736E-3</v>
      </c>
      <c r="L2772" t="s">
        <v>154</v>
      </c>
      <c r="N2772" t="s">
        <v>253</v>
      </c>
      <c r="O2772" t="s">
        <v>391</v>
      </c>
      <c r="P2772">
        <v>1.5094457532401014E-4</v>
      </c>
      <c r="Q2772" t="s">
        <v>154</v>
      </c>
      <c r="S2772" t="s">
        <v>289</v>
      </c>
      <c r="T2772" t="s">
        <v>391</v>
      </c>
      <c r="U2772">
        <v>1.0495026579700835E-3</v>
      </c>
      <c r="V2772" t="s">
        <v>154</v>
      </c>
    </row>
    <row r="2773" spans="9:22" x14ac:dyDescent="0.45">
      <c r="I2773" t="s">
        <v>179</v>
      </c>
      <c r="J2773" t="s">
        <v>392</v>
      </c>
      <c r="K2773">
        <v>6.0417312358972009E-3</v>
      </c>
      <c r="L2773" t="s">
        <v>154</v>
      </c>
      <c r="N2773" t="s">
        <v>253</v>
      </c>
      <c r="O2773" t="s">
        <v>392</v>
      </c>
      <c r="P2773">
        <v>1.7653377672114819E-4</v>
      </c>
      <c r="Q2773" t="s">
        <v>154</v>
      </c>
      <c r="S2773" t="s">
        <v>289</v>
      </c>
      <c r="T2773" t="s">
        <v>392</v>
      </c>
      <c r="U2773">
        <v>1.1008608815453599E-3</v>
      </c>
      <c r="V2773" t="s">
        <v>154</v>
      </c>
    </row>
    <row r="2774" spans="9:22" x14ac:dyDescent="0.45">
      <c r="I2774" t="s">
        <v>179</v>
      </c>
      <c r="J2774" t="s">
        <v>393</v>
      </c>
      <c r="K2774">
        <v>5.7653012695026387E-2</v>
      </c>
      <c r="L2774" t="s">
        <v>154</v>
      </c>
      <c r="N2774" t="s">
        <v>253</v>
      </c>
      <c r="O2774" t="s">
        <v>393</v>
      </c>
      <c r="P2774">
        <v>3.87018303039894E-3</v>
      </c>
      <c r="Q2774" t="s">
        <v>154</v>
      </c>
      <c r="S2774" t="s">
        <v>289</v>
      </c>
      <c r="T2774" t="s">
        <v>393</v>
      </c>
      <c r="U2774">
        <v>7.519256757681822E-3</v>
      </c>
      <c r="V2774" t="s">
        <v>154</v>
      </c>
    </row>
    <row r="2775" spans="9:22" x14ac:dyDescent="0.45">
      <c r="I2775" t="s">
        <v>179</v>
      </c>
      <c r="J2775" t="s">
        <v>394</v>
      </c>
      <c r="K2775">
        <v>4.8872950442875205E-3</v>
      </c>
      <c r="L2775" t="s">
        <v>154</v>
      </c>
      <c r="N2775" t="s">
        <v>253</v>
      </c>
      <c r="O2775" t="s">
        <v>394</v>
      </c>
      <c r="P2775">
        <v>8.9772854740732789E-4</v>
      </c>
      <c r="Q2775" t="s">
        <v>154</v>
      </c>
      <c r="S2775" t="s">
        <v>289</v>
      </c>
      <c r="T2775" t="s">
        <v>394</v>
      </c>
      <c r="U2775">
        <v>1.0799477012856248E-3</v>
      </c>
      <c r="V2775" t="s">
        <v>154</v>
      </c>
    </row>
    <row r="2776" spans="9:22" x14ac:dyDescent="0.45">
      <c r="I2776" t="s">
        <v>179</v>
      </c>
      <c r="J2776" t="s">
        <v>395</v>
      </c>
      <c r="K2776">
        <v>2.920506277549664E-3</v>
      </c>
      <c r="L2776" t="s">
        <v>154</v>
      </c>
      <c r="N2776" t="s">
        <v>253</v>
      </c>
      <c r="O2776" t="s">
        <v>395</v>
      </c>
      <c r="P2776">
        <v>7.9139489278496386E-4</v>
      </c>
      <c r="Q2776" t="s">
        <v>154</v>
      </c>
      <c r="S2776" t="s">
        <v>289</v>
      </c>
      <c r="T2776" t="s">
        <v>395</v>
      </c>
      <c r="U2776">
        <v>1.0346071815770692E-3</v>
      </c>
      <c r="V2776" t="s">
        <v>154</v>
      </c>
    </row>
    <row r="2777" spans="9:22" x14ac:dyDescent="0.45">
      <c r="I2777" t="s">
        <v>179</v>
      </c>
      <c r="J2777" t="s">
        <v>478</v>
      </c>
      <c r="K2777">
        <v>7.0214870256194947E-4</v>
      </c>
      <c r="L2777" t="s">
        <v>154</v>
      </c>
      <c r="N2777" t="s">
        <v>253</v>
      </c>
      <c r="O2777" t="s">
        <v>478</v>
      </c>
      <c r="P2777">
        <v>6.4518537245501588E-4</v>
      </c>
      <c r="Q2777" t="s">
        <v>154</v>
      </c>
      <c r="S2777" t="s">
        <v>289</v>
      </c>
      <c r="T2777" t="s">
        <v>478</v>
      </c>
      <c r="U2777">
        <v>9.3344048353336765E-4</v>
      </c>
      <c r="V2777" t="s">
        <v>154</v>
      </c>
    </row>
    <row r="2778" spans="9:22" x14ac:dyDescent="0.45">
      <c r="I2778" t="s">
        <v>179</v>
      </c>
      <c r="J2778" t="s">
        <v>479</v>
      </c>
      <c r="K2778">
        <v>0</v>
      </c>
      <c r="L2778" t="s">
        <v>154</v>
      </c>
      <c r="N2778" t="s">
        <v>253</v>
      </c>
      <c r="O2778" t="s">
        <v>479</v>
      </c>
      <c r="P2778">
        <v>1.8469478709684513E-3</v>
      </c>
      <c r="Q2778" t="s">
        <v>154</v>
      </c>
      <c r="S2778" t="s">
        <v>289</v>
      </c>
      <c r="T2778" t="s">
        <v>479</v>
      </c>
      <c r="U2778">
        <v>4.2827371407924975E-3</v>
      </c>
      <c r="V2778" t="s">
        <v>154</v>
      </c>
    </row>
    <row r="2779" spans="9:22" x14ac:dyDescent="0.45">
      <c r="I2779" t="s">
        <v>179</v>
      </c>
      <c r="J2779" t="s">
        <v>396</v>
      </c>
      <c r="K2779">
        <v>8.6908715577032009E-4</v>
      </c>
      <c r="L2779" t="s">
        <v>154</v>
      </c>
      <c r="N2779" t="s">
        <v>253</v>
      </c>
      <c r="O2779" t="s">
        <v>396</v>
      </c>
      <c r="P2779">
        <v>2.6043611832670807E-3</v>
      </c>
      <c r="Q2779" t="s">
        <v>154</v>
      </c>
      <c r="S2779" t="s">
        <v>289</v>
      </c>
      <c r="T2779" t="s">
        <v>396</v>
      </c>
      <c r="U2779">
        <v>2.2366109813416095E-3</v>
      </c>
      <c r="V2779" t="s">
        <v>154</v>
      </c>
    </row>
    <row r="2780" spans="9:22" x14ac:dyDescent="0.45">
      <c r="I2780" t="s">
        <v>179</v>
      </c>
      <c r="J2780" t="s">
        <v>397</v>
      </c>
      <c r="K2780">
        <v>1.7530752823142317E-3</v>
      </c>
      <c r="L2780" t="s">
        <v>154</v>
      </c>
      <c r="N2780" t="s">
        <v>253</v>
      </c>
      <c r="O2780" t="s">
        <v>397</v>
      </c>
      <c r="P2780">
        <v>5.8217211917685669E-4</v>
      </c>
      <c r="Q2780" t="s">
        <v>154</v>
      </c>
      <c r="S2780" t="s">
        <v>289</v>
      </c>
      <c r="T2780" t="s">
        <v>397</v>
      </c>
      <c r="U2780">
        <v>3.9494367126304962E-4</v>
      </c>
      <c r="V2780" t="s">
        <v>154</v>
      </c>
    </row>
    <row r="2781" spans="9:22" x14ac:dyDescent="0.45">
      <c r="I2781" t="s">
        <v>179</v>
      </c>
      <c r="J2781" t="s">
        <v>398</v>
      </c>
      <c r="K2781">
        <v>2.8024163541811179E-3</v>
      </c>
      <c r="L2781" t="s">
        <v>154</v>
      </c>
      <c r="N2781" t="s">
        <v>253</v>
      </c>
      <c r="O2781" t="s">
        <v>398</v>
      </c>
      <c r="P2781">
        <v>5.7690197928398983E-4</v>
      </c>
      <c r="Q2781" t="s">
        <v>154</v>
      </c>
      <c r="S2781" t="s">
        <v>289</v>
      </c>
      <c r="T2781" t="s">
        <v>398</v>
      </c>
      <c r="U2781">
        <v>4.0816759607520582E-4</v>
      </c>
      <c r="V2781" t="s">
        <v>154</v>
      </c>
    </row>
    <row r="2782" spans="9:22" x14ac:dyDescent="0.45">
      <c r="I2782" t="s">
        <v>179</v>
      </c>
      <c r="J2782" t="s">
        <v>399</v>
      </c>
      <c r="K2782">
        <v>2.8486145174943391E-2</v>
      </c>
      <c r="L2782" t="s">
        <v>154</v>
      </c>
      <c r="N2782" t="s">
        <v>253</v>
      </c>
      <c r="O2782" t="s">
        <v>399</v>
      </c>
      <c r="P2782">
        <v>5.8803169401958006E-3</v>
      </c>
      <c r="Q2782" t="s">
        <v>154</v>
      </c>
      <c r="S2782" t="s">
        <v>289</v>
      </c>
      <c r="T2782" t="s">
        <v>399</v>
      </c>
      <c r="U2782">
        <v>2.7631175102504559E-3</v>
      </c>
      <c r="V2782" t="s">
        <v>154</v>
      </c>
    </row>
    <row r="2783" spans="9:22" x14ac:dyDescent="0.45">
      <c r="I2783" t="s">
        <v>179</v>
      </c>
      <c r="J2783" t="s">
        <v>400</v>
      </c>
      <c r="K2783">
        <v>2.1752602989419272E-3</v>
      </c>
      <c r="L2783" t="s">
        <v>154</v>
      </c>
      <c r="N2783" t="s">
        <v>253</v>
      </c>
      <c r="O2783" t="s">
        <v>400</v>
      </c>
      <c r="P2783">
        <v>1.0509419353989416E-3</v>
      </c>
      <c r="Q2783" t="s">
        <v>154</v>
      </c>
      <c r="S2783" t="s">
        <v>289</v>
      </c>
      <c r="T2783" t="s">
        <v>400</v>
      </c>
      <c r="U2783">
        <v>3.0050544853130353E-4</v>
      </c>
      <c r="V2783" t="s">
        <v>154</v>
      </c>
    </row>
    <row r="2784" spans="9:22" x14ac:dyDescent="0.45">
      <c r="I2784" t="s">
        <v>179</v>
      </c>
      <c r="J2784" t="s">
        <v>401</v>
      </c>
      <c r="K2784">
        <v>1.2400543053804646E-3</v>
      </c>
      <c r="L2784" t="s">
        <v>154</v>
      </c>
      <c r="N2784" t="s">
        <v>253</v>
      </c>
      <c r="O2784" t="s">
        <v>401</v>
      </c>
      <c r="P2784">
        <v>1.1482988686354154E-3</v>
      </c>
      <c r="Q2784" t="s">
        <v>154</v>
      </c>
      <c r="S2784" t="s">
        <v>289</v>
      </c>
      <c r="T2784" t="s">
        <v>401</v>
      </c>
      <c r="U2784">
        <v>3.0377494087856211E-4</v>
      </c>
      <c r="V2784" t="s">
        <v>154</v>
      </c>
    </row>
    <row r="2785" spans="9:22" x14ac:dyDescent="0.45">
      <c r="I2785" t="s">
        <v>179</v>
      </c>
      <c r="J2785" t="s">
        <v>480</v>
      </c>
      <c r="K2785">
        <v>7.2742264348391026E-5</v>
      </c>
      <c r="L2785" t="s">
        <v>154</v>
      </c>
      <c r="N2785" t="s">
        <v>253</v>
      </c>
      <c r="O2785" t="s">
        <v>480</v>
      </c>
      <c r="P2785">
        <v>9.0101268480584221E-4</v>
      </c>
      <c r="Q2785" t="s">
        <v>154</v>
      </c>
      <c r="S2785" t="s">
        <v>289</v>
      </c>
      <c r="T2785" t="s">
        <v>480</v>
      </c>
      <c r="U2785">
        <v>2.539077069950229E-4</v>
      </c>
      <c r="V2785" t="s">
        <v>154</v>
      </c>
    </row>
    <row r="2786" spans="9:22" x14ac:dyDescent="0.45">
      <c r="I2786" t="s">
        <v>179</v>
      </c>
      <c r="J2786" t="s">
        <v>481</v>
      </c>
      <c r="K2786">
        <v>0</v>
      </c>
      <c r="L2786" t="s">
        <v>154</v>
      </c>
      <c r="N2786" t="s">
        <v>253</v>
      </c>
      <c r="O2786" t="s">
        <v>481</v>
      </c>
      <c r="P2786">
        <v>1.8206347655994226E-3</v>
      </c>
      <c r="Q2786" t="s">
        <v>154</v>
      </c>
      <c r="S2786" t="s">
        <v>289</v>
      </c>
      <c r="T2786" t="s">
        <v>481</v>
      </c>
      <c r="U2786">
        <v>1.1068967229434931E-3</v>
      </c>
      <c r="V2786" t="s">
        <v>154</v>
      </c>
    </row>
    <row r="2787" spans="9:22" x14ac:dyDescent="0.45">
      <c r="I2787" t="s">
        <v>179</v>
      </c>
      <c r="J2787" t="s">
        <v>402</v>
      </c>
      <c r="K2787">
        <v>5.4329326339956727E-4</v>
      </c>
      <c r="L2787" t="s">
        <v>154</v>
      </c>
      <c r="N2787" t="s">
        <v>253</v>
      </c>
      <c r="O2787" t="s">
        <v>402</v>
      </c>
      <c r="P2787">
        <v>4.4099191596011798E-4</v>
      </c>
      <c r="Q2787" t="s">
        <v>154</v>
      </c>
      <c r="S2787" t="s">
        <v>289</v>
      </c>
      <c r="T2787" t="s">
        <v>402</v>
      </c>
      <c r="U2787">
        <v>1.7943259056146612E-3</v>
      </c>
      <c r="V2787" t="s">
        <v>154</v>
      </c>
    </row>
    <row r="2788" spans="9:22" x14ac:dyDescent="0.45">
      <c r="I2788" t="s">
        <v>179</v>
      </c>
      <c r="J2788" t="s">
        <v>403</v>
      </c>
      <c r="K2788">
        <v>9.1720316003640959E-4</v>
      </c>
      <c r="L2788" t="s">
        <v>154</v>
      </c>
      <c r="N2788" t="s">
        <v>253</v>
      </c>
      <c r="O2788" t="s">
        <v>403</v>
      </c>
      <c r="P2788">
        <v>6.7566762313931431E-5</v>
      </c>
      <c r="Q2788" t="s">
        <v>154</v>
      </c>
      <c r="S2788" t="s">
        <v>289</v>
      </c>
      <c r="T2788" t="s">
        <v>403</v>
      </c>
      <c r="U2788">
        <v>3.6310331994465571E-4</v>
      </c>
      <c r="V2788" t="s">
        <v>154</v>
      </c>
    </row>
    <row r="2789" spans="9:22" x14ac:dyDescent="0.45">
      <c r="I2789" t="s">
        <v>179</v>
      </c>
      <c r="J2789" t="s">
        <v>404</v>
      </c>
      <c r="K2789">
        <v>1.3996037758872014E-3</v>
      </c>
      <c r="L2789" t="s">
        <v>154</v>
      </c>
      <c r="N2789" t="s">
        <v>253</v>
      </c>
      <c r="O2789" t="s">
        <v>404</v>
      </c>
      <c r="P2789">
        <v>7.2440949659108653E-5</v>
      </c>
      <c r="Q2789" t="s">
        <v>154</v>
      </c>
      <c r="S2789" t="s">
        <v>289</v>
      </c>
      <c r="T2789" t="s">
        <v>404</v>
      </c>
      <c r="U2789">
        <v>3.9590872678265819E-4</v>
      </c>
      <c r="V2789" t="s">
        <v>154</v>
      </c>
    </row>
    <row r="2790" spans="9:22" x14ac:dyDescent="0.45">
      <c r="I2790" t="s">
        <v>179</v>
      </c>
      <c r="J2790" t="s">
        <v>405</v>
      </c>
      <c r="K2790">
        <v>1.1949807924836492E-2</v>
      </c>
      <c r="L2790" t="s">
        <v>154</v>
      </c>
      <c r="N2790" t="s">
        <v>253</v>
      </c>
      <c r="O2790" t="s">
        <v>405</v>
      </c>
      <c r="P2790">
        <v>1.9636955025040555E-4</v>
      </c>
      <c r="Q2790" t="s">
        <v>154</v>
      </c>
      <c r="S2790" t="s">
        <v>289</v>
      </c>
      <c r="T2790" t="s">
        <v>405</v>
      </c>
      <c r="U2790">
        <v>2.3196181363896885E-3</v>
      </c>
      <c r="V2790" t="s">
        <v>154</v>
      </c>
    </row>
    <row r="2791" spans="9:22" x14ac:dyDescent="0.45">
      <c r="I2791" t="s">
        <v>179</v>
      </c>
      <c r="J2791" t="s">
        <v>406</v>
      </c>
      <c r="K2791">
        <v>9.6875329843896434E-4</v>
      </c>
      <c r="L2791" t="s">
        <v>154</v>
      </c>
      <c r="N2791" t="s">
        <v>253</v>
      </c>
      <c r="O2791" t="s">
        <v>406</v>
      </c>
      <c r="P2791">
        <v>5.7889897388004124E-5</v>
      </c>
      <c r="Q2791" t="s">
        <v>154</v>
      </c>
      <c r="S2791" t="s">
        <v>289</v>
      </c>
      <c r="T2791" t="s">
        <v>406</v>
      </c>
      <c r="U2791">
        <v>2.4535893231517948E-4</v>
      </c>
      <c r="V2791" t="s">
        <v>154</v>
      </c>
    </row>
    <row r="2792" spans="9:22" x14ac:dyDescent="0.45">
      <c r="I2792" t="s">
        <v>179</v>
      </c>
      <c r="J2792" t="s">
        <v>407</v>
      </c>
      <c r="K2792">
        <v>5.6471392105832206E-4</v>
      </c>
      <c r="L2792" t="s">
        <v>154</v>
      </c>
      <c r="N2792" t="s">
        <v>253</v>
      </c>
      <c r="O2792" t="s">
        <v>407</v>
      </c>
      <c r="P2792">
        <v>5.6127652460843993E-5</v>
      </c>
      <c r="Q2792" t="s">
        <v>154</v>
      </c>
      <c r="S2792" t="s">
        <v>289</v>
      </c>
      <c r="T2792" t="s">
        <v>407</v>
      </c>
      <c r="U2792">
        <v>2.5892782263377257E-4</v>
      </c>
      <c r="V2792" t="s">
        <v>154</v>
      </c>
    </row>
    <row r="2793" spans="9:22" x14ac:dyDescent="0.45">
      <c r="I2793" t="s">
        <v>179</v>
      </c>
      <c r="J2793" t="s">
        <v>482</v>
      </c>
      <c r="K2793">
        <v>2.1790936923090285E-5</v>
      </c>
      <c r="L2793" t="s">
        <v>154</v>
      </c>
      <c r="N2793" t="s">
        <v>253</v>
      </c>
      <c r="O2793" t="s">
        <v>482</v>
      </c>
      <c r="P2793">
        <v>8.0739982161902684E-5</v>
      </c>
      <c r="Q2793" t="s">
        <v>154</v>
      </c>
      <c r="S2793" t="s">
        <v>289</v>
      </c>
      <c r="T2793" t="s">
        <v>482</v>
      </c>
      <c r="U2793">
        <v>2.3427063760439026E-4</v>
      </c>
      <c r="V2793" t="s">
        <v>154</v>
      </c>
    </row>
    <row r="2794" spans="9:22" x14ac:dyDescent="0.45">
      <c r="I2794" t="s">
        <v>179</v>
      </c>
      <c r="J2794" t="s">
        <v>483</v>
      </c>
      <c r="K2794">
        <v>0</v>
      </c>
      <c r="L2794" t="s">
        <v>154</v>
      </c>
      <c r="N2794" t="s">
        <v>253</v>
      </c>
      <c r="O2794" t="s">
        <v>483</v>
      </c>
      <c r="P2794">
        <v>3.9184243813908582E-4</v>
      </c>
      <c r="Q2794" t="s">
        <v>154</v>
      </c>
      <c r="S2794" t="s">
        <v>289</v>
      </c>
      <c r="T2794" t="s">
        <v>483</v>
      </c>
      <c r="U2794">
        <v>1.25178288377702E-3</v>
      </c>
      <c r="V2794" t="s">
        <v>154</v>
      </c>
    </row>
    <row r="2795" spans="9:22" x14ac:dyDescent="0.45">
      <c r="I2795" t="s">
        <v>179</v>
      </c>
      <c r="J2795" t="s">
        <v>408</v>
      </c>
      <c r="K2795">
        <v>1.1912925767046537E-3</v>
      </c>
      <c r="L2795" t="s">
        <v>154</v>
      </c>
      <c r="N2795" t="s">
        <v>253</v>
      </c>
      <c r="O2795" t="s">
        <v>408</v>
      </c>
      <c r="P2795">
        <v>3.0200950821333908E-3</v>
      </c>
      <c r="Q2795" t="s">
        <v>154</v>
      </c>
      <c r="S2795" t="s">
        <v>289</v>
      </c>
      <c r="T2795" t="s">
        <v>408</v>
      </c>
      <c r="U2795">
        <v>1.8279369172549489E-2</v>
      </c>
      <c r="V2795" t="s">
        <v>154</v>
      </c>
    </row>
    <row r="2796" spans="9:22" x14ac:dyDescent="0.45">
      <c r="I2796" t="s">
        <v>179</v>
      </c>
      <c r="J2796" t="s">
        <v>409</v>
      </c>
      <c r="K2796">
        <v>2.4271065998775678E-3</v>
      </c>
      <c r="L2796" t="s">
        <v>154</v>
      </c>
      <c r="N2796" t="s">
        <v>253</v>
      </c>
      <c r="O2796" t="s">
        <v>409</v>
      </c>
      <c r="P2796">
        <v>5.5157743894957822E-4</v>
      </c>
      <c r="Q2796" t="s">
        <v>154</v>
      </c>
      <c r="S2796" t="s">
        <v>289</v>
      </c>
      <c r="T2796" t="s">
        <v>409</v>
      </c>
      <c r="U2796">
        <v>2.4879622982804817E-3</v>
      </c>
      <c r="V2796" t="s">
        <v>154</v>
      </c>
    </row>
    <row r="2797" spans="9:22" x14ac:dyDescent="0.45">
      <c r="I2797" t="s">
        <v>179</v>
      </c>
      <c r="J2797" t="s">
        <v>410</v>
      </c>
      <c r="K2797">
        <v>3.8419456738588735E-3</v>
      </c>
      <c r="L2797" t="s">
        <v>154</v>
      </c>
      <c r="N2797" t="s">
        <v>253</v>
      </c>
      <c r="O2797" t="s">
        <v>410</v>
      </c>
      <c r="P2797">
        <v>5.6919643486583378E-4</v>
      </c>
      <c r="Q2797" t="s">
        <v>154</v>
      </c>
      <c r="S2797" t="s">
        <v>289</v>
      </c>
      <c r="T2797" t="s">
        <v>410</v>
      </c>
      <c r="U2797">
        <v>2.6374350695239929E-3</v>
      </c>
      <c r="V2797" t="s">
        <v>154</v>
      </c>
    </row>
    <row r="2798" spans="9:22" x14ac:dyDescent="0.45">
      <c r="I2798" t="s">
        <v>179</v>
      </c>
      <c r="J2798" t="s">
        <v>411</v>
      </c>
      <c r="K2798">
        <v>4.1069674452452722E-2</v>
      </c>
      <c r="L2798" t="s">
        <v>154</v>
      </c>
      <c r="N2798" t="s">
        <v>253</v>
      </c>
      <c r="O2798" t="s">
        <v>411</v>
      </c>
      <c r="P2798">
        <v>2.5692995790964289E-3</v>
      </c>
      <c r="Q2798" t="s">
        <v>154</v>
      </c>
      <c r="S2798" t="s">
        <v>289</v>
      </c>
      <c r="T2798" t="s">
        <v>411</v>
      </c>
      <c r="U2798">
        <v>1.8883943395997655E-2</v>
      </c>
      <c r="V2798" t="s">
        <v>154</v>
      </c>
    </row>
    <row r="2799" spans="9:22" x14ac:dyDescent="0.45">
      <c r="I2799" t="s">
        <v>179</v>
      </c>
      <c r="J2799" t="s">
        <v>412</v>
      </c>
      <c r="K2799">
        <v>3.1374417844249234E-3</v>
      </c>
      <c r="L2799" t="s">
        <v>154</v>
      </c>
      <c r="N2799" t="s">
        <v>253</v>
      </c>
      <c r="O2799" t="s">
        <v>412</v>
      </c>
      <c r="P2799">
        <v>2.4235309561090358E-4</v>
      </c>
      <c r="Q2799" t="s">
        <v>154</v>
      </c>
      <c r="S2799" t="s">
        <v>289</v>
      </c>
      <c r="T2799" t="s">
        <v>412</v>
      </c>
      <c r="U2799">
        <v>2.6481123528031255E-3</v>
      </c>
      <c r="V2799" t="s">
        <v>154</v>
      </c>
    </row>
    <row r="2800" spans="9:22" x14ac:dyDescent="0.45">
      <c r="I2800" t="s">
        <v>179</v>
      </c>
      <c r="J2800" t="s">
        <v>413</v>
      </c>
      <c r="K2800">
        <v>1.7398695351784632E-3</v>
      </c>
      <c r="L2800" t="s">
        <v>154</v>
      </c>
      <c r="N2800" t="s">
        <v>253</v>
      </c>
      <c r="O2800" t="s">
        <v>413</v>
      </c>
      <c r="P2800">
        <v>3.3205164138738459E-4</v>
      </c>
      <c r="Q2800" t="s">
        <v>154</v>
      </c>
      <c r="S2800" t="s">
        <v>289</v>
      </c>
      <c r="T2800" t="s">
        <v>413</v>
      </c>
      <c r="U2800">
        <v>2.8907945987452191E-3</v>
      </c>
      <c r="V2800" t="s">
        <v>154</v>
      </c>
    </row>
    <row r="2801" spans="9:22" x14ac:dyDescent="0.45">
      <c r="I2801" t="s">
        <v>179</v>
      </c>
      <c r="J2801" t="s">
        <v>484</v>
      </c>
      <c r="K2801">
        <v>4.2345376374629558E-5</v>
      </c>
      <c r="L2801" t="s">
        <v>154</v>
      </c>
      <c r="N2801" t="s">
        <v>253</v>
      </c>
      <c r="O2801" t="s">
        <v>484</v>
      </c>
      <c r="P2801">
        <v>3.0434233514124059E-4</v>
      </c>
      <c r="Q2801" t="s">
        <v>154</v>
      </c>
      <c r="S2801" t="s">
        <v>289</v>
      </c>
      <c r="T2801" t="s">
        <v>484</v>
      </c>
      <c r="U2801">
        <v>2.7257871174641056E-3</v>
      </c>
      <c r="V2801" t="s">
        <v>154</v>
      </c>
    </row>
    <row r="2802" spans="9:22" x14ac:dyDescent="0.45">
      <c r="I2802" t="s">
        <v>179</v>
      </c>
      <c r="J2802" t="s">
        <v>485</v>
      </c>
      <c r="K2802">
        <v>0</v>
      </c>
      <c r="L2802" t="s">
        <v>154</v>
      </c>
      <c r="N2802" t="s">
        <v>253</v>
      </c>
      <c r="O2802" t="s">
        <v>485</v>
      </c>
      <c r="P2802">
        <v>2.2053026582869234E-3</v>
      </c>
      <c r="Q2802" t="s">
        <v>154</v>
      </c>
      <c r="S2802" t="s">
        <v>289</v>
      </c>
      <c r="T2802" t="s">
        <v>485</v>
      </c>
      <c r="U2802">
        <v>1.5725923312961923E-2</v>
      </c>
      <c r="V2802" t="s">
        <v>154</v>
      </c>
    </row>
    <row r="2803" spans="9:22" x14ac:dyDescent="0.45">
      <c r="I2803" t="s">
        <v>179</v>
      </c>
      <c r="J2803" t="s">
        <v>414</v>
      </c>
      <c r="K2803">
        <v>9.154461389751943E-4</v>
      </c>
      <c r="L2803" t="s">
        <v>154</v>
      </c>
      <c r="N2803" t="s">
        <v>253</v>
      </c>
      <c r="O2803" t="s">
        <v>414</v>
      </c>
      <c r="P2803">
        <v>1.4664833504662218E-3</v>
      </c>
      <c r="Q2803" t="s">
        <v>154</v>
      </c>
      <c r="S2803" t="s">
        <v>289</v>
      </c>
      <c r="T2803" t="s">
        <v>414</v>
      </c>
      <c r="U2803">
        <v>1.5062705962555899E-3</v>
      </c>
      <c r="V2803" t="s">
        <v>154</v>
      </c>
    </row>
    <row r="2804" spans="9:22" x14ac:dyDescent="0.45">
      <c r="I2804" t="s">
        <v>179</v>
      </c>
      <c r="J2804" t="s">
        <v>415</v>
      </c>
      <c r="K2804">
        <v>1.8376786321154218E-3</v>
      </c>
      <c r="L2804" t="s">
        <v>154</v>
      </c>
      <c r="N2804" t="s">
        <v>253</v>
      </c>
      <c r="O2804" t="s">
        <v>415</v>
      </c>
      <c r="P2804">
        <v>2.3297594030033384E-4</v>
      </c>
      <c r="Q2804" t="s">
        <v>154</v>
      </c>
      <c r="S2804" t="s">
        <v>289</v>
      </c>
      <c r="T2804" t="s">
        <v>415</v>
      </c>
      <c r="U2804">
        <v>1.9952986333690036E-4</v>
      </c>
      <c r="V2804" t="s">
        <v>154</v>
      </c>
    </row>
    <row r="2805" spans="9:22" x14ac:dyDescent="0.45">
      <c r="I2805" t="s">
        <v>179</v>
      </c>
      <c r="J2805" t="s">
        <v>416</v>
      </c>
      <c r="K2805">
        <v>2.7087455442552769E-3</v>
      </c>
      <c r="L2805" t="s">
        <v>154</v>
      </c>
      <c r="N2805" t="s">
        <v>253</v>
      </c>
      <c r="O2805" t="s">
        <v>416</v>
      </c>
      <c r="P2805">
        <v>2.1362188780340736E-4</v>
      </c>
      <c r="Q2805" t="s">
        <v>154</v>
      </c>
      <c r="S2805" t="s">
        <v>289</v>
      </c>
      <c r="T2805" t="s">
        <v>416</v>
      </c>
      <c r="U2805">
        <v>2.516374058221712E-4</v>
      </c>
      <c r="V2805" t="s">
        <v>154</v>
      </c>
    </row>
    <row r="2806" spans="9:22" x14ac:dyDescent="0.45">
      <c r="I2806" t="s">
        <v>179</v>
      </c>
      <c r="J2806" t="s">
        <v>417</v>
      </c>
      <c r="K2806">
        <v>2.6803825572813723E-2</v>
      </c>
      <c r="L2806" t="s">
        <v>154</v>
      </c>
      <c r="N2806" t="s">
        <v>253</v>
      </c>
      <c r="O2806" t="s">
        <v>417</v>
      </c>
      <c r="P2806">
        <v>1.3275401553296709E-3</v>
      </c>
      <c r="Q2806" t="s">
        <v>154</v>
      </c>
      <c r="S2806" t="s">
        <v>289</v>
      </c>
      <c r="T2806" t="s">
        <v>417</v>
      </c>
      <c r="U2806">
        <v>2.3815742924553338E-3</v>
      </c>
      <c r="V2806" t="s">
        <v>154</v>
      </c>
    </row>
    <row r="2807" spans="9:22" x14ac:dyDescent="0.45">
      <c r="I2807" t="s">
        <v>179</v>
      </c>
      <c r="J2807" t="s">
        <v>418</v>
      </c>
      <c r="K2807">
        <v>2.1889468719485717E-3</v>
      </c>
      <c r="L2807" t="s">
        <v>154</v>
      </c>
      <c r="N2807" t="s">
        <v>253</v>
      </c>
      <c r="O2807" t="s">
        <v>418</v>
      </c>
      <c r="P2807">
        <v>2.4480614170494165E-4</v>
      </c>
      <c r="Q2807" t="s">
        <v>154</v>
      </c>
      <c r="S2807" t="s">
        <v>289</v>
      </c>
      <c r="T2807" t="s">
        <v>418</v>
      </c>
      <c r="U2807">
        <v>4.8572729965375811E-4</v>
      </c>
      <c r="V2807" t="s">
        <v>154</v>
      </c>
    </row>
    <row r="2808" spans="9:22" x14ac:dyDescent="0.45">
      <c r="I2808" t="s">
        <v>179</v>
      </c>
      <c r="J2808" t="s">
        <v>419</v>
      </c>
      <c r="K2808">
        <v>1.3638448326804969E-3</v>
      </c>
      <c r="L2808" t="s">
        <v>154</v>
      </c>
      <c r="N2808" t="s">
        <v>253</v>
      </c>
      <c r="O2808" t="s">
        <v>419</v>
      </c>
      <c r="P2808">
        <v>3.0433860225396764E-4</v>
      </c>
      <c r="Q2808" t="s">
        <v>154</v>
      </c>
      <c r="S2808" t="s">
        <v>289</v>
      </c>
      <c r="T2808" t="s">
        <v>419</v>
      </c>
      <c r="U2808">
        <v>5.1206175732681765E-4</v>
      </c>
      <c r="V2808" t="s">
        <v>154</v>
      </c>
    </row>
    <row r="2809" spans="9:22" x14ac:dyDescent="0.45">
      <c r="I2809" t="s">
        <v>179</v>
      </c>
      <c r="J2809" t="s">
        <v>486</v>
      </c>
      <c r="K2809">
        <v>9.4213207220961325E-5</v>
      </c>
      <c r="L2809" t="s">
        <v>154</v>
      </c>
      <c r="N2809" t="s">
        <v>253</v>
      </c>
      <c r="O2809" t="s">
        <v>486</v>
      </c>
      <c r="P2809">
        <v>2.4230253340605507E-4</v>
      </c>
      <c r="Q2809" t="s">
        <v>154</v>
      </c>
      <c r="S2809" t="s">
        <v>289</v>
      </c>
      <c r="T2809" t="s">
        <v>486</v>
      </c>
      <c r="U2809">
        <v>4.4539332084147154E-4</v>
      </c>
      <c r="V2809" t="s">
        <v>154</v>
      </c>
    </row>
    <row r="2810" spans="9:22" x14ac:dyDescent="0.45">
      <c r="I2810" t="s">
        <v>179</v>
      </c>
      <c r="J2810" t="s">
        <v>487</v>
      </c>
      <c r="K2810">
        <v>0</v>
      </c>
      <c r="L2810" t="s">
        <v>154</v>
      </c>
      <c r="N2810" t="s">
        <v>253</v>
      </c>
      <c r="O2810" t="s">
        <v>487</v>
      </c>
      <c r="P2810">
        <v>1.0966153274343622E-3</v>
      </c>
      <c r="Q2810" t="s">
        <v>154</v>
      </c>
      <c r="S2810" t="s">
        <v>289</v>
      </c>
      <c r="T2810" t="s">
        <v>487</v>
      </c>
      <c r="U2810">
        <v>2.2979138147615785E-3</v>
      </c>
      <c r="V2810" t="s">
        <v>154</v>
      </c>
    </row>
    <row r="2811" spans="9:22" x14ac:dyDescent="0.45">
      <c r="I2811" t="s">
        <v>179</v>
      </c>
      <c r="J2811" t="s">
        <v>420</v>
      </c>
      <c r="K2811">
        <v>1.293094999179736E-3</v>
      </c>
      <c r="L2811" t="s">
        <v>154</v>
      </c>
      <c r="N2811" t="s">
        <v>253</v>
      </c>
      <c r="O2811" t="s">
        <v>420</v>
      </c>
      <c r="P2811">
        <v>4.8965645009128476E-3</v>
      </c>
      <c r="Q2811" t="s">
        <v>154</v>
      </c>
      <c r="S2811" t="s">
        <v>289</v>
      </c>
      <c r="T2811" t="s">
        <v>420</v>
      </c>
      <c r="U2811">
        <v>1.7657235880887079E-2</v>
      </c>
      <c r="V2811" t="s">
        <v>154</v>
      </c>
    </row>
    <row r="2812" spans="9:22" x14ac:dyDescent="0.45">
      <c r="I2812" t="s">
        <v>179</v>
      </c>
      <c r="J2812" t="s">
        <v>421</v>
      </c>
      <c r="K2812">
        <v>2.6398600291573414E-3</v>
      </c>
      <c r="L2812" t="s">
        <v>154</v>
      </c>
      <c r="N2812" t="s">
        <v>253</v>
      </c>
      <c r="O2812" t="s">
        <v>421</v>
      </c>
      <c r="P2812">
        <v>4.5495439308689033E-4</v>
      </c>
      <c r="Q2812" t="s">
        <v>154</v>
      </c>
      <c r="S2812" t="s">
        <v>289</v>
      </c>
      <c r="T2812" t="s">
        <v>421</v>
      </c>
      <c r="U2812">
        <v>2.6775633077405531E-3</v>
      </c>
      <c r="V2812" t="s">
        <v>154</v>
      </c>
    </row>
    <row r="2813" spans="9:22" x14ac:dyDescent="0.45">
      <c r="I2813" t="s">
        <v>179</v>
      </c>
      <c r="J2813" t="s">
        <v>422</v>
      </c>
      <c r="K2813">
        <v>4.0245546555495205E-3</v>
      </c>
      <c r="L2813" t="s">
        <v>154</v>
      </c>
      <c r="N2813" t="s">
        <v>253</v>
      </c>
      <c r="O2813" t="s">
        <v>422</v>
      </c>
      <c r="P2813">
        <v>4.7422182111715738E-4</v>
      </c>
      <c r="Q2813" t="s">
        <v>154</v>
      </c>
      <c r="S2813" t="s">
        <v>289</v>
      </c>
      <c r="T2813" t="s">
        <v>422</v>
      </c>
      <c r="U2813">
        <v>2.8096634913215802E-3</v>
      </c>
      <c r="V2813" t="s">
        <v>154</v>
      </c>
    </row>
    <row r="2814" spans="9:22" x14ac:dyDescent="0.45">
      <c r="I2814" t="s">
        <v>179</v>
      </c>
      <c r="J2814" t="s">
        <v>423</v>
      </c>
      <c r="K2814">
        <v>3.9686210925520327E-2</v>
      </c>
      <c r="L2814" t="s">
        <v>154</v>
      </c>
      <c r="N2814" t="s">
        <v>253</v>
      </c>
      <c r="O2814" t="s">
        <v>423</v>
      </c>
      <c r="P2814">
        <v>5.7578072085118894E-3</v>
      </c>
      <c r="Q2814" t="s">
        <v>154</v>
      </c>
      <c r="S2814" t="s">
        <v>289</v>
      </c>
      <c r="T2814" t="s">
        <v>423</v>
      </c>
      <c r="U2814">
        <v>1.9169683392516259E-2</v>
      </c>
      <c r="V2814" t="s">
        <v>154</v>
      </c>
    </row>
    <row r="2815" spans="9:22" x14ac:dyDescent="0.45">
      <c r="I2815" t="s">
        <v>179</v>
      </c>
      <c r="J2815" t="s">
        <v>424</v>
      </c>
      <c r="K2815">
        <v>2.9763047165664259E-3</v>
      </c>
      <c r="L2815" t="s">
        <v>154</v>
      </c>
      <c r="N2815" t="s">
        <v>253</v>
      </c>
      <c r="O2815" t="s">
        <v>424</v>
      </c>
      <c r="P2815">
        <v>1.142187606826141E-3</v>
      </c>
      <c r="Q2815" t="s">
        <v>154</v>
      </c>
      <c r="S2815" t="s">
        <v>289</v>
      </c>
      <c r="T2815" t="s">
        <v>424</v>
      </c>
      <c r="U2815">
        <v>2.5358507770163212E-3</v>
      </c>
      <c r="V2815" t="s">
        <v>154</v>
      </c>
    </row>
    <row r="2816" spans="9:22" x14ac:dyDescent="0.45">
      <c r="I2816" t="s">
        <v>179</v>
      </c>
      <c r="J2816" t="s">
        <v>425</v>
      </c>
      <c r="K2816">
        <v>1.7087347453176413E-3</v>
      </c>
      <c r="L2816" t="s">
        <v>154</v>
      </c>
      <c r="N2816" t="s">
        <v>253</v>
      </c>
      <c r="O2816" t="s">
        <v>425</v>
      </c>
      <c r="P2816">
        <v>1.2314073222223659E-3</v>
      </c>
      <c r="Q2816" t="s">
        <v>154</v>
      </c>
      <c r="S2816" t="s">
        <v>289</v>
      </c>
      <c r="T2816" t="s">
        <v>425</v>
      </c>
      <c r="U2816">
        <v>2.6317470063267562E-3</v>
      </c>
      <c r="V2816" t="s">
        <v>154</v>
      </c>
    </row>
    <row r="2817" spans="9:22" x14ac:dyDescent="0.45">
      <c r="I2817" t="s">
        <v>179</v>
      </c>
      <c r="J2817" t="s">
        <v>488</v>
      </c>
      <c r="K2817">
        <v>3.1612765275008568E-4</v>
      </c>
      <c r="L2817" t="s">
        <v>154</v>
      </c>
      <c r="N2817" t="s">
        <v>253</v>
      </c>
      <c r="O2817" t="s">
        <v>488</v>
      </c>
      <c r="P2817">
        <v>1.1521174030915877E-3</v>
      </c>
      <c r="Q2817" t="s">
        <v>154</v>
      </c>
      <c r="S2817" t="s">
        <v>289</v>
      </c>
      <c r="T2817" t="s">
        <v>488</v>
      </c>
      <c r="U2817">
        <v>2.2908429746844247E-3</v>
      </c>
      <c r="V2817" t="s">
        <v>154</v>
      </c>
    </row>
    <row r="2818" spans="9:22" x14ac:dyDescent="0.45">
      <c r="I2818" t="s">
        <v>179</v>
      </c>
      <c r="J2818" t="s">
        <v>489</v>
      </c>
      <c r="K2818">
        <v>0</v>
      </c>
      <c r="L2818" t="s">
        <v>154</v>
      </c>
      <c r="N2818" t="s">
        <v>253</v>
      </c>
      <c r="O2818" t="s">
        <v>489</v>
      </c>
      <c r="P2818">
        <v>4.1836421586394215E-3</v>
      </c>
      <c r="Q2818" t="s">
        <v>154</v>
      </c>
      <c r="S2818" t="s">
        <v>289</v>
      </c>
      <c r="T2818" t="s">
        <v>489</v>
      </c>
      <c r="U2818">
        <v>1.2054045153399504E-2</v>
      </c>
      <c r="V2818" t="s">
        <v>154</v>
      </c>
    </row>
    <row r="2819" spans="9:22" x14ac:dyDescent="0.45">
      <c r="I2819" t="s">
        <v>179</v>
      </c>
      <c r="J2819" t="s">
        <v>426</v>
      </c>
      <c r="K2819">
        <v>2.6707380111929734E-3</v>
      </c>
      <c r="L2819" t="s">
        <v>154</v>
      </c>
      <c r="N2819" t="s">
        <v>253</v>
      </c>
      <c r="O2819" t="s">
        <v>426</v>
      </c>
      <c r="P2819">
        <v>1.2536131464038616E-2</v>
      </c>
      <c r="Q2819" t="s">
        <v>154</v>
      </c>
      <c r="S2819" t="s">
        <v>289</v>
      </c>
      <c r="T2819" t="s">
        <v>426</v>
      </c>
      <c r="U2819">
        <v>5.6478501310340233E-2</v>
      </c>
      <c r="V2819" t="s">
        <v>154</v>
      </c>
    </row>
    <row r="2820" spans="9:22" x14ac:dyDescent="0.45">
      <c r="I2820" t="s">
        <v>179</v>
      </c>
      <c r="J2820" t="s">
        <v>427</v>
      </c>
      <c r="K2820">
        <v>5.2786345838715379E-3</v>
      </c>
      <c r="L2820" t="s">
        <v>154</v>
      </c>
      <c r="N2820" t="s">
        <v>253</v>
      </c>
      <c r="O2820" t="s">
        <v>427</v>
      </c>
      <c r="P2820">
        <v>2.037419755748573E-3</v>
      </c>
      <c r="Q2820" t="s">
        <v>154</v>
      </c>
      <c r="S2820" t="s">
        <v>289</v>
      </c>
      <c r="T2820" t="s">
        <v>427</v>
      </c>
      <c r="U2820">
        <v>7.7540048265076463E-3</v>
      </c>
      <c r="V2820" t="s">
        <v>154</v>
      </c>
    </row>
    <row r="2821" spans="9:22" x14ac:dyDescent="0.45">
      <c r="I2821" t="s">
        <v>179</v>
      </c>
      <c r="J2821" t="s">
        <v>428</v>
      </c>
      <c r="K2821">
        <v>8.1386251476834124E-3</v>
      </c>
      <c r="L2821" t="s">
        <v>154</v>
      </c>
      <c r="N2821" t="s">
        <v>253</v>
      </c>
      <c r="O2821" t="s">
        <v>428</v>
      </c>
      <c r="P2821">
        <v>2.2815353161205003E-3</v>
      </c>
      <c r="Q2821" t="s">
        <v>154</v>
      </c>
      <c r="S2821" t="s">
        <v>289</v>
      </c>
      <c r="T2821" t="s">
        <v>428</v>
      </c>
      <c r="U2821">
        <v>8.2360444446504047E-3</v>
      </c>
      <c r="V2821" t="s">
        <v>154</v>
      </c>
    </row>
    <row r="2822" spans="9:22" x14ac:dyDescent="0.45">
      <c r="I2822" t="s">
        <v>179</v>
      </c>
      <c r="J2822" t="s">
        <v>429</v>
      </c>
      <c r="K2822">
        <v>8.0718624469310829E-2</v>
      </c>
      <c r="L2822" t="s">
        <v>154</v>
      </c>
      <c r="N2822" t="s">
        <v>253</v>
      </c>
      <c r="O2822" t="s">
        <v>429</v>
      </c>
      <c r="P2822">
        <v>1.7095513619009638E-2</v>
      </c>
      <c r="Q2822" t="s">
        <v>154</v>
      </c>
      <c r="S2822" t="s">
        <v>289</v>
      </c>
      <c r="T2822" t="s">
        <v>429</v>
      </c>
      <c r="U2822">
        <v>5.5842609783198362E-2</v>
      </c>
      <c r="V2822" t="s">
        <v>154</v>
      </c>
    </row>
    <row r="2823" spans="9:22" x14ac:dyDescent="0.45">
      <c r="I2823" t="s">
        <v>179</v>
      </c>
      <c r="J2823" t="s">
        <v>430</v>
      </c>
      <c r="K2823">
        <v>6.7367976031216022E-3</v>
      </c>
      <c r="L2823" t="s">
        <v>154</v>
      </c>
      <c r="N2823" t="s">
        <v>253</v>
      </c>
      <c r="O2823" t="s">
        <v>430</v>
      </c>
      <c r="P2823">
        <v>2.3293563969683444E-3</v>
      </c>
      <c r="Q2823" t="s">
        <v>154</v>
      </c>
      <c r="S2823" t="s">
        <v>289</v>
      </c>
      <c r="T2823" t="s">
        <v>430</v>
      </c>
      <c r="U2823">
        <v>7.7941382711293828E-3</v>
      </c>
      <c r="V2823" t="s">
        <v>154</v>
      </c>
    </row>
    <row r="2824" spans="9:22" x14ac:dyDescent="0.45">
      <c r="I2824" t="s">
        <v>179</v>
      </c>
      <c r="J2824" t="s">
        <v>431</v>
      </c>
      <c r="K2824">
        <v>4.4192433010999998E-3</v>
      </c>
      <c r="L2824" t="s">
        <v>154</v>
      </c>
      <c r="N2824" t="s">
        <v>253</v>
      </c>
      <c r="O2824" t="s">
        <v>431</v>
      </c>
      <c r="P2824">
        <v>2.5742509670877919E-3</v>
      </c>
      <c r="Q2824" t="s">
        <v>154</v>
      </c>
      <c r="S2824" t="s">
        <v>289</v>
      </c>
      <c r="T2824" t="s">
        <v>431</v>
      </c>
      <c r="U2824">
        <v>8.0500766637199572E-3</v>
      </c>
      <c r="V2824" t="s">
        <v>154</v>
      </c>
    </row>
    <row r="2825" spans="9:22" x14ac:dyDescent="0.45">
      <c r="I2825" t="s">
        <v>179</v>
      </c>
      <c r="J2825" t="s">
        <v>490</v>
      </c>
      <c r="K2825">
        <v>1.4064696507077382E-3</v>
      </c>
      <c r="L2825" t="s">
        <v>154</v>
      </c>
      <c r="N2825" t="s">
        <v>253</v>
      </c>
      <c r="O2825" t="s">
        <v>490</v>
      </c>
      <c r="P2825">
        <v>2.413639820993115E-3</v>
      </c>
      <c r="Q2825" t="s">
        <v>154</v>
      </c>
      <c r="S2825" t="s">
        <v>289</v>
      </c>
      <c r="T2825" t="s">
        <v>490</v>
      </c>
      <c r="U2825">
        <v>7.3574746836719326E-3</v>
      </c>
      <c r="V2825" t="s">
        <v>154</v>
      </c>
    </row>
    <row r="2826" spans="9:22" x14ac:dyDescent="0.45">
      <c r="I2826" t="s">
        <v>179</v>
      </c>
      <c r="J2826" t="s">
        <v>491</v>
      </c>
      <c r="K2826">
        <v>0</v>
      </c>
      <c r="L2826" t="s">
        <v>154</v>
      </c>
      <c r="N2826" t="s">
        <v>253</v>
      </c>
      <c r="O2826" t="s">
        <v>491</v>
      </c>
      <c r="P2826">
        <v>1.2607074809262875E-2</v>
      </c>
      <c r="Q2826" t="s">
        <v>154</v>
      </c>
      <c r="S2826" t="s">
        <v>289</v>
      </c>
      <c r="T2826" t="s">
        <v>491</v>
      </c>
      <c r="U2826">
        <v>4.1013842664742305E-2</v>
      </c>
      <c r="V2826" t="s">
        <v>154</v>
      </c>
    </row>
    <row r="2827" spans="9:22" x14ac:dyDescent="0.45">
      <c r="I2827" t="s">
        <v>179</v>
      </c>
      <c r="J2827" t="s">
        <v>432</v>
      </c>
      <c r="K2827">
        <v>6.2406085954250269E-3</v>
      </c>
      <c r="L2827" t="s">
        <v>154</v>
      </c>
      <c r="N2827" t="s">
        <v>253</v>
      </c>
      <c r="O2827" t="s">
        <v>432</v>
      </c>
      <c r="P2827">
        <v>0.11783981415486845</v>
      </c>
      <c r="Q2827" t="s">
        <v>154</v>
      </c>
      <c r="S2827" t="s">
        <v>289</v>
      </c>
      <c r="T2827" t="s">
        <v>432</v>
      </c>
      <c r="U2827">
        <v>0.10823315541426194</v>
      </c>
      <c r="V2827" t="s">
        <v>154</v>
      </c>
    </row>
    <row r="2828" spans="9:22" x14ac:dyDescent="0.45">
      <c r="I2828" t="s">
        <v>179</v>
      </c>
      <c r="J2828" t="s">
        <v>433</v>
      </c>
      <c r="K2828">
        <v>1.3659313666830635E-2</v>
      </c>
      <c r="L2828" t="s">
        <v>154</v>
      </c>
      <c r="N2828" t="s">
        <v>253</v>
      </c>
      <c r="O2828" t="s">
        <v>433</v>
      </c>
      <c r="P2828">
        <v>1.8071243036957285E-2</v>
      </c>
      <c r="Q2828" t="s">
        <v>154</v>
      </c>
      <c r="S2828" t="s">
        <v>289</v>
      </c>
      <c r="T2828" t="s">
        <v>433</v>
      </c>
      <c r="U2828">
        <v>1.4579311140889934E-2</v>
      </c>
      <c r="V2828" t="s">
        <v>154</v>
      </c>
    </row>
    <row r="2829" spans="9:22" x14ac:dyDescent="0.45">
      <c r="I2829" t="s">
        <v>179</v>
      </c>
      <c r="J2829" t="s">
        <v>434</v>
      </c>
      <c r="K2829">
        <v>2.3029252758246192E-2</v>
      </c>
      <c r="L2829" t="s">
        <v>154</v>
      </c>
      <c r="N2829" t="s">
        <v>253</v>
      </c>
      <c r="O2829" t="s">
        <v>434</v>
      </c>
      <c r="P2829">
        <v>1.85440811621095E-2</v>
      </c>
      <c r="Q2829" t="s">
        <v>154</v>
      </c>
      <c r="S2829" t="s">
        <v>289</v>
      </c>
      <c r="T2829" t="s">
        <v>434</v>
      </c>
      <c r="U2829">
        <v>1.5050869203883106E-2</v>
      </c>
      <c r="V2829" t="s">
        <v>154</v>
      </c>
    </row>
    <row r="2830" spans="9:22" x14ac:dyDescent="0.45">
      <c r="I2830" t="s">
        <v>179</v>
      </c>
      <c r="J2830" t="s">
        <v>435</v>
      </c>
      <c r="K2830">
        <v>0.23270232028927224</v>
      </c>
      <c r="L2830" t="s">
        <v>154</v>
      </c>
      <c r="N2830" t="s">
        <v>253</v>
      </c>
      <c r="O2830" t="s">
        <v>435</v>
      </c>
      <c r="P2830">
        <v>9.6415487186658128E-2</v>
      </c>
      <c r="Q2830" t="s">
        <v>154</v>
      </c>
      <c r="S2830" t="s">
        <v>289</v>
      </c>
      <c r="T2830" t="s">
        <v>435</v>
      </c>
      <c r="U2830">
        <v>0.10084626278637182</v>
      </c>
      <c r="V2830" t="s">
        <v>154</v>
      </c>
    </row>
    <row r="2831" spans="9:22" x14ac:dyDescent="0.45">
      <c r="I2831" t="s">
        <v>179</v>
      </c>
      <c r="J2831" t="s">
        <v>436</v>
      </c>
      <c r="K2831">
        <v>1.8289267478827191E-2</v>
      </c>
      <c r="L2831" t="s">
        <v>154</v>
      </c>
      <c r="N2831" t="s">
        <v>253</v>
      </c>
      <c r="O2831" t="s">
        <v>436</v>
      </c>
      <c r="P2831">
        <v>1.5120369942707901E-2</v>
      </c>
      <c r="Q2831" t="s">
        <v>154</v>
      </c>
      <c r="S2831" t="s">
        <v>289</v>
      </c>
      <c r="T2831" t="s">
        <v>436</v>
      </c>
      <c r="U2831">
        <v>1.3443824572178886E-2</v>
      </c>
      <c r="V2831" t="s">
        <v>154</v>
      </c>
    </row>
    <row r="2832" spans="9:22" x14ac:dyDescent="0.45">
      <c r="I2832" t="s">
        <v>179</v>
      </c>
      <c r="J2832" t="s">
        <v>437</v>
      </c>
      <c r="K2832">
        <v>9.5830783041988051E-3</v>
      </c>
      <c r="L2832" t="s">
        <v>154</v>
      </c>
      <c r="N2832" t="s">
        <v>253</v>
      </c>
      <c r="O2832" t="s">
        <v>437</v>
      </c>
      <c r="P2832">
        <v>1.6251950368453342E-2</v>
      </c>
      <c r="Q2832" t="s">
        <v>154</v>
      </c>
      <c r="S2832" t="s">
        <v>289</v>
      </c>
      <c r="T2832" t="s">
        <v>437</v>
      </c>
      <c r="U2832">
        <v>1.4045550482145246E-2</v>
      </c>
      <c r="V2832" t="s">
        <v>154</v>
      </c>
    </row>
    <row r="2833" spans="9:22" x14ac:dyDescent="0.45">
      <c r="I2833" t="s">
        <v>179</v>
      </c>
      <c r="J2833" t="s">
        <v>492</v>
      </c>
      <c r="K2833">
        <v>1.0754033233202165E-3</v>
      </c>
      <c r="L2833" t="s">
        <v>154</v>
      </c>
      <c r="N2833" t="s">
        <v>253</v>
      </c>
      <c r="O2833" t="s">
        <v>492</v>
      </c>
      <c r="P2833">
        <v>1.6591103560607817E-2</v>
      </c>
      <c r="Q2833" t="s">
        <v>154</v>
      </c>
      <c r="S2833" t="s">
        <v>289</v>
      </c>
      <c r="T2833" t="s">
        <v>492</v>
      </c>
      <c r="U2833">
        <v>1.2431258513045372E-2</v>
      </c>
      <c r="V2833" t="s">
        <v>154</v>
      </c>
    </row>
    <row r="2834" spans="9:22" x14ac:dyDescent="0.45">
      <c r="I2834" t="s">
        <v>179</v>
      </c>
      <c r="J2834" t="s">
        <v>493</v>
      </c>
      <c r="K2834">
        <v>0</v>
      </c>
      <c r="L2834" t="s">
        <v>154</v>
      </c>
      <c r="N2834" t="s">
        <v>253</v>
      </c>
      <c r="O2834" t="s">
        <v>493</v>
      </c>
      <c r="P2834">
        <v>9.1817559694718734E-2</v>
      </c>
      <c r="Q2834" t="s">
        <v>154</v>
      </c>
      <c r="S2834" t="s">
        <v>289</v>
      </c>
      <c r="T2834" t="s">
        <v>493</v>
      </c>
      <c r="U2834">
        <v>7.448369331668743E-2</v>
      </c>
      <c r="V2834" t="s">
        <v>154</v>
      </c>
    </row>
    <row r="2835" spans="9:22" x14ac:dyDescent="0.45">
      <c r="I2835" t="s">
        <v>179</v>
      </c>
      <c r="J2835" t="s">
        <v>438</v>
      </c>
      <c r="K2835">
        <v>2.3233902008887783E-4</v>
      </c>
      <c r="L2835" t="s">
        <v>154</v>
      </c>
      <c r="N2835" t="s">
        <v>253</v>
      </c>
      <c r="O2835" t="s">
        <v>438</v>
      </c>
      <c r="P2835">
        <v>2.7795982568078288E-3</v>
      </c>
      <c r="Q2835" t="s">
        <v>154</v>
      </c>
      <c r="S2835" t="s">
        <v>289</v>
      </c>
      <c r="T2835" t="s">
        <v>438</v>
      </c>
      <c r="U2835">
        <v>2.18222399608335E-3</v>
      </c>
      <c r="V2835" t="s">
        <v>154</v>
      </c>
    </row>
    <row r="2836" spans="9:22" x14ac:dyDescent="0.45">
      <c r="I2836" t="s">
        <v>179</v>
      </c>
      <c r="J2836" t="s">
        <v>439</v>
      </c>
      <c r="K2836">
        <v>6.6071694295334615E-4</v>
      </c>
      <c r="L2836" t="s">
        <v>154</v>
      </c>
      <c r="N2836" t="s">
        <v>253</v>
      </c>
      <c r="O2836" t="s">
        <v>439</v>
      </c>
      <c r="P2836">
        <v>2.6707550377568509E-4</v>
      </c>
      <c r="Q2836" t="s">
        <v>154</v>
      </c>
      <c r="S2836" t="s">
        <v>289</v>
      </c>
      <c r="T2836" t="s">
        <v>439</v>
      </c>
      <c r="U2836">
        <v>2.2060634550192409E-4</v>
      </c>
      <c r="V2836" t="s">
        <v>154</v>
      </c>
    </row>
    <row r="2837" spans="9:22" x14ac:dyDescent="0.45">
      <c r="I2837" t="s">
        <v>179</v>
      </c>
      <c r="J2837" t="s">
        <v>440</v>
      </c>
      <c r="K2837">
        <v>1.262849048338891E-3</v>
      </c>
      <c r="L2837" t="s">
        <v>154</v>
      </c>
      <c r="N2837" t="s">
        <v>253</v>
      </c>
      <c r="O2837" t="s">
        <v>440</v>
      </c>
      <c r="P2837">
        <v>2.2518615545567835E-4</v>
      </c>
      <c r="Q2837" t="s">
        <v>154</v>
      </c>
      <c r="S2837" t="s">
        <v>289</v>
      </c>
      <c r="T2837" t="s">
        <v>440</v>
      </c>
      <c r="U2837">
        <v>1.7889166634551452E-4</v>
      </c>
      <c r="V2837" t="s">
        <v>154</v>
      </c>
    </row>
    <row r="2838" spans="9:22" x14ac:dyDescent="0.45">
      <c r="I2838" t="s">
        <v>179</v>
      </c>
      <c r="J2838" t="s">
        <v>441</v>
      </c>
      <c r="K2838">
        <v>1.1265605630475947E-2</v>
      </c>
      <c r="L2838" t="s">
        <v>154</v>
      </c>
      <c r="N2838" t="s">
        <v>253</v>
      </c>
      <c r="O2838" t="s">
        <v>441</v>
      </c>
      <c r="P2838">
        <v>4.7196486046593164E-3</v>
      </c>
      <c r="Q2838" t="s">
        <v>154</v>
      </c>
      <c r="S2838" t="s">
        <v>289</v>
      </c>
      <c r="T2838" t="s">
        <v>441</v>
      </c>
      <c r="U2838">
        <v>1.5797218239341129E-3</v>
      </c>
      <c r="V2838" t="s">
        <v>154</v>
      </c>
    </row>
    <row r="2839" spans="9:22" x14ac:dyDescent="0.45">
      <c r="I2839" t="s">
        <v>179</v>
      </c>
      <c r="J2839" t="s">
        <v>442</v>
      </c>
      <c r="K2839">
        <v>6.8470297344548267E-4</v>
      </c>
      <c r="L2839" t="s">
        <v>154</v>
      </c>
      <c r="N2839" t="s">
        <v>253</v>
      </c>
      <c r="O2839" t="s">
        <v>442</v>
      </c>
      <c r="P2839">
        <v>1.1124291948553522E-3</v>
      </c>
      <c r="Q2839" t="s">
        <v>154</v>
      </c>
      <c r="S2839" t="s">
        <v>289</v>
      </c>
      <c r="T2839" t="s">
        <v>442</v>
      </c>
      <c r="U2839">
        <v>2.0031165630859693E-4</v>
      </c>
      <c r="V2839" t="s">
        <v>154</v>
      </c>
    </row>
    <row r="2840" spans="9:22" x14ac:dyDescent="0.45">
      <c r="I2840" t="s">
        <v>179</v>
      </c>
      <c r="J2840" t="s">
        <v>443</v>
      </c>
      <c r="K2840">
        <v>2.546084508057466E-4</v>
      </c>
      <c r="L2840" t="s">
        <v>154</v>
      </c>
      <c r="N2840" t="s">
        <v>253</v>
      </c>
      <c r="O2840" t="s">
        <v>443</v>
      </c>
      <c r="P2840">
        <v>1.1227501110208972E-3</v>
      </c>
      <c r="Q2840" t="s">
        <v>154</v>
      </c>
      <c r="S2840" t="s">
        <v>289</v>
      </c>
      <c r="T2840" t="s">
        <v>443</v>
      </c>
      <c r="U2840">
        <v>1.9712521761225835E-4</v>
      </c>
      <c r="V2840" t="s">
        <v>154</v>
      </c>
    </row>
    <row r="2841" spans="9:22" x14ac:dyDescent="0.45">
      <c r="I2841" t="s">
        <v>179</v>
      </c>
      <c r="J2841" t="s">
        <v>494</v>
      </c>
      <c r="K2841">
        <v>0</v>
      </c>
      <c r="L2841" t="s">
        <v>154</v>
      </c>
      <c r="N2841" t="s">
        <v>253</v>
      </c>
      <c r="O2841" t="s">
        <v>494</v>
      </c>
      <c r="P2841">
        <v>9.3622033823227398E-4</v>
      </c>
      <c r="Q2841" t="s">
        <v>154</v>
      </c>
      <c r="S2841" t="s">
        <v>289</v>
      </c>
      <c r="T2841" t="s">
        <v>494</v>
      </c>
      <c r="U2841">
        <v>1.4099503888263533E-4</v>
      </c>
      <c r="V2841" t="s">
        <v>154</v>
      </c>
    </row>
    <row r="2842" spans="9:22" x14ac:dyDescent="0.45">
      <c r="I2842" t="s">
        <v>179</v>
      </c>
      <c r="J2842" t="s">
        <v>495</v>
      </c>
      <c r="K2842">
        <v>0</v>
      </c>
      <c r="L2842" t="s">
        <v>154</v>
      </c>
      <c r="N2842" t="s">
        <v>253</v>
      </c>
      <c r="O2842" t="s">
        <v>495</v>
      </c>
      <c r="P2842">
        <v>2.8897643142414176E-3</v>
      </c>
      <c r="Q2842" t="s">
        <v>154</v>
      </c>
      <c r="S2842" t="s">
        <v>289</v>
      </c>
      <c r="T2842" t="s">
        <v>495</v>
      </c>
      <c r="U2842">
        <v>9.0993266610870434E-4</v>
      </c>
      <c r="V2842" t="s">
        <v>154</v>
      </c>
    </row>
    <row r="2843" spans="9:22" x14ac:dyDescent="0.45">
      <c r="I2843" t="s">
        <v>179</v>
      </c>
      <c r="J2843" t="s">
        <v>444</v>
      </c>
      <c r="K2843">
        <v>2.8123256012258771E-4</v>
      </c>
      <c r="L2843" t="s">
        <v>154</v>
      </c>
      <c r="N2843" t="s">
        <v>253</v>
      </c>
      <c r="O2843" t="s">
        <v>444</v>
      </c>
      <c r="P2843">
        <v>8.402648036604629E-4</v>
      </c>
      <c r="Q2843" t="s">
        <v>154</v>
      </c>
      <c r="S2843" t="s">
        <v>289</v>
      </c>
      <c r="T2843" t="s">
        <v>444</v>
      </c>
      <c r="U2843">
        <v>1.2770525683680992E-3</v>
      </c>
      <c r="V2843" t="s">
        <v>154</v>
      </c>
    </row>
    <row r="2844" spans="9:22" x14ac:dyDescent="0.45">
      <c r="I2844" t="s">
        <v>179</v>
      </c>
      <c r="J2844" t="s">
        <v>445</v>
      </c>
      <c r="K2844">
        <v>7.3886149758986325E-4</v>
      </c>
      <c r="L2844" t="s">
        <v>154</v>
      </c>
      <c r="N2844" t="s">
        <v>253</v>
      </c>
      <c r="O2844" t="s">
        <v>445</v>
      </c>
      <c r="P2844">
        <v>4.2569366168443702E-5</v>
      </c>
      <c r="Q2844" t="s">
        <v>154</v>
      </c>
      <c r="S2844" t="s">
        <v>289</v>
      </c>
      <c r="T2844" t="s">
        <v>445</v>
      </c>
      <c r="U2844">
        <v>1.5948165910210886E-4</v>
      </c>
      <c r="V2844" t="s">
        <v>154</v>
      </c>
    </row>
    <row r="2845" spans="9:22" x14ac:dyDescent="0.45">
      <c r="I2845" t="s">
        <v>179</v>
      </c>
      <c r="J2845" t="s">
        <v>446</v>
      </c>
      <c r="K2845">
        <v>1.2378130070538681E-3</v>
      </c>
      <c r="L2845" t="s">
        <v>154</v>
      </c>
      <c r="N2845" t="s">
        <v>253</v>
      </c>
      <c r="O2845" t="s">
        <v>446</v>
      </c>
      <c r="P2845">
        <v>2.5631731364404354E-5</v>
      </c>
      <c r="Q2845" t="s">
        <v>154</v>
      </c>
      <c r="S2845" t="s">
        <v>289</v>
      </c>
      <c r="T2845" t="s">
        <v>446</v>
      </c>
      <c r="U2845">
        <v>1.5717406132238315E-4</v>
      </c>
      <c r="V2845" t="s">
        <v>154</v>
      </c>
    </row>
    <row r="2846" spans="9:22" x14ac:dyDescent="0.45">
      <c r="I2846" t="s">
        <v>179</v>
      </c>
      <c r="J2846" t="s">
        <v>447</v>
      </c>
      <c r="K2846">
        <v>1.115091647131309E-2</v>
      </c>
      <c r="L2846" t="s">
        <v>154</v>
      </c>
      <c r="N2846" t="s">
        <v>253</v>
      </c>
      <c r="O2846" t="s">
        <v>447</v>
      </c>
      <c r="P2846">
        <v>1.1970608214122657E-3</v>
      </c>
      <c r="Q2846" t="s">
        <v>154</v>
      </c>
      <c r="S2846" t="s">
        <v>289</v>
      </c>
      <c r="T2846" t="s">
        <v>447</v>
      </c>
      <c r="U2846">
        <v>1.2820152999371076E-3</v>
      </c>
      <c r="V2846" t="s">
        <v>154</v>
      </c>
    </row>
    <row r="2847" spans="9:22" x14ac:dyDescent="0.45">
      <c r="I2847" t="s">
        <v>179</v>
      </c>
      <c r="J2847" t="s">
        <v>448</v>
      </c>
      <c r="K2847">
        <v>6.9286979307492229E-4</v>
      </c>
      <c r="L2847" t="s">
        <v>154</v>
      </c>
      <c r="N2847" t="s">
        <v>253</v>
      </c>
      <c r="O2847" t="s">
        <v>448</v>
      </c>
      <c r="P2847">
        <v>3.6499035318801951E-4</v>
      </c>
      <c r="Q2847" t="s">
        <v>154</v>
      </c>
      <c r="S2847" t="s">
        <v>289</v>
      </c>
      <c r="T2847" t="s">
        <v>448</v>
      </c>
      <c r="U2847">
        <v>1.7107425349197986E-4</v>
      </c>
      <c r="V2847" t="s">
        <v>154</v>
      </c>
    </row>
    <row r="2848" spans="9:22" x14ac:dyDescent="0.45">
      <c r="I2848" t="s">
        <v>179</v>
      </c>
      <c r="J2848" t="s">
        <v>449</v>
      </c>
      <c r="K2848">
        <v>2.9136184473733013E-4</v>
      </c>
      <c r="L2848" t="s">
        <v>154</v>
      </c>
      <c r="N2848" t="s">
        <v>253</v>
      </c>
      <c r="O2848" t="s">
        <v>449</v>
      </c>
      <c r="P2848">
        <v>4.2125643970348771E-4</v>
      </c>
      <c r="Q2848" t="s">
        <v>154</v>
      </c>
      <c r="S2848" t="s">
        <v>289</v>
      </c>
      <c r="T2848" t="s">
        <v>449</v>
      </c>
      <c r="U2848">
        <v>1.4584662085735737E-4</v>
      </c>
      <c r="V2848" t="s">
        <v>154</v>
      </c>
    </row>
    <row r="2849" spans="9:22" x14ac:dyDescent="0.45">
      <c r="I2849" t="s">
        <v>179</v>
      </c>
      <c r="J2849" t="s">
        <v>496</v>
      </c>
      <c r="K2849">
        <v>0</v>
      </c>
      <c r="L2849" t="s">
        <v>154</v>
      </c>
      <c r="N2849" t="s">
        <v>253</v>
      </c>
      <c r="O2849" t="s">
        <v>496</v>
      </c>
      <c r="P2849">
        <v>3.7377770753919113E-4</v>
      </c>
      <c r="Q2849" t="s">
        <v>154</v>
      </c>
      <c r="S2849" t="s">
        <v>289</v>
      </c>
      <c r="T2849" t="s">
        <v>496</v>
      </c>
      <c r="U2849">
        <v>1.4660667336041384E-4</v>
      </c>
      <c r="V2849" t="s">
        <v>154</v>
      </c>
    </row>
    <row r="2850" spans="9:22" x14ac:dyDescent="0.45">
      <c r="I2850" t="s">
        <v>179</v>
      </c>
      <c r="J2850" t="s">
        <v>497</v>
      </c>
      <c r="K2850">
        <v>0</v>
      </c>
      <c r="L2850" t="s">
        <v>154</v>
      </c>
      <c r="N2850" t="s">
        <v>253</v>
      </c>
      <c r="O2850" t="s">
        <v>497</v>
      </c>
      <c r="P2850">
        <v>1.2330803496955183E-3</v>
      </c>
      <c r="Q2850" t="s">
        <v>154</v>
      </c>
      <c r="S2850" t="s">
        <v>289</v>
      </c>
      <c r="T2850" t="s">
        <v>497</v>
      </c>
      <c r="U2850">
        <v>8.0515871467489722E-4</v>
      </c>
      <c r="V2850" t="s">
        <v>154</v>
      </c>
    </row>
    <row r="2851" spans="9:22" x14ac:dyDescent="0.45">
      <c r="I2851" t="s">
        <v>179</v>
      </c>
      <c r="J2851" t="s">
        <v>498</v>
      </c>
      <c r="K2851">
        <v>2.0137505059691585E-4</v>
      </c>
      <c r="L2851" t="s">
        <v>154</v>
      </c>
      <c r="N2851" t="s">
        <v>253</v>
      </c>
      <c r="O2851" t="s">
        <v>498</v>
      </c>
      <c r="P2851">
        <v>1.9903222862345778E-3</v>
      </c>
      <c r="Q2851" t="s">
        <v>154</v>
      </c>
      <c r="S2851" t="s">
        <v>289</v>
      </c>
      <c r="T2851" t="s">
        <v>498</v>
      </c>
      <c r="U2851">
        <v>2.0496629182935166E-3</v>
      </c>
      <c r="V2851" t="s">
        <v>154</v>
      </c>
    </row>
    <row r="2852" spans="9:22" x14ac:dyDescent="0.45">
      <c r="I2852" t="s">
        <v>179</v>
      </c>
      <c r="J2852" t="s">
        <v>499</v>
      </c>
      <c r="K2852">
        <v>5.590092600520841E-4</v>
      </c>
      <c r="L2852" t="s">
        <v>154</v>
      </c>
      <c r="N2852" t="s">
        <v>253</v>
      </c>
      <c r="O2852" t="s">
        <v>499</v>
      </c>
      <c r="P2852">
        <v>2.9232998758004994E-4</v>
      </c>
      <c r="Q2852" t="s">
        <v>154</v>
      </c>
      <c r="S2852" t="s">
        <v>289</v>
      </c>
      <c r="T2852" t="s">
        <v>499</v>
      </c>
      <c r="U2852">
        <v>2.2028944127580439E-4</v>
      </c>
      <c r="V2852" t="s">
        <v>154</v>
      </c>
    </row>
    <row r="2853" spans="9:22" x14ac:dyDescent="0.45">
      <c r="I2853" t="s">
        <v>179</v>
      </c>
      <c r="J2853" t="s">
        <v>500</v>
      </c>
      <c r="K2853">
        <v>1.1416549184063616E-3</v>
      </c>
      <c r="L2853" t="s">
        <v>154</v>
      </c>
      <c r="N2853" t="s">
        <v>253</v>
      </c>
      <c r="O2853" t="s">
        <v>500</v>
      </c>
      <c r="P2853">
        <v>2.7982885781861001E-4</v>
      </c>
      <c r="Q2853" t="s">
        <v>154</v>
      </c>
      <c r="S2853" t="s">
        <v>289</v>
      </c>
      <c r="T2853" t="s">
        <v>500</v>
      </c>
      <c r="U2853">
        <v>2.3605600978816835E-4</v>
      </c>
      <c r="V2853" t="s">
        <v>154</v>
      </c>
    </row>
    <row r="2854" spans="9:22" x14ac:dyDescent="0.45">
      <c r="I2854" t="s">
        <v>179</v>
      </c>
      <c r="J2854" t="s">
        <v>501</v>
      </c>
      <c r="K2854">
        <v>1.3498385804516675E-2</v>
      </c>
      <c r="L2854" t="s">
        <v>154</v>
      </c>
      <c r="N2854" t="s">
        <v>253</v>
      </c>
      <c r="O2854" t="s">
        <v>501</v>
      </c>
      <c r="P2854">
        <v>3.6026049953718207E-3</v>
      </c>
      <c r="Q2854" t="s">
        <v>154</v>
      </c>
      <c r="S2854" t="s">
        <v>289</v>
      </c>
      <c r="T2854" t="s">
        <v>501</v>
      </c>
      <c r="U2854">
        <v>2.0041442912722518E-3</v>
      </c>
      <c r="V2854" t="s">
        <v>154</v>
      </c>
    </row>
    <row r="2855" spans="9:22" x14ac:dyDescent="0.45">
      <c r="I2855" t="s">
        <v>179</v>
      </c>
      <c r="J2855" t="s">
        <v>502</v>
      </c>
      <c r="K2855">
        <v>9.1563135983703645E-4</v>
      </c>
      <c r="L2855" t="s">
        <v>154</v>
      </c>
      <c r="N2855" t="s">
        <v>253</v>
      </c>
      <c r="O2855" t="s">
        <v>502</v>
      </c>
      <c r="P2855">
        <v>8.317415842125955E-4</v>
      </c>
      <c r="Q2855" t="s">
        <v>154</v>
      </c>
      <c r="S2855" t="s">
        <v>289</v>
      </c>
      <c r="T2855" t="s">
        <v>502</v>
      </c>
      <c r="U2855">
        <v>2.5718216255742412E-4</v>
      </c>
      <c r="V2855" t="s">
        <v>154</v>
      </c>
    </row>
    <row r="2856" spans="9:22" x14ac:dyDescent="0.45">
      <c r="I2856" t="s">
        <v>179</v>
      </c>
      <c r="J2856" t="s">
        <v>503</v>
      </c>
      <c r="K2856">
        <v>3.8417666200394278E-4</v>
      </c>
      <c r="L2856" t="s">
        <v>154</v>
      </c>
      <c r="N2856" t="s">
        <v>253</v>
      </c>
      <c r="O2856" t="s">
        <v>503</v>
      </c>
      <c r="P2856">
        <v>6.9228835482324077E-4</v>
      </c>
      <c r="Q2856" t="s">
        <v>154</v>
      </c>
      <c r="S2856" t="s">
        <v>289</v>
      </c>
      <c r="T2856" t="s">
        <v>503</v>
      </c>
      <c r="U2856">
        <v>2.5018920162772965E-4</v>
      </c>
      <c r="V2856" t="s">
        <v>154</v>
      </c>
    </row>
    <row r="2857" spans="9:22" x14ac:dyDescent="0.45">
      <c r="I2857" t="s">
        <v>179</v>
      </c>
      <c r="J2857" t="s">
        <v>504</v>
      </c>
      <c r="K2857">
        <v>0</v>
      </c>
      <c r="L2857" t="s">
        <v>154</v>
      </c>
      <c r="N2857" t="s">
        <v>253</v>
      </c>
      <c r="O2857" t="s">
        <v>504</v>
      </c>
      <c r="P2857">
        <v>5.433094212165707E-4</v>
      </c>
      <c r="Q2857" t="s">
        <v>154</v>
      </c>
      <c r="S2857" t="s">
        <v>289</v>
      </c>
      <c r="T2857" t="s">
        <v>504</v>
      </c>
      <c r="U2857">
        <v>1.8414404496984723E-4</v>
      </c>
      <c r="V2857" t="s">
        <v>154</v>
      </c>
    </row>
    <row r="2858" spans="9:22" x14ac:dyDescent="0.45">
      <c r="I2858" t="s">
        <v>179</v>
      </c>
      <c r="J2858" t="s">
        <v>505</v>
      </c>
      <c r="K2858">
        <v>0</v>
      </c>
      <c r="L2858" t="s">
        <v>154</v>
      </c>
      <c r="N2858" t="s">
        <v>253</v>
      </c>
      <c r="O2858" t="s">
        <v>505</v>
      </c>
      <c r="P2858">
        <v>1.3643170907150302E-3</v>
      </c>
      <c r="Q2858" t="s">
        <v>154</v>
      </c>
      <c r="S2858" t="s">
        <v>289</v>
      </c>
      <c r="T2858" t="s">
        <v>505</v>
      </c>
      <c r="U2858">
        <v>9.3938616039106963E-4</v>
      </c>
      <c r="V2858" t="s">
        <v>154</v>
      </c>
    </row>
    <row r="2859" spans="9:22" x14ac:dyDescent="0.45">
      <c r="I2859" t="s">
        <v>179</v>
      </c>
      <c r="J2859" t="s">
        <v>506</v>
      </c>
      <c r="K2859">
        <v>6.4769225824987001E-4</v>
      </c>
      <c r="L2859" t="s">
        <v>154</v>
      </c>
      <c r="N2859" t="s">
        <v>253</v>
      </c>
      <c r="O2859" t="s">
        <v>506</v>
      </c>
      <c r="P2859">
        <v>5.2070845633776864E-3</v>
      </c>
      <c r="Q2859" t="s">
        <v>154</v>
      </c>
      <c r="S2859" t="s">
        <v>289</v>
      </c>
      <c r="T2859" t="s">
        <v>506</v>
      </c>
      <c r="U2859">
        <v>7.6372190073665928E-4</v>
      </c>
      <c r="V2859" t="s">
        <v>154</v>
      </c>
    </row>
    <row r="2860" spans="9:22" x14ac:dyDescent="0.45">
      <c r="I2860" t="s">
        <v>179</v>
      </c>
      <c r="J2860" t="s">
        <v>507</v>
      </c>
      <c r="K2860">
        <v>1.6921212015044429E-3</v>
      </c>
      <c r="L2860" t="s">
        <v>154</v>
      </c>
      <c r="N2860" t="s">
        <v>253</v>
      </c>
      <c r="O2860" t="s">
        <v>507</v>
      </c>
      <c r="P2860">
        <v>5.8373686424638849E-4</v>
      </c>
      <c r="Q2860" t="s">
        <v>154</v>
      </c>
      <c r="S2860" t="s">
        <v>289</v>
      </c>
      <c r="T2860" t="s">
        <v>507</v>
      </c>
      <c r="U2860">
        <v>1.1981555133010823E-4</v>
      </c>
      <c r="V2860" t="s">
        <v>154</v>
      </c>
    </row>
    <row r="2861" spans="9:22" x14ac:dyDescent="0.45">
      <c r="I2861" t="s">
        <v>179</v>
      </c>
      <c r="J2861" t="s">
        <v>508</v>
      </c>
      <c r="K2861">
        <v>2.620919946289089E-3</v>
      </c>
      <c r="L2861" t="s">
        <v>154</v>
      </c>
      <c r="N2861" t="s">
        <v>253</v>
      </c>
      <c r="O2861" t="s">
        <v>508</v>
      </c>
      <c r="P2861">
        <v>4.8547250949830165E-4</v>
      </c>
      <c r="Q2861" t="s">
        <v>154</v>
      </c>
      <c r="S2861" t="s">
        <v>289</v>
      </c>
      <c r="T2861" t="s">
        <v>508</v>
      </c>
      <c r="U2861">
        <v>1.1899240516296769E-4</v>
      </c>
      <c r="V2861" t="s">
        <v>154</v>
      </c>
    </row>
    <row r="2862" spans="9:22" x14ac:dyDescent="0.45">
      <c r="I2862" t="s">
        <v>179</v>
      </c>
      <c r="J2862" t="s">
        <v>509</v>
      </c>
      <c r="K2862">
        <v>2.5725966756200681E-2</v>
      </c>
      <c r="L2862" t="s">
        <v>154</v>
      </c>
      <c r="N2862" t="s">
        <v>253</v>
      </c>
      <c r="O2862" t="s">
        <v>509</v>
      </c>
      <c r="P2862">
        <v>4.7463385727334459E-3</v>
      </c>
      <c r="Q2862" t="s">
        <v>154</v>
      </c>
      <c r="S2862" t="s">
        <v>289</v>
      </c>
      <c r="T2862" t="s">
        <v>509</v>
      </c>
      <c r="U2862">
        <v>4.8047490471827192E-4</v>
      </c>
      <c r="V2862" t="s">
        <v>154</v>
      </c>
    </row>
    <row r="2863" spans="9:22" x14ac:dyDescent="0.45">
      <c r="I2863" t="s">
        <v>179</v>
      </c>
      <c r="J2863" t="s">
        <v>510</v>
      </c>
      <c r="K2863">
        <v>2.08052736135146E-3</v>
      </c>
      <c r="L2863" t="s">
        <v>154</v>
      </c>
      <c r="N2863" t="s">
        <v>253</v>
      </c>
      <c r="O2863" t="s">
        <v>510</v>
      </c>
      <c r="P2863">
        <v>1.2780793024778307E-3</v>
      </c>
      <c r="Q2863" t="s">
        <v>154</v>
      </c>
      <c r="S2863" t="s">
        <v>289</v>
      </c>
      <c r="T2863" t="s">
        <v>510</v>
      </c>
      <c r="U2863">
        <v>5.1429759026779233E-5</v>
      </c>
      <c r="V2863" t="s">
        <v>154</v>
      </c>
    </row>
    <row r="2864" spans="9:22" x14ac:dyDescent="0.45">
      <c r="I2864" t="s">
        <v>179</v>
      </c>
      <c r="J2864" t="s">
        <v>511</v>
      </c>
      <c r="K2864">
        <v>1.1603674357537148E-3</v>
      </c>
      <c r="L2864" t="s">
        <v>154</v>
      </c>
      <c r="N2864" t="s">
        <v>253</v>
      </c>
      <c r="O2864" t="s">
        <v>511</v>
      </c>
      <c r="P2864">
        <v>1.3604492675148821E-3</v>
      </c>
      <c r="Q2864" t="s">
        <v>154</v>
      </c>
      <c r="S2864" t="s">
        <v>289</v>
      </c>
      <c r="T2864" t="s">
        <v>511</v>
      </c>
      <c r="U2864">
        <v>7.5532724905534533E-5</v>
      </c>
      <c r="V2864" t="s">
        <v>154</v>
      </c>
    </row>
    <row r="2865" spans="9:22" x14ac:dyDescent="0.45">
      <c r="I2865" t="s">
        <v>179</v>
      </c>
      <c r="J2865" t="s">
        <v>512</v>
      </c>
      <c r="K2865">
        <v>0</v>
      </c>
      <c r="L2865" t="s">
        <v>154</v>
      </c>
      <c r="N2865" t="s">
        <v>253</v>
      </c>
      <c r="O2865" t="s">
        <v>512</v>
      </c>
      <c r="P2865">
        <v>1.1000890805122968E-3</v>
      </c>
      <c r="Q2865" t="s">
        <v>154</v>
      </c>
      <c r="S2865" t="s">
        <v>289</v>
      </c>
      <c r="T2865" t="s">
        <v>512</v>
      </c>
      <c r="U2865">
        <v>9.5538709121822127E-5</v>
      </c>
      <c r="V2865" t="s">
        <v>154</v>
      </c>
    </row>
    <row r="2866" spans="9:22" x14ac:dyDescent="0.45">
      <c r="I2866" t="s">
        <v>179</v>
      </c>
      <c r="J2866" t="s">
        <v>513</v>
      </c>
      <c r="K2866">
        <v>0</v>
      </c>
      <c r="L2866" t="s">
        <v>154</v>
      </c>
      <c r="N2866" t="s">
        <v>253</v>
      </c>
      <c r="O2866" t="s">
        <v>513</v>
      </c>
      <c r="P2866">
        <v>3.5906933499195224E-3</v>
      </c>
      <c r="Q2866" t="s">
        <v>154</v>
      </c>
      <c r="S2866" t="s">
        <v>289</v>
      </c>
      <c r="T2866" t="s">
        <v>513</v>
      </c>
      <c r="U2866">
        <v>5.2319474155731582E-4</v>
      </c>
      <c r="V2866" t="s">
        <v>154</v>
      </c>
    </row>
    <row r="2867" spans="9:22" x14ac:dyDescent="0.45">
      <c r="I2867" t="s">
        <v>179</v>
      </c>
      <c r="J2867" t="s">
        <v>514</v>
      </c>
      <c r="K2867">
        <v>4.8871173036525416E-5</v>
      </c>
      <c r="L2867" t="s">
        <v>154</v>
      </c>
      <c r="N2867" t="s">
        <v>253</v>
      </c>
      <c r="O2867" t="s">
        <v>514</v>
      </c>
      <c r="P2867">
        <v>1.0963207742503514E-2</v>
      </c>
      <c r="Q2867" t="s">
        <v>154</v>
      </c>
      <c r="S2867" t="s">
        <v>289</v>
      </c>
      <c r="T2867" t="s">
        <v>514</v>
      </c>
      <c r="U2867">
        <v>7.2788338792153205E-4</v>
      </c>
      <c r="V2867" t="s">
        <v>154</v>
      </c>
    </row>
    <row r="2868" spans="9:22" x14ac:dyDescent="0.45">
      <c r="I2868" t="s">
        <v>179</v>
      </c>
      <c r="J2868" t="s">
        <v>515</v>
      </c>
      <c r="K2868">
        <v>2.6144442786710085E-4</v>
      </c>
      <c r="L2868" t="s">
        <v>154</v>
      </c>
      <c r="N2868" t="s">
        <v>253</v>
      </c>
      <c r="O2868" t="s">
        <v>515</v>
      </c>
      <c r="P2868">
        <v>1.5918341051878765E-3</v>
      </c>
      <c r="Q2868" t="s">
        <v>154</v>
      </c>
      <c r="S2868" t="s">
        <v>289</v>
      </c>
      <c r="T2868" t="s">
        <v>515</v>
      </c>
      <c r="U2868">
        <v>1.4109415855747255E-4</v>
      </c>
      <c r="V2868" t="s">
        <v>154</v>
      </c>
    </row>
    <row r="2869" spans="9:22" x14ac:dyDescent="0.45">
      <c r="I2869" t="s">
        <v>179</v>
      </c>
      <c r="J2869" t="s">
        <v>516</v>
      </c>
      <c r="K2869">
        <v>4.2252336965544135E-4</v>
      </c>
      <c r="L2869" t="s">
        <v>154</v>
      </c>
      <c r="N2869" t="s">
        <v>253</v>
      </c>
      <c r="O2869" t="s">
        <v>516</v>
      </c>
      <c r="P2869">
        <v>1.5949808431081841E-3</v>
      </c>
      <c r="Q2869" t="s">
        <v>154</v>
      </c>
      <c r="S2869" t="s">
        <v>289</v>
      </c>
      <c r="T2869" t="s">
        <v>516</v>
      </c>
      <c r="U2869">
        <v>1.7765687349363275E-4</v>
      </c>
      <c r="V2869" t="s">
        <v>154</v>
      </c>
    </row>
    <row r="2870" spans="9:22" x14ac:dyDescent="0.45">
      <c r="I2870" t="s">
        <v>179</v>
      </c>
      <c r="J2870" t="s">
        <v>517</v>
      </c>
      <c r="K2870">
        <v>4.4648265560634139E-3</v>
      </c>
      <c r="L2870" t="s">
        <v>154</v>
      </c>
      <c r="N2870" t="s">
        <v>253</v>
      </c>
      <c r="O2870" t="s">
        <v>517</v>
      </c>
      <c r="P2870">
        <v>1.3159760668241259E-2</v>
      </c>
      <c r="Q2870" t="s">
        <v>154</v>
      </c>
      <c r="S2870" t="s">
        <v>289</v>
      </c>
      <c r="T2870" t="s">
        <v>517</v>
      </c>
      <c r="U2870">
        <v>2.0946239670753051E-3</v>
      </c>
      <c r="V2870" t="s">
        <v>154</v>
      </c>
    </row>
    <row r="2871" spans="9:22" x14ac:dyDescent="0.45">
      <c r="I2871" t="s">
        <v>179</v>
      </c>
      <c r="J2871" t="s">
        <v>518</v>
      </c>
      <c r="K2871">
        <v>2.9058137825197471E-4</v>
      </c>
      <c r="L2871" t="s">
        <v>154</v>
      </c>
      <c r="N2871" t="s">
        <v>253</v>
      </c>
      <c r="O2871" t="s">
        <v>518</v>
      </c>
      <c r="P2871">
        <v>2.0990473572598035E-3</v>
      </c>
      <c r="Q2871" t="s">
        <v>154</v>
      </c>
      <c r="S2871" t="s">
        <v>289</v>
      </c>
      <c r="T2871" t="s">
        <v>518</v>
      </c>
      <c r="U2871">
        <v>2.0975866302447966E-4</v>
      </c>
      <c r="V2871" t="s">
        <v>154</v>
      </c>
    </row>
    <row r="2872" spans="9:22" x14ac:dyDescent="0.45">
      <c r="I2872" t="s">
        <v>179</v>
      </c>
      <c r="J2872" t="s">
        <v>519</v>
      </c>
      <c r="K2872">
        <v>1.4530264084851142E-4</v>
      </c>
      <c r="L2872" t="s">
        <v>154</v>
      </c>
      <c r="N2872" t="s">
        <v>253</v>
      </c>
      <c r="O2872" t="s">
        <v>519</v>
      </c>
      <c r="P2872">
        <v>1.8686340181991213E-3</v>
      </c>
      <c r="Q2872" t="s">
        <v>154</v>
      </c>
      <c r="S2872" t="s">
        <v>289</v>
      </c>
      <c r="T2872" t="s">
        <v>519</v>
      </c>
      <c r="U2872">
        <v>1.5058767432513814E-4</v>
      </c>
      <c r="V2872" t="s">
        <v>154</v>
      </c>
    </row>
    <row r="2873" spans="9:22" x14ac:dyDescent="0.45">
      <c r="I2873" t="s">
        <v>179</v>
      </c>
      <c r="J2873" t="s">
        <v>520</v>
      </c>
      <c r="K2873">
        <v>0</v>
      </c>
      <c r="L2873" t="s">
        <v>154</v>
      </c>
      <c r="N2873" t="s">
        <v>253</v>
      </c>
      <c r="O2873" t="s">
        <v>520</v>
      </c>
      <c r="P2873">
        <v>1.6845419002014391E-3</v>
      </c>
      <c r="Q2873" t="s">
        <v>154</v>
      </c>
      <c r="S2873" t="s">
        <v>289</v>
      </c>
      <c r="T2873" t="s">
        <v>520</v>
      </c>
      <c r="U2873">
        <v>1.1117480959667932E-4</v>
      </c>
      <c r="V2873" t="s">
        <v>154</v>
      </c>
    </row>
    <row r="2874" spans="9:22" x14ac:dyDescent="0.45">
      <c r="I2874" t="s">
        <v>179</v>
      </c>
      <c r="J2874" t="s">
        <v>521</v>
      </c>
      <c r="K2874">
        <v>0</v>
      </c>
      <c r="L2874" t="s">
        <v>154</v>
      </c>
      <c r="N2874" t="s">
        <v>253</v>
      </c>
      <c r="O2874" t="s">
        <v>521</v>
      </c>
      <c r="P2874">
        <v>8.5511757822502119E-3</v>
      </c>
      <c r="Q2874" t="s">
        <v>154</v>
      </c>
      <c r="S2874" t="s">
        <v>289</v>
      </c>
      <c r="T2874" t="s">
        <v>521</v>
      </c>
      <c r="U2874">
        <v>5.8245582179167958E-4</v>
      </c>
      <c r="V2874" t="s">
        <v>154</v>
      </c>
    </row>
    <row r="2875" spans="9:22" x14ac:dyDescent="0.45">
      <c r="I2875" t="s">
        <v>179</v>
      </c>
      <c r="J2875" t="s">
        <v>522</v>
      </c>
      <c r="K2875">
        <v>1.8857654544199175E-5</v>
      </c>
      <c r="L2875" t="s">
        <v>154</v>
      </c>
      <c r="N2875" t="s">
        <v>253</v>
      </c>
      <c r="O2875" t="s">
        <v>522</v>
      </c>
      <c r="P2875">
        <v>1.1933613897037287E-2</v>
      </c>
      <c r="Q2875" t="s">
        <v>154</v>
      </c>
      <c r="S2875" t="s">
        <v>289</v>
      </c>
      <c r="T2875" t="s">
        <v>522</v>
      </c>
      <c r="U2875">
        <v>3.0543650758712948E-3</v>
      </c>
      <c r="V2875" t="s">
        <v>154</v>
      </c>
    </row>
    <row r="2876" spans="9:22" x14ac:dyDescent="0.45">
      <c r="I2876" t="s">
        <v>179</v>
      </c>
      <c r="J2876" t="s">
        <v>523</v>
      </c>
      <c r="K2876">
        <v>3.5253538819661489E-4</v>
      </c>
      <c r="L2876" t="s">
        <v>154</v>
      </c>
      <c r="N2876" t="s">
        <v>253</v>
      </c>
      <c r="O2876" t="s">
        <v>523</v>
      </c>
      <c r="P2876">
        <v>1.5412495533458392E-3</v>
      </c>
      <c r="Q2876" t="s">
        <v>154</v>
      </c>
      <c r="S2876" t="s">
        <v>289</v>
      </c>
      <c r="T2876" t="s">
        <v>523</v>
      </c>
      <c r="U2876">
        <v>3.9013518864058872E-4</v>
      </c>
      <c r="V2876" t="s">
        <v>154</v>
      </c>
    </row>
    <row r="2877" spans="9:22" x14ac:dyDescent="0.45">
      <c r="I2877" t="s">
        <v>179</v>
      </c>
      <c r="J2877" t="s">
        <v>524</v>
      </c>
      <c r="K2877">
        <v>6.1935267742841294E-4</v>
      </c>
      <c r="L2877" t="s">
        <v>154</v>
      </c>
      <c r="N2877" t="s">
        <v>253</v>
      </c>
      <c r="O2877" t="s">
        <v>524</v>
      </c>
      <c r="P2877">
        <v>1.3698994940694476E-3</v>
      </c>
      <c r="Q2877" t="s">
        <v>154</v>
      </c>
      <c r="S2877" t="s">
        <v>289</v>
      </c>
      <c r="T2877" t="s">
        <v>524</v>
      </c>
      <c r="U2877">
        <v>3.6283122250864035E-4</v>
      </c>
      <c r="V2877" t="s">
        <v>154</v>
      </c>
    </row>
    <row r="2878" spans="9:22" x14ac:dyDescent="0.45">
      <c r="I2878" t="s">
        <v>179</v>
      </c>
      <c r="J2878" t="s">
        <v>525</v>
      </c>
      <c r="K2878">
        <v>5.8703051810766026E-3</v>
      </c>
      <c r="L2878" t="s">
        <v>154</v>
      </c>
      <c r="N2878" t="s">
        <v>253</v>
      </c>
      <c r="O2878" t="s">
        <v>525</v>
      </c>
      <c r="P2878">
        <v>1.0718937167784917E-2</v>
      </c>
      <c r="Q2878" t="s">
        <v>154</v>
      </c>
      <c r="S2878" t="s">
        <v>289</v>
      </c>
      <c r="T2878" t="s">
        <v>525</v>
      </c>
      <c r="U2878">
        <v>3.2486021447325083E-3</v>
      </c>
      <c r="V2878" t="s">
        <v>154</v>
      </c>
    </row>
    <row r="2879" spans="9:22" x14ac:dyDescent="0.45">
      <c r="I2879" t="s">
        <v>179</v>
      </c>
      <c r="J2879" t="s">
        <v>526</v>
      </c>
      <c r="K2879">
        <v>4.9151936791015302E-4</v>
      </c>
      <c r="L2879" t="s">
        <v>154</v>
      </c>
      <c r="N2879" t="s">
        <v>253</v>
      </c>
      <c r="O2879" t="s">
        <v>526</v>
      </c>
      <c r="P2879">
        <v>1.8846143489559745E-3</v>
      </c>
      <c r="Q2879" t="s">
        <v>154</v>
      </c>
      <c r="S2879" t="s">
        <v>289</v>
      </c>
      <c r="T2879" t="s">
        <v>526</v>
      </c>
      <c r="U2879">
        <v>4.638315504190343E-4</v>
      </c>
      <c r="V2879" t="s">
        <v>154</v>
      </c>
    </row>
    <row r="2880" spans="9:22" x14ac:dyDescent="0.45">
      <c r="I2880" t="s">
        <v>179</v>
      </c>
      <c r="J2880" t="s">
        <v>527</v>
      </c>
      <c r="K2880">
        <v>2.1247425665615524E-4</v>
      </c>
      <c r="L2880" t="s">
        <v>154</v>
      </c>
      <c r="N2880" t="s">
        <v>253</v>
      </c>
      <c r="O2880" t="s">
        <v>527</v>
      </c>
      <c r="P2880">
        <v>1.5409445099296426E-3</v>
      </c>
      <c r="Q2880" t="s">
        <v>154</v>
      </c>
      <c r="S2880" t="s">
        <v>289</v>
      </c>
      <c r="T2880" t="s">
        <v>527</v>
      </c>
      <c r="U2880">
        <v>4.3385149140967312E-4</v>
      </c>
      <c r="V2880" t="s">
        <v>154</v>
      </c>
    </row>
    <row r="2881" spans="9:22" x14ac:dyDescent="0.45">
      <c r="I2881" t="s">
        <v>179</v>
      </c>
      <c r="J2881" t="s">
        <v>528</v>
      </c>
      <c r="K2881">
        <v>0</v>
      </c>
      <c r="L2881" t="s">
        <v>154</v>
      </c>
      <c r="N2881" t="s">
        <v>253</v>
      </c>
      <c r="O2881" t="s">
        <v>528</v>
      </c>
      <c r="P2881">
        <v>1.4374977368771088E-3</v>
      </c>
      <c r="Q2881" t="s">
        <v>154</v>
      </c>
      <c r="S2881" t="s">
        <v>289</v>
      </c>
      <c r="T2881" t="s">
        <v>528</v>
      </c>
      <c r="U2881">
        <v>3.9016064737167847E-4</v>
      </c>
      <c r="V2881" t="s">
        <v>154</v>
      </c>
    </row>
    <row r="2882" spans="9:22" x14ac:dyDescent="0.45">
      <c r="I2882" t="s">
        <v>179</v>
      </c>
      <c r="J2882" t="s">
        <v>529</v>
      </c>
      <c r="K2882">
        <v>0</v>
      </c>
      <c r="L2882" t="s">
        <v>154</v>
      </c>
      <c r="N2882" t="s">
        <v>253</v>
      </c>
      <c r="O2882" t="s">
        <v>529</v>
      </c>
      <c r="P2882">
        <v>6.4542736139907401E-3</v>
      </c>
      <c r="Q2882" t="s">
        <v>154</v>
      </c>
      <c r="S2882" t="s">
        <v>289</v>
      </c>
      <c r="T2882" t="s">
        <v>529</v>
      </c>
      <c r="U2882">
        <v>1.7273972521437179E-3</v>
      </c>
      <c r="V2882" t="s">
        <v>154</v>
      </c>
    </row>
    <row r="2883" spans="9:22" x14ac:dyDescent="0.45">
      <c r="I2883" t="s">
        <v>179</v>
      </c>
      <c r="J2883" t="s">
        <v>530</v>
      </c>
      <c r="K2883">
        <v>3.5840111247078175E-5</v>
      </c>
      <c r="L2883" t="s">
        <v>154</v>
      </c>
      <c r="N2883" t="s">
        <v>253</v>
      </c>
      <c r="O2883" t="s">
        <v>530</v>
      </c>
      <c r="P2883">
        <v>9.5547855203680504E-3</v>
      </c>
      <c r="Q2883" t="s">
        <v>154</v>
      </c>
      <c r="S2883" t="s">
        <v>289</v>
      </c>
      <c r="T2883" t="s">
        <v>530</v>
      </c>
      <c r="U2883">
        <v>2.2848092475794162E-3</v>
      </c>
      <c r="V2883" t="s">
        <v>154</v>
      </c>
    </row>
    <row r="2884" spans="9:22" x14ac:dyDescent="0.45">
      <c r="I2884" t="s">
        <v>179</v>
      </c>
      <c r="J2884" t="s">
        <v>531</v>
      </c>
      <c r="K2884">
        <v>3.6742314844927682E-4</v>
      </c>
      <c r="L2884" t="s">
        <v>154</v>
      </c>
      <c r="N2884" t="s">
        <v>253</v>
      </c>
      <c r="O2884" t="s">
        <v>531</v>
      </c>
      <c r="P2884">
        <v>1.171284200161934E-3</v>
      </c>
      <c r="Q2884" t="s">
        <v>154</v>
      </c>
      <c r="S2884" t="s">
        <v>289</v>
      </c>
      <c r="T2884" t="s">
        <v>531</v>
      </c>
      <c r="U2884">
        <v>3.818918502294252E-4</v>
      </c>
      <c r="V2884" t="s">
        <v>154</v>
      </c>
    </row>
    <row r="2885" spans="9:22" x14ac:dyDescent="0.45">
      <c r="I2885" t="s">
        <v>179</v>
      </c>
      <c r="J2885" t="s">
        <v>532</v>
      </c>
      <c r="K2885">
        <v>7.2351245351171174E-4</v>
      </c>
      <c r="L2885" t="s">
        <v>154</v>
      </c>
      <c r="N2885" t="s">
        <v>253</v>
      </c>
      <c r="O2885" t="s">
        <v>532</v>
      </c>
      <c r="P2885">
        <v>1.0913506887669862E-3</v>
      </c>
      <c r="Q2885" t="s">
        <v>154</v>
      </c>
      <c r="S2885" t="s">
        <v>289</v>
      </c>
      <c r="T2885" t="s">
        <v>532</v>
      </c>
      <c r="U2885">
        <v>3.4201256862476646E-4</v>
      </c>
      <c r="V2885" t="s">
        <v>154</v>
      </c>
    </row>
    <row r="2886" spans="9:22" x14ac:dyDescent="0.45">
      <c r="I2886" t="s">
        <v>179</v>
      </c>
      <c r="J2886" t="s">
        <v>533</v>
      </c>
      <c r="K2886">
        <v>7.7650920056812978E-3</v>
      </c>
      <c r="L2886" t="s">
        <v>154</v>
      </c>
      <c r="N2886" t="s">
        <v>253</v>
      </c>
      <c r="O2886" t="s">
        <v>533</v>
      </c>
      <c r="P2886">
        <v>1.0100990048048342E-2</v>
      </c>
      <c r="Q2886" t="s">
        <v>154</v>
      </c>
      <c r="S2886" t="s">
        <v>289</v>
      </c>
      <c r="T2886" t="s">
        <v>533</v>
      </c>
      <c r="U2886">
        <v>1.9556838635009354E-3</v>
      </c>
      <c r="V2886" t="s">
        <v>154</v>
      </c>
    </row>
    <row r="2887" spans="9:22" x14ac:dyDescent="0.45">
      <c r="I2887" t="s">
        <v>179</v>
      </c>
      <c r="J2887" t="s">
        <v>534</v>
      </c>
      <c r="K2887">
        <v>4.5849416689221022E-4</v>
      </c>
      <c r="L2887" t="s">
        <v>154</v>
      </c>
      <c r="N2887" t="s">
        <v>253</v>
      </c>
      <c r="O2887" t="s">
        <v>534</v>
      </c>
      <c r="P2887">
        <v>2.2203831447188131E-3</v>
      </c>
      <c r="Q2887" t="s">
        <v>154</v>
      </c>
      <c r="S2887" t="s">
        <v>289</v>
      </c>
      <c r="T2887" t="s">
        <v>534</v>
      </c>
      <c r="U2887">
        <v>2.5669206907270355E-4</v>
      </c>
      <c r="V2887" t="s">
        <v>154</v>
      </c>
    </row>
    <row r="2888" spans="9:22" x14ac:dyDescent="0.45">
      <c r="I2888" t="s">
        <v>179</v>
      </c>
      <c r="J2888" t="s">
        <v>535</v>
      </c>
      <c r="K2888">
        <v>2.4216813260184331E-4</v>
      </c>
      <c r="L2888" t="s">
        <v>154</v>
      </c>
      <c r="N2888" t="s">
        <v>253</v>
      </c>
      <c r="O2888" t="s">
        <v>535</v>
      </c>
      <c r="P2888">
        <v>1.9122185014281631E-3</v>
      </c>
      <c r="Q2888" t="s">
        <v>154</v>
      </c>
      <c r="S2888" t="s">
        <v>289</v>
      </c>
      <c r="T2888" t="s">
        <v>535</v>
      </c>
      <c r="U2888">
        <v>2.2479409517417608E-4</v>
      </c>
      <c r="V2888" t="s">
        <v>154</v>
      </c>
    </row>
    <row r="2889" spans="9:22" x14ac:dyDescent="0.45">
      <c r="I2889" t="s">
        <v>179</v>
      </c>
      <c r="J2889" t="s">
        <v>536</v>
      </c>
      <c r="K2889">
        <v>0</v>
      </c>
      <c r="L2889" t="s">
        <v>154</v>
      </c>
      <c r="N2889" t="s">
        <v>253</v>
      </c>
      <c r="O2889" t="s">
        <v>536</v>
      </c>
      <c r="P2889">
        <v>1.8224066986300739E-3</v>
      </c>
      <c r="Q2889" t="s">
        <v>154</v>
      </c>
      <c r="S2889" t="s">
        <v>289</v>
      </c>
      <c r="T2889" t="s">
        <v>536</v>
      </c>
      <c r="U2889">
        <v>1.9000650977215786E-4</v>
      </c>
      <c r="V2889" t="s">
        <v>154</v>
      </c>
    </row>
    <row r="2890" spans="9:22" x14ac:dyDescent="0.45">
      <c r="I2890" t="s">
        <v>179</v>
      </c>
      <c r="J2890" t="s">
        <v>537</v>
      </c>
      <c r="K2890">
        <v>0</v>
      </c>
      <c r="L2890" t="s">
        <v>154</v>
      </c>
      <c r="N2890" t="s">
        <v>253</v>
      </c>
      <c r="O2890" t="s">
        <v>537</v>
      </c>
      <c r="P2890">
        <v>7.7818826383833414E-3</v>
      </c>
      <c r="Q2890" t="s">
        <v>154</v>
      </c>
      <c r="S2890" t="s">
        <v>289</v>
      </c>
      <c r="T2890" t="s">
        <v>537</v>
      </c>
      <c r="U2890">
        <v>5.315264432415917E-4</v>
      </c>
      <c r="V2890" t="s">
        <v>154</v>
      </c>
    </row>
    <row r="2891" spans="9:22" x14ac:dyDescent="0.45">
      <c r="I2891" t="s">
        <v>180</v>
      </c>
      <c r="J2891" t="s">
        <v>153</v>
      </c>
      <c r="K2891">
        <v>1.8817511341116926E-8</v>
      </c>
      <c r="L2891" t="s">
        <v>154</v>
      </c>
      <c r="N2891" t="s">
        <v>254</v>
      </c>
      <c r="O2891" t="s">
        <v>153</v>
      </c>
      <c r="P2891">
        <v>5.4191220486359062E-3</v>
      </c>
      <c r="Q2891" t="s">
        <v>154</v>
      </c>
      <c r="S2891" t="s">
        <v>290</v>
      </c>
      <c r="T2891" t="s">
        <v>153</v>
      </c>
      <c r="U2891">
        <v>2.720586535407487E-5</v>
      </c>
      <c r="V2891" t="s">
        <v>154</v>
      </c>
    </row>
    <row r="2892" spans="9:22" x14ac:dyDescent="0.45">
      <c r="I2892" t="s">
        <v>180</v>
      </c>
      <c r="J2892" t="s">
        <v>155</v>
      </c>
      <c r="K2892">
        <v>5.4942898722091984E-4</v>
      </c>
      <c r="L2892" t="s">
        <v>154</v>
      </c>
      <c r="N2892" t="s">
        <v>254</v>
      </c>
      <c r="O2892" t="s">
        <v>155</v>
      </c>
      <c r="P2892">
        <v>7.1934711669560322E-4</v>
      </c>
      <c r="Q2892" t="s">
        <v>154</v>
      </c>
      <c r="S2892" t="s">
        <v>290</v>
      </c>
      <c r="T2892" t="s">
        <v>155</v>
      </c>
      <c r="U2892">
        <v>2.8939833302330806E-6</v>
      </c>
      <c r="V2892" t="s">
        <v>154</v>
      </c>
    </row>
    <row r="2893" spans="9:22" x14ac:dyDescent="0.45">
      <c r="I2893" t="s">
        <v>180</v>
      </c>
      <c r="J2893" t="s">
        <v>156</v>
      </c>
      <c r="K2893">
        <v>8.3946525070049548E-4</v>
      </c>
      <c r="L2893" t="s">
        <v>154</v>
      </c>
      <c r="N2893" t="s">
        <v>254</v>
      </c>
      <c r="O2893" t="s">
        <v>156</v>
      </c>
      <c r="P2893">
        <v>7.2383354666273982E-4</v>
      </c>
      <c r="Q2893" t="s">
        <v>154</v>
      </c>
      <c r="S2893" t="s">
        <v>290</v>
      </c>
      <c r="T2893" t="s">
        <v>156</v>
      </c>
      <c r="U2893">
        <v>3.3537294623379672E-7</v>
      </c>
      <c r="V2893" t="s">
        <v>154</v>
      </c>
    </row>
    <row r="2894" spans="9:22" x14ac:dyDescent="0.45">
      <c r="I2894" t="s">
        <v>180</v>
      </c>
      <c r="J2894" t="s">
        <v>324</v>
      </c>
      <c r="K2894">
        <v>7.118398403128918E-3</v>
      </c>
      <c r="L2894" t="s">
        <v>154</v>
      </c>
      <c r="N2894" t="s">
        <v>254</v>
      </c>
      <c r="O2894" t="s">
        <v>324</v>
      </c>
      <c r="P2894">
        <v>5.7388305566332199E-3</v>
      </c>
      <c r="Q2894" t="s">
        <v>154</v>
      </c>
      <c r="S2894" t="s">
        <v>290</v>
      </c>
      <c r="T2894" t="s">
        <v>324</v>
      </c>
      <c r="U2894">
        <v>3.6125773321731313E-6</v>
      </c>
      <c r="V2894" t="s">
        <v>154</v>
      </c>
    </row>
    <row r="2895" spans="9:22" x14ac:dyDescent="0.45">
      <c r="I2895" t="s">
        <v>180</v>
      </c>
      <c r="J2895" t="s">
        <v>325</v>
      </c>
      <c r="K2895">
        <v>4.4762202156921018E-4</v>
      </c>
      <c r="L2895" t="s">
        <v>154</v>
      </c>
      <c r="N2895" t="s">
        <v>254</v>
      </c>
      <c r="O2895" t="s">
        <v>325</v>
      </c>
      <c r="P2895">
        <v>7.8573653884003475E-4</v>
      </c>
      <c r="Q2895" t="s">
        <v>154</v>
      </c>
      <c r="S2895" t="s">
        <v>290</v>
      </c>
      <c r="T2895" t="s">
        <v>325</v>
      </c>
      <c r="U2895">
        <v>3.4339719961482017E-6</v>
      </c>
      <c r="V2895" t="s">
        <v>154</v>
      </c>
    </row>
    <row r="2896" spans="9:22" x14ac:dyDescent="0.45">
      <c r="I2896" t="s">
        <v>180</v>
      </c>
      <c r="J2896" t="s">
        <v>342</v>
      </c>
      <c r="K2896">
        <v>2.7781395881707789E-4</v>
      </c>
      <c r="L2896" t="s">
        <v>154</v>
      </c>
      <c r="N2896" t="s">
        <v>254</v>
      </c>
      <c r="O2896" t="s">
        <v>342</v>
      </c>
      <c r="P2896">
        <v>8.6725180509799444E-4</v>
      </c>
      <c r="Q2896" t="s">
        <v>154</v>
      </c>
      <c r="S2896" t="s">
        <v>290</v>
      </c>
      <c r="T2896" t="s">
        <v>342</v>
      </c>
      <c r="U2896">
        <v>2.9364349956920174E-6</v>
      </c>
      <c r="V2896" t="s">
        <v>154</v>
      </c>
    </row>
    <row r="2897" spans="9:22" x14ac:dyDescent="0.45">
      <c r="I2897" t="s">
        <v>180</v>
      </c>
      <c r="J2897" t="s">
        <v>460</v>
      </c>
      <c r="K2897">
        <v>1.224737215438428E-6</v>
      </c>
      <c r="L2897" t="s">
        <v>154</v>
      </c>
      <c r="N2897" t="s">
        <v>254</v>
      </c>
      <c r="O2897" t="s">
        <v>460</v>
      </c>
      <c r="P2897">
        <v>7.0985886497367673E-4</v>
      </c>
      <c r="Q2897" t="s">
        <v>154</v>
      </c>
      <c r="S2897" t="s">
        <v>290</v>
      </c>
      <c r="T2897" t="s">
        <v>460</v>
      </c>
      <c r="U2897">
        <v>2.6482044675817479E-6</v>
      </c>
      <c r="V2897" t="s">
        <v>154</v>
      </c>
    </row>
    <row r="2898" spans="9:22" x14ac:dyDescent="0.45">
      <c r="I2898" t="s">
        <v>180</v>
      </c>
      <c r="J2898" t="s">
        <v>461</v>
      </c>
      <c r="K2898">
        <v>0</v>
      </c>
      <c r="L2898" t="s">
        <v>154</v>
      </c>
      <c r="N2898" t="s">
        <v>254</v>
      </c>
      <c r="O2898" t="s">
        <v>461</v>
      </c>
      <c r="P2898">
        <v>2.3477962600988206E-3</v>
      </c>
      <c r="Q2898" t="s">
        <v>154</v>
      </c>
      <c r="S2898" t="s">
        <v>290</v>
      </c>
      <c r="T2898" t="s">
        <v>461</v>
      </c>
      <c r="U2898">
        <v>2.7382618273329614E-5</v>
      </c>
      <c r="V2898" t="s">
        <v>154</v>
      </c>
    </row>
    <row r="2899" spans="9:22" x14ac:dyDescent="0.45">
      <c r="I2899" t="s">
        <v>180</v>
      </c>
      <c r="J2899" t="s">
        <v>157</v>
      </c>
      <c r="K2899">
        <v>0</v>
      </c>
      <c r="L2899" t="s">
        <v>154</v>
      </c>
      <c r="N2899" t="s">
        <v>254</v>
      </c>
      <c r="O2899" t="s">
        <v>157</v>
      </c>
      <c r="P2899">
        <v>1.0896153740013579E-2</v>
      </c>
      <c r="Q2899" t="s">
        <v>154</v>
      </c>
      <c r="S2899" t="s">
        <v>290</v>
      </c>
      <c r="T2899" t="s">
        <v>157</v>
      </c>
      <c r="U2899">
        <v>1.7865419762053791E-3</v>
      </c>
      <c r="V2899" t="s">
        <v>154</v>
      </c>
    </row>
    <row r="2900" spans="9:22" x14ac:dyDescent="0.45">
      <c r="I2900" t="s">
        <v>180</v>
      </c>
      <c r="J2900" t="s">
        <v>158</v>
      </c>
      <c r="K2900">
        <v>1.0118886425929004E-3</v>
      </c>
      <c r="L2900" t="s">
        <v>154</v>
      </c>
      <c r="N2900" t="s">
        <v>254</v>
      </c>
      <c r="O2900" t="s">
        <v>158</v>
      </c>
      <c r="P2900">
        <v>1.4085110027736907E-3</v>
      </c>
      <c r="Q2900" t="s">
        <v>154</v>
      </c>
      <c r="S2900" t="s">
        <v>290</v>
      </c>
      <c r="T2900" t="s">
        <v>158</v>
      </c>
      <c r="U2900">
        <v>2.6220027409610798E-4</v>
      </c>
      <c r="V2900" t="s">
        <v>154</v>
      </c>
    </row>
    <row r="2901" spans="9:22" x14ac:dyDescent="0.45">
      <c r="I2901" t="s">
        <v>180</v>
      </c>
      <c r="J2901" t="s">
        <v>159</v>
      </c>
      <c r="K2901">
        <v>1.7893650548740886E-3</v>
      </c>
      <c r="L2901" t="s">
        <v>154</v>
      </c>
      <c r="N2901" t="s">
        <v>254</v>
      </c>
      <c r="O2901" t="s">
        <v>159</v>
      </c>
      <c r="P2901">
        <v>1.3370316299060147E-3</v>
      </c>
      <c r="Q2901" t="s">
        <v>154</v>
      </c>
      <c r="S2901" t="s">
        <v>290</v>
      </c>
      <c r="T2901" t="s">
        <v>159</v>
      </c>
      <c r="U2901">
        <v>2.8339352145669391E-4</v>
      </c>
      <c r="V2901" t="s">
        <v>154</v>
      </c>
    </row>
    <row r="2902" spans="9:22" x14ac:dyDescent="0.45">
      <c r="I2902" t="s">
        <v>180</v>
      </c>
      <c r="J2902" t="s">
        <v>326</v>
      </c>
      <c r="K2902">
        <v>1.7632155168395426E-2</v>
      </c>
      <c r="L2902" t="s">
        <v>154</v>
      </c>
      <c r="N2902" t="s">
        <v>254</v>
      </c>
      <c r="O2902" t="s">
        <v>326</v>
      </c>
      <c r="P2902">
        <v>1.2865772807059951E-2</v>
      </c>
      <c r="Q2902" t="s">
        <v>154</v>
      </c>
      <c r="S2902" t="s">
        <v>290</v>
      </c>
      <c r="T2902" t="s">
        <v>326</v>
      </c>
      <c r="U2902">
        <v>2.9090264180199848E-3</v>
      </c>
      <c r="V2902" t="s">
        <v>154</v>
      </c>
    </row>
    <row r="2903" spans="9:22" x14ac:dyDescent="0.45">
      <c r="I2903" t="s">
        <v>180</v>
      </c>
      <c r="J2903" t="s">
        <v>327</v>
      </c>
      <c r="K2903">
        <v>1.6945155055519241E-3</v>
      </c>
      <c r="L2903" t="s">
        <v>154</v>
      </c>
      <c r="N2903" t="s">
        <v>254</v>
      </c>
      <c r="O2903" t="s">
        <v>327</v>
      </c>
      <c r="P2903">
        <v>2.2883985815609679E-3</v>
      </c>
      <c r="Q2903" t="s">
        <v>154</v>
      </c>
      <c r="S2903" t="s">
        <v>290</v>
      </c>
      <c r="T2903" t="s">
        <v>327</v>
      </c>
      <c r="U2903">
        <v>5.0226426146752514E-4</v>
      </c>
      <c r="V2903" t="s">
        <v>154</v>
      </c>
    </row>
    <row r="2904" spans="9:22" x14ac:dyDescent="0.45">
      <c r="I2904" t="s">
        <v>180</v>
      </c>
      <c r="J2904" t="s">
        <v>343</v>
      </c>
      <c r="K2904">
        <v>1.0375203535991037E-3</v>
      </c>
      <c r="L2904" t="s">
        <v>154</v>
      </c>
      <c r="N2904" t="s">
        <v>254</v>
      </c>
      <c r="O2904" t="s">
        <v>343</v>
      </c>
      <c r="P2904">
        <v>2.4159156150993532E-3</v>
      </c>
      <c r="Q2904" t="s">
        <v>154</v>
      </c>
      <c r="S2904" t="s">
        <v>290</v>
      </c>
      <c r="T2904" t="s">
        <v>343</v>
      </c>
      <c r="U2904">
        <v>4.757643948347299E-4</v>
      </c>
      <c r="V2904" t="s">
        <v>154</v>
      </c>
    </row>
    <row r="2905" spans="9:22" x14ac:dyDescent="0.45">
      <c r="I2905" t="s">
        <v>180</v>
      </c>
      <c r="J2905" t="s">
        <v>462</v>
      </c>
      <c r="K2905">
        <v>2.720031195163399E-4</v>
      </c>
      <c r="L2905" t="s">
        <v>154</v>
      </c>
      <c r="N2905" t="s">
        <v>254</v>
      </c>
      <c r="O2905" t="s">
        <v>462</v>
      </c>
      <c r="P2905">
        <v>2.3978446183049065E-3</v>
      </c>
      <c r="Q2905" t="s">
        <v>154</v>
      </c>
      <c r="S2905" t="s">
        <v>290</v>
      </c>
      <c r="T2905" t="s">
        <v>462</v>
      </c>
      <c r="U2905">
        <v>3.9523950459738355E-4</v>
      </c>
      <c r="V2905" t="s">
        <v>154</v>
      </c>
    </row>
    <row r="2906" spans="9:22" x14ac:dyDescent="0.45">
      <c r="I2906" t="s">
        <v>180</v>
      </c>
      <c r="J2906" t="s">
        <v>463</v>
      </c>
      <c r="K2906">
        <v>0</v>
      </c>
      <c r="L2906" t="s">
        <v>154</v>
      </c>
      <c r="N2906" t="s">
        <v>254</v>
      </c>
      <c r="O2906" t="s">
        <v>463</v>
      </c>
      <c r="P2906">
        <v>9.9128142189302843E-3</v>
      </c>
      <c r="Q2906" t="s">
        <v>154</v>
      </c>
      <c r="S2906" t="s">
        <v>290</v>
      </c>
      <c r="T2906" t="s">
        <v>463</v>
      </c>
      <c r="U2906">
        <v>1.561432641206124E-3</v>
      </c>
      <c r="V2906" t="s">
        <v>154</v>
      </c>
    </row>
    <row r="2907" spans="9:22" x14ac:dyDescent="0.45">
      <c r="I2907" t="s">
        <v>180</v>
      </c>
      <c r="J2907" t="s">
        <v>160</v>
      </c>
      <c r="K2907">
        <v>0</v>
      </c>
      <c r="L2907" t="s">
        <v>154</v>
      </c>
      <c r="N2907" t="s">
        <v>254</v>
      </c>
      <c r="O2907" t="s">
        <v>160</v>
      </c>
      <c r="P2907">
        <v>2.3282389424879167E-2</v>
      </c>
      <c r="Q2907" t="s">
        <v>154</v>
      </c>
      <c r="S2907" t="s">
        <v>290</v>
      </c>
      <c r="T2907" t="s">
        <v>160</v>
      </c>
      <c r="U2907">
        <v>5.9562194095741502E-3</v>
      </c>
      <c r="V2907" t="s">
        <v>154</v>
      </c>
    </row>
    <row r="2908" spans="9:22" x14ac:dyDescent="0.45">
      <c r="I2908" t="s">
        <v>180</v>
      </c>
      <c r="J2908" t="s">
        <v>161</v>
      </c>
      <c r="K2908">
        <v>1.2770161702164015E-3</v>
      </c>
      <c r="L2908" t="s">
        <v>154</v>
      </c>
      <c r="N2908" t="s">
        <v>254</v>
      </c>
      <c r="O2908" t="s">
        <v>161</v>
      </c>
      <c r="P2908">
        <v>3.0522084450309421E-3</v>
      </c>
      <c r="Q2908" t="s">
        <v>154</v>
      </c>
      <c r="S2908" t="s">
        <v>290</v>
      </c>
      <c r="T2908" t="s">
        <v>161</v>
      </c>
      <c r="U2908">
        <v>7.5108665229328968E-4</v>
      </c>
      <c r="V2908" t="s">
        <v>154</v>
      </c>
    </row>
    <row r="2909" spans="9:22" x14ac:dyDescent="0.45">
      <c r="I2909" t="s">
        <v>180</v>
      </c>
      <c r="J2909" t="s">
        <v>162</v>
      </c>
      <c r="K2909">
        <v>2.101424881375638E-3</v>
      </c>
      <c r="L2909" t="s">
        <v>154</v>
      </c>
      <c r="N2909" t="s">
        <v>254</v>
      </c>
      <c r="O2909" t="s">
        <v>162</v>
      </c>
      <c r="P2909">
        <v>2.9752802865710849E-3</v>
      </c>
      <c r="Q2909" t="s">
        <v>154</v>
      </c>
      <c r="S2909" t="s">
        <v>290</v>
      </c>
      <c r="T2909" t="s">
        <v>162</v>
      </c>
      <c r="U2909">
        <v>7.1857917841605288E-4</v>
      </c>
      <c r="V2909" t="s">
        <v>154</v>
      </c>
    </row>
    <row r="2910" spans="9:22" x14ac:dyDescent="0.45">
      <c r="I2910" t="s">
        <v>180</v>
      </c>
      <c r="J2910" t="s">
        <v>328</v>
      </c>
      <c r="K2910">
        <v>1.8775978539475918E-2</v>
      </c>
      <c r="L2910" t="s">
        <v>154</v>
      </c>
      <c r="N2910" t="s">
        <v>254</v>
      </c>
      <c r="O2910" t="s">
        <v>328</v>
      </c>
      <c r="P2910">
        <v>2.3475305565619147E-2</v>
      </c>
      <c r="Q2910" t="s">
        <v>154</v>
      </c>
      <c r="S2910" t="s">
        <v>290</v>
      </c>
      <c r="T2910" t="s">
        <v>328</v>
      </c>
      <c r="U2910">
        <v>5.7137374954488729E-3</v>
      </c>
      <c r="V2910" t="s">
        <v>154</v>
      </c>
    </row>
    <row r="2911" spans="9:22" x14ac:dyDescent="0.45">
      <c r="I2911" t="s">
        <v>180</v>
      </c>
      <c r="J2911" t="s">
        <v>329</v>
      </c>
      <c r="K2911">
        <v>1.8506555422341977E-3</v>
      </c>
      <c r="L2911" t="s">
        <v>154</v>
      </c>
      <c r="N2911" t="s">
        <v>254</v>
      </c>
      <c r="O2911" t="s">
        <v>329</v>
      </c>
      <c r="P2911">
        <v>3.5209605739876344E-3</v>
      </c>
      <c r="Q2911" t="s">
        <v>154</v>
      </c>
      <c r="S2911" t="s">
        <v>290</v>
      </c>
      <c r="T2911" t="s">
        <v>329</v>
      </c>
      <c r="U2911">
        <v>8.3880007718890675E-4</v>
      </c>
      <c r="V2911" t="s">
        <v>154</v>
      </c>
    </row>
    <row r="2912" spans="9:22" x14ac:dyDescent="0.45">
      <c r="I2912" t="s">
        <v>180</v>
      </c>
      <c r="J2912" t="s">
        <v>344</v>
      </c>
      <c r="K2912">
        <v>1.2437169443868874E-3</v>
      </c>
      <c r="L2912" t="s">
        <v>154</v>
      </c>
      <c r="N2912" t="s">
        <v>254</v>
      </c>
      <c r="O2912" t="s">
        <v>344</v>
      </c>
      <c r="P2912">
        <v>2.8169541219435776E-3</v>
      </c>
      <c r="Q2912" t="s">
        <v>154</v>
      </c>
      <c r="S2912" t="s">
        <v>290</v>
      </c>
      <c r="T2912" t="s">
        <v>344</v>
      </c>
      <c r="U2912">
        <v>8.5629723293831198E-4</v>
      </c>
      <c r="V2912" t="s">
        <v>154</v>
      </c>
    </row>
    <row r="2913" spans="9:22" x14ac:dyDescent="0.45">
      <c r="I2913" t="s">
        <v>180</v>
      </c>
      <c r="J2913" t="s">
        <v>464</v>
      </c>
      <c r="K2913">
        <v>7.1516280178293441E-4</v>
      </c>
      <c r="L2913" t="s">
        <v>154</v>
      </c>
      <c r="N2913" t="s">
        <v>254</v>
      </c>
      <c r="O2913" t="s">
        <v>464</v>
      </c>
      <c r="P2913">
        <v>2.9119762163070653E-3</v>
      </c>
      <c r="Q2913" t="s">
        <v>154</v>
      </c>
      <c r="S2913" t="s">
        <v>290</v>
      </c>
      <c r="T2913" t="s">
        <v>464</v>
      </c>
      <c r="U2913">
        <v>7.8905210457911939E-4</v>
      </c>
      <c r="V2913" t="s">
        <v>154</v>
      </c>
    </row>
    <row r="2914" spans="9:22" x14ac:dyDescent="0.45">
      <c r="I2914" t="s">
        <v>180</v>
      </c>
      <c r="J2914" t="s">
        <v>465</v>
      </c>
      <c r="K2914">
        <v>0</v>
      </c>
      <c r="L2914" t="s">
        <v>154</v>
      </c>
      <c r="N2914" t="s">
        <v>254</v>
      </c>
      <c r="O2914" t="s">
        <v>465</v>
      </c>
      <c r="P2914">
        <v>1.4887743837729863E-2</v>
      </c>
      <c r="Q2914" t="s">
        <v>154</v>
      </c>
      <c r="S2914" t="s">
        <v>290</v>
      </c>
      <c r="T2914" t="s">
        <v>465</v>
      </c>
      <c r="U2914">
        <v>3.6035636188851759E-3</v>
      </c>
      <c r="V2914" t="s">
        <v>154</v>
      </c>
    </row>
    <row r="2915" spans="9:22" x14ac:dyDescent="0.45">
      <c r="I2915" t="s">
        <v>180</v>
      </c>
      <c r="J2915" t="s">
        <v>163</v>
      </c>
      <c r="K2915">
        <v>0</v>
      </c>
      <c r="L2915" t="s">
        <v>154</v>
      </c>
      <c r="N2915" t="s">
        <v>254</v>
      </c>
      <c r="O2915" t="s">
        <v>163</v>
      </c>
      <c r="P2915">
        <v>1.4380023188966721E-2</v>
      </c>
      <c r="Q2915" t="s">
        <v>154</v>
      </c>
      <c r="S2915" t="s">
        <v>290</v>
      </c>
      <c r="T2915" t="s">
        <v>163</v>
      </c>
      <c r="U2915">
        <v>1.4003705314551914E-2</v>
      </c>
      <c r="V2915" t="s">
        <v>154</v>
      </c>
    </row>
    <row r="2916" spans="9:22" x14ac:dyDescent="0.45">
      <c r="I2916" t="s">
        <v>180</v>
      </c>
      <c r="J2916" t="s">
        <v>164</v>
      </c>
      <c r="K2916">
        <v>9.9985662810632057E-4</v>
      </c>
      <c r="L2916" t="s">
        <v>154</v>
      </c>
      <c r="N2916" t="s">
        <v>254</v>
      </c>
      <c r="O2916" t="s">
        <v>164</v>
      </c>
      <c r="P2916">
        <v>1.9100815164958924E-3</v>
      </c>
      <c r="Q2916" t="s">
        <v>154</v>
      </c>
      <c r="S2916" t="s">
        <v>290</v>
      </c>
      <c r="T2916" t="s">
        <v>164</v>
      </c>
      <c r="U2916">
        <v>2.0276764484431714E-3</v>
      </c>
      <c r="V2916" t="s">
        <v>154</v>
      </c>
    </row>
    <row r="2917" spans="9:22" x14ac:dyDescent="0.45">
      <c r="I2917" t="s">
        <v>180</v>
      </c>
      <c r="J2917" t="s">
        <v>165</v>
      </c>
      <c r="K2917">
        <v>1.7378716203333433E-3</v>
      </c>
      <c r="L2917" t="s">
        <v>154</v>
      </c>
      <c r="N2917" t="s">
        <v>254</v>
      </c>
      <c r="O2917" t="s">
        <v>165</v>
      </c>
      <c r="P2917">
        <v>1.8394830321297861E-3</v>
      </c>
      <c r="Q2917" t="s">
        <v>154</v>
      </c>
      <c r="S2917" t="s">
        <v>290</v>
      </c>
      <c r="T2917" t="s">
        <v>165</v>
      </c>
      <c r="U2917">
        <v>2.087906705466097E-3</v>
      </c>
      <c r="V2917" t="s">
        <v>154</v>
      </c>
    </row>
    <row r="2918" spans="9:22" x14ac:dyDescent="0.45">
      <c r="I2918" t="s">
        <v>180</v>
      </c>
      <c r="J2918" t="s">
        <v>330</v>
      </c>
      <c r="K2918">
        <v>1.636514700444406E-2</v>
      </c>
      <c r="L2918" t="s">
        <v>154</v>
      </c>
      <c r="N2918" t="s">
        <v>254</v>
      </c>
      <c r="O2918" t="s">
        <v>330</v>
      </c>
      <c r="P2918">
        <v>1.4153341158217642E-2</v>
      </c>
      <c r="Q2918" t="s">
        <v>154</v>
      </c>
      <c r="S2918" t="s">
        <v>290</v>
      </c>
      <c r="T2918" t="s">
        <v>330</v>
      </c>
      <c r="U2918">
        <v>1.5095295828138563E-2</v>
      </c>
      <c r="V2918" t="s">
        <v>154</v>
      </c>
    </row>
    <row r="2919" spans="9:22" x14ac:dyDescent="0.45">
      <c r="I2919" t="s">
        <v>180</v>
      </c>
      <c r="J2919" t="s">
        <v>331</v>
      </c>
      <c r="K2919">
        <v>1.6274201219508594E-3</v>
      </c>
      <c r="L2919" t="s">
        <v>154</v>
      </c>
      <c r="N2919" t="s">
        <v>254</v>
      </c>
      <c r="O2919" t="s">
        <v>331</v>
      </c>
      <c r="P2919">
        <v>2.4865710383987489E-3</v>
      </c>
      <c r="Q2919" t="s">
        <v>154</v>
      </c>
      <c r="S2919" t="s">
        <v>290</v>
      </c>
      <c r="T2919" t="s">
        <v>331</v>
      </c>
      <c r="U2919">
        <v>2.1090972018612095E-3</v>
      </c>
      <c r="V2919" t="s">
        <v>154</v>
      </c>
    </row>
    <row r="2920" spans="9:22" x14ac:dyDescent="0.45">
      <c r="I2920" t="s">
        <v>180</v>
      </c>
      <c r="J2920" t="s">
        <v>345</v>
      </c>
      <c r="K2920">
        <v>7.7210705928622975E-4</v>
      </c>
      <c r="L2920" t="s">
        <v>154</v>
      </c>
      <c r="N2920" t="s">
        <v>254</v>
      </c>
      <c r="O2920" t="s">
        <v>345</v>
      </c>
      <c r="P2920">
        <v>2.1385542260112514E-3</v>
      </c>
      <c r="Q2920" t="s">
        <v>154</v>
      </c>
      <c r="S2920" t="s">
        <v>290</v>
      </c>
      <c r="T2920" t="s">
        <v>345</v>
      </c>
      <c r="U2920">
        <v>2.0905718554705974E-3</v>
      </c>
      <c r="V2920" t="s">
        <v>154</v>
      </c>
    </row>
    <row r="2921" spans="9:22" x14ac:dyDescent="0.45">
      <c r="I2921" t="s">
        <v>180</v>
      </c>
      <c r="J2921" t="s">
        <v>466</v>
      </c>
      <c r="K2921">
        <v>3.8157631409203158E-4</v>
      </c>
      <c r="L2921" t="s">
        <v>154</v>
      </c>
      <c r="N2921" t="s">
        <v>254</v>
      </c>
      <c r="O2921" t="s">
        <v>466</v>
      </c>
      <c r="P2921">
        <v>2.0720379767318305E-3</v>
      </c>
      <c r="Q2921" t="s">
        <v>154</v>
      </c>
      <c r="S2921" t="s">
        <v>290</v>
      </c>
      <c r="T2921" t="s">
        <v>466</v>
      </c>
      <c r="U2921">
        <v>1.9928074266579408E-3</v>
      </c>
      <c r="V2921" t="s">
        <v>154</v>
      </c>
    </row>
    <row r="2922" spans="9:22" x14ac:dyDescent="0.45">
      <c r="I2922" t="s">
        <v>180</v>
      </c>
      <c r="J2922" t="s">
        <v>467</v>
      </c>
      <c r="K2922">
        <v>0</v>
      </c>
      <c r="L2922" t="s">
        <v>154</v>
      </c>
      <c r="N2922" t="s">
        <v>254</v>
      </c>
      <c r="O2922" t="s">
        <v>467</v>
      </c>
      <c r="P2922">
        <v>8.5979699145926052E-3</v>
      </c>
      <c r="Q2922" t="s">
        <v>154</v>
      </c>
      <c r="S2922" t="s">
        <v>290</v>
      </c>
      <c r="T2922" t="s">
        <v>467</v>
      </c>
      <c r="U2922">
        <v>9.0161198709995376E-3</v>
      </c>
      <c r="V2922" t="s">
        <v>154</v>
      </c>
    </row>
    <row r="2923" spans="9:22" x14ac:dyDescent="0.45">
      <c r="I2923" t="s">
        <v>180</v>
      </c>
      <c r="J2923" t="s">
        <v>332</v>
      </c>
      <c r="K2923">
        <v>0</v>
      </c>
      <c r="L2923" t="s">
        <v>154</v>
      </c>
      <c r="N2923" t="s">
        <v>254</v>
      </c>
      <c r="O2923" t="s">
        <v>332</v>
      </c>
      <c r="P2923">
        <v>1.0016391517037055E-2</v>
      </c>
      <c r="Q2923" t="s">
        <v>154</v>
      </c>
      <c r="S2923" t="s">
        <v>290</v>
      </c>
      <c r="T2923" t="s">
        <v>332</v>
      </c>
      <c r="U2923">
        <v>7.6690799401919396E-3</v>
      </c>
      <c r="V2923" t="s">
        <v>154</v>
      </c>
    </row>
    <row r="2924" spans="9:22" x14ac:dyDescent="0.45">
      <c r="I2924" t="s">
        <v>180</v>
      </c>
      <c r="J2924" t="s">
        <v>333</v>
      </c>
      <c r="K2924">
        <v>1.4916576373997321E-3</v>
      </c>
      <c r="L2924" t="s">
        <v>154</v>
      </c>
      <c r="N2924" t="s">
        <v>254</v>
      </c>
      <c r="O2924" t="s">
        <v>333</v>
      </c>
      <c r="P2924">
        <v>1.0651511137364791E-3</v>
      </c>
      <c r="Q2924" t="s">
        <v>154</v>
      </c>
      <c r="S2924" t="s">
        <v>290</v>
      </c>
      <c r="T2924" t="s">
        <v>333</v>
      </c>
      <c r="U2924">
        <v>7.7737642021640896E-4</v>
      </c>
      <c r="V2924" t="s">
        <v>154</v>
      </c>
    </row>
    <row r="2925" spans="9:22" x14ac:dyDescent="0.45">
      <c r="I2925" t="s">
        <v>180</v>
      </c>
      <c r="J2925" t="s">
        <v>334</v>
      </c>
      <c r="K2925">
        <v>2.8486041022551538E-3</v>
      </c>
      <c r="L2925" t="s">
        <v>154</v>
      </c>
      <c r="N2925" t="s">
        <v>254</v>
      </c>
      <c r="O2925" t="s">
        <v>334</v>
      </c>
      <c r="P2925">
        <v>9.9036110412327005E-4</v>
      </c>
      <c r="Q2925" t="s">
        <v>154</v>
      </c>
      <c r="S2925" t="s">
        <v>290</v>
      </c>
      <c r="T2925" t="s">
        <v>334</v>
      </c>
      <c r="U2925">
        <v>7.7593774915902993E-4</v>
      </c>
      <c r="V2925" t="s">
        <v>154</v>
      </c>
    </row>
    <row r="2926" spans="9:22" x14ac:dyDescent="0.45">
      <c r="I2926" t="s">
        <v>180</v>
      </c>
      <c r="J2926" t="s">
        <v>335</v>
      </c>
      <c r="K2926">
        <v>2.9140195263257652E-2</v>
      </c>
      <c r="L2926" t="s">
        <v>154</v>
      </c>
      <c r="N2926" t="s">
        <v>254</v>
      </c>
      <c r="O2926" t="s">
        <v>335</v>
      </c>
      <c r="P2926">
        <v>8.0933547786463979E-3</v>
      </c>
      <c r="Q2926" t="s">
        <v>154</v>
      </c>
      <c r="S2926" t="s">
        <v>290</v>
      </c>
      <c r="T2926" t="s">
        <v>335</v>
      </c>
      <c r="U2926">
        <v>6.6669282402528479E-3</v>
      </c>
      <c r="V2926" t="s">
        <v>154</v>
      </c>
    </row>
    <row r="2927" spans="9:22" x14ac:dyDescent="0.45">
      <c r="I2927" t="s">
        <v>180</v>
      </c>
      <c r="J2927" t="s">
        <v>336</v>
      </c>
      <c r="K2927">
        <v>3.1235000265846364E-3</v>
      </c>
      <c r="L2927" t="s">
        <v>154</v>
      </c>
      <c r="N2927" t="s">
        <v>254</v>
      </c>
      <c r="O2927" t="s">
        <v>336</v>
      </c>
      <c r="P2927">
        <v>1.3836614372707212E-3</v>
      </c>
      <c r="Q2927" t="s">
        <v>154</v>
      </c>
      <c r="S2927" t="s">
        <v>290</v>
      </c>
      <c r="T2927" t="s">
        <v>336</v>
      </c>
      <c r="U2927">
        <v>1.2636738480175879E-3</v>
      </c>
      <c r="V2927" t="s">
        <v>154</v>
      </c>
    </row>
    <row r="2928" spans="9:22" x14ac:dyDescent="0.45">
      <c r="I2928" t="s">
        <v>180</v>
      </c>
      <c r="J2928" t="s">
        <v>346</v>
      </c>
      <c r="K2928">
        <v>2.0575238572507785E-3</v>
      </c>
      <c r="L2928" t="s">
        <v>154</v>
      </c>
      <c r="N2928" t="s">
        <v>254</v>
      </c>
      <c r="O2928" t="s">
        <v>346</v>
      </c>
      <c r="P2928">
        <v>1.5718242268265043E-3</v>
      </c>
      <c r="Q2928" t="s">
        <v>154</v>
      </c>
      <c r="S2928" t="s">
        <v>290</v>
      </c>
      <c r="T2928" t="s">
        <v>346</v>
      </c>
      <c r="U2928">
        <v>1.2966916986429692E-3</v>
      </c>
      <c r="V2928" t="s">
        <v>154</v>
      </c>
    </row>
    <row r="2929" spans="9:22" x14ac:dyDescent="0.45">
      <c r="I2929" t="s">
        <v>180</v>
      </c>
      <c r="J2929" t="s">
        <v>468</v>
      </c>
      <c r="K2929">
        <v>1.1874629068674555E-3</v>
      </c>
      <c r="L2929" t="s">
        <v>154</v>
      </c>
      <c r="N2929" t="s">
        <v>254</v>
      </c>
      <c r="O2929" t="s">
        <v>468</v>
      </c>
      <c r="P2929">
        <v>1.4595538229622768E-3</v>
      </c>
      <c r="Q2929" t="s">
        <v>154</v>
      </c>
      <c r="S2929" t="s">
        <v>290</v>
      </c>
      <c r="T2929" t="s">
        <v>468</v>
      </c>
      <c r="U2929">
        <v>1.1622816829877931E-3</v>
      </c>
      <c r="V2929" t="s">
        <v>154</v>
      </c>
    </row>
    <row r="2930" spans="9:22" x14ac:dyDescent="0.45">
      <c r="I2930" t="s">
        <v>180</v>
      </c>
      <c r="J2930" t="s">
        <v>469</v>
      </c>
      <c r="K2930">
        <v>0</v>
      </c>
      <c r="L2930" t="s">
        <v>154</v>
      </c>
      <c r="N2930" t="s">
        <v>254</v>
      </c>
      <c r="O2930" t="s">
        <v>469</v>
      </c>
      <c r="P2930">
        <v>5.4751750913113332E-3</v>
      </c>
      <c r="Q2930" t="s">
        <v>154</v>
      </c>
      <c r="S2930" t="s">
        <v>290</v>
      </c>
      <c r="T2930" t="s">
        <v>469</v>
      </c>
      <c r="U2930">
        <v>4.6677021613723965E-3</v>
      </c>
      <c r="V2930" t="s">
        <v>154</v>
      </c>
    </row>
    <row r="2931" spans="9:22" x14ac:dyDescent="0.45">
      <c r="I2931" t="s">
        <v>180</v>
      </c>
      <c r="J2931" t="s">
        <v>347</v>
      </c>
      <c r="K2931">
        <v>0</v>
      </c>
      <c r="L2931" t="s">
        <v>154</v>
      </c>
      <c r="N2931" t="s">
        <v>254</v>
      </c>
      <c r="O2931" t="s">
        <v>347</v>
      </c>
      <c r="P2931">
        <v>4.4141859220556386E-3</v>
      </c>
      <c r="Q2931" t="s">
        <v>154</v>
      </c>
      <c r="S2931" t="s">
        <v>290</v>
      </c>
      <c r="T2931" t="s">
        <v>347</v>
      </c>
      <c r="U2931">
        <v>1.6308786786012298E-4</v>
      </c>
      <c r="V2931" t="s">
        <v>154</v>
      </c>
    </row>
    <row r="2932" spans="9:22" x14ac:dyDescent="0.45">
      <c r="I2932" t="s">
        <v>180</v>
      </c>
      <c r="J2932" t="s">
        <v>348</v>
      </c>
      <c r="K2932">
        <v>8.0849597833568829E-4</v>
      </c>
      <c r="L2932" t="s">
        <v>154</v>
      </c>
      <c r="N2932" t="s">
        <v>254</v>
      </c>
      <c r="O2932" t="s">
        <v>348</v>
      </c>
      <c r="P2932">
        <v>4.7947242586408287E-4</v>
      </c>
      <c r="Q2932" t="s">
        <v>154</v>
      </c>
      <c r="S2932" t="s">
        <v>290</v>
      </c>
      <c r="T2932" t="s">
        <v>348</v>
      </c>
      <c r="U2932">
        <v>1.6789934877386844E-5</v>
      </c>
      <c r="V2932" t="s">
        <v>154</v>
      </c>
    </row>
    <row r="2933" spans="9:22" x14ac:dyDescent="0.45">
      <c r="I2933" t="s">
        <v>180</v>
      </c>
      <c r="J2933" t="s">
        <v>349</v>
      </c>
      <c r="K2933">
        <v>1.5516314792736645E-3</v>
      </c>
      <c r="L2933" t="s">
        <v>154</v>
      </c>
      <c r="N2933" t="s">
        <v>254</v>
      </c>
      <c r="O2933" t="s">
        <v>349</v>
      </c>
      <c r="P2933">
        <v>3.9854107969374789E-4</v>
      </c>
      <c r="Q2933" t="s">
        <v>154</v>
      </c>
      <c r="S2933" t="s">
        <v>290</v>
      </c>
      <c r="T2933" t="s">
        <v>349</v>
      </c>
      <c r="U2933">
        <v>1.6182064344243189E-5</v>
      </c>
      <c r="V2933" t="s">
        <v>154</v>
      </c>
    </row>
    <row r="2934" spans="9:22" x14ac:dyDescent="0.45">
      <c r="I2934" t="s">
        <v>180</v>
      </c>
      <c r="J2934" t="s">
        <v>350</v>
      </c>
      <c r="K2934">
        <v>2.1545578241996783E-2</v>
      </c>
      <c r="L2934" t="s">
        <v>154</v>
      </c>
      <c r="N2934" t="s">
        <v>254</v>
      </c>
      <c r="O2934" t="s">
        <v>350</v>
      </c>
      <c r="P2934">
        <v>3.132427033463084E-3</v>
      </c>
      <c r="Q2934" t="s">
        <v>154</v>
      </c>
      <c r="S2934" t="s">
        <v>290</v>
      </c>
      <c r="T2934" t="s">
        <v>350</v>
      </c>
      <c r="U2934">
        <v>2.9123578663977692E-5</v>
      </c>
      <c r="V2934" t="s">
        <v>154</v>
      </c>
    </row>
    <row r="2935" spans="9:22" x14ac:dyDescent="0.45">
      <c r="I2935" t="s">
        <v>180</v>
      </c>
      <c r="J2935" t="s">
        <v>351</v>
      </c>
      <c r="K2935">
        <v>1.8919879215497488E-3</v>
      </c>
      <c r="L2935" t="s">
        <v>154</v>
      </c>
      <c r="N2935" t="s">
        <v>254</v>
      </c>
      <c r="O2935" t="s">
        <v>351</v>
      </c>
      <c r="P2935">
        <v>6.7788078677009814E-4</v>
      </c>
      <c r="Q2935" t="s">
        <v>154</v>
      </c>
      <c r="S2935" t="s">
        <v>290</v>
      </c>
      <c r="T2935" t="s">
        <v>351</v>
      </c>
      <c r="U2935">
        <v>1.8239244179611761E-5</v>
      </c>
      <c r="V2935" t="s">
        <v>154</v>
      </c>
    </row>
    <row r="2936" spans="9:22" x14ac:dyDescent="0.45">
      <c r="I2936" t="s">
        <v>180</v>
      </c>
      <c r="J2936" t="s">
        <v>352</v>
      </c>
      <c r="K2936">
        <v>9.8408129107453463E-4</v>
      </c>
      <c r="L2936" t="s">
        <v>154</v>
      </c>
      <c r="N2936" t="s">
        <v>254</v>
      </c>
      <c r="O2936" t="s">
        <v>352</v>
      </c>
      <c r="P2936">
        <v>7.5372234961568717E-4</v>
      </c>
      <c r="Q2936" t="s">
        <v>154</v>
      </c>
      <c r="S2936" t="s">
        <v>290</v>
      </c>
      <c r="T2936" t="s">
        <v>352</v>
      </c>
      <c r="U2936">
        <v>2.4765842318938751E-5</v>
      </c>
      <c r="V2936" t="s">
        <v>154</v>
      </c>
    </row>
    <row r="2937" spans="9:22" x14ac:dyDescent="0.45">
      <c r="I2937" t="s">
        <v>180</v>
      </c>
      <c r="J2937" t="s">
        <v>470</v>
      </c>
      <c r="K2937">
        <v>3.957050935528374E-4</v>
      </c>
      <c r="L2937" t="s">
        <v>154</v>
      </c>
      <c r="N2937" t="s">
        <v>254</v>
      </c>
      <c r="O2937" t="s">
        <v>470</v>
      </c>
      <c r="P2937">
        <v>5.8718360304654479E-4</v>
      </c>
      <c r="Q2937" t="s">
        <v>154</v>
      </c>
      <c r="S2937" t="s">
        <v>290</v>
      </c>
      <c r="T2937" t="s">
        <v>470</v>
      </c>
      <c r="U2937">
        <v>3.2830688799010053E-5</v>
      </c>
      <c r="V2937" t="s">
        <v>154</v>
      </c>
    </row>
    <row r="2938" spans="9:22" x14ac:dyDescent="0.45">
      <c r="I2938" t="s">
        <v>180</v>
      </c>
      <c r="J2938" t="s">
        <v>471</v>
      </c>
      <c r="K2938">
        <v>0</v>
      </c>
      <c r="L2938" t="s">
        <v>154</v>
      </c>
      <c r="N2938" t="s">
        <v>254</v>
      </c>
      <c r="O2938" t="s">
        <v>471</v>
      </c>
      <c r="P2938">
        <v>2.7838861488320996E-3</v>
      </c>
      <c r="Q2938" t="s">
        <v>154</v>
      </c>
      <c r="S2938" t="s">
        <v>290</v>
      </c>
      <c r="T2938" t="s">
        <v>471</v>
      </c>
      <c r="U2938">
        <v>1.8311480605480727E-4</v>
      </c>
      <c r="V2938" t="s">
        <v>154</v>
      </c>
    </row>
    <row r="2939" spans="9:22" x14ac:dyDescent="0.45">
      <c r="I2939" t="s">
        <v>180</v>
      </c>
      <c r="J2939" t="s">
        <v>359</v>
      </c>
      <c r="K2939">
        <v>0</v>
      </c>
      <c r="L2939" t="s">
        <v>154</v>
      </c>
      <c r="N2939" t="s">
        <v>254</v>
      </c>
      <c r="O2939" t="s">
        <v>359</v>
      </c>
      <c r="P2939">
        <v>1.6988355174722063E-2</v>
      </c>
      <c r="Q2939" t="s">
        <v>154</v>
      </c>
      <c r="S2939" t="s">
        <v>290</v>
      </c>
      <c r="T2939" t="s">
        <v>359</v>
      </c>
      <c r="U2939">
        <v>8.1061930993643833E-4</v>
      </c>
      <c r="V2939" t="s">
        <v>154</v>
      </c>
    </row>
    <row r="2940" spans="9:22" x14ac:dyDescent="0.45">
      <c r="I2940" t="s">
        <v>180</v>
      </c>
      <c r="J2940" t="s">
        <v>360</v>
      </c>
      <c r="K2940">
        <v>2.5338640808024958E-4</v>
      </c>
      <c r="L2940" t="s">
        <v>154</v>
      </c>
      <c r="N2940" t="s">
        <v>254</v>
      </c>
      <c r="O2940" t="s">
        <v>360</v>
      </c>
      <c r="P2940">
        <v>2.2333757382997912E-3</v>
      </c>
      <c r="Q2940" t="s">
        <v>154</v>
      </c>
      <c r="S2940" t="s">
        <v>290</v>
      </c>
      <c r="T2940" t="s">
        <v>360</v>
      </c>
      <c r="U2940">
        <v>7.9923487209726421E-5</v>
      </c>
      <c r="V2940" t="s">
        <v>154</v>
      </c>
    </row>
    <row r="2941" spans="9:22" x14ac:dyDescent="0.45">
      <c r="I2941" t="s">
        <v>180</v>
      </c>
      <c r="J2941" t="s">
        <v>361</v>
      </c>
      <c r="K2941">
        <v>6.0210789180206508E-4</v>
      </c>
      <c r="L2941" t="s">
        <v>154</v>
      </c>
      <c r="N2941" t="s">
        <v>254</v>
      </c>
      <c r="O2941" t="s">
        <v>361</v>
      </c>
      <c r="P2941">
        <v>2.2362474568080669E-3</v>
      </c>
      <c r="Q2941" t="s">
        <v>154</v>
      </c>
      <c r="S2941" t="s">
        <v>290</v>
      </c>
      <c r="T2941" t="s">
        <v>361</v>
      </c>
      <c r="U2941">
        <v>5.9033257140381635E-5</v>
      </c>
      <c r="V2941" t="s">
        <v>154</v>
      </c>
    </row>
    <row r="2942" spans="9:22" x14ac:dyDescent="0.45">
      <c r="I2942" t="s">
        <v>180</v>
      </c>
      <c r="J2942" t="s">
        <v>362</v>
      </c>
      <c r="K2942">
        <v>1.0004754412421421E-2</v>
      </c>
      <c r="L2942" t="s">
        <v>154</v>
      </c>
      <c r="N2942" t="s">
        <v>254</v>
      </c>
      <c r="O2942" t="s">
        <v>362</v>
      </c>
      <c r="P2942">
        <v>2.0364138000113111E-2</v>
      </c>
      <c r="Q2942" t="s">
        <v>154</v>
      </c>
      <c r="S2942" t="s">
        <v>290</v>
      </c>
      <c r="T2942" t="s">
        <v>362</v>
      </c>
      <c r="U2942">
        <v>6.946253022243465E-4</v>
      </c>
      <c r="V2942" t="s">
        <v>154</v>
      </c>
    </row>
    <row r="2943" spans="9:22" x14ac:dyDescent="0.45">
      <c r="I2943" t="s">
        <v>180</v>
      </c>
      <c r="J2943" t="s">
        <v>363</v>
      </c>
      <c r="K2943">
        <v>5.7741823004449507E-4</v>
      </c>
      <c r="L2943" t="s">
        <v>154</v>
      </c>
      <c r="N2943" t="s">
        <v>254</v>
      </c>
      <c r="O2943" t="s">
        <v>363</v>
      </c>
      <c r="P2943">
        <v>3.3937859293346356E-3</v>
      </c>
      <c r="Q2943" t="s">
        <v>154</v>
      </c>
      <c r="S2943" t="s">
        <v>290</v>
      </c>
      <c r="T2943" t="s">
        <v>363</v>
      </c>
      <c r="U2943">
        <v>2.1450306643907077E-4</v>
      </c>
      <c r="V2943" t="s">
        <v>154</v>
      </c>
    </row>
    <row r="2944" spans="9:22" x14ac:dyDescent="0.45">
      <c r="I2944" t="s">
        <v>180</v>
      </c>
      <c r="J2944" t="s">
        <v>364</v>
      </c>
      <c r="K2944">
        <v>2.9523914423295965E-4</v>
      </c>
      <c r="L2944" t="s">
        <v>154</v>
      </c>
      <c r="N2944" t="s">
        <v>254</v>
      </c>
      <c r="O2944" t="s">
        <v>364</v>
      </c>
      <c r="P2944">
        <v>2.6094049984710394E-3</v>
      </c>
      <c r="Q2944" t="s">
        <v>154</v>
      </c>
      <c r="S2944" t="s">
        <v>290</v>
      </c>
      <c r="T2944" t="s">
        <v>364</v>
      </c>
      <c r="U2944">
        <v>2.42655147128993E-4</v>
      </c>
      <c r="V2944" t="s">
        <v>154</v>
      </c>
    </row>
    <row r="2945" spans="9:22" x14ac:dyDescent="0.45">
      <c r="I2945" t="s">
        <v>180</v>
      </c>
      <c r="J2945" t="s">
        <v>472</v>
      </c>
      <c r="K2945">
        <v>7.8624825436091086E-5</v>
      </c>
      <c r="L2945" t="s">
        <v>154</v>
      </c>
      <c r="N2945" t="s">
        <v>254</v>
      </c>
      <c r="O2945" t="s">
        <v>472</v>
      </c>
      <c r="P2945">
        <v>2.4584821270920224E-3</v>
      </c>
      <c r="Q2945" t="s">
        <v>154</v>
      </c>
      <c r="S2945" t="s">
        <v>290</v>
      </c>
      <c r="T2945" t="s">
        <v>472</v>
      </c>
      <c r="U2945">
        <v>2.7874310317658492E-4</v>
      </c>
      <c r="V2945" t="s">
        <v>154</v>
      </c>
    </row>
    <row r="2946" spans="9:22" x14ac:dyDescent="0.45">
      <c r="I2946" t="s">
        <v>180</v>
      </c>
      <c r="J2946" t="s">
        <v>473</v>
      </c>
      <c r="K2946">
        <v>0</v>
      </c>
      <c r="L2946" t="s">
        <v>154</v>
      </c>
      <c r="N2946" t="s">
        <v>254</v>
      </c>
      <c r="O2946" t="s">
        <v>473</v>
      </c>
      <c r="P2946">
        <v>1.0469219262138106E-2</v>
      </c>
      <c r="Q2946" t="s">
        <v>154</v>
      </c>
      <c r="S2946" t="s">
        <v>290</v>
      </c>
      <c r="T2946" t="s">
        <v>473</v>
      </c>
      <c r="U2946">
        <v>1.4667207771974107E-3</v>
      </c>
      <c r="V2946" t="s">
        <v>154</v>
      </c>
    </row>
    <row r="2947" spans="9:22" x14ac:dyDescent="0.45">
      <c r="I2947" t="s">
        <v>180</v>
      </c>
      <c r="J2947" t="s">
        <v>365</v>
      </c>
      <c r="K2947">
        <v>0</v>
      </c>
      <c r="L2947" t="s">
        <v>154</v>
      </c>
      <c r="N2947" t="s">
        <v>254</v>
      </c>
      <c r="O2947" t="s">
        <v>365</v>
      </c>
      <c r="P2947">
        <v>1.8285132409239145E-2</v>
      </c>
      <c r="Q2947" t="s">
        <v>154</v>
      </c>
      <c r="S2947" t="s">
        <v>290</v>
      </c>
      <c r="T2947" t="s">
        <v>365</v>
      </c>
      <c r="U2947">
        <v>1.3556798571098235E-2</v>
      </c>
      <c r="V2947" t="s">
        <v>154</v>
      </c>
    </row>
    <row r="2948" spans="9:22" x14ac:dyDescent="0.45">
      <c r="I2948" t="s">
        <v>180</v>
      </c>
      <c r="J2948" t="s">
        <v>366</v>
      </c>
      <c r="K2948">
        <v>1.7758044319300529E-3</v>
      </c>
      <c r="L2948" t="s">
        <v>154</v>
      </c>
      <c r="N2948" t="s">
        <v>254</v>
      </c>
      <c r="O2948" t="s">
        <v>366</v>
      </c>
      <c r="P2948">
        <v>2.5240818760636071E-3</v>
      </c>
      <c r="Q2948" t="s">
        <v>154</v>
      </c>
      <c r="S2948" t="s">
        <v>290</v>
      </c>
      <c r="T2948" t="s">
        <v>366</v>
      </c>
      <c r="U2948">
        <v>1.5008102610122047E-3</v>
      </c>
      <c r="V2948" t="s">
        <v>154</v>
      </c>
    </row>
    <row r="2949" spans="9:22" x14ac:dyDescent="0.45">
      <c r="I2949" t="s">
        <v>180</v>
      </c>
      <c r="J2949" t="s">
        <v>367</v>
      </c>
      <c r="K2949">
        <v>3.0351764373476725E-3</v>
      </c>
      <c r="L2949" t="s">
        <v>154</v>
      </c>
      <c r="N2949" t="s">
        <v>254</v>
      </c>
      <c r="O2949" t="s">
        <v>367</v>
      </c>
      <c r="P2949">
        <v>2.5558800414044328E-3</v>
      </c>
      <c r="Q2949" t="s">
        <v>154</v>
      </c>
      <c r="S2949" t="s">
        <v>290</v>
      </c>
      <c r="T2949" t="s">
        <v>367</v>
      </c>
      <c r="U2949">
        <v>1.4136538409645959E-3</v>
      </c>
      <c r="V2949" t="s">
        <v>154</v>
      </c>
    </row>
    <row r="2950" spans="9:22" x14ac:dyDescent="0.45">
      <c r="I2950" t="s">
        <v>180</v>
      </c>
      <c r="J2950" t="s">
        <v>368</v>
      </c>
      <c r="K2950">
        <v>2.9524200846830113E-2</v>
      </c>
      <c r="L2950" t="s">
        <v>154</v>
      </c>
      <c r="N2950" t="s">
        <v>254</v>
      </c>
      <c r="O2950" t="s">
        <v>368</v>
      </c>
      <c r="P2950">
        <v>2.2623339112436875E-2</v>
      </c>
      <c r="Q2950" t="s">
        <v>154</v>
      </c>
      <c r="S2950" t="s">
        <v>290</v>
      </c>
      <c r="T2950" t="s">
        <v>368</v>
      </c>
      <c r="U2950">
        <v>1.1022698052924379E-2</v>
      </c>
      <c r="V2950" t="s">
        <v>154</v>
      </c>
    </row>
    <row r="2951" spans="9:22" x14ac:dyDescent="0.45">
      <c r="I2951" t="s">
        <v>180</v>
      </c>
      <c r="J2951" t="s">
        <v>369</v>
      </c>
      <c r="K2951">
        <v>3.1824617917432995E-3</v>
      </c>
      <c r="L2951" t="s">
        <v>154</v>
      </c>
      <c r="N2951" t="s">
        <v>254</v>
      </c>
      <c r="O2951" t="s">
        <v>369</v>
      </c>
      <c r="P2951">
        <v>3.6888930705457827E-3</v>
      </c>
      <c r="Q2951" t="s">
        <v>154</v>
      </c>
      <c r="S2951" t="s">
        <v>290</v>
      </c>
      <c r="T2951" t="s">
        <v>369</v>
      </c>
      <c r="U2951">
        <v>1.7653101515734823E-3</v>
      </c>
      <c r="V2951" t="s">
        <v>154</v>
      </c>
    </row>
    <row r="2952" spans="9:22" x14ac:dyDescent="0.45">
      <c r="I2952" t="s">
        <v>180</v>
      </c>
      <c r="J2952" t="s">
        <v>370</v>
      </c>
      <c r="K2952">
        <v>2.1924361185404217E-3</v>
      </c>
      <c r="L2952" t="s">
        <v>154</v>
      </c>
      <c r="N2952" t="s">
        <v>254</v>
      </c>
      <c r="O2952" t="s">
        <v>370</v>
      </c>
      <c r="P2952">
        <v>3.2492094751470834E-3</v>
      </c>
      <c r="Q2952" t="s">
        <v>154</v>
      </c>
      <c r="S2952" t="s">
        <v>290</v>
      </c>
      <c r="T2952" t="s">
        <v>370</v>
      </c>
      <c r="U2952">
        <v>1.8218021278010377E-3</v>
      </c>
      <c r="V2952" t="s">
        <v>154</v>
      </c>
    </row>
    <row r="2953" spans="9:22" x14ac:dyDescent="0.45">
      <c r="I2953" t="s">
        <v>180</v>
      </c>
      <c r="J2953" t="s">
        <v>474</v>
      </c>
      <c r="K2953">
        <v>1.2968871431306181E-3</v>
      </c>
      <c r="L2953" t="s">
        <v>154</v>
      </c>
      <c r="N2953" t="s">
        <v>254</v>
      </c>
      <c r="O2953" t="s">
        <v>474</v>
      </c>
      <c r="P2953">
        <v>3.0513626242865198E-3</v>
      </c>
      <c r="Q2953" t="s">
        <v>154</v>
      </c>
      <c r="S2953" t="s">
        <v>290</v>
      </c>
      <c r="T2953" t="s">
        <v>474</v>
      </c>
      <c r="U2953">
        <v>1.7613114039459477E-3</v>
      </c>
      <c r="V2953" t="s">
        <v>154</v>
      </c>
    </row>
    <row r="2954" spans="9:22" x14ac:dyDescent="0.45">
      <c r="I2954" t="s">
        <v>180</v>
      </c>
      <c r="J2954" t="s">
        <v>475</v>
      </c>
      <c r="K2954">
        <v>0</v>
      </c>
      <c r="L2954" t="s">
        <v>154</v>
      </c>
      <c r="N2954" t="s">
        <v>254</v>
      </c>
      <c r="O2954" t="s">
        <v>475</v>
      </c>
      <c r="P2954">
        <v>1.1431150318863596E-2</v>
      </c>
      <c r="Q2954" t="s">
        <v>154</v>
      </c>
      <c r="S2954" t="s">
        <v>290</v>
      </c>
      <c r="T2954" t="s">
        <v>475</v>
      </c>
      <c r="U2954">
        <v>8.6006406328301283E-3</v>
      </c>
      <c r="V2954" t="s">
        <v>154</v>
      </c>
    </row>
    <row r="2955" spans="9:22" x14ac:dyDescent="0.45">
      <c r="I2955" t="s">
        <v>180</v>
      </c>
      <c r="J2955" t="s">
        <v>371</v>
      </c>
      <c r="K2955">
        <v>0</v>
      </c>
      <c r="L2955" t="s">
        <v>154</v>
      </c>
      <c r="N2955" t="s">
        <v>254</v>
      </c>
      <c r="O2955" t="s">
        <v>371</v>
      </c>
      <c r="P2955">
        <v>8.3090810017465329E-3</v>
      </c>
      <c r="Q2955" t="s">
        <v>154</v>
      </c>
      <c r="S2955" t="s">
        <v>290</v>
      </c>
      <c r="T2955" t="s">
        <v>371</v>
      </c>
      <c r="U2955">
        <v>1.1746360097217103E-2</v>
      </c>
      <c r="V2955" t="s">
        <v>154</v>
      </c>
    </row>
    <row r="2956" spans="9:22" x14ac:dyDescent="0.45">
      <c r="I2956" t="s">
        <v>180</v>
      </c>
      <c r="J2956" t="s">
        <v>372</v>
      </c>
      <c r="K2956">
        <v>1.5896939257194428E-3</v>
      </c>
      <c r="L2956" t="s">
        <v>154</v>
      </c>
      <c r="N2956" t="s">
        <v>254</v>
      </c>
      <c r="O2956" t="s">
        <v>372</v>
      </c>
      <c r="P2956">
        <v>1.0108308909207537E-3</v>
      </c>
      <c r="Q2956" t="s">
        <v>154</v>
      </c>
      <c r="S2956" t="s">
        <v>290</v>
      </c>
      <c r="T2956" t="s">
        <v>372</v>
      </c>
      <c r="U2956">
        <v>1.5804514202233326E-3</v>
      </c>
      <c r="V2956" t="s">
        <v>154</v>
      </c>
    </row>
    <row r="2957" spans="9:22" x14ac:dyDescent="0.45">
      <c r="I2957" t="s">
        <v>180</v>
      </c>
      <c r="J2957" t="s">
        <v>373</v>
      </c>
      <c r="K2957">
        <v>2.5560870144374043E-3</v>
      </c>
      <c r="L2957" t="s">
        <v>154</v>
      </c>
      <c r="N2957" t="s">
        <v>254</v>
      </c>
      <c r="O2957" t="s">
        <v>373</v>
      </c>
      <c r="P2957">
        <v>9.5217115898178317E-4</v>
      </c>
      <c r="Q2957" t="s">
        <v>154</v>
      </c>
      <c r="S2957" t="s">
        <v>290</v>
      </c>
      <c r="T2957" t="s">
        <v>373</v>
      </c>
      <c r="U2957">
        <v>1.5012025341851894E-3</v>
      </c>
      <c r="V2957" t="s">
        <v>154</v>
      </c>
    </row>
    <row r="2958" spans="9:22" x14ac:dyDescent="0.45">
      <c r="I2958" t="s">
        <v>180</v>
      </c>
      <c r="J2958" t="s">
        <v>374</v>
      </c>
      <c r="K2958">
        <v>2.4595819285455598E-2</v>
      </c>
      <c r="L2958" t="s">
        <v>154</v>
      </c>
      <c r="N2958" t="s">
        <v>254</v>
      </c>
      <c r="O2958" t="s">
        <v>374</v>
      </c>
      <c r="P2958">
        <v>6.0832575614391E-3</v>
      </c>
      <c r="Q2958" t="s">
        <v>154</v>
      </c>
      <c r="S2958" t="s">
        <v>290</v>
      </c>
      <c r="T2958" t="s">
        <v>374</v>
      </c>
      <c r="U2958">
        <v>1.1833659796873883E-2</v>
      </c>
      <c r="V2958" t="s">
        <v>154</v>
      </c>
    </row>
    <row r="2959" spans="9:22" x14ac:dyDescent="0.45">
      <c r="I2959" t="s">
        <v>180</v>
      </c>
      <c r="J2959" t="s">
        <v>375</v>
      </c>
      <c r="K2959">
        <v>2.7768914590256158E-3</v>
      </c>
      <c r="L2959" t="s">
        <v>154</v>
      </c>
      <c r="N2959" t="s">
        <v>254</v>
      </c>
      <c r="O2959" t="s">
        <v>375</v>
      </c>
      <c r="P2959">
        <v>1.0386836275232095E-3</v>
      </c>
      <c r="Q2959" t="s">
        <v>154</v>
      </c>
      <c r="S2959" t="s">
        <v>290</v>
      </c>
      <c r="T2959" t="s">
        <v>375</v>
      </c>
      <c r="U2959">
        <v>1.8620794102668582E-3</v>
      </c>
      <c r="V2959" t="s">
        <v>154</v>
      </c>
    </row>
    <row r="2960" spans="9:22" x14ac:dyDescent="0.45">
      <c r="I2960" t="s">
        <v>180</v>
      </c>
      <c r="J2960" t="s">
        <v>376</v>
      </c>
      <c r="K2960">
        <v>2.0227419282935091E-3</v>
      </c>
      <c r="L2960" t="s">
        <v>154</v>
      </c>
      <c r="N2960" t="s">
        <v>254</v>
      </c>
      <c r="O2960" t="s">
        <v>376</v>
      </c>
      <c r="P2960">
        <v>9.2514246965374797E-4</v>
      </c>
      <c r="Q2960" t="s">
        <v>154</v>
      </c>
      <c r="S2960" t="s">
        <v>290</v>
      </c>
      <c r="T2960" t="s">
        <v>376</v>
      </c>
      <c r="U2960">
        <v>1.8650798985193199E-3</v>
      </c>
      <c r="V2960" t="s">
        <v>154</v>
      </c>
    </row>
    <row r="2961" spans="9:22" x14ac:dyDescent="0.45">
      <c r="I2961" t="s">
        <v>180</v>
      </c>
      <c r="J2961" t="s">
        <v>476</v>
      </c>
      <c r="K2961">
        <v>1.4876338115048231E-3</v>
      </c>
      <c r="L2961" t="s">
        <v>154</v>
      </c>
      <c r="N2961" t="s">
        <v>254</v>
      </c>
      <c r="O2961" t="s">
        <v>476</v>
      </c>
      <c r="P2961">
        <v>8.8350918754430516E-4</v>
      </c>
      <c r="Q2961" t="s">
        <v>154</v>
      </c>
      <c r="S2961" t="s">
        <v>290</v>
      </c>
      <c r="T2961" t="s">
        <v>476</v>
      </c>
      <c r="U2961">
        <v>1.6964440580863843E-3</v>
      </c>
      <c r="V2961" t="s">
        <v>154</v>
      </c>
    </row>
    <row r="2962" spans="9:22" x14ac:dyDescent="0.45">
      <c r="I2962" t="s">
        <v>180</v>
      </c>
      <c r="J2962" t="s">
        <v>477</v>
      </c>
      <c r="K2962">
        <v>0</v>
      </c>
      <c r="L2962" t="s">
        <v>154</v>
      </c>
      <c r="N2962" t="s">
        <v>254</v>
      </c>
      <c r="O2962" t="s">
        <v>477</v>
      </c>
      <c r="P2962">
        <v>3.5595127078743957E-3</v>
      </c>
      <c r="Q2962" t="s">
        <v>154</v>
      </c>
      <c r="S2962" t="s">
        <v>290</v>
      </c>
      <c r="T2962" t="s">
        <v>477</v>
      </c>
      <c r="U2962">
        <v>7.5672570311802476E-3</v>
      </c>
      <c r="V2962" t="s">
        <v>154</v>
      </c>
    </row>
    <row r="2963" spans="9:22" x14ac:dyDescent="0.45">
      <c r="I2963" t="s">
        <v>180</v>
      </c>
      <c r="J2963" t="s">
        <v>390</v>
      </c>
      <c r="K2963">
        <v>0</v>
      </c>
      <c r="L2963" t="s">
        <v>154</v>
      </c>
      <c r="N2963" t="s">
        <v>254</v>
      </c>
      <c r="O2963" t="s">
        <v>390</v>
      </c>
      <c r="P2963">
        <v>2.7765704753129413E-3</v>
      </c>
      <c r="Q2963" t="s">
        <v>154</v>
      </c>
      <c r="S2963" t="s">
        <v>290</v>
      </c>
      <c r="T2963" t="s">
        <v>390</v>
      </c>
      <c r="U2963">
        <v>1.0236178269304607E-2</v>
      </c>
      <c r="V2963" t="s">
        <v>154</v>
      </c>
    </row>
    <row r="2964" spans="9:22" x14ac:dyDescent="0.45">
      <c r="I2964" t="s">
        <v>180</v>
      </c>
      <c r="J2964" t="s">
        <v>391</v>
      </c>
      <c r="K2964">
        <v>2.1202355006580032E-3</v>
      </c>
      <c r="L2964" t="s">
        <v>154</v>
      </c>
      <c r="N2964" t="s">
        <v>254</v>
      </c>
      <c r="O2964" t="s">
        <v>391</v>
      </c>
      <c r="P2964">
        <v>4.7366104281865585E-4</v>
      </c>
      <c r="Q2964" t="s">
        <v>154</v>
      </c>
      <c r="S2964" t="s">
        <v>290</v>
      </c>
      <c r="T2964" t="s">
        <v>391</v>
      </c>
      <c r="U2964">
        <v>1.4565003222825525E-3</v>
      </c>
      <c r="V2964" t="s">
        <v>154</v>
      </c>
    </row>
    <row r="2965" spans="9:22" x14ac:dyDescent="0.45">
      <c r="I2965" t="s">
        <v>180</v>
      </c>
      <c r="J2965" t="s">
        <v>392</v>
      </c>
      <c r="K2965">
        <v>3.8577380709272449E-3</v>
      </c>
      <c r="L2965" t="s">
        <v>154</v>
      </c>
      <c r="N2965" t="s">
        <v>254</v>
      </c>
      <c r="O2965" t="s">
        <v>392</v>
      </c>
      <c r="P2965">
        <v>4.2121941646757876E-4</v>
      </c>
      <c r="Q2965" t="s">
        <v>154</v>
      </c>
      <c r="S2965" t="s">
        <v>290</v>
      </c>
      <c r="T2965" t="s">
        <v>392</v>
      </c>
      <c r="U2965">
        <v>1.5024716562790663E-3</v>
      </c>
      <c r="V2965" t="s">
        <v>154</v>
      </c>
    </row>
    <row r="2966" spans="9:22" x14ac:dyDescent="0.45">
      <c r="I2966" t="s">
        <v>180</v>
      </c>
      <c r="J2966" t="s">
        <v>393</v>
      </c>
      <c r="K2966">
        <v>4.670566289464289E-2</v>
      </c>
      <c r="L2966" t="s">
        <v>154</v>
      </c>
      <c r="N2966" t="s">
        <v>254</v>
      </c>
      <c r="O2966" t="s">
        <v>393</v>
      </c>
      <c r="P2966">
        <v>2.8357103117647047E-3</v>
      </c>
      <c r="Q2966" t="s">
        <v>154</v>
      </c>
      <c r="S2966" t="s">
        <v>290</v>
      </c>
      <c r="T2966" t="s">
        <v>393</v>
      </c>
      <c r="U2966">
        <v>1.1247833524175343E-2</v>
      </c>
      <c r="V2966" t="s">
        <v>154</v>
      </c>
    </row>
    <row r="2967" spans="9:22" x14ac:dyDescent="0.45">
      <c r="I2967" t="s">
        <v>180</v>
      </c>
      <c r="J2967" t="s">
        <v>394</v>
      </c>
      <c r="K2967">
        <v>4.2683313173158838E-3</v>
      </c>
      <c r="L2967" t="s">
        <v>154</v>
      </c>
      <c r="N2967" t="s">
        <v>254</v>
      </c>
      <c r="O2967" t="s">
        <v>394</v>
      </c>
      <c r="P2967">
        <v>4.5256281697181192E-4</v>
      </c>
      <c r="Q2967" t="s">
        <v>154</v>
      </c>
      <c r="S2967" t="s">
        <v>290</v>
      </c>
      <c r="T2967" t="s">
        <v>394</v>
      </c>
      <c r="U2967">
        <v>1.5967488106474509E-3</v>
      </c>
      <c r="V2967" t="s">
        <v>154</v>
      </c>
    </row>
    <row r="2968" spans="9:22" x14ac:dyDescent="0.45">
      <c r="I2968" t="s">
        <v>180</v>
      </c>
      <c r="J2968" t="s">
        <v>395</v>
      </c>
      <c r="K2968">
        <v>2.7683965988051164E-3</v>
      </c>
      <c r="L2968" t="s">
        <v>154</v>
      </c>
      <c r="N2968" t="s">
        <v>254</v>
      </c>
      <c r="O2968" t="s">
        <v>395</v>
      </c>
      <c r="P2968">
        <v>5.0518928597050028E-4</v>
      </c>
      <c r="Q2968" t="s">
        <v>154</v>
      </c>
      <c r="S2968" t="s">
        <v>290</v>
      </c>
      <c r="T2968" t="s">
        <v>395</v>
      </c>
      <c r="U2968">
        <v>1.5636575025610793E-3</v>
      </c>
      <c r="V2968" t="s">
        <v>154</v>
      </c>
    </row>
    <row r="2969" spans="9:22" x14ac:dyDescent="0.45">
      <c r="I2969" t="s">
        <v>180</v>
      </c>
      <c r="J2969" t="s">
        <v>478</v>
      </c>
      <c r="K2969">
        <v>1.2109484940037005E-3</v>
      </c>
      <c r="L2969" t="s">
        <v>154</v>
      </c>
      <c r="N2969" t="s">
        <v>254</v>
      </c>
      <c r="O2969" t="s">
        <v>478</v>
      </c>
      <c r="P2969">
        <v>4.4688486248477803E-4</v>
      </c>
      <c r="Q2969" t="s">
        <v>154</v>
      </c>
      <c r="S2969" t="s">
        <v>290</v>
      </c>
      <c r="T2969" t="s">
        <v>478</v>
      </c>
      <c r="U2969">
        <v>1.5838940740895971E-3</v>
      </c>
      <c r="V2969" t="s">
        <v>154</v>
      </c>
    </row>
    <row r="2970" spans="9:22" x14ac:dyDescent="0.45">
      <c r="I2970" t="s">
        <v>180</v>
      </c>
      <c r="J2970" t="s">
        <v>479</v>
      </c>
      <c r="K2970">
        <v>0</v>
      </c>
      <c r="L2970" t="s">
        <v>154</v>
      </c>
      <c r="N2970" t="s">
        <v>254</v>
      </c>
      <c r="O2970" t="s">
        <v>479</v>
      </c>
      <c r="P2970">
        <v>8.405680592421937E-4</v>
      </c>
      <c r="Q2970" t="s">
        <v>154</v>
      </c>
      <c r="S2970" t="s">
        <v>290</v>
      </c>
      <c r="T2970" t="s">
        <v>479</v>
      </c>
      <c r="U2970">
        <v>7.3210235295328666E-3</v>
      </c>
      <c r="V2970" t="s">
        <v>154</v>
      </c>
    </row>
    <row r="2971" spans="9:22" x14ac:dyDescent="0.45">
      <c r="I2971" t="s">
        <v>180</v>
      </c>
      <c r="J2971" t="s">
        <v>396</v>
      </c>
      <c r="K2971">
        <v>1.7323851681016206E-4</v>
      </c>
      <c r="L2971" t="s">
        <v>154</v>
      </c>
      <c r="N2971" t="s">
        <v>254</v>
      </c>
      <c r="O2971" t="s">
        <v>396</v>
      </c>
      <c r="P2971">
        <v>1.6086888238586684E-3</v>
      </c>
      <c r="Q2971" t="s">
        <v>154</v>
      </c>
      <c r="S2971" t="s">
        <v>290</v>
      </c>
      <c r="T2971" t="s">
        <v>396</v>
      </c>
      <c r="U2971">
        <v>3.6636360068730773E-3</v>
      </c>
      <c r="V2971" t="s">
        <v>154</v>
      </c>
    </row>
    <row r="2972" spans="9:22" x14ac:dyDescent="0.45">
      <c r="I2972" t="s">
        <v>180</v>
      </c>
      <c r="J2972" t="s">
        <v>397</v>
      </c>
      <c r="K2972">
        <v>1.9847021576236226E-3</v>
      </c>
      <c r="L2972" t="s">
        <v>154</v>
      </c>
      <c r="N2972" t="s">
        <v>254</v>
      </c>
      <c r="O2972" t="s">
        <v>397</v>
      </c>
      <c r="P2972">
        <v>5.1709525076980344E-4</v>
      </c>
      <c r="Q2972" t="s">
        <v>154</v>
      </c>
      <c r="S2972" t="s">
        <v>290</v>
      </c>
      <c r="T2972" t="s">
        <v>397</v>
      </c>
      <c r="U2972">
        <v>6.4414341826115273E-4</v>
      </c>
      <c r="V2972" t="s">
        <v>154</v>
      </c>
    </row>
    <row r="2973" spans="9:22" x14ac:dyDescent="0.45">
      <c r="I2973" t="s">
        <v>180</v>
      </c>
      <c r="J2973" t="s">
        <v>398</v>
      </c>
      <c r="K2973">
        <v>2.9635234023211885E-3</v>
      </c>
      <c r="L2973" t="s">
        <v>154</v>
      </c>
      <c r="N2973" t="s">
        <v>254</v>
      </c>
      <c r="O2973" t="s">
        <v>398</v>
      </c>
      <c r="P2973">
        <v>3.9793354010575998E-4</v>
      </c>
      <c r="Q2973" t="s">
        <v>154</v>
      </c>
      <c r="S2973" t="s">
        <v>290</v>
      </c>
      <c r="T2973" t="s">
        <v>398</v>
      </c>
      <c r="U2973">
        <v>7.0312903481669969E-4</v>
      </c>
      <c r="V2973" t="s">
        <v>154</v>
      </c>
    </row>
    <row r="2974" spans="9:22" x14ac:dyDescent="0.45">
      <c r="I2974" t="s">
        <v>180</v>
      </c>
      <c r="J2974" t="s">
        <v>399</v>
      </c>
      <c r="K2974">
        <v>3.0803218628029164E-2</v>
      </c>
      <c r="L2974" t="s">
        <v>154</v>
      </c>
      <c r="N2974" t="s">
        <v>254</v>
      </c>
      <c r="O2974" t="s">
        <v>399</v>
      </c>
      <c r="P2974">
        <v>2.3817367620571806E-3</v>
      </c>
      <c r="Q2974" t="s">
        <v>154</v>
      </c>
      <c r="S2974" t="s">
        <v>290</v>
      </c>
      <c r="T2974" t="s">
        <v>399</v>
      </c>
      <c r="U2974">
        <v>4.2124116439026223E-3</v>
      </c>
      <c r="V2974" t="s">
        <v>154</v>
      </c>
    </row>
    <row r="2975" spans="9:22" x14ac:dyDescent="0.45">
      <c r="I2975" t="s">
        <v>180</v>
      </c>
      <c r="J2975" t="s">
        <v>400</v>
      </c>
      <c r="K2975">
        <v>3.0078566874062449E-3</v>
      </c>
      <c r="L2975" t="s">
        <v>154</v>
      </c>
      <c r="N2975" t="s">
        <v>254</v>
      </c>
      <c r="O2975" t="s">
        <v>400</v>
      </c>
      <c r="P2975">
        <v>5.7543513586043381E-4</v>
      </c>
      <c r="Q2975" t="s">
        <v>154</v>
      </c>
      <c r="S2975" t="s">
        <v>290</v>
      </c>
      <c r="T2975" t="s">
        <v>400</v>
      </c>
      <c r="U2975">
        <v>5.1192419538621217E-4</v>
      </c>
      <c r="V2975" t="s">
        <v>154</v>
      </c>
    </row>
    <row r="2976" spans="9:22" x14ac:dyDescent="0.45">
      <c r="I2976" t="s">
        <v>180</v>
      </c>
      <c r="J2976" t="s">
        <v>401</v>
      </c>
      <c r="K2976">
        <v>1.8285673242846689E-3</v>
      </c>
      <c r="L2976" t="s">
        <v>154</v>
      </c>
      <c r="N2976" t="s">
        <v>254</v>
      </c>
      <c r="O2976" t="s">
        <v>401</v>
      </c>
      <c r="P2976">
        <v>6.0211735558371904E-4</v>
      </c>
      <c r="Q2976" t="s">
        <v>154</v>
      </c>
      <c r="S2976" t="s">
        <v>290</v>
      </c>
      <c r="T2976" t="s">
        <v>401</v>
      </c>
      <c r="U2976">
        <v>5.0450786872931446E-4</v>
      </c>
      <c r="V2976" t="s">
        <v>154</v>
      </c>
    </row>
    <row r="2977" spans="9:22" x14ac:dyDescent="0.45">
      <c r="I2977" t="s">
        <v>180</v>
      </c>
      <c r="J2977" t="s">
        <v>480</v>
      </c>
      <c r="K2977">
        <v>2.367449034032292E-6</v>
      </c>
      <c r="L2977" t="s">
        <v>154</v>
      </c>
      <c r="N2977" t="s">
        <v>254</v>
      </c>
      <c r="O2977" t="s">
        <v>480</v>
      </c>
      <c r="P2977">
        <v>4.2893387094995397E-4</v>
      </c>
      <c r="Q2977" t="s">
        <v>154</v>
      </c>
      <c r="S2977" t="s">
        <v>290</v>
      </c>
      <c r="T2977" t="s">
        <v>480</v>
      </c>
      <c r="U2977">
        <v>4.9961304515498803E-4</v>
      </c>
      <c r="V2977" t="s">
        <v>154</v>
      </c>
    </row>
    <row r="2978" spans="9:22" x14ac:dyDescent="0.45">
      <c r="I2978" t="s">
        <v>180</v>
      </c>
      <c r="J2978" t="s">
        <v>481</v>
      </c>
      <c r="K2978">
        <v>0</v>
      </c>
      <c r="L2978" t="s">
        <v>154</v>
      </c>
      <c r="N2978" t="s">
        <v>254</v>
      </c>
      <c r="O2978" t="s">
        <v>481</v>
      </c>
      <c r="P2978">
        <v>8.9398230499584952E-4</v>
      </c>
      <c r="Q2978" t="s">
        <v>154</v>
      </c>
      <c r="S2978" t="s">
        <v>290</v>
      </c>
      <c r="T2978" t="s">
        <v>481</v>
      </c>
      <c r="U2978">
        <v>2.2570609477754618E-3</v>
      </c>
      <c r="V2978" t="s">
        <v>154</v>
      </c>
    </row>
    <row r="2979" spans="9:22" x14ac:dyDescent="0.45">
      <c r="I2979" t="s">
        <v>180</v>
      </c>
      <c r="J2979" t="s">
        <v>402</v>
      </c>
      <c r="K2979">
        <v>9.9321627590524261E-5</v>
      </c>
      <c r="L2979" t="s">
        <v>154</v>
      </c>
      <c r="N2979" t="s">
        <v>254</v>
      </c>
      <c r="O2979" t="s">
        <v>402</v>
      </c>
      <c r="P2979">
        <v>3.9031235179672768E-4</v>
      </c>
      <c r="Q2979" t="s">
        <v>154</v>
      </c>
      <c r="S2979" t="s">
        <v>290</v>
      </c>
      <c r="T2979" t="s">
        <v>402</v>
      </c>
      <c r="U2979">
        <v>9.6280581347141941E-4</v>
      </c>
      <c r="V2979" t="s">
        <v>154</v>
      </c>
    </row>
    <row r="2980" spans="9:22" x14ac:dyDescent="0.45">
      <c r="I2980" t="s">
        <v>180</v>
      </c>
      <c r="J2980" t="s">
        <v>403</v>
      </c>
      <c r="K2980">
        <v>4.829106976861136E-4</v>
      </c>
      <c r="L2980" t="s">
        <v>154</v>
      </c>
      <c r="N2980" t="s">
        <v>254</v>
      </c>
      <c r="O2980" t="s">
        <v>403</v>
      </c>
      <c r="P2980">
        <v>6.791114189813866E-5</v>
      </c>
      <c r="Q2980" t="s">
        <v>154</v>
      </c>
      <c r="S2980" t="s">
        <v>290</v>
      </c>
      <c r="T2980" t="s">
        <v>403</v>
      </c>
      <c r="U2980">
        <v>1.252478095673662E-4</v>
      </c>
      <c r="V2980" t="s">
        <v>154</v>
      </c>
    </row>
    <row r="2981" spans="9:22" x14ac:dyDescent="0.45">
      <c r="I2981" t="s">
        <v>180</v>
      </c>
      <c r="J2981" t="s">
        <v>404</v>
      </c>
      <c r="K2981">
        <v>9.3757840266074221E-4</v>
      </c>
      <c r="L2981" t="s">
        <v>154</v>
      </c>
      <c r="N2981" t="s">
        <v>254</v>
      </c>
      <c r="O2981" t="s">
        <v>404</v>
      </c>
      <c r="P2981">
        <v>7.2465455981735068E-5</v>
      </c>
      <c r="Q2981" t="s">
        <v>154</v>
      </c>
      <c r="S2981" t="s">
        <v>290</v>
      </c>
      <c r="T2981" t="s">
        <v>404</v>
      </c>
      <c r="U2981">
        <v>1.5994929239045749E-4</v>
      </c>
      <c r="V2981" t="s">
        <v>154</v>
      </c>
    </row>
    <row r="2982" spans="9:22" x14ac:dyDescent="0.45">
      <c r="I2982" t="s">
        <v>180</v>
      </c>
      <c r="J2982" t="s">
        <v>405</v>
      </c>
      <c r="K2982">
        <v>1.110512965108959E-2</v>
      </c>
      <c r="L2982" t="s">
        <v>154</v>
      </c>
      <c r="N2982" t="s">
        <v>254</v>
      </c>
      <c r="O2982" t="s">
        <v>405</v>
      </c>
      <c r="P2982">
        <v>3.3329036947358213E-4</v>
      </c>
      <c r="Q2982" t="s">
        <v>154</v>
      </c>
      <c r="S2982" t="s">
        <v>290</v>
      </c>
      <c r="T2982" t="s">
        <v>405</v>
      </c>
      <c r="U2982">
        <v>1.3206962980732715E-3</v>
      </c>
      <c r="V2982" t="s">
        <v>154</v>
      </c>
    </row>
    <row r="2983" spans="9:22" x14ac:dyDescent="0.45">
      <c r="I2983" t="s">
        <v>180</v>
      </c>
      <c r="J2983" t="s">
        <v>406</v>
      </c>
      <c r="K2983">
        <v>8.0176552875175491E-4</v>
      </c>
      <c r="L2983" t="s">
        <v>154</v>
      </c>
      <c r="N2983" t="s">
        <v>254</v>
      </c>
      <c r="O2983" t="s">
        <v>406</v>
      </c>
      <c r="P2983">
        <v>3.0397235479536333E-5</v>
      </c>
      <c r="Q2983" t="s">
        <v>154</v>
      </c>
      <c r="S2983" t="s">
        <v>290</v>
      </c>
      <c r="T2983" t="s">
        <v>406</v>
      </c>
      <c r="U2983">
        <v>2.2453230986607984E-4</v>
      </c>
      <c r="V2983" t="s">
        <v>154</v>
      </c>
    </row>
    <row r="2984" spans="9:22" x14ac:dyDescent="0.45">
      <c r="I2984" t="s">
        <v>180</v>
      </c>
      <c r="J2984" t="s">
        <v>407</v>
      </c>
      <c r="K2984">
        <v>3.1389590228424896E-4</v>
      </c>
      <c r="L2984" t="s">
        <v>154</v>
      </c>
      <c r="N2984" t="s">
        <v>254</v>
      </c>
      <c r="O2984" t="s">
        <v>407</v>
      </c>
      <c r="P2984">
        <v>1.9483003577965503E-5</v>
      </c>
      <c r="Q2984" t="s">
        <v>154</v>
      </c>
      <c r="S2984" t="s">
        <v>290</v>
      </c>
      <c r="T2984" t="s">
        <v>407</v>
      </c>
      <c r="U2984">
        <v>2.419843839779511E-4</v>
      </c>
      <c r="V2984" t="s">
        <v>154</v>
      </c>
    </row>
    <row r="2985" spans="9:22" x14ac:dyDescent="0.45">
      <c r="I2985" t="s">
        <v>180</v>
      </c>
      <c r="J2985" t="s">
        <v>482</v>
      </c>
      <c r="K2985">
        <v>0</v>
      </c>
      <c r="L2985" t="s">
        <v>154</v>
      </c>
      <c r="N2985" t="s">
        <v>254</v>
      </c>
      <c r="O2985" t="s">
        <v>482</v>
      </c>
      <c r="P2985">
        <v>1.898389138647646E-5</v>
      </c>
      <c r="Q2985" t="s">
        <v>154</v>
      </c>
      <c r="S2985" t="s">
        <v>290</v>
      </c>
      <c r="T2985" t="s">
        <v>482</v>
      </c>
      <c r="U2985">
        <v>2.2971048636625689E-4</v>
      </c>
      <c r="V2985" t="s">
        <v>154</v>
      </c>
    </row>
    <row r="2986" spans="9:22" x14ac:dyDescent="0.45">
      <c r="I2986" t="s">
        <v>180</v>
      </c>
      <c r="J2986" t="s">
        <v>483</v>
      </c>
      <c r="K2986">
        <v>0</v>
      </c>
      <c r="L2986" t="s">
        <v>154</v>
      </c>
      <c r="N2986" t="s">
        <v>254</v>
      </c>
      <c r="O2986" t="s">
        <v>483</v>
      </c>
      <c r="P2986">
        <v>2.0697426270871344E-4</v>
      </c>
      <c r="Q2986" t="s">
        <v>154</v>
      </c>
      <c r="S2986" t="s">
        <v>290</v>
      </c>
      <c r="T2986" t="s">
        <v>483</v>
      </c>
      <c r="U2986">
        <v>1.1882295359726411E-3</v>
      </c>
      <c r="V2986" t="s">
        <v>154</v>
      </c>
    </row>
    <row r="2987" spans="9:22" x14ac:dyDescent="0.45">
      <c r="I2987" t="s">
        <v>180</v>
      </c>
      <c r="J2987" t="s">
        <v>408</v>
      </c>
      <c r="K2987">
        <v>1.2397569424206477E-3</v>
      </c>
      <c r="L2987" t="s">
        <v>154</v>
      </c>
      <c r="N2987" t="s">
        <v>254</v>
      </c>
      <c r="O2987" t="s">
        <v>408</v>
      </c>
      <c r="P2987">
        <v>5.6889221395943507E-3</v>
      </c>
      <c r="Q2987" t="s">
        <v>154</v>
      </c>
      <c r="S2987" t="s">
        <v>290</v>
      </c>
      <c r="T2987" t="s">
        <v>408</v>
      </c>
      <c r="U2987">
        <v>2.2807649778039157E-2</v>
      </c>
      <c r="V2987" t="s">
        <v>154</v>
      </c>
    </row>
    <row r="2988" spans="9:22" x14ac:dyDescent="0.45">
      <c r="I2988" t="s">
        <v>180</v>
      </c>
      <c r="J2988" t="s">
        <v>409</v>
      </c>
      <c r="K2988">
        <v>2.2141655567435594E-3</v>
      </c>
      <c r="L2988" t="s">
        <v>154</v>
      </c>
      <c r="N2988" t="s">
        <v>254</v>
      </c>
      <c r="O2988" t="s">
        <v>409</v>
      </c>
      <c r="P2988">
        <v>1.0329834489593449E-3</v>
      </c>
      <c r="Q2988" t="s">
        <v>154</v>
      </c>
      <c r="S2988" t="s">
        <v>290</v>
      </c>
      <c r="T2988" t="s">
        <v>409</v>
      </c>
      <c r="U2988">
        <v>3.7703389643781765E-3</v>
      </c>
      <c r="V2988" t="s">
        <v>154</v>
      </c>
    </row>
    <row r="2989" spans="9:22" x14ac:dyDescent="0.45">
      <c r="I2989" t="s">
        <v>180</v>
      </c>
      <c r="J2989" t="s">
        <v>410</v>
      </c>
      <c r="K2989">
        <v>3.50087152138409E-3</v>
      </c>
      <c r="L2989" t="s">
        <v>154</v>
      </c>
      <c r="N2989" t="s">
        <v>254</v>
      </c>
      <c r="O2989" t="s">
        <v>410</v>
      </c>
      <c r="P2989">
        <v>1.1287459556793159E-3</v>
      </c>
      <c r="Q2989" t="s">
        <v>154</v>
      </c>
      <c r="S2989" t="s">
        <v>290</v>
      </c>
      <c r="T2989" t="s">
        <v>410</v>
      </c>
      <c r="U2989">
        <v>3.966060540620462E-3</v>
      </c>
      <c r="V2989" t="s">
        <v>154</v>
      </c>
    </row>
    <row r="2990" spans="9:22" x14ac:dyDescent="0.45">
      <c r="I2990" t="s">
        <v>180</v>
      </c>
      <c r="J2990" t="s">
        <v>411</v>
      </c>
      <c r="K2990">
        <v>3.8121481526691495E-2</v>
      </c>
      <c r="L2990" t="s">
        <v>154</v>
      </c>
      <c r="N2990" t="s">
        <v>254</v>
      </c>
      <c r="O2990" t="s">
        <v>411</v>
      </c>
      <c r="P2990">
        <v>7.4370887601164582E-3</v>
      </c>
      <c r="Q2990" t="s">
        <v>154</v>
      </c>
      <c r="S2990" t="s">
        <v>290</v>
      </c>
      <c r="T2990" t="s">
        <v>411</v>
      </c>
      <c r="U2990">
        <v>2.4713926782946215E-2</v>
      </c>
      <c r="V2990" t="s">
        <v>154</v>
      </c>
    </row>
    <row r="2991" spans="9:22" x14ac:dyDescent="0.45">
      <c r="I2991" t="s">
        <v>180</v>
      </c>
      <c r="J2991" t="s">
        <v>412</v>
      </c>
      <c r="K2991">
        <v>3.189127770000712E-3</v>
      </c>
      <c r="L2991" t="s">
        <v>154</v>
      </c>
      <c r="N2991" t="s">
        <v>254</v>
      </c>
      <c r="O2991" t="s">
        <v>412</v>
      </c>
      <c r="P2991">
        <v>5.4695874196372478E-4</v>
      </c>
      <c r="Q2991" t="s">
        <v>154</v>
      </c>
      <c r="S2991" t="s">
        <v>290</v>
      </c>
      <c r="T2991" t="s">
        <v>412</v>
      </c>
      <c r="U2991">
        <v>2.9329681343758158E-3</v>
      </c>
      <c r="V2991" t="s">
        <v>154</v>
      </c>
    </row>
    <row r="2992" spans="9:22" x14ac:dyDescent="0.45">
      <c r="I2992" t="s">
        <v>180</v>
      </c>
      <c r="J2992" t="s">
        <v>413</v>
      </c>
      <c r="K2992">
        <v>1.9593611849872631E-3</v>
      </c>
      <c r="L2992" t="s">
        <v>154</v>
      </c>
      <c r="N2992" t="s">
        <v>254</v>
      </c>
      <c r="O2992" t="s">
        <v>413</v>
      </c>
      <c r="P2992">
        <v>6.7913112840803391E-4</v>
      </c>
      <c r="Q2992" t="s">
        <v>154</v>
      </c>
      <c r="S2992" t="s">
        <v>290</v>
      </c>
      <c r="T2992" t="s">
        <v>413</v>
      </c>
      <c r="U2992">
        <v>3.0949780158410311E-3</v>
      </c>
      <c r="V2992" t="s">
        <v>154</v>
      </c>
    </row>
    <row r="2993" spans="9:22" x14ac:dyDescent="0.45">
      <c r="I2993" t="s">
        <v>180</v>
      </c>
      <c r="J2993" t="s">
        <v>484</v>
      </c>
      <c r="K2993">
        <v>0</v>
      </c>
      <c r="L2993" t="s">
        <v>154</v>
      </c>
      <c r="N2993" t="s">
        <v>254</v>
      </c>
      <c r="O2993" t="s">
        <v>484</v>
      </c>
      <c r="P2993">
        <v>7.0295626300052112E-4</v>
      </c>
      <c r="Q2993" t="s">
        <v>154</v>
      </c>
      <c r="S2993" t="s">
        <v>290</v>
      </c>
      <c r="T2993" t="s">
        <v>484</v>
      </c>
      <c r="U2993">
        <v>3.0967398014719355E-3</v>
      </c>
      <c r="V2993" t="s">
        <v>154</v>
      </c>
    </row>
    <row r="2994" spans="9:22" x14ac:dyDescent="0.45">
      <c r="I2994" t="s">
        <v>180</v>
      </c>
      <c r="J2994" t="s">
        <v>485</v>
      </c>
      <c r="K2994">
        <v>0</v>
      </c>
      <c r="L2994" t="s">
        <v>154</v>
      </c>
      <c r="N2994" t="s">
        <v>254</v>
      </c>
      <c r="O2994" t="s">
        <v>485</v>
      </c>
      <c r="P2994">
        <v>4.4460166250188081E-3</v>
      </c>
      <c r="Q2994" t="s">
        <v>154</v>
      </c>
      <c r="S2994" t="s">
        <v>290</v>
      </c>
      <c r="T2994" t="s">
        <v>485</v>
      </c>
      <c r="U2994">
        <v>1.6085139883740239E-2</v>
      </c>
      <c r="V2994" t="s">
        <v>154</v>
      </c>
    </row>
    <row r="2995" spans="9:22" x14ac:dyDescent="0.45">
      <c r="I2995" t="s">
        <v>180</v>
      </c>
      <c r="J2995" t="s">
        <v>414</v>
      </c>
      <c r="K2995">
        <v>1.4021491876139974E-3</v>
      </c>
      <c r="L2995" t="s">
        <v>154</v>
      </c>
      <c r="N2995" t="s">
        <v>254</v>
      </c>
      <c r="O2995" t="s">
        <v>414</v>
      </c>
      <c r="P2995">
        <v>2.0282325397131071E-3</v>
      </c>
      <c r="Q2995" t="s">
        <v>154</v>
      </c>
      <c r="S2995" t="s">
        <v>290</v>
      </c>
      <c r="T2995" t="s">
        <v>414</v>
      </c>
      <c r="U2995">
        <v>8.2401920591634106E-3</v>
      </c>
      <c r="V2995" t="s">
        <v>154</v>
      </c>
    </row>
    <row r="2996" spans="9:22" x14ac:dyDescent="0.45">
      <c r="I2996" t="s">
        <v>180</v>
      </c>
      <c r="J2996" t="s">
        <v>415</v>
      </c>
      <c r="K2996">
        <v>1.8887095118626635E-3</v>
      </c>
      <c r="L2996" t="s">
        <v>154</v>
      </c>
      <c r="N2996" t="s">
        <v>254</v>
      </c>
      <c r="O2996" t="s">
        <v>415</v>
      </c>
      <c r="P2996">
        <v>2.3129896901469344E-4</v>
      </c>
      <c r="Q2996" t="s">
        <v>154</v>
      </c>
      <c r="S2996" t="s">
        <v>290</v>
      </c>
      <c r="T2996" t="s">
        <v>415</v>
      </c>
      <c r="U2996">
        <v>1.31968380333047E-3</v>
      </c>
      <c r="V2996" t="s">
        <v>154</v>
      </c>
    </row>
    <row r="2997" spans="9:22" x14ac:dyDescent="0.45">
      <c r="I2997" t="s">
        <v>180</v>
      </c>
      <c r="J2997" t="s">
        <v>416</v>
      </c>
      <c r="K2997">
        <v>2.8253991762465292E-3</v>
      </c>
      <c r="L2997" t="s">
        <v>154</v>
      </c>
      <c r="N2997" t="s">
        <v>254</v>
      </c>
      <c r="O2997" t="s">
        <v>416</v>
      </c>
      <c r="P2997">
        <v>1.3984416694846753E-4</v>
      </c>
      <c r="Q2997" t="s">
        <v>154</v>
      </c>
      <c r="S2997" t="s">
        <v>290</v>
      </c>
      <c r="T2997" t="s">
        <v>416</v>
      </c>
      <c r="U2997">
        <v>1.4440665579713229E-3</v>
      </c>
      <c r="V2997" t="s">
        <v>154</v>
      </c>
    </row>
    <row r="2998" spans="9:22" x14ac:dyDescent="0.45">
      <c r="I2998" t="s">
        <v>180</v>
      </c>
      <c r="J2998" t="s">
        <v>417</v>
      </c>
      <c r="K2998">
        <v>2.7596134901805597E-2</v>
      </c>
      <c r="L2998" t="s">
        <v>154</v>
      </c>
      <c r="N2998" t="s">
        <v>254</v>
      </c>
      <c r="O2998" t="s">
        <v>417</v>
      </c>
      <c r="P2998">
        <v>1.3035571139324079E-3</v>
      </c>
      <c r="Q2998" t="s">
        <v>154</v>
      </c>
      <c r="S2998" t="s">
        <v>290</v>
      </c>
      <c r="T2998" t="s">
        <v>417</v>
      </c>
      <c r="U2998">
        <v>9.3954398348930386E-3</v>
      </c>
      <c r="V2998" t="s">
        <v>154</v>
      </c>
    </row>
    <row r="2999" spans="9:22" x14ac:dyDescent="0.45">
      <c r="I2999" t="s">
        <v>180</v>
      </c>
      <c r="J2999" t="s">
        <v>418</v>
      </c>
      <c r="K2999">
        <v>2.5389683566491503E-3</v>
      </c>
      <c r="L2999" t="s">
        <v>154</v>
      </c>
      <c r="N2999" t="s">
        <v>254</v>
      </c>
      <c r="O2999" t="s">
        <v>418</v>
      </c>
      <c r="P2999">
        <v>1.3201467724810521E-4</v>
      </c>
      <c r="Q2999" t="s">
        <v>154</v>
      </c>
      <c r="S2999" t="s">
        <v>290</v>
      </c>
      <c r="T2999" t="s">
        <v>418</v>
      </c>
      <c r="U2999">
        <v>1.122474506466139E-3</v>
      </c>
      <c r="V2999" t="s">
        <v>154</v>
      </c>
    </row>
    <row r="3000" spans="9:22" x14ac:dyDescent="0.45">
      <c r="I3000" t="s">
        <v>180</v>
      </c>
      <c r="J3000" t="s">
        <v>419</v>
      </c>
      <c r="K3000">
        <v>1.5262051142482685E-3</v>
      </c>
      <c r="L3000" t="s">
        <v>154</v>
      </c>
      <c r="N3000" t="s">
        <v>254</v>
      </c>
      <c r="O3000" t="s">
        <v>419</v>
      </c>
      <c r="P3000">
        <v>1.0439171702177923E-4</v>
      </c>
      <c r="Q3000" t="s">
        <v>154</v>
      </c>
      <c r="S3000" t="s">
        <v>290</v>
      </c>
      <c r="T3000" t="s">
        <v>419</v>
      </c>
      <c r="U3000">
        <v>1.1765425009266054E-3</v>
      </c>
      <c r="V3000" t="s">
        <v>154</v>
      </c>
    </row>
    <row r="3001" spans="9:22" x14ac:dyDescent="0.45">
      <c r="I3001" t="s">
        <v>180</v>
      </c>
      <c r="J3001" t="s">
        <v>486</v>
      </c>
      <c r="K3001">
        <v>0</v>
      </c>
      <c r="L3001" t="s">
        <v>154</v>
      </c>
      <c r="N3001" t="s">
        <v>254</v>
      </c>
      <c r="O3001" t="s">
        <v>486</v>
      </c>
      <c r="P3001">
        <v>1.1832170386605947E-4</v>
      </c>
      <c r="Q3001" t="s">
        <v>154</v>
      </c>
      <c r="S3001" t="s">
        <v>290</v>
      </c>
      <c r="T3001" t="s">
        <v>486</v>
      </c>
      <c r="U3001">
        <v>1.1214706832432841E-3</v>
      </c>
      <c r="V3001" t="s">
        <v>154</v>
      </c>
    </row>
    <row r="3002" spans="9:22" x14ac:dyDescent="0.45">
      <c r="I3002" t="s">
        <v>180</v>
      </c>
      <c r="J3002" t="s">
        <v>487</v>
      </c>
      <c r="K3002">
        <v>0</v>
      </c>
      <c r="L3002" t="s">
        <v>154</v>
      </c>
      <c r="N3002" t="s">
        <v>254</v>
      </c>
      <c r="O3002" t="s">
        <v>487</v>
      </c>
      <c r="P3002">
        <v>1.0307057606538663E-3</v>
      </c>
      <c r="Q3002" t="s">
        <v>154</v>
      </c>
      <c r="S3002" t="s">
        <v>290</v>
      </c>
      <c r="T3002" t="s">
        <v>487</v>
      </c>
      <c r="U3002">
        <v>5.8933097764750295E-3</v>
      </c>
      <c r="V3002" t="s">
        <v>154</v>
      </c>
    </row>
    <row r="3003" spans="9:22" x14ac:dyDescent="0.45">
      <c r="I3003" t="s">
        <v>180</v>
      </c>
      <c r="J3003" t="s">
        <v>420</v>
      </c>
      <c r="K3003">
        <v>1.0593970823372845E-3</v>
      </c>
      <c r="L3003" t="s">
        <v>154</v>
      </c>
      <c r="N3003" t="s">
        <v>254</v>
      </c>
      <c r="O3003" t="s">
        <v>420</v>
      </c>
      <c r="P3003">
        <v>5.4308459699672932E-3</v>
      </c>
      <c r="Q3003" t="s">
        <v>154</v>
      </c>
      <c r="S3003" t="s">
        <v>290</v>
      </c>
      <c r="T3003" t="s">
        <v>420</v>
      </c>
      <c r="U3003">
        <v>3.1880820603819027E-2</v>
      </c>
      <c r="V3003" t="s">
        <v>154</v>
      </c>
    </row>
    <row r="3004" spans="9:22" x14ac:dyDescent="0.45">
      <c r="I3004" t="s">
        <v>180</v>
      </c>
      <c r="J3004" t="s">
        <v>421</v>
      </c>
      <c r="K3004">
        <v>2.3234143506611089E-3</v>
      </c>
      <c r="L3004" t="s">
        <v>154</v>
      </c>
      <c r="N3004" t="s">
        <v>254</v>
      </c>
      <c r="O3004" t="s">
        <v>421</v>
      </c>
      <c r="P3004">
        <v>6.8897628275018112E-4</v>
      </c>
      <c r="Q3004" t="s">
        <v>154</v>
      </c>
      <c r="S3004" t="s">
        <v>290</v>
      </c>
      <c r="T3004" t="s">
        <v>421</v>
      </c>
      <c r="U3004">
        <v>5.2641246324465554E-3</v>
      </c>
      <c r="V3004" t="s">
        <v>154</v>
      </c>
    </row>
    <row r="3005" spans="9:22" x14ac:dyDescent="0.45">
      <c r="I3005" t="s">
        <v>180</v>
      </c>
      <c r="J3005" t="s">
        <v>422</v>
      </c>
      <c r="K3005">
        <v>3.6687729011644354E-3</v>
      </c>
      <c r="L3005" t="s">
        <v>154</v>
      </c>
      <c r="N3005" t="s">
        <v>254</v>
      </c>
      <c r="O3005" t="s">
        <v>422</v>
      </c>
      <c r="P3005">
        <v>6.4981506100694102E-4</v>
      </c>
      <c r="Q3005" t="s">
        <v>154</v>
      </c>
      <c r="S3005" t="s">
        <v>290</v>
      </c>
      <c r="T3005" t="s">
        <v>422</v>
      </c>
      <c r="U3005">
        <v>5.3525622177879812E-3</v>
      </c>
      <c r="V3005" t="s">
        <v>154</v>
      </c>
    </row>
    <row r="3006" spans="9:22" x14ac:dyDescent="0.45">
      <c r="I3006" t="s">
        <v>180</v>
      </c>
      <c r="J3006" t="s">
        <v>423</v>
      </c>
      <c r="K3006">
        <v>3.9041537008752208E-2</v>
      </c>
      <c r="L3006" t="s">
        <v>154</v>
      </c>
      <c r="N3006" t="s">
        <v>254</v>
      </c>
      <c r="O3006" t="s">
        <v>423</v>
      </c>
      <c r="P3006">
        <v>4.8601465881923196E-3</v>
      </c>
      <c r="Q3006" t="s">
        <v>154</v>
      </c>
      <c r="S3006" t="s">
        <v>290</v>
      </c>
      <c r="T3006" t="s">
        <v>423</v>
      </c>
      <c r="U3006">
        <v>3.2431032245071344E-2</v>
      </c>
      <c r="V3006" t="s">
        <v>154</v>
      </c>
    </row>
    <row r="3007" spans="9:22" x14ac:dyDescent="0.45">
      <c r="I3007" t="s">
        <v>180</v>
      </c>
      <c r="J3007" t="s">
        <v>424</v>
      </c>
      <c r="K3007">
        <v>3.6191860979569949E-3</v>
      </c>
      <c r="L3007" t="s">
        <v>154</v>
      </c>
      <c r="N3007" t="s">
        <v>254</v>
      </c>
      <c r="O3007" t="s">
        <v>424</v>
      </c>
      <c r="P3007">
        <v>8.5620974177610769E-4</v>
      </c>
      <c r="Q3007" t="s">
        <v>154</v>
      </c>
      <c r="S3007" t="s">
        <v>290</v>
      </c>
      <c r="T3007" t="s">
        <v>424</v>
      </c>
      <c r="U3007">
        <v>4.2663008075111801E-3</v>
      </c>
      <c r="V3007" t="s">
        <v>154</v>
      </c>
    </row>
    <row r="3008" spans="9:22" x14ac:dyDescent="0.45">
      <c r="I3008" t="s">
        <v>180</v>
      </c>
      <c r="J3008" t="s">
        <v>425</v>
      </c>
      <c r="K3008">
        <v>2.3871913842369225E-3</v>
      </c>
      <c r="L3008" t="s">
        <v>154</v>
      </c>
      <c r="N3008" t="s">
        <v>254</v>
      </c>
      <c r="O3008" t="s">
        <v>425</v>
      </c>
      <c r="P3008">
        <v>7.2961684451584917E-4</v>
      </c>
      <c r="Q3008" t="s">
        <v>154</v>
      </c>
      <c r="S3008" t="s">
        <v>290</v>
      </c>
      <c r="T3008" t="s">
        <v>425</v>
      </c>
      <c r="U3008">
        <v>4.3311321729238798E-3</v>
      </c>
      <c r="V3008" t="s">
        <v>154</v>
      </c>
    </row>
    <row r="3009" spans="9:22" x14ac:dyDescent="0.45">
      <c r="I3009" t="s">
        <v>180</v>
      </c>
      <c r="J3009" t="s">
        <v>488</v>
      </c>
      <c r="K3009">
        <v>0</v>
      </c>
      <c r="L3009" t="s">
        <v>154</v>
      </c>
      <c r="N3009" t="s">
        <v>254</v>
      </c>
      <c r="O3009" t="s">
        <v>488</v>
      </c>
      <c r="P3009">
        <v>7.6181224920989865E-4</v>
      </c>
      <c r="Q3009" t="s">
        <v>154</v>
      </c>
      <c r="S3009" t="s">
        <v>290</v>
      </c>
      <c r="T3009" t="s">
        <v>488</v>
      </c>
      <c r="U3009">
        <v>4.261851005006501E-3</v>
      </c>
      <c r="V3009" t="s">
        <v>154</v>
      </c>
    </row>
    <row r="3010" spans="9:22" x14ac:dyDescent="0.45">
      <c r="I3010" t="s">
        <v>180</v>
      </c>
      <c r="J3010" t="s">
        <v>489</v>
      </c>
      <c r="K3010">
        <v>0</v>
      </c>
      <c r="L3010" t="s">
        <v>154</v>
      </c>
      <c r="N3010" t="s">
        <v>254</v>
      </c>
      <c r="O3010" t="s">
        <v>489</v>
      </c>
      <c r="P3010">
        <v>3.6051352584148162E-3</v>
      </c>
      <c r="Q3010" t="s">
        <v>154</v>
      </c>
      <c r="S3010" t="s">
        <v>290</v>
      </c>
      <c r="T3010" t="s">
        <v>489</v>
      </c>
      <c r="U3010">
        <v>2.2341986458670457E-2</v>
      </c>
      <c r="V3010" t="s">
        <v>154</v>
      </c>
    </row>
    <row r="3011" spans="9:22" x14ac:dyDescent="0.45">
      <c r="I3011" t="s">
        <v>180</v>
      </c>
      <c r="J3011" t="s">
        <v>426</v>
      </c>
      <c r="K3011">
        <v>1.0848498277577958E-5</v>
      </c>
      <c r="L3011" t="s">
        <v>154</v>
      </c>
      <c r="N3011" t="s">
        <v>254</v>
      </c>
      <c r="O3011" t="s">
        <v>426</v>
      </c>
      <c r="P3011">
        <v>1.3346248320604295E-2</v>
      </c>
      <c r="Q3011" t="s">
        <v>154</v>
      </c>
      <c r="S3011" t="s">
        <v>290</v>
      </c>
      <c r="T3011" t="s">
        <v>426</v>
      </c>
      <c r="U3011">
        <v>6.4256738692542587E-2</v>
      </c>
      <c r="V3011" t="s">
        <v>154</v>
      </c>
    </row>
    <row r="3012" spans="9:22" x14ac:dyDescent="0.45">
      <c r="I3012" t="s">
        <v>180</v>
      </c>
      <c r="J3012" t="s">
        <v>427</v>
      </c>
      <c r="K3012">
        <v>4.2507438666778393E-3</v>
      </c>
      <c r="L3012" t="s">
        <v>154</v>
      </c>
      <c r="N3012" t="s">
        <v>254</v>
      </c>
      <c r="O3012" t="s">
        <v>427</v>
      </c>
      <c r="P3012">
        <v>2.4596278078021401E-3</v>
      </c>
      <c r="Q3012" t="s">
        <v>154</v>
      </c>
      <c r="S3012" t="s">
        <v>290</v>
      </c>
      <c r="T3012" t="s">
        <v>427</v>
      </c>
      <c r="U3012">
        <v>9.8671739343772664E-3</v>
      </c>
      <c r="V3012" t="s">
        <v>154</v>
      </c>
    </row>
    <row r="3013" spans="9:22" x14ac:dyDescent="0.45">
      <c r="I3013" t="s">
        <v>180</v>
      </c>
      <c r="J3013" t="s">
        <v>428</v>
      </c>
      <c r="K3013">
        <v>7.1026374530012114E-3</v>
      </c>
      <c r="L3013" t="s">
        <v>154</v>
      </c>
      <c r="N3013" t="s">
        <v>254</v>
      </c>
      <c r="O3013" t="s">
        <v>428</v>
      </c>
      <c r="P3013">
        <v>2.6701104201891281E-3</v>
      </c>
      <c r="Q3013" t="s">
        <v>154</v>
      </c>
      <c r="S3013" t="s">
        <v>290</v>
      </c>
      <c r="T3013" t="s">
        <v>428</v>
      </c>
      <c r="U3013">
        <v>1.0178234271907319E-2</v>
      </c>
      <c r="V3013" t="s">
        <v>154</v>
      </c>
    </row>
    <row r="3014" spans="9:22" x14ac:dyDescent="0.45">
      <c r="I3014" t="s">
        <v>180</v>
      </c>
      <c r="J3014" t="s">
        <v>429</v>
      </c>
      <c r="K3014">
        <v>7.8346300123002394E-2</v>
      </c>
      <c r="L3014" t="s">
        <v>154</v>
      </c>
      <c r="N3014" t="s">
        <v>254</v>
      </c>
      <c r="O3014" t="s">
        <v>429</v>
      </c>
      <c r="P3014">
        <v>1.798707468519669E-2</v>
      </c>
      <c r="Q3014" t="s">
        <v>154</v>
      </c>
      <c r="S3014" t="s">
        <v>290</v>
      </c>
      <c r="T3014" t="s">
        <v>429</v>
      </c>
      <c r="U3014">
        <v>6.663987373448825E-2</v>
      </c>
      <c r="V3014" t="s">
        <v>154</v>
      </c>
    </row>
    <row r="3015" spans="9:22" x14ac:dyDescent="0.45">
      <c r="I3015" t="s">
        <v>180</v>
      </c>
      <c r="J3015" t="s">
        <v>430</v>
      </c>
      <c r="K3015">
        <v>7.1414978330027207E-3</v>
      </c>
      <c r="L3015" t="s">
        <v>154</v>
      </c>
      <c r="N3015" t="s">
        <v>254</v>
      </c>
      <c r="O3015" t="s">
        <v>430</v>
      </c>
      <c r="P3015">
        <v>2.0730138122398746E-3</v>
      </c>
      <c r="Q3015" t="s">
        <v>154</v>
      </c>
      <c r="S3015" t="s">
        <v>290</v>
      </c>
      <c r="T3015" t="s">
        <v>430</v>
      </c>
      <c r="U3015">
        <v>9.0904192026510459E-3</v>
      </c>
      <c r="V3015" t="s">
        <v>154</v>
      </c>
    </row>
    <row r="3016" spans="9:22" x14ac:dyDescent="0.45">
      <c r="I3016" t="s">
        <v>180</v>
      </c>
      <c r="J3016" t="s">
        <v>431</v>
      </c>
      <c r="K3016">
        <v>4.9502274139537833E-3</v>
      </c>
      <c r="L3016" t="s">
        <v>154</v>
      </c>
      <c r="N3016" t="s">
        <v>254</v>
      </c>
      <c r="O3016" t="s">
        <v>431</v>
      </c>
      <c r="P3016">
        <v>1.7893059829935723E-3</v>
      </c>
      <c r="Q3016" t="s">
        <v>154</v>
      </c>
      <c r="S3016" t="s">
        <v>290</v>
      </c>
      <c r="T3016" t="s">
        <v>431</v>
      </c>
      <c r="U3016">
        <v>9.2843450488401154E-3</v>
      </c>
      <c r="V3016" t="s">
        <v>154</v>
      </c>
    </row>
    <row r="3017" spans="9:22" x14ac:dyDescent="0.45">
      <c r="I3017" t="s">
        <v>180</v>
      </c>
      <c r="J3017" t="s">
        <v>490</v>
      </c>
      <c r="K3017">
        <v>1.579295280481131E-3</v>
      </c>
      <c r="L3017" t="s">
        <v>154</v>
      </c>
      <c r="N3017" t="s">
        <v>254</v>
      </c>
      <c r="O3017" t="s">
        <v>490</v>
      </c>
      <c r="P3017">
        <v>1.7804980271972242E-3</v>
      </c>
      <c r="Q3017" t="s">
        <v>154</v>
      </c>
      <c r="S3017" t="s">
        <v>290</v>
      </c>
      <c r="T3017" t="s">
        <v>490</v>
      </c>
      <c r="U3017">
        <v>9.2270207558334278E-3</v>
      </c>
      <c r="V3017" t="s">
        <v>154</v>
      </c>
    </row>
    <row r="3018" spans="9:22" x14ac:dyDescent="0.45">
      <c r="I3018" t="s">
        <v>180</v>
      </c>
      <c r="J3018" t="s">
        <v>491</v>
      </c>
      <c r="K3018">
        <v>0</v>
      </c>
      <c r="L3018" t="s">
        <v>154</v>
      </c>
      <c r="N3018" t="s">
        <v>254</v>
      </c>
      <c r="O3018" t="s">
        <v>491</v>
      </c>
      <c r="P3018">
        <v>1.1103748517016026E-2</v>
      </c>
      <c r="Q3018" t="s">
        <v>154</v>
      </c>
      <c r="S3018" t="s">
        <v>290</v>
      </c>
      <c r="T3018" t="s">
        <v>491</v>
      </c>
      <c r="U3018">
        <v>4.7182267984759309E-2</v>
      </c>
      <c r="V3018" t="s">
        <v>154</v>
      </c>
    </row>
    <row r="3019" spans="9:22" x14ac:dyDescent="0.45">
      <c r="I3019" t="s">
        <v>180</v>
      </c>
      <c r="J3019" t="s">
        <v>432</v>
      </c>
      <c r="K3019">
        <v>3.9464351598150656E-3</v>
      </c>
      <c r="L3019" t="s">
        <v>154</v>
      </c>
      <c r="N3019" t="s">
        <v>254</v>
      </c>
      <c r="O3019" t="s">
        <v>432</v>
      </c>
      <c r="P3019">
        <v>9.1892272872083819E-2</v>
      </c>
      <c r="Q3019" t="s">
        <v>154</v>
      </c>
      <c r="S3019" t="s">
        <v>290</v>
      </c>
      <c r="T3019" t="s">
        <v>432</v>
      </c>
      <c r="U3019">
        <v>7.6127461862187801E-2</v>
      </c>
      <c r="V3019" t="s">
        <v>154</v>
      </c>
    </row>
    <row r="3020" spans="9:22" x14ac:dyDescent="0.45">
      <c r="I3020" t="s">
        <v>180</v>
      </c>
      <c r="J3020" t="s">
        <v>433</v>
      </c>
      <c r="K3020">
        <v>1.283094111020446E-2</v>
      </c>
      <c r="L3020" t="s">
        <v>154</v>
      </c>
      <c r="N3020" t="s">
        <v>254</v>
      </c>
      <c r="O3020" t="s">
        <v>433</v>
      </c>
      <c r="P3020">
        <v>1.5240586510588714E-2</v>
      </c>
      <c r="Q3020" t="s">
        <v>154</v>
      </c>
      <c r="S3020" t="s">
        <v>290</v>
      </c>
      <c r="T3020" t="s">
        <v>433</v>
      </c>
      <c r="U3020">
        <v>1.188501339910682E-2</v>
      </c>
      <c r="V3020" t="s">
        <v>154</v>
      </c>
    </row>
    <row r="3021" spans="9:22" x14ac:dyDescent="0.45">
      <c r="I3021" t="s">
        <v>180</v>
      </c>
      <c r="J3021" t="s">
        <v>434</v>
      </c>
      <c r="K3021">
        <v>2.1512404213077197E-2</v>
      </c>
      <c r="L3021" t="s">
        <v>154</v>
      </c>
      <c r="N3021" t="s">
        <v>254</v>
      </c>
      <c r="O3021" t="s">
        <v>434</v>
      </c>
      <c r="P3021">
        <v>1.7480225799814664E-2</v>
      </c>
      <c r="Q3021" t="s">
        <v>154</v>
      </c>
      <c r="S3021" t="s">
        <v>290</v>
      </c>
      <c r="T3021" t="s">
        <v>434</v>
      </c>
      <c r="U3021">
        <v>1.2423192552275511E-2</v>
      </c>
      <c r="V3021" t="s">
        <v>154</v>
      </c>
    </row>
    <row r="3022" spans="9:22" x14ac:dyDescent="0.45">
      <c r="I3022" t="s">
        <v>180</v>
      </c>
      <c r="J3022" t="s">
        <v>435</v>
      </c>
      <c r="K3022">
        <v>0.22947241862851661</v>
      </c>
      <c r="L3022" t="s">
        <v>154</v>
      </c>
      <c r="N3022" t="s">
        <v>254</v>
      </c>
      <c r="O3022" t="s">
        <v>435</v>
      </c>
      <c r="P3022">
        <v>0.12640865970287321</v>
      </c>
      <c r="Q3022" t="s">
        <v>154</v>
      </c>
      <c r="S3022" t="s">
        <v>290</v>
      </c>
      <c r="T3022" t="s">
        <v>435</v>
      </c>
      <c r="U3022">
        <v>8.1982087942818138E-2</v>
      </c>
      <c r="V3022" t="s">
        <v>154</v>
      </c>
    </row>
    <row r="3023" spans="9:22" x14ac:dyDescent="0.45">
      <c r="I3023" t="s">
        <v>180</v>
      </c>
      <c r="J3023" t="s">
        <v>436</v>
      </c>
      <c r="K3023">
        <v>1.6945419324796165E-2</v>
      </c>
      <c r="L3023" t="s">
        <v>154</v>
      </c>
      <c r="N3023" t="s">
        <v>254</v>
      </c>
      <c r="O3023" t="s">
        <v>436</v>
      </c>
      <c r="P3023">
        <v>1.5858594620278877E-2</v>
      </c>
      <c r="Q3023" t="s">
        <v>154</v>
      </c>
      <c r="S3023" t="s">
        <v>290</v>
      </c>
      <c r="T3023" t="s">
        <v>436</v>
      </c>
      <c r="U3023">
        <v>1.1401529836913457E-2</v>
      </c>
      <c r="V3023" t="s">
        <v>154</v>
      </c>
    </row>
    <row r="3024" spans="9:22" x14ac:dyDescent="0.45">
      <c r="I3024" t="s">
        <v>180</v>
      </c>
      <c r="J3024" t="s">
        <v>437</v>
      </c>
      <c r="K3024">
        <v>9.2826769061836057E-3</v>
      </c>
      <c r="L3024" t="s">
        <v>154</v>
      </c>
      <c r="N3024" t="s">
        <v>254</v>
      </c>
      <c r="O3024" t="s">
        <v>437</v>
      </c>
      <c r="P3024">
        <v>1.4344900263012382E-2</v>
      </c>
      <c r="Q3024" t="s">
        <v>154</v>
      </c>
      <c r="S3024" t="s">
        <v>290</v>
      </c>
      <c r="T3024" t="s">
        <v>437</v>
      </c>
      <c r="U3024">
        <v>1.1710240848055092E-2</v>
      </c>
      <c r="V3024" t="s">
        <v>154</v>
      </c>
    </row>
    <row r="3025" spans="9:22" x14ac:dyDescent="0.45">
      <c r="I3025" t="s">
        <v>180</v>
      </c>
      <c r="J3025" t="s">
        <v>492</v>
      </c>
      <c r="K3025">
        <v>1.0211364234631059E-3</v>
      </c>
      <c r="L3025" t="s">
        <v>154</v>
      </c>
      <c r="N3025" t="s">
        <v>254</v>
      </c>
      <c r="O3025" t="s">
        <v>492</v>
      </c>
      <c r="P3025">
        <v>1.4116916076432798E-2</v>
      </c>
      <c r="Q3025" t="s">
        <v>154</v>
      </c>
      <c r="S3025" t="s">
        <v>290</v>
      </c>
      <c r="T3025" t="s">
        <v>492</v>
      </c>
      <c r="U3025">
        <v>1.1339195224419601E-2</v>
      </c>
      <c r="V3025" t="s">
        <v>154</v>
      </c>
    </row>
    <row r="3026" spans="9:22" x14ac:dyDescent="0.45">
      <c r="I3026" t="s">
        <v>180</v>
      </c>
      <c r="J3026" t="s">
        <v>493</v>
      </c>
      <c r="K3026">
        <v>0</v>
      </c>
      <c r="L3026" t="s">
        <v>154</v>
      </c>
      <c r="N3026" t="s">
        <v>254</v>
      </c>
      <c r="O3026" t="s">
        <v>493</v>
      </c>
      <c r="P3026">
        <v>7.6148119106975498E-2</v>
      </c>
      <c r="Q3026" t="s">
        <v>154</v>
      </c>
      <c r="S3026" t="s">
        <v>290</v>
      </c>
      <c r="T3026" t="s">
        <v>493</v>
      </c>
      <c r="U3026">
        <v>5.678723362141664E-2</v>
      </c>
      <c r="V3026" t="s">
        <v>154</v>
      </c>
    </row>
    <row r="3027" spans="9:22" x14ac:dyDescent="0.45">
      <c r="I3027" t="s">
        <v>180</v>
      </c>
      <c r="J3027" t="s">
        <v>438</v>
      </c>
      <c r="K3027">
        <v>2.0478186917540365E-4</v>
      </c>
      <c r="L3027" t="s">
        <v>154</v>
      </c>
      <c r="N3027" t="s">
        <v>254</v>
      </c>
      <c r="O3027" t="s">
        <v>438</v>
      </c>
      <c r="P3027">
        <v>5.1942389940772089E-3</v>
      </c>
      <c r="Q3027" t="s">
        <v>154</v>
      </c>
      <c r="S3027" t="s">
        <v>290</v>
      </c>
      <c r="T3027" t="s">
        <v>438</v>
      </c>
      <c r="U3027">
        <v>1.1336357798734443E-3</v>
      </c>
      <c r="V3027" t="s">
        <v>154</v>
      </c>
    </row>
    <row r="3028" spans="9:22" x14ac:dyDescent="0.45">
      <c r="I3028" t="s">
        <v>180</v>
      </c>
      <c r="J3028" t="s">
        <v>439</v>
      </c>
      <c r="K3028">
        <v>5.6920017776096541E-4</v>
      </c>
      <c r="L3028" t="s">
        <v>154</v>
      </c>
      <c r="N3028" t="s">
        <v>254</v>
      </c>
      <c r="O3028" t="s">
        <v>439</v>
      </c>
      <c r="P3028">
        <v>8.8197959089699081E-4</v>
      </c>
      <c r="Q3028" t="s">
        <v>154</v>
      </c>
      <c r="S3028" t="s">
        <v>290</v>
      </c>
      <c r="T3028" t="s">
        <v>439</v>
      </c>
      <c r="U3028">
        <v>1.2954546869279289E-4</v>
      </c>
      <c r="V3028" t="s">
        <v>154</v>
      </c>
    </row>
    <row r="3029" spans="9:22" x14ac:dyDescent="0.45">
      <c r="I3029" t="s">
        <v>180</v>
      </c>
      <c r="J3029" t="s">
        <v>440</v>
      </c>
      <c r="K3029">
        <v>9.597510146171932E-4</v>
      </c>
      <c r="L3029" t="s">
        <v>154</v>
      </c>
      <c r="N3029" t="s">
        <v>254</v>
      </c>
      <c r="O3029" t="s">
        <v>440</v>
      </c>
      <c r="P3029">
        <v>7.1509855155262915E-4</v>
      </c>
      <c r="Q3029" t="s">
        <v>154</v>
      </c>
      <c r="S3029" t="s">
        <v>290</v>
      </c>
      <c r="T3029" t="s">
        <v>440</v>
      </c>
      <c r="U3029">
        <v>1.326260105682429E-4</v>
      </c>
      <c r="V3029" t="s">
        <v>154</v>
      </c>
    </row>
    <row r="3030" spans="9:22" x14ac:dyDescent="0.45">
      <c r="I3030" t="s">
        <v>180</v>
      </c>
      <c r="J3030" t="s">
        <v>441</v>
      </c>
      <c r="K3030">
        <v>8.853358186283463E-3</v>
      </c>
      <c r="L3030" t="s">
        <v>154</v>
      </c>
      <c r="N3030" t="s">
        <v>254</v>
      </c>
      <c r="O3030" t="s">
        <v>441</v>
      </c>
      <c r="P3030">
        <v>5.4589446660372612E-3</v>
      </c>
      <c r="Q3030" t="s">
        <v>154</v>
      </c>
      <c r="S3030" t="s">
        <v>290</v>
      </c>
      <c r="T3030" t="s">
        <v>441</v>
      </c>
      <c r="U3030">
        <v>1.1559797984042246E-3</v>
      </c>
      <c r="V3030" t="s">
        <v>154</v>
      </c>
    </row>
    <row r="3031" spans="9:22" x14ac:dyDescent="0.45">
      <c r="I3031" t="s">
        <v>180</v>
      </c>
      <c r="J3031" t="s">
        <v>442</v>
      </c>
      <c r="K3031">
        <v>4.7339728260131374E-4</v>
      </c>
      <c r="L3031" t="s">
        <v>154</v>
      </c>
      <c r="N3031" t="s">
        <v>254</v>
      </c>
      <c r="O3031" t="s">
        <v>442</v>
      </c>
      <c r="P3031">
        <v>8.7639536624922558E-4</v>
      </c>
      <c r="Q3031" t="s">
        <v>154</v>
      </c>
      <c r="S3031" t="s">
        <v>290</v>
      </c>
      <c r="T3031" t="s">
        <v>442</v>
      </c>
      <c r="U3031">
        <v>1.9440477299271619E-4</v>
      </c>
      <c r="V3031" t="s">
        <v>154</v>
      </c>
    </row>
    <row r="3032" spans="9:22" x14ac:dyDescent="0.45">
      <c r="I3032" t="s">
        <v>180</v>
      </c>
      <c r="J3032" t="s">
        <v>443</v>
      </c>
      <c r="K3032">
        <v>1.5440054088877302E-4</v>
      </c>
      <c r="L3032" t="s">
        <v>154</v>
      </c>
      <c r="N3032" t="s">
        <v>254</v>
      </c>
      <c r="O3032" t="s">
        <v>443</v>
      </c>
      <c r="P3032">
        <v>7.6295749657827891E-4</v>
      </c>
      <c r="Q3032" t="s">
        <v>154</v>
      </c>
      <c r="S3032" t="s">
        <v>290</v>
      </c>
      <c r="T3032" t="s">
        <v>443</v>
      </c>
      <c r="U3032">
        <v>2.0426186693754171E-4</v>
      </c>
      <c r="V3032" t="s">
        <v>154</v>
      </c>
    </row>
    <row r="3033" spans="9:22" x14ac:dyDescent="0.45">
      <c r="I3033" t="s">
        <v>180</v>
      </c>
      <c r="J3033" t="s">
        <v>494</v>
      </c>
      <c r="K3033">
        <v>0</v>
      </c>
      <c r="L3033" t="s">
        <v>154</v>
      </c>
      <c r="N3033" t="s">
        <v>254</v>
      </c>
      <c r="O3033" t="s">
        <v>494</v>
      </c>
      <c r="P3033">
        <v>6.6090032523683753E-4</v>
      </c>
      <c r="Q3033" t="s">
        <v>154</v>
      </c>
      <c r="S3033" t="s">
        <v>290</v>
      </c>
      <c r="T3033" t="s">
        <v>494</v>
      </c>
      <c r="U3033">
        <v>1.7240191809286576E-4</v>
      </c>
      <c r="V3033" t="s">
        <v>154</v>
      </c>
    </row>
    <row r="3034" spans="9:22" x14ac:dyDescent="0.45">
      <c r="I3034" t="s">
        <v>180</v>
      </c>
      <c r="J3034" t="s">
        <v>495</v>
      </c>
      <c r="K3034">
        <v>0</v>
      </c>
      <c r="L3034" t="s">
        <v>154</v>
      </c>
      <c r="N3034" t="s">
        <v>254</v>
      </c>
      <c r="O3034" t="s">
        <v>495</v>
      </c>
      <c r="P3034">
        <v>2.0505731846955223E-3</v>
      </c>
      <c r="Q3034" t="s">
        <v>154</v>
      </c>
      <c r="S3034" t="s">
        <v>290</v>
      </c>
      <c r="T3034" t="s">
        <v>495</v>
      </c>
      <c r="U3034">
        <v>6.5639957411196077E-4</v>
      </c>
      <c r="V3034" t="s">
        <v>154</v>
      </c>
    </row>
    <row r="3035" spans="9:22" x14ac:dyDescent="0.45">
      <c r="I3035" t="s">
        <v>180</v>
      </c>
      <c r="J3035" t="s">
        <v>444</v>
      </c>
      <c r="K3035">
        <v>3.9517983956395715E-4</v>
      </c>
      <c r="L3035" t="s">
        <v>154</v>
      </c>
      <c r="N3035" t="s">
        <v>254</v>
      </c>
      <c r="O3035" t="s">
        <v>444</v>
      </c>
      <c r="P3035">
        <v>9.4211502893534217E-4</v>
      </c>
      <c r="Q3035" t="s">
        <v>154</v>
      </c>
      <c r="S3035" t="s">
        <v>290</v>
      </c>
      <c r="T3035" t="s">
        <v>444</v>
      </c>
      <c r="U3035">
        <v>2.6752835668633493E-3</v>
      </c>
      <c r="V3035" t="s">
        <v>154</v>
      </c>
    </row>
    <row r="3036" spans="9:22" x14ac:dyDescent="0.45">
      <c r="I3036" t="s">
        <v>180</v>
      </c>
      <c r="J3036" t="s">
        <v>445</v>
      </c>
      <c r="K3036">
        <v>8.3724179946173636E-4</v>
      </c>
      <c r="L3036" t="s">
        <v>154</v>
      </c>
      <c r="N3036" t="s">
        <v>254</v>
      </c>
      <c r="O3036" t="s">
        <v>445</v>
      </c>
      <c r="P3036">
        <v>1.1550095889046017E-4</v>
      </c>
      <c r="Q3036" t="s">
        <v>154</v>
      </c>
      <c r="S3036" t="s">
        <v>290</v>
      </c>
      <c r="T3036" t="s">
        <v>445</v>
      </c>
      <c r="U3036">
        <v>3.7476420368202294E-4</v>
      </c>
      <c r="V3036" t="s">
        <v>154</v>
      </c>
    </row>
    <row r="3037" spans="9:22" x14ac:dyDescent="0.45">
      <c r="I3037" t="s">
        <v>180</v>
      </c>
      <c r="J3037" t="s">
        <v>446</v>
      </c>
      <c r="K3037">
        <v>1.38570336475111E-3</v>
      </c>
      <c r="L3037" t="s">
        <v>154</v>
      </c>
      <c r="N3037" t="s">
        <v>254</v>
      </c>
      <c r="O3037" t="s">
        <v>446</v>
      </c>
      <c r="P3037">
        <v>1.2377160718013235E-4</v>
      </c>
      <c r="Q3037" t="s">
        <v>154</v>
      </c>
      <c r="S3037" t="s">
        <v>290</v>
      </c>
      <c r="T3037" t="s">
        <v>446</v>
      </c>
      <c r="U3037">
        <v>3.4979852864539662E-4</v>
      </c>
      <c r="V3037" t="s">
        <v>154</v>
      </c>
    </row>
    <row r="3038" spans="9:22" x14ac:dyDescent="0.45">
      <c r="I3038" t="s">
        <v>180</v>
      </c>
      <c r="J3038" t="s">
        <v>447</v>
      </c>
      <c r="K3038">
        <v>1.1097584500397719E-2</v>
      </c>
      <c r="L3038" t="s">
        <v>154</v>
      </c>
      <c r="N3038" t="s">
        <v>254</v>
      </c>
      <c r="O3038" t="s">
        <v>447</v>
      </c>
      <c r="P3038">
        <v>1.217903652087622E-3</v>
      </c>
      <c r="Q3038" t="s">
        <v>154</v>
      </c>
      <c r="S3038" t="s">
        <v>290</v>
      </c>
      <c r="T3038" t="s">
        <v>447</v>
      </c>
      <c r="U3038">
        <v>3.1349425804770657E-3</v>
      </c>
      <c r="V3038" t="s">
        <v>154</v>
      </c>
    </row>
    <row r="3039" spans="9:22" x14ac:dyDescent="0.45">
      <c r="I3039" t="s">
        <v>180</v>
      </c>
      <c r="J3039" t="s">
        <v>448</v>
      </c>
      <c r="K3039">
        <v>9.3438812744123679E-4</v>
      </c>
      <c r="L3039" t="s">
        <v>154</v>
      </c>
      <c r="N3039" t="s">
        <v>254</v>
      </c>
      <c r="O3039" t="s">
        <v>448</v>
      </c>
      <c r="P3039">
        <v>1.7773554716562376E-4</v>
      </c>
      <c r="Q3039" t="s">
        <v>154</v>
      </c>
      <c r="S3039" t="s">
        <v>290</v>
      </c>
      <c r="T3039" t="s">
        <v>448</v>
      </c>
      <c r="U3039">
        <v>5.1951469476767156E-4</v>
      </c>
      <c r="V3039" t="s">
        <v>154</v>
      </c>
    </row>
    <row r="3040" spans="9:22" x14ac:dyDescent="0.45">
      <c r="I3040" t="s">
        <v>180</v>
      </c>
      <c r="J3040" t="s">
        <v>449</v>
      </c>
      <c r="K3040">
        <v>5.0914950195573867E-4</v>
      </c>
      <c r="L3040" t="s">
        <v>154</v>
      </c>
      <c r="N3040" t="s">
        <v>254</v>
      </c>
      <c r="O3040" t="s">
        <v>449</v>
      </c>
      <c r="P3040">
        <v>1.7462821158867691E-4</v>
      </c>
      <c r="Q3040" t="s">
        <v>154</v>
      </c>
      <c r="S3040" t="s">
        <v>290</v>
      </c>
      <c r="T3040" t="s">
        <v>449</v>
      </c>
      <c r="U3040">
        <v>5.3758695281116346E-4</v>
      </c>
      <c r="V3040" t="s">
        <v>154</v>
      </c>
    </row>
    <row r="3041" spans="9:22" x14ac:dyDescent="0.45">
      <c r="I3041" t="s">
        <v>180</v>
      </c>
      <c r="J3041" t="s">
        <v>496</v>
      </c>
      <c r="K3041">
        <v>0</v>
      </c>
      <c r="L3041" t="s">
        <v>154</v>
      </c>
      <c r="N3041" t="s">
        <v>254</v>
      </c>
      <c r="O3041" t="s">
        <v>496</v>
      </c>
      <c r="P3041">
        <v>1.358538792976264E-4</v>
      </c>
      <c r="Q3041" t="s">
        <v>154</v>
      </c>
      <c r="S3041" t="s">
        <v>290</v>
      </c>
      <c r="T3041" t="s">
        <v>496</v>
      </c>
      <c r="U3041">
        <v>5.602558007493381E-4</v>
      </c>
      <c r="V3041" t="s">
        <v>154</v>
      </c>
    </row>
    <row r="3042" spans="9:22" x14ac:dyDescent="0.45">
      <c r="I3042" t="s">
        <v>180</v>
      </c>
      <c r="J3042" t="s">
        <v>497</v>
      </c>
      <c r="K3042">
        <v>0</v>
      </c>
      <c r="L3042" t="s">
        <v>154</v>
      </c>
      <c r="N3042" t="s">
        <v>254</v>
      </c>
      <c r="O3042" t="s">
        <v>497</v>
      </c>
      <c r="P3042">
        <v>4.1636631478550576E-4</v>
      </c>
      <c r="Q3042" t="s">
        <v>154</v>
      </c>
      <c r="S3042" t="s">
        <v>290</v>
      </c>
      <c r="T3042" t="s">
        <v>497</v>
      </c>
      <c r="U3042">
        <v>2.3312668572482735E-3</v>
      </c>
      <c r="V3042" t="s">
        <v>154</v>
      </c>
    </row>
    <row r="3043" spans="9:22" x14ac:dyDescent="0.45">
      <c r="I3043" t="s">
        <v>180</v>
      </c>
      <c r="J3043" t="s">
        <v>498</v>
      </c>
      <c r="K3043">
        <v>2.1381800544783969E-4</v>
      </c>
      <c r="L3043" t="s">
        <v>154</v>
      </c>
      <c r="N3043" t="s">
        <v>254</v>
      </c>
      <c r="O3043" t="s">
        <v>498</v>
      </c>
      <c r="P3043">
        <v>5.5265369906839839E-3</v>
      </c>
      <c r="Q3043" t="s">
        <v>154</v>
      </c>
      <c r="S3043" t="s">
        <v>290</v>
      </c>
      <c r="T3043" t="s">
        <v>498</v>
      </c>
      <c r="U3043">
        <v>3.5236675331661196E-3</v>
      </c>
      <c r="V3043" t="s">
        <v>154</v>
      </c>
    </row>
    <row r="3044" spans="9:22" x14ac:dyDescent="0.45">
      <c r="I3044" t="s">
        <v>180</v>
      </c>
      <c r="J3044" t="s">
        <v>499</v>
      </c>
      <c r="K3044">
        <v>6.268009988519153E-4</v>
      </c>
      <c r="L3044" t="s">
        <v>154</v>
      </c>
      <c r="N3044" t="s">
        <v>254</v>
      </c>
      <c r="O3044" t="s">
        <v>499</v>
      </c>
      <c r="P3044">
        <v>8.684995245732581E-4</v>
      </c>
      <c r="Q3044" t="s">
        <v>154</v>
      </c>
      <c r="S3044" t="s">
        <v>290</v>
      </c>
      <c r="T3044" t="s">
        <v>499</v>
      </c>
      <c r="U3044">
        <v>4.7108342257903406E-4</v>
      </c>
      <c r="V3044" t="s">
        <v>154</v>
      </c>
    </row>
    <row r="3045" spans="9:22" x14ac:dyDescent="0.45">
      <c r="I3045" t="s">
        <v>180</v>
      </c>
      <c r="J3045" t="s">
        <v>500</v>
      </c>
      <c r="K3045">
        <v>9.6434590470518319E-4</v>
      </c>
      <c r="L3045" t="s">
        <v>154</v>
      </c>
      <c r="N3045" t="s">
        <v>254</v>
      </c>
      <c r="O3045" t="s">
        <v>500</v>
      </c>
      <c r="P3045">
        <v>7.0863622002768694E-4</v>
      </c>
      <c r="Q3045" t="s">
        <v>154</v>
      </c>
      <c r="S3045" t="s">
        <v>290</v>
      </c>
      <c r="T3045" t="s">
        <v>500</v>
      </c>
      <c r="U3045">
        <v>4.4869190764152154E-4</v>
      </c>
      <c r="V3045" t="s">
        <v>154</v>
      </c>
    </row>
    <row r="3046" spans="9:22" x14ac:dyDescent="0.45">
      <c r="I3046" t="s">
        <v>180</v>
      </c>
      <c r="J3046" t="s">
        <v>501</v>
      </c>
      <c r="K3046">
        <v>1.3270117959225895E-2</v>
      </c>
      <c r="L3046" t="s">
        <v>154</v>
      </c>
      <c r="N3046" t="s">
        <v>254</v>
      </c>
      <c r="O3046" t="s">
        <v>501</v>
      </c>
      <c r="P3046">
        <v>4.1172143236387904E-3</v>
      </c>
      <c r="Q3046" t="s">
        <v>154</v>
      </c>
      <c r="S3046" t="s">
        <v>290</v>
      </c>
      <c r="T3046" t="s">
        <v>501</v>
      </c>
      <c r="U3046">
        <v>3.5735957085097987E-3</v>
      </c>
      <c r="V3046" t="s">
        <v>154</v>
      </c>
    </row>
    <row r="3047" spans="9:22" x14ac:dyDescent="0.45">
      <c r="I3047" t="s">
        <v>180</v>
      </c>
      <c r="J3047" t="s">
        <v>502</v>
      </c>
      <c r="K3047">
        <v>8.8966142792944473E-4</v>
      </c>
      <c r="L3047" t="s">
        <v>154</v>
      </c>
      <c r="N3047" t="s">
        <v>254</v>
      </c>
      <c r="O3047" t="s">
        <v>502</v>
      </c>
      <c r="P3047">
        <v>3.702509257443852E-4</v>
      </c>
      <c r="Q3047" t="s">
        <v>154</v>
      </c>
      <c r="S3047" t="s">
        <v>290</v>
      </c>
      <c r="T3047" t="s">
        <v>502</v>
      </c>
      <c r="U3047">
        <v>5.9003559194726707E-4</v>
      </c>
      <c r="V3047" t="s">
        <v>154</v>
      </c>
    </row>
    <row r="3048" spans="9:22" x14ac:dyDescent="0.45">
      <c r="I3048" t="s">
        <v>180</v>
      </c>
      <c r="J3048" t="s">
        <v>503</v>
      </c>
      <c r="K3048">
        <v>3.3993266479465675E-4</v>
      </c>
      <c r="L3048" t="s">
        <v>154</v>
      </c>
      <c r="N3048" t="s">
        <v>254</v>
      </c>
      <c r="O3048" t="s">
        <v>503</v>
      </c>
      <c r="P3048">
        <v>3.0292772860131387E-4</v>
      </c>
      <c r="Q3048" t="s">
        <v>154</v>
      </c>
      <c r="S3048" t="s">
        <v>290</v>
      </c>
      <c r="T3048" t="s">
        <v>503</v>
      </c>
      <c r="U3048">
        <v>5.6764236435148836E-4</v>
      </c>
      <c r="V3048" t="s">
        <v>154</v>
      </c>
    </row>
    <row r="3049" spans="9:22" x14ac:dyDescent="0.45">
      <c r="I3049" t="s">
        <v>180</v>
      </c>
      <c r="J3049" t="s">
        <v>504</v>
      </c>
      <c r="K3049">
        <v>0</v>
      </c>
      <c r="L3049" t="s">
        <v>154</v>
      </c>
      <c r="N3049" t="s">
        <v>254</v>
      </c>
      <c r="O3049" t="s">
        <v>504</v>
      </c>
      <c r="P3049">
        <v>2.6756200115216479E-4</v>
      </c>
      <c r="Q3049" t="s">
        <v>154</v>
      </c>
      <c r="S3049" t="s">
        <v>290</v>
      </c>
      <c r="T3049" t="s">
        <v>504</v>
      </c>
      <c r="U3049">
        <v>5.0724102674795581E-4</v>
      </c>
      <c r="V3049" t="s">
        <v>154</v>
      </c>
    </row>
    <row r="3050" spans="9:22" x14ac:dyDescent="0.45">
      <c r="I3050" t="s">
        <v>180</v>
      </c>
      <c r="J3050" t="s">
        <v>505</v>
      </c>
      <c r="K3050">
        <v>0</v>
      </c>
      <c r="L3050" t="s">
        <v>154</v>
      </c>
      <c r="N3050" t="s">
        <v>254</v>
      </c>
      <c r="O3050" t="s">
        <v>505</v>
      </c>
      <c r="P3050">
        <v>1.0471898388002398E-3</v>
      </c>
      <c r="Q3050" t="s">
        <v>154</v>
      </c>
      <c r="S3050" t="s">
        <v>290</v>
      </c>
      <c r="T3050" t="s">
        <v>505</v>
      </c>
      <c r="U3050">
        <v>1.9226179864126184E-3</v>
      </c>
      <c r="V3050" t="s">
        <v>154</v>
      </c>
    </row>
    <row r="3051" spans="9:22" x14ac:dyDescent="0.45">
      <c r="I3051" t="s">
        <v>180</v>
      </c>
      <c r="J3051" t="s">
        <v>506</v>
      </c>
      <c r="K3051">
        <v>3.8369518849581339E-4</v>
      </c>
      <c r="L3051" t="s">
        <v>154</v>
      </c>
      <c r="N3051" t="s">
        <v>254</v>
      </c>
      <c r="O3051" t="s">
        <v>506</v>
      </c>
      <c r="P3051">
        <v>3.9882416188131145E-3</v>
      </c>
      <c r="Q3051" t="s">
        <v>154</v>
      </c>
      <c r="S3051" t="s">
        <v>290</v>
      </c>
      <c r="T3051" t="s">
        <v>506</v>
      </c>
      <c r="U3051">
        <v>1.3866607307288237E-3</v>
      </c>
      <c r="V3051" t="s">
        <v>154</v>
      </c>
    </row>
    <row r="3052" spans="9:22" x14ac:dyDescent="0.45">
      <c r="I3052" t="s">
        <v>180</v>
      </c>
      <c r="J3052" t="s">
        <v>507</v>
      </c>
      <c r="K3052">
        <v>1.4589262132852535E-3</v>
      </c>
      <c r="L3052" t="s">
        <v>154</v>
      </c>
      <c r="N3052" t="s">
        <v>254</v>
      </c>
      <c r="O3052" t="s">
        <v>507</v>
      </c>
      <c r="P3052">
        <v>4.6149225520936621E-4</v>
      </c>
      <c r="Q3052" t="s">
        <v>154</v>
      </c>
      <c r="S3052" t="s">
        <v>290</v>
      </c>
      <c r="T3052" t="s">
        <v>507</v>
      </c>
      <c r="U3052">
        <v>2.3767641534530606E-4</v>
      </c>
      <c r="V3052" t="s">
        <v>154</v>
      </c>
    </row>
    <row r="3053" spans="9:22" x14ac:dyDescent="0.45">
      <c r="I3053" t="s">
        <v>180</v>
      </c>
      <c r="J3053" t="s">
        <v>508</v>
      </c>
      <c r="K3053">
        <v>2.5794564768740879E-3</v>
      </c>
      <c r="L3053" t="s">
        <v>154</v>
      </c>
      <c r="N3053" t="s">
        <v>254</v>
      </c>
      <c r="O3053" t="s">
        <v>508</v>
      </c>
      <c r="P3053">
        <v>3.6828842762419835E-4</v>
      </c>
      <c r="Q3053" t="s">
        <v>154</v>
      </c>
      <c r="S3053" t="s">
        <v>290</v>
      </c>
      <c r="T3053" t="s">
        <v>508</v>
      </c>
      <c r="U3053">
        <v>2.7189557838690936E-4</v>
      </c>
      <c r="V3053" t="s">
        <v>154</v>
      </c>
    </row>
    <row r="3054" spans="9:22" x14ac:dyDescent="0.45">
      <c r="I3054" t="s">
        <v>180</v>
      </c>
      <c r="J3054" t="s">
        <v>509</v>
      </c>
      <c r="K3054">
        <v>2.8985901615620428E-2</v>
      </c>
      <c r="L3054" t="s">
        <v>154</v>
      </c>
      <c r="N3054" t="s">
        <v>254</v>
      </c>
      <c r="O3054" t="s">
        <v>509</v>
      </c>
      <c r="P3054">
        <v>3.4287917126538557E-3</v>
      </c>
      <c r="Q3054" t="s">
        <v>154</v>
      </c>
      <c r="S3054" t="s">
        <v>290</v>
      </c>
      <c r="T3054" t="s">
        <v>509</v>
      </c>
      <c r="U3054">
        <v>1.7002560704626527E-3</v>
      </c>
      <c r="V3054" t="s">
        <v>154</v>
      </c>
    </row>
    <row r="3055" spans="9:22" x14ac:dyDescent="0.45">
      <c r="I3055" t="s">
        <v>180</v>
      </c>
      <c r="J3055" t="s">
        <v>510</v>
      </c>
      <c r="K3055">
        <v>2.3051668457259268E-3</v>
      </c>
      <c r="L3055" t="s">
        <v>154</v>
      </c>
      <c r="N3055" t="s">
        <v>254</v>
      </c>
      <c r="O3055" t="s">
        <v>510</v>
      </c>
      <c r="P3055">
        <v>8.0177874202350271E-4</v>
      </c>
      <c r="Q3055" t="s">
        <v>154</v>
      </c>
      <c r="S3055" t="s">
        <v>290</v>
      </c>
      <c r="T3055" t="s">
        <v>510</v>
      </c>
      <c r="U3055">
        <v>1.8222698072237423E-4</v>
      </c>
      <c r="V3055" t="s">
        <v>154</v>
      </c>
    </row>
    <row r="3056" spans="9:22" x14ac:dyDescent="0.45">
      <c r="I3056" t="s">
        <v>180</v>
      </c>
      <c r="J3056" t="s">
        <v>511</v>
      </c>
      <c r="K3056">
        <v>1.2811770964470653E-3</v>
      </c>
      <c r="L3056" t="s">
        <v>154</v>
      </c>
      <c r="N3056" t="s">
        <v>254</v>
      </c>
      <c r="O3056" t="s">
        <v>511</v>
      </c>
      <c r="P3056">
        <v>8.7741386133938335E-4</v>
      </c>
      <c r="Q3056" t="s">
        <v>154</v>
      </c>
      <c r="S3056" t="s">
        <v>290</v>
      </c>
      <c r="T3056" t="s">
        <v>511</v>
      </c>
      <c r="U3056">
        <v>2.0565538304688155E-4</v>
      </c>
      <c r="V3056" t="s">
        <v>154</v>
      </c>
    </row>
    <row r="3057" spans="9:22" x14ac:dyDescent="0.45">
      <c r="I3057" t="s">
        <v>180</v>
      </c>
      <c r="J3057" t="s">
        <v>512</v>
      </c>
      <c r="K3057">
        <v>0</v>
      </c>
      <c r="L3057" t="s">
        <v>154</v>
      </c>
      <c r="N3057" t="s">
        <v>254</v>
      </c>
      <c r="O3057" t="s">
        <v>512</v>
      </c>
      <c r="P3057">
        <v>7.371944617720693E-4</v>
      </c>
      <c r="Q3057" t="s">
        <v>154</v>
      </c>
      <c r="S3057" t="s">
        <v>290</v>
      </c>
      <c r="T3057" t="s">
        <v>512</v>
      </c>
      <c r="U3057">
        <v>2.8567651916969124E-4</v>
      </c>
      <c r="V3057" t="s">
        <v>154</v>
      </c>
    </row>
    <row r="3058" spans="9:22" x14ac:dyDescent="0.45">
      <c r="I3058" t="s">
        <v>180</v>
      </c>
      <c r="J3058" t="s">
        <v>513</v>
      </c>
      <c r="K3058">
        <v>0</v>
      </c>
      <c r="L3058" t="s">
        <v>154</v>
      </c>
      <c r="N3058" t="s">
        <v>254</v>
      </c>
      <c r="O3058" t="s">
        <v>513</v>
      </c>
      <c r="P3058">
        <v>1.8301306429221828E-3</v>
      </c>
      <c r="Q3058" t="s">
        <v>154</v>
      </c>
      <c r="S3058" t="s">
        <v>290</v>
      </c>
      <c r="T3058" t="s">
        <v>513</v>
      </c>
      <c r="U3058">
        <v>1.4420308129090547E-3</v>
      </c>
      <c r="V3058" t="s">
        <v>154</v>
      </c>
    </row>
    <row r="3059" spans="9:22" x14ac:dyDescent="0.45">
      <c r="I3059" t="s">
        <v>180</v>
      </c>
      <c r="J3059" t="s">
        <v>514</v>
      </c>
      <c r="K3059">
        <v>1.2651747694060019E-4</v>
      </c>
      <c r="L3059" t="s">
        <v>154</v>
      </c>
      <c r="N3059" t="s">
        <v>254</v>
      </c>
      <c r="O3059" t="s">
        <v>514</v>
      </c>
      <c r="P3059">
        <v>7.9093306572903411E-3</v>
      </c>
      <c r="Q3059" t="s">
        <v>154</v>
      </c>
      <c r="S3059" t="s">
        <v>290</v>
      </c>
      <c r="T3059" t="s">
        <v>514</v>
      </c>
      <c r="U3059">
        <v>4.7112350256032039E-4</v>
      </c>
      <c r="V3059" t="s">
        <v>154</v>
      </c>
    </row>
    <row r="3060" spans="9:22" x14ac:dyDescent="0.45">
      <c r="I3060" t="s">
        <v>180</v>
      </c>
      <c r="J3060" t="s">
        <v>515</v>
      </c>
      <c r="K3060">
        <v>4.1526289477622784E-4</v>
      </c>
      <c r="L3060" t="s">
        <v>154</v>
      </c>
      <c r="N3060" t="s">
        <v>254</v>
      </c>
      <c r="O3060" t="s">
        <v>515</v>
      </c>
      <c r="P3060">
        <v>1.3179726906300507E-3</v>
      </c>
      <c r="Q3060" t="s">
        <v>154</v>
      </c>
      <c r="S3060" t="s">
        <v>290</v>
      </c>
      <c r="T3060" t="s">
        <v>515</v>
      </c>
      <c r="U3060">
        <v>1.514916366798299E-5</v>
      </c>
      <c r="V3060" t="s">
        <v>154</v>
      </c>
    </row>
    <row r="3061" spans="9:22" x14ac:dyDescent="0.45">
      <c r="I3061" t="s">
        <v>180</v>
      </c>
      <c r="J3061" t="s">
        <v>516</v>
      </c>
      <c r="K3061">
        <v>6.7944539808086567E-4</v>
      </c>
      <c r="L3061" t="s">
        <v>154</v>
      </c>
      <c r="N3061" t="s">
        <v>254</v>
      </c>
      <c r="O3061" t="s">
        <v>516</v>
      </c>
      <c r="P3061">
        <v>1.2451844910639641E-3</v>
      </c>
      <c r="Q3061" t="s">
        <v>154</v>
      </c>
      <c r="S3061" t="s">
        <v>290</v>
      </c>
      <c r="T3061" t="s">
        <v>516</v>
      </c>
      <c r="U3061">
        <v>2.1254147795918143E-5</v>
      </c>
      <c r="V3061" t="s">
        <v>154</v>
      </c>
    </row>
    <row r="3062" spans="9:22" x14ac:dyDescent="0.45">
      <c r="I3062" t="s">
        <v>180</v>
      </c>
      <c r="J3062" t="s">
        <v>517</v>
      </c>
      <c r="K3062">
        <v>6.5079273631937582E-3</v>
      </c>
      <c r="L3062" t="s">
        <v>154</v>
      </c>
      <c r="N3062" t="s">
        <v>254</v>
      </c>
      <c r="O3062" t="s">
        <v>517</v>
      </c>
      <c r="P3062">
        <v>8.8334141963302415E-3</v>
      </c>
      <c r="Q3062" t="s">
        <v>154</v>
      </c>
      <c r="S3062" t="s">
        <v>290</v>
      </c>
      <c r="T3062" t="s">
        <v>517</v>
      </c>
      <c r="U3062">
        <v>4.2802003526859174E-4</v>
      </c>
      <c r="V3062" t="s">
        <v>154</v>
      </c>
    </row>
    <row r="3063" spans="9:22" x14ac:dyDescent="0.45">
      <c r="I3063" t="s">
        <v>180</v>
      </c>
      <c r="J3063" t="s">
        <v>518</v>
      </c>
      <c r="K3063">
        <v>7.2253457600979861E-4</v>
      </c>
      <c r="L3063" t="s">
        <v>154</v>
      </c>
      <c r="N3063" t="s">
        <v>254</v>
      </c>
      <c r="O3063" t="s">
        <v>518</v>
      </c>
      <c r="P3063">
        <v>1.26165845575425E-3</v>
      </c>
      <c r="Q3063" t="s">
        <v>154</v>
      </c>
      <c r="S3063" t="s">
        <v>290</v>
      </c>
      <c r="T3063" t="s">
        <v>518</v>
      </c>
      <c r="U3063">
        <v>9.7032102986673621E-5</v>
      </c>
      <c r="V3063" t="s">
        <v>154</v>
      </c>
    </row>
    <row r="3064" spans="9:22" x14ac:dyDescent="0.45">
      <c r="I3064" t="s">
        <v>180</v>
      </c>
      <c r="J3064" t="s">
        <v>519</v>
      </c>
      <c r="K3064">
        <v>4.3045532599856885E-4</v>
      </c>
      <c r="L3064" t="s">
        <v>154</v>
      </c>
      <c r="N3064" t="s">
        <v>254</v>
      </c>
      <c r="O3064" t="s">
        <v>519</v>
      </c>
      <c r="P3064">
        <v>1.1356008699564451E-3</v>
      </c>
      <c r="Q3064" t="s">
        <v>154</v>
      </c>
      <c r="S3064" t="s">
        <v>290</v>
      </c>
      <c r="T3064" t="s">
        <v>519</v>
      </c>
      <c r="U3064">
        <v>9.7315476676331219E-5</v>
      </c>
      <c r="V3064" t="s">
        <v>154</v>
      </c>
    </row>
    <row r="3065" spans="9:22" x14ac:dyDescent="0.45">
      <c r="I3065" t="s">
        <v>180</v>
      </c>
      <c r="J3065" t="s">
        <v>520</v>
      </c>
      <c r="K3065">
        <v>0</v>
      </c>
      <c r="L3065" t="s">
        <v>154</v>
      </c>
      <c r="N3065" t="s">
        <v>254</v>
      </c>
      <c r="O3065" t="s">
        <v>520</v>
      </c>
      <c r="P3065">
        <v>1.127354949164805E-3</v>
      </c>
      <c r="Q3065" t="s">
        <v>154</v>
      </c>
      <c r="S3065" t="s">
        <v>290</v>
      </c>
      <c r="T3065" t="s">
        <v>520</v>
      </c>
      <c r="U3065">
        <v>8.1827442360046842E-5</v>
      </c>
      <c r="V3065" t="s">
        <v>154</v>
      </c>
    </row>
    <row r="3066" spans="9:22" x14ac:dyDescent="0.45">
      <c r="I3066" t="s">
        <v>180</v>
      </c>
      <c r="J3066" t="s">
        <v>521</v>
      </c>
      <c r="K3066">
        <v>0</v>
      </c>
      <c r="L3066" t="s">
        <v>154</v>
      </c>
      <c r="N3066" t="s">
        <v>254</v>
      </c>
      <c r="O3066" t="s">
        <v>521</v>
      </c>
      <c r="P3066">
        <v>5.0835617514288951E-3</v>
      </c>
      <c r="Q3066" t="s">
        <v>154</v>
      </c>
      <c r="S3066" t="s">
        <v>290</v>
      </c>
      <c r="T3066" t="s">
        <v>521</v>
      </c>
      <c r="U3066">
        <v>5.3095582245871382E-4</v>
      </c>
      <c r="V3066" t="s">
        <v>154</v>
      </c>
    </row>
    <row r="3067" spans="9:22" x14ac:dyDescent="0.45">
      <c r="I3067" t="s">
        <v>180</v>
      </c>
      <c r="J3067" t="s">
        <v>522</v>
      </c>
      <c r="K3067">
        <v>4.6095553228948436E-5</v>
      </c>
      <c r="L3067" t="s">
        <v>154</v>
      </c>
      <c r="N3067" t="s">
        <v>254</v>
      </c>
      <c r="O3067" t="s">
        <v>522</v>
      </c>
      <c r="P3067">
        <v>9.4565522265342896E-3</v>
      </c>
      <c r="Q3067" t="s">
        <v>154</v>
      </c>
      <c r="S3067" t="s">
        <v>290</v>
      </c>
      <c r="T3067" t="s">
        <v>522</v>
      </c>
      <c r="U3067">
        <v>1.4590948166880149E-3</v>
      </c>
      <c r="V3067" t="s">
        <v>154</v>
      </c>
    </row>
    <row r="3068" spans="9:22" x14ac:dyDescent="0.45">
      <c r="I3068" t="s">
        <v>180</v>
      </c>
      <c r="J3068" t="s">
        <v>523</v>
      </c>
      <c r="K3068">
        <v>4.4650504936216321E-4</v>
      </c>
      <c r="L3068" t="s">
        <v>154</v>
      </c>
      <c r="N3068" t="s">
        <v>254</v>
      </c>
      <c r="O3068" t="s">
        <v>523</v>
      </c>
      <c r="P3068">
        <v>1.0567046480239326E-3</v>
      </c>
      <c r="Q3068" t="s">
        <v>154</v>
      </c>
      <c r="S3068" t="s">
        <v>290</v>
      </c>
      <c r="T3068" t="s">
        <v>523</v>
      </c>
      <c r="U3068">
        <v>2.4611033325222173E-4</v>
      </c>
      <c r="V3068" t="s">
        <v>154</v>
      </c>
    </row>
    <row r="3069" spans="9:22" x14ac:dyDescent="0.45">
      <c r="I3069" t="s">
        <v>180</v>
      </c>
      <c r="J3069" t="s">
        <v>524</v>
      </c>
      <c r="K3069">
        <v>7.5579385762671535E-4</v>
      </c>
      <c r="L3069" t="s">
        <v>154</v>
      </c>
      <c r="N3069" t="s">
        <v>254</v>
      </c>
      <c r="O3069" t="s">
        <v>524</v>
      </c>
      <c r="P3069">
        <v>9.7606151223080711E-4</v>
      </c>
      <c r="Q3069" t="s">
        <v>154</v>
      </c>
      <c r="S3069" t="s">
        <v>290</v>
      </c>
      <c r="T3069" t="s">
        <v>524</v>
      </c>
      <c r="U3069">
        <v>2.2620715449240503E-4</v>
      </c>
      <c r="V3069" t="s">
        <v>154</v>
      </c>
    </row>
    <row r="3070" spans="9:22" x14ac:dyDescent="0.45">
      <c r="I3070" t="s">
        <v>180</v>
      </c>
      <c r="J3070" t="s">
        <v>525</v>
      </c>
      <c r="K3070">
        <v>7.4047131171009117E-3</v>
      </c>
      <c r="L3070" t="s">
        <v>154</v>
      </c>
      <c r="N3070" t="s">
        <v>254</v>
      </c>
      <c r="O3070" t="s">
        <v>525</v>
      </c>
      <c r="P3070">
        <v>8.0396219796708863E-3</v>
      </c>
      <c r="Q3070" t="s">
        <v>154</v>
      </c>
      <c r="S3070" t="s">
        <v>290</v>
      </c>
      <c r="T3070" t="s">
        <v>525</v>
      </c>
      <c r="U3070">
        <v>1.6692534052271744E-3</v>
      </c>
      <c r="V3070" t="s">
        <v>154</v>
      </c>
    </row>
    <row r="3071" spans="9:22" x14ac:dyDescent="0.45">
      <c r="I3071" t="s">
        <v>180</v>
      </c>
      <c r="J3071" t="s">
        <v>526</v>
      </c>
      <c r="K3071">
        <v>6.7862970332822859E-4</v>
      </c>
      <c r="L3071" t="s">
        <v>154</v>
      </c>
      <c r="N3071" t="s">
        <v>254</v>
      </c>
      <c r="O3071" t="s">
        <v>526</v>
      </c>
      <c r="P3071">
        <v>1.3001266562738302E-3</v>
      </c>
      <c r="Q3071" t="s">
        <v>154</v>
      </c>
      <c r="S3071" t="s">
        <v>290</v>
      </c>
      <c r="T3071" t="s">
        <v>526</v>
      </c>
      <c r="U3071">
        <v>2.5106683881865303E-4</v>
      </c>
      <c r="V3071" t="s">
        <v>154</v>
      </c>
    </row>
    <row r="3072" spans="9:22" x14ac:dyDescent="0.45">
      <c r="I3072" t="s">
        <v>180</v>
      </c>
      <c r="J3072" t="s">
        <v>527</v>
      </c>
      <c r="K3072">
        <v>3.2763739174384421E-4</v>
      </c>
      <c r="L3072" t="s">
        <v>154</v>
      </c>
      <c r="N3072" t="s">
        <v>254</v>
      </c>
      <c r="O3072" t="s">
        <v>527</v>
      </c>
      <c r="P3072">
        <v>1.2868702761205612E-3</v>
      </c>
      <c r="Q3072" t="s">
        <v>154</v>
      </c>
      <c r="S3072" t="s">
        <v>290</v>
      </c>
      <c r="T3072" t="s">
        <v>527</v>
      </c>
      <c r="U3072">
        <v>2.4664538937872813E-4</v>
      </c>
      <c r="V3072" t="s">
        <v>154</v>
      </c>
    </row>
    <row r="3073" spans="9:22" x14ac:dyDescent="0.45">
      <c r="I3073" t="s">
        <v>180</v>
      </c>
      <c r="J3073" t="s">
        <v>528</v>
      </c>
      <c r="K3073">
        <v>0</v>
      </c>
      <c r="L3073" t="s">
        <v>154</v>
      </c>
      <c r="N3073" t="s">
        <v>254</v>
      </c>
      <c r="O3073" t="s">
        <v>528</v>
      </c>
      <c r="P3073">
        <v>1.1347581286888773E-3</v>
      </c>
      <c r="Q3073" t="s">
        <v>154</v>
      </c>
      <c r="S3073" t="s">
        <v>290</v>
      </c>
      <c r="T3073" t="s">
        <v>528</v>
      </c>
      <c r="U3073">
        <v>2.1266654739764189E-4</v>
      </c>
      <c r="V3073" t="s">
        <v>154</v>
      </c>
    </row>
    <row r="3074" spans="9:22" x14ac:dyDescent="0.45">
      <c r="I3074" t="s">
        <v>180</v>
      </c>
      <c r="J3074" t="s">
        <v>529</v>
      </c>
      <c r="K3074">
        <v>0</v>
      </c>
      <c r="L3074" t="s">
        <v>154</v>
      </c>
      <c r="N3074" t="s">
        <v>254</v>
      </c>
      <c r="O3074" t="s">
        <v>529</v>
      </c>
      <c r="P3074">
        <v>4.1102791677255701E-3</v>
      </c>
      <c r="Q3074" t="s">
        <v>154</v>
      </c>
      <c r="S3074" t="s">
        <v>290</v>
      </c>
      <c r="T3074" t="s">
        <v>529</v>
      </c>
      <c r="U3074">
        <v>8.2688242227676328E-4</v>
      </c>
      <c r="V3074" t="s">
        <v>154</v>
      </c>
    </row>
    <row r="3075" spans="9:22" x14ac:dyDescent="0.45">
      <c r="I3075" t="s">
        <v>180</v>
      </c>
      <c r="J3075" t="s">
        <v>530</v>
      </c>
      <c r="K3075">
        <v>1.5659958634794613E-5</v>
      </c>
      <c r="L3075" t="s">
        <v>154</v>
      </c>
      <c r="N3075" t="s">
        <v>254</v>
      </c>
      <c r="O3075" t="s">
        <v>530</v>
      </c>
      <c r="P3075">
        <v>9.7920734241689587E-3</v>
      </c>
      <c r="Q3075" t="s">
        <v>154</v>
      </c>
      <c r="S3075" t="s">
        <v>290</v>
      </c>
      <c r="T3075" t="s">
        <v>530</v>
      </c>
      <c r="U3075">
        <v>8.4283631839767565E-4</v>
      </c>
      <c r="V3075" t="s">
        <v>154</v>
      </c>
    </row>
    <row r="3076" spans="9:22" x14ac:dyDescent="0.45">
      <c r="I3076" t="s">
        <v>180</v>
      </c>
      <c r="J3076" t="s">
        <v>531</v>
      </c>
      <c r="K3076">
        <v>6.4299040610859496E-4</v>
      </c>
      <c r="L3076" t="s">
        <v>154</v>
      </c>
      <c r="N3076" t="s">
        <v>254</v>
      </c>
      <c r="O3076" t="s">
        <v>531</v>
      </c>
      <c r="P3076">
        <v>1.2817601294225311E-3</v>
      </c>
      <c r="Q3076" t="s">
        <v>154</v>
      </c>
      <c r="S3076" t="s">
        <v>290</v>
      </c>
      <c r="T3076" t="s">
        <v>531</v>
      </c>
      <c r="U3076">
        <v>1.0305593172696073E-4</v>
      </c>
      <c r="V3076" t="s">
        <v>154</v>
      </c>
    </row>
    <row r="3077" spans="9:22" x14ac:dyDescent="0.45">
      <c r="I3077" t="s">
        <v>180</v>
      </c>
      <c r="J3077" t="s">
        <v>532</v>
      </c>
      <c r="K3077">
        <v>1.1380685661116267E-3</v>
      </c>
      <c r="L3077" t="s">
        <v>154</v>
      </c>
      <c r="N3077" t="s">
        <v>254</v>
      </c>
      <c r="O3077" t="s">
        <v>532</v>
      </c>
      <c r="P3077">
        <v>1.2290139553063821E-3</v>
      </c>
      <c r="Q3077" t="s">
        <v>154</v>
      </c>
      <c r="S3077" t="s">
        <v>290</v>
      </c>
      <c r="T3077" t="s">
        <v>532</v>
      </c>
      <c r="U3077">
        <v>8.8910781910479168E-5</v>
      </c>
      <c r="V3077" t="s">
        <v>154</v>
      </c>
    </row>
    <row r="3078" spans="9:22" x14ac:dyDescent="0.45">
      <c r="I3078" t="s">
        <v>180</v>
      </c>
      <c r="J3078" t="s">
        <v>533</v>
      </c>
      <c r="K3078">
        <v>9.6334637960769562E-3</v>
      </c>
      <c r="L3078" t="s">
        <v>154</v>
      </c>
      <c r="N3078" t="s">
        <v>254</v>
      </c>
      <c r="O3078" t="s">
        <v>533</v>
      </c>
      <c r="P3078">
        <v>9.9079804716784882E-3</v>
      </c>
      <c r="Q3078" t="s">
        <v>154</v>
      </c>
      <c r="S3078" t="s">
        <v>290</v>
      </c>
      <c r="T3078" t="s">
        <v>533</v>
      </c>
      <c r="U3078">
        <v>6.1336287134208063E-4</v>
      </c>
      <c r="V3078" t="s">
        <v>154</v>
      </c>
    </row>
    <row r="3079" spans="9:22" x14ac:dyDescent="0.45">
      <c r="I3079" t="s">
        <v>180</v>
      </c>
      <c r="J3079" t="s">
        <v>534</v>
      </c>
      <c r="K3079">
        <v>6.9914240417401547E-4</v>
      </c>
      <c r="L3079" t="s">
        <v>154</v>
      </c>
      <c r="N3079" t="s">
        <v>254</v>
      </c>
      <c r="O3079" t="s">
        <v>534</v>
      </c>
      <c r="P3079">
        <v>1.484423726479078E-3</v>
      </c>
      <c r="Q3079" t="s">
        <v>154</v>
      </c>
      <c r="S3079" t="s">
        <v>290</v>
      </c>
      <c r="T3079" t="s">
        <v>534</v>
      </c>
      <c r="U3079">
        <v>6.9782496519204228E-5</v>
      </c>
      <c r="V3079" t="s">
        <v>154</v>
      </c>
    </row>
    <row r="3080" spans="9:22" x14ac:dyDescent="0.45">
      <c r="I3080" t="s">
        <v>180</v>
      </c>
      <c r="J3080" t="s">
        <v>535</v>
      </c>
      <c r="K3080">
        <v>3.3267734330795853E-4</v>
      </c>
      <c r="L3080" t="s">
        <v>154</v>
      </c>
      <c r="N3080" t="s">
        <v>254</v>
      </c>
      <c r="O3080" t="s">
        <v>535</v>
      </c>
      <c r="P3080">
        <v>1.3059823551999097E-3</v>
      </c>
      <c r="Q3080" t="s">
        <v>154</v>
      </c>
      <c r="S3080" t="s">
        <v>290</v>
      </c>
      <c r="T3080" t="s">
        <v>535</v>
      </c>
      <c r="U3080">
        <v>8.1917172706580003E-5</v>
      </c>
      <c r="V3080" t="s">
        <v>154</v>
      </c>
    </row>
    <row r="3081" spans="9:22" x14ac:dyDescent="0.45">
      <c r="I3081" t="s">
        <v>180</v>
      </c>
      <c r="J3081" t="s">
        <v>536</v>
      </c>
      <c r="K3081">
        <v>0</v>
      </c>
      <c r="L3081" t="s">
        <v>154</v>
      </c>
      <c r="N3081" t="s">
        <v>254</v>
      </c>
      <c r="O3081" t="s">
        <v>536</v>
      </c>
      <c r="P3081">
        <v>1.3490004365398337E-3</v>
      </c>
      <c r="Q3081" t="s">
        <v>154</v>
      </c>
      <c r="S3081" t="s">
        <v>290</v>
      </c>
      <c r="T3081" t="s">
        <v>536</v>
      </c>
      <c r="U3081">
        <v>8.8807189496833825E-5</v>
      </c>
      <c r="V3081" t="s">
        <v>154</v>
      </c>
    </row>
    <row r="3082" spans="9:22" x14ac:dyDescent="0.45">
      <c r="I3082" t="s">
        <v>180</v>
      </c>
      <c r="J3082" t="s">
        <v>537</v>
      </c>
      <c r="K3082">
        <v>0</v>
      </c>
      <c r="L3082" t="s">
        <v>154</v>
      </c>
      <c r="N3082" t="s">
        <v>254</v>
      </c>
      <c r="O3082" t="s">
        <v>537</v>
      </c>
      <c r="P3082">
        <v>6.893744796887943E-3</v>
      </c>
      <c r="Q3082" t="s">
        <v>154</v>
      </c>
      <c r="S3082" t="s">
        <v>290</v>
      </c>
      <c r="T3082" t="s">
        <v>537</v>
      </c>
      <c r="U3082">
        <v>3.9767282179557274E-4</v>
      </c>
      <c r="V3082" t="s">
        <v>154</v>
      </c>
    </row>
    <row r="3083" spans="9:22" x14ac:dyDescent="0.45">
      <c r="I3083" t="s">
        <v>181</v>
      </c>
      <c r="J3083" t="s">
        <v>153</v>
      </c>
      <c r="K3083">
        <v>0</v>
      </c>
      <c r="L3083" t="s">
        <v>154</v>
      </c>
      <c r="N3083" t="s">
        <v>255</v>
      </c>
      <c r="O3083" t="s">
        <v>153</v>
      </c>
      <c r="P3083">
        <v>3.4440967661977322E-3</v>
      </c>
      <c r="Q3083" t="s">
        <v>154</v>
      </c>
      <c r="S3083" t="s">
        <v>291</v>
      </c>
      <c r="T3083" t="s">
        <v>153</v>
      </c>
      <c r="U3083">
        <v>3.4144692820721729E-5</v>
      </c>
      <c r="V3083" t="s">
        <v>154</v>
      </c>
    </row>
    <row r="3084" spans="9:22" x14ac:dyDescent="0.45">
      <c r="I3084" t="s">
        <v>181</v>
      </c>
      <c r="J3084" t="s">
        <v>155</v>
      </c>
      <c r="K3084">
        <v>4.0755797220070255E-4</v>
      </c>
      <c r="L3084" t="s">
        <v>154</v>
      </c>
      <c r="N3084" t="s">
        <v>255</v>
      </c>
      <c r="O3084" t="s">
        <v>155</v>
      </c>
      <c r="P3084">
        <v>4.1930340942295056E-4</v>
      </c>
      <c r="Q3084" t="s">
        <v>154</v>
      </c>
      <c r="S3084" t="s">
        <v>291</v>
      </c>
      <c r="T3084" t="s">
        <v>155</v>
      </c>
      <c r="U3084">
        <v>1.4841936742219325E-5</v>
      </c>
      <c r="V3084" t="s">
        <v>154</v>
      </c>
    </row>
    <row r="3085" spans="9:22" x14ac:dyDescent="0.45">
      <c r="I3085" t="s">
        <v>181</v>
      </c>
      <c r="J3085" t="s">
        <v>156</v>
      </c>
      <c r="K3085">
        <v>7.2050748220966413E-4</v>
      </c>
      <c r="L3085" t="s">
        <v>154</v>
      </c>
      <c r="N3085" t="s">
        <v>255</v>
      </c>
      <c r="O3085" t="s">
        <v>156</v>
      </c>
      <c r="P3085">
        <v>6.5558959584522639E-4</v>
      </c>
      <c r="Q3085" t="s">
        <v>154</v>
      </c>
      <c r="S3085" t="s">
        <v>291</v>
      </c>
      <c r="T3085" t="s">
        <v>156</v>
      </c>
      <c r="U3085">
        <v>0</v>
      </c>
      <c r="V3085" t="s">
        <v>154</v>
      </c>
    </row>
    <row r="3086" spans="9:22" x14ac:dyDescent="0.45">
      <c r="I3086" t="s">
        <v>181</v>
      </c>
      <c r="J3086" t="s">
        <v>324</v>
      </c>
      <c r="K3086">
        <v>6.6673638990933431E-3</v>
      </c>
      <c r="L3086" t="s">
        <v>154</v>
      </c>
      <c r="N3086" t="s">
        <v>255</v>
      </c>
      <c r="O3086" t="s">
        <v>324</v>
      </c>
      <c r="P3086">
        <v>3.142959806553667E-3</v>
      </c>
      <c r="Q3086" t="s">
        <v>154</v>
      </c>
      <c r="S3086" t="s">
        <v>291</v>
      </c>
      <c r="T3086" t="s">
        <v>324</v>
      </c>
      <c r="U3086">
        <v>2.2128481065750673E-5</v>
      </c>
      <c r="V3086" t="s">
        <v>154</v>
      </c>
    </row>
    <row r="3087" spans="9:22" x14ac:dyDescent="0.45">
      <c r="I3087" t="s">
        <v>181</v>
      </c>
      <c r="J3087" t="s">
        <v>325</v>
      </c>
      <c r="K3087">
        <v>5.9371969163014176E-4</v>
      </c>
      <c r="L3087" t="s">
        <v>154</v>
      </c>
      <c r="N3087" t="s">
        <v>255</v>
      </c>
      <c r="O3087" t="s">
        <v>325</v>
      </c>
      <c r="P3087">
        <v>4.5761348594878447E-4</v>
      </c>
      <c r="Q3087" t="s">
        <v>154</v>
      </c>
      <c r="S3087" t="s">
        <v>291</v>
      </c>
      <c r="T3087" t="s">
        <v>325</v>
      </c>
      <c r="U3087">
        <v>4.9637253555596662E-6</v>
      </c>
      <c r="V3087" t="s">
        <v>154</v>
      </c>
    </row>
    <row r="3088" spans="9:22" x14ac:dyDescent="0.45">
      <c r="I3088" t="s">
        <v>181</v>
      </c>
      <c r="J3088" t="s">
        <v>342</v>
      </c>
      <c r="K3088">
        <v>3.498295108081652E-4</v>
      </c>
      <c r="L3088" t="s">
        <v>154</v>
      </c>
      <c r="N3088" t="s">
        <v>255</v>
      </c>
      <c r="O3088" t="s">
        <v>342</v>
      </c>
      <c r="P3088">
        <v>4.8883092174950734E-4</v>
      </c>
      <c r="Q3088" t="s">
        <v>154</v>
      </c>
      <c r="S3088" t="s">
        <v>291</v>
      </c>
      <c r="T3088" t="s">
        <v>342</v>
      </c>
      <c r="U3088">
        <v>1.2295352691421197E-5</v>
      </c>
      <c r="V3088" t="s">
        <v>154</v>
      </c>
    </row>
    <row r="3089" spans="9:22" x14ac:dyDescent="0.45">
      <c r="I3089" t="s">
        <v>181</v>
      </c>
      <c r="J3089" t="s">
        <v>460</v>
      </c>
      <c r="K3089">
        <v>3.5219064578841829E-5</v>
      </c>
      <c r="L3089" t="s">
        <v>154</v>
      </c>
      <c r="N3089" t="s">
        <v>255</v>
      </c>
      <c r="O3089" t="s">
        <v>460</v>
      </c>
      <c r="P3089">
        <v>4.4930636774627913E-4</v>
      </c>
      <c r="Q3089" t="s">
        <v>154</v>
      </c>
      <c r="S3089" t="s">
        <v>291</v>
      </c>
      <c r="T3089" t="s">
        <v>460</v>
      </c>
      <c r="U3089">
        <v>1.1773278288769277E-5</v>
      </c>
      <c r="V3089" t="s">
        <v>154</v>
      </c>
    </row>
    <row r="3090" spans="9:22" x14ac:dyDescent="0.45">
      <c r="I3090" t="s">
        <v>181</v>
      </c>
      <c r="J3090" t="s">
        <v>461</v>
      </c>
      <c r="K3090">
        <v>0</v>
      </c>
      <c r="L3090" t="s">
        <v>154</v>
      </c>
      <c r="N3090" t="s">
        <v>255</v>
      </c>
      <c r="O3090" t="s">
        <v>461</v>
      </c>
      <c r="P3090">
        <v>2.2776245956230377E-3</v>
      </c>
      <c r="Q3090" t="s">
        <v>154</v>
      </c>
      <c r="S3090" t="s">
        <v>291</v>
      </c>
      <c r="T3090" t="s">
        <v>461</v>
      </c>
      <c r="U3090">
        <v>2.7355843876843687E-5</v>
      </c>
      <c r="V3090" t="s">
        <v>154</v>
      </c>
    </row>
    <row r="3091" spans="9:22" x14ac:dyDescent="0.45">
      <c r="I3091" t="s">
        <v>181</v>
      </c>
      <c r="J3091" t="s">
        <v>157</v>
      </c>
      <c r="K3091">
        <v>0</v>
      </c>
      <c r="L3091" t="s">
        <v>154</v>
      </c>
      <c r="N3091" t="s">
        <v>255</v>
      </c>
      <c r="O3091" t="s">
        <v>157</v>
      </c>
      <c r="P3091">
        <v>1.6984897467030309E-2</v>
      </c>
      <c r="Q3091" t="s">
        <v>154</v>
      </c>
      <c r="S3091" t="s">
        <v>291</v>
      </c>
      <c r="T3091" t="s">
        <v>157</v>
      </c>
      <c r="U3091">
        <v>3.2201749835488796E-3</v>
      </c>
      <c r="V3091" t="s">
        <v>154</v>
      </c>
    </row>
    <row r="3092" spans="9:22" x14ac:dyDescent="0.45">
      <c r="I3092" t="s">
        <v>181</v>
      </c>
      <c r="J3092" t="s">
        <v>158</v>
      </c>
      <c r="K3092">
        <v>1.02123187010118E-3</v>
      </c>
      <c r="L3092" t="s">
        <v>154</v>
      </c>
      <c r="N3092" t="s">
        <v>255</v>
      </c>
      <c r="O3092" t="s">
        <v>158</v>
      </c>
      <c r="P3092">
        <v>2.3237353985026839E-3</v>
      </c>
      <c r="Q3092" t="s">
        <v>154</v>
      </c>
      <c r="S3092" t="s">
        <v>291</v>
      </c>
      <c r="T3092" t="s">
        <v>158</v>
      </c>
      <c r="U3092">
        <v>4.8851778313763964E-4</v>
      </c>
      <c r="V3092" t="s">
        <v>154</v>
      </c>
    </row>
    <row r="3093" spans="9:22" x14ac:dyDescent="0.45">
      <c r="I3093" t="s">
        <v>181</v>
      </c>
      <c r="J3093" t="s">
        <v>159</v>
      </c>
      <c r="K3093">
        <v>1.6004333078646802E-3</v>
      </c>
      <c r="L3093" t="s">
        <v>154</v>
      </c>
      <c r="N3093" t="s">
        <v>255</v>
      </c>
      <c r="O3093" t="s">
        <v>159</v>
      </c>
      <c r="P3093">
        <v>2.3306035443039835E-3</v>
      </c>
      <c r="Q3093" t="s">
        <v>154</v>
      </c>
      <c r="S3093" t="s">
        <v>291</v>
      </c>
      <c r="T3093" t="s">
        <v>159</v>
      </c>
      <c r="U3093">
        <v>5.8308657835597891E-4</v>
      </c>
      <c r="V3093" t="s">
        <v>154</v>
      </c>
    </row>
    <row r="3094" spans="9:22" x14ac:dyDescent="0.45">
      <c r="I3094" t="s">
        <v>181</v>
      </c>
      <c r="J3094" t="s">
        <v>326</v>
      </c>
      <c r="K3094">
        <v>1.6068860054213579E-2</v>
      </c>
      <c r="L3094" t="s">
        <v>154</v>
      </c>
      <c r="N3094" t="s">
        <v>255</v>
      </c>
      <c r="O3094" t="s">
        <v>326</v>
      </c>
      <c r="P3094">
        <v>1.7002086383514307E-2</v>
      </c>
      <c r="Q3094" t="s">
        <v>154</v>
      </c>
      <c r="S3094" t="s">
        <v>291</v>
      </c>
      <c r="T3094" t="s">
        <v>326</v>
      </c>
      <c r="U3094">
        <v>5.3562515994519527E-3</v>
      </c>
      <c r="V3094" t="s">
        <v>154</v>
      </c>
    </row>
    <row r="3095" spans="9:22" x14ac:dyDescent="0.45">
      <c r="I3095" t="s">
        <v>181</v>
      </c>
      <c r="J3095" t="s">
        <v>327</v>
      </c>
      <c r="K3095">
        <v>1.5400068528017483E-3</v>
      </c>
      <c r="L3095" t="s">
        <v>154</v>
      </c>
      <c r="N3095" t="s">
        <v>255</v>
      </c>
      <c r="O3095" t="s">
        <v>327</v>
      </c>
      <c r="P3095">
        <v>2.6058073335461472E-3</v>
      </c>
      <c r="Q3095" t="s">
        <v>154</v>
      </c>
      <c r="S3095" t="s">
        <v>291</v>
      </c>
      <c r="T3095" t="s">
        <v>327</v>
      </c>
      <c r="U3095">
        <v>7.5093922255616257E-4</v>
      </c>
      <c r="V3095" t="s">
        <v>154</v>
      </c>
    </row>
    <row r="3096" spans="9:22" x14ac:dyDescent="0.45">
      <c r="I3096" t="s">
        <v>181</v>
      </c>
      <c r="J3096" t="s">
        <v>343</v>
      </c>
      <c r="K3096">
        <v>1.0716138184585437E-3</v>
      </c>
      <c r="L3096" t="s">
        <v>154</v>
      </c>
      <c r="N3096" t="s">
        <v>255</v>
      </c>
      <c r="O3096" t="s">
        <v>343</v>
      </c>
      <c r="P3096">
        <v>2.4175757031382463E-3</v>
      </c>
      <c r="Q3096" t="s">
        <v>154</v>
      </c>
      <c r="S3096" t="s">
        <v>291</v>
      </c>
      <c r="T3096" t="s">
        <v>343</v>
      </c>
      <c r="U3096">
        <v>7.2343134518112551E-4</v>
      </c>
      <c r="V3096" t="s">
        <v>154</v>
      </c>
    </row>
    <row r="3097" spans="9:22" x14ac:dyDescent="0.45">
      <c r="I3097" t="s">
        <v>181</v>
      </c>
      <c r="J3097" t="s">
        <v>462</v>
      </c>
      <c r="K3097">
        <v>2.1337703908488984E-4</v>
      </c>
      <c r="L3097" t="s">
        <v>154</v>
      </c>
      <c r="N3097" t="s">
        <v>255</v>
      </c>
      <c r="O3097" t="s">
        <v>462</v>
      </c>
      <c r="P3097">
        <v>2.13916632447788E-3</v>
      </c>
      <c r="Q3097" t="s">
        <v>154</v>
      </c>
      <c r="S3097" t="s">
        <v>291</v>
      </c>
      <c r="T3097" t="s">
        <v>462</v>
      </c>
      <c r="U3097">
        <v>5.0446369545387604E-4</v>
      </c>
      <c r="V3097" t="s">
        <v>154</v>
      </c>
    </row>
    <row r="3098" spans="9:22" x14ac:dyDescent="0.45">
      <c r="I3098" t="s">
        <v>181</v>
      </c>
      <c r="J3098" t="s">
        <v>463</v>
      </c>
      <c r="K3098">
        <v>0</v>
      </c>
      <c r="L3098" t="s">
        <v>154</v>
      </c>
      <c r="N3098" t="s">
        <v>255</v>
      </c>
      <c r="O3098" t="s">
        <v>463</v>
      </c>
      <c r="P3098">
        <v>1.0954278023895796E-2</v>
      </c>
      <c r="Q3098" t="s">
        <v>154</v>
      </c>
      <c r="S3098" t="s">
        <v>291</v>
      </c>
      <c r="T3098" t="s">
        <v>463</v>
      </c>
      <c r="U3098">
        <v>2.7178761525942919E-3</v>
      </c>
      <c r="V3098" t="s">
        <v>154</v>
      </c>
    </row>
    <row r="3099" spans="9:22" x14ac:dyDescent="0.45">
      <c r="I3099" t="s">
        <v>181</v>
      </c>
      <c r="J3099" t="s">
        <v>160</v>
      </c>
      <c r="K3099">
        <v>0</v>
      </c>
      <c r="L3099" t="s">
        <v>154</v>
      </c>
      <c r="N3099" t="s">
        <v>255</v>
      </c>
      <c r="O3099" t="s">
        <v>160</v>
      </c>
      <c r="P3099">
        <v>7.4595477786475062E-3</v>
      </c>
      <c r="Q3099" t="s">
        <v>154</v>
      </c>
      <c r="S3099" t="s">
        <v>291</v>
      </c>
      <c r="T3099" t="s">
        <v>160</v>
      </c>
      <c r="U3099">
        <v>5.3076736760962404E-3</v>
      </c>
      <c r="V3099" t="s">
        <v>154</v>
      </c>
    </row>
    <row r="3100" spans="9:22" x14ac:dyDescent="0.45">
      <c r="I3100" t="s">
        <v>181</v>
      </c>
      <c r="J3100" t="s">
        <v>161</v>
      </c>
      <c r="K3100">
        <v>1.0917907769716479E-3</v>
      </c>
      <c r="L3100" t="s">
        <v>154</v>
      </c>
      <c r="N3100" t="s">
        <v>255</v>
      </c>
      <c r="O3100" t="s">
        <v>161</v>
      </c>
      <c r="P3100">
        <v>8.2028427735128322E-4</v>
      </c>
      <c r="Q3100" t="s">
        <v>154</v>
      </c>
      <c r="S3100" t="s">
        <v>291</v>
      </c>
      <c r="T3100" t="s">
        <v>161</v>
      </c>
      <c r="U3100">
        <v>5.0926400058968536E-4</v>
      </c>
      <c r="V3100" t="s">
        <v>154</v>
      </c>
    </row>
    <row r="3101" spans="9:22" x14ac:dyDescent="0.45">
      <c r="I3101" t="s">
        <v>181</v>
      </c>
      <c r="J3101" t="s">
        <v>162</v>
      </c>
      <c r="K3101">
        <v>1.9216029641688209E-3</v>
      </c>
      <c r="L3101" t="s">
        <v>154</v>
      </c>
      <c r="N3101" t="s">
        <v>255</v>
      </c>
      <c r="O3101" t="s">
        <v>162</v>
      </c>
      <c r="P3101">
        <v>7.5991872004522196E-4</v>
      </c>
      <c r="Q3101" t="s">
        <v>154</v>
      </c>
      <c r="S3101" t="s">
        <v>291</v>
      </c>
      <c r="T3101" t="s">
        <v>162</v>
      </c>
      <c r="U3101">
        <v>5.4573335178656284E-4</v>
      </c>
      <c r="V3101" t="s">
        <v>154</v>
      </c>
    </row>
    <row r="3102" spans="9:22" x14ac:dyDescent="0.45">
      <c r="I3102" t="s">
        <v>181</v>
      </c>
      <c r="J3102" t="s">
        <v>328</v>
      </c>
      <c r="K3102">
        <v>1.83451795845181E-2</v>
      </c>
      <c r="L3102" t="s">
        <v>154</v>
      </c>
      <c r="N3102" t="s">
        <v>255</v>
      </c>
      <c r="O3102" t="s">
        <v>328</v>
      </c>
      <c r="P3102">
        <v>6.4917488023397028E-3</v>
      </c>
      <c r="Q3102" t="s">
        <v>154</v>
      </c>
      <c r="S3102" t="s">
        <v>291</v>
      </c>
      <c r="T3102" t="s">
        <v>328</v>
      </c>
      <c r="U3102">
        <v>5.1793217648985097E-3</v>
      </c>
      <c r="V3102" t="s">
        <v>154</v>
      </c>
    </row>
    <row r="3103" spans="9:22" x14ac:dyDescent="0.45">
      <c r="I3103" t="s">
        <v>181</v>
      </c>
      <c r="J3103" t="s">
        <v>329</v>
      </c>
      <c r="K3103">
        <v>1.7738809243128106E-3</v>
      </c>
      <c r="L3103" t="s">
        <v>154</v>
      </c>
      <c r="N3103" t="s">
        <v>255</v>
      </c>
      <c r="O3103" t="s">
        <v>329</v>
      </c>
      <c r="P3103">
        <v>1.0117055177269359E-3</v>
      </c>
      <c r="Q3103" t="s">
        <v>154</v>
      </c>
      <c r="S3103" t="s">
        <v>291</v>
      </c>
      <c r="T3103" t="s">
        <v>329</v>
      </c>
      <c r="U3103">
        <v>8.8875716202802154E-4</v>
      </c>
      <c r="V3103" t="s">
        <v>154</v>
      </c>
    </row>
    <row r="3104" spans="9:22" x14ac:dyDescent="0.45">
      <c r="I3104" t="s">
        <v>181</v>
      </c>
      <c r="J3104" t="s">
        <v>344</v>
      </c>
      <c r="K3104">
        <v>1.1002190371693327E-3</v>
      </c>
      <c r="L3104" t="s">
        <v>154</v>
      </c>
      <c r="N3104" t="s">
        <v>255</v>
      </c>
      <c r="O3104" t="s">
        <v>344</v>
      </c>
      <c r="P3104">
        <v>9.3785281704394355E-4</v>
      </c>
      <c r="Q3104" t="s">
        <v>154</v>
      </c>
      <c r="S3104" t="s">
        <v>291</v>
      </c>
      <c r="T3104" t="s">
        <v>344</v>
      </c>
      <c r="U3104">
        <v>8.2709420990751173E-4</v>
      </c>
      <c r="V3104" t="s">
        <v>154</v>
      </c>
    </row>
    <row r="3105" spans="9:22" x14ac:dyDescent="0.45">
      <c r="I3105" t="s">
        <v>181</v>
      </c>
      <c r="J3105" t="s">
        <v>464</v>
      </c>
      <c r="K3105">
        <v>3.865169060233907E-4</v>
      </c>
      <c r="L3105" t="s">
        <v>154</v>
      </c>
      <c r="N3105" t="s">
        <v>255</v>
      </c>
      <c r="O3105" t="s">
        <v>464</v>
      </c>
      <c r="P3105">
        <v>7.5250390854119916E-4</v>
      </c>
      <c r="Q3105" t="s">
        <v>154</v>
      </c>
      <c r="S3105" t="s">
        <v>291</v>
      </c>
      <c r="T3105" t="s">
        <v>464</v>
      </c>
      <c r="U3105">
        <v>7.700600867804224E-4</v>
      </c>
      <c r="V3105" t="s">
        <v>154</v>
      </c>
    </row>
    <row r="3106" spans="9:22" x14ac:dyDescent="0.45">
      <c r="I3106" t="s">
        <v>181</v>
      </c>
      <c r="J3106" t="s">
        <v>465</v>
      </c>
      <c r="K3106">
        <v>0</v>
      </c>
      <c r="L3106" t="s">
        <v>154</v>
      </c>
      <c r="N3106" t="s">
        <v>255</v>
      </c>
      <c r="O3106" t="s">
        <v>465</v>
      </c>
      <c r="P3106">
        <v>3.43185180445297E-3</v>
      </c>
      <c r="Q3106" t="s">
        <v>154</v>
      </c>
      <c r="S3106" t="s">
        <v>291</v>
      </c>
      <c r="T3106" t="s">
        <v>465</v>
      </c>
      <c r="U3106">
        <v>3.4197204628100314E-3</v>
      </c>
      <c r="V3106" t="s">
        <v>154</v>
      </c>
    </row>
    <row r="3107" spans="9:22" x14ac:dyDescent="0.45">
      <c r="I3107" t="s">
        <v>181</v>
      </c>
      <c r="J3107" t="s">
        <v>163</v>
      </c>
      <c r="K3107">
        <v>0</v>
      </c>
      <c r="L3107" t="s">
        <v>154</v>
      </c>
      <c r="N3107" t="s">
        <v>255</v>
      </c>
      <c r="O3107" t="s">
        <v>163</v>
      </c>
      <c r="P3107">
        <v>7.3775876297815738E-3</v>
      </c>
      <c r="Q3107" t="s">
        <v>154</v>
      </c>
      <c r="S3107" t="s">
        <v>291</v>
      </c>
      <c r="T3107" t="s">
        <v>163</v>
      </c>
      <c r="U3107">
        <v>1.5031252012757505E-2</v>
      </c>
      <c r="V3107" t="s">
        <v>154</v>
      </c>
    </row>
    <row r="3108" spans="9:22" x14ac:dyDescent="0.45">
      <c r="I3108" t="s">
        <v>181</v>
      </c>
      <c r="J3108" t="s">
        <v>164</v>
      </c>
      <c r="K3108">
        <v>8.2605518296626672E-4</v>
      </c>
      <c r="L3108" t="s">
        <v>154</v>
      </c>
      <c r="N3108" t="s">
        <v>255</v>
      </c>
      <c r="O3108" t="s">
        <v>164</v>
      </c>
      <c r="P3108">
        <v>9.1105305525454692E-4</v>
      </c>
      <c r="Q3108" t="s">
        <v>154</v>
      </c>
      <c r="S3108" t="s">
        <v>291</v>
      </c>
      <c r="T3108" t="s">
        <v>164</v>
      </c>
      <c r="U3108">
        <v>2.0226604322761375E-3</v>
      </c>
      <c r="V3108" t="s">
        <v>154</v>
      </c>
    </row>
    <row r="3109" spans="9:22" x14ac:dyDescent="0.45">
      <c r="I3109" t="s">
        <v>181</v>
      </c>
      <c r="J3109" t="s">
        <v>165</v>
      </c>
      <c r="K3109">
        <v>1.5984409561875918E-3</v>
      </c>
      <c r="L3109" t="s">
        <v>154</v>
      </c>
      <c r="N3109" t="s">
        <v>255</v>
      </c>
      <c r="O3109" t="s">
        <v>165</v>
      </c>
      <c r="P3109">
        <v>9.0085888477514826E-4</v>
      </c>
      <c r="Q3109" t="s">
        <v>154</v>
      </c>
      <c r="S3109" t="s">
        <v>291</v>
      </c>
      <c r="T3109" t="s">
        <v>165</v>
      </c>
      <c r="U3109">
        <v>2.1048026730095711E-3</v>
      </c>
      <c r="V3109" t="s">
        <v>154</v>
      </c>
    </row>
    <row r="3110" spans="9:22" x14ac:dyDescent="0.45">
      <c r="I3110" t="s">
        <v>181</v>
      </c>
      <c r="J3110" t="s">
        <v>330</v>
      </c>
      <c r="K3110">
        <v>1.6100158121877827E-2</v>
      </c>
      <c r="L3110" t="s">
        <v>154</v>
      </c>
      <c r="N3110" t="s">
        <v>255</v>
      </c>
      <c r="O3110" t="s">
        <v>330</v>
      </c>
      <c r="P3110">
        <v>8.6471549012625097E-3</v>
      </c>
      <c r="Q3110" t="s">
        <v>154</v>
      </c>
      <c r="S3110" t="s">
        <v>291</v>
      </c>
      <c r="T3110" t="s">
        <v>330</v>
      </c>
      <c r="U3110">
        <v>1.4629131443214602E-2</v>
      </c>
      <c r="V3110" t="s">
        <v>154</v>
      </c>
    </row>
    <row r="3111" spans="9:22" x14ac:dyDescent="0.45">
      <c r="I3111" t="s">
        <v>181</v>
      </c>
      <c r="J3111" t="s">
        <v>331</v>
      </c>
      <c r="K3111">
        <v>1.2658238684638478E-3</v>
      </c>
      <c r="L3111" t="s">
        <v>154</v>
      </c>
      <c r="N3111" t="s">
        <v>255</v>
      </c>
      <c r="O3111" t="s">
        <v>331</v>
      </c>
      <c r="P3111">
        <v>1.608333541261358E-3</v>
      </c>
      <c r="Q3111" t="s">
        <v>154</v>
      </c>
      <c r="S3111" t="s">
        <v>291</v>
      </c>
      <c r="T3111" t="s">
        <v>331</v>
      </c>
      <c r="U3111">
        <v>1.9820066431903639E-3</v>
      </c>
      <c r="V3111" t="s">
        <v>154</v>
      </c>
    </row>
    <row r="3112" spans="9:22" x14ac:dyDescent="0.45">
      <c r="I3112" t="s">
        <v>181</v>
      </c>
      <c r="J3112" t="s">
        <v>345</v>
      </c>
      <c r="K3112">
        <v>6.4401177396264072E-4</v>
      </c>
      <c r="L3112" t="s">
        <v>154</v>
      </c>
      <c r="N3112" t="s">
        <v>255</v>
      </c>
      <c r="O3112" t="s">
        <v>345</v>
      </c>
      <c r="P3112">
        <v>1.9106732794997605E-3</v>
      </c>
      <c r="Q3112" t="s">
        <v>154</v>
      </c>
      <c r="S3112" t="s">
        <v>291</v>
      </c>
      <c r="T3112" t="s">
        <v>345</v>
      </c>
      <c r="U3112">
        <v>1.8048626577591505E-3</v>
      </c>
      <c r="V3112" t="s">
        <v>154</v>
      </c>
    </row>
    <row r="3113" spans="9:22" x14ac:dyDescent="0.45">
      <c r="I3113" t="s">
        <v>181</v>
      </c>
      <c r="J3113" t="s">
        <v>466</v>
      </c>
      <c r="K3113">
        <v>2.7645208827487136E-4</v>
      </c>
      <c r="L3113" t="s">
        <v>154</v>
      </c>
      <c r="N3113" t="s">
        <v>255</v>
      </c>
      <c r="O3113" t="s">
        <v>466</v>
      </c>
      <c r="P3113">
        <v>1.4469435380740955E-3</v>
      </c>
      <c r="Q3113" t="s">
        <v>154</v>
      </c>
      <c r="S3113" t="s">
        <v>291</v>
      </c>
      <c r="T3113" t="s">
        <v>466</v>
      </c>
      <c r="U3113">
        <v>1.6331943697666398E-3</v>
      </c>
      <c r="V3113" t="s">
        <v>154</v>
      </c>
    </row>
    <row r="3114" spans="9:22" x14ac:dyDescent="0.45">
      <c r="I3114" t="s">
        <v>181</v>
      </c>
      <c r="J3114" t="s">
        <v>467</v>
      </c>
      <c r="K3114">
        <v>0</v>
      </c>
      <c r="L3114" t="s">
        <v>154</v>
      </c>
      <c r="N3114" t="s">
        <v>255</v>
      </c>
      <c r="O3114" t="s">
        <v>467</v>
      </c>
      <c r="P3114">
        <v>7.3108447609748339E-3</v>
      </c>
      <c r="Q3114" t="s">
        <v>154</v>
      </c>
      <c r="S3114" t="s">
        <v>291</v>
      </c>
      <c r="T3114" t="s">
        <v>467</v>
      </c>
      <c r="U3114">
        <v>8.1258570350854296E-3</v>
      </c>
      <c r="V3114" t="s">
        <v>154</v>
      </c>
    </row>
    <row r="3115" spans="9:22" x14ac:dyDescent="0.45">
      <c r="I3115" t="s">
        <v>181</v>
      </c>
      <c r="J3115" t="s">
        <v>332</v>
      </c>
      <c r="K3115">
        <v>0</v>
      </c>
      <c r="L3115" t="s">
        <v>154</v>
      </c>
      <c r="N3115" t="s">
        <v>255</v>
      </c>
      <c r="O3115" t="s">
        <v>332</v>
      </c>
      <c r="P3115">
        <v>1.2169453292998855E-2</v>
      </c>
      <c r="Q3115" t="s">
        <v>154</v>
      </c>
      <c r="S3115" t="s">
        <v>291</v>
      </c>
      <c r="T3115" t="s">
        <v>332</v>
      </c>
      <c r="U3115">
        <v>8.6706257667247422E-3</v>
      </c>
      <c r="V3115" t="s">
        <v>154</v>
      </c>
    </row>
    <row r="3116" spans="9:22" x14ac:dyDescent="0.45">
      <c r="I3116" t="s">
        <v>181</v>
      </c>
      <c r="J3116" t="s">
        <v>333</v>
      </c>
      <c r="K3116">
        <v>1.5704180829562309E-3</v>
      </c>
      <c r="L3116" t="s">
        <v>154</v>
      </c>
      <c r="N3116" t="s">
        <v>255</v>
      </c>
      <c r="O3116" t="s">
        <v>333</v>
      </c>
      <c r="P3116">
        <v>1.8455974943459921E-3</v>
      </c>
      <c r="Q3116" t="s">
        <v>154</v>
      </c>
      <c r="S3116" t="s">
        <v>291</v>
      </c>
      <c r="T3116" t="s">
        <v>333</v>
      </c>
      <c r="U3116">
        <v>1.2480078484533664E-3</v>
      </c>
      <c r="V3116" t="s">
        <v>154</v>
      </c>
    </row>
    <row r="3117" spans="9:22" x14ac:dyDescent="0.45">
      <c r="I3117" t="s">
        <v>181</v>
      </c>
      <c r="J3117" t="s">
        <v>334</v>
      </c>
      <c r="K3117">
        <v>2.8613707949215099E-3</v>
      </c>
      <c r="L3117" t="s">
        <v>154</v>
      </c>
      <c r="N3117" t="s">
        <v>255</v>
      </c>
      <c r="O3117" t="s">
        <v>334</v>
      </c>
      <c r="P3117">
        <v>1.9322656216491027E-3</v>
      </c>
      <c r="Q3117" t="s">
        <v>154</v>
      </c>
      <c r="S3117" t="s">
        <v>291</v>
      </c>
      <c r="T3117" t="s">
        <v>334</v>
      </c>
      <c r="U3117">
        <v>1.2491335784893549E-3</v>
      </c>
      <c r="V3117" t="s">
        <v>154</v>
      </c>
    </row>
    <row r="3118" spans="9:22" x14ac:dyDescent="0.45">
      <c r="I3118" t="s">
        <v>181</v>
      </c>
      <c r="J3118" t="s">
        <v>335</v>
      </c>
      <c r="K3118">
        <v>2.7843117478942126E-2</v>
      </c>
      <c r="L3118" t="s">
        <v>154</v>
      </c>
      <c r="N3118" t="s">
        <v>255</v>
      </c>
      <c r="O3118" t="s">
        <v>335</v>
      </c>
      <c r="P3118">
        <v>1.5238309597515678E-2</v>
      </c>
      <c r="Q3118" t="s">
        <v>154</v>
      </c>
      <c r="S3118" t="s">
        <v>291</v>
      </c>
      <c r="T3118" t="s">
        <v>335</v>
      </c>
      <c r="U3118">
        <v>7.9988546873537205E-3</v>
      </c>
      <c r="V3118" t="s">
        <v>154</v>
      </c>
    </row>
    <row r="3119" spans="9:22" x14ac:dyDescent="0.45">
      <c r="I3119" t="s">
        <v>181</v>
      </c>
      <c r="J3119" t="s">
        <v>336</v>
      </c>
      <c r="K3119">
        <v>2.5900478772893651E-3</v>
      </c>
      <c r="L3119" t="s">
        <v>154</v>
      </c>
      <c r="N3119" t="s">
        <v>255</v>
      </c>
      <c r="O3119" t="s">
        <v>336</v>
      </c>
      <c r="P3119">
        <v>2.4503833826009804E-3</v>
      </c>
      <c r="Q3119" t="s">
        <v>154</v>
      </c>
      <c r="S3119" t="s">
        <v>291</v>
      </c>
      <c r="T3119" t="s">
        <v>336</v>
      </c>
      <c r="U3119">
        <v>1.2477238736771027E-3</v>
      </c>
      <c r="V3119" t="s">
        <v>154</v>
      </c>
    </row>
    <row r="3120" spans="9:22" x14ac:dyDescent="0.45">
      <c r="I3120" t="s">
        <v>181</v>
      </c>
      <c r="J3120" t="s">
        <v>346</v>
      </c>
      <c r="K3120">
        <v>1.621885162683911E-3</v>
      </c>
      <c r="L3120" t="s">
        <v>154</v>
      </c>
      <c r="N3120" t="s">
        <v>255</v>
      </c>
      <c r="O3120" t="s">
        <v>346</v>
      </c>
      <c r="P3120">
        <v>2.2912510335298042E-3</v>
      </c>
      <c r="Q3120" t="s">
        <v>154</v>
      </c>
      <c r="S3120" t="s">
        <v>291</v>
      </c>
      <c r="T3120" t="s">
        <v>346</v>
      </c>
      <c r="U3120">
        <v>1.2216652689711661E-3</v>
      </c>
      <c r="V3120" t="s">
        <v>154</v>
      </c>
    </row>
    <row r="3121" spans="9:22" x14ac:dyDescent="0.45">
      <c r="I3121" t="s">
        <v>181</v>
      </c>
      <c r="J3121" t="s">
        <v>468</v>
      </c>
      <c r="K3121">
        <v>9.36738160895135E-4</v>
      </c>
      <c r="L3121" t="s">
        <v>154</v>
      </c>
      <c r="N3121" t="s">
        <v>255</v>
      </c>
      <c r="O3121" t="s">
        <v>468</v>
      </c>
      <c r="P3121">
        <v>2.1757242545203427E-3</v>
      </c>
      <c r="Q3121" t="s">
        <v>154</v>
      </c>
      <c r="S3121" t="s">
        <v>291</v>
      </c>
      <c r="T3121" t="s">
        <v>468</v>
      </c>
      <c r="U3121">
        <v>9.8261364605917731E-4</v>
      </c>
      <c r="V3121" t="s">
        <v>154</v>
      </c>
    </row>
    <row r="3122" spans="9:22" x14ac:dyDescent="0.45">
      <c r="I3122" t="s">
        <v>181</v>
      </c>
      <c r="J3122" t="s">
        <v>469</v>
      </c>
      <c r="K3122">
        <v>0</v>
      </c>
      <c r="L3122" t="s">
        <v>154</v>
      </c>
      <c r="N3122" t="s">
        <v>255</v>
      </c>
      <c r="O3122" t="s">
        <v>469</v>
      </c>
      <c r="P3122">
        <v>1.0186260263200859E-2</v>
      </c>
      <c r="Q3122" t="s">
        <v>154</v>
      </c>
      <c r="S3122" t="s">
        <v>291</v>
      </c>
      <c r="T3122" t="s">
        <v>469</v>
      </c>
      <c r="U3122">
        <v>4.5881119380571491E-3</v>
      </c>
      <c r="V3122" t="s">
        <v>154</v>
      </c>
    </row>
    <row r="3123" spans="9:22" x14ac:dyDescent="0.45">
      <c r="I3123" t="s">
        <v>181</v>
      </c>
      <c r="J3123" t="s">
        <v>347</v>
      </c>
      <c r="K3123">
        <v>0</v>
      </c>
      <c r="L3123" t="s">
        <v>154</v>
      </c>
      <c r="N3123" t="s">
        <v>255</v>
      </c>
      <c r="O3123" t="s">
        <v>347</v>
      </c>
      <c r="P3123">
        <v>9.9865887334246711E-3</v>
      </c>
      <c r="Q3123" t="s">
        <v>154</v>
      </c>
      <c r="S3123" t="s">
        <v>291</v>
      </c>
      <c r="T3123" t="s">
        <v>347</v>
      </c>
      <c r="U3123">
        <v>1.3133147360561896E-4</v>
      </c>
      <c r="V3123" t="s">
        <v>154</v>
      </c>
    </row>
    <row r="3124" spans="9:22" x14ac:dyDescent="0.45">
      <c r="I3124" t="s">
        <v>181</v>
      </c>
      <c r="J3124" t="s">
        <v>348</v>
      </c>
      <c r="K3124">
        <v>1.1229426241734239E-3</v>
      </c>
      <c r="L3124" t="s">
        <v>154</v>
      </c>
      <c r="N3124" t="s">
        <v>255</v>
      </c>
      <c r="O3124" t="s">
        <v>348</v>
      </c>
      <c r="P3124">
        <v>1.3254727358926845E-3</v>
      </c>
      <c r="Q3124" t="s">
        <v>154</v>
      </c>
      <c r="S3124" t="s">
        <v>291</v>
      </c>
      <c r="T3124" t="s">
        <v>348</v>
      </c>
      <c r="U3124">
        <v>1.5271757809412352E-5</v>
      </c>
      <c r="V3124" t="s">
        <v>154</v>
      </c>
    </row>
    <row r="3125" spans="9:22" x14ac:dyDescent="0.45">
      <c r="I3125" t="s">
        <v>181</v>
      </c>
      <c r="J3125" t="s">
        <v>349</v>
      </c>
      <c r="K3125">
        <v>2.0968850902008136E-3</v>
      </c>
      <c r="L3125" t="s">
        <v>154</v>
      </c>
      <c r="N3125" t="s">
        <v>255</v>
      </c>
      <c r="O3125" t="s">
        <v>349</v>
      </c>
      <c r="P3125">
        <v>1.4833340743715992E-3</v>
      </c>
      <c r="Q3125" t="s">
        <v>154</v>
      </c>
      <c r="S3125" t="s">
        <v>291</v>
      </c>
      <c r="T3125" t="s">
        <v>349</v>
      </c>
      <c r="U3125">
        <v>1.8624565423654776E-5</v>
      </c>
      <c r="V3125" t="s">
        <v>154</v>
      </c>
    </row>
    <row r="3126" spans="9:22" x14ac:dyDescent="0.45">
      <c r="I3126" t="s">
        <v>181</v>
      </c>
      <c r="J3126" t="s">
        <v>350</v>
      </c>
      <c r="K3126">
        <v>2.3755791709764301E-2</v>
      </c>
      <c r="L3126" t="s">
        <v>154</v>
      </c>
      <c r="N3126" t="s">
        <v>255</v>
      </c>
      <c r="O3126" t="s">
        <v>350</v>
      </c>
      <c r="P3126">
        <v>1.1776643185125963E-2</v>
      </c>
      <c r="Q3126" t="s">
        <v>154</v>
      </c>
      <c r="S3126" t="s">
        <v>291</v>
      </c>
      <c r="T3126" t="s">
        <v>350</v>
      </c>
      <c r="U3126">
        <v>6.1108526693510405E-5</v>
      </c>
      <c r="V3126" t="s">
        <v>154</v>
      </c>
    </row>
    <row r="3127" spans="9:22" x14ac:dyDescent="0.45">
      <c r="I3127" t="s">
        <v>181</v>
      </c>
      <c r="J3127" t="s">
        <v>351</v>
      </c>
      <c r="K3127">
        <v>1.8582221043047097E-3</v>
      </c>
      <c r="L3127" t="s">
        <v>154</v>
      </c>
      <c r="N3127" t="s">
        <v>255</v>
      </c>
      <c r="O3127" t="s">
        <v>351</v>
      </c>
      <c r="P3127">
        <v>1.8888252690025457E-3</v>
      </c>
      <c r="Q3127" t="s">
        <v>154</v>
      </c>
      <c r="S3127" t="s">
        <v>291</v>
      </c>
      <c r="T3127" t="s">
        <v>351</v>
      </c>
      <c r="U3127">
        <v>3.0196088984853865E-5</v>
      </c>
      <c r="V3127" t="s">
        <v>154</v>
      </c>
    </row>
    <row r="3128" spans="9:22" x14ac:dyDescent="0.45">
      <c r="I3128" t="s">
        <v>181</v>
      </c>
      <c r="J3128" t="s">
        <v>352</v>
      </c>
      <c r="K3128">
        <v>1.0234232962719808E-3</v>
      </c>
      <c r="L3128" t="s">
        <v>154</v>
      </c>
      <c r="N3128" t="s">
        <v>255</v>
      </c>
      <c r="O3128" t="s">
        <v>352</v>
      </c>
      <c r="P3128">
        <v>2.0506872896734933E-3</v>
      </c>
      <c r="Q3128" t="s">
        <v>154</v>
      </c>
      <c r="S3128" t="s">
        <v>291</v>
      </c>
      <c r="T3128" t="s">
        <v>352</v>
      </c>
      <c r="U3128">
        <v>3.0045464429345155E-5</v>
      </c>
      <c r="V3128" t="s">
        <v>154</v>
      </c>
    </row>
    <row r="3129" spans="9:22" x14ac:dyDescent="0.45">
      <c r="I3129" t="s">
        <v>181</v>
      </c>
      <c r="J3129" t="s">
        <v>470</v>
      </c>
      <c r="K3129">
        <v>3.8496761367124403E-4</v>
      </c>
      <c r="L3129" t="s">
        <v>154</v>
      </c>
      <c r="N3129" t="s">
        <v>255</v>
      </c>
      <c r="O3129" t="s">
        <v>470</v>
      </c>
      <c r="P3129">
        <v>1.6153156694239403E-3</v>
      </c>
      <c r="Q3129" t="s">
        <v>154</v>
      </c>
      <c r="S3129" t="s">
        <v>291</v>
      </c>
      <c r="T3129" t="s">
        <v>470</v>
      </c>
      <c r="U3129">
        <v>3.1638984523133345E-5</v>
      </c>
      <c r="V3129" t="s">
        <v>154</v>
      </c>
    </row>
    <row r="3130" spans="9:22" x14ac:dyDescent="0.45">
      <c r="I3130" t="s">
        <v>181</v>
      </c>
      <c r="J3130" t="s">
        <v>471</v>
      </c>
      <c r="K3130">
        <v>0</v>
      </c>
      <c r="L3130" t="s">
        <v>154</v>
      </c>
      <c r="N3130" t="s">
        <v>255</v>
      </c>
      <c r="O3130" t="s">
        <v>471</v>
      </c>
      <c r="P3130">
        <v>7.9826448104982246E-3</v>
      </c>
      <c r="Q3130" t="s">
        <v>154</v>
      </c>
      <c r="S3130" t="s">
        <v>291</v>
      </c>
      <c r="T3130" t="s">
        <v>471</v>
      </c>
      <c r="U3130">
        <v>1.3964337046037256E-4</v>
      </c>
      <c r="V3130" t="s">
        <v>154</v>
      </c>
    </row>
    <row r="3131" spans="9:22" x14ac:dyDescent="0.45">
      <c r="I3131" t="s">
        <v>181</v>
      </c>
      <c r="J3131" t="s">
        <v>359</v>
      </c>
      <c r="K3131">
        <v>0</v>
      </c>
      <c r="L3131" t="s">
        <v>154</v>
      </c>
      <c r="N3131" t="s">
        <v>255</v>
      </c>
      <c r="O3131" t="s">
        <v>359</v>
      </c>
      <c r="P3131">
        <v>1.3207617333616622E-2</v>
      </c>
      <c r="Q3131" t="s">
        <v>154</v>
      </c>
      <c r="S3131" t="s">
        <v>291</v>
      </c>
      <c r="T3131" t="s">
        <v>359</v>
      </c>
      <c r="U3131">
        <v>5.3495206745271821E-4</v>
      </c>
      <c r="V3131" t="s">
        <v>154</v>
      </c>
    </row>
    <row r="3132" spans="9:22" x14ac:dyDescent="0.45">
      <c r="I3132" t="s">
        <v>181</v>
      </c>
      <c r="J3132" t="s">
        <v>360</v>
      </c>
      <c r="K3132">
        <v>3.2474016442786787E-4</v>
      </c>
      <c r="L3132" t="s">
        <v>154</v>
      </c>
      <c r="N3132" t="s">
        <v>255</v>
      </c>
      <c r="O3132" t="s">
        <v>360</v>
      </c>
      <c r="P3132">
        <v>1.843211879921582E-3</v>
      </c>
      <c r="Q3132" t="s">
        <v>154</v>
      </c>
      <c r="S3132" t="s">
        <v>291</v>
      </c>
      <c r="T3132" t="s">
        <v>360</v>
      </c>
      <c r="U3132">
        <v>5.4560400501283213E-5</v>
      </c>
      <c r="V3132" t="s">
        <v>154</v>
      </c>
    </row>
    <row r="3133" spans="9:22" x14ac:dyDescent="0.45">
      <c r="I3133" t="s">
        <v>181</v>
      </c>
      <c r="J3133" t="s">
        <v>361</v>
      </c>
      <c r="K3133">
        <v>5.494653835309421E-4</v>
      </c>
      <c r="L3133" t="s">
        <v>154</v>
      </c>
      <c r="N3133" t="s">
        <v>255</v>
      </c>
      <c r="O3133" t="s">
        <v>361</v>
      </c>
      <c r="P3133">
        <v>1.7399545163539062E-3</v>
      </c>
      <c r="Q3133" t="s">
        <v>154</v>
      </c>
      <c r="S3133" t="s">
        <v>291</v>
      </c>
      <c r="T3133" t="s">
        <v>361</v>
      </c>
      <c r="U3133">
        <v>3.3384550383038872E-5</v>
      </c>
      <c r="V3133" t="s">
        <v>154</v>
      </c>
    </row>
    <row r="3134" spans="9:22" x14ac:dyDescent="0.45">
      <c r="I3134" t="s">
        <v>181</v>
      </c>
      <c r="J3134" t="s">
        <v>362</v>
      </c>
      <c r="K3134">
        <v>8.6046630879522724E-3</v>
      </c>
      <c r="L3134" t="s">
        <v>154</v>
      </c>
      <c r="N3134" t="s">
        <v>255</v>
      </c>
      <c r="O3134" t="s">
        <v>362</v>
      </c>
      <c r="P3134">
        <v>1.0897636479968484E-2</v>
      </c>
      <c r="Q3134" t="s">
        <v>154</v>
      </c>
      <c r="S3134" t="s">
        <v>291</v>
      </c>
      <c r="T3134" t="s">
        <v>362</v>
      </c>
      <c r="U3134">
        <v>4.1967044070736749E-4</v>
      </c>
      <c r="V3134" t="s">
        <v>154</v>
      </c>
    </row>
    <row r="3135" spans="9:22" x14ac:dyDescent="0.45">
      <c r="I3135" t="s">
        <v>181</v>
      </c>
      <c r="J3135" t="s">
        <v>363</v>
      </c>
      <c r="K3135">
        <v>6.6952346294253131E-4</v>
      </c>
      <c r="L3135" t="s">
        <v>154</v>
      </c>
      <c r="N3135" t="s">
        <v>255</v>
      </c>
      <c r="O3135" t="s">
        <v>363</v>
      </c>
      <c r="P3135">
        <v>2.0547144067458801E-3</v>
      </c>
      <c r="Q3135" t="s">
        <v>154</v>
      </c>
      <c r="S3135" t="s">
        <v>291</v>
      </c>
      <c r="T3135" t="s">
        <v>363</v>
      </c>
      <c r="U3135">
        <v>1.8243634125560425E-4</v>
      </c>
      <c r="V3135" t="s">
        <v>154</v>
      </c>
    </row>
    <row r="3136" spans="9:22" x14ac:dyDescent="0.45">
      <c r="I3136" t="s">
        <v>181</v>
      </c>
      <c r="J3136" t="s">
        <v>364</v>
      </c>
      <c r="K3136">
        <v>3.7978525435632403E-4</v>
      </c>
      <c r="L3136" t="s">
        <v>154</v>
      </c>
      <c r="N3136" t="s">
        <v>255</v>
      </c>
      <c r="O3136" t="s">
        <v>364</v>
      </c>
      <c r="P3136">
        <v>2.1348838042185474E-3</v>
      </c>
      <c r="Q3136" t="s">
        <v>154</v>
      </c>
      <c r="S3136" t="s">
        <v>291</v>
      </c>
      <c r="T3136" t="s">
        <v>364</v>
      </c>
      <c r="U3136">
        <v>2.1852702019929321E-4</v>
      </c>
      <c r="V3136" t="s">
        <v>154</v>
      </c>
    </row>
    <row r="3137" spans="9:22" x14ac:dyDescent="0.45">
      <c r="I3137" t="s">
        <v>181</v>
      </c>
      <c r="J3137" t="s">
        <v>472</v>
      </c>
      <c r="K3137">
        <v>1.4308975555512291E-4</v>
      </c>
      <c r="L3137" t="s">
        <v>154</v>
      </c>
      <c r="N3137" t="s">
        <v>255</v>
      </c>
      <c r="O3137" t="s">
        <v>472</v>
      </c>
      <c r="P3137">
        <v>1.8314736408255362E-3</v>
      </c>
      <c r="Q3137" t="s">
        <v>154</v>
      </c>
      <c r="S3137" t="s">
        <v>291</v>
      </c>
      <c r="T3137" t="s">
        <v>472</v>
      </c>
      <c r="U3137">
        <v>2.6606203425046679E-4</v>
      </c>
      <c r="V3137" t="s">
        <v>154</v>
      </c>
    </row>
    <row r="3138" spans="9:22" x14ac:dyDescent="0.45">
      <c r="I3138" t="s">
        <v>181</v>
      </c>
      <c r="J3138" t="s">
        <v>473</v>
      </c>
      <c r="K3138">
        <v>0</v>
      </c>
      <c r="L3138" t="s">
        <v>154</v>
      </c>
      <c r="N3138" t="s">
        <v>255</v>
      </c>
      <c r="O3138" t="s">
        <v>473</v>
      </c>
      <c r="P3138">
        <v>9.1473793574642619E-3</v>
      </c>
      <c r="Q3138" t="s">
        <v>154</v>
      </c>
      <c r="S3138" t="s">
        <v>291</v>
      </c>
      <c r="T3138" t="s">
        <v>473</v>
      </c>
      <c r="U3138">
        <v>1.814816602139134E-3</v>
      </c>
      <c r="V3138" t="s">
        <v>154</v>
      </c>
    </row>
    <row r="3139" spans="9:22" x14ac:dyDescent="0.45">
      <c r="I3139" t="s">
        <v>181</v>
      </c>
      <c r="J3139" t="s">
        <v>365</v>
      </c>
      <c r="K3139">
        <v>0</v>
      </c>
      <c r="L3139" t="s">
        <v>154</v>
      </c>
      <c r="N3139" t="s">
        <v>255</v>
      </c>
      <c r="O3139" t="s">
        <v>365</v>
      </c>
      <c r="P3139">
        <v>1.7290828871211552E-2</v>
      </c>
      <c r="Q3139" t="s">
        <v>154</v>
      </c>
      <c r="S3139" t="s">
        <v>291</v>
      </c>
      <c r="T3139" t="s">
        <v>365</v>
      </c>
      <c r="U3139">
        <v>1.5492369599362373E-2</v>
      </c>
      <c r="V3139" t="s">
        <v>154</v>
      </c>
    </row>
    <row r="3140" spans="9:22" x14ac:dyDescent="0.45">
      <c r="I3140" t="s">
        <v>181</v>
      </c>
      <c r="J3140" t="s">
        <v>366</v>
      </c>
      <c r="K3140">
        <v>1.6652446916253874E-3</v>
      </c>
      <c r="L3140" t="s">
        <v>154</v>
      </c>
      <c r="N3140" t="s">
        <v>255</v>
      </c>
      <c r="O3140" t="s">
        <v>366</v>
      </c>
      <c r="P3140">
        <v>1.9500508285123905E-3</v>
      </c>
      <c r="Q3140" t="s">
        <v>154</v>
      </c>
      <c r="S3140" t="s">
        <v>291</v>
      </c>
      <c r="T3140" t="s">
        <v>366</v>
      </c>
      <c r="U3140">
        <v>1.7113800313464736E-3</v>
      </c>
      <c r="V3140" t="s">
        <v>154</v>
      </c>
    </row>
    <row r="3141" spans="9:22" x14ac:dyDescent="0.45">
      <c r="I3141" t="s">
        <v>181</v>
      </c>
      <c r="J3141" t="s">
        <v>367</v>
      </c>
      <c r="K3141">
        <v>2.7925312740882022E-3</v>
      </c>
      <c r="L3141" t="s">
        <v>154</v>
      </c>
      <c r="N3141" t="s">
        <v>255</v>
      </c>
      <c r="O3141" t="s">
        <v>367</v>
      </c>
      <c r="P3141">
        <v>2.3169932468566829E-3</v>
      </c>
      <c r="Q3141" t="s">
        <v>154</v>
      </c>
      <c r="S3141" t="s">
        <v>291</v>
      </c>
      <c r="T3141" t="s">
        <v>367</v>
      </c>
      <c r="U3141">
        <v>1.6393864571202065E-3</v>
      </c>
      <c r="V3141" t="s">
        <v>154</v>
      </c>
    </row>
    <row r="3142" spans="9:22" x14ac:dyDescent="0.45">
      <c r="I3142" t="s">
        <v>181</v>
      </c>
      <c r="J3142" t="s">
        <v>368</v>
      </c>
      <c r="K3142">
        <v>2.7557263934151928E-2</v>
      </c>
      <c r="L3142" t="s">
        <v>154</v>
      </c>
      <c r="N3142" t="s">
        <v>255</v>
      </c>
      <c r="O3142" t="s">
        <v>368</v>
      </c>
      <c r="P3142">
        <v>1.9125691815173578E-2</v>
      </c>
      <c r="Q3142" t="s">
        <v>154</v>
      </c>
      <c r="S3142" t="s">
        <v>291</v>
      </c>
      <c r="T3142" t="s">
        <v>368</v>
      </c>
      <c r="U3142">
        <v>1.2908111218266219E-2</v>
      </c>
      <c r="V3142" t="s">
        <v>154</v>
      </c>
    </row>
    <row r="3143" spans="9:22" x14ac:dyDescent="0.45">
      <c r="I3143" t="s">
        <v>181</v>
      </c>
      <c r="J3143" t="s">
        <v>369</v>
      </c>
      <c r="K3143">
        <v>2.572508630800874E-3</v>
      </c>
      <c r="L3143" t="s">
        <v>154</v>
      </c>
      <c r="N3143" t="s">
        <v>255</v>
      </c>
      <c r="O3143" t="s">
        <v>369</v>
      </c>
      <c r="P3143">
        <v>3.1312292978847413E-3</v>
      </c>
      <c r="Q3143" t="s">
        <v>154</v>
      </c>
      <c r="S3143" t="s">
        <v>291</v>
      </c>
      <c r="T3143" t="s">
        <v>369</v>
      </c>
      <c r="U3143">
        <v>1.8228707396083807E-3</v>
      </c>
      <c r="V3143" t="s">
        <v>154</v>
      </c>
    </row>
    <row r="3144" spans="9:22" x14ac:dyDescent="0.45">
      <c r="I3144" t="s">
        <v>181</v>
      </c>
      <c r="J3144" t="s">
        <v>370</v>
      </c>
      <c r="K3144">
        <v>1.6700040479943334E-3</v>
      </c>
      <c r="L3144" t="s">
        <v>154</v>
      </c>
      <c r="N3144" t="s">
        <v>255</v>
      </c>
      <c r="O3144" t="s">
        <v>370</v>
      </c>
      <c r="P3144">
        <v>3.3020157847224348E-3</v>
      </c>
      <c r="Q3144" t="s">
        <v>154</v>
      </c>
      <c r="S3144" t="s">
        <v>291</v>
      </c>
      <c r="T3144" t="s">
        <v>370</v>
      </c>
      <c r="U3144">
        <v>1.6859259749920418E-3</v>
      </c>
      <c r="V3144" t="s">
        <v>154</v>
      </c>
    </row>
    <row r="3145" spans="9:22" x14ac:dyDescent="0.45">
      <c r="I3145" t="s">
        <v>181</v>
      </c>
      <c r="J3145" t="s">
        <v>474</v>
      </c>
      <c r="K3145">
        <v>8.2331823392805962E-4</v>
      </c>
      <c r="L3145" t="s">
        <v>154</v>
      </c>
      <c r="N3145" t="s">
        <v>255</v>
      </c>
      <c r="O3145" t="s">
        <v>474</v>
      </c>
      <c r="P3145">
        <v>2.5348025517443616E-3</v>
      </c>
      <c r="Q3145" t="s">
        <v>154</v>
      </c>
      <c r="S3145" t="s">
        <v>291</v>
      </c>
      <c r="T3145" t="s">
        <v>474</v>
      </c>
      <c r="U3145">
        <v>1.5307913231286628E-3</v>
      </c>
      <c r="V3145" t="s">
        <v>154</v>
      </c>
    </row>
    <row r="3146" spans="9:22" x14ac:dyDescent="0.45">
      <c r="I3146" t="s">
        <v>181</v>
      </c>
      <c r="J3146" t="s">
        <v>475</v>
      </c>
      <c r="K3146">
        <v>0</v>
      </c>
      <c r="L3146" t="s">
        <v>154</v>
      </c>
      <c r="N3146" t="s">
        <v>255</v>
      </c>
      <c r="O3146" t="s">
        <v>475</v>
      </c>
      <c r="P3146">
        <v>1.1885912492438444E-2</v>
      </c>
      <c r="Q3146" t="s">
        <v>154</v>
      </c>
      <c r="S3146" t="s">
        <v>291</v>
      </c>
      <c r="T3146" t="s">
        <v>475</v>
      </c>
      <c r="U3146">
        <v>7.6705410280482758E-3</v>
      </c>
      <c r="V3146" t="s">
        <v>154</v>
      </c>
    </row>
    <row r="3147" spans="9:22" x14ac:dyDescent="0.45">
      <c r="I3147" t="s">
        <v>181</v>
      </c>
      <c r="J3147" t="s">
        <v>371</v>
      </c>
      <c r="K3147">
        <v>0</v>
      </c>
      <c r="L3147" t="s">
        <v>154</v>
      </c>
      <c r="N3147" t="s">
        <v>255</v>
      </c>
      <c r="O3147" t="s">
        <v>371</v>
      </c>
      <c r="P3147">
        <v>1.1273518675726598E-2</v>
      </c>
      <c r="Q3147" t="s">
        <v>154</v>
      </c>
      <c r="S3147" t="s">
        <v>291</v>
      </c>
      <c r="T3147" t="s">
        <v>371</v>
      </c>
      <c r="U3147">
        <v>1.142077931700662E-2</v>
      </c>
      <c r="V3147" t="s">
        <v>154</v>
      </c>
    </row>
    <row r="3148" spans="9:22" x14ac:dyDescent="0.45">
      <c r="I3148" t="s">
        <v>181</v>
      </c>
      <c r="J3148" t="s">
        <v>372</v>
      </c>
      <c r="K3148">
        <v>1.6632033207074593E-3</v>
      </c>
      <c r="L3148" t="s">
        <v>154</v>
      </c>
      <c r="N3148" t="s">
        <v>255</v>
      </c>
      <c r="O3148" t="s">
        <v>372</v>
      </c>
      <c r="P3148">
        <v>1.2205035723817973E-3</v>
      </c>
      <c r="Q3148" t="s">
        <v>154</v>
      </c>
      <c r="S3148" t="s">
        <v>291</v>
      </c>
      <c r="T3148" t="s">
        <v>372</v>
      </c>
      <c r="U3148">
        <v>1.428960367123632E-3</v>
      </c>
      <c r="V3148" t="s">
        <v>154</v>
      </c>
    </row>
    <row r="3149" spans="9:22" x14ac:dyDescent="0.45">
      <c r="I3149" t="s">
        <v>181</v>
      </c>
      <c r="J3149" t="s">
        <v>373</v>
      </c>
      <c r="K3149">
        <v>2.6977522619408296E-3</v>
      </c>
      <c r="L3149" t="s">
        <v>154</v>
      </c>
      <c r="N3149" t="s">
        <v>255</v>
      </c>
      <c r="O3149" t="s">
        <v>373</v>
      </c>
      <c r="P3149">
        <v>1.2869387913684736E-3</v>
      </c>
      <c r="Q3149" t="s">
        <v>154</v>
      </c>
      <c r="S3149" t="s">
        <v>291</v>
      </c>
      <c r="T3149" t="s">
        <v>373</v>
      </c>
      <c r="U3149">
        <v>1.3143965885846732E-3</v>
      </c>
      <c r="V3149" t="s">
        <v>154</v>
      </c>
    </row>
    <row r="3150" spans="9:22" x14ac:dyDescent="0.45">
      <c r="I3150" t="s">
        <v>181</v>
      </c>
      <c r="J3150" t="s">
        <v>374</v>
      </c>
      <c r="K3150">
        <v>2.4531348623641376E-2</v>
      </c>
      <c r="L3150" t="s">
        <v>154</v>
      </c>
      <c r="N3150" t="s">
        <v>255</v>
      </c>
      <c r="O3150" t="s">
        <v>374</v>
      </c>
      <c r="P3150">
        <v>1.0048931123920151E-2</v>
      </c>
      <c r="Q3150" t="s">
        <v>154</v>
      </c>
      <c r="S3150" t="s">
        <v>291</v>
      </c>
      <c r="T3150" t="s">
        <v>374</v>
      </c>
      <c r="U3150">
        <v>1.0259689646426231E-2</v>
      </c>
      <c r="V3150" t="s">
        <v>154</v>
      </c>
    </row>
    <row r="3151" spans="9:22" x14ac:dyDescent="0.45">
      <c r="I3151" t="s">
        <v>181</v>
      </c>
      <c r="J3151" t="s">
        <v>375</v>
      </c>
      <c r="K3151">
        <v>2.553296524583555E-3</v>
      </c>
      <c r="L3151" t="s">
        <v>154</v>
      </c>
      <c r="N3151" t="s">
        <v>255</v>
      </c>
      <c r="O3151" t="s">
        <v>375</v>
      </c>
      <c r="P3151">
        <v>1.5190972468075998E-3</v>
      </c>
      <c r="Q3151" t="s">
        <v>154</v>
      </c>
      <c r="S3151" t="s">
        <v>291</v>
      </c>
      <c r="T3151" t="s">
        <v>375</v>
      </c>
      <c r="U3151">
        <v>1.7999591761316996E-3</v>
      </c>
      <c r="V3151" t="s">
        <v>154</v>
      </c>
    </row>
    <row r="3152" spans="9:22" x14ac:dyDescent="0.45">
      <c r="I3152" t="s">
        <v>181</v>
      </c>
      <c r="J3152" t="s">
        <v>376</v>
      </c>
      <c r="K3152">
        <v>1.8123117937541438E-3</v>
      </c>
      <c r="L3152" t="s">
        <v>154</v>
      </c>
      <c r="N3152" t="s">
        <v>255</v>
      </c>
      <c r="O3152" t="s">
        <v>376</v>
      </c>
      <c r="P3152">
        <v>1.4887742250945422E-3</v>
      </c>
      <c r="Q3152" t="s">
        <v>154</v>
      </c>
      <c r="S3152" t="s">
        <v>291</v>
      </c>
      <c r="T3152" t="s">
        <v>376</v>
      </c>
      <c r="U3152">
        <v>1.6720800692920318E-3</v>
      </c>
      <c r="V3152" t="s">
        <v>154</v>
      </c>
    </row>
    <row r="3153" spans="9:22" x14ac:dyDescent="0.45">
      <c r="I3153" t="s">
        <v>181</v>
      </c>
      <c r="J3153" t="s">
        <v>476</v>
      </c>
      <c r="K3153">
        <v>1.224407543255174E-3</v>
      </c>
      <c r="L3153" t="s">
        <v>154</v>
      </c>
      <c r="N3153" t="s">
        <v>255</v>
      </c>
      <c r="O3153" t="s">
        <v>476</v>
      </c>
      <c r="P3153">
        <v>1.3253615678282293E-3</v>
      </c>
      <c r="Q3153" t="s">
        <v>154</v>
      </c>
      <c r="S3153" t="s">
        <v>291</v>
      </c>
      <c r="T3153" t="s">
        <v>476</v>
      </c>
      <c r="U3153">
        <v>1.2611690951605317E-3</v>
      </c>
      <c r="V3153" t="s">
        <v>154</v>
      </c>
    </row>
    <row r="3154" spans="9:22" x14ac:dyDescent="0.45">
      <c r="I3154" t="s">
        <v>181</v>
      </c>
      <c r="J3154" t="s">
        <v>477</v>
      </c>
      <c r="K3154">
        <v>0</v>
      </c>
      <c r="L3154" t="s">
        <v>154</v>
      </c>
      <c r="N3154" t="s">
        <v>255</v>
      </c>
      <c r="O3154" t="s">
        <v>477</v>
      </c>
      <c r="P3154">
        <v>5.000735614692795E-3</v>
      </c>
      <c r="Q3154" t="s">
        <v>154</v>
      </c>
      <c r="S3154" t="s">
        <v>291</v>
      </c>
      <c r="T3154" t="s">
        <v>477</v>
      </c>
      <c r="U3154">
        <v>6.5206131380031694E-3</v>
      </c>
      <c r="V3154" t="s">
        <v>154</v>
      </c>
    </row>
    <row r="3155" spans="9:22" x14ac:dyDescent="0.45">
      <c r="I3155" t="s">
        <v>181</v>
      </c>
      <c r="J3155" t="s">
        <v>390</v>
      </c>
      <c r="K3155">
        <v>6.7919943104344553E-8</v>
      </c>
      <c r="L3155" t="s">
        <v>154</v>
      </c>
      <c r="N3155" t="s">
        <v>255</v>
      </c>
      <c r="O3155" t="s">
        <v>390</v>
      </c>
      <c r="P3155">
        <v>8.5989218964989244E-3</v>
      </c>
      <c r="Q3155" t="s">
        <v>154</v>
      </c>
      <c r="S3155" t="s">
        <v>291</v>
      </c>
      <c r="T3155" t="s">
        <v>390</v>
      </c>
      <c r="U3155">
        <v>1.06217304533631E-2</v>
      </c>
      <c r="V3155" t="s">
        <v>154</v>
      </c>
    </row>
    <row r="3156" spans="9:22" x14ac:dyDescent="0.45">
      <c r="I3156" t="s">
        <v>181</v>
      </c>
      <c r="J3156" t="s">
        <v>391</v>
      </c>
      <c r="K3156">
        <v>2.6494459333607284E-3</v>
      </c>
      <c r="L3156" t="s">
        <v>154</v>
      </c>
      <c r="N3156" t="s">
        <v>255</v>
      </c>
      <c r="O3156" t="s">
        <v>391</v>
      </c>
      <c r="P3156">
        <v>8.3973219789062591E-4</v>
      </c>
      <c r="Q3156" t="s">
        <v>154</v>
      </c>
      <c r="S3156" t="s">
        <v>291</v>
      </c>
      <c r="T3156" t="s">
        <v>391</v>
      </c>
      <c r="U3156">
        <v>1.676930567713474E-3</v>
      </c>
      <c r="V3156" t="s">
        <v>154</v>
      </c>
    </row>
    <row r="3157" spans="9:22" x14ac:dyDescent="0.45">
      <c r="I3157" t="s">
        <v>181</v>
      </c>
      <c r="J3157" t="s">
        <v>392</v>
      </c>
      <c r="K3157">
        <v>4.5880583393344745E-3</v>
      </c>
      <c r="L3157" t="s">
        <v>154</v>
      </c>
      <c r="N3157" t="s">
        <v>255</v>
      </c>
      <c r="O3157" t="s">
        <v>392</v>
      </c>
      <c r="P3157">
        <v>7.8247248783287933E-4</v>
      </c>
      <c r="Q3157" t="s">
        <v>154</v>
      </c>
      <c r="S3157" t="s">
        <v>291</v>
      </c>
      <c r="T3157" t="s">
        <v>392</v>
      </c>
      <c r="U3157">
        <v>1.5467034808198867E-3</v>
      </c>
      <c r="V3157" t="s">
        <v>154</v>
      </c>
    </row>
    <row r="3158" spans="9:22" x14ac:dyDescent="0.45">
      <c r="I3158" t="s">
        <v>181</v>
      </c>
      <c r="J3158" t="s">
        <v>393</v>
      </c>
      <c r="K3158">
        <v>5.0682887352198634E-2</v>
      </c>
      <c r="L3158" t="s">
        <v>154</v>
      </c>
      <c r="N3158" t="s">
        <v>255</v>
      </c>
      <c r="O3158" t="s">
        <v>393</v>
      </c>
      <c r="P3158">
        <v>8.1454727334730574E-3</v>
      </c>
      <c r="Q3158" t="s">
        <v>154</v>
      </c>
      <c r="S3158" t="s">
        <v>291</v>
      </c>
      <c r="T3158" t="s">
        <v>393</v>
      </c>
      <c r="U3158">
        <v>1.2424100365940792E-2</v>
      </c>
      <c r="V3158" t="s">
        <v>154</v>
      </c>
    </row>
    <row r="3159" spans="9:22" x14ac:dyDescent="0.45">
      <c r="I3159" t="s">
        <v>181</v>
      </c>
      <c r="J3159" t="s">
        <v>394</v>
      </c>
      <c r="K3159">
        <v>4.0492228227958192E-3</v>
      </c>
      <c r="L3159" t="s">
        <v>154</v>
      </c>
      <c r="N3159" t="s">
        <v>255</v>
      </c>
      <c r="O3159" t="s">
        <v>394</v>
      </c>
      <c r="P3159">
        <v>1.6820057358716248E-3</v>
      </c>
      <c r="Q3159" t="s">
        <v>154</v>
      </c>
      <c r="S3159" t="s">
        <v>291</v>
      </c>
      <c r="T3159" t="s">
        <v>394</v>
      </c>
      <c r="U3159">
        <v>1.7589844070087387E-3</v>
      </c>
      <c r="V3159" t="s">
        <v>154</v>
      </c>
    </row>
    <row r="3160" spans="9:22" x14ac:dyDescent="0.45">
      <c r="I3160" t="s">
        <v>181</v>
      </c>
      <c r="J3160" t="s">
        <v>395</v>
      </c>
      <c r="K3160">
        <v>2.3671254195372395E-3</v>
      </c>
      <c r="L3160" t="s">
        <v>154</v>
      </c>
      <c r="N3160" t="s">
        <v>255</v>
      </c>
      <c r="O3160" t="s">
        <v>395</v>
      </c>
      <c r="P3160">
        <v>1.8505959414121525E-3</v>
      </c>
      <c r="Q3160" t="s">
        <v>154</v>
      </c>
      <c r="S3160" t="s">
        <v>291</v>
      </c>
      <c r="T3160" t="s">
        <v>395</v>
      </c>
      <c r="U3160">
        <v>1.7618420993282655E-3</v>
      </c>
      <c r="V3160" t="s">
        <v>154</v>
      </c>
    </row>
    <row r="3161" spans="9:22" x14ac:dyDescent="0.45">
      <c r="I3161" t="s">
        <v>181</v>
      </c>
      <c r="J3161" t="s">
        <v>478</v>
      </c>
      <c r="K3161">
        <v>1.2216457069880381E-3</v>
      </c>
      <c r="L3161" t="s">
        <v>154</v>
      </c>
      <c r="N3161" t="s">
        <v>255</v>
      </c>
      <c r="O3161" t="s">
        <v>478</v>
      </c>
      <c r="P3161">
        <v>1.9119940497185895E-3</v>
      </c>
      <c r="Q3161" t="s">
        <v>154</v>
      </c>
      <c r="S3161" t="s">
        <v>291</v>
      </c>
      <c r="T3161" t="s">
        <v>478</v>
      </c>
      <c r="U3161">
        <v>1.9369730087999901E-3</v>
      </c>
      <c r="V3161" t="s">
        <v>154</v>
      </c>
    </row>
    <row r="3162" spans="9:22" x14ac:dyDescent="0.45">
      <c r="I3162" t="s">
        <v>181</v>
      </c>
      <c r="J3162" t="s">
        <v>479</v>
      </c>
      <c r="K3162">
        <v>0</v>
      </c>
      <c r="L3162" t="s">
        <v>154</v>
      </c>
      <c r="N3162" t="s">
        <v>255</v>
      </c>
      <c r="O3162" t="s">
        <v>479</v>
      </c>
      <c r="P3162">
        <v>8.5560724359646061E-3</v>
      </c>
      <c r="Q3162" t="s">
        <v>154</v>
      </c>
      <c r="S3162" t="s">
        <v>291</v>
      </c>
      <c r="T3162" t="s">
        <v>479</v>
      </c>
      <c r="U3162">
        <v>7.9153764259508545E-3</v>
      </c>
      <c r="V3162" t="s">
        <v>154</v>
      </c>
    </row>
    <row r="3163" spans="9:22" x14ac:dyDescent="0.45">
      <c r="I3163" t="s">
        <v>181</v>
      </c>
      <c r="J3163" t="s">
        <v>396</v>
      </c>
      <c r="K3163">
        <v>2.0958537640582438E-4</v>
      </c>
      <c r="L3163" t="s">
        <v>154</v>
      </c>
      <c r="N3163" t="s">
        <v>255</v>
      </c>
      <c r="O3163" t="s">
        <v>396</v>
      </c>
      <c r="P3163">
        <v>6.1558232058079648E-3</v>
      </c>
      <c r="Q3163" t="s">
        <v>154</v>
      </c>
      <c r="S3163" t="s">
        <v>291</v>
      </c>
      <c r="T3163" t="s">
        <v>396</v>
      </c>
      <c r="U3163">
        <v>4.040931001577425E-3</v>
      </c>
      <c r="V3163" t="s">
        <v>154</v>
      </c>
    </row>
    <row r="3164" spans="9:22" x14ac:dyDescent="0.45">
      <c r="I3164" t="s">
        <v>181</v>
      </c>
      <c r="J3164" t="s">
        <v>397</v>
      </c>
      <c r="K3164">
        <v>1.8567010276251857E-3</v>
      </c>
      <c r="L3164" t="s">
        <v>154</v>
      </c>
      <c r="N3164" t="s">
        <v>255</v>
      </c>
      <c r="O3164" t="s">
        <v>397</v>
      </c>
      <c r="P3164">
        <v>5.0976150315522816E-4</v>
      </c>
      <c r="Q3164" t="s">
        <v>154</v>
      </c>
      <c r="S3164" t="s">
        <v>291</v>
      </c>
      <c r="T3164" t="s">
        <v>397</v>
      </c>
      <c r="U3164">
        <v>7.9564862060583618E-4</v>
      </c>
      <c r="V3164" t="s">
        <v>154</v>
      </c>
    </row>
    <row r="3165" spans="9:22" x14ac:dyDescent="0.45">
      <c r="I3165" t="s">
        <v>181</v>
      </c>
      <c r="J3165" t="s">
        <v>398</v>
      </c>
      <c r="K3165">
        <v>2.8064779451214489E-3</v>
      </c>
      <c r="L3165" t="s">
        <v>154</v>
      </c>
      <c r="N3165" t="s">
        <v>255</v>
      </c>
      <c r="O3165" t="s">
        <v>398</v>
      </c>
      <c r="P3165">
        <v>4.6820736074158905E-4</v>
      </c>
      <c r="Q3165" t="s">
        <v>154</v>
      </c>
      <c r="S3165" t="s">
        <v>291</v>
      </c>
      <c r="T3165" t="s">
        <v>398</v>
      </c>
      <c r="U3165">
        <v>8.7993158856232174E-4</v>
      </c>
      <c r="V3165" t="s">
        <v>154</v>
      </c>
    </row>
    <row r="3166" spans="9:22" x14ac:dyDescent="0.45">
      <c r="I3166" t="s">
        <v>181</v>
      </c>
      <c r="J3166" t="s">
        <v>399</v>
      </c>
      <c r="K3166">
        <v>2.8599104825506351E-2</v>
      </c>
      <c r="L3166" t="s">
        <v>154</v>
      </c>
      <c r="N3166" t="s">
        <v>255</v>
      </c>
      <c r="O3166" t="s">
        <v>399</v>
      </c>
      <c r="P3166">
        <v>4.0044163774240462E-3</v>
      </c>
      <c r="Q3166" t="s">
        <v>154</v>
      </c>
      <c r="S3166" t="s">
        <v>291</v>
      </c>
      <c r="T3166" t="s">
        <v>399</v>
      </c>
      <c r="U3166">
        <v>4.9784075937559635E-3</v>
      </c>
      <c r="V3166" t="s">
        <v>154</v>
      </c>
    </row>
    <row r="3167" spans="9:22" x14ac:dyDescent="0.45">
      <c r="I3167" t="s">
        <v>181</v>
      </c>
      <c r="J3167" t="s">
        <v>400</v>
      </c>
      <c r="K3167">
        <v>2.2042124554829783E-3</v>
      </c>
      <c r="L3167" t="s">
        <v>154</v>
      </c>
      <c r="N3167" t="s">
        <v>255</v>
      </c>
      <c r="O3167" t="s">
        <v>400</v>
      </c>
      <c r="P3167">
        <v>1.0307732316000939E-3</v>
      </c>
      <c r="Q3167" t="s">
        <v>154</v>
      </c>
      <c r="S3167" t="s">
        <v>291</v>
      </c>
      <c r="T3167" t="s">
        <v>400</v>
      </c>
      <c r="U3167">
        <v>5.7233476888845906E-4</v>
      </c>
      <c r="V3167" t="s">
        <v>154</v>
      </c>
    </row>
    <row r="3168" spans="9:22" x14ac:dyDescent="0.45">
      <c r="I3168" t="s">
        <v>181</v>
      </c>
      <c r="J3168" t="s">
        <v>401</v>
      </c>
      <c r="K3168">
        <v>1.4366229795468549E-3</v>
      </c>
      <c r="L3168" t="s">
        <v>154</v>
      </c>
      <c r="N3168" t="s">
        <v>255</v>
      </c>
      <c r="O3168" t="s">
        <v>401</v>
      </c>
      <c r="P3168">
        <v>1.1566580723722706E-3</v>
      </c>
      <c r="Q3168" t="s">
        <v>154</v>
      </c>
      <c r="S3168" t="s">
        <v>291</v>
      </c>
      <c r="T3168" t="s">
        <v>401</v>
      </c>
      <c r="U3168">
        <v>6.3585464239018774E-4</v>
      </c>
      <c r="V3168" t="s">
        <v>154</v>
      </c>
    </row>
    <row r="3169" spans="9:22" x14ac:dyDescent="0.45">
      <c r="I3169" t="s">
        <v>181</v>
      </c>
      <c r="J3169" t="s">
        <v>480</v>
      </c>
      <c r="K3169">
        <v>2.5463513365345366E-4</v>
      </c>
      <c r="L3169" t="s">
        <v>154</v>
      </c>
      <c r="N3169" t="s">
        <v>255</v>
      </c>
      <c r="O3169" t="s">
        <v>480</v>
      </c>
      <c r="P3169">
        <v>1.237587139796045E-3</v>
      </c>
      <c r="Q3169" t="s">
        <v>154</v>
      </c>
      <c r="S3169" t="s">
        <v>291</v>
      </c>
      <c r="T3169" t="s">
        <v>480</v>
      </c>
      <c r="U3169">
        <v>6.9118131140507547E-4</v>
      </c>
      <c r="V3169" t="s">
        <v>154</v>
      </c>
    </row>
    <row r="3170" spans="9:22" x14ac:dyDescent="0.45">
      <c r="I3170" t="s">
        <v>181</v>
      </c>
      <c r="J3170" t="s">
        <v>481</v>
      </c>
      <c r="K3170">
        <v>0</v>
      </c>
      <c r="L3170" t="s">
        <v>154</v>
      </c>
      <c r="N3170" t="s">
        <v>255</v>
      </c>
      <c r="O3170" t="s">
        <v>481</v>
      </c>
      <c r="P3170">
        <v>7.3187803799009887E-3</v>
      </c>
      <c r="Q3170" t="s">
        <v>154</v>
      </c>
      <c r="S3170" t="s">
        <v>291</v>
      </c>
      <c r="T3170" t="s">
        <v>481</v>
      </c>
      <c r="U3170">
        <v>3.2196824183009249E-3</v>
      </c>
      <c r="V3170" t="s">
        <v>154</v>
      </c>
    </row>
    <row r="3171" spans="9:22" x14ac:dyDescent="0.45">
      <c r="I3171" t="s">
        <v>181</v>
      </c>
      <c r="J3171" t="s">
        <v>402</v>
      </c>
      <c r="K3171">
        <v>1.696752236677365E-4</v>
      </c>
      <c r="L3171" t="s">
        <v>154</v>
      </c>
      <c r="N3171" t="s">
        <v>255</v>
      </c>
      <c r="O3171" t="s">
        <v>402</v>
      </c>
      <c r="P3171">
        <v>9.1942302317308243E-4</v>
      </c>
      <c r="Q3171" t="s">
        <v>154</v>
      </c>
      <c r="S3171" t="s">
        <v>291</v>
      </c>
      <c r="T3171" t="s">
        <v>402</v>
      </c>
      <c r="U3171">
        <v>5.2573805905146867E-4</v>
      </c>
      <c r="V3171" t="s">
        <v>154</v>
      </c>
    </row>
    <row r="3172" spans="9:22" x14ac:dyDescent="0.45">
      <c r="I3172" t="s">
        <v>181</v>
      </c>
      <c r="J3172" t="s">
        <v>403</v>
      </c>
      <c r="K3172">
        <v>6.0708602285662399E-4</v>
      </c>
      <c r="L3172" t="s">
        <v>154</v>
      </c>
      <c r="N3172" t="s">
        <v>255</v>
      </c>
      <c r="O3172" t="s">
        <v>403</v>
      </c>
      <c r="P3172">
        <v>1.4872809431130352E-4</v>
      </c>
      <c r="Q3172" t="s">
        <v>154</v>
      </c>
      <c r="S3172" t="s">
        <v>291</v>
      </c>
      <c r="T3172" t="s">
        <v>403</v>
      </c>
      <c r="U3172">
        <v>9.2056473161514094E-5</v>
      </c>
      <c r="V3172" t="s">
        <v>154</v>
      </c>
    </row>
    <row r="3173" spans="9:22" x14ac:dyDescent="0.45">
      <c r="I3173" t="s">
        <v>181</v>
      </c>
      <c r="J3173" t="s">
        <v>404</v>
      </c>
      <c r="K3173">
        <v>1.0507101059513983E-3</v>
      </c>
      <c r="L3173" t="s">
        <v>154</v>
      </c>
      <c r="N3173" t="s">
        <v>255</v>
      </c>
      <c r="O3173" t="s">
        <v>404</v>
      </c>
      <c r="P3173">
        <v>1.854186831745804E-4</v>
      </c>
      <c r="Q3173" t="s">
        <v>154</v>
      </c>
      <c r="S3173" t="s">
        <v>291</v>
      </c>
      <c r="T3173" t="s">
        <v>404</v>
      </c>
      <c r="U3173">
        <v>1.3095023202939723E-4</v>
      </c>
      <c r="V3173" t="s">
        <v>154</v>
      </c>
    </row>
    <row r="3174" spans="9:22" x14ac:dyDescent="0.45">
      <c r="I3174" t="s">
        <v>181</v>
      </c>
      <c r="J3174" t="s">
        <v>405</v>
      </c>
      <c r="K3174">
        <v>1.0520370868210015E-2</v>
      </c>
      <c r="L3174" t="s">
        <v>154</v>
      </c>
      <c r="N3174" t="s">
        <v>255</v>
      </c>
      <c r="O3174" t="s">
        <v>405</v>
      </c>
      <c r="P3174">
        <v>1.0201616599432391E-3</v>
      </c>
      <c r="Q3174" t="s">
        <v>154</v>
      </c>
      <c r="S3174" t="s">
        <v>291</v>
      </c>
      <c r="T3174" t="s">
        <v>405</v>
      </c>
      <c r="U3174">
        <v>9.8969071918277138E-4</v>
      </c>
      <c r="V3174" t="s">
        <v>154</v>
      </c>
    </row>
    <row r="3175" spans="9:22" x14ac:dyDescent="0.45">
      <c r="I3175" t="s">
        <v>181</v>
      </c>
      <c r="J3175" t="s">
        <v>406</v>
      </c>
      <c r="K3175">
        <v>6.793655342946372E-4</v>
      </c>
      <c r="L3175" t="s">
        <v>154</v>
      </c>
      <c r="N3175" t="s">
        <v>255</v>
      </c>
      <c r="O3175" t="s">
        <v>406</v>
      </c>
      <c r="P3175">
        <v>8.1578833054974745E-5</v>
      </c>
      <c r="Q3175" t="s">
        <v>154</v>
      </c>
      <c r="S3175" t="s">
        <v>291</v>
      </c>
      <c r="T3175" t="s">
        <v>406</v>
      </c>
      <c r="U3175">
        <v>1.5557178764630711E-4</v>
      </c>
      <c r="V3175" t="s">
        <v>154</v>
      </c>
    </row>
    <row r="3176" spans="9:22" x14ac:dyDescent="0.45">
      <c r="I3176" t="s">
        <v>181</v>
      </c>
      <c r="J3176" t="s">
        <v>407</v>
      </c>
      <c r="K3176">
        <v>3.4522345268574146E-4</v>
      </c>
      <c r="L3176" t="s">
        <v>154</v>
      </c>
      <c r="N3176" t="s">
        <v>255</v>
      </c>
      <c r="O3176" t="s">
        <v>407</v>
      </c>
      <c r="P3176">
        <v>1.2096358494294728E-4</v>
      </c>
      <c r="Q3176" t="s">
        <v>154</v>
      </c>
      <c r="S3176" t="s">
        <v>291</v>
      </c>
      <c r="T3176" t="s">
        <v>407</v>
      </c>
      <c r="U3176">
        <v>1.7039153608654128E-4</v>
      </c>
      <c r="V3176" t="s">
        <v>154</v>
      </c>
    </row>
    <row r="3177" spans="9:22" x14ac:dyDescent="0.45">
      <c r="I3177" t="s">
        <v>181</v>
      </c>
      <c r="J3177" t="s">
        <v>482</v>
      </c>
      <c r="K3177">
        <v>6.9689211974299797E-5</v>
      </c>
      <c r="L3177" t="s">
        <v>154</v>
      </c>
      <c r="N3177" t="s">
        <v>255</v>
      </c>
      <c r="O3177" t="s">
        <v>482</v>
      </c>
      <c r="P3177">
        <v>1.1999565845115802E-4</v>
      </c>
      <c r="Q3177" t="s">
        <v>154</v>
      </c>
      <c r="S3177" t="s">
        <v>291</v>
      </c>
      <c r="T3177" t="s">
        <v>482</v>
      </c>
      <c r="U3177">
        <v>1.4415400145460474E-4</v>
      </c>
      <c r="V3177" t="s">
        <v>154</v>
      </c>
    </row>
    <row r="3178" spans="9:22" x14ac:dyDescent="0.45">
      <c r="I3178" t="s">
        <v>181</v>
      </c>
      <c r="J3178" t="s">
        <v>483</v>
      </c>
      <c r="K3178">
        <v>0</v>
      </c>
      <c r="L3178" t="s">
        <v>154</v>
      </c>
      <c r="N3178" t="s">
        <v>255</v>
      </c>
      <c r="O3178" t="s">
        <v>483</v>
      </c>
      <c r="P3178">
        <v>6.8371144693771832E-4</v>
      </c>
      <c r="Q3178" t="s">
        <v>154</v>
      </c>
      <c r="S3178" t="s">
        <v>291</v>
      </c>
      <c r="T3178" t="s">
        <v>483</v>
      </c>
      <c r="U3178">
        <v>1.0448489550461562E-3</v>
      </c>
      <c r="V3178" t="s">
        <v>154</v>
      </c>
    </row>
    <row r="3179" spans="9:22" x14ac:dyDescent="0.45">
      <c r="I3179" t="s">
        <v>181</v>
      </c>
      <c r="J3179" t="s">
        <v>408</v>
      </c>
      <c r="K3179">
        <v>8.4333988183276157E-4</v>
      </c>
      <c r="L3179" t="s">
        <v>154</v>
      </c>
      <c r="N3179" t="s">
        <v>255</v>
      </c>
      <c r="O3179" t="s">
        <v>408</v>
      </c>
      <c r="P3179">
        <v>3.6013615731076672E-3</v>
      </c>
      <c r="Q3179" t="s">
        <v>154</v>
      </c>
      <c r="S3179" t="s">
        <v>291</v>
      </c>
      <c r="T3179" t="s">
        <v>408</v>
      </c>
      <c r="U3179">
        <v>1.8975309425360617E-2</v>
      </c>
      <c r="V3179" t="s">
        <v>154</v>
      </c>
    </row>
    <row r="3180" spans="9:22" x14ac:dyDescent="0.45">
      <c r="I3180" t="s">
        <v>181</v>
      </c>
      <c r="J3180" t="s">
        <v>409</v>
      </c>
      <c r="K3180">
        <v>2.072362791280178E-3</v>
      </c>
      <c r="L3180" t="s">
        <v>154</v>
      </c>
      <c r="N3180" t="s">
        <v>255</v>
      </c>
      <c r="O3180" t="s">
        <v>409</v>
      </c>
      <c r="P3180">
        <v>4.2743667540253967E-4</v>
      </c>
      <c r="Q3180" t="s">
        <v>154</v>
      </c>
      <c r="S3180" t="s">
        <v>291</v>
      </c>
      <c r="T3180" t="s">
        <v>409</v>
      </c>
      <c r="U3180">
        <v>3.4410025319706432E-3</v>
      </c>
      <c r="V3180" t="s">
        <v>154</v>
      </c>
    </row>
    <row r="3181" spans="9:22" x14ac:dyDescent="0.45">
      <c r="I3181" t="s">
        <v>181</v>
      </c>
      <c r="J3181" t="s">
        <v>410</v>
      </c>
      <c r="K3181">
        <v>3.4228317132581057E-3</v>
      </c>
      <c r="L3181" t="s">
        <v>154</v>
      </c>
      <c r="N3181" t="s">
        <v>255</v>
      </c>
      <c r="O3181" t="s">
        <v>410</v>
      </c>
      <c r="P3181">
        <v>4.3453957102871418E-4</v>
      </c>
      <c r="Q3181" t="s">
        <v>154</v>
      </c>
      <c r="S3181" t="s">
        <v>291</v>
      </c>
      <c r="T3181" t="s">
        <v>410</v>
      </c>
      <c r="U3181">
        <v>3.7437187827848708E-3</v>
      </c>
      <c r="V3181" t="s">
        <v>154</v>
      </c>
    </row>
    <row r="3182" spans="9:22" x14ac:dyDescent="0.45">
      <c r="I3182" t="s">
        <v>181</v>
      </c>
      <c r="J3182" t="s">
        <v>411</v>
      </c>
      <c r="K3182">
        <v>3.6876885071959534E-2</v>
      </c>
      <c r="L3182" t="s">
        <v>154</v>
      </c>
      <c r="N3182" t="s">
        <v>255</v>
      </c>
      <c r="O3182" t="s">
        <v>411</v>
      </c>
      <c r="P3182">
        <v>2.7280086115599425E-3</v>
      </c>
      <c r="Q3182" t="s">
        <v>154</v>
      </c>
      <c r="S3182" t="s">
        <v>291</v>
      </c>
      <c r="T3182" t="s">
        <v>411</v>
      </c>
      <c r="U3182">
        <v>2.3075745431646418E-2</v>
      </c>
      <c r="V3182" t="s">
        <v>154</v>
      </c>
    </row>
    <row r="3183" spans="9:22" x14ac:dyDescent="0.45">
      <c r="I3183" t="s">
        <v>181</v>
      </c>
      <c r="J3183" t="s">
        <v>412</v>
      </c>
      <c r="K3183">
        <v>2.7278617517462645E-3</v>
      </c>
      <c r="L3183" t="s">
        <v>154</v>
      </c>
      <c r="N3183" t="s">
        <v>255</v>
      </c>
      <c r="O3183" t="s">
        <v>412</v>
      </c>
      <c r="P3183">
        <v>4.4195051778922202E-4</v>
      </c>
      <c r="Q3183" t="s">
        <v>154</v>
      </c>
      <c r="S3183" t="s">
        <v>291</v>
      </c>
      <c r="T3183" t="s">
        <v>412</v>
      </c>
      <c r="U3183">
        <v>3.0327074220119128E-3</v>
      </c>
      <c r="V3183" t="s">
        <v>154</v>
      </c>
    </row>
    <row r="3184" spans="9:22" x14ac:dyDescent="0.45">
      <c r="I3184" t="s">
        <v>181</v>
      </c>
      <c r="J3184" t="s">
        <v>413</v>
      </c>
      <c r="K3184">
        <v>1.537979073872024E-3</v>
      </c>
      <c r="L3184" t="s">
        <v>154</v>
      </c>
      <c r="N3184" t="s">
        <v>255</v>
      </c>
      <c r="O3184" t="s">
        <v>413</v>
      </c>
      <c r="P3184">
        <v>4.7434199063052827E-4</v>
      </c>
      <c r="Q3184" t="s">
        <v>154</v>
      </c>
      <c r="S3184" t="s">
        <v>291</v>
      </c>
      <c r="T3184" t="s">
        <v>413</v>
      </c>
      <c r="U3184">
        <v>3.3187928824694453E-3</v>
      </c>
      <c r="V3184" t="s">
        <v>154</v>
      </c>
    </row>
    <row r="3185" spans="9:22" x14ac:dyDescent="0.45">
      <c r="I3185" t="s">
        <v>181</v>
      </c>
      <c r="J3185" t="s">
        <v>484</v>
      </c>
      <c r="K3185">
        <v>2.1066598321955538E-4</v>
      </c>
      <c r="L3185" t="s">
        <v>154</v>
      </c>
      <c r="N3185" t="s">
        <v>255</v>
      </c>
      <c r="O3185" t="s">
        <v>484</v>
      </c>
      <c r="P3185">
        <v>3.5460036775122758E-4</v>
      </c>
      <c r="Q3185" t="s">
        <v>154</v>
      </c>
      <c r="S3185" t="s">
        <v>291</v>
      </c>
      <c r="T3185" t="s">
        <v>484</v>
      </c>
      <c r="U3185">
        <v>2.9833590412206941E-3</v>
      </c>
      <c r="V3185" t="s">
        <v>154</v>
      </c>
    </row>
    <row r="3186" spans="9:22" x14ac:dyDescent="0.45">
      <c r="I3186" t="s">
        <v>181</v>
      </c>
      <c r="J3186" t="s">
        <v>485</v>
      </c>
      <c r="K3186">
        <v>0</v>
      </c>
      <c r="L3186" t="s">
        <v>154</v>
      </c>
      <c r="N3186" t="s">
        <v>255</v>
      </c>
      <c r="O3186" t="s">
        <v>485</v>
      </c>
      <c r="P3186">
        <v>2.7678334167858944E-3</v>
      </c>
      <c r="Q3186" t="s">
        <v>154</v>
      </c>
      <c r="S3186" t="s">
        <v>291</v>
      </c>
      <c r="T3186" t="s">
        <v>485</v>
      </c>
      <c r="U3186">
        <v>1.6496545016917732E-2</v>
      </c>
      <c r="V3186" t="s">
        <v>154</v>
      </c>
    </row>
    <row r="3187" spans="9:22" x14ac:dyDescent="0.45">
      <c r="I3187" t="s">
        <v>181</v>
      </c>
      <c r="J3187" t="s">
        <v>414</v>
      </c>
      <c r="K3187">
        <v>9.5949338995475345E-4</v>
      </c>
      <c r="L3187" t="s">
        <v>154</v>
      </c>
      <c r="N3187" t="s">
        <v>255</v>
      </c>
      <c r="O3187" t="s">
        <v>414</v>
      </c>
      <c r="P3187">
        <v>4.2212322592142916E-3</v>
      </c>
      <c r="Q3187" t="s">
        <v>154</v>
      </c>
      <c r="S3187" t="s">
        <v>291</v>
      </c>
      <c r="T3187" t="s">
        <v>414</v>
      </c>
      <c r="U3187">
        <v>8.7036777878184337E-3</v>
      </c>
      <c r="V3187" t="s">
        <v>154</v>
      </c>
    </row>
    <row r="3188" spans="9:22" x14ac:dyDescent="0.45">
      <c r="I3188" t="s">
        <v>181</v>
      </c>
      <c r="J3188" t="s">
        <v>415</v>
      </c>
      <c r="K3188">
        <v>1.8651204684485311E-3</v>
      </c>
      <c r="L3188" t="s">
        <v>154</v>
      </c>
      <c r="N3188" t="s">
        <v>255</v>
      </c>
      <c r="O3188" t="s">
        <v>415</v>
      </c>
      <c r="P3188">
        <v>3.9047405582171886E-4</v>
      </c>
      <c r="Q3188" t="s">
        <v>154</v>
      </c>
      <c r="S3188" t="s">
        <v>291</v>
      </c>
      <c r="T3188" t="s">
        <v>415</v>
      </c>
      <c r="U3188">
        <v>1.180249194655361E-3</v>
      </c>
      <c r="V3188" t="s">
        <v>154</v>
      </c>
    </row>
    <row r="3189" spans="9:22" x14ac:dyDescent="0.45">
      <c r="I3189" t="s">
        <v>181</v>
      </c>
      <c r="J3189" t="s">
        <v>416</v>
      </c>
      <c r="K3189">
        <v>2.8144750494774775E-3</v>
      </c>
      <c r="L3189" t="s">
        <v>154</v>
      </c>
      <c r="N3189" t="s">
        <v>255</v>
      </c>
      <c r="O3189" t="s">
        <v>416</v>
      </c>
      <c r="P3189">
        <v>4.6495988707198578E-4</v>
      </c>
      <c r="Q3189" t="s">
        <v>154</v>
      </c>
      <c r="S3189" t="s">
        <v>291</v>
      </c>
      <c r="T3189" t="s">
        <v>416</v>
      </c>
      <c r="U3189">
        <v>1.3301221981451541E-3</v>
      </c>
      <c r="V3189" t="s">
        <v>154</v>
      </c>
    </row>
    <row r="3190" spans="9:22" x14ac:dyDescent="0.45">
      <c r="I3190" t="s">
        <v>181</v>
      </c>
      <c r="J3190" t="s">
        <v>417</v>
      </c>
      <c r="K3190">
        <v>2.727271528361995E-2</v>
      </c>
      <c r="L3190" t="s">
        <v>154</v>
      </c>
      <c r="N3190" t="s">
        <v>255</v>
      </c>
      <c r="O3190" t="s">
        <v>417</v>
      </c>
      <c r="P3190">
        <v>2.478116545051123E-3</v>
      </c>
      <c r="Q3190" t="s">
        <v>154</v>
      </c>
      <c r="S3190" t="s">
        <v>291</v>
      </c>
      <c r="T3190" t="s">
        <v>417</v>
      </c>
      <c r="U3190">
        <v>9.4395737601874231E-3</v>
      </c>
      <c r="V3190" t="s">
        <v>154</v>
      </c>
    </row>
    <row r="3191" spans="9:22" x14ac:dyDescent="0.45">
      <c r="I3191" t="s">
        <v>181</v>
      </c>
      <c r="J3191" t="s">
        <v>418</v>
      </c>
      <c r="K3191">
        <v>2.1079166277269161E-3</v>
      </c>
      <c r="L3191" t="s">
        <v>154</v>
      </c>
      <c r="N3191" t="s">
        <v>255</v>
      </c>
      <c r="O3191" t="s">
        <v>418</v>
      </c>
      <c r="P3191">
        <v>3.8778956905537843E-4</v>
      </c>
      <c r="Q3191" t="s">
        <v>154</v>
      </c>
      <c r="S3191" t="s">
        <v>291</v>
      </c>
      <c r="T3191" t="s">
        <v>418</v>
      </c>
      <c r="U3191">
        <v>1.4836634575627096E-3</v>
      </c>
      <c r="V3191" t="s">
        <v>154</v>
      </c>
    </row>
    <row r="3192" spans="9:22" x14ac:dyDescent="0.45">
      <c r="I3192" t="s">
        <v>181</v>
      </c>
      <c r="J3192" t="s">
        <v>419</v>
      </c>
      <c r="K3192">
        <v>1.2236391426782233E-3</v>
      </c>
      <c r="L3192" t="s">
        <v>154</v>
      </c>
      <c r="N3192" t="s">
        <v>255</v>
      </c>
      <c r="O3192" t="s">
        <v>419</v>
      </c>
      <c r="P3192">
        <v>3.8922885645513455E-4</v>
      </c>
      <c r="Q3192" t="s">
        <v>154</v>
      </c>
      <c r="S3192" t="s">
        <v>291</v>
      </c>
      <c r="T3192" t="s">
        <v>419</v>
      </c>
      <c r="U3192">
        <v>1.4987335460987527E-3</v>
      </c>
      <c r="V3192" t="s">
        <v>154</v>
      </c>
    </row>
    <row r="3193" spans="9:22" x14ac:dyDescent="0.45">
      <c r="I3193" t="s">
        <v>181</v>
      </c>
      <c r="J3193" t="s">
        <v>486</v>
      </c>
      <c r="K3193">
        <v>1.4511176340027478E-4</v>
      </c>
      <c r="L3193" t="s">
        <v>154</v>
      </c>
      <c r="N3193" t="s">
        <v>255</v>
      </c>
      <c r="O3193" t="s">
        <v>486</v>
      </c>
      <c r="P3193">
        <v>3.1890622894696142E-4</v>
      </c>
      <c r="Q3193" t="s">
        <v>154</v>
      </c>
      <c r="S3193" t="s">
        <v>291</v>
      </c>
      <c r="T3193" t="s">
        <v>486</v>
      </c>
      <c r="U3193">
        <v>1.2176767615683969E-3</v>
      </c>
      <c r="V3193" t="s">
        <v>154</v>
      </c>
    </row>
    <row r="3194" spans="9:22" x14ac:dyDescent="0.45">
      <c r="I3194" t="s">
        <v>181</v>
      </c>
      <c r="J3194" t="s">
        <v>487</v>
      </c>
      <c r="K3194">
        <v>0</v>
      </c>
      <c r="L3194" t="s">
        <v>154</v>
      </c>
      <c r="N3194" t="s">
        <v>255</v>
      </c>
      <c r="O3194" t="s">
        <v>487</v>
      </c>
      <c r="P3194">
        <v>2.4926256763476303E-3</v>
      </c>
      <c r="Q3194" t="s">
        <v>154</v>
      </c>
      <c r="S3194" t="s">
        <v>291</v>
      </c>
      <c r="T3194" t="s">
        <v>487</v>
      </c>
      <c r="U3194">
        <v>6.4861076801654835E-3</v>
      </c>
      <c r="V3194" t="s">
        <v>154</v>
      </c>
    </row>
    <row r="3195" spans="9:22" x14ac:dyDescent="0.45">
      <c r="I3195" t="s">
        <v>181</v>
      </c>
      <c r="J3195" t="s">
        <v>420</v>
      </c>
      <c r="K3195">
        <v>1.0265180888078703E-3</v>
      </c>
      <c r="L3195" t="s">
        <v>154</v>
      </c>
      <c r="N3195" t="s">
        <v>255</v>
      </c>
      <c r="O3195" t="s">
        <v>420</v>
      </c>
      <c r="P3195">
        <v>4.6667904350184827E-3</v>
      </c>
      <c r="Q3195" t="s">
        <v>154</v>
      </c>
      <c r="S3195" t="s">
        <v>291</v>
      </c>
      <c r="T3195" t="s">
        <v>420</v>
      </c>
      <c r="U3195">
        <v>3.441970899039485E-2</v>
      </c>
      <c r="V3195" t="s">
        <v>154</v>
      </c>
    </row>
    <row r="3196" spans="9:22" x14ac:dyDescent="0.45">
      <c r="I3196" t="s">
        <v>181</v>
      </c>
      <c r="J3196" t="s">
        <v>421</v>
      </c>
      <c r="K3196">
        <v>2.2517832511510447E-3</v>
      </c>
      <c r="L3196" t="s">
        <v>154</v>
      </c>
      <c r="N3196" t="s">
        <v>255</v>
      </c>
      <c r="O3196" t="s">
        <v>421</v>
      </c>
      <c r="P3196">
        <v>9.5544366707019069E-4</v>
      </c>
      <c r="Q3196" t="s">
        <v>154</v>
      </c>
      <c r="S3196" t="s">
        <v>291</v>
      </c>
      <c r="T3196" t="s">
        <v>421</v>
      </c>
      <c r="U3196">
        <v>6.081487363027647E-3</v>
      </c>
      <c r="V3196" t="s">
        <v>154</v>
      </c>
    </row>
    <row r="3197" spans="9:22" x14ac:dyDescent="0.45">
      <c r="I3197" t="s">
        <v>181</v>
      </c>
      <c r="J3197" t="s">
        <v>422</v>
      </c>
      <c r="K3197">
        <v>3.6182983081288001E-3</v>
      </c>
      <c r="L3197" t="s">
        <v>154</v>
      </c>
      <c r="N3197" t="s">
        <v>255</v>
      </c>
      <c r="O3197" t="s">
        <v>422</v>
      </c>
      <c r="P3197">
        <v>8.4875604521347564E-4</v>
      </c>
      <c r="Q3197" t="s">
        <v>154</v>
      </c>
      <c r="S3197" t="s">
        <v>291</v>
      </c>
      <c r="T3197" t="s">
        <v>422</v>
      </c>
      <c r="U3197">
        <v>6.3194992616127446E-3</v>
      </c>
      <c r="V3197" t="s">
        <v>154</v>
      </c>
    </row>
    <row r="3198" spans="9:22" x14ac:dyDescent="0.45">
      <c r="I3198" t="s">
        <v>181</v>
      </c>
      <c r="J3198" t="s">
        <v>423</v>
      </c>
      <c r="K3198">
        <v>3.9127408907519583E-2</v>
      </c>
      <c r="L3198" t="s">
        <v>154</v>
      </c>
      <c r="N3198" t="s">
        <v>255</v>
      </c>
      <c r="O3198" t="s">
        <v>423</v>
      </c>
      <c r="P3198">
        <v>3.4363038625977969E-3</v>
      </c>
      <c r="Q3198" t="s">
        <v>154</v>
      </c>
      <c r="S3198" t="s">
        <v>291</v>
      </c>
      <c r="T3198" t="s">
        <v>423</v>
      </c>
      <c r="U3198">
        <v>3.7175421907394694E-2</v>
      </c>
      <c r="V3198" t="s">
        <v>154</v>
      </c>
    </row>
    <row r="3199" spans="9:22" x14ac:dyDescent="0.45">
      <c r="I3199" t="s">
        <v>181</v>
      </c>
      <c r="J3199" t="s">
        <v>424</v>
      </c>
      <c r="K3199">
        <v>3.1652204146815025E-3</v>
      </c>
      <c r="L3199" t="s">
        <v>154</v>
      </c>
      <c r="N3199" t="s">
        <v>255</v>
      </c>
      <c r="O3199" t="s">
        <v>424</v>
      </c>
      <c r="P3199">
        <v>4.4277024739621847E-4</v>
      </c>
      <c r="Q3199" t="s">
        <v>154</v>
      </c>
      <c r="S3199" t="s">
        <v>291</v>
      </c>
      <c r="T3199" t="s">
        <v>424</v>
      </c>
      <c r="U3199">
        <v>4.3635156155311348E-3</v>
      </c>
      <c r="V3199" t="s">
        <v>154</v>
      </c>
    </row>
    <row r="3200" spans="9:22" x14ac:dyDescent="0.45">
      <c r="I3200" t="s">
        <v>181</v>
      </c>
      <c r="J3200" t="s">
        <v>425</v>
      </c>
      <c r="K3200">
        <v>1.8414332588858877E-3</v>
      </c>
      <c r="L3200" t="s">
        <v>154</v>
      </c>
      <c r="N3200" t="s">
        <v>255</v>
      </c>
      <c r="O3200" t="s">
        <v>425</v>
      </c>
      <c r="P3200">
        <v>5.0463056654152837E-4</v>
      </c>
      <c r="Q3200" t="s">
        <v>154</v>
      </c>
      <c r="S3200" t="s">
        <v>291</v>
      </c>
      <c r="T3200" t="s">
        <v>425</v>
      </c>
      <c r="U3200">
        <v>4.3688696632591039E-3</v>
      </c>
      <c r="V3200" t="s">
        <v>154</v>
      </c>
    </row>
    <row r="3201" spans="9:22" x14ac:dyDescent="0.45">
      <c r="I3201" t="s">
        <v>181</v>
      </c>
      <c r="J3201" t="s">
        <v>488</v>
      </c>
      <c r="K3201">
        <v>3.6933337236698394E-4</v>
      </c>
      <c r="L3201" t="s">
        <v>154</v>
      </c>
      <c r="N3201" t="s">
        <v>255</v>
      </c>
      <c r="O3201" t="s">
        <v>488</v>
      </c>
      <c r="P3201">
        <v>8.1418956277533728E-4</v>
      </c>
      <c r="Q3201" t="s">
        <v>154</v>
      </c>
      <c r="S3201" t="s">
        <v>291</v>
      </c>
      <c r="T3201" t="s">
        <v>488</v>
      </c>
      <c r="U3201">
        <v>4.3233872725295221E-3</v>
      </c>
      <c r="V3201" t="s">
        <v>154</v>
      </c>
    </row>
    <row r="3202" spans="9:22" x14ac:dyDescent="0.45">
      <c r="I3202" t="s">
        <v>181</v>
      </c>
      <c r="J3202" t="s">
        <v>489</v>
      </c>
      <c r="K3202">
        <v>0</v>
      </c>
      <c r="L3202" t="s">
        <v>154</v>
      </c>
      <c r="N3202" t="s">
        <v>255</v>
      </c>
      <c r="O3202" t="s">
        <v>489</v>
      </c>
      <c r="P3202">
        <v>2.6798212077961563E-3</v>
      </c>
      <c r="Q3202" t="s">
        <v>154</v>
      </c>
      <c r="S3202" t="s">
        <v>291</v>
      </c>
      <c r="T3202" t="s">
        <v>489</v>
      </c>
      <c r="U3202">
        <v>2.3393095860207536E-2</v>
      </c>
      <c r="V3202" t="s">
        <v>154</v>
      </c>
    </row>
    <row r="3203" spans="9:22" x14ac:dyDescent="0.45">
      <c r="I3203" t="s">
        <v>181</v>
      </c>
      <c r="J3203" t="s">
        <v>426</v>
      </c>
      <c r="K3203">
        <v>4.3125935762826546E-4</v>
      </c>
      <c r="L3203" t="s">
        <v>154</v>
      </c>
      <c r="N3203" t="s">
        <v>255</v>
      </c>
      <c r="O3203" t="s">
        <v>426</v>
      </c>
      <c r="P3203">
        <v>2.2773736300731824E-2</v>
      </c>
      <c r="Q3203" t="s">
        <v>154</v>
      </c>
      <c r="S3203" t="s">
        <v>291</v>
      </c>
      <c r="T3203" t="s">
        <v>426</v>
      </c>
      <c r="U3203">
        <v>6.6354374930328544E-2</v>
      </c>
      <c r="V3203" t="s">
        <v>154</v>
      </c>
    </row>
    <row r="3204" spans="9:22" x14ac:dyDescent="0.45">
      <c r="I3204" t="s">
        <v>181</v>
      </c>
      <c r="J3204" t="s">
        <v>427</v>
      </c>
      <c r="K3204">
        <v>4.762101017537163E-3</v>
      </c>
      <c r="L3204" t="s">
        <v>154</v>
      </c>
      <c r="N3204" t="s">
        <v>255</v>
      </c>
      <c r="O3204" t="s">
        <v>427</v>
      </c>
      <c r="P3204">
        <v>3.5034861198107777E-3</v>
      </c>
      <c r="Q3204" t="s">
        <v>154</v>
      </c>
      <c r="S3204" t="s">
        <v>291</v>
      </c>
      <c r="T3204" t="s">
        <v>427</v>
      </c>
      <c r="U3204">
        <v>1.1075234094130802E-2</v>
      </c>
      <c r="V3204" t="s">
        <v>154</v>
      </c>
    </row>
    <row r="3205" spans="9:22" x14ac:dyDescent="0.45">
      <c r="I3205" t="s">
        <v>181</v>
      </c>
      <c r="J3205" t="s">
        <v>428</v>
      </c>
      <c r="K3205">
        <v>7.5577782917560527E-3</v>
      </c>
      <c r="L3205" t="s">
        <v>154</v>
      </c>
      <c r="N3205" t="s">
        <v>255</v>
      </c>
      <c r="O3205" t="s">
        <v>428</v>
      </c>
      <c r="P3205">
        <v>3.5135914582216437E-3</v>
      </c>
      <c r="Q3205" t="s">
        <v>154</v>
      </c>
      <c r="S3205" t="s">
        <v>291</v>
      </c>
      <c r="T3205" t="s">
        <v>428</v>
      </c>
      <c r="U3205">
        <v>1.1579997307380119E-2</v>
      </c>
      <c r="V3205" t="s">
        <v>154</v>
      </c>
    </row>
    <row r="3206" spans="9:22" x14ac:dyDescent="0.45">
      <c r="I3206" t="s">
        <v>181</v>
      </c>
      <c r="J3206" t="s">
        <v>429</v>
      </c>
      <c r="K3206">
        <v>8.0877201609143787E-2</v>
      </c>
      <c r="L3206" t="s">
        <v>154</v>
      </c>
      <c r="N3206" t="s">
        <v>255</v>
      </c>
      <c r="O3206" t="s">
        <v>429</v>
      </c>
      <c r="P3206">
        <v>2.1110791047834081E-2</v>
      </c>
      <c r="Q3206" t="s">
        <v>154</v>
      </c>
      <c r="S3206" t="s">
        <v>291</v>
      </c>
      <c r="T3206" t="s">
        <v>429</v>
      </c>
      <c r="U3206">
        <v>7.2686279720134833E-2</v>
      </c>
      <c r="V3206" t="s">
        <v>154</v>
      </c>
    </row>
    <row r="3207" spans="9:22" x14ac:dyDescent="0.45">
      <c r="I3207" t="s">
        <v>181</v>
      </c>
      <c r="J3207" t="s">
        <v>430</v>
      </c>
      <c r="K3207">
        <v>7.1567785613757297E-3</v>
      </c>
      <c r="L3207" t="s">
        <v>154</v>
      </c>
      <c r="N3207" t="s">
        <v>255</v>
      </c>
      <c r="O3207" t="s">
        <v>430</v>
      </c>
      <c r="P3207">
        <v>3.0030128129262521E-3</v>
      </c>
      <c r="Q3207" t="s">
        <v>154</v>
      </c>
      <c r="S3207" t="s">
        <v>291</v>
      </c>
      <c r="T3207" t="s">
        <v>430</v>
      </c>
      <c r="U3207">
        <v>9.5833901973825988E-3</v>
      </c>
      <c r="V3207" t="s">
        <v>154</v>
      </c>
    </row>
    <row r="3208" spans="9:22" x14ac:dyDescent="0.45">
      <c r="I3208" t="s">
        <v>181</v>
      </c>
      <c r="J3208" t="s">
        <v>431</v>
      </c>
      <c r="K3208">
        <v>4.8259839285680105E-3</v>
      </c>
      <c r="L3208" t="s">
        <v>154</v>
      </c>
      <c r="N3208" t="s">
        <v>255</v>
      </c>
      <c r="O3208" t="s">
        <v>431</v>
      </c>
      <c r="P3208">
        <v>3.0283085602525652E-3</v>
      </c>
      <c r="Q3208" t="s">
        <v>154</v>
      </c>
      <c r="S3208" t="s">
        <v>291</v>
      </c>
      <c r="T3208" t="s">
        <v>431</v>
      </c>
      <c r="U3208">
        <v>9.7006195408391033E-3</v>
      </c>
      <c r="V3208" t="s">
        <v>154</v>
      </c>
    </row>
    <row r="3209" spans="9:22" x14ac:dyDescent="0.45">
      <c r="I3209" t="s">
        <v>181</v>
      </c>
      <c r="J3209" t="s">
        <v>490</v>
      </c>
      <c r="K3209">
        <v>2.9295079540122234E-3</v>
      </c>
      <c r="L3209" t="s">
        <v>154</v>
      </c>
      <c r="N3209" t="s">
        <v>255</v>
      </c>
      <c r="O3209" t="s">
        <v>490</v>
      </c>
      <c r="P3209">
        <v>3.3269537487881553E-3</v>
      </c>
      <c r="Q3209" t="s">
        <v>154</v>
      </c>
      <c r="S3209" t="s">
        <v>291</v>
      </c>
      <c r="T3209" t="s">
        <v>490</v>
      </c>
      <c r="U3209">
        <v>9.3362552566563246E-3</v>
      </c>
      <c r="V3209" t="s">
        <v>154</v>
      </c>
    </row>
    <row r="3210" spans="9:22" x14ac:dyDescent="0.45">
      <c r="I3210" t="s">
        <v>181</v>
      </c>
      <c r="J3210" t="s">
        <v>491</v>
      </c>
      <c r="K3210">
        <v>0</v>
      </c>
      <c r="L3210" t="s">
        <v>154</v>
      </c>
      <c r="N3210" t="s">
        <v>255</v>
      </c>
      <c r="O3210" t="s">
        <v>491</v>
      </c>
      <c r="P3210">
        <v>1.4935551490946436E-2</v>
      </c>
      <c r="Q3210" t="s">
        <v>154</v>
      </c>
      <c r="S3210" t="s">
        <v>291</v>
      </c>
      <c r="T3210" t="s">
        <v>491</v>
      </c>
      <c r="U3210">
        <v>4.9154356716600345E-2</v>
      </c>
      <c r="V3210" t="s">
        <v>154</v>
      </c>
    </row>
    <row r="3211" spans="9:22" x14ac:dyDescent="0.45">
      <c r="I3211" t="s">
        <v>181</v>
      </c>
      <c r="J3211" t="s">
        <v>432</v>
      </c>
      <c r="K3211">
        <v>4.0827808092382956E-3</v>
      </c>
      <c r="L3211" t="s">
        <v>154</v>
      </c>
      <c r="N3211" t="s">
        <v>255</v>
      </c>
      <c r="O3211" t="s">
        <v>432</v>
      </c>
      <c r="P3211">
        <v>0.10960177169005839</v>
      </c>
      <c r="Q3211" t="s">
        <v>154</v>
      </c>
      <c r="S3211" t="s">
        <v>291</v>
      </c>
      <c r="T3211" t="s">
        <v>432</v>
      </c>
      <c r="U3211">
        <v>4.8352482821572978E-2</v>
      </c>
      <c r="V3211" t="s">
        <v>154</v>
      </c>
    </row>
    <row r="3212" spans="9:22" x14ac:dyDescent="0.45">
      <c r="I3212" t="s">
        <v>181</v>
      </c>
      <c r="J3212" t="s">
        <v>433</v>
      </c>
      <c r="K3212">
        <v>1.3638725792392408E-2</v>
      </c>
      <c r="L3212" t="s">
        <v>154</v>
      </c>
      <c r="N3212" t="s">
        <v>255</v>
      </c>
      <c r="O3212" t="s">
        <v>433</v>
      </c>
      <c r="P3212">
        <v>1.690151190023103E-2</v>
      </c>
      <c r="Q3212" t="s">
        <v>154</v>
      </c>
      <c r="S3212" t="s">
        <v>291</v>
      </c>
      <c r="T3212" t="s">
        <v>433</v>
      </c>
      <c r="U3212">
        <v>1.0175257705189815E-2</v>
      </c>
      <c r="V3212" t="s">
        <v>154</v>
      </c>
    </row>
    <row r="3213" spans="9:22" x14ac:dyDescent="0.45">
      <c r="I3213" t="s">
        <v>181</v>
      </c>
      <c r="J3213" t="s">
        <v>434</v>
      </c>
      <c r="K3213">
        <v>2.3091958874523501E-2</v>
      </c>
      <c r="L3213" t="s">
        <v>154</v>
      </c>
      <c r="N3213" t="s">
        <v>255</v>
      </c>
      <c r="O3213" t="s">
        <v>434</v>
      </c>
      <c r="P3213">
        <v>1.7176266787972096E-2</v>
      </c>
      <c r="Q3213" t="s">
        <v>154</v>
      </c>
      <c r="S3213" t="s">
        <v>291</v>
      </c>
      <c r="T3213" t="s">
        <v>434</v>
      </c>
      <c r="U3213">
        <v>1.160745023170647E-2</v>
      </c>
      <c r="V3213" t="s">
        <v>154</v>
      </c>
    </row>
    <row r="3214" spans="9:22" x14ac:dyDescent="0.45">
      <c r="I3214" t="s">
        <v>181</v>
      </c>
      <c r="J3214" t="s">
        <v>435</v>
      </c>
      <c r="K3214">
        <v>0.23491026368575876</v>
      </c>
      <c r="L3214" t="s">
        <v>154</v>
      </c>
      <c r="N3214" t="s">
        <v>255</v>
      </c>
      <c r="O3214" t="s">
        <v>435</v>
      </c>
      <c r="P3214">
        <v>0.13137399608067565</v>
      </c>
      <c r="Q3214" t="s">
        <v>154</v>
      </c>
      <c r="S3214" t="s">
        <v>291</v>
      </c>
      <c r="T3214" t="s">
        <v>435</v>
      </c>
      <c r="U3214">
        <v>7.7014483835003353E-2</v>
      </c>
      <c r="V3214" t="s">
        <v>154</v>
      </c>
    </row>
    <row r="3215" spans="9:22" x14ac:dyDescent="0.45">
      <c r="I3215" t="s">
        <v>181</v>
      </c>
      <c r="J3215" t="s">
        <v>436</v>
      </c>
      <c r="K3215">
        <v>1.7739842378281804E-2</v>
      </c>
      <c r="L3215" t="s">
        <v>154</v>
      </c>
      <c r="N3215" t="s">
        <v>255</v>
      </c>
      <c r="O3215" t="s">
        <v>436</v>
      </c>
      <c r="P3215">
        <v>2.0548124755800562E-2</v>
      </c>
      <c r="Q3215" t="s">
        <v>154</v>
      </c>
      <c r="S3215" t="s">
        <v>291</v>
      </c>
      <c r="T3215" t="s">
        <v>436</v>
      </c>
      <c r="U3215">
        <v>9.9411142532036933E-3</v>
      </c>
      <c r="V3215" t="s">
        <v>154</v>
      </c>
    </row>
    <row r="3216" spans="9:22" x14ac:dyDescent="0.45">
      <c r="I3216" t="s">
        <v>181</v>
      </c>
      <c r="J3216" t="s">
        <v>437</v>
      </c>
      <c r="K3216">
        <v>9.6965876265420487E-3</v>
      </c>
      <c r="L3216" t="s">
        <v>154</v>
      </c>
      <c r="N3216" t="s">
        <v>255</v>
      </c>
      <c r="O3216" t="s">
        <v>437</v>
      </c>
      <c r="P3216">
        <v>2.0540351880467839E-2</v>
      </c>
      <c r="Q3216" t="s">
        <v>154</v>
      </c>
      <c r="S3216" t="s">
        <v>291</v>
      </c>
      <c r="T3216" t="s">
        <v>437</v>
      </c>
      <c r="U3216">
        <v>1.0065106896583204E-2</v>
      </c>
      <c r="V3216" t="s">
        <v>154</v>
      </c>
    </row>
    <row r="3217" spans="9:22" x14ac:dyDescent="0.45">
      <c r="I3217" t="s">
        <v>181</v>
      </c>
      <c r="J3217" t="s">
        <v>492</v>
      </c>
      <c r="K3217">
        <v>2.0703562471522546E-3</v>
      </c>
      <c r="L3217" t="s">
        <v>154</v>
      </c>
      <c r="N3217" t="s">
        <v>255</v>
      </c>
      <c r="O3217" t="s">
        <v>492</v>
      </c>
      <c r="P3217">
        <v>1.9847852872654632E-2</v>
      </c>
      <c r="Q3217" t="s">
        <v>154</v>
      </c>
      <c r="S3217" t="s">
        <v>291</v>
      </c>
      <c r="T3217" t="s">
        <v>492</v>
      </c>
      <c r="U3217">
        <v>8.9279950602059836E-3</v>
      </c>
      <c r="V3217" t="s">
        <v>154</v>
      </c>
    </row>
    <row r="3218" spans="9:22" x14ac:dyDescent="0.45">
      <c r="I3218" t="s">
        <v>181</v>
      </c>
      <c r="J3218" t="s">
        <v>493</v>
      </c>
      <c r="K3218">
        <v>0</v>
      </c>
      <c r="L3218" t="s">
        <v>154</v>
      </c>
      <c r="N3218" t="s">
        <v>255</v>
      </c>
      <c r="O3218" t="s">
        <v>493</v>
      </c>
      <c r="P3218">
        <v>8.7249152294194512E-2</v>
      </c>
      <c r="Q3218" t="s">
        <v>154</v>
      </c>
      <c r="S3218" t="s">
        <v>291</v>
      </c>
      <c r="T3218" t="s">
        <v>493</v>
      </c>
      <c r="U3218">
        <v>4.2520709064734728E-2</v>
      </c>
      <c r="V3218" t="s">
        <v>154</v>
      </c>
    </row>
    <row r="3219" spans="9:22" x14ac:dyDescent="0.45">
      <c r="I3219" t="s">
        <v>181</v>
      </c>
      <c r="J3219" t="s">
        <v>438</v>
      </c>
      <c r="K3219">
        <v>2.0890543867906357E-4</v>
      </c>
      <c r="L3219" t="s">
        <v>154</v>
      </c>
      <c r="N3219" t="s">
        <v>255</v>
      </c>
      <c r="O3219" t="s">
        <v>438</v>
      </c>
      <c r="P3219">
        <v>6.790761981917917E-3</v>
      </c>
      <c r="Q3219" t="s">
        <v>154</v>
      </c>
      <c r="S3219" t="s">
        <v>291</v>
      </c>
      <c r="T3219" t="s">
        <v>438</v>
      </c>
      <c r="U3219">
        <v>9.00754109511932E-4</v>
      </c>
      <c r="V3219" t="s">
        <v>154</v>
      </c>
    </row>
    <row r="3220" spans="9:22" x14ac:dyDescent="0.45">
      <c r="I3220" t="s">
        <v>181</v>
      </c>
      <c r="J3220" t="s">
        <v>439</v>
      </c>
      <c r="K3220">
        <v>5.2253860802561468E-4</v>
      </c>
      <c r="L3220" t="s">
        <v>154</v>
      </c>
      <c r="N3220" t="s">
        <v>255</v>
      </c>
      <c r="O3220" t="s">
        <v>439</v>
      </c>
      <c r="P3220">
        <v>1.0032039225326185E-3</v>
      </c>
      <c r="Q3220" t="s">
        <v>154</v>
      </c>
      <c r="S3220" t="s">
        <v>291</v>
      </c>
      <c r="T3220" t="s">
        <v>439</v>
      </c>
      <c r="U3220">
        <v>6.018342205063728E-5</v>
      </c>
      <c r="V3220" t="s">
        <v>154</v>
      </c>
    </row>
    <row r="3221" spans="9:22" x14ac:dyDescent="0.45">
      <c r="I3221" t="s">
        <v>181</v>
      </c>
      <c r="J3221" t="s">
        <v>440</v>
      </c>
      <c r="K3221">
        <v>9.5600991750312931E-4</v>
      </c>
      <c r="L3221" t="s">
        <v>154</v>
      </c>
      <c r="N3221" t="s">
        <v>255</v>
      </c>
      <c r="O3221" t="s">
        <v>440</v>
      </c>
      <c r="P3221">
        <v>1.0055574726250834E-3</v>
      </c>
      <c r="Q3221" t="s">
        <v>154</v>
      </c>
      <c r="S3221" t="s">
        <v>291</v>
      </c>
      <c r="T3221" t="s">
        <v>440</v>
      </c>
      <c r="U3221">
        <v>7.2470169599248561E-5</v>
      </c>
      <c r="V3221" t="s">
        <v>154</v>
      </c>
    </row>
    <row r="3222" spans="9:22" x14ac:dyDescent="0.45">
      <c r="I3222" t="s">
        <v>181</v>
      </c>
      <c r="J3222" t="s">
        <v>441</v>
      </c>
      <c r="K3222">
        <v>9.6315736109492036E-3</v>
      </c>
      <c r="L3222" t="s">
        <v>154</v>
      </c>
      <c r="N3222" t="s">
        <v>255</v>
      </c>
      <c r="O3222" t="s">
        <v>441</v>
      </c>
      <c r="P3222">
        <v>7.4612022368248532E-3</v>
      </c>
      <c r="Q3222" t="s">
        <v>154</v>
      </c>
      <c r="S3222" t="s">
        <v>291</v>
      </c>
      <c r="T3222" t="s">
        <v>441</v>
      </c>
      <c r="U3222">
        <v>7.2764491281122716E-4</v>
      </c>
      <c r="V3222" t="s">
        <v>154</v>
      </c>
    </row>
    <row r="3223" spans="9:22" x14ac:dyDescent="0.45">
      <c r="I3223" t="s">
        <v>181</v>
      </c>
      <c r="J3223" t="s">
        <v>442</v>
      </c>
      <c r="K3223">
        <v>3.9454383608493731E-4</v>
      </c>
      <c r="L3223" t="s">
        <v>154</v>
      </c>
      <c r="N3223" t="s">
        <v>255</v>
      </c>
      <c r="O3223" t="s">
        <v>442</v>
      </c>
      <c r="P3223">
        <v>1.1004135959764795E-3</v>
      </c>
      <c r="Q3223" t="s">
        <v>154</v>
      </c>
      <c r="S3223" t="s">
        <v>291</v>
      </c>
      <c r="T3223" t="s">
        <v>442</v>
      </c>
      <c r="U3223">
        <v>7.1604241823742143E-5</v>
      </c>
      <c r="V3223" t="s">
        <v>154</v>
      </c>
    </row>
    <row r="3224" spans="9:22" x14ac:dyDescent="0.45">
      <c r="I3224" t="s">
        <v>181</v>
      </c>
      <c r="J3224" t="s">
        <v>443</v>
      </c>
      <c r="K3224">
        <v>1.4239942644432522E-4</v>
      </c>
      <c r="L3224" t="s">
        <v>154</v>
      </c>
      <c r="N3224" t="s">
        <v>255</v>
      </c>
      <c r="O3224" t="s">
        <v>443</v>
      </c>
      <c r="P3224">
        <v>1.1051315887419546E-3</v>
      </c>
      <c r="Q3224" t="s">
        <v>154</v>
      </c>
      <c r="S3224" t="s">
        <v>291</v>
      </c>
      <c r="T3224" t="s">
        <v>443</v>
      </c>
      <c r="U3224">
        <v>6.5805073959382453E-5</v>
      </c>
      <c r="V3224" t="s">
        <v>154</v>
      </c>
    </row>
    <row r="3225" spans="9:22" x14ac:dyDescent="0.45">
      <c r="I3225" t="s">
        <v>181</v>
      </c>
      <c r="J3225" t="s">
        <v>494</v>
      </c>
      <c r="K3225">
        <v>0</v>
      </c>
      <c r="L3225" t="s">
        <v>154</v>
      </c>
      <c r="N3225" t="s">
        <v>255</v>
      </c>
      <c r="O3225" t="s">
        <v>494</v>
      </c>
      <c r="P3225">
        <v>9.7533748744038694E-4</v>
      </c>
      <c r="Q3225" t="s">
        <v>154</v>
      </c>
      <c r="S3225" t="s">
        <v>291</v>
      </c>
      <c r="T3225" t="s">
        <v>494</v>
      </c>
      <c r="U3225">
        <v>1.5568052642199333E-5</v>
      </c>
      <c r="V3225" t="s">
        <v>154</v>
      </c>
    </row>
    <row r="3226" spans="9:22" x14ac:dyDescent="0.45">
      <c r="I3226" t="s">
        <v>181</v>
      </c>
      <c r="J3226" t="s">
        <v>495</v>
      </c>
      <c r="K3226">
        <v>0</v>
      </c>
      <c r="L3226" t="s">
        <v>154</v>
      </c>
      <c r="N3226" t="s">
        <v>255</v>
      </c>
      <c r="O3226" t="s">
        <v>495</v>
      </c>
      <c r="P3226">
        <v>4.8278364904425315E-3</v>
      </c>
      <c r="Q3226" t="s">
        <v>154</v>
      </c>
      <c r="S3226" t="s">
        <v>291</v>
      </c>
      <c r="T3226" t="s">
        <v>495</v>
      </c>
      <c r="U3226">
        <v>1.9451297992040552E-4</v>
      </c>
      <c r="V3226" t="s">
        <v>154</v>
      </c>
    </row>
    <row r="3227" spans="9:22" x14ac:dyDescent="0.45">
      <c r="I3227" t="s">
        <v>181</v>
      </c>
      <c r="J3227" t="s">
        <v>444</v>
      </c>
      <c r="K3227">
        <v>3.3699370140686396E-4</v>
      </c>
      <c r="L3227" t="s">
        <v>154</v>
      </c>
      <c r="N3227" t="s">
        <v>255</v>
      </c>
      <c r="O3227" t="s">
        <v>444</v>
      </c>
      <c r="P3227">
        <v>1.1534440761879483E-3</v>
      </c>
      <c r="Q3227" t="s">
        <v>154</v>
      </c>
      <c r="S3227" t="s">
        <v>291</v>
      </c>
      <c r="T3227" t="s">
        <v>444</v>
      </c>
      <c r="U3227">
        <v>3.1118269495270367E-3</v>
      </c>
      <c r="V3227" t="s">
        <v>154</v>
      </c>
    </row>
    <row r="3228" spans="9:22" x14ac:dyDescent="0.45">
      <c r="I3228" t="s">
        <v>181</v>
      </c>
      <c r="J3228" t="s">
        <v>445</v>
      </c>
      <c r="K3228">
        <v>7.4840401892240481E-4</v>
      </c>
      <c r="L3228" t="s">
        <v>154</v>
      </c>
      <c r="N3228" t="s">
        <v>255</v>
      </c>
      <c r="O3228" t="s">
        <v>445</v>
      </c>
      <c r="P3228">
        <v>2.4619541429003922E-5</v>
      </c>
      <c r="Q3228" t="s">
        <v>154</v>
      </c>
      <c r="S3228" t="s">
        <v>291</v>
      </c>
      <c r="T3228" t="s">
        <v>445</v>
      </c>
      <c r="U3228">
        <v>3.7168731493347578E-4</v>
      </c>
      <c r="V3228" t="s">
        <v>154</v>
      </c>
    </row>
    <row r="3229" spans="9:22" x14ac:dyDescent="0.45">
      <c r="I3229" t="s">
        <v>181</v>
      </c>
      <c r="J3229" t="s">
        <v>446</v>
      </c>
      <c r="K3229">
        <v>1.3013528890537477E-3</v>
      </c>
      <c r="L3229" t="s">
        <v>154</v>
      </c>
      <c r="N3229" t="s">
        <v>255</v>
      </c>
      <c r="O3229" t="s">
        <v>446</v>
      </c>
      <c r="P3229">
        <v>3.3141795902466986E-5</v>
      </c>
      <c r="Q3229" t="s">
        <v>154</v>
      </c>
      <c r="S3229" t="s">
        <v>291</v>
      </c>
      <c r="T3229" t="s">
        <v>446</v>
      </c>
      <c r="U3229">
        <v>3.0979486921439432E-4</v>
      </c>
      <c r="V3229" t="s">
        <v>154</v>
      </c>
    </row>
    <row r="3230" spans="9:22" x14ac:dyDescent="0.45">
      <c r="I3230" t="s">
        <v>181</v>
      </c>
      <c r="J3230" t="s">
        <v>447</v>
      </c>
      <c r="K3230">
        <v>1.1548400709317877E-2</v>
      </c>
      <c r="L3230" t="s">
        <v>154</v>
      </c>
      <c r="N3230" t="s">
        <v>255</v>
      </c>
      <c r="O3230" t="s">
        <v>447</v>
      </c>
      <c r="P3230">
        <v>4.7922612757672075E-4</v>
      </c>
      <c r="Q3230" t="s">
        <v>154</v>
      </c>
      <c r="S3230" t="s">
        <v>291</v>
      </c>
      <c r="T3230" t="s">
        <v>447</v>
      </c>
      <c r="U3230">
        <v>2.4130144282797435E-3</v>
      </c>
      <c r="V3230" t="s">
        <v>154</v>
      </c>
    </row>
    <row r="3231" spans="9:22" x14ac:dyDescent="0.45">
      <c r="I3231" t="s">
        <v>181</v>
      </c>
      <c r="J3231" t="s">
        <v>448</v>
      </c>
      <c r="K3231">
        <v>8.2593823215218736E-4</v>
      </c>
      <c r="L3231" t="s">
        <v>154</v>
      </c>
      <c r="N3231" t="s">
        <v>255</v>
      </c>
      <c r="O3231" t="s">
        <v>448</v>
      </c>
      <c r="P3231">
        <v>1.043265087138651E-4</v>
      </c>
      <c r="Q3231" t="s">
        <v>154</v>
      </c>
      <c r="S3231" t="s">
        <v>291</v>
      </c>
      <c r="T3231" t="s">
        <v>448</v>
      </c>
      <c r="U3231">
        <v>4.1061424593451116E-4</v>
      </c>
      <c r="V3231" t="s">
        <v>154</v>
      </c>
    </row>
    <row r="3232" spans="9:22" x14ac:dyDescent="0.45">
      <c r="I3232" t="s">
        <v>181</v>
      </c>
      <c r="J3232" t="s">
        <v>449</v>
      </c>
      <c r="K3232">
        <v>4.1603134354945091E-4</v>
      </c>
      <c r="L3232" t="s">
        <v>154</v>
      </c>
      <c r="N3232" t="s">
        <v>255</v>
      </c>
      <c r="O3232" t="s">
        <v>449</v>
      </c>
      <c r="P3232">
        <v>1.2640613035925903E-4</v>
      </c>
      <c r="Q3232" t="s">
        <v>154</v>
      </c>
      <c r="S3232" t="s">
        <v>291</v>
      </c>
      <c r="T3232" t="s">
        <v>449</v>
      </c>
      <c r="U3232">
        <v>4.778928952059731E-4</v>
      </c>
      <c r="V3232" t="s">
        <v>154</v>
      </c>
    </row>
    <row r="3233" spans="9:22" x14ac:dyDescent="0.45">
      <c r="I3233" t="s">
        <v>181</v>
      </c>
      <c r="J3233" t="s">
        <v>496</v>
      </c>
      <c r="K3233">
        <v>0</v>
      </c>
      <c r="L3233" t="s">
        <v>154</v>
      </c>
      <c r="N3233" t="s">
        <v>255</v>
      </c>
      <c r="O3233" t="s">
        <v>496</v>
      </c>
      <c r="P3233">
        <v>9.7946946966640967E-5</v>
      </c>
      <c r="Q3233" t="s">
        <v>154</v>
      </c>
      <c r="S3233" t="s">
        <v>291</v>
      </c>
      <c r="T3233" t="s">
        <v>496</v>
      </c>
      <c r="U3233">
        <v>6.0721065848748465E-4</v>
      </c>
      <c r="V3233" t="s">
        <v>154</v>
      </c>
    </row>
    <row r="3234" spans="9:22" x14ac:dyDescent="0.45">
      <c r="I3234" t="s">
        <v>181</v>
      </c>
      <c r="J3234" t="s">
        <v>497</v>
      </c>
      <c r="K3234">
        <v>0</v>
      </c>
      <c r="L3234" t="s">
        <v>154</v>
      </c>
      <c r="N3234" t="s">
        <v>255</v>
      </c>
      <c r="O3234" t="s">
        <v>497</v>
      </c>
      <c r="P3234">
        <v>7.8661838450504325E-4</v>
      </c>
      <c r="Q3234" t="s">
        <v>154</v>
      </c>
      <c r="S3234" t="s">
        <v>291</v>
      </c>
      <c r="T3234" t="s">
        <v>497</v>
      </c>
      <c r="U3234">
        <v>2.9689440899250187E-3</v>
      </c>
      <c r="V3234" t="s">
        <v>154</v>
      </c>
    </row>
    <row r="3235" spans="9:22" x14ac:dyDescent="0.45">
      <c r="I3235" t="s">
        <v>181</v>
      </c>
      <c r="J3235" t="s">
        <v>498</v>
      </c>
      <c r="K3235">
        <v>2.2976410729845837E-4</v>
      </c>
      <c r="L3235" t="s">
        <v>154</v>
      </c>
      <c r="N3235" t="s">
        <v>255</v>
      </c>
      <c r="O3235" t="s">
        <v>498</v>
      </c>
      <c r="P3235">
        <v>8.4064696765045706E-4</v>
      </c>
      <c r="Q3235" t="s">
        <v>154</v>
      </c>
      <c r="S3235" t="s">
        <v>291</v>
      </c>
      <c r="T3235" t="s">
        <v>498</v>
      </c>
      <c r="U3235">
        <v>6.088663716801607E-3</v>
      </c>
      <c r="V3235" t="s">
        <v>154</v>
      </c>
    </row>
    <row r="3236" spans="9:22" x14ac:dyDescent="0.45">
      <c r="I3236" t="s">
        <v>181</v>
      </c>
      <c r="J3236" t="s">
        <v>499</v>
      </c>
      <c r="K3236">
        <v>6.1368518664000726E-4</v>
      </c>
      <c r="L3236" t="s">
        <v>154</v>
      </c>
      <c r="N3236" t="s">
        <v>255</v>
      </c>
      <c r="O3236" t="s">
        <v>499</v>
      </c>
      <c r="P3236">
        <v>9.9666637089928573E-5</v>
      </c>
      <c r="Q3236" t="s">
        <v>154</v>
      </c>
      <c r="S3236" t="s">
        <v>291</v>
      </c>
      <c r="T3236" t="s">
        <v>499</v>
      </c>
      <c r="U3236">
        <v>1.006014863395956E-3</v>
      </c>
      <c r="V3236" t="s">
        <v>154</v>
      </c>
    </row>
    <row r="3237" spans="9:22" x14ac:dyDescent="0.45">
      <c r="I3237" t="s">
        <v>181</v>
      </c>
      <c r="J3237" t="s">
        <v>500</v>
      </c>
      <c r="K3237">
        <v>1.2653431971238441E-3</v>
      </c>
      <c r="L3237" t="s">
        <v>154</v>
      </c>
      <c r="N3237" t="s">
        <v>255</v>
      </c>
      <c r="O3237" t="s">
        <v>500</v>
      </c>
      <c r="P3237">
        <v>1.5495970323465348E-4</v>
      </c>
      <c r="Q3237" t="s">
        <v>154</v>
      </c>
      <c r="S3237" t="s">
        <v>291</v>
      </c>
      <c r="T3237" t="s">
        <v>500</v>
      </c>
      <c r="U3237">
        <v>9.4091142920626569E-4</v>
      </c>
      <c r="V3237" t="s">
        <v>154</v>
      </c>
    </row>
    <row r="3238" spans="9:22" x14ac:dyDescent="0.45">
      <c r="I3238" t="s">
        <v>181</v>
      </c>
      <c r="J3238" t="s">
        <v>501</v>
      </c>
      <c r="K3238">
        <v>1.3757466204388193E-2</v>
      </c>
      <c r="L3238" t="s">
        <v>154</v>
      </c>
      <c r="N3238" t="s">
        <v>255</v>
      </c>
      <c r="O3238" t="s">
        <v>501</v>
      </c>
      <c r="P3238">
        <v>1.470955983216195E-3</v>
      </c>
      <c r="Q3238" t="s">
        <v>154</v>
      </c>
      <c r="S3238" t="s">
        <v>291</v>
      </c>
      <c r="T3238" t="s">
        <v>501</v>
      </c>
      <c r="U3238">
        <v>5.8400119617799361E-3</v>
      </c>
      <c r="V3238" t="s">
        <v>154</v>
      </c>
    </row>
    <row r="3239" spans="9:22" x14ac:dyDescent="0.45">
      <c r="I3239" t="s">
        <v>181</v>
      </c>
      <c r="J3239" t="s">
        <v>502</v>
      </c>
      <c r="K3239">
        <v>8.0240848097653367E-4</v>
      </c>
      <c r="L3239" t="s">
        <v>154</v>
      </c>
      <c r="N3239" t="s">
        <v>255</v>
      </c>
      <c r="O3239" t="s">
        <v>502</v>
      </c>
      <c r="P3239">
        <v>2.8307787907002404E-4</v>
      </c>
      <c r="Q3239" t="s">
        <v>154</v>
      </c>
      <c r="S3239" t="s">
        <v>291</v>
      </c>
      <c r="T3239" t="s">
        <v>502</v>
      </c>
      <c r="U3239">
        <v>8.3162988338555987E-4</v>
      </c>
      <c r="V3239" t="s">
        <v>154</v>
      </c>
    </row>
    <row r="3240" spans="9:22" x14ac:dyDescent="0.45">
      <c r="I3240" t="s">
        <v>181</v>
      </c>
      <c r="J3240" t="s">
        <v>503</v>
      </c>
      <c r="K3240">
        <v>3.2115776212762129E-4</v>
      </c>
      <c r="L3240" t="s">
        <v>154</v>
      </c>
      <c r="N3240" t="s">
        <v>255</v>
      </c>
      <c r="O3240" t="s">
        <v>503</v>
      </c>
      <c r="P3240">
        <v>2.6921066734256454E-4</v>
      </c>
      <c r="Q3240" t="s">
        <v>154</v>
      </c>
      <c r="S3240" t="s">
        <v>291</v>
      </c>
      <c r="T3240" t="s">
        <v>503</v>
      </c>
      <c r="U3240">
        <v>7.6418949596651219E-4</v>
      </c>
      <c r="V3240" t="s">
        <v>154</v>
      </c>
    </row>
    <row r="3241" spans="9:22" x14ac:dyDescent="0.45">
      <c r="I3241" t="s">
        <v>181</v>
      </c>
      <c r="J3241" t="s">
        <v>504</v>
      </c>
      <c r="K3241">
        <v>0</v>
      </c>
      <c r="L3241" t="s">
        <v>154</v>
      </c>
      <c r="N3241" t="s">
        <v>255</v>
      </c>
      <c r="O3241" t="s">
        <v>504</v>
      </c>
      <c r="P3241">
        <v>2.517799786627558E-4</v>
      </c>
      <c r="Q3241" t="s">
        <v>154</v>
      </c>
      <c r="S3241" t="s">
        <v>291</v>
      </c>
      <c r="T3241" t="s">
        <v>504</v>
      </c>
      <c r="U3241">
        <v>6.3071096233425095E-4</v>
      </c>
      <c r="V3241" t="s">
        <v>154</v>
      </c>
    </row>
    <row r="3242" spans="9:22" x14ac:dyDescent="0.45">
      <c r="I3242" t="s">
        <v>181</v>
      </c>
      <c r="J3242" t="s">
        <v>505</v>
      </c>
      <c r="K3242">
        <v>0</v>
      </c>
      <c r="L3242" t="s">
        <v>154</v>
      </c>
      <c r="N3242" t="s">
        <v>255</v>
      </c>
      <c r="O3242" t="s">
        <v>505</v>
      </c>
      <c r="P3242">
        <v>1.2785356750835393E-3</v>
      </c>
      <c r="Q3242" t="s">
        <v>154</v>
      </c>
      <c r="S3242" t="s">
        <v>291</v>
      </c>
      <c r="T3242" t="s">
        <v>505</v>
      </c>
      <c r="U3242">
        <v>2.4462148700327641E-3</v>
      </c>
      <c r="V3242" t="s">
        <v>154</v>
      </c>
    </row>
    <row r="3243" spans="9:22" x14ac:dyDescent="0.45">
      <c r="I3243" t="s">
        <v>181</v>
      </c>
      <c r="J3243" t="s">
        <v>506</v>
      </c>
      <c r="K3243">
        <v>2.2431104583113461E-4</v>
      </c>
      <c r="L3243" t="s">
        <v>154</v>
      </c>
      <c r="N3243" t="s">
        <v>255</v>
      </c>
      <c r="O3243" t="s">
        <v>506</v>
      </c>
      <c r="P3243">
        <v>4.4701643551972123E-3</v>
      </c>
      <c r="Q3243" t="s">
        <v>154</v>
      </c>
      <c r="S3243" t="s">
        <v>291</v>
      </c>
      <c r="T3243" t="s">
        <v>506</v>
      </c>
      <c r="U3243">
        <v>9.637356910453445E-4</v>
      </c>
      <c r="V3243" t="s">
        <v>154</v>
      </c>
    </row>
    <row r="3244" spans="9:22" x14ac:dyDescent="0.45">
      <c r="I3244" t="s">
        <v>181</v>
      </c>
      <c r="J3244" t="s">
        <v>507</v>
      </c>
      <c r="K3244">
        <v>1.7390324258890913E-3</v>
      </c>
      <c r="L3244" t="s">
        <v>154</v>
      </c>
      <c r="N3244" t="s">
        <v>255</v>
      </c>
      <c r="O3244" t="s">
        <v>507</v>
      </c>
      <c r="P3244">
        <v>5.5514577321576664E-4</v>
      </c>
      <c r="Q3244" t="s">
        <v>154</v>
      </c>
      <c r="S3244" t="s">
        <v>291</v>
      </c>
      <c r="T3244" t="s">
        <v>507</v>
      </c>
      <c r="U3244">
        <v>2.0470371416344258E-4</v>
      </c>
      <c r="V3244" t="s">
        <v>154</v>
      </c>
    </row>
    <row r="3245" spans="9:22" x14ac:dyDescent="0.45">
      <c r="I3245" t="s">
        <v>181</v>
      </c>
      <c r="J3245" t="s">
        <v>508</v>
      </c>
      <c r="K3245">
        <v>2.9507567371099522E-3</v>
      </c>
      <c r="L3245" t="s">
        <v>154</v>
      </c>
      <c r="N3245" t="s">
        <v>255</v>
      </c>
      <c r="O3245" t="s">
        <v>508</v>
      </c>
      <c r="P3245">
        <v>5.3887481257809916E-4</v>
      </c>
      <c r="Q3245" t="s">
        <v>154</v>
      </c>
      <c r="S3245" t="s">
        <v>291</v>
      </c>
      <c r="T3245" t="s">
        <v>508</v>
      </c>
      <c r="U3245">
        <v>2.3992026962534301E-4</v>
      </c>
      <c r="V3245" t="s">
        <v>154</v>
      </c>
    </row>
    <row r="3246" spans="9:22" x14ac:dyDescent="0.45">
      <c r="I3246" t="s">
        <v>181</v>
      </c>
      <c r="J3246" t="s">
        <v>509</v>
      </c>
      <c r="K3246">
        <v>2.8270307832444656E-2</v>
      </c>
      <c r="L3246" t="s">
        <v>154</v>
      </c>
      <c r="N3246" t="s">
        <v>255</v>
      </c>
      <c r="O3246" t="s">
        <v>509</v>
      </c>
      <c r="P3246">
        <v>3.9456525256094258E-3</v>
      </c>
      <c r="Q3246" t="s">
        <v>154</v>
      </c>
      <c r="S3246" t="s">
        <v>291</v>
      </c>
      <c r="T3246" t="s">
        <v>509</v>
      </c>
      <c r="U3246">
        <v>1.6981314524859364E-3</v>
      </c>
      <c r="V3246" t="s">
        <v>154</v>
      </c>
    </row>
    <row r="3247" spans="9:22" x14ac:dyDescent="0.45">
      <c r="I3247" t="s">
        <v>181</v>
      </c>
      <c r="J3247" t="s">
        <v>510</v>
      </c>
      <c r="K3247">
        <v>2.1797077528109151E-3</v>
      </c>
      <c r="L3247" t="s">
        <v>154</v>
      </c>
      <c r="N3247" t="s">
        <v>255</v>
      </c>
      <c r="O3247" t="s">
        <v>510</v>
      </c>
      <c r="P3247">
        <v>7.4571986794931262E-4</v>
      </c>
      <c r="Q3247" t="s">
        <v>154</v>
      </c>
      <c r="S3247" t="s">
        <v>291</v>
      </c>
      <c r="T3247" t="s">
        <v>510</v>
      </c>
      <c r="U3247">
        <v>2.2513312932823549E-4</v>
      </c>
      <c r="V3247" t="s">
        <v>154</v>
      </c>
    </row>
    <row r="3248" spans="9:22" x14ac:dyDescent="0.45">
      <c r="I3248" t="s">
        <v>181</v>
      </c>
      <c r="J3248" t="s">
        <v>511</v>
      </c>
      <c r="K3248">
        <v>1.1943040268822466E-3</v>
      </c>
      <c r="L3248" t="s">
        <v>154</v>
      </c>
      <c r="N3248" t="s">
        <v>255</v>
      </c>
      <c r="O3248" t="s">
        <v>511</v>
      </c>
      <c r="P3248">
        <v>7.4519492945219676E-4</v>
      </c>
      <c r="Q3248" t="s">
        <v>154</v>
      </c>
      <c r="S3248" t="s">
        <v>291</v>
      </c>
      <c r="T3248" t="s">
        <v>511</v>
      </c>
      <c r="U3248">
        <v>2.2122380401367497E-4</v>
      </c>
      <c r="V3248" t="s">
        <v>154</v>
      </c>
    </row>
    <row r="3249" spans="9:22" x14ac:dyDescent="0.45">
      <c r="I3249" t="s">
        <v>181</v>
      </c>
      <c r="J3249" t="s">
        <v>512</v>
      </c>
      <c r="K3249">
        <v>0</v>
      </c>
      <c r="L3249" t="s">
        <v>154</v>
      </c>
      <c r="N3249" t="s">
        <v>255</v>
      </c>
      <c r="O3249" t="s">
        <v>512</v>
      </c>
      <c r="P3249">
        <v>5.8609960130762639E-4</v>
      </c>
      <c r="Q3249" t="s">
        <v>154</v>
      </c>
      <c r="S3249" t="s">
        <v>291</v>
      </c>
      <c r="T3249" t="s">
        <v>512</v>
      </c>
      <c r="U3249">
        <v>4.3116546822598528E-4</v>
      </c>
      <c r="V3249" t="s">
        <v>154</v>
      </c>
    </row>
    <row r="3250" spans="9:22" x14ac:dyDescent="0.45">
      <c r="I3250" t="s">
        <v>181</v>
      </c>
      <c r="J3250" t="s">
        <v>513</v>
      </c>
      <c r="K3250">
        <v>0</v>
      </c>
      <c r="L3250" t="s">
        <v>154</v>
      </c>
      <c r="N3250" t="s">
        <v>255</v>
      </c>
      <c r="O3250" t="s">
        <v>513</v>
      </c>
      <c r="P3250">
        <v>3.7475757939693459E-3</v>
      </c>
      <c r="Q3250" t="s">
        <v>154</v>
      </c>
      <c r="S3250" t="s">
        <v>291</v>
      </c>
      <c r="T3250" t="s">
        <v>513</v>
      </c>
      <c r="U3250">
        <v>1.597839118197951E-3</v>
      </c>
      <c r="V3250" t="s">
        <v>154</v>
      </c>
    </row>
    <row r="3251" spans="9:22" x14ac:dyDescent="0.45">
      <c r="I3251" t="s">
        <v>181</v>
      </c>
      <c r="J3251" t="s">
        <v>514</v>
      </c>
      <c r="K3251">
        <v>1.0691597128863982E-7</v>
      </c>
      <c r="L3251" t="s">
        <v>154</v>
      </c>
      <c r="N3251" t="s">
        <v>255</v>
      </c>
      <c r="O3251" t="s">
        <v>514</v>
      </c>
      <c r="P3251">
        <v>8.5635669662617261E-4</v>
      </c>
      <c r="Q3251" t="s">
        <v>154</v>
      </c>
      <c r="S3251" t="s">
        <v>291</v>
      </c>
      <c r="T3251" t="s">
        <v>514</v>
      </c>
      <c r="U3251">
        <v>7.7265587163910488E-4</v>
      </c>
      <c r="V3251" t="s">
        <v>154</v>
      </c>
    </row>
    <row r="3252" spans="9:22" x14ac:dyDescent="0.45">
      <c r="I3252" t="s">
        <v>181</v>
      </c>
      <c r="J3252" t="s">
        <v>515</v>
      </c>
      <c r="K3252">
        <v>3.1839273984062813E-4</v>
      </c>
      <c r="L3252" t="s">
        <v>154</v>
      </c>
      <c r="N3252" t="s">
        <v>255</v>
      </c>
      <c r="O3252" t="s">
        <v>515</v>
      </c>
      <c r="P3252">
        <v>1.4172602727969603E-4</v>
      </c>
      <c r="Q3252" t="s">
        <v>154</v>
      </c>
      <c r="S3252" t="s">
        <v>291</v>
      </c>
      <c r="T3252" t="s">
        <v>515</v>
      </c>
      <c r="U3252">
        <v>2.4498181177645564E-5</v>
      </c>
      <c r="V3252" t="s">
        <v>154</v>
      </c>
    </row>
    <row r="3253" spans="9:22" x14ac:dyDescent="0.45">
      <c r="I3253" t="s">
        <v>181</v>
      </c>
      <c r="J3253" t="s">
        <v>516</v>
      </c>
      <c r="K3253">
        <v>6.3019660116809075E-4</v>
      </c>
      <c r="L3253" t="s">
        <v>154</v>
      </c>
      <c r="N3253" t="s">
        <v>255</v>
      </c>
      <c r="O3253" t="s">
        <v>516</v>
      </c>
      <c r="P3253">
        <v>1.3332338500119439E-4</v>
      </c>
      <c r="Q3253" t="s">
        <v>154</v>
      </c>
      <c r="S3253" t="s">
        <v>291</v>
      </c>
      <c r="T3253" t="s">
        <v>516</v>
      </c>
      <c r="U3253">
        <v>2.0800700706452175E-5</v>
      </c>
      <c r="V3253" t="s">
        <v>154</v>
      </c>
    </row>
    <row r="3254" spans="9:22" x14ac:dyDescent="0.45">
      <c r="I3254" t="s">
        <v>181</v>
      </c>
      <c r="J3254" t="s">
        <v>517</v>
      </c>
      <c r="K3254">
        <v>6.6776548624944291E-3</v>
      </c>
      <c r="L3254" t="s">
        <v>154</v>
      </c>
      <c r="N3254" t="s">
        <v>255</v>
      </c>
      <c r="O3254" t="s">
        <v>517</v>
      </c>
      <c r="P3254">
        <v>1.4549821951458917E-3</v>
      </c>
      <c r="Q3254" t="s">
        <v>154</v>
      </c>
      <c r="S3254" t="s">
        <v>291</v>
      </c>
      <c r="T3254" t="s">
        <v>517</v>
      </c>
      <c r="U3254">
        <v>4.5785922246797061E-4</v>
      </c>
      <c r="V3254" t="s">
        <v>154</v>
      </c>
    </row>
    <row r="3255" spans="9:22" x14ac:dyDescent="0.45">
      <c r="I3255" t="s">
        <v>181</v>
      </c>
      <c r="J3255" t="s">
        <v>518</v>
      </c>
      <c r="K3255">
        <v>6.0762827553576286E-4</v>
      </c>
      <c r="L3255" t="s">
        <v>154</v>
      </c>
      <c r="N3255" t="s">
        <v>255</v>
      </c>
      <c r="O3255" t="s">
        <v>518</v>
      </c>
      <c r="P3255">
        <v>3.8941603122232839E-4</v>
      </c>
      <c r="Q3255" t="s">
        <v>154</v>
      </c>
      <c r="S3255" t="s">
        <v>291</v>
      </c>
      <c r="T3255" t="s">
        <v>518</v>
      </c>
      <c r="U3255">
        <v>2.7205088957623373E-5</v>
      </c>
      <c r="V3255" t="s">
        <v>154</v>
      </c>
    </row>
    <row r="3256" spans="9:22" x14ac:dyDescent="0.45">
      <c r="I3256" t="s">
        <v>181</v>
      </c>
      <c r="J3256" t="s">
        <v>519</v>
      </c>
      <c r="K3256">
        <v>3.1441054348688873E-4</v>
      </c>
      <c r="L3256" t="s">
        <v>154</v>
      </c>
      <c r="N3256" t="s">
        <v>255</v>
      </c>
      <c r="O3256" t="s">
        <v>519</v>
      </c>
      <c r="P3256">
        <v>4.0962211768953867E-4</v>
      </c>
      <c r="Q3256" t="s">
        <v>154</v>
      </c>
      <c r="S3256" t="s">
        <v>291</v>
      </c>
      <c r="T3256" t="s">
        <v>519</v>
      </c>
      <c r="U3256">
        <v>2.8915527150723768E-5</v>
      </c>
      <c r="V3256" t="s">
        <v>154</v>
      </c>
    </row>
    <row r="3257" spans="9:22" x14ac:dyDescent="0.45">
      <c r="I3257" t="s">
        <v>181</v>
      </c>
      <c r="J3257" t="s">
        <v>520</v>
      </c>
      <c r="K3257">
        <v>0</v>
      </c>
      <c r="L3257" t="s">
        <v>154</v>
      </c>
      <c r="N3257" t="s">
        <v>255</v>
      </c>
      <c r="O3257" t="s">
        <v>520</v>
      </c>
      <c r="P3257">
        <v>3.5105203396845319E-4</v>
      </c>
      <c r="Q3257" t="s">
        <v>154</v>
      </c>
      <c r="S3257" t="s">
        <v>291</v>
      </c>
      <c r="T3257" t="s">
        <v>520</v>
      </c>
      <c r="U3257">
        <v>4.6242170627425731E-5</v>
      </c>
      <c r="V3257" t="s">
        <v>154</v>
      </c>
    </row>
    <row r="3258" spans="9:22" x14ac:dyDescent="0.45">
      <c r="I3258" t="s">
        <v>181</v>
      </c>
      <c r="J3258" t="s">
        <v>521</v>
      </c>
      <c r="K3258">
        <v>0</v>
      </c>
      <c r="L3258" t="s">
        <v>154</v>
      </c>
      <c r="N3258" t="s">
        <v>255</v>
      </c>
      <c r="O3258" t="s">
        <v>521</v>
      </c>
      <c r="P3258">
        <v>1.3483637773541559E-3</v>
      </c>
      <c r="Q3258" t="s">
        <v>154</v>
      </c>
      <c r="S3258" t="s">
        <v>291</v>
      </c>
      <c r="T3258" t="s">
        <v>521</v>
      </c>
      <c r="U3258">
        <v>3.8177422694842623E-4</v>
      </c>
      <c r="V3258" t="s">
        <v>154</v>
      </c>
    </row>
    <row r="3259" spans="9:22" x14ac:dyDescent="0.45">
      <c r="I3259" t="s">
        <v>181</v>
      </c>
      <c r="J3259" t="s">
        <v>522</v>
      </c>
      <c r="K3259">
        <v>1.7386840506973396E-9</v>
      </c>
      <c r="L3259" t="s">
        <v>154</v>
      </c>
      <c r="N3259" t="s">
        <v>255</v>
      </c>
      <c r="O3259" t="s">
        <v>522</v>
      </c>
      <c r="P3259">
        <v>5.3317645372768444E-4</v>
      </c>
      <c r="Q3259" t="s">
        <v>154</v>
      </c>
      <c r="S3259" t="s">
        <v>291</v>
      </c>
      <c r="T3259" t="s">
        <v>522</v>
      </c>
      <c r="U3259">
        <v>2.8751054303686528E-3</v>
      </c>
      <c r="V3259" t="s">
        <v>154</v>
      </c>
    </row>
    <row r="3260" spans="9:22" x14ac:dyDescent="0.45">
      <c r="I3260" t="s">
        <v>181</v>
      </c>
      <c r="J3260" t="s">
        <v>523</v>
      </c>
      <c r="K3260">
        <v>5.1972474461110287E-4</v>
      </c>
      <c r="L3260" t="s">
        <v>154</v>
      </c>
      <c r="N3260" t="s">
        <v>255</v>
      </c>
      <c r="O3260" t="s">
        <v>523</v>
      </c>
      <c r="P3260">
        <v>6.3953305621819711E-5</v>
      </c>
      <c r="Q3260" t="s">
        <v>154</v>
      </c>
      <c r="S3260" t="s">
        <v>291</v>
      </c>
      <c r="T3260" t="s">
        <v>523</v>
      </c>
      <c r="U3260">
        <v>5.5080063915557737E-4</v>
      </c>
      <c r="V3260" t="s">
        <v>154</v>
      </c>
    </row>
    <row r="3261" spans="9:22" x14ac:dyDescent="0.45">
      <c r="I3261" t="s">
        <v>181</v>
      </c>
      <c r="J3261" t="s">
        <v>524</v>
      </c>
      <c r="K3261">
        <v>8.072497235203683E-4</v>
      </c>
      <c r="L3261" t="s">
        <v>154</v>
      </c>
      <c r="N3261" t="s">
        <v>255</v>
      </c>
      <c r="O3261" t="s">
        <v>524</v>
      </c>
      <c r="P3261">
        <v>6.3731762450028152E-5</v>
      </c>
      <c r="Q3261" t="s">
        <v>154</v>
      </c>
      <c r="S3261" t="s">
        <v>291</v>
      </c>
      <c r="T3261" t="s">
        <v>524</v>
      </c>
      <c r="U3261">
        <v>5.1640977350523643E-4</v>
      </c>
      <c r="V3261" t="s">
        <v>154</v>
      </c>
    </row>
    <row r="3262" spans="9:22" x14ac:dyDescent="0.45">
      <c r="I3262" t="s">
        <v>181</v>
      </c>
      <c r="J3262" t="s">
        <v>525</v>
      </c>
      <c r="K3262">
        <v>7.4125772717742802E-3</v>
      </c>
      <c r="L3262" t="s">
        <v>154</v>
      </c>
      <c r="N3262" t="s">
        <v>255</v>
      </c>
      <c r="O3262" t="s">
        <v>525</v>
      </c>
      <c r="P3262">
        <v>5.6850335043995097E-4</v>
      </c>
      <c r="Q3262" t="s">
        <v>154</v>
      </c>
      <c r="S3262" t="s">
        <v>291</v>
      </c>
      <c r="T3262" t="s">
        <v>525</v>
      </c>
      <c r="U3262">
        <v>3.0367014753660188E-3</v>
      </c>
      <c r="V3262" t="s">
        <v>154</v>
      </c>
    </row>
    <row r="3263" spans="9:22" x14ac:dyDescent="0.45">
      <c r="I3263" t="s">
        <v>181</v>
      </c>
      <c r="J3263" t="s">
        <v>526</v>
      </c>
      <c r="K3263">
        <v>7.1220496944496834E-4</v>
      </c>
      <c r="L3263" t="s">
        <v>154</v>
      </c>
      <c r="N3263" t="s">
        <v>255</v>
      </c>
      <c r="O3263" t="s">
        <v>526</v>
      </c>
      <c r="P3263">
        <v>4.7179756141758856E-5</v>
      </c>
      <c r="Q3263" t="s">
        <v>154</v>
      </c>
      <c r="S3263" t="s">
        <v>291</v>
      </c>
      <c r="T3263" t="s">
        <v>526</v>
      </c>
      <c r="U3263">
        <v>3.7996854310644171E-4</v>
      </c>
      <c r="V3263" t="s">
        <v>154</v>
      </c>
    </row>
    <row r="3264" spans="9:22" x14ac:dyDescent="0.45">
      <c r="I3264" t="s">
        <v>181</v>
      </c>
      <c r="J3264" t="s">
        <v>527</v>
      </c>
      <c r="K3264">
        <v>3.7689475940836097E-4</v>
      </c>
      <c r="L3264" t="s">
        <v>154</v>
      </c>
      <c r="N3264" t="s">
        <v>255</v>
      </c>
      <c r="O3264" t="s">
        <v>527</v>
      </c>
      <c r="P3264">
        <v>4.7301477974987192E-5</v>
      </c>
      <c r="Q3264" t="s">
        <v>154</v>
      </c>
      <c r="S3264" t="s">
        <v>291</v>
      </c>
      <c r="T3264" t="s">
        <v>527</v>
      </c>
      <c r="U3264">
        <v>3.8816104421656307E-4</v>
      </c>
      <c r="V3264" t="s">
        <v>154</v>
      </c>
    </row>
    <row r="3265" spans="9:22" x14ac:dyDescent="0.45">
      <c r="I3265" t="s">
        <v>181</v>
      </c>
      <c r="J3265" t="s">
        <v>528</v>
      </c>
      <c r="K3265">
        <v>0</v>
      </c>
      <c r="L3265" t="s">
        <v>154</v>
      </c>
      <c r="N3265" t="s">
        <v>255</v>
      </c>
      <c r="O3265" t="s">
        <v>528</v>
      </c>
      <c r="P3265">
        <v>1.1508676428271719E-4</v>
      </c>
      <c r="Q3265" t="s">
        <v>154</v>
      </c>
      <c r="S3265" t="s">
        <v>291</v>
      </c>
      <c r="T3265" t="s">
        <v>528</v>
      </c>
      <c r="U3265">
        <v>3.0827917533059689E-4</v>
      </c>
      <c r="V3265" t="s">
        <v>154</v>
      </c>
    </row>
    <row r="3266" spans="9:22" x14ac:dyDescent="0.45">
      <c r="I3266" t="s">
        <v>181</v>
      </c>
      <c r="J3266" t="s">
        <v>529</v>
      </c>
      <c r="K3266">
        <v>0</v>
      </c>
      <c r="L3266" t="s">
        <v>154</v>
      </c>
      <c r="N3266" t="s">
        <v>255</v>
      </c>
      <c r="O3266" t="s">
        <v>529</v>
      </c>
      <c r="P3266">
        <v>4.4273205107723688E-4</v>
      </c>
      <c r="Q3266" t="s">
        <v>154</v>
      </c>
      <c r="S3266" t="s">
        <v>291</v>
      </c>
      <c r="T3266" t="s">
        <v>529</v>
      </c>
      <c r="U3266">
        <v>1.8985851599859053E-3</v>
      </c>
      <c r="V3266" t="s">
        <v>154</v>
      </c>
    </row>
    <row r="3267" spans="9:22" x14ac:dyDescent="0.45">
      <c r="I3267" t="s">
        <v>181</v>
      </c>
      <c r="J3267" t="s">
        <v>530</v>
      </c>
      <c r="K3267">
        <v>0</v>
      </c>
      <c r="L3267" t="s">
        <v>154</v>
      </c>
      <c r="N3267" t="s">
        <v>255</v>
      </c>
      <c r="O3267" t="s">
        <v>530</v>
      </c>
      <c r="P3267">
        <v>3.0889218956497017E-3</v>
      </c>
      <c r="Q3267" t="s">
        <v>154</v>
      </c>
      <c r="S3267" t="s">
        <v>291</v>
      </c>
      <c r="T3267" t="s">
        <v>530</v>
      </c>
      <c r="U3267">
        <v>5.5104324820945553E-3</v>
      </c>
      <c r="V3267" t="s">
        <v>154</v>
      </c>
    </row>
    <row r="3268" spans="9:22" x14ac:dyDescent="0.45">
      <c r="I3268" t="s">
        <v>181</v>
      </c>
      <c r="J3268" t="s">
        <v>531</v>
      </c>
      <c r="K3268">
        <v>3.6047453828766618E-4</v>
      </c>
      <c r="L3268" t="s">
        <v>154</v>
      </c>
      <c r="N3268" t="s">
        <v>255</v>
      </c>
      <c r="O3268" t="s">
        <v>531</v>
      </c>
      <c r="P3268">
        <v>5.3754837962994868E-4</v>
      </c>
      <c r="Q3268" t="s">
        <v>154</v>
      </c>
      <c r="S3268" t="s">
        <v>291</v>
      </c>
      <c r="T3268" t="s">
        <v>531</v>
      </c>
      <c r="U3268">
        <v>6.6093545927364762E-4</v>
      </c>
      <c r="V3268" t="s">
        <v>154</v>
      </c>
    </row>
    <row r="3269" spans="9:22" x14ac:dyDescent="0.45">
      <c r="I3269" t="s">
        <v>181</v>
      </c>
      <c r="J3269" t="s">
        <v>532</v>
      </c>
      <c r="K3269">
        <v>7.6471561657480696E-4</v>
      </c>
      <c r="L3269" t="s">
        <v>154</v>
      </c>
      <c r="N3269" t="s">
        <v>255</v>
      </c>
      <c r="O3269" t="s">
        <v>532</v>
      </c>
      <c r="P3269">
        <v>4.1260253491516287E-4</v>
      </c>
      <c r="Q3269" t="s">
        <v>154</v>
      </c>
      <c r="S3269" t="s">
        <v>291</v>
      </c>
      <c r="T3269" t="s">
        <v>532</v>
      </c>
      <c r="U3269">
        <v>6.8258379184354555E-4</v>
      </c>
      <c r="V3269" t="s">
        <v>154</v>
      </c>
    </row>
    <row r="3270" spans="9:22" x14ac:dyDescent="0.45">
      <c r="I3270" t="s">
        <v>181</v>
      </c>
      <c r="J3270" t="s">
        <v>533</v>
      </c>
      <c r="K3270">
        <v>7.9440502210427269E-3</v>
      </c>
      <c r="L3270" t="s">
        <v>154</v>
      </c>
      <c r="N3270" t="s">
        <v>255</v>
      </c>
      <c r="O3270" t="s">
        <v>533</v>
      </c>
      <c r="P3270">
        <v>2.4165043773461186E-3</v>
      </c>
      <c r="Q3270" t="s">
        <v>154</v>
      </c>
      <c r="S3270" t="s">
        <v>291</v>
      </c>
      <c r="T3270" t="s">
        <v>533</v>
      </c>
      <c r="U3270">
        <v>4.79467702096E-3</v>
      </c>
      <c r="V3270" t="s">
        <v>154</v>
      </c>
    </row>
    <row r="3271" spans="9:22" x14ac:dyDescent="0.45">
      <c r="I3271" t="s">
        <v>181</v>
      </c>
      <c r="J3271" t="s">
        <v>534</v>
      </c>
      <c r="K3271">
        <v>5.8678656085584511E-4</v>
      </c>
      <c r="L3271" t="s">
        <v>154</v>
      </c>
      <c r="N3271" t="s">
        <v>255</v>
      </c>
      <c r="O3271" t="s">
        <v>534</v>
      </c>
      <c r="P3271">
        <v>4.3463160583677446E-4</v>
      </c>
      <c r="Q3271" t="s">
        <v>154</v>
      </c>
      <c r="S3271" t="s">
        <v>291</v>
      </c>
      <c r="T3271" t="s">
        <v>534</v>
      </c>
      <c r="U3271">
        <v>6.2138611237905596E-4</v>
      </c>
      <c r="V3271" t="s">
        <v>154</v>
      </c>
    </row>
    <row r="3272" spans="9:22" x14ac:dyDescent="0.45">
      <c r="I3272" t="s">
        <v>181</v>
      </c>
      <c r="J3272" t="s">
        <v>535</v>
      </c>
      <c r="K3272">
        <v>2.4061996815934089E-4</v>
      </c>
      <c r="L3272" t="s">
        <v>154</v>
      </c>
      <c r="N3272" t="s">
        <v>255</v>
      </c>
      <c r="O3272" t="s">
        <v>535</v>
      </c>
      <c r="P3272">
        <v>3.798550330900529E-4</v>
      </c>
      <c r="Q3272" t="s">
        <v>154</v>
      </c>
      <c r="S3272" t="s">
        <v>291</v>
      </c>
      <c r="T3272" t="s">
        <v>535</v>
      </c>
      <c r="U3272">
        <v>7.499528209628845E-4</v>
      </c>
      <c r="V3272" t="s">
        <v>154</v>
      </c>
    </row>
    <row r="3273" spans="9:22" x14ac:dyDescent="0.45">
      <c r="I3273" t="s">
        <v>181</v>
      </c>
      <c r="J3273" t="s">
        <v>536</v>
      </c>
      <c r="K3273">
        <v>5.4193392087803832E-6</v>
      </c>
      <c r="L3273" t="s">
        <v>154</v>
      </c>
      <c r="N3273" t="s">
        <v>255</v>
      </c>
      <c r="O3273" t="s">
        <v>536</v>
      </c>
      <c r="P3273">
        <v>4.7146586633678195E-4</v>
      </c>
      <c r="Q3273" t="s">
        <v>154</v>
      </c>
      <c r="S3273" t="s">
        <v>291</v>
      </c>
      <c r="T3273" t="s">
        <v>536</v>
      </c>
      <c r="U3273">
        <v>6.689314454515141E-4</v>
      </c>
      <c r="V3273" t="s">
        <v>154</v>
      </c>
    </row>
    <row r="3274" spans="9:22" x14ac:dyDescent="0.45">
      <c r="I3274" t="s">
        <v>181</v>
      </c>
      <c r="J3274" t="s">
        <v>537</v>
      </c>
      <c r="K3274">
        <v>0</v>
      </c>
      <c r="L3274" t="s">
        <v>154</v>
      </c>
      <c r="N3274" t="s">
        <v>255</v>
      </c>
      <c r="O3274" t="s">
        <v>537</v>
      </c>
      <c r="P3274">
        <v>1.7183485731900037E-3</v>
      </c>
      <c r="Q3274" t="s">
        <v>154</v>
      </c>
      <c r="S3274" t="s">
        <v>291</v>
      </c>
      <c r="T3274" t="s">
        <v>537</v>
      </c>
      <c r="U3274">
        <v>3.4686506689619112E-3</v>
      </c>
      <c r="V3274" t="s">
        <v>154</v>
      </c>
    </row>
    <row r="3275" spans="9:22" x14ac:dyDescent="0.45">
      <c r="I3275" t="s">
        <v>182</v>
      </c>
      <c r="J3275" t="s">
        <v>153</v>
      </c>
      <c r="K3275">
        <v>1.0551624691314095E-4</v>
      </c>
      <c r="L3275" t="s">
        <v>154</v>
      </c>
      <c r="N3275" t="s">
        <v>256</v>
      </c>
      <c r="O3275" t="s">
        <v>153</v>
      </c>
      <c r="P3275">
        <v>3.9996431017902939E-3</v>
      </c>
      <c r="Q3275" t="s">
        <v>154</v>
      </c>
      <c r="S3275" t="s">
        <v>292</v>
      </c>
      <c r="T3275" t="s">
        <v>153</v>
      </c>
      <c r="U3275">
        <v>2.615379721373583E-4</v>
      </c>
      <c r="V3275" t="s">
        <v>154</v>
      </c>
    </row>
    <row r="3276" spans="9:22" x14ac:dyDescent="0.45">
      <c r="I3276" t="s">
        <v>182</v>
      </c>
      <c r="J3276" t="s">
        <v>155</v>
      </c>
      <c r="K3276">
        <v>2.6221950665742902E-4</v>
      </c>
      <c r="L3276" t="s">
        <v>154</v>
      </c>
      <c r="N3276" t="s">
        <v>256</v>
      </c>
      <c r="O3276" t="s">
        <v>155</v>
      </c>
      <c r="P3276">
        <v>3.8854430364050933E-4</v>
      </c>
      <c r="Q3276" t="s">
        <v>154</v>
      </c>
      <c r="S3276" t="s">
        <v>292</v>
      </c>
      <c r="T3276" t="s">
        <v>155</v>
      </c>
      <c r="U3276">
        <v>4.2079206178798855E-5</v>
      </c>
      <c r="V3276" t="s">
        <v>154</v>
      </c>
    </row>
    <row r="3277" spans="9:22" x14ac:dyDescent="0.45">
      <c r="I3277" t="s">
        <v>182</v>
      </c>
      <c r="J3277" t="s">
        <v>156</v>
      </c>
      <c r="K3277">
        <v>4.4750597371486309E-4</v>
      </c>
      <c r="L3277" t="s">
        <v>154</v>
      </c>
      <c r="N3277" t="s">
        <v>256</v>
      </c>
      <c r="O3277" t="s">
        <v>156</v>
      </c>
      <c r="P3277">
        <v>8.2819356352890677E-4</v>
      </c>
      <c r="Q3277" t="s">
        <v>154</v>
      </c>
      <c r="S3277" t="s">
        <v>292</v>
      </c>
      <c r="T3277" t="s">
        <v>156</v>
      </c>
      <c r="U3277">
        <v>3.1770331506623892E-5</v>
      </c>
      <c r="V3277" t="s">
        <v>154</v>
      </c>
    </row>
    <row r="3278" spans="9:22" x14ac:dyDescent="0.45">
      <c r="I3278" t="s">
        <v>182</v>
      </c>
      <c r="J3278" t="s">
        <v>324</v>
      </c>
      <c r="K3278">
        <v>5.2507447422210016E-3</v>
      </c>
      <c r="L3278" t="s">
        <v>154</v>
      </c>
      <c r="N3278" t="s">
        <v>256</v>
      </c>
      <c r="O3278" t="s">
        <v>324</v>
      </c>
      <c r="P3278">
        <v>4.6137824459761001E-3</v>
      </c>
      <c r="Q3278" t="s">
        <v>154</v>
      </c>
      <c r="S3278" t="s">
        <v>292</v>
      </c>
      <c r="T3278" t="s">
        <v>324</v>
      </c>
      <c r="U3278">
        <v>2.1619909118023438E-4</v>
      </c>
      <c r="V3278" t="s">
        <v>154</v>
      </c>
    </row>
    <row r="3279" spans="9:22" x14ac:dyDescent="0.45">
      <c r="I3279" t="s">
        <v>182</v>
      </c>
      <c r="J3279" t="s">
        <v>325</v>
      </c>
      <c r="K3279">
        <v>3.6118195059715299E-4</v>
      </c>
      <c r="L3279" t="s">
        <v>154</v>
      </c>
      <c r="N3279" t="s">
        <v>256</v>
      </c>
      <c r="O3279" t="s">
        <v>325</v>
      </c>
      <c r="P3279">
        <v>5.0314109576345936E-4</v>
      </c>
      <c r="Q3279" t="s">
        <v>154</v>
      </c>
      <c r="S3279" t="s">
        <v>292</v>
      </c>
      <c r="T3279" t="s">
        <v>325</v>
      </c>
      <c r="U3279">
        <v>4.5321194665105828E-5</v>
      </c>
      <c r="V3279" t="s">
        <v>154</v>
      </c>
    </row>
    <row r="3280" spans="9:22" x14ac:dyDescent="0.45">
      <c r="I3280" t="s">
        <v>182</v>
      </c>
      <c r="J3280" t="s">
        <v>342</v>
      </c>
      <c r="K3280">
        <v>1.4948082783511538E-4</v>
      </c>
      <c r="L3280" t="s">
        <v>154</v>
      </c>
      <c r="N3280" t="s">
        <v>256</v>
      </c>
      <c r="O3280" t="s">
        <v>342</v>
      </c>
      <c r="P3280">
        <v>4.9600205562798849E-4</v>
      </c>
      <c r="Q3280" t="s">
        <v>154</v>
      </c>
      <c r="S3280" t="s">
        <v>292</v>
      </c>
      <c r="T3280" t="s">
        <v>342</v>
      </c>
      <c r="U3280">
        <v>5.4438929956666567E-5</v>
      </c>
      <c r="V3280" t="s">
        <v>154</v>
      </c>
    </row>
    <row r="3281" spans="9:22" x14ac:dyDescent="0.45">
      <c r="I3281" t="s">
        <v>182</v>
      </c>
      <c r="J3281" t="s">
        <v>460</v>
      </c>
      <c r="K3281">
        <v>0</v>
      </c>
      <c r="L3281" t="s">
        <v>154</v>
      </c>
      <c r="N3281" t="s">
        <v>256</v>
      </c>
      <c r="O3281" t="s">
        <v>460</v>
      </c>
      <c r="P3281">
        <v>4.8077225927072541E-4</v>
      </c>
      <c r="Q3281" t="s">
        <v>154</v>
      </c>
      <c r="S3281" t="s">
        <v>292</v>
      </c>
      <c r="T3281" t="s">
        <v>460</v>
      </c>
      <c r="U3281">
        <v>6.7715637309711824E-5</v>
      </c>
      <c r="V3281" t="s">
        <v>154</v>
      </c>
    </row>
    <row r="3282" spans="9:22" x14ac:dyDescent="0.45">
      <c r="I3282" t="s">
        <v>182</v>
      </c>
      <c r="J3282" t="s">
        <v>461</v>
      </c>
      <c r="K3282">
        <v>0</v>
      </c>
      <c r="L3282" t="s">
        <v>154</v>
      </c>
      <c r="N3282" t="s">
        <v>256</v>
      </c>
      <c r="O3282" t="s">
        <v>461</v>
      </c>
      <c r="P3282">
        <v>2.9060979218474199E-3</v>
      </c>
      <c r="Q3282" t="s">
        <v>154</v>
      </c>
      <c r="S3282" t="s">
        <v>292</v>
      </c>
      <c r="T3282" t="s">
        <v>461</v>
      </c>
      <c r="U3282">
        <v>1.7135396662215234E-4</v>
      </c>
      <c r="V3282" t="s">
        <v>154</v>
      </c>
    </row>
    <row r="3283" spans="9:22" x14ac:dyDescent="0.45">
      <c r="I3283" t="s">
        <v>182</v>
      </c>
      <c r="J3283" t="s">
        <v>157</v>
      </c>
      <c r="K3283">
        <v>1.9750175665837042E-4</v>
      </c>
      <c r="L3283" t="s">
        <v>154</v>
      </c>
      <c r="N3283" t="s">
        <v>256</v>
      </c>
      <c r="O3283" t="s">
        <v>157</v>
      </c>
      <c r="P3283">
        <v>1.032074627838003E-2</v>
      </c>
      <c r="Q3283" t="s">
        <v>154</v>
      </c>
      <c r="S3283" t="s">
        <v>292</v>
      </c>
      <c r="T3283" t="s">
        <v>157</v>
      </c>
      <c r="U3283">
        <v>7.1512709708726595E-3</v>
      </c>
      <c r="V3283" t="s">
        <v>154</v>
      </c>
    </row>
    <row r="3284" spans="9:22" x14ac:dyDescent="0.45">
      <c r="I3284" t="s">
        <v>182</v>
      </c>
      <c r="J3284" t="s">
        <v>158</v>
      </c>
      <c r="K3284">
        <v>8.4120579488954994E-4</v>
      </c>
      <c r="L3284" t="s">
        <v>154</v>
      </c>
      <c r="N3284" t="s">
        <v>256</v>
      </c>
      <c r="O3284" t="s">
        <v>158</v>
      </c>
      <c r="P3284">
        <v>1.5788895445064137E-3</v>
      </c>
      <c r="Q3284" t="s">
        <v>154</v>
      </c>
      <c r="S3284" t="s">
        <v>292</v>
      </c>
      <c r="T3284" t="s">
        <v>158</v>
      </c>
      <c r="U3284">
        <v>1.035381399062804E-3</v>
      </c>
      <c r="V3284" t="s">
        <v>154</v>
      </c>
    </row>
    <row r="3285" spans="9:22" x14ac:dyDescent="0.45">
      <c r="I3285" t="s">
        <v>182</v>
      </c>
      <c r="J3285" t="s">
        <v>159</v>
      </c>
      <c r="K3285">
        <v>1.4073618837637258E-3</v>
      </c>
      <c r="L3285" t="s">
        <v>154</v>
      </c>
      <c r="N3285" t="s">
        <v>256</v>
      </c>
      <c r="O3285" t="s">
        <v>159</v>
      </c>
      <c r="P3285">
        <v>1.4637857315979905E-3</v>
      </c>
      <c r="Q3285" t="s">
        <v>154</v>
      </c>
      <c r="S3285" t="s">
        <v>292</v>
      </c>
      <c r="T3285" t="s">
        <v>159</v>
      </c>
      <c r="U3285">
        <v>1.0201057858899183E-3</v>
      </c>
      <c r="V3285" t="s">
        <v>154</v>
      </c>
    </row>
    <row r="3286" spans="9:22" x14ac:dyDescent="0.45">
      <c r="I3286" t="s">
        <v>182</v>
      </c>
      <c r="J3286" t="s">
        <v>326</v>
      </c>
      <c r="K3286">
        <v>1.5849905872545283E-2</v>
      </c>
      <c r="L3286" t="s">
        <v>154</v>
      </c>
      <c r="N3286" t="s">
        <v>256</v>
      </c>
      <c r="O3286" t="s">
        <v>326</v>
      </c>
      <c r="P3286">
        <v>9.7025187519593839E-3</v>
      </c>
      <c r="Q3286" t="s">
        <v>154</v>
      </c>
      <c r="S3286" t="s">
        <v>292</v>
      </c>
      <c r="T3286" t="s">
        <v>326</v>
      </c>
      <c r="U3286">
        <v>6.0131419993388171E-3</v>
      </c>
      <c r="V3286" t="s">
        <v>154</v>
      </c>
    </row>
    <row r="3287" spans="9:22" x14ac:dyDescent="0.45">
      <c r="I3287" t="s">
        <v>182</v>
      </c>
      <c r="J3287" t="s">
        <v>327</v>
      </c>
      <c r="K3287">
        <v>1.4007081248595173E-3</v>
      </c>
      <c r="L3287" t="s">
        <v>154</v>
      </c>
      <c r="N3287" t="s">
        <v>256</v>
      </c>
      <c r="O3287" t="s">
        <v>327</v>
      </c>
      <c r="P3287">
        <v>1.40660061105589E-3</v>
      </c>
      <c r="Q3287" t="s">
        <v>154</v>
      </c>
      <c r="S3287" t="s">
        <v>292</v>
      </c>
      <c r="T3287" t="s">
        <v>327</v>
      </c>
      <c r="U3287">
        <v>8.0891134858972885E-4</v>
      </c>
      <c r="V3287" t="s">
        <v>154</v>
      </c>
    </row>
    <row r="3288" spans="9:22" x14ac:dyDescent="0.45">
      <c r="I3288" t="s">
        <v>182</v>
      </c>
      <c r="J3288" t="s">
        <v>343</v>
      </c>
      <c r="K3288">
        <v>7.3559842784043676E-4</v>
      </c>
      <c r="L3288" t="s">
        <v>154</v>
      </c>
      <c r="N3288" t="s">
        <v>256</v>
      </c>
      <c r="O3288" t="s">
        <v>343</v>
      </c>
      <c r="P3288">
        <v>1.4285326165718525E-3</v>
      </c>
      <c r="Q3288" t="s">
        <v>154</v>
      </c>
      <c r="S3288" t="s">
        <v>292</v>
      </c>
      <c r="T3288" t="s">
        <v>343</v>
      </c>
      <c r="U3288">
        <v>8.4964566382062401E-4</v>
      </c>
      <c r="V3288" t="s">
        <v>154</v>
      </c>
    </row>
    <row r="3289" spans="9:22" x14ac:dyDescent="0.45">
      <c r="I3289" t="s">
        <v>182</v>
      </c>
      <c r="J3289" t="s">
        <v>462</v>
      </c>
      <c r="K3289">
        <v>5.4241287529908646E-6</v>
      </c>
      <c r="L3289" t="s">
        <v>154</v>
      </c>
      <c r="N3289" t="s">
        <v>256</v>
      </c>
      <c r="O3289" t="s">
        <v>462</v>
      </c>
      <c r="P3289">
        <v>1.0416221401853027E-3</v>
      </c>
      <c r="Q3289" t="s">
        <v>154</v>
      </c>
      <c r="S3289" t="s">
        <v>292</v>
      </c>
      <c r="T3289" t="s">
        <v>462</v>
      </c>
      <c r="U3289">
        <v>8.369780090765745E-4</v>
      </c>
      <c r="V3289" t="s">
        <v>154</v>
      </c>
    </row>
    <row r="3290" spans="9:22" x14ac:dyDescent="0.45">
      <c r="I3290" t="s">
        <v>182</v>
      </c>
      <c r="J3290" t="s">
        <v>463</v>
      </c>
      <c r="K3290">
        <v>0</v>
      </c>
      <c r="L3290" t="s">
        <v>154</v>
      </c>
      <c r="N3290" t="s">
        <v>256</v>
      </c>
      <c r="O3290" t="s">
        <v>463</v>
      </c>
      <c r="P3290">
        <v>5.9121141138618926E-3</v>
      </c>
      <c r="Q3290" t="s">
        <v>154</v>
      </c>
      <c r="S3290" t="s">
        <v>292</v>
      </c>
      <c r="T3290" t="s">
        <v>463</v>
      </c>
      <c r="U3290">
        <v>4.2636214159013398E-3</v>
      </c>
      <c r="V3290" t="s">
        <v>154</v>
      </c>
    </row>
    <row r="3291" spans="9:22" x14ac:dyDescent="0.45">
      <c r="I3291" t="s">
        <v>182</v>
      </c>
      <c r="J3291" t="s">
        <v>160</v>
      </c>
      <c r="K3291">
        <v>1.9228326390698333E-4</v>
      </c>
      <c r="L3291" t="s">
        <v>154</v>
      </c>
      <c r="N3291" t="s">
        <v>256</v>
      </c>
      <c r="O3291" t="s">
        <v>160</v>
      </c>
      <c r="P3291">
        <v>4.0318047278636244E-3</v>
      </c>
      <c r="Q3291" t="s">
        <v>154</v>
      </c>
      <c r="S3291" t="s">
        <v>292</v>
      </c>
      <c r="T3291" t="s">
        <v>160</v>
      </c>
      <c r="U3291">
        <v>7.2920798990515328E-3</v>
      </c>
      <c r="V3291" t="s">
        <v>154</v>
      </c>
    </row>
    <row r="3292" spans="9:22" x14ac:dyDescent="0.45">
      <c r="I3292" t="s">
        <v>182</v>
      </c>
      <c r="J3292" t="s">
        <v>161</v>
      </c>
      <c r="K3292">
        <v>7.9351763431368999E-4</v>
      </c>
      <c r="L3292" t="s">
        <v>154</v>
      </c>
      <c r="N3292" t="s">
        <v>256</v>
      </c>
      <c r="O3292" t="s">
        <v>161</v>
      </c>
      <c r="P3292">
        <v>4.1016819627228931E-4</v>
      </c>
      <c r="Q3292" t="s">
        <v>154</v>
      </c>
      <c r="S3292" t="s">
        <v>292</v>
      </c>
      <c r="T3292" t="s">
        <v>161</v>
      </c>
      <c r="U3292">
        <v>9.4232459360808285E-4</v>
      </c>
      <c r="V3292" t="s">
        <v>154</v>
      </c>
    </row>
    <row r="3293" spans="9:22" x14ac:dyDescent="0.45">
      <c r="I3293" t="s">
        <v>182</v>
      </c>
      <c r="J3293" t="s">
        <v>162</v>
      </c>
      <c r="K3293">
        <v>1.4659820149155074E-3</v>
      </c>
      <c r="L3293" t="s">
        <v>154</v>
      </c>
      <c r="N3293" t="s">
        <v>256</v>
      </c>
      <c r="O3293" t="s">
        <v>162</v>
      </c>
      <c r="P3293">
        <v>3.5440160198364599E-4</v>
      </c>
      <c r="Q3293" t="s">
        <v>154</v>
      </c>
      <c r="S3293" t="s">
        <v>292</v>
      </c>
      <c r="T3293" t="s">
        <v>162</v>
      </c>
      <c r="U3293">
        <v>9.9013083100562855E-4</v>
      </c>
      <c r="V3293" t="s">
        <v>154</v>
      </c>
    </row>
    <row r="3294" spans="9:22" x14ac:dyDescent="0.45">
      <c r="I3294" t="s">
        <v>182</v>
      </c>
      <c r="J3294" t="s">
        <v>328</v>
      </c>
      <c r="K3294">
        <v>1.601108070312721E-2</v>
      </c>
      <c r="L3294" t="s">
        <v>154</v>
      </c>
      <c r="N3294" t="s">
        <v>256</v>
      </c>
      <c r="O3294" t="s">
        <v>328</v>
      </c>
      <c r="P3294">
        <v>3.1579885978337868E-3</v>
      </c>
      <c r="Q3294" t="s">
        <v>154</v>
      </c>
      <c r="S3294" t="s">
        <v>292</v>
      </c>
      <c r="T3294" t="s">
        <v>328</v>
      </c>
      <c r="U3294">
        <v>7.604409702703081E-3</v>
      </c>
      <c r="V3294" t="s">
        <v>154</v>
      </c>
    </row>
    <row r="3295" spans="9:22" x14ac:dyDescent="0.45">
      <c r="I3295" t="s">
        <v>182</v>
      </c>
      <c r="J3295" t="s">
        <v>329</v>
      </c>
      <c r="K3295">
        <v>1.434479132689992E-3</v>
      </c>
      <c r="L3295" t="s">
        <v>154</v>
      </c>
      <c r="N3295" t="s">
        <v>256</v>
      </c>
      <c r="O3295" t="s">
        <v>329</v>
      </c>
      <c r="P3295">
        <v>4.7963805909518453E-4</v>
      </c>
      <c r="Q3295" t="s">
        <v>154</v>
      </c>
      <c r="S3295" t="s">
        <v>292</v>
      </c>
      <c r="T3295" t="s">
        <v>329</v>
      </c>
      <c r="U3295">
        <v>1.0179595764430174E-3</v>
      </c>
      <c r="V3295" t="s">
        <v>154</v>
      </c>
    </row>
    <row r="3296" spans="9:22" x14ac:dyDescent="0.45">
      <c r="I3296" t="s">
        <v>182</v>
      </c>
      <c r="J3296" t="s">
        <v>344</v>
      </c>
      <c r="K3296">
        <v>8.1074666914712496E-4</v>
      </c>
      <c r="L3296" t="s">
        <v>154</v>
      </c>
      <c r="N3296" t="s">
        <v>256</v>
      </c>
      <c r="O3296" t="s">
        <v>344</v>
      </c>
      <c r="P3296">
        <v>4.470417638180763E-4</v>
      </c>
      <c r="Q3296" t="s">
        <v>154</v>
      </c>
      <c r="S3296" t="s">
        <v>292</v>
      </c>
      <c r="T3296" t="s">
        <v>344</v>
      </c>
      <c r="U3296">
        <v>9.9721880559935265E-4</v>
      </c>
      <c r="V3296" t="s">
        <v>154</v>
      </c>
    </row>
    <row r="3297" spans="9:22" x14ac:dyDescent="0.45">
      <c r="I3297" t="s">
        <v>182</v>
      </c>
      <c r="J3297" t="s">
        <v>464</v>
      </c>
      <c r="K3297">
        <v>1.9976501561198848E-4</v>
      </c>
      <c r="L3297" t="s">
        <v>154</v>
      </c>
      <c r="N3297" t="s">
        <v>256</v>
      </c>
      <c r="O3297" t="s">
        <v>464</v>
      </c>
      <c r="P3297">
        <v>3.3438443153280533E-4</v>
      </c>
      <c r="Q3297" t="s">
        <v>154</v>
      </c>
      <c r="S3297" t="s">
        <v>292</v>
      </c>
      <c r="T3297" t="s">
        <v>464</v>
      </c>
      <c r="U3297">
        <v>9.239582116157681E-4</v>
      </c>
      <c r="V3297" t="s">
        <v>154</v>
      </c>
    </row>
    <row r="3298" spans="9:22" x14ac:dyDescent="0.45">
      <c r="I3298" t="s">
        <v>182</v>
      </c>
      <c r="J3298" t="s">
        <v>465</v>
      </c>
      <c r="K3298">
        <v>0</v>
      </c>
      <c r="L3298" t="s">
        <v>154</v>
      </c>
      <c r="N3298" t="s">
        <v>256</v>
      </c>
      <c r="O3298" t="s">
        <v>465</v>
      </c>
      <c r="P3298">
        <v>1.3851176658666992E-3</v>
      </c>
      <c r="Q3298" t="s">
        <v>154</v>
      </c>
      <c r="S3298" t="s">
        <v>292</v>
      </c>
      <c r="T3298" t="s">
        <v>465</v>
      </c>
      <c r="U3298">
        <v>5.0820877709344247E-3</v>
      </c>
      <c r="V3298" t="s">
        <v>154</v>
      </c>
    </row>
    <row r="3299" spans="9:22" x14ac:dyDescent="0.45">
      <c r="I3299" t="s">
        <v>182</v>
      </c>
      <c r="J3299" t="s">
        <v>163</v>
      </c>
      <c r="K3299">
        <v>2.3343648449914469E-4</v>
      </c>
      <c r="L3299" t="s">
        <v>154</v>
      </c>
      <c r="N3299" t="s">
        <v>256</v>
      </c>
      <c r="O3299" t="s">
        <v>163</v>
      </c>
      <c r="P3299">
        <v>1.4953197745031944E-2</v>
      </c>
      <c r="Q3299" t="s">
        <v>154</v>
      </c>
      <c r="S3299" t="s">
        <v>292</v>
      </c>
      <c r="T3299" t="s">
        <v>163</v>
      </c>
      <c r="U3299">
        <v>1.376665393553906E-2</v>
      </c>
      <c r="V3299" t="s">
        <v>154</v>
      </c>
    </row>
    <row r="3300" spans="9:22" x14ac:dyDescent="0.45">
      <c r="I3300" t="s">
        <v>182</v>
      </c>
      <c r="J3300" t="s">
        <v>164</v>
      </c>
      <c r="K3300">
        <v>1.1401859662338715E-3</v>
      </c>
      <c r="L3300" t="s">
        <v>154</v>
      </c>
      <c r="N3300" t="s">
        <v>256</v>
      </c>
      <c r="O3300" t="s">
        <v>164</v>
      </c>
      <c r="P3300">
        <v>1.7062087278238191E-3</v>
      </c>
      <c r="Q3300" t="s">
        <v>154</v>
      </c>
      <c r="S3300" t="s">
        <v>292</v>
      </c>
      <c r="T3300" t="s">
        <v>164</v>
      </c>
      <c r="U3300">
        <v>2.0302005191701255E-3</v>
      </c>
      <c r="V3300" t="s">
        <v>154</v>
      </c>
    </row>
    <row r="3301" spans="9:22" x14ac:dyDescent="0.45">
      <c r="I3301" t="s">
        <v>182</v>
      </c>
      <c r="J3301" t="s">
        <v>165</v>
      </c>
      <c r="K3301">
        <v>1.8326315226026935E-3</v>
      </c>
      <c r="L3301" t="s">
        <v>154</v>
      </c>
      <c r="N3301" t="s">
        <v>256</v>
      </c>
      <c r="O3301" t="s">
        <v>165</v>
      </c>
      <c r="P3301">
        <v>1.7946755726470321E-3</v>
      </c>
      <c r="Q3301" t="s">
        <v>154</v>
      </c>
      <c r="S3301" t="s">
        <v>292</v>
      </c>
      <c r="T3301" t="s">
        <v>165</v>
      </c>
      <c r="U3301">
        <v>2.0970981518784273E-3</v>
      </c>
      <c r="V3301" t="s">
        <v>154</v>
      </c>
    </row>
    <row r="3302" spans="9:22" x14ac:dyDescent="0.45">
      <c r="I3302" t="s">
        <v>182</v>
      </c>
      <c r="J3302" t="s">
        <v>330</v>
      </c>
      <c r="K3302">
        <v>1.7540772859345622E-2</v>
      </c>
      <c r="L3302" t="s">
        <v>154</v>
      </c>
      <c r="N3302" t="s">
        <v>256</v>
      </c>
      <c r="O3302" t="s">
        <v>330</v>
      </c>
      <c r="P3302">
        <v>1.3566809280178985E-2</v>
      </c>
      <c r="Q3302" t="s">
        <v>154</v>
      </c>
      <c r="S3302" t="s">
        <v>292</v>
      </c>
      <c r="T3302" t="s">
        <v>330</v>
      </c>
      <c r="U3302">
        <v>1.47240613091905E-2</v>
      </c>
      <c r="V3302" t="s">
        <v>154</v>
      </c>
    </row>
    <row r="3303" spans="9:22" x14ac:dyDescent="0.45">
      <c r="I3303" t="s">
        <v>182</v>
      </c>
      <c r="J3303" t="s">
        <v>331</v>
      </c>
      <c r="K3303">
        <v>1.5038016746560391E-3</v>
      </c>
      <c r="L3303" t="s">
        <v>154</v>
      </c>
      <c r="N3303" t="s">
        <v>256</v>
      </c>
      <c r="O3303" t="s">
        <v>331</v>
      </c>
      <c r="P3303">
        <v>2.0415128174913486E-3</v>
      </c>
      <c r="Q3303" t="s">
        <v>154</v>
      </c>
      <c r="S3303" t="s">
        <v>292</v>
      </c>
      <c r="T3303" t="s">
        <v>331</v>
      </c>
      <c r="U3303">
        <v>1.9113757539890811E-3</v>
      </c>
      <c r="V3303" t="s">
        <v>154</v>
      </c>
    </row>
    <row r="3304" spans="9:22" x14ac:dyDescent="0.45">
      <c r="I3304" t="s">
        <v>182</v>
      </c>
      <c r="J3304" t="s">
        <v>345</v>
      </c>
      <c r="K3304">
        <v>8.4890568886011267E-4</v>
      </c>
      <c r="L3304" t="s">
        <v>154</v>
      </c>
      <c r="N3304" t="s">
        <v>256</v>
      </c>
      <c r="O3304" t="s">
        <v>345</v>
      </c>
      <c r="P3304">
        <v>2.1010111341734383E-3</v>
      </c>
      <c r="Q3304" t="s">
        <v>154</v>
      </c>
      <c r="S3304" t="s">
        <v>292</v>
      </c>
      <c r="T3304" t="s">
        <v>345</v>
      </c>
      <c r="U3304">
        <v>1.7871892962079839E-3</v>
      </c>
      <c r="V3304" t="s">
        <v>154</v>
      </c>
    </row>
    <row r="3305" spans="9:22" x14ac:dyDescent="0.45">
      <c r="I3305" t="s">
        <v>182</v>
      </c>
      <c r="J3305" t="s">
        <v>466</v>
      </c>
      <c r="K3305">
        <v>3.2264607659459357E-4</v>
      </c>
      <c r="L3305" t="s">
        <v>154</v>
      </c>
      <c r="N3305" t="s">
        <v>256</v>
      </c>
      <c r="O3305" t="s">
        <v>466</v>
      </c>
      <c r="P3305">
        <v>1.902593957576556E-3</v>
      </c>
      <c r="Q3305" t="s">
        <v>154</v>
      </c>
      <c r="S3305" t="s">
        <v>292</v>
      </c>
      <c r="T3305" t="s">
        <v>466</v>
      </c>
      <c r="U3305">
        <v>1.644694300252267E-3</v>
      </c>
      <c r="V3305" t="s">
        <v>154</v>
      </c>
    </row>
    <row r="3306" spans="9:22" x14ac:dyDescent="0.45">
      <c r="I3306" t="s">
        <v>182</v>
      </c>
      <c r="J3306" t="s">
        <v>467</v>
      </c>
      <c r="K3306">
        <v>0</v>
      </c>
      <c r="L3306" t="s">
        <v>154</v>
      </c>
      <c r="N3306" t="s">
        <v>256</v>
      </c>
      <c r="O3306" t="s">
        <v>467</v>
      </c>
      <c r="P3306">
        <v>1.0977077791869079E-2</v>
      </c>
      <c r="Q3306" t="s">
        <v>154</v>
      </c>
      <c r="S3306" t="s">
        <v>292</v>
      </c>
      <c r="T3306" t="s">
        <v>467</v>
      </c>
      <c r="U3306">
        <v>8.1239575164257314E-3</v>
      </c>
      <c r="V3306" t="s">
        <v>154</v>
      </c>
    </row>
    <row r="3307" spans="9:22" x14ac:dyDescent="0.45">
      <c r="I3307" t="s">
        <v>182</v>
      </c>
      <c r="J3307" t="s">
        <v>332</v>
      </c>
      <c r="K3307">
        <v>5.2008463050245304E-5</v>
      </c>
      <c r="L3307" t="s">
        <v>154</v>
      </c>
      <c r="N3307" t="s">
        <v>256</v>
      </c>
      <c r="O3307" t="s">
        <v>332</v>
      </c>
      <c r="P3307">
        <v>1.0404880333399426E-2</v>
      </c>
      <c r="Q3307" t="s">
        <v>154</v>
      </c>
      <c r="S3307" t="s">
        <v>292</v>
      </c>
      <c r="T3307" t="s">
        <v>332</v>
      </c>
      <c r="U3307">
        <v>5.1149922640456669E-3</v>
      </c>
      <c r="V3307" t="s">
        <v>154</v>
      </c>
    </row>
    <row r="3308" spans="9:22" x14ac:dyDescent="0.45">
      <c r="I3308" t="s">
        <v>182</v>
      </c>
      <c r="J3308" t="s">
        <v>333</v>
      </c>
      <c r="K3308">
        <v>1.3323718594184016E-3</v>
      </c>
      <c r="L3308" t="s">
        <v>154</v>
      </c>
      <c r="N3308" t="s">
        <v>256</v>
      </c>
      <c r="O3308" t="s">
        <v>333</v>
      </c>
      <c r="P3308">
        <v>1.30449297552907E-3</v>
      </c>
      <c r="Q3308" t="s">
        <v>154</v>
      </c>
      <c r="S3308" t="s">
        <v>292</v>
      </c>
      <c r="T3308" t="s">
        <v>333</v>
      </c>
      <c r="U3308">
        <v>5.7358901419070818E-4</v>
      </c>
      <c r="V3308" t="s">
        <v>154</v>
      </c>
    </row>
    <row r="3309" spans="9:22" x14ac:dyDescent="0.45">
      <c r="I3309" t="s">
        <v>182</v>
      </c>
      <c r="J3309" t="s">
        <v>334</v>
      </c>
      <c r="K3309">
        <v>2.5381519951519454E-3</v>
      </c>
      <c r="L3309" t="s">
        <v>154</v>
      </c>
      <c r="N3309" t="s">
        <v>256</v>
      </c>
      <c r="O3309" t="s">
        <v>334</v>
      </c>
      <c r="P3309">
        <v>1.4603302217162258E-3</v>
      </c>
      <c r="Q3309" t="s">
        <v>154</v>
      </c>
      <c r="S3309" t="s">
        <v>292</v>
      </c>
      <c r="T3309" t="s">
        <v>334</v>
      </c>
      <c r="U3309">
        <v>5.5600312003591253E-4</v>
      </c>
      <c r="V3309" t="s">
        <v>154</v>
      </c>
    </row>
    <row r="3310" spans="9:22" x14ac:dyDescent="0.45">
      <c r="I3310" t="s">
        <v>182</v>
      </c>
      <c r="J3310" t="s">
        <v>335</v>
      </c>
      <c r="K3310">
        <v>2.7379309816052272E-2</v>
      </c>
      <c r="L3310" t="s">
        <v>154</v>
      </c>
      <c r="N3310" t="s">
        <v>256</v>
      </c>
      <c r="O3310" t="s">
        <v>335</v>
      </c>
      <c r="P3310">
        <v>1.0706680102836392E-2</v>
      </c>
      <c r="Q3310" t="s">
        <v>154</v>
      </c>
      <c r="S3310" t="s">
        <v>292</v>
      </c>
      <c r="T3310" t="s">
        <v>335</v>
      </c>
      <c r="U3310">
        <v>4.7925743692820728E-3</v>
      </c>
      <c r="V3310" t="s">
        <v>154</v>
      </c>
    </row>
    <row r="3311" spans="9:22" x14ac:dyDescent="0.45">
      <c r="I3311" t="s">
        <v>182</v>
      </c>
      <c r="J3311" t="s">
        <v>336</v>
      </c>
      <c r="K3311">
        <v>2.5110197898563476E-3</v>
      </c>
      <c r="L3311" t="s">
        <v>154</v>
      </c>
      <c r="N3311" t="s">
        <v>256</v>
      </c>
      <c r="O3311" t="s">
        <v>336</v>
      </c>
      <c r="P3311">
        <v>1.5080339597631361E-3</v>
      </c>
      <c r="Q3311" t="s">
        <v>154</v>
      </c>
      <c r="S3311" t="s">
        <v>292</v>
      </c>
      <c r="T3311" t="s">
        <v>336</v>
      </c>
      <c r="U3311">
        <v>6.8628194502002465E-4</v>
      </c>
      <c r="V3311" t="s">
        <v>154</v>
      </c>
    </row>
    <row r="3312" spans="9:22" x14ac:dyDescent="0.45">
      <c r="I3312" t="s">
        <v>182</v>
      </c>
      <c r="J3312" t="s">
        <v>346</v>
      </c>
      <c r="K3312">
        <v>1.6464999272753258E-3</v>
      </c>
      <c r="L3312" t="s">
        <v>154</v>
      </c>
      <c r="N3312" t="s">
        <v>256</v>
      </c>
      <c r="O3312" t="s">
        <v>346</v>
      </c>
      <c r="P3312">
        <v>1.6201074856754579E-3</v>
      </c>
      <c r="Q3312" t="s">
        <v>154</v>
      </c>
      <c r="S3312" t="s">
        <v>292</v>
      </c>
      <c r="T3312" t="s">
        <v>346</v>
      </c>
      <c r="U3312">
        <v>7.0108475843811075E-4</v>
      </c>
      <c r="V3312" t="s">
        <v>154</v>
      </c>
    </row>
    <row r="3313" spans="9:22" x14ac:dyDescent="0.45">
      <c r="I3313" t="s">
        <v>182</v>
      </c>
      <c r="J3313" t="s">
        <v>468</v>
      </c>
      <c r="K3313">
        <v>8.7282840456657227E-4</v>
      </c>
      <c r="L3313" t="s">
        <v>154</v>
      </c>
      <c r="N3313" t="s">
        <v>256</v>
      </c>
      <c r="O3313" t="s">
        <v>468</v>
      </c>
      <c r="P3313">
        <v>1.4316503851701733E-3</v>
      </c>
      <c r="Q3313" t="s">
        <v>154</v>
      </c>
      <c r="S3313" t="s">
        <v>292</v>
      </c>
      <c r="T3313" t="s">
        <v>468</v>
      </c>
      <c r="U3313">
        <v>5.1673206680701402E-4</v>
      </c>
      <c r="V3313" t="s">
        <v>154</v>
      </c>
    </row>
    <row r="3314" spans="9:22" x14ac:dyDescent="0.45">
      <c r="I3314" t="s">
        <v>182</v>
      </c>
      <c r="J3314" t="s">
        <v>469</v>
      </c>
      <c r="K3314">
        <v>0</v>
      </c>
      <c r="L3314" t="s">
        <v>154</v>
      </c>
      <c r="N3314" t="s">
        <v>256</v>
      </c>
      <c r="O3314" t="s">
        <v>469</v>
      </c>
      <c r="P3314">
        <v>7.6919738980399388E-3</v>
      </c>
      <c r="Q3314" t="s">
        <v>154</v>
      </c>
      <c r="S3314" t="s">
        <v>292</v>
      </c>
      <c r="T3314" t="s">
        <v>469</v>
      </c>
      <c r="U3314">
        <v>2.5347511249037913E-3</v>
      </c>
      <c r="V3314" t="s">
        <v>154</v>
      </c>
    </row>
    <row r="3315" spans="9:22" x14ac:dyDescent="0.45">
      <c r="I3315" t="s">
        <v>182</v>
      </c>
      <c r="J3315" t="s">
        <v>347</v>
      </c>
      <c r="K3315">
        <v>0</v>
      </c>
      <c r="L3315" t="s">
        <v>154</v>
      </c>
      <c r="N3315" t="s">
        <v>256</v>
      </c>
      <c r="O3315" t="s">
        <v>347</v>
      </c>
      <c r="P3315">
        <v>1.6101230136917354E-2</v>
      </c>
      <c r="Q3315" t="s">
        <v>154</v>
      </c>
      <c r="S3315" t="s">
        <v>292</v>
      </c>
      <c r="T3315" t="s">
        <v>347</v>
      </c>
      <c r="U3315">
        <v>9.012865660895559E-5</v>
      </c>
      <c r="V3315" t="s">
        <v>154</v>
      </c>
    </row>
    <row r="3316" spans="9:22" x14ac:dyDescent="0.45">
      <c r="I3316" t="s">
        <v>182</v>
      </c>
      <c r="J3316" t="s">
        <v>348</v>
      </c>
      <c r="K3316">
        <v>8.0884022827238853E-4</v>
      </c>
      <c r="L3316" t="s">
        <v>154</v>
      </c>
      <c r="N3316" t="s">
        <v>256</v>
      </c>
      <c r="O3316" t="s">
        <v>348</v>
      </c>
      <c r="P3316">
        <v>2.036684198040528E-3</v>
      </c>
      <c r="Q3316" t="s">
        <v>154</v>
      </c>
      <c r="S3316" t="s">
        <v>292</v>
      </c>
      <c r="T3316" t="s">
        <v>348</v>
      </c>
      <c r="U3316">
        <v>1.8483750189202052E-5</v>
      </c>
      <c r="V3316" t="s">
        <v>154</v>
      </c>
    </row>
    <row r="3317" spans="9:22" x14ac:dyDescent="0.45">
      <c r="I3317" t="s">
        <v>182</v>
      </c>
      <c r="J3317" t="s">
        <v>349</v>
      </c>
      <c r="K3317">
        <v>1.6564701661504824E-3</v>
      </c>
      <c r="L3317" t="s">
        <v>154</v>
      </c>
      <c r="N3317" t="s">
        <v>256</v>
      </c>
      <c r="O3317" t="s">
        <v>349</v>
      </c>
      <c r="P3317">
        <v>2.295457506886674E-3</v>
      </c>
      <c r="Q3317" t="s">
        <v>154</v>
      </c>
      <c r="S3317" t="s">
        <v>292</v>
      </c>
      <c r="T3317" t="s">
        <v>349</v>
      </c>
      <c r="U3317">
        <v>2.1783537000747002E-5</v>
      </c>
      <c r="V3317" t="s">
        <v>154</v>
      </c>
    </row>
    <row r="3318" spans="9:22" x14ac:dyDescent="0.45">
      <c r="I3318" t="s">
        <v>182</v>
      </c>
      <c r="J3318" t="s">
        <v>350</v>
      </c>
      <c r="K3318">
        <v>2.0760486630076552E-2</v>
      </c>
      <c r="L3318" t="s">
        <v>154</v>
      </c>
      <c r="N3318" t="s">
        <v>256</v>
      </c>
      <c r="O3318" t="s">
        <v>350</v>
      </c>
      <c r="P3318">
        <v>1.4848592997385177E-2</v>
      </c>
      <c r="Q3318" t="s">
        <v>154</v>
      </c>
      <c r="S3318" t="s">
        <v>292</v>
      </c>
      <c r="T3318" t="s">
        <v>350</v>
      </c>
      <c r="U3318">
        <v>6.8495793506851617E-5</v>
      </c>
      <c r="V3318" t="s">
        <v>154</v>
      </c>
    </row>
    <row r="3319" spans="9:22" x14ac:dyDescent="0.45">
      <c r="I3319" t="s">
        <v>182</v>
      </c>
      <c r="J3319" t="s">
        <v>351</v>
      </c>
      <c r="K3319">
        <v>1.6813811020399499E-3</v>
      </c>
      <c r="L3319" t="s">
        <v>154</v>
      </c>
      <c r="N3319" t="s">
        <v>256</v>
      </c>
      <c r="O3319" t="s">
        <v>351</v>
      </c>
      <c r="P3319">
        <v>1.8398202433509744E-3</v>
      </c>
      <c r="Q3319" t="s">
        <v>154</v>
      </c>
      <c r="S3319" t="s">
        <v>292</v>
      </c>
      <c r="T3319" t="s">
        <v>351</v>
      </c>
      <c r="U3319">
        <v>1.5841799612208416E-5</v>
      </c>
      <c r="V3319" t="s">
        <v>154</v>
      </c>
    </row>
    <row r="3320" spans="9:22" x14ac:dyDescent="0.45">
      <c r="I3320" t="s">
        <v>182</v>
      </c>
      <c r="J3320" t="s">
        <v>352</v>
      </c>
      <c r="K3320">
        <v>8.1558373963552323E-4</v>
      </c>
      <c r="L3320" t="s">
        <v>154</v>
      </c>
      <c r="N3320" t="s">
        <v>256</v>
      </c>
      <c r="O3320" t="s">
        <v>352</v>
      </c>
      <c r="P3320">
        <v>1.9251694049474213E-3</v>
      </c>
      <c r="Q3320" t="s">
        <v>154</v>
      </c>
      <c r="S3320" t="s">
        <v>292</v>
      </c>
      <c r="T3320" t="s">
        <v>352</v>
      </c>
      <c r="U3320">
        <v>2.3348180086867074E-5</v>
      </c>
      <c r="V3320" t="s">
        <v>154</v>
      </c>
    </row>
    <row r="3321" spans="9:22" x14ac:dyDescent="0.45">
      <c r="I3321" t="s">
        <v>182</v>
      </c>
      <c r="J3321" t="s">
        <v>470</v>
      </c>
      <c r="K3321">
        <v>2.7140603200590983E-4</v>
      </c>
      <c r="L3321" t="s">
        <v>154</v>
      </c>
      <c r="N3321" t="s">
        <v>256</v>
      </c>
      <c r="O3321" t="s">
        <v>470</v>
      </c>
      <c r="P3321">
        <v>1.6536423717397901E-3</v>
      </c>
      <c r="Q3321" t="s">
        <v>154</v>
      </c>
      <c r="S3321" t="s">
        <v>292</v>
      </c>
      <c r="T3321" t="s">
        <v>470</v>
      </c>
      <c r="U3321">
        <v>3.9711045654325724E-5</v>
      </c>
      <c r="V3321" t="s">
        <v>154</v>
      </c>
    </row>
    <row r="3322" spans="9:22" x14ac:dyDescent="0.45">
      <c r="I3322" t="s">
        <v>182</v>
      </c>
      <c r="J3322" t="s">
        <v>471</v>
      </c>
      <c r="K3322">
        <v>0</v>
      </c>
      <c r="L3322" t="s">
        <v>154</v>
      </c>
      <c r="N3322" t="s">
        <v>256</v>
      </c>
      <c r="O3322" t="s">
        <v>471</v>
      </c>
      <c r="P3322">
        <v>9.7036816822334213E-3</v>
      </c>
      <c r="Q3322" t="s">
        <v>154</v>
      </c>
      <c r="S3322" t="s">
        <v>292</v>
      </c>
      <c r="T3322" t="s">
        <v>471</v>
      </c>
      <c r="U3322">
        <v>1.8611131948817312E-4</v>
      </c>
      <c r="V3322" t="s">
        <v>154</v>
      </c>
    </row>
    <row r="3323" spans="9:22" x14ac:dyDescent="0.45">
      <c r="I3323" t="s">
        <v>182</v>
      </c>
      <c r="J3323" t="s">
        <v>359</v>
      </c>
      <c r="K3323">
        <v>0</v>
      </c>
      <c r="L3323" t="s">
        <v>154</v>
      </c>
      <c r="N3323" t="s">
        <v>256</v>
      </c>
      <c r="O3323" t="s">
        <v>359</v>
      </c>
      <c r="P3323">
        <v>1.1308187180647758E-2</v>
      </c>
      <c r="Q3323" t="s">
        <v>154</v>
      </c>
      <c r="S3323" t="s">
        <v>292</v>
      </c>
      <c r="T3323" t="s">
        <v>359</v>
      </c>
      <c r="U3323">
        <v>2.0159017823955477E-3</v>
      </c>
      <c r="V3323" t="s">
        <v>154</v>
      </c>
    </row>
    <row r="3324" spans="9:22" x14ac:dyDescent="0.45">
      <c r="I3324" t="s">
        <v>182</v>
      </c>
      <c r="J3324" t="s">
        <v>360</v>
      </c>
      <c r="K3324">
        <v>2.7728753554217639E-4</v>
      </c>
      <c r="L3324" t="s">
        <v>154</v>
      </c>
      <c r="N3324" t="s">
        <v>256</v>
      </c>
      <c r="O3324" t="s">
        <v>360</v>
      </c>
      <c r="P3324">
        <v>1.5029533139783397E-3</v>
      </c>
      <c r="Q3324" t="s">
        <v>154</v>
      </c>
      <c r="S3324" t="s">
        <v>292</v>
      </c>
      <c r="T3324" t="s">
        <v>360</v>
      </c>
      <c r="U3324">
        <v>2.5269904163423068E-4</v>
      </c>
      <c r="V3324" t="s">
        <v>154</v>
      </c>
    </row>
    <row r="3325" spans="9:22" x14ac:dyDescent="0.45">
      <c r="I3325" t="s">
        <v>182</v>
      </c>
      <c r="J3325" t="s">
        <v>361</v>
      </c>
      <c r="K3325">
        <v>6.5895875129980846E-4</v>
      </c>
      <c r="L3325" t="s">
        <v>154</v>
      </c>
      <c r="N3325" t="s">
        <v>256</v>
      </c>
      <c r="O3325" t="s">
        <v>361</v>
      </c>
      <c r="P3325">
        <v>1.5787623397468967E-3</v>
      </c>
      <c r="Q3325" t="s">
        <v>154</v>
      </c>
      <c r="S3325" t="s">
        <v>292</v>
      </c>
      <c r="T3325" t="s">
        <v>361</v>
      </c>
      <c r="U3325">
        <v>2.1768328781769465E-4</v>
      </c>
      <c r="V3325" t="s">
        <v>154</v>
      </c>
    </row>
    <row r="3326" spans="9:22" x14ac:dyDescent="0.45">
      <c r="I3326" t="s">
        <v>182</v>
      </c>
      <c r="J3326" t="s">
        <v>362</v>
      </c>
      <c r="K3326">
        <v>9.8459468303956372E-3</v>
      </c>
      <c r="L3326" t="s">
        <v>154</v>
      </c>
      <c r="N3326" t="s">
        <v>256</v>
      </c>
      <c r="O3326" t="s">
        <v>362</v>
      </c>
      <c r="P3326">
        <v>1.1646132375816401E-2</v>
      </c>
      <c r="Q3326" t="s">
        <v>154</v>
      </c>
      <c r="S3326" t="s">
        <v>292</v>
      </c>
      <c r="T3326" t="s">
        <v>362</v>
      </c>
      <c r="U3326">
        <v>1.7372654347972516E-3</v>
      </c>
      <c r="V3326" t="s">
        <v>154</v>
      </c>
    </row>
    <row r="3327" spans="9:22" x14ac:dyDescent="0.45">
      <c r="I3327" t="s">
        <v>182</v>
      </c>
      <c r="J3327" t="s">
        <v>363</v>
      </c>
      <c r="K3327">
        <v>8.3377607725865785E-4</v>
      </c>
      <c r="L3327" t="s">
        <v>154</v>
      </c>
      <c r="N3327" t="s">
        <v>256</v>
      </c>
      <c r="O3327" t="s">
        <v>363</v>
      </c>
      <c r="P3327">
        <v>1.7899427431663491E-3</v>
      </c>
      <c r="Q3327" t="s">
        <v>154</v>
      </c>
      <c r="S3327" t="s">
        <v>292</v>
      </c>
      <c r="T3327" t="s">
        <v>363</v>
      </c>
      <c r="U3327">
        <v>4.3138204439486822E-4</v>
      </c>
      <c r="V3327" t="s">
        <v>154</v>
      </c>
    </row>
    <row r="3328" spans="9:22" x14ac:dyDescent="0.45">
      <c r="I3328" t="s">
        <v>182</v>
      </c>
      <c r="J3328" t="s">
        <v>364</v>
      </c>
      <c r="K3328">
        <v>5.0691668136459359E-4</v>
      </c>
      <c r="L3328" t="s">
        <v>154</v>
      </c>
      <c r="N3328" t="s">
        <v>256</v>
      </c>
      <c r="O3328" t="s">
        <v>364</v>
      </c>
      <c r="P3328">
        <v>1.8474428695626649E-3</v>
      </c>
      <c r="Q3328" t="s">
        <v>154</v>
      </c>
      <c r="S3328" t="s">
        <v>292</v>
      </c>
      <c r="T3328" t="s">
        <v>364</v>
      </c>
      <c r="U3328">
        <v>4.9474826114870372E-4</v>
      </c>
      <c r="V3328" t="s">
        <v>154</v>
      </c>
    </row>
    <row r="3329" spans="9:22" x14ac:dyDescent="0.45">
      <c r="I3329" t="s">
        <v>182</v>
      </c>
      <c r="J3329" t="s">
        <v>472</v>
      </c>
      <c r="K3329">
        <v>2.0539637096165359E-4</v>
      </c>
      <c r="L3329" t="s">
        <v>154</v>
      </c>
      <c r="N3329" t="s">
        <v>256</v>
      </c>
      <c r="O3329" t="s">
        <v>472</v>
      </c>
      <c r="P3329">
        <v>1.6913191727746927E-3</v>
      </c>
      <c r="Q3329" t="s">
        <v>154</v>
      </c>
      <c r="S3329" t="s">
        <v>292</v>
      </c>
      <c r="T3329" t="s">
        <v>472</v>
      </c>
      <c r="U3329">
        <v>4.8882159366119232E-4</v>
      </c>
      <c r="V3329" t="s">
        <v>154</v>
      </c>
    </row>
    <row r="3330" spans="9:22" x14ac:dyDescent="0.45">
      <c r="I3330" t="s">
        <v>182</v>
      </c>
      <c r="J3330" t="s">
        <v>473</v>
      </c>
      <c r="K3330">
        <v>0</v>
      </c>
      <c r="L3330" t="s">
        <v>154</v>
      </c>
      <c r="N3330" t="s">
        <v>256</v>
      </c>
      <c r="O3330" t="s">
        <v>473</v>
      </c>
      <c r="P3330">
        <v>8.4903535007250109E-3</v>
      </c>
      <c r="Q3330" t="s">
        <v>154</v>
      </c>
      <c r="S3330" t="s">
        <v>292</v>
      </c>
      <c r="T3330" t="s">
        <v>473</v>
      </c>
      <c r="U3330">
        <v>2.8153415982797073E-3</v>
      </c>
      <c r="V3330" t="s">
        <v>154</v>
      </c>
    </row>
    <row r="3331" spans="9:22" x14ac:dyDescent="0.45">
      <c r="I3331" t="s">
        <v>182</v>
      </c>
      <c r="J3331" t="s">
        <v>365</v>
      </c>
      <c r="K3331">
        <v>0</v>
      </c>
      <c r="L3331" t="s">
        <v>154</v>
      </c>
      <c r="N3331" t="s">
        <v>256</v>
      </c>
      <c r="O3331" t="s">
        <v>365</v>
      </c>
      <c r="P3331">
        <v>1.9144983154555418E-2</v>
      </c>
      <c r="Q3331" t="s">
        <v>154</v>
      </c>
      <c r="S3331" t="s">
        <v>292</v>
      </c>
      <c r="T3331" t="s">
        <v>365</v>
      </c>
      <c r="U3331">
        <v>1.8917529209891672E-2</v>
      </c>
      <c r="V3331" t="s">
        <v>154</v>
      </c>
    </row>
    <row r="3332" spans="9:22" x14ac:dyDescent="0.45">
      <c r="I3332" t="s">
        <v>182</v>
      </c>
      <c r="J3332" t="s">
        <v>366</v>
      </c>
      <c r="K3332">
        <v>1.7905886206464737E-3</v>
      </c>
      <c r="L3332" t="s">
        <v>154</v>
      </c>
      <c r="N3332" t="s">
        <v>256</v>
      </c>
      <c r="O3332" t="s">
        <v>366</v>
      </c>
      <c r="P3332">
        <v>2.399672100119642E-3</v>
      </c>
      <c r="Q3332" t="s">
        <v>154</v>
      </c>
      <c r="S3332" t="s">
        <v>292</v>
      </c>
      <c r="T3332" t="s">
        <v>366</v>
      </c>
      <c r="U3332">
        <v>2.1131003970407416E-3</v>
      </c>
      <c r="V3332" t="s">
        <v>154</v>
      </c>
    </row>
    <row r="3333" spans="9:22" x14ac:dyDescent="0.45">
      <c r="I3333" t="s">
        <v>182</v>
      </c>
      <c r="J3333" t="s">
        <v>367</v>
      </c>
      <c r="K3333">
        <v>2.8571388985900855E-3</v>
      </c>
      <c r="L3333" t="s">
        <v>154</v>
      </c>
      <c r="N3333" t="s">
        <v>256</v>
      </c>
      <c r="O3333" t="s">
        <v>367</v>
      </c>
      <c r="P3333">
        <v>2.4817597532743058E-3</v>
      </c>
      <c r="Q3333" t="s">
        <v>154</v>
      </c>
      <c r="S3333" t="s">
        <v>292</v>
      </c>
      <c r="T3333" t="s">
        <v>367</v>
      </c>
      <c r="U3333">
        <v>2.2008558071984186E-3</v>
      </c>
      <c r="V3333" t="s">
        <v>154</v>
      </c>
    </row>
    <row r="3334" spans="9:22" x14ac:dyDescent="0.45">
      <c r="I3334" t="s">
        <v>182</v>
      </c>
      <c r="J3334" t="s">
        <v>368</v>
      </c>
      <c r="K3334">
        <v>2.9408689161814255E-2</v>
      </c>
      <c r="L3334" t="s">
        <v>154</v>
      </c>
      <c r="N3334" t="s">
        <v>256</v>
      </c>
      <c r="O3334" t="s">
        <v>368</v>
      </c>
      <c r="P3334">
        <v>2.1198933239863327E-2</v>
      </c>
      <c r="Q3334" t="s">
        <v>154</v>
      </c>
      <c r="S3334" t="s">
        <v>292</v>
      </c>
      <c r="T3334" t="s">
        <v>368</v>
      </c>
      <c r="U3334">
        <v>1.7759688701071814E-2</v>
      </c>
      <c r="V3334" t="s">
        <v>154</v>
      </c>
    </row>
    <row r="3335" spans="9:22" x14ac:dyDescent="0.45">
      <c r="I3335" t="s">
        <v>182</v>
      </c>
      <c r="J3335" t="s">
        <v>369</v>
      </c>
      <c r="K3335">
        <v>3.0932208013603186E-3</v>
      </c>
      <c r="L3335" t="s">
        <v>154</v>
      </c>
      <c r="N3335" t="s">
        <v>256</v>
      </c>
      <c r="O3335" t="s">
        <v>369</v>
      </c>
      <c r="P3335">
        <v>3.8716250559526939E-3</v>
      </c>
      <c r="Q3335" t="s">
        <v>154</v>
      </c>
      <c r="S3335" t="s">
        <v>292</v>
      </c>
      <c r="T3335" t="s">
        <v>369</v>
      </c>
      <c r="U3335">
        <v>2.5407661114108088E-3</v>
      </c>
      <c r="V3335" t="s">
        <v>154</v>
      </c>
    </row>
    <row r="3336" spans="9:22" x14ac:dyDescent="0.45">
      <c r="I3336" t="s">
        <v>182</v>
      </c>
      <c r="J3336" t="s">
        <v>370</v>
      </c>
      <c r="K3336">
        <v>2.0911018647974304E-3</v>
      </c>
      <c r="L3336" t="s">
        <v>154</v>
      </c>
      <c r="N3336" t="s">
        <v>256</v>
      </c>
      <c r="O3336" t="s">
        <v>370</v>
      </c>
      <c r="P3336">
        <v>3.9490965415032563E-3</v>
      </c>
      <c r="Q3336" t="s">
        <v>154</v>
      </c>
      <c r="S3336" t="s">
        <v>292</v>
      </c>
      <c r="T3336" t="s">
        <v>370</v>
      </c>
      <c r="U3336">
        <v>2.4243166920359088E-3</v>
      </c>
      <c r="V3336" t="s">
        <v>154</v>
      </c>
    </row>
    <row r="3337" spans="9:22" x14ac:dyDescent="0.45">
      <c r="I3337" t="s">
        <v>182</v>
      </c>
      <c r="J3337" t="s">
        <v>474</v>
      </c>
      <c r="K3337">
        <v>9.9191859555349893E-4</v>
      </c>
      <c r="L3337" t="s">
        <v>154</v>
      </c>
      <c r="N3337" t="s">
        <v>256</v>
      </c>
      <c r="O3337" t="s">
        <v>474</v>
      </c>
      <c r="P3337">
        <v>3.3002261209599221E-3</v>
      </c>
      <c r="Q3337" t="s">
        <v>154</v>
      </c>
      <c r="S3337" t="s">
        <v>292</v>
      </c>
      <c r="T3337" t="s">
        <v>474</v>
      </c>
      <c r="U3337">
        <v>2.1271360953654737E-3</v>
      </c>
      <c r="V3337" t="s">
        <v>154</v>
      </c>
    </row>
    <row r="3338" spans="9:22" x14ac:dyDescent="0.45">
      <c r="I3338" t="s">
        <v>182</v>
      </c>
      <c r="J3338" t="s">
        <v>475</v>
      </c>
      <c r="K3338">
        <v>0</v>
      </c>
      <c r="L3338" t="s">
        <v>154</v>
      </c>
      <c r="N3338" t="s">
        <v>256</v>
      </c>
      <c r="O3338" t="s">
        <v>475</v>
      </c>
      <c r="P3338">
        <v>1.6395247441615527E-2</v>
      </c>
      <c r="Q3338" t="s">
        <v>154</v>
      </c>
      <c r="S3338" t="s">
        <v>292</v>
      </c>
      <c r="T3338" t="s">
        <v>475</v>
      </c>
      <c r="U3338">
        <v>1.0954601858645004E-2</v>
      </c>
      <c r="V3338" t="s">
        <v>154</v>
      </c>
    </row>
    <row r="3339" spans="9:22" x14ac:dyDescent="0.45">
      <c r="I3339" t="s">
        <v>182</v>
      </c>
      <c r="J3339" t="s">
        <v>371</v>
      </c>
      <c r="K3339">
        <v>1.2319252506894543E-4</v>
      </c>
      <c r="L3339" t="s">
        <v>154</v>
      </c>
      <c r="N3339" t="s">
        <v>256</v>
      </c>
      <c r="O3339" t="s">
        <v>371</v>
      </c>
      <c r="P3339">
        <v>1.1240082936149302E-2</v>
      </c>
      <c r="Q3339" t="s">
        <v>154</v>
      </c>
      <c r="S3339" t="s">
        <v>292</v>
      </c>
      <c r="T3339" t="s">
        <v>371</v>
      </c>
      <c r="U3339">
        <v>1.0145261647780597E-2</v>
      </c>
      <c r="V3339" t="s">
        <v>154</v>
      </c>
    </row>
    <row r="3340" spans="9:22" x14ac:dyDescent="0.45">
      <c r="I3340" t="s">
        <v>182</v>
      </c>
      <c r="J3340" t="s">
        <v>372</v>
      </c>
      <c r="K3340">
        <v>1.7578115061944578E-3</v>
      </c>
      <c r="L3340" t="s">
        <v>154</v>
      </c>
      <c r="N3340" t="s">
        <v>256</v>
      </c>
      <c r="O3340" t="s">
        <v>372</v>
      </c>
      <c r="P3340">
        <v>1.5533583801710918E-3</v>
      </c>
      <c r="Q3340" t="s">
        <v>154</v>
      </c>
      <c r="S3340" t="s">
        <v>292</v>
      </c>
      <c r="T3340" t="s">
        <v>372</v>
      </c>
      <c r="U3340">
        <v>1.1658815530151182E-3</v>
      </c>
      <c r="V3340" t="s">
        <v>154</v>
      </c>
    </row>
    <row r="3341" spans="9:22" x14ac:dyDescent="0.45">
      <c r="I3341" t="s">
        <v>182</v>
      </c>
      <c r="J3341" t="s">
        <v>373</v>
      </c>
      <c r="K3341">
        <v>2.6030942315893369E-3</v>
      </c>
      <c r="L3341" t="s">
        <v>154</v>
      </c>
      <c r="N3341" t="s">
        <v>256</v>
      </c>
      <c r="O3341" t="s">
        <v>373</v>
      </c>
      <c r="P3341">
        <v>1.5061014268419612E-3</v>
      </c>
      <c r="Q3341" t="s">
        <v>154</v>
      </c>
      <c r="S3341" t="s">
        <v>292</v>
      </c>
      <c r="T3341" t="s">
        <v>373</v>
      </c>
      <c r="U3341">
        <v>1.3058610888740871E-3</v>
      </c>
      <c r="V3341" t="s">
        <v>154</v>
      </c>
    </row>
    <row r="3342" spans="9:22" x14ac:dyDescent="0.45">
      <c r="I3342" t="s">
        <v>182</v>
      </c>
      <c r="J3342" t="s">
        <v>374</v>
      </c>
      <c r="K3342">
        <v>2.5132477398780145E-2</v>
      </c>
      <c r="L3342" t="s">
        <v>154</v>
      </c>
      <c r="N3342" t="s">
        <v>256</v>
      </c>
      <c r="O3342" t="s">
        <v>374</v>
      </c>
      <c r="P3342">
        <v>1.0469995866453516E-2</v>
      </c>
      <c r="Q3342" t="s">
        <v>154</v>
      </c>
      <c r="S3342" t="s">
        <v>292</v>
      </c>
      <c r="T3342" t="s">
        <v>374</v>
      </c>
      <c r="U3342">
        <v>1.0831304369118753E-2</v>
      </c>
      <c r="V3342" t="s">
        <v>154</v>
      </c>
    </row>
    <row r="3343" spans="9:22" x14ac:dyDescent="0.45">
      <c r="I3343" t="s">
        <v>182</v>
      </c>
      <c r="J3343" t="s">
        <v>375</v>
      </c>
      <c r="K3343">
        <v>2.6023183120283677E-3</v>
      </c>
      <c r="L3343" t="s">
        <v>154</v>
      </c>
      <c r="N3343" t="s">
        <v>256</v>
      </c>
      <c r="O3343" t="s">
        <v>375</v>
      </c>
      <c r="P3343">
        <v>1.4790759860660847E-3</v>
      </c>
      <c r="Q3343" t="s">
        <v>154</v>
      </c>
      <c r="S3343" t="s">
        <v>292</v>
      </c>
      <c r="T3343" t="s">
        <v>375</v>
      </c>
      <c r="U3343">
        <v>1.6591765050791628E-3</v>
      </c>
      <c r="V3343" t="s">
        <v>154</v>
      </c>
    </row>
    <row r="3344" spans="9:22" x14ac:dyDescent="0.45">
      <c r="I3344" t="s">
        <v>182</v>
      </c>
      <c r="J3344" t="s">
        <v>376</v>
      </c>
      <c r="K3344">
        <v>1.8608860797739994E-3</v>
      </c>
      <c r="L3344" t="s">
        <v>154</v>
      </c>
      <c r="N3344" t="s">
        <v>256</v>
      </c>
      <c r="O3344" t="s">
        <v>376</v>
      </c>
      <c r="P3344">
        <v>1.5150017295696317E-3</v>
      </c>
      <c r="Q3344" t="s">
        <v>154</v>
      </c>
      <c r="S3344" t="s">
        <v>292</v>
      </c>
      <c r="T3344" t="s">
        <v>376</v>
      </c>
      <c r="U3344">
        <v>1.6040504809097034E-3</v>
      </c>
      <c r="V3344" t="s">
        <v>154</v>
      </c>
    </row>
    <row r="3345" spans="9:22" x14ac:dyDescent="0.45">
      <c r="I3345" t="s">
        <v>182</v>
      </c>
      <c r="J3345" t="s">
        <v>476</v>
      </c>
      <c r="K3345">
        <v>7.678932586512949E-4</v>
      </c>
      <c r="L3345" t="s">
        <v>154</v>
      </c>
      <c r="N3345" t="s">
        <v>256</v>
      </c>
      <c r="O3345" t="s">
        <v>476</v>
      </c>
      <c r="P3345">
        <v>1.4321051891813259E-3</v>
      </c>
      <c r="Q3345" t="s">
        <v>154</v>
      </c>
      <c r="S3345" t="s">
        <v>292</v>
      </c>
      <c r="T3345" t="s">
        <v>476</v>
      </c>
      <c r="U3345">
        <v>1.2912228731972594E-3</v>
      </c>
      <c r="V3345" t="s">
        <v>154</v>
      </c>
    </row>
    <row r="3346" spans="9:22" x14ac:dyDescent="0.45">
      <c r="I3346" t="s">
        <v>182</v>
      </c>
      <c r="J3346" t="s">
        <v>477</v>
      </c>
      <c r="K3346">
        <v>0</v>
      </c>
      <c r="L3346" t="s">
        <v>154</v>
      </c>
      <c r="N3346" t="s">
        <v>256</v>
      </c>
      <c r="O3346" t="s">
        <v>477</v>
      </c>
      <c r="P3346">
        <v>6.2994816910826529E-3</v>
      </c>
      <c r="Q3346" t="s">
        <v>154</v>
      </c>
      <c r="S3346" t="s">
        <v>292</v>
      </c>
      <c r="T3346" t="s">
        <v>477</v>
      </c>
      <c r="U3346">
        <v>6.6215613595140711E-3</v>
      </c>
      <c r="V3346" t="s">
        <v>154</v>
      </c>
    </row>
    <row r="3347" spans="9:22" x14ac:dyDescent="0.45">
      <c r="I3347" t="s">
        <v>182</v>
      </c>
      <c r="J3347" t="s">
        <v>390</v>
      </c>
      <c r="K3347">
        <v>8.5879360555861535E-4</v>
      </c>
      <c r="L3347" t="s">
        <v>154</v>
      </c>
      <c r="N3347" t="s">
        <v>256</v>
      </c>
      <c r="O3347" t="s">
        <v>390</v>
      </c>
      <c r="P3347">
        <v>1.3599507827466367E-2</v>
      </c>
      <c r="Q3347" t="s">
        <v>154</v>
      </c>
      <c r="S3347" t="s">
        <v>292</v>
      </c>
      <c r="T3347" t="s">
        <v>390</v>
      </c>
      <c r="U3347">
        <v>8.3091785602808846E-3</v>
      </c>
      <c r="V3347" t="s">
        <v>154</v>
      </c>
    </row>
    <row r="3348" spans="9:22" x14ac:dyDescent="0.45">
      <c r="I3348" t="s">
        <v>182</v>
      </c>
      <c r="J3348" t="s">
        <v>391</v>
      </c>
      <c r="K3348">
        <v>2.8352759188623364E-3</v>
      </c>
      <c r="L3348" t="s">
        <v>154</v>
      </c>
      <c r="N3348" t="s">
        <v>256</v>
      </c>
      <c r="O3348" t="s">
        <v>391</v>
      </c>
      <c r="P3348">
        <v>1.8114240134676322E-3</v>
      </c>
      <c r="Q3348" t="s">
        <v>154</v>
      </c>
      <c r="S3348" t="s">
        <v>292</v>
      </c>
      <c r="T3348" t="s">
        <v>391</v>
      </c>
      <c r="U3348">
        <v>1.1027010219090522E-3</v>
      </c>
      <c r="V3348" t="s">
        <v>154</v>
      </c>
    </row>
    <row r="3349" spans="9:22" x14ac:dyDescent="0.45">
      <c r="I3349" t="s">
        <v>182</v>
      </c>
      <c r="J3349" t="s">
        <v>392</v>
      </c>
      <c r="K3349">
        <v>4.6175395743933865E-3</v>
      </c>
      <c r="L3349" t="s">
        <v>154</v>
      </c>
      <c r="N3349" t="s">
        <v>256</v>
      </c>
      <c r="O3349" t="s">
        <v>392</v>
      </c>
      <c r="P3349">
        <v>1.934018310749032E-3</v>
      </c>
      <c r="Q3349" t="s">
        <v>154</v>
      </c>
      <c r="S3349" t="s">
        <v>292</v>
      </c>
      <c r="T3349" t="s">
        <v>392</v>
      </c>
      <c r="U3349">
        <v>1.0912555355201982E-3</v>
      </c>
      <c r="V3349" t="s">
        <v>154</v>
      </c>
    </row>
    <row r="3350" spans="9:22" x14ac:dyDescent="0.45">
      <c r="I3350" t="s">
        <v>182</v>
      </c>
      <c r="J3350" t="s">
        <v>393</v>
      </c>
      <c r="K3350">
        <v>5.1562401456107645E-2</v>
      </c>
      <c r="L3350" t="s">
        <v>154</v>
      </c>
      <c r="N3350" t="s">
        <v>256</v>
      </c>
      <c r="O3350" t="s">
        <v>393</v>
      </c>
      <c r="P3350">
        <v>1.4869483748390941E-2</v>
      </c>
      <c r="Q3350" t="s">
        <v>154</v>
      </c>
      <c r="S3350" t="s">
        <v>292</v>
      </c>
      <c r="T3350" t="s">
        <v>393</v>
      </c>
      <c r="U3350">
        <v>8.6597151418666175E-3</v>
      </c>
      <c r="V3350" t="s">
        <v>154</v>
      </c>
    </row>
    <row r="3351" spans="9:22" x14ac:dyDescent="0.45">
      <c r="I3351" t="s">
        <v>182</v>
      </c>
      <c r="J3351" t="s">
        <v>394</v>
      </c>
      <c r="K3351">
        <v>4.2490001995063656E-3</v>
      </c>
      <c r="L3351" t="s">
        <v>154</v>
      </c>
      <c r="N3351" t="s">
        <v>256</v>
      </c>
      <c r="O3351" t="s">
        <v>394</v>
      </c>
      <c r="P3351">
        <v>2.4696532596893833E-3</v>
      </c>
      <c r="Q3351" t="s">
        <v>154</v>
      </c>
      <c r="S3351" t="s">
        <v>292</v>
      </c>
      <c r="T3351" t="s">
        <v>394</v>
      </c>
      <c r="U3351">
        <v>1.3599046555559987E-3</v>
      </c>
      <c r="V3351" t="s">
        <v>154</v>
      </c>
    </row>
    <row r="3352" spans="9:22" x14ac:dyDescent="0.45">
      <c r="I3352" t="s">
        <v>182</v>
      </c>
      <c r="J3352" t="s">
        <v>395</v>
      </c>
      <c r="K3352">
        <v>2.3633589902203374E-3</v>
      </c>
      <c r="L3352" t="s">
        <v>154</v>
      </c>
      <c r="N3352" t="s">
        <v>256</v>
      </c>
      <c r="O3352" t="s">
        <v>395</v>
      </c>
      <c r="P3352">
        <v>2.6640673122118679E-3</v>
      </c>
      <c r="Q3352" t="s">
        <v>154</v>
      </c>
      <c r="S3352" t="s">
        <v>292</v>
      </c>
      <c r="T3352" t="s">
        <v>395</v>
      </c>
      <c r="U3352">
        <v>1.4074736016425921E-3</v>
      </c>
      <c r="V3352" t="s">
        <v>154</v>
      </c>
    </row>
    <row r="3353" spans="9:22" x14ac:dyDescent="0.45">
      <c r="I3353" t="s">
        <v>182</v>
      </c>
      <c r="J3353" t="s">
        <v>478</v>
      </c>
      <c r="K3353">
        <v>3.0301751735096582E-5</v>
      </c>
      <c r="L3353" t="s">
        <v>154</v>
      </c>
      <c r="N3353" t="s">
        <v>256</v>
      </c>
      <c r="O3353" t="s">
        <v>478</v>
      </c>
      <c r="P3353">
        <v>2.218926770000379E-3</v>
      </c>
      <c r="Q3353" t="s">
        <v>154</v>
      </c>
      <c r="S3353" t="s">
        <v>292</v>
      </c>
      <c r="T3353" t="s">
        <v>478</v>
      </c>
      <c r="U3353">
        <v>1.4248388752465607E-3</v>
      </c>
      <c r="V3353" t="s">
        <v>154</v>
      </c>
    </row>
    <row r="3354" spans="9:22" x14ac:dyDescent="0.45">
      <c r="I3354" t="s">
        <v>182</v>
      </c>
      <c r="J3354" t="s">
        <v>479</v>
      </c>
      <c r="K3354">
        <v>0</v>
      </c>
      <c r="L3354" t="s">
        <v>154</v>
      </c>
      <c r="N3354" t="s">
        <v>256</v>
      </c>
      <c r="O3354" t="s">
        <v>479</v>
      </c>
      <c r="P3354">
        <v>1.1288759651073168E-2</v>
      </c>
      <c r="Q3354" t="s">
        <v>154</v>
      </c>
      <c r="S3354" t="s">
        <v>292</v>
      </c>
      <c r="T3354" t="s">
        <v>479</v>
      </c>
      <c r="U3354">
        <v>6.5811270069358156E-3</v>
      </c>
      <c r="V3354" t="s">
        <v>154</v>
      </c>
    </row>
    <row r="3355" spans="9:22" x14ac:dyDescent="0.45">
      <c r="I3355" t="s">
        <v>182</v>
      </c>
      <c r="J3355" t="s">
        <v>396</v>
      </c>
      <c r="K3355">
        <v>1.0169812292355085E-3</v>
      </c>
      <c r="L3355" t="s">
        <v>154</v>
      </c>
      <c r="N3355" t="s">
        <v>256</v>
      </c>
      <c r="O3355" t="s">
        <v>396</v>
      </c>
      <c r="P3355">
        <v>6.9448136813009386E-3</v>
      </c>
      <c r="Q3355" t="s">
        <v>154</v>
      </c>
      <c r="S3355" t="s">
        <v>292</v>
      </c>
      <c r="T3355" t="s">
        <v>396</v>
      </c>
      <c r="U3355">
        <v>3.3486949643446681E-3</v>
      </c>
      <c r="V3355" t="s">
        <v>154</v>
      </c>
    </row>
    <row r="3356" spans="9:22" x14ac:dyDescent="0.45">
      <c r="I3356" t="s">
        <v>182</v>
      </c>
      <c r="J3356" t="s">
        <v>397</v>
      </c>
      <c r="K3356">
        <v>1.8426946687478724E-3</v>
      </c>
      <c r="L3356" t="s">
        <v>154</v>
      </c>
      <c r="N3356" t="s">
        <v>256</v>
      </c>
      <c r="O3356" t="s">
        <v>397</v>
      </c>
      <c r="P3356">
        <v>8.5399962229886774E-4</v>
      </c>
      <c r="Q3356" t="s">
        <v>154</v>
      </c>
      <c r="S3356" t="s">
        <v>292</v>
      </c>
      <c r="T3356" t="s">
        <v>397</v>
      </c>
      <c r="U3356">
        <v>5.8126904492779904E-4</v>
      </c>
      <c r="V3356" t="s">
        <v>154</v>
      </c>
    </row>
    <row r="3357" spans="9:22" x14ac:dyDescent="0.45">
      <c r="I3357" t="s">
        <v>182</v>
      </c>
      <c r="J3357" t="s">
        <v>398</v>
      </c>
      <c r="K3357">
        <v>2.9067604966614962E-3</v>
      </c>
      <c r="L3357" t="s">
        <v>154</v>
      </c>
      <c r="N3357" t="s">
        <v>256</v>
      </c>
      <c r="O3357" t="s">
        <v>398</v>
      </c>
      <c r="P3357">
        <v>8.2170294149608021E-4</v>
      </c>
      <c r="Q3357" t="s">
        <v>154</v>
      </c>
      <c r="S3357" t="s">
        <v>292</v>
      </c>
      <c r="T3357" t="s">
        <v>398</v>
      </c>
      <c r="U3357">
        <v>6.032913674189111E-4</v>
      </c>
      <c r="V3357" t="s">
        <v>154</v>
      </c>
    </row>
    <row r="3358" spans="9:22" x14ac:dyDescent="0.45">
      <c r="I3358" t="s">
        <v>182</v>
      </c>
      <c r="J3358" t="s">
        <v>399</v>
      </c>
      <c r="K3358">
        <v>3.0270310694479111E-2</v>
      </c>
      <c r="L3358" t="s">
        <v>154</v>
      </c>
      <c r="N3358" t="s">
        <v>256</v>
      </c>
      <c r="O3358" t="s">
        <v>399</v>
      </c>
      <c r="P3358">
        <v>6.5682945073277186E-3</v>
      </c>
      <c r="Q3358" t="s">
        <v>154</v>
      </c>
      <c r="S3358" t="s">
        <v>292</v>
      </c>
      <c r="T3358" t="s">
        <v>399</v>
      </c>
      <c r="U3358">
        <v>3.6546148419856184E-3</v>
      </c>
      <c r="V3358" t="s">
        <v>154</v>
      </c>
    </row>
    <row r="3359" spans="9:22" x14ac:dyDescent="0.45">
      <c r="I3359" t="s">
        <v>182</v>
      </c>
      <c r="J3359" t="s">
        <v>400</v>
      </c>
      <c r="K3359">
        <v>2.6159701937457113E-3</v>
      </c>
      <c r="L3359" t="s">
        <v>154</v>
      </c>
      <c r="N3359" t="s">
        <v>256</v>
      </c>
      <c r="O3359" t="s">
        <v>400</v>
      </c>
      <c r="P3359">
        <v>1.1439720827963339E-3</v>
      </c>
      <c r="Q3359" t="s">
        <v>154</v>
      </c>
      <c r="S3359" t="s">
        <v>292</v>
      </c>
      <c r="T3359" t="s">
        <v>400</v>
      </c>
      <c r="U3359">
        <v>3.9745833728982118E-4</v>
      </c>
      <c r="V3359" t="s">
        <v>154</v>
      </c>
    </row>
    <row r="3360" spans="9:22" x14ac:dyDescent="0.45">
      <c r="I3360" t="s">
        <v>182</v>
      </c>
      <c r="J3360" t="s">
        <v>401</v>
      </c>
      <c r="K3360">
        <v>1.6237268371941814E-3</v>
      </c>
      <c r="L3360" t="s">
        <v>154</v>
      </c>
      <c r="N3360" t="s">
        <v>256</v>
      </c>
      <c r="O3360" t="s">
        <v>401</v>
      </c>
      <c r="P3360">
        <v>1.2334055396645684E-3</v>
      </c>
      <c r="Q3360" t="s">
        <v>154</v>
      </c>
      <c r="S3360" t="s">
        <v>292</v>
      </c>
      <c r="T3360" t="s">
        <v>401</v>
      </c>
      <c r="U3360">
        <v>4.1417517107459213E-4</v>
      </c>
      <c r="V3360" t="s">
        <v>154</v>
      </c>
    </row>
    <row r="3361" spans="9:22" x14ac:dyDescent="0.45">
      <c r="I3361" t="s">
        <v>182</v>
      </c>
      <c r="J3361" t="s">
        <v>480</v>
      </c>
      <c r="K3361">
        <v>0</v>
      </c>
      <c r="L3361" t="s">
        <v>154</v>
      </c>
      <c r="N3361" t="s">
        <v>256</v>
      </c>
      <c r="O3361" t="s">
        <v>480</v>
      </c>
      <c r="P3361">
        <v>1.0903019795840141E-3</v>
      </c>
      <c r="Q3361" t="s">
        <v>154</v>
      </c>
      <c r="S3361" t="s">
        <v>292</v>
      </c>
      <c r="T3361" t="s">
        <v>480</v>
      </c>
      <c r="U3361">
        <v>3.9325533369630758E-4</v>
      </c>
      <c r="V3361" t="s">
        <v>154</v>
      </c>
    </row>
    <row r="3362" spans="9:22" x14ac:dyDescent="0.45">
      <c r="I3362" t="s">
        <v>182</v>
      </c>
      <c r="J3362" t="s">
        <v>481</v>
      </c>
      <c r="K3362">
        <v>0</v>
      </c>
      <c r="L3362" t="s">
        <v>154</v>
      </c>
      <c r="N3362" t="s">
        <v>256</v>
      </c>
      <c r="O3362" t="s">
        <v>481</v>
      </c>
      <c r="P3362">
        <v>5.8087167894982005E-3</v>
      </c>
      <c r="Q3362" t="s">
        <v>154</v>
      </c>
      <c r="S3362" t="s">
        <v>292</v>
      </c>
      <c r="T3362" t="s">
        <v>481</v>
      </c>
      <c r="U3362">
        <v>2.3673879774685131E-3</v>
      </c>
      <c r="V3362" t="s">
        <v>154</v>
      </c>
    </row>
    <row r="3363" spans="9:22" x14ac:dyDescent="0.45">
      <c r="I3363" t="s">
        <v>182</v>
      </c>
      <c r="J3363" t="s">
        <v>402</v>
      </c>
      <c r="K3363">
        <v>3.0590146898096249E-4</v>
      </c>
      <c r="L3363" t="s">
        <v>154</v>
      </c>
      <c r="N3363" t="s">
        <v>256</v>
      </c>
      <c r="O3363" t="s">
        <v>402</v>
      </c>
      <c r="P3363">
        <v>2.2747620418310864E-3</v>
      </c>
      <c r="Q3363" t="s">
        <v>154</v>
      </c>
      <c r="S3363" t="s">
        <v>292</v>
      </c>
      <c r="T3363" t="s">
        <v>402</v>
      </c>
      <c r="U3363">
        <v>1.3102727765386543E-3</v>
      </c>
      <c r="V3363" t="s">
        <v>154</v>
      </c>
    </row>
    <row r="3364" spans="9:22" x14ac:dyDescent="0.45">
      <c r="I3364" t="s">
        <v>182</v>
      </c>
      <c r="J3364" t="s">
        <v>403</v>
      </c>
      <c r="K3364">
        <v>5.2637944871624872E-4</v>
      </c>
      <c r="L3364" t="s">
        <v>154</v>
      </c>
      <c r="N3364" t="s">
        <v>256</v>
      </c>
      <c r="O3364" t="s">
        <v>403</v>
      </c>
      <c r="P3364">
        <v>2.6575710694016677E-4</v>
      </c>
      <c r="Q3364" t="s">
        <v>154</v>
      </c>
      <c r="S3364" t="s">
        <v>292</v>
      </c>
      <c r="T3364" t="s">
        <v>403</v>
      </c>
      <c r="U3364">
        <v>1.9649944489398698E-4</v>
      </c>
      <c r="V3364" t="s">
        <v>154</v>
      </c>
    </row>
    <row r="3365" spans="9:22" x14ac:dyDescent="0.45">
      <c r="I3365" t="s">
        <v>182</v>
      </c>
      <c r="J3365" t="s">
        <v>404</v>
      </c>
      <c r="K3365">
        <v>1.0399908637075436E-3</v>
      </c>
      <c r="L3365" t="s">
        <v>154</v>
      </c>
      <c r="N3365" t="s">
        <v>256</v>
      </c>
      <c r="O3365" t="s">
        <v>404</v>
      </c>
      <c r="P3365">
        <v>3.0372809226991964E-4</v>
      </c>
      <c r="Q3365" t="s">
        <v>154</v>
      </c>
      <c r="S3365" t="s">
        <v>292</v>
      </c>
      <c r="T3365" t="s">
        <v>404</v>
      </c>
      <c r="U3365">
        <v>2.121339528083455E-4</v>
      </c>
      <c r="V3365" t="s">
        <v>154</v>
      </c>
    </row>
    <row r="3366" spans="9:22" x14ac:dyDescent="0.45">
      <c r="I3366" t="s">
        <v>182</v>
      </c>
      <c r="J3366" t="s">
        <v>405</v>
      </c>
      <c r="K3366">
        <v>1.1510198351176351E-2</v>
      </c>
      <c r="L3366" t="s">
        <v>154</v>
      </c>
      <c r="N3366" t="s">
        <v>256</v>
      </c>
      <c r="O3366" t="s">
        <v>405</v>
      </c>
      <c r="P3366">
        <v>1.8426924722527657E-3</v>
      </c>
      <c r="Q3366" t="s">
        <v>154</v>
      </c>
      <c r="S3366" t="s">
        <v>292</v>
      </c>
      <c r="T3366" t="s">
        <v>405</v>
      </c>
      <c r="U3366">
        <v>1.5927144743769312E-3</v>
      </c>
      <c r="V3366" t="s">
        <v>154</v>
      </c>
    </row>
    <row r="3367" spans="9:22" x14ac:dyDescent="0.45">
      <c r="I3367" t="s">
        <v>182</v>
      </c>
      <c r="J3367" t="s">
        <v>406</v>
      </c>
      <c r="K3367">
        <v>8.8798003013569214E-4</v>
      </c>
      <c r="L3367" t="s">
        <v>154</v>
      </c>
      <c r="N3367" t="s">
        <v>256</v>
      </c>
      <c r="O3367" t="s">
        <v>406</v>
      </c>
      <c r="P3367">
        <v>3.1767187577840775E-4</v>
      </c>
      <c r="Q3367" t="s">
        <v>154</v>
      </c>
      <c r="S3367" t="s">
        <v>292</v>
      </c>
      <c r="T3367" t="s">
        <v>406</v>
      </c>
      <c r="U3367">
        <v>2.2145229459325533E-4</v>
      </c>
      <c r="V3367" t="s">
        <v>154</v>
      </c>
    </row>
    <row r="3368" spans="9:22" x14ac:dyDescent="0.45">
      <c r="I3368" t="s">
        <v>182</v>
      </c>
      <c r="J3368" t="s">
        <v>407</v>
      </c>
      <c r="K3368">
        <v>3.7974298612495499E-4</v>
      </c>
      <c r="L3368" t="s">
        <v>154</v>
      </c>
      <c r="N3368" t="s">
        <v>256</v>
      </c>
      <c r="O3368" t="s">
        <v>407</v>
      </c>
      <c r="P3368">
        <v>3.633741398668738E-4</v>
      </c>
      <c r="Q3368" t="s">
        <v>154</v>
      </c>
      <c r="S3368" t="s">
        <v>292</v>
      </c>
      <c r="T3368" t="s">
        <v>407</v>
      </c>
      <c r="U3368">
        <v>2.4996122107818423E-4</v>
      </c>
      <c r="V3368" t="s">
        <v>154</v>
      </c>
    </row>
    <row r="3369" spans="9:22" x14ac:dyDescent="0.45">
      <c r="I3369" t="s">
        <v>182</v>
      </c>
      <c r="J3369" t="s">
        <v>482</v>
      </c>
      <c r="K3369">
        <v>0</v>
      </c>
      <c r="L3369" t="s">
        <v>154</v>
      </c>
      <c r="N3369" t="s">
        <v>256</v>
      </c>
      <c r="O3369" t="s">
        <v>482</v>
      </c>
      <c r="P3369">
        <v>2.5426273539870764E-4</v>
      </c>
      <c r="Q3369" t="s">
        <v>154</v>
      </c>
      <c r="S3369" t="s">
        <v>292</v>
      </c>
      <c r="T3369" t="s">
        <v>482</v>
      </c>
      <c r="U3369">
        <v>2.1009159459796942E-4</v>
      </c>
      <c r="V3369" t="s">
        <v>154</v>
      </c>
    </row>
    <row r="3370" spans="9:22" x14ac:dyDescent="0.45">
      <c r="I3370" t="s">
        <v>182</v>
      </c>
      <c r="J3370" t="s">
        <v>483</v>
      </c>
      <c r="K3370">
        <v>0</v>
      </c>
      <c r="L3370" t="s">
        <v>154</v>
      </c>
      <c r="N3370" t="s">
        <v>256</v>
      </c>
      <c r="O3370" t="s">
        <v>483</v>
      </c>
      <c r="P3370">
        <v>1.7971646557736597E-3</v>
      </c>
      <c r="Q3370" t="s">
        <v>154</v>
      </c>
      <c r="S3370" t="s">
        <v>292</v>
      </c>
      <c r="T3370" t="s">
        <v>483</v>
      </c>
      <c r="U3370">
        <v>1.2689438154494064E-3</v>
      </c>
      <c r="V3370" t="s">
        <v>154</v>
      </c>
    </row>
    <row r="3371" spans="9:22" x14ac:dyDescent="0.45">
      <c r="I3371" t="s">
        <v>182</v>
      </c>
      <c r="J3371" t="s">
        <v>408</v>
      </c>
      <c r="K3371">
        <v>1.7110247024094195E-3</v>
      </c>
      <c r="L3371" t="s">
        <v>154</v>
      </c>
      <c r="N3371" t="s">
        <v>256</v>
      </c>
      <c r="O3371" t="s">
        <v>408</v>
      </c>
      <c r="P3371">
        <v>4.1561430966536844E-3</v>
      </c>
      <c r="Q3371" t="s">
        <v>154</v>
      </c>
      <c r="S3371" t="s">
        <v>292</v>
      </c>
      <c r="T3371" t="s">
        <v>408</v>
      </c>
      <c r="U3371">
        <v>1.922750808010432E-2</v>
      </c>
      <c r="V3371" t="s">
        <v>154</v>
      </c>
    </row>
    <row r="3372" spans="9:22" x14ac:dyDescent="0.45">
      <c r="I3372" t="s">
        <v>182</v>
      </c>
      <c r="J3372" t="s">
        <v>409</v>
      </c>
      <c r="K3372">
        <v>2.4936257819241111E-3</v>
      </c>
      <c r="L3372" t="s">
        <v>154</v>
      </c>
      <c r="N3372" t="s">
        <v>256</v>
      </c>
      <c r="O3372" t="s">
        <v>409</v>
      </c>
      <c r="P3372">
        <v>4.6687519597777281E-4</v>
      </c>
      <c r="Q3372" t="s">
        <v>154</v>
      </c>
      <c r="S3372" t="s">
        <v>292</v>
      </c>
      <c r="T3372" t="s">
        <v>409</v>
      </c>
      <c r="U3372">
        <v>2.7627252549829286E-3</v>
      </c>
      <c r="V3372" t="s">
        <v>154</v>
      </c>
    </row>
    <row r="3373" spans="9:22" x14ac:dyDescent="0.45">
      <c r="I3373" t="s">
        <v>182</v>
      </c>
      <c r="J3373" t="s">
        <v>410</v>
      </c>
      <c r="K3373">
        <v>3.8755630590083965E-3</v>
      </c>
      <c r="L3373" t="s">
        <v>154</v>
      </c>
      <c r="N3373" t="s">
        <v>256</v>
      </c>
      <c r="O3373" t="s">
        <v>410</v>
      </c>
      <c r="P3373">
        <v>5.2474219316528783E-4</v>
      </c>
      <c r="Q3373" t="s">
        <v>154</v>
      </c>
      <c r="S3373" t="s">
        <v>292</v>
      </c>
      <c r="T3373" t="s">
        <v>410</v>
      </c>
      <c r="U3373">
        <v>2.9886275552695727E-3</v>
      </c>
      <c r="V3373" t="s">
        <v>154</v>
      </c>
    </row>
    <row r="3374" spans="9:22" x14ac:dyDescent="0.45">
      <c r="I3374" t="s">
        <v>182</v>
      </c>
      <c r="J3374" t="s">
        <v>411</v>
      </c>
      <c r="K3374">
        <v>4.087655130354953E-2</v>
      </c>
      <c r="L3374" t="s">
        <v>154</v>
      </c>
      <c r="N3374" t="s">
        <v>256</v>
      </c>
      <c r="O3374" t="s">
        <v>411</v>
      </c>
      <c r="P3374">
        <v>3.6748278347667591E-3</v>
      </c>
      <c r="Q3374" t="s">
        <v>154</v>
      </c>
      <c r="S3374" t="s">
        <v>292</v>
      </c>
      <c r="T3374" t="s">
        <v>411</v>
      </c>
      <c r="U3374">
        <v>2.0778517844832999E-2</v>
      </c>
      <c r="V3374" t="s">
        <v>154</v>
      </c>
    </row>
    <row r="3375" spans="9:22" x14ac:dyDescent="0.45">
      <c r="I3375" t="s">
        <v>182</v>
      </c>
      <c r="J3375" t="s">
        <v>412</v>
      </c>
      <c r="K3375">
        <v>3.2003299140892852E-3</v>
      </c>
      <c r="L3375" t="s">
        <v>154</v>
      </c>
      <c r="N3375" t="s">
        <v>256</v>
      </c>
      <c r="O3375" t="s">
        <v>412</v>
      </c>
      <c r="P3375">
        <v>5.2500991045317975E-4</v>
      </c>
      <c r="Q3375" t="s">
        <v>154</v>
      </c>
      <c r="S3375" t="s">
        <v>292</v>
      </c>
      <c r="T3375" t="s">
        <v>412</v>
      </c>
      <c r="U3375">
        <v>3.0065860478537482E-3</v>
      </c>
      <c r="V3375" t="s">
        <v>154</v>
      </c>
    </row>
    <row r="3376" spans="9:22" x14ac:dyDescent="0.45">
      <c r="I3376" t="s">
        <v>182</v>
      </c>
      <c r="J3376" t="s">
        <v>413</v>
      </c>
      <c r="K3376">
        <v>1.799487326472381E-3</v>
      </c>
      <c r="L3376" t="s">
        <v>154</v>
      </c>
      <c r="N3376" t="s">
        <v>256</v>
      </c>
      <c r="O3376" t="s">
        <v>413</v>
      </c>
      <c r="P3376">
        <v>5.8403272425953077E-4</v>
      </c>
      <c r="Q3376" t="s">
        <v>154</v>
      </c>
      <c r="S3376" t="s">
        <v>292</v>
      </c>
      <c r="T3376" t="s">
        <v>413</v>
      </c>
      <c r="U3376">
        <v>3.2498106064968112E-3</v>
      </c>
      <c r="V3376" t="s">
        <v>154</v>
      </c>
    </row>
    <row r="3377" spans="9:22" x14ac:dyDescent="0.45">
      <c r="I3377" t="s">
        <v>182</v>
      </c>
      <c r="J3377" t="s">
        <v>484</v>
      </c>
      <c r="K3377">
        <v>0</v>
      </c>
      <c r="L3377" t="s">
        <v>154</v>
      </c>
      <c r="N3377" t="s">
        <v>256</v>
      </c>
      <c r="O3377" t="s">
        <v>484</v>
      </c>
      <c r="P3377">
        <v>4.8428305082740734E-4</v>
      </c>
      <c r="Q3377" t="s">
        <v>154</v>
      </c>
      <c r="S3377" t="s">
        <v>292</v>
      </c>
      <c r="T3377" t="s">
        <v>484</v>
      </c>
      <c r="U3377">
        <v>2.9375254855036055E-3</v>
      </c>
      <c r="V3377" t="s">
        <v>154</v>
      </c>
    </row>
    <row r="3378" spans="9:22" x14ac:dyDescent="0.45">
      <c r="I3378" t="s">
        <v>182</v>
      </c>
      <c r="J3378" t="s">
        <v>485</v>
      </c>
      <c r="K3378">
        <v>0</v>
      </c>
      <c r="L3378" t="s">
        <v>154</v>
      </c>
      <c r="N3378" t="s">
        <v>256</v>
      </c>
      <c r="O3378" t="s">
        <v>485</v>
      </c>
      <c r="P3378">
        <v>3.7734167342845866E-3</v>
      </c>
      <c r="Q3378" t="s">
        <v>154</v>
      </c>
      <c r="S3378" t="s">
        <v>292</v>
      </c>
      <c r="T3378" t="s">
        <v>485</v>
      </c>
      <c r="U3378">
        <v>1.6304902706513087E-2</v>
      </c>
      <c r="V3378" t="s">
        <v>154</v>
      </c>
    </row>
    <row r="3379" spans="9:22" x14ac:dyDescent="0.45">
      <c r="I3379" t="s">
        <v>182</v>
      </c>
      <c r="J3379" t="s">
        <v>414</v>
      </c>
      <c r="K3379">
        <v>1.312755104608272E-3</v>
      </c>
      <c r="L3379" t="s">
        <v>154</v>
      </c>
      <c r="N3379" t="s">
        <v>256</v>
      </c>
      <c r="O3379" t="s">
        <v>414</v>
      </c>
      <c r="P3379">
        <v>4.1040825837548485E-3</v>
      </c>
      <c r="Q3379" t="s">
        <v>154</v>
      </c>
      <c r="S3379" t="s">
        <v>292</v>
      </c>
      <c r="T3379" t="s">
        <v>414</v>
      </c>
      <c r="U3379">
        <v>5.6489023914508656E-3</v>
      </c>
      <c r="V3379" t="s">
        <v>154</v>
      </c>
    </row>
    <row r="3380" spans="9:22" x14ac:dyDescent="0.45">
      <c r="I3380" t="s">
        <v>182</v>
      </c>
      <c r="J3380" t="s">
        <v>415</v>
      </c>
      <c r="K3380">
        <v>1.7682587608429342E-3</v>
      </c>
      <c r="L3380" t="s">
        <v>154</v>
      </c>
      <c r="N3380" t="s">
        <v>256</v>
      </c>
      <c r="O3380" t="s">
        <v>415</v>
      </c>
      <c r="P3380">
        <v>4.2386699920295986E-4</v>
      </c>
      <c r="Q3380" t="s">
        <v>154</v>
      </c>
      <c r="S3380" t="s">
        <v>292</v>
      </c>
      <c r="T3380" t="s">
        <v>415</v>
      </c>
      <c r="U3380">
        <v>8.2608747532216973E-4</v>
      </c>
      <c r="V3380" t="s">
        <v>154</v>
      </c>
    </row>
    <row r="3381" spans="9:22" x14ac:dyDescent="0.45">
      <c r="I3381" t="s">
        <v>182</v>
      </c>
      <c r="J3381" t="s">
        <v>416</v>
      </c>
      <c r="K3381">
        <v>2.7347579894712306E-3</v>
      </c>
      <c r="L3381" t="s">
        <v>154</v>
      </c>
      <c r="N3381" t="s">
        <v>256</v>
      </c>
      <c r="O3381" t="s">
        <v>416</v>
      </c>
      <c r="P3381">
        <v>3.888349210138765E-4</v>
      </c>
      <c r="Q3381" t="s">
        <v>154</v>
      </c>
      <c r="S3381" t="s">
        <v>292</v>
      </c>
      <c r="T3381" t="s">
        <v>416</v>
      </c>
      <c r="U3381">
        <v>8.5583127403212863E-4</v>
      </c>
      <c r="V3381" t="s">
        <v>154</v>
      </c>
    </row>
    <row r="3382" spans="9:22" x14ac:dyDescent="0.45">
      <c r="I3382" t="s">
        <v>182</v>
      </c>
      <c r="J3382" t="s">
        <v>417</v>
      </c>
      <c r="K3382">
        <v>2.6682143938077683E-2</v>
      </c>
      <c r="L3382" t="s">
        <v>154</v>
      </c>
      <c r="N3382" t="s">
        <v>256</v>
      </c>
      <c r="O3382" t="s">
        <v>417</v>
      </c>
      <c r="P3382">
        <v>2.1146601642931815E-3</v>
      </c>
      <c r="Q3382" t="s">
        <v>154</v>
      </c>
      <c r="S3382" t="s">
        <v>292</v>
      </c>
      <c r="T3382" t="s">
        <v>417</v>
      </c>
      <c r="U3382">
        <v>6.2243538906156699E-3</v>
      </c>
      <c r="V3382" t="s">
        <v>154</v>
      </c>
    </row>
    <row r="3383" spans="9:22" x14ac:dyDescent="0.45">
      <c r="I3383" t="s">
        <v>182</v>
      </c>
      <c r="J3383" t="s">
        <v>418</v>
      </c>
      <c r="K3383">
        <v>2.2468869152281077E-3</v>
      </c>
      <c r="L3383" t="s">
        <v>154</v>
      </c>
      <c r="N3383" t="s">
        <v>256</v>
      </c>
      <c r="O3383" t="s">
        <v>418</v>
      </c>
      <c r="P3383">
        <v>3.6130698250195988E-4</v>
      </c>
      <c r="Q3383" t="s">
        <v>154</v>
      </c>
      <c r="S3383" t="s">
        <v>292</v>
      </c>
      <c r="T3383" t="s">
        <v>418</v>
      </c>
      <c r="U3383">
        <v>8.5149473357604599E-4</v>
      </c>
      <c r="V3383" t="s">
        <v>154</v>
      </c>
    </row>
    <row r="3384" spans="9:22" x14ac:dyDescent="0.45">
      <c r="I3384" t="s">
        <v>182</v>
      </c>
      <c r="J3384" t="s">
        <v>419</v>
      </c>
      <c r="K3384">
        <v>1.2408285148689563E-3</v>
      </c>
      <c r="L3384" t="s">
        <v>154</v>
      </c>
      <c r="N3384" t="s">
        <v>256</v>
      </c>
      <c r="O3384" t="s">
        <v>419</v>
      </c>
      <c r="P3384">
        <v>4.2361540700024673E-4</v>
      </c>
      <c r="Q3384" t="s">
        <v>154</v>
      </c>
      <c r="S3384" t="s">
        <v>292</v>
      </c>
      <c r="T3384" t="s">
        <v>419</v>
      </c>
      <c r="U3384">
        <v>9.1036428695607098E-4</v>
      </c>
      <c r="V3384" t="s">
        <v>154</v>
      </c>
    </row>
    <row r="3385" spans="9:22" x14ac:dyDescent="0.45">
      <c r="I3385" t="s">
        <v>182</v>
      </c>
      <c r="J3385" t="s">
        <v>486</v>
      </c>
      <c r="K3385">
        <v>0</v>
      </c>
      <c r="L3385" t="s">
        <v>154</v>
      </c>
      <c r="N3385" t="s">
        <v>256</v>
      </c>
      <c r="O3385" t="s">
        <v>486</v>
      </c>
      <c r="P3385">
        <v>3.4778352226881137E-4</v>
      </c>
      <c r="Q3385" t="s">
        <v>154</v>
      </c>
      <c r="S3385" t="s">
        <v>292</v>
      </c>
      <c r="T3385" t="s">
        <v>486</v>
      </c>
      <c r="U3385">
        <v>8.1490367606062335E-4</v>
      </c>
      <c r="V3385" t="s">
        <v>154</v>
      </c>
    </row>
    <row r="3386" spans="9:22" x14ac:dyDescent="0.45">
      <c r="I3386" t="s">
        <v>182</v>
      </c>
      <c r="J3386" t="s">
        <v>487</v>
      </c>
      <c r="K3386">
        <v>0</v>
      </c>
      <c r="L3386" t="s">
        <v>154</v>
      </c>
      <c r="N3386" t="s">
        <v>256</v>
      </c>
      <c r="O3386" t="s">
        <v>487</v>
      </c>
      <c r="P3386">
        <v>2.3204117995096561E-3</v>
      </c>
      <c r="Q3386" t="s">
        <v>154</v>
      </c>
      <c r="S3386" t="s">
        <v>292</v>
      </c>
      <c r="T3386" t="s">
        <v>487</v>
      </c>
      <c r="U3386">
        <v>4.2351198418221717E-3</v>
      </c>
      <c r="V3386" t="s">
        <v>154</v>
      </c>
    </row>
    <row r="3387" spans="9:22" x14ac:dyDescent="0.45">
      <c r="I3387" t="s">
        <v>182</v>
      </c>
      <c r="J3387" t="s">
        <v>420</v>
      </c>
      <c r="K3387">
        <v>1.687077289200872E-3</v>
      </c>
      <c r="L3387" t="s">
        <v>154</v>
      </c>
      <c r="N3387" t="s">
        <v>256</v>
      </c>
      <c r="O3387" t="s">
        <v>420</v>
      </c>
      <c r="P3387">
        <v>3.4845683674725831E-3</v>
      </c>
      <c r="Q3387" t="s">
        <v>154</v>
      </c>
      <c r="S3387" t="s">
        <v>292</v>
      </c>
      <c r="T3387" t="s">
        <v>420</v>
      </c>
      <c r="U3387">
        <v>2.9026992265769685E-2</v>
      </c>
      <c r="V3387" t="s">
        <v>154</v>
      </c>
    </row>
    <row r="3388" spans="9:22" x14ac:dyDescent="0.45">
      <c r="I3388" t="s">
        <v>182</v>
      </c>
      <c r="J3388" t="s">
        <v>421</v>
      </c>
      <c r="K3388">
        <v>2.5464077582016574E-3</v>
      </c>
      <c r="L3388" t="s">
        <v>154</v>
      </c>
      <c r="N3388" t="s">
        <v>256</v>
      </c>
      <c r="O3388" t="s">
        <v>421</v>
      </c>
      <c r="P3388">
        <v>6.6290790612100517E-4</v>
      </c>
      <c r="Q3388" t="s">
        <v>154</v>
      </c>
      <c r="S3388" t="s">
        <v>292</v>
      </c>
      <c r="T3388" t="s">
        <v>421</v>
      </c>
      <c r="U3388">
        <v>4.6824507378949764E-3</v>
      </c>
      <c r="V3388" t="s">
        <v>154</v>
      </c>
    </row>
    <row r="3389" spans="9:22" x14ac:dyDescent="0.45">
      <c r="I3389" t="s">
        <v>182</v>
      </c>
      <c r="J3389" t="s">
        <v>422</v>
      </c>
      <c r="K3389">
        <v>3.7329682393949376E-3</v>
      </c>
      <c r="L3389" t="s">
        <v>154</v>
      </c>
      <c r="N3389" t="s">
        <v>256</v>
      </c>
      <c r="O3389" t="s">
        <v>422</v>
      </c>
      <c r="P3389">
        <v>5.626481828615227E-4</v>
      </c>
      <c r="Q3389" t="s">
        <v>154</v>
      </c>
      <c r="S3389" t="s">
        <v>292</v>
      </c>
      <c r="T3389" t="s">
        <v>422</v>
      </c>
      <c r="U3389">
        <v>4.8147606530518673E-3</v>
      </c>
      <c r="V3389" t="s">
        <v>154</v>
      </c>
    </row>
    <row r="3390" spans="9:22" x14ac:dyDescent="0.45">
      <c r="I3390" t="s">
        <v>182</v>
      </c>
      <c r="J3390" t="s">
        <v>423</v>
      </c>
      <c r="K3390">
        <v>3.7324161003416442E-2</v>
      </c>
      <c r="L3390" t="s">
        <v>154</v>
      </c>
      <c r="N3390" t="s">
        <v>256</v>
      </c>
      <c r="O3390" t="s">
        <v>423</v>
      </c>
      <c r="P3390">
        <v>3.9634667424483516E-3</v>
      </c>
      <c r="Q3390" t="s">
        <v>154</v>
      </c>
      <c r="S3390" t="s">
        <v>292</v>
      </c>
      <c r="T3390" t="s">
        <v>423</v>
      </c>
      <c r="U3390">
        <v>3.2468432148104943E-2</v>
      </c>
      <c r="V3390" t="s">
        <v>154</v>
      </c>
    </row>
    <row r="3391" spans="9:22" x14ac:dyDescent="0.45">
      <c r="I3391" t="s">
        <v>182</v>
      </c>
      <c r="J3391" t="s">
        <v>424</v>
      </c>
      <c r="K3391">
        <v>3.3889957675657298E-3</v>
      </c>
      <c r="L3391" t="s">
        <v>154</v>
      </c>
      <c r="N3391" t="s">
        <v>256</v>
      </c>
      <c r="O3391" t="s">
        <v>424</v>
      </c>
      <c r="P3391">
        <v>6.0510745252638769E-4</v>
      </c>
      <c r="Q3391" t="s">
        <v>154</v>
      </c>
      <c r="S3391" t="s">
        <v>292</v>
      </c>
      <c r="T3391" t="s">
        <v>424</v>
      </c>
      <c r="U3391">
        <v>4.0444982947306155E-3</v>
      </c>
      <c r="V3391" t="s">
        <v>154</v>
      </c>
    </row>
    <row r="3392" spans="9:22" x14ac:dyDescent="0.45">
      <c r="I3392" t="s">
        <v>182</v>
      </c>
      <c r="J3392" t="s">
        <v>425</v>
      </c>
      <c r="K3392">
        <v>2.1175724650826975E-3</v>
      </c>
      <c r="L3392" t="s">
        <v>154</v>
      </c>
      <c r="N3392" t="s">
        <v>256</v>
      </c>
      <c r="O3392" t="s">
        <v>425</v>
      </c>
      <c r="P3392">
        <v>4.9725783988434423E-4</v>
      </c>
      <c r="Q3392" t="s">
        <v>154</v>
      </c>
      <c r="S3392" t="s">
        <v>292</v>
      </c>
      <c r="T3392" t="s">
        <v>425</v>
      </c>
      <c r="U3392">
        <v>4.0896528078584711E-3</v>
      </c>
      <c r="V3392" t="s">
        <v>154</v>
      </c>
    </row>
    <row r="3393" spans="9:22" x14ac:dyDescent="0.45">
      <c r="I3393" t="s">
        <v>182</v>
      </c>
      <c r="J3393" t="s">
        <v>488</v>
      </c>
      <c r="K3393">
        <v>0</v>
      </c>
      <c r="L3393" t="s">
        <v>154</v>
      </c>
      <c r="N3393" t="s">
        <v>256</v>
      </c>
      <c r="O3393" t="s">
        <v>488</v>
      </c>
      <c r="P3393">
        <v>7.7551172127798232E-4</v>
      </c>
      <c r="Q3393" t="s">
        <v>154</v>
      </c>
      <c r="S3393" t="s">
        <v>292</v>
      </c>
      <c r="T3393" t="s">
        <v>488</v>
      </c>
      <c r="U3393">
        <v>4.0167577365198088E-3</v>
      </c>
      <c r="V3393" t="s">
        <v>154</v>
      </c>
    </row>
    <row r="3394" spans="9:22" x14ac:dyDescent="0.45">
      <c r="I3394" t="s">
        <v>182</v>
      </c>
      <c r="J3394" t="s">
        <v>489</v>
      </c>
      <c r="K3394">
        <v>0</v>
      </c>
      <c r="L3394" t="s">
        <v>154</v>
      </c>
      <c r="N3394" t="s">
        <v>256</v>
      </c>
      <c r="O3394" t="s">
        <v>489</v>
      </c>
      <c r="P3394">
        <v>2.4493918186857329E-3</v>
      </c>
      <c r="Q3394" t="s">
        <v>154</v>
      </c>
      <c r="S3394" t="s">
        <v>292</v>
      </c>
      <c r="T3394" t="s">
        <v>489</v>
      </c>
      <c r="U3394">
        <v>2.1262006936848862E-2</v>
      </c>
      <c r="V3394" t="s">
        <v>154</v>
      </c>
    </row>
    <row r="3395" spans="9:22" x14ac:dyDescent="0.45">
      <c r="I3395" t="s">
        <v>182</v>
      </c>
      <c r="J3395" t="s">
        <v>426</v>
      </c>
      <c r="K3395">
        <v>9.6236318274821146E-4</v>
      </c>
      <c r="L3395" t="s">
        <v>154</v>
      </c>
      <c r="N3395" t="s">
        <v>256</v>
      </c>
      <c r="O3395" t="s">
        <v>426</v>
      </c>
      <c r="P3395">
        <v>1.9945100104874065E-2</v>
      </c>
      <c r="Q3395" t="s">
        <v>154</v>
      </c>
      <c r="S3395" t="s">
        <v>292</v>
      </c>
      <c r="T3395" t="s">
        <v>426</v>
      </c>
      <c r="U3395">
        <v>6.1974499349753201E-2</v>
      </c>
      <c r="V3395" t="s">
        <v>154</v>
      </c>
    </row>
    <row r="3396" spans="9:22" x14ac:dyDescent="0.45">
      <c r="I3396" t="s">
        <v>182</v>
      </c>
      <c r="J3396" t="s">
        <v>427</v>
      </c>
      <c r="K3396">
        <v>4.6513587691269041E-3</v>
      </c>
      <c r="L3396" t="s">
        <v>154</v>
      </c>
      <c r="N3396" t="s">
        <v>256</v>
      </c>
      <c r="O3396" t="s">
        <v>427</v>
      </c>
      <c r="P3396">
        <v>2.9182151746351488E-3</v>
      </c>
      <c r="Q3396" t="s">
        <v>154</v>
      </c>
      <c r="S3396" t="s">
        <v>292</v>
      </c>
      <c r="T3396" t="s">
        <v>427</v>
      </c>
      <c r="U3396">
        <v>9.4301086557879964E-3</v>
      </c>
      <c r="V3396" t="s">
        <v>154</v>
      </c>
    </row>
    <row r="3397" spans="9:22" x14ac:dyDescent="0.45">
      <c r="I3397" t="s">
        <v>182</v>
      </c>
      <c r="J3397" t="s">
        <v>428</v>
      </c>
      <c r="K3397">
        <v>6.9564477325349816E-3</v>
      </c>
      <c r="L3397" t="s">
        <v>154</v>
      </c>
      <c r="N3397" t="s">
        <v>256</v>
      </c>
      <c r="O3397" t="s">
        <v>428</v>
      </c>
      <c r="P3397">
        <v>2.7243097357877478E-3</v>
      </c>
      <c r="Q3397" t="s">
        <v>154</v>
      </c>
      <c r="S3397" t="s">
        <v>292</v>
      </c>
      <c r="T3397" t="s">
        <v>428</v>
      </c>
      <c r="U3397">
        <v>9.7749416193730655E-3</v>
      </c>
      <c r="V3397" t="s">
        <v>154</v>
      </c>
    </row>
    <row r="3398" spans="9:22" x14ac:dyDescent="0.45">
      <c r="I3398" t="s">
        <v>182</v>
      </c>
      <c r="J3398" t="s">
        <v>429</v>
      </c>
      <c r="K3398">
        <v>7.5172727535175426E-2</v>
      </c>
      <c r="L3398" t="s">
        <v>154</v>
      </c>
      <c r="N3398" t="s">
        <v>256</v>
      </c>
      <c r="O3398" t="s">
        <v>429</v>
      </c>
      <c r="P3398">
        <v>1.8101915235031664E-2</v>
      </c>
      <c r="Q3398" t="s">
        <v>154</v>
      </c>
      <c r="S3398" t="s">
        <v>292</v>
      </c>
      <c r="T3398" t="s">
        <v>429</v>
      </c>
      <c r="U3398">
        <v>6.6011266676427607E-2</v>
      </c>
      <c r="V3398" t="s">
        <v>154</v>
      </c>
    </row>
    <row r="3399" spans="9:22" x14ac:dyDescent="0.45">
      <c r="I3399" t="s">
        <v>182</v>
      </c>
      <c r="J3399" t="s">
        <v>430</v>
      </c>
      <c r="K3399">
        <v>6.5069297073971849E-3</v>
      </c>
      <c r="L3399" t="s">
        <v>154</v>
      </c>
      <c r="N3399" t="s">
        <v>256</v>
      </c>
      <c r="O3399" t="s">
        <v>430</v>
      </c>
      <c r="P3399">
        <v>2.2982552171567651E-3</v>
      </c>
      <c r="Q3399" t="s">
        <v>154</v>
      </c>
      <c r="S3399" t="s">
        <v>292</v>
      </c>
      <c r="T3399" t="s">
        <v>430</v>
      </c>
      <c r="U3399">
        <v>8.7398357294571332E-3</v>
      </c>
      <c r="V3399" t="s">
        <v>154</v>
      </c>
    </row>
    <row r="3400" spans="9:22" x14ac:dyDescent="0.45">
      <c r="I3400" t="s">
        <v>182</v>
      </c>
      <c r="J3400" t="s">
        <v>431</v>
      </c>
      <c r="K3400">
        <v>4.2462449984014888E-3</v>
      </c>
      <c r="L3400" t="s">
        <v>154</v>
      </c>
      <c r="N3400" t="s">
        <v>256</v>
      </c>
      <c r="O3400" t="s">
        <v>431</v>
      </c>
      <c r="P3400">
        <v>2.2484212348222198E-3</v>
      </c>
      <c r="Q3400" t="s">
        <v>154</v>
      </c>
      <c r="S3400" t="s">
        <v>292</v>
      </c>
      <c r="T3400" t="s">
        <v>431</v>
      </c>
      <c r="U3400">
        <v>8.7986772869874212E-3</v>
      </c>
      <c r="V3400" t="s">
        <v>154</v>
      </c>
    </row>
    <row r="3401" spans="9:22" x14ac:dyDescent="0.45">
      <c r="I3401" t="s">
        <v>182</v>
      </c>
      <c r="J3401" t="s">
        <v>490</v>
      </c>
      <c r="K3401">
        <v>0</v>
      </c>
      <c r="L3401" t="s">
        <v>154</v>
      </c>
      <c r="N3401" t="s">
        <v>256</v>
      </c>
      <c r="O3401" t="s">
        <v>490</v>
      </c>
      <c r="P3401">
        <v>2.4128478293477598E-3</v>
      </c>
      <c r="Q3401" t="s">
        <v>154</v>
      </c>
      <c r="S3401" t="s">
        <v>292</v>
      </c>
      <c r="T3401" t="s">
        <v>490</v>
      </c>
      <c r="U3401">
        <v>8.3109816383953143E-3</v>
      </c>
      <c r="V3401" t="s">
        <v>154</v>
      </c>
    </row>
    <row r="3402" spans="9:22" x14ac:dyDescent="0.45">
      <c r="I3402" t="s">
        <v>182</v>
      </c>
      <c r="J3402" t="s">
        <v>491</v>
      </c>
      <c r="K3402">
        <v>0</v>
      </c>
      <c r="L3402" t="s">
        <v>154</v>
      </c>
      <c r="N3402" t="s">
        <v>256</v>
      </c>
      <c r="O3402" t="s">
        <v>491</v>
      </c>
      <c r="P3402">
        <v>1.1144889490358568E-2</v>
      </c>
      <c r="Q3402" t="s">
        <v>154</v>
      </c>
      <c r="S3402" t="s">
        <v>292</v>
      </c>
      <c r="T3402" t="s">
        <v>491</v>
      </c>
      <c r="U3402">
        <v>4.5908175937881442E-2</v>
      </c>
      <c r="V3402" t="s">
        <v>154</v>
      </c>
    </row>
    <row r="3403" spans="9:22" x14ac:dyDescent="0.45">
      <c r="I3403" t="s">
        <v>182</v>
      </c>
      <c r="J3403" t="s">
        <v>432</v>
      </c>
      <c r="K3403">
        <v>5.2112691814509881E-3</v>
      </c>
      <c r="L3403" t="s">
        <v>154</v>
      </c>
      <c r="N3403" t="s">
        <v>256</v>
      </c>
      <c r="O3403" t="s">
        <v>432</v>
      </c>
      <c r="P3403">
        <v>0.11374174087774266</v>
      </c>
      <c r="Q3403" t="s">
        <v>154</v>
      </c>
      <c r="S3403" t="s">
        <v>292</v>
      </c>
      <c r="T3403" t="s">
        <v>432</v>
      </c>
      <c r="U3403">
        <v>6.6734082084089472E-2</v>
      </c>
      <c r="V3403" t="s">
        <v>154</v>
      </c>
    </row>
    <row r="3404" spans="9:22" x14ac:dyDescent="0.45">
      <c r="I3404" t="s">
        <v>182</v>
      </c>
      <c r="J3404" t="s">
        <v>433</v>
      </c>
      <c r="K3404">
        <v>1.4215796928422168E-2</v>
      </c>
      <c r="L3404" t="s">
        <v>154</v>
      </c>
      <c r="N3404" t="s">
        <v>256</v>
      </c>
      <c r="O3404" t="s">
        <v>433</v>
      </c>
      <c r="P3404">
        <v>1.5406640374632794E-2</v>
      </c>
      <c r="Q3404" t="s">
        <v>154</v>
      </c>
      <c r="S3404" t="s">
        <v>292</v>
      </c>
      <c r="T3404" t="s">
        <v>433</v>
      </c>
      <c r="U3404">
        <v>9.9725628339039519E-3</v>
      </c>
      <c r="V3404" t="s">
        <v>154</v>
      </c>
    </row>
    <row r="3405" spans="9:22" x14ac:dyDescent="0.45">
      <c r="I3405" t="s">
        <v>182</v>
      </c>
      <c r="J3405" t="s">
        <v>434</v>
      </c>
      <c r="K3405">
        <v>2.2569000342932938E-2</v>
      </c>
      <c r="L3405" t="s">
        <v>154</v>
      </c>
      <c r="N3405" t="s">
        <v>256</v>
      </c>
      <c r="O3405" t="s">
        <v>434</v>
      </c>
      <c r="P3405">
        <v>1.5405404314594518E-2</v>
      </c>
      <c r="Q3405" t="s">
        <v>154</v>
      </c>
      <c r="S3405" t="s">
        <v>292</v>
      </c>
      <c r="T3405" t="s">
        <v>434</v>
      </c>
      <c r="U3405">
        <v>1.1309916169913505E-2</v>
      </c>
      <c r="V3405" t="s">
        <v>154</v>
      </c>
    </row>
    <row r="3406" spans="9:22" x14ac:dyDescent="0.45">
      <c r="I3406" t="s">
        <v>182</v>
      </c>
      <c r="J3406" t="s">
        <v>435</v>
      </c>
      <c r="K3406">
        <v>0.23549342638887302</v>
      </c>
      <c r="L3406" t="s">
        <v>154</v>
      </c>
      <c r="N3406" t="s">
        <v>256</v>
      </c>
      <c r="O3406" t="s">
        <v>435</v>
      </c>
      <c r="P3406">
        <v>0.11925441707695357</v>
      </c>
      <c r="Q3406" t="s">
        <v>154</v>
      </c>
      <c r="S3406" t="s">
        <v>292</v>
      </c>
      <c r="T3406" t="s">
        <v>435</v>
      </c>
      <c r="U3406">
        <v>8.9558091142126692E-2</v>
      </c>
      <c r="V3406" t="s">
        <v>154</v>
      </c>
    </row>
    <row r="3407" spans="9:22" x14ac:dyDescent="0.45">
      <c r="I3407" t="s">
        <v>182</v>
      </c>
      <c r="J3407" t="s">
        <v>436</v>
      </c>
      <c r="K3407">
        <v>1.6427906739574283E-2</v>
      </c>
      <c r="L3407" t="s">
        <v>154</v>
      </c>
      <c r="N3407" t="s">
        <v>256</v>
      </c>
      <c r="O3407" t="s">
        <v>436</v>
      </c>
      <c r="P3407">
        <v>1.8296387197810304E-2</v>
      </c>
      <c r="Q3407" t="s">
        <v>154</v>
      </c>
      <c r="S3407" t="s">
        <v>292</v>
      </c>
      <c r="T3407" t="s">
        <v>436</v>
      </c>
      <c r="U3407">
        <v>1.2604137364546185E-2</v>
      </c>
      <c r="V3407" t="s">
        <v>154</v>
      </c>
    </row>
    <row r="3408" spans="9:22" x14ac:dyDescent="0.45">
      <c r="I3408" t="s">
        <v>182</v>
      </c>
      <c r="J3408" t="s">
        <v>437</v>
      </c>
      <c r="K3408">
        <v>8.5126632639326381E-3</v>
      </c>
      <c r="L3408" t="s">
        <v>154</v>
      </c>
      <c r="N3408" t="s">
        <v>256</v>
      </c>
      <c r="O3408" t="s">
        <v>437</v>
      </c>
      <c r="P3408">
        <v>1.7972024217672196E-2</v>
      </c>
      <c r="Q3408" t="s">
        <v>154</v>
      </c>
      <c r="S3408" t="s">
        <v>292</v>
      </c>
      <c r="T3408" t="s">
        <v>437</v>
      </c>
      <c r="U3408">
        <v>1.2965072380754382E-2</v>
      </c>
      <c r="V3408" t="s">
        <v>154</v>
      </c>
    </row>
    <row r="3409" spans="9:22" x14ac:dyDescent="0.45">
      <c r="I3409" t="s">
        <v>182</v>
      </c>
      <c r="J3409" t="s">
        <v>492</v>
      </c>
      <c r="K3409">
        <v>0</v>
      </c>
      <c r="L3409" t="s">
        <v>154</v>
      </c>
      <c r="N3409" t="s">
        <v>256</v>
      </c>
      <c r="O3409" t="s">
        <v>492</v>
      </c>
      <c r="P3409">
        <v>1.7639516526692271E-2</v>
      </c>
      <c r="Q3409" t="s">
        <v>154</v>
      </c>
      <c r="S3409" t="s">
        <v>292</v>
      </c>
      <c r="T3409" t="s">
        <v>492</v>
      </c>
      <c r="U3409">
        <v>1.1345763979753884E-2</v>
      </c>
      <c r="V3409" t="s">
        <v>154</v>
      </c>
    </row>
    <row r="3410" spans="9:22" x14ac:dyDescent="0.45">
      <c r="I3410" t="s">
        <v>182</v>
      </c>
      <c r="J3410" t="s">
        <v>493</v>
      </c>
      <c r="K3410">
        <v>0</v>
      </c>
      <c r="L3410" t="s">
        <v>154</v>
      </c>
      <c r="N3410" t="s">
        <v>256</v>
      </c>
      <c r="O3410" t="s">
        <v>493</v>
      </c>
      <c r="P3410">
        <v>7.6528934021007564E-2</v>
      </c>
      <c r="Q3410" t="s">
        <v>154</v>
      </c>
      <c r="S3410" t="s">
        <v>292</v>
      </c>
      <c r="T3410" t="s">
        <v>493</v>
      </c>
      <c r="U3410">
        <v>6.089299593302612E-2</v>
      </c>
      <c r="V3410" t="s">
        <v>154</v>
      </c>
    </row>
    <row r="3411" spans="9:22" x14ac:dyDescent="0.45">
      <c r="I3411" t="s">
        <v>182</v>
      </c>
      <c r="J3411" t="s">
        <v>438</v>
      </c>
      <c r="K3411">
        <v>3.2708945551897576E-4</v>
      </c>
      <c r="L3411" t="s">
        <v>154</v>
      </c>
      <c r="N3411" t="s">
        <v>256</v>
      </c>
      <c r="O3411" t="s">
        <v>438</v>
      </c>
      <c r="P3411">
        <v>7.3423949810851414E-3</v>
      </c>
      <c r="Q3411" t="s">
        <v>154</v>
      </c>
      <c r="S3411" t="s">
        <v>292</v>
      </c>
      <c r="T3411" t="s">
        <v>438</v>
      </c>
      <c r="U3411">
        <v>1.396504101870128E-3</v>
      </c>
      <c r="V3411" t="s">
        <v>154</v>
      </c>
    </row>
    <row r="3412" spans="9:22" x14ac:dyDescent="0.45">
      <c r="I3412" t="s">
        <v>182</v>
      </c>
      <c r="J3412" t="s">
        <v>439</v>
      </c>
      <c r="K3412">
        <v>9.0536790413650473E-4</v>
      </c>
      <c r="L3412" t="s">
        <v>154</v>
      </c>
      <c r="N3412" t="s">
        <v>256</v>
      </c>
      <c r="O3412" t="s">
        <v>439</v>
      </c>
      <c r="P3412">
        <v>1.0361334405439267E-3</v>
      </c>
      <c r="Q3412" t="s">
        <v>154</v>
      </c>
      <c r="S3412" t="s">
        <v>292</v>
      </c>
      <c r="T3412" t="s">
        <v>439</v>
      </c>
      <c r="U3412">
        <v>1.2515138243035721E-4</v>
      </c>
      <c r="V3412" t="s">
        <v>154</v>
      </c>
    </row>
    <row r="3413" spans="9:22" x14ac:dyDescent="0.45">
      <c r="I3413" t="s">
        <v>182</v>
      </c>
      <c r="J3413" t="s">
        <v>440</v>
      </c>
      <c r="K3413">
        <v>1.4604709906863148E-3</v>
      </c>
      <c r="L3413" t="s">
        <v>154</v>
      </c>
      <c r="N3413" t="s">
        <v>256</v>
      </c>
      <c r="O3413" t="s">
        <v>440</v>
      </c>
      <c r="P3413">
        <v>1.0988348080006125E-3</v>
      </c>
      <c r="Q3413" t="s">
        <v>154</v>
      </c>
      <c r="S3413" t="s">
        <v>292</v>
      </c>
      <c r="T3413" t="s">
        <v>440</v>
      </c>
      <c r="U3413">
        <v>9.9733779677541444E-5</v>
      </c>
      <c r="V3413" t="s">
        <v>154</v>
      </c>
    </row>
    <row r="3414" spans="9:22" x14ac:dyDescent="0.45">
      <c r="I3414" t="s">
        <v>182</v>
      </c>
      <c r="J3414" t="s">
        <v>441</v>
      </c>
      <c r="K3414">
        <v>1.0868916103881592E-2</v>
      </c>
      <c r="L3414" t="s">
        <v>154</v>
      </c>
      <c r="N3414" t="s">
        <v>256</v>
      </c>
      <c r="O3414" t="s">
        <v>441</v>
      </c>
      <c r="P3414">
        <v>8.996826448682051E-3</v>
      </c>
      <c r="Q3414" t="s">
        <v>154</v>
      </c>
      <c r="S3414" t="s">
        <v>292</v>
      </c>
      <c r="T3414" t="s">
        <v>441</v>
      </c>
      <c r="U3414">
        <v>1.0245877818049782E-3</v>
      </c>
      <c r="V3414" t="s">
        <v>154</v>
      </c>
    </row>
    <row r="3415" spans="9:22" x14ac:dyDescent="0.45">
      <c r="I3415" t="s">
        <v>182</v>
      </c>
      <c r="J3415" t="s">
        <v>442</v>
      </c>
      <c r="K3415">
        <v>6.4262768811003575E-4</v>
      </c>
      <c r="L3415" t="s">
        <v>154</v>
      </c>
      <c r="N3415" t="s">
        <v>256</v>
      </c>
      <c r="O3415" t="s">
        <v>442</v>
      </c>
      <c r="P3415">
        <v>1.3328792858261699E-3</v>
      </c>
      <c r="Q3415" t="s">
        <v>154</v>
      </c>
      <c r="S3415" t="s">
        <v>292</v>
      </c>
      <c r="T3415" t="s">
        <v>442</v>
      </c>
      <c r="U3415">
        <v>1.3668955377736755E-4</v>
      </c>
      <c r="V3415" t="s">
        <v>154</v>
      </c>
    </row>
    <row r="3416" spans="9:22" x14ac:dyDescent="0.45">
      <c r="I3416" t="s">
        <v>182</v>
      </c>
      <c r="J3416" t="s">
        <v>443</v>
      </c>
      <c r="K3416">
        <v>2.8103380171474427E-4</v>
      </c>
      <c r="L3416" t="s">
        <v>154</v>
      </c>
      <c r="N3416" t="s">
        <v>256</v>
      </c>
      <c r="O3416" t="s">
        <v>443</v>
      </c>
      <c r="P3416">
        <v>1.30922091522808E-3</v>
      </c>
      <c r="Q3416" t="s">
        <v>154</v>
      </c>
      <c r="S3416" t="s">
        <v>292</v>
      </c>
      <c r="T3416" t="s">
        <v>443</v>
      </c>
      <c r="U3416">
        <v>1.5571656975613951E-4</v>
      </c>
      <c r="V3416" t="s">
        <v>154</v>
      </c>
    </row>
    <row r="3417" spans="9:22" x14ac:dyDescent="0.45">
      <c r="I3417" t="s">
        <v>182</v>
      </c>
      <c r="J3417" t="s">
        <v>494</v>
      </c>
      <c r="K3417">
        <v>0</v>
      </c>
      <c r="L3417" t="s">
        <v>154</v>
      </c>
      <c r="N3417" t="s">
        <v>256</v>
      </c>
      <c r="O3417" t="s">
        <v>494</v>
      </c>
      <c r="P3417">
        <v>1.0402565561575005E-3</v>
      </c>
      <c r="Q3417" t="s">
        <v>154</v>
      </c>
      <c r="S3417" t="s">
        <v>292</v>
      </c>
      <c r="T3417" t="s">
        <v>494</v>
      </c>
      <c r="U3417">
        <v>5.0502067918204466E-5</v>
      </c>
      <c r="V3417" t="s">
        <v>154</v>
      </c>
    </row>
    <row r="3418" spans="9:22" x14ac:dyDescent="0.45">
      <c r="I3418" t="s">
        <v>182</v>
      </c>
      <c r="J3418" t="s">
        <v>495</v>
      </c>
      <c r="K3418">
        <v>0</v>
      </c>
      <c r="L3418" t="s">
        <v>154</v>
      </c>
      <c r="N3418" t="s">
        <v>256</v>
      </c>
      <c r="O3418" t="s">
        <v>495</v>
      </c>
      <c r="P3418">
        <v>5.500301483475291E-3</v>
      </c>
      <c r="Q3418" t="s">
        <v>154</v>
      </c>
      <c r="S3418" t="s">
        <v>292</v>
      </c>
      <c r="T3418" t="s">
        <v>495</v>
      </c>
      <c r="U3418">
        <v>3.634640093123215E-4</v>
      </c>
      <c r="V3418" t="s">
        <v>154</v>
      </c>
    </row>
    <row r="3419" spans="9:22" x14ac:dyDescent="0.45">
      <c r="I3419" t="s">
        <v>182</v>
      </c>
      <c r="J3419" t="s">
        <v>444</v>
      </c>
      <c r="K3419">
        <v>4.6370230124179158E-4</v>
      </c>
      <c r="L3419" t="s">
        <v>154</v>
      </c>
      <c r="N3419" t="s">
        <v>256</v>
      </c>
      <c r="O3419" t="s">
        <v>444</v>
      </c>
      <c r="P3419">
        <v>2.1690327905067126E-3</v>
      </c>
      <c r="Q3419" t="s">
        <v>154</v>
      </c>
      <c r="S3419" t="s">
        <v>292</v>
      </c>
      <c r="T3419" t="s">
        <v>444</v>
      </c>
      <c r="U3419">
        <v>2.974595831961753E-3</v>
      </c>
      <c r="V3419" t="s">
        <v>154</v>
      </c>
    </row>
    <row r="3420" spans="9:22" x14ac:dyDescent="0.45">
      <c r="I3420" t="s">
        <v>182</v>
      </c>
      <c r="J3420" t="s">
        <v>445</v>
      </c>
      <c r="K3420">
        <v>9.5267132892364525E-4</v>
      </c>
      <c r="L3420" t="s">
        <v>154</v>
      </c>
      <c r="N3420" t="s">
        <v>256</v>
      </c>
      <c r="O3420" t="s">
        <v>445</v>
      </c>
      <c r="P3420">
        <v>1.7845381575172343E-4</v>
      </c>
      <c r="Q3420" t="s">
        <v>154</v>
      </c>
      <c r="S3420" t="s">
        <v>292</v>
      </c>
      <c r="T3420" t="s">
        <v>445</v>
      </c>
      <c r="U3420">
        <v>3.3500266953961932E-4</v>
      </c>
      <c r="V3420" t="s">
        <v>154</v>
      </c>
    </row>
    <row r="3421" spans="9:22" x14ac:dyDescent="0.45">
      <c r="I3421" t="s">
        <v>182</v>
      </c>
      <c r="J3421" t="s">
        <v>446</v>
      </c>
      <c r="K3421">
        <v>1.4119329968749811E-3</v>
      </c>
      <c r="L3421" t="s">
        <v>154</v>
      </c>
      <c r="N3421" t="s">
        <v>256</v>
      </c>
      <c r="O3421" t="s">
        <v>446</v>
      </c>
      <c r="P3421">
        <v>1.8210519973234604E-4</v>
      </c>
      <c r="Q3421" t="s">
        <v>154</v>
      </c>
      <c r="S3421" t="s">
        <v>292</v>
      </c>
      <c r="T3421" t="s">
        <v>446</v>
      </c>
      <c r="U3421">
        <v>3.2112342974151091E-4</v>
      </c>
      <c r="V3421" t="s">
        <v>154</v>
      </c>
    </row>
    <row r="3422" spans="9:22" x14ac:dyDescent="0.45">
      <c r="I3422" t="s">
        <v>182</v>
      </c>
      <c r="J3422" t="s">
        <v>447</v>
      </c>
      <c r="K3422">
        <v>1.2021044415465492E-2</v>
      </c>
      <c r="L3422" t="s">
        <v>154</v>
      </c>
      <c r="N3422" t="s">
        <v>256</v>
      </c>
      <c r="O3422" t="s">
        <v>447</v>
      </c>
      <c r="P3422">
        <v>1.5374000311089238E-3</v>
      </c>
      <c r="Q3422" t="s">
        <v>154</v>
      </c>
      <c r="S3422" t="s">
        <v>292</v>
      </c>
      <c r="T3422" t="s">
        <v>447</v>
      </c>
      <c r="U3422">
        <v>2.1841973886445984E-3</v>
      </c>
      <c r="V3422" t="s">
        <v>154</v>
      </c>
    </row>
    <row r="3423" spans="9:22" x14ac:dyDescent="0.45">
      <c r="I3423" t="s">
        <v>182</v>
      </c>
      <c r="J3423" t="s">
        <v>448</v>
      </c>
      <c r="K3423">
        <v>8.3436446895407629E-4</v>
      </c>
      <c r="L3423" t="s">
        <v>154</v>
      </c>
      <c r="N3423" t="s">
        <v>256</v>
      </c>
      <c r="O3423" t="s">
        <v>448</v>
      </c>
      <c r="P3423">
        <v>2.5339310951943056E-4</v>
      </c>
      <c r="Q3423" t="s">
        <v>154</v>
      </c>
      <c r="S3423" t="s">
        <v>292</v>
      </c>
      <c r="T3423" t="s">
        <v>448</v>
      </c>
      <c r="U3423">
        <v>2.9427514371930342E-4</v>
      </c>
      <c r="V3423" t="s">
        <v>154</v>
      </c>
    </row>
    <row r="3424" spans="9:22" x14ac:dyDescent="0.45">
      <c r="I3424" t="s">
        <v>182</v>
      </c>
      <c r="J3424" t="s">
        <v>449</v>
      </c>
      <c r="K3424">
        <v>4.712927672225451E-4</v>
      </c>
      <c r="L3424" t="s">
        <v>154</v>
      </c>
      <c r="N3424" t="s">
        <v>256</v>
      </c>
      <c r="O3424" t="s">
        <v>449</v>
      </c>
      <c r="P3424">
        <v>2.6746957630804046E-4</v>
      </c>
      <c r="Q3424" t="s">
        <v>154</v>
      </c>
      <c r="S3424" t="s">
        <v>292</v>
      </c>
      <c r="T3424" t="s">
        <v>449</v>
      </c>
      <c r="U3424">
        <v>2.8597586413540456E-4</v>
      </c>
      <c r="V3424" t="s">
        <v>154</v>
      </c>
    </row>
    <row r="3425" spans="9:22" x14ac:dyDescent="0.45">
      <c r="I3425" t="s">
        <v>182</v>
      </c>
      <c r="J3425" t="s">
        <v>496</v>
      </c>
      <c r="K3425">
        <v>0</v>
      </c>
      <c r="L3425" t="s">
        <v>154</v>
      </c>
      <c r="N3425" t="s">
        <v>256</v>
      </c>
      <c r="O3425" t="s">
        <v>496</v>
      </c>
      <c r="P3425">
        <v>1.9606444392681474E-4</v>
      </c>
      <c r="Q3425" t="s">
        <v>154</v>
      </c>
      <c r="S3425" t="s">
        <v>292</v>
      </c>
      <c r="T3425" t="s">
        <v>496</v>
      </c>
      <c r="U3425">
        <v>2.6101179255097506E-4</v>
      </c>
      <c r="V3425" t="s">
        <v>154</v>
      </c>
    </row>
    <row r="3426" spans="9:22" x14ac:dyDescent="0.45">
      <c r="I3426" t="s">
        <v>182</v>
      </c>
      <c r="J3426" t="s">
        <v>497</v>
      </c>
      <c r="K3426">
        <v>0</v>
      </c>
      <c r="L3426" t="s">
        <v>154</v>
      </c>
      <c r="N3426" t="s">
        <v>256</v>
      </c>
      <c r="O3426" t="s">
        <v>497</v>
      </c>
      <c r="P3426">
        <v>8.878746938520576E-4</v>
      </c>
      <c r="Q3426" t="s">
        <v>154</v>
      </c>
      <c r="S3426" t="s">
        <v>292</v>
      </c>
      <c r="T3426" t="s">
        <v>497</v>
      </c>
      <c r="U3426">
        <v>1.6057375400926415E-3</v>
      </c>
      <c r="V3426" t="s">
        <v>154</v>
      </c>
    </row>
    <row r="3427" spans="9:22" x14ac:dyDescent="0.45">
      <c r="I3427" t="s">
        <v>182</v>
      </c>
      <c r="J3427" t="s">
        <v>498</v>
      </c>
      <c r="K3427">
        <v>3.1506189641281653E-4</v>
      </c>
      <c r="L3427" t="s">
        <v>154</v>
      </c>
      <c r="N3427" t="s">
        <v>256</v>
      </c>
      <c r="O3427" t="s">
        <v>498</v>
      </c>
      <c r="P3427">
        <v>2.0220275795040047E-3</v>
      </c>
      <c r="Q3427" t="s">
        <v>154</v>
      </c>
      <c r="S3427" t="s">
        <v>292</v>
      </c>
      <c r="T3427" t="s">
        <v>498</v>
      </c>
      <c r="U3427">
        <v>2.5328155237935041E-3</v>
      </c>
      <c r="V3427" t="s">
        <v>154</v>
      </c>
    </row>
    <row r="3428" spans="9:22" x14ac:dyDescent="0.45">
      <c r="I3428" t="s">
        <v>182</v>
      </c>
      <c r="J3428" t="s">
        <v>499</v>
      </c>
      <c r="K3428">
        <v>7.4900154679474501E-4</v>
      </c>
      <c r="L3428" t="s">
        <v>154</v>
      </c>
      <c r="N3428" t="s">
        <v>256</v>
      </c>
      <c r="O3428" t="s">
        <v>499</v>
      </c>
      <c r="P3428">
        <v>2.5731600769865552E-4</v>
      </c>
      <c r="Q3428" t="s">
        <v>154</v>
      </c>
      <c r="S3428" t="s">
        <v>292</v>
      </c>
      <c r="T3428" t="s">
        <v>499</v>
      </c>
      <c r="U3428">
        <v>3.3811229591867325E-4</v>
      </c>
      <c r="V3428" t="s">
        <v>154</v>
      </c>
    </row>
    <row r="3429" spans="9:22" x14ac:dyDescent="0.45">
      <c r="I3429" t="s">
        <v>182</v>
      </c>
      <c r="J3429" t="s">
        <v>500</v>
      </c>
      <c r="K3429">
        <v>1.146523663967545E-3</v>
      </c>
      <c r="L3429" t="s">
        <v>154</v>
      </c>
      <c r="N3429" t="s">
        <v>256</v>
      </c>
      <c r="O3429" t="s">
        <v>500</v>
      </c>
      <c r="P3429">
        <v>2.5939442465101555E-4</v>
      </c>
      <c r="Q3429" t="s">
        <v>154</v>
      </c>
      <c r="S3429" t="s">
        <v>292</v>
      </c>
      <c r="T3429" t="s">
        <v>500</v>
      </c>
      <c r="U3429">
        <v>3.2602139870608384E-4</v>
      </c>
      <c r="V3429" t="s">
        <v>154</v>
      </c>
    </row>
    <row r="3430" spans="9:22" x14ac:dyDescent="0.45">
      <c r="I3430" t="s">
        <v>182</v>
      </c>
      <c r="J3430" t="s">
        <v>501</v>
      </c>
      <c r="K3430">
        <v>1.2396702590129295E-2</v>
      </c>
      <c r="L3430" t="s">
        <v>154</v>
      </c>
      <c r="N3430" t="s">
        <v>256</v>
      </c>
      <c r="O3430" t="s">
        <v>501</v>
      </c>
      <c r="P3430">
        <v>1.767673934516214E-3</v>
      </c>
      <c r="Q3430" t="s">
        <v>154</v>
      </c>
      <c r="S3430" t="s">
        <v>292</v>
      </c>
      <c r="T3430" t="s">
        <v>501</v>
      </c>
      <c r="U3430">
        <v>2.476959948250161E-3</v>
      </c>
      <c r="V3430" t="s">
        <v>154</v>
      </c>
    </row>
    <row r="3431" spans="9:22" x14ac:dyDescent="0.45">
      <c r="I3431" t="s">
        <v>182</v>
      </c>
      <c r="J3431" t="s">
        <v>502</v>
      </c>
      <c r="K3431">
        <v>9.1206718384414067E-4</v>
      </c>
      <c r="L3431" t="s">
        <v>154</v>
      </c>
      <c r="N3431" t="s">
        <v>256</v>
      </c>
      <c r="O3431" t="s">
        <v>502</v>
      </c>
      <c r="P3431">
        <v>3.0810213040224308E-4</v>
      </c>
      <c r="Q3431" t="s">
        <v>154</v>
      </c>
      <c r="S3431" t="s">
        <v>292</v>
      </c>
      <c r="T3431" t="s">
        <v>502</v>
      </c>
      <c r="U3431">
        <v>3.4408348914260404E-4</v>
      </c>
      <c r="V3431" t="s">
        <v>154</v>
      </c>
    </row>
    <row r="3432" spans="9:22" x14ac:dyDescent="0.45">
      <c r="I3432" t="s">
        <v>182</v>
      </c>
      <c r="J3432" t="s">
        <v>503</v>
      </c>
      <c r="K3432">
        <v>3.9112301424030409E-4</v>
      </c>
      <c r="L3432" t="s">
        <v>154</v>
      </c>
      <c r="N3432" t="s">
        <v>256</v>
      </c>
      <c r="O3432" t="s">
        <v>503</v>
      </c>
      <c r="P3432">
        <v>3.7976385898269127E-4</v>
      </c>
      <c r="Q3432" t="s">
        <v>154</v>
      </c>
      <c r="S3432" t="s">
        <v>292</v>
      </c>
      <c r="T3432" t="s">
        <v>503</v>
      </c>
      <c r="U3432">
        <v>3.0054971805892731E-4</v>
      </c>
      <c r="V3432" t="s">
        <v>154</v>
      </c>
    </row>
    <row r="3433" spans="9:22" x14ac:dyDescent="0.45">
      <c r="I3433" t="s">
        <v>182</v>
      </c>
      <c r="J3433" t="s">
        <v>504</v>
      </c>
      <c r="K3433">
        <v>0</v>
      </c>
      <c r="L3433" t="s">
        <v>154</v>
      </c>
      <c r="N3433" t="s">
        <v>256</v>
      </c>
      <c r="O3433" t="s">
        <v>504</v>
      </c>
      <c r="P3433">
        <v>3.2949161062254657E-4</v>
      </c>
      <c r="Q3433" t="s">
        <v>154</v>
      </c>
      <c r="S3433" t="s">
        <v>292</v>
      </c>
      <c r="T3433" t="s">
        <v>504</v>
      </c>
      <c r="U3433">
        <v>2.3355781738623597E-4</v>
      </c>
      <c r="V3433" t="s">
        <v>154</v>
      </c>
    </row>
    <row r="3434" spans="9:22" x14ac:dyDescent="0.45">
      <c r="I3434" t="s">
        <v>182</v>
      </c>
      <c r="J3434" t="s">
        <v>505</v>
      </c>
      <c r="K3434">
        <v>0</v>
      </c>
      <c r="L3434" t="s">
        <v>154</v>
      </c>
      <c r="N3434" t="s">
        <v>256</v>
      </c>
      <c r="O3434" t="s">
        <v>505</v>
      </c>
      <c r="P3434">
        <v>1.8891240987437862E-3</v>
      </c>
      <c r="Q3434" t="s">
        <v>154</v>
      </c>
      <c r="S3434" t="s">
        <v>292</v>
      </c>
      <c r="T3434" t="s">
        <v>505</v>
      </c>
      <c r="U3434">
        <v>1.135799978131787E-3</v>
      </c>
      <c r="V3434" t="s">
        <v>154</v>
      </c>
    </row>
    <row r="3435" spans="9:22" x14ac:dyDescent="0.45">
      <c r="I3435" t="s">
        <v>182</v>
      </c>
      <c r="J3435" t="s">
        <v>506</v>
      </c>
      <c r="K3435">
        <v>7.8691103340246705E-4</v>
      </c>
      <c r="L3435" t="s">
        <v>154</v>
      </c>
      <c r="N3435" t="s">
        <v>256</v>
      </c>
      <c r="O3435" t="s">
        <v>506</v>
      </c>
      <c r="P3435">
        <v>7.40635864401886E-3</v>
      </c>
      <c r="Q3435" t="s">
        <v>154</v>
      </c>
      <c r="S3435" t="s">
        <v>292</v>
      </c>
      <c r="T3435" t="s">
        <v>506</v>
      </c>
      <c r="U3435">
        <v>7.7965338909433189E-4</v>
      </c>
      <c r="V3435" t="s">
        <v>154</v>
      </c>
    </row>
    <row r="3436" spans="9:22" x14ac:dyDescent="0.45">
      <c r="I3436" t="s">
        <v>182</v>
      </c>
      <c r="J3436" t="s">
        <v>507</v>
      </c>
      <c r="K3436">
        <v>1.7333396904630816E-3</v>
      </c>
      <c r="L3436" t="s">
        <v>154</v>
      </c>
      <c r="N3436" t="s">
        <v>256</v>
      </c>
      <c r="O3436" t="s">
        <v>507</v>
      </c>
      <c r="P3436">
        <v>8.548145523570354E-4</v>
      </c>
      <c r="Q3436" t="s">
        <v>154</v>
      </c>
      <c r="S3436" t="s">
        <v>292</v>
      </c>
      <c r="T3436" t="s">
        <v>507</v>
      </c>
      <c r="U3436">
        <v>1.5344358205138107E-4</v>
      </c>
      <c r="V3436" t="s">
        <v>154</v>
      </c>
    </row>
    <row r="3437" spans="9:22" x14ac:dyDescent="0.45">
      <c r="I3437" t="s">
        <v>182</v>
      </c>
      <c r="J3437" t="s">
        <v>508</v>
      </c>
      <c r="K3437">
        <v>2.7889362706383248E-3</v>
      </c>
      <c r="L3437" t="s">
        <v>154</v>
      </c>
      <c r="N3437" t="s">
        <v>256</v>
      </c>
      <c r="O3437" t="s">
        <v>508</v>
      </c>
      <c r="P3437">
        <v>8.3093144460612766E-4</v>
      </c>
      <c r="Q3437" t="s">
        <v>154</v>
      </c>
      <c r="S3437" t="s">
        <v>292</v>
      </c>
      <c r="T3437" t="s">
        <v>508</v>
      </c>
      <c r="U3437">
        <v>1.7800766657776387E-4</v>
      </c>
      <c r="V3437" t="s">
        <v>154</v>
      </c>
    </row>
    <row r="3438" spans="9:22" x14ac:dyDescent="0.45">
      <c r="I3438" t="s">
        <v>182</v>
      </c>
      <c r="J3438" t="s">
        <v>509</v>
      </c>
      <c r="K3438">
        <v>3.0789195096020596E-2</v>
      </c>
      <c r="L3438" t="s">
        <v>154</v>
      </c>
      <c r="N3438" t="s">
        <v>256</v>
      </c>
      <c r="O3438" t="s">
        <v>509</v>
      </c>
      <c r="P3438">
        <v>5.7676188819108269E-3</v>
      </c>
      <c r="Q3438" t="s">
        <v>154</v>
      </c>
      <c r="S3438" t="s">
        <v>292</v>
      </c>
      <c r="T3438" t="s">
        <v>509</v>
      </c>
      <c r="U3438">
        <v>1.0239084196344776E-3</v>
      </c>
      <c r="V3438" t="s">
        <v>154</v>
      </c>
    </row>
    <row r="3439" spans="9:22" x14ac:dyDescent="0.45">
      <c r="I3439" t="s">
        <v>182</v>
      </c>
      <c r="J3439" t="s">
        <v>510</v>
      </c>
      <c r="K3439">
        <v>2.7011444346877913E-3</v>
      </c>
      <c r="L3439" t="s">
        <v>154</v>
      </c>
      <c r="N3439" t="s">
        <v>256</v>
      </c>
      <c r="O3439" t="s">
        <v>510</v>
      </c>
      <c r="P3439">
        <v>9.6831412630731428E-4</v>
      </c>
      <c r="Q3439" t="s">
        <v>154</v>
      </c>
      <c r="S3439" t="s">
        <v>292</v>
      </c>
      <c r="T3439" t="s">
        <v>510</v>
      </c>
      <c r="U3439">
        <v>1.4479564152554907E-4</v>
      </c>
      <c r="V3439" t="s">
        <v>154</v>
      </c>
    </row>
    <row r="3440" spans="9:22" x14ac:dyDescent="0.45">
      <c r="I3440" t="s">
        <v>182</v>
      </c>
      <c r="J3440" t="s">
        <v>511</v>
      </c>
      <c r="K3440">
        <v>1.3833459390482966E-3</v>
      </c>
      <c r="L3440" t="s">
        <v>154</v>
      </c>
      <c r="N3440" t="s">
        <v>256</v>
      </c>
      <c r="O3440" t="s">
        <v>511</v>
      </c>
      <c r="P3440">
        <v>1.0839878315427418E-3</v>
      </c>
      <c r="Q3440" t="s">
        <v>154</v>
      </c>
      <c r="S3440" t="s">
        <v>292</v>
      </c>
      <c r="T3440" t="s">
        <v>511</v>
      </c>
      <c r="U3440">
        <v>1.6373316226562666E-4</v>
      </c>
      <c r="V3440" t="s">
        <v>154</v>
      </c>
    </row>
    <row r="3441" spans="9:22" x14ac:dyDescent="0.45">
      <c r="I3441" t="s">
        <v>182</v>
      </c>
      <c r="J3441" t="s">
        <v>512</v>
      </c>
      <c r="K3441">
        <v>0</v>
      </c>
      <c r="L3441" t="s">
        <v>154</v>
      </c>
      <c r="N3441" t="s">
        <v>256</v>
      </c>
      <c r="O3441" t="s">
        <v>512</v>
      </c>
      <c r="P3441">
        <v>7.3233857576250887E-4</v>
      </c>
      <c r="Q3441" t="s">
        <v>154</v>
      </c>
      <c r="S3441" t="s">
        <v>292</v>
      </c>
      <c r="T3441" t="s">
        <v>512</v>
      </c>
      <c r="U3441">
        <v>2.5903086335147922E-4</v>
      </c>
      <c r="V3441" t="s">
        <v>154</v>
      </c>
    </row>
    <row r="3442" spans="9:22" x14ac:dyDescent="0.45">
      <c r="I3442" t="s">
        <v>182</v>
      </c>
      <c r="J3442" t="s">
        <v>513</v>
      </c>
      <c r="K3442">
        <v>0</v>
      </c>
      <c r="L3442" t="s">
        <v>154</v>
      </c>
      <c r="N3442" t="s">
        <v>256</v>
      </c>
      <c r="O3442" t="s">
        <v>513</v>
      </c>
      <c r="P3442">
        <v>5.7149615233088947E-3</v>
      </c>
      <c r="Q3442" t="s">
        <v>154</v>
      </c>
      <c r="S3442" t="s">
        <v>292</v>
      </c>
      <c r="T3442" t="s">
        <v>513</v>
      </c>
      <c r="U3442">
        <v>1.0352733343356689E-3</v>
      </c>
      <c r="V3442" t="s">
        <v>154</v>
      </c>
    </row>
    <row r="3443" spans="9:22" x14ac:dyDescent="0.45">
      <c r="I3443" t="s">
        <v>182</v>
      </c>
      <c r="J3443" t="s">
        <v>514</v>
      </c>
      <c r="K3443">
        <v>1.3044076804810055E-4</v>
      </c>
      <c r="L3443" t="s">
        <v>154</v>
      </c>
      <c r="N3443" t="s">
        <v>256</v>
      </c>
      <c r="O3443" t="s">
        <v>514</v>
      </c>
      <c r="P3443">
        <v>1.0453806493414056E-3</v>
      </c>
      <c r="Q3443" t="s">
        <v>154</v>
      </c>
      <c r="S3443" t="s">
        <v>292</v>
      </c>
      <c r="T3443" t="s">
        <v>514</v>
      </c>
      <c r="U3443">
        <v>5.4299573696741971E-4</v>
      </c>
      <c r="V3443" t="s">
        <v>154</v>
      </c>
    </row>
    <row r="3444" spans="9:22" x14ac:dyDescent="0.45">
      <c r="I3444" t="s">
        <v>182</v>
      </c>
      <c r="J3444" t="s">
        <v>515</v>
      </c>
      <c r="K3444">
        <v>3.6610701611637501E-4</v>
      </c>
      <c r="L3444" t="s">
        <v>154</v>
      </c>
      <c r="N3444" t="s">
        <v>256</v>
      </c>
      <c r="O3444" t="s">
        <v>515</v>
      </c>
      <c r="P3444">
        <v>1.326284103586509E-4</v>
      </c>
      <c r="Q3444" t="s">
        <v>154</v>
      </c>
      <c r="S3444" t="s">
        <v>292</v>
      </c>
      <c r="T3444" t="s">
        <v>515</v>
      </c>
      <c r="U3444">
        <v>3.8286527716731823E-5</v>
      </c>
      <c r="V3444" t="s">
        <v>154</v>
      </c>
    </row>
    <row r="3445" spans="9:22" x14ac:dyDescent="0.45">
      <c r="I3445" t="s">
        <v>182</v>
      </c>
      <c r="J3445" t="s">
        <v>516</v>
      </c>
      <c r="K3445">
        <v>6.7400744244535554E-4</v>
      </c>
      <c r="L3445" t="s">
        <v>154</v>
      </c>
      <c r="N3445" t="s">
        <v>256</v>
      </c>
      <c r="O3445" t="s">
        <v>516</v>
      </c>
      <c r="P3445">
        <v>1.2466143642213344E-4</v>
      </c>
      <c r="Q3445" t="s">
        <v>154</v>
      </c>
      <c r="S3445" t="s">
        <v>292</v>
      </c>
      <c r="T3445" t="s">
        <v>516</v>
      </c>
      <c r="U3445">
        <v>4.6580107700997376E-5</v>
      </c>
      <c r="V3445" t="s">
        <v>154</v>
      </c>
    </row>
    <row r="3446" spans="9:22" x14ac:dyDescent="0.45">
      <c r="I3446" t="s">
        <v>182</v>
      </c>
      <c r="J3446" t="s">
        <v>517</v>
      </c>
      <c r="K3446">
        <v>5.3667045957559957E-3</v>
      </c>
      <c r="L3446" t="s">
        <v>154</v>
      </c>
      <c r="N3446" t="s">
        <v>256</v>
      </c>
      <c r="O3446" t="s">
        <v>517</v>
      </c>
      <c r="P3446">
        <v>1.5150882935675665E-3</v>
      </c>
      <c r="Q3446" t="s">
        <v>154</v>
      </c>
      <c r="S3446" t="s">
        <v>292</v>
      </c>
      <c r="T3446" t="s">
        <v>517</v>
      </c>
      <c r="U3446">
        <v>6.3898395432547116E-4</v>
      </c>
      <c r="V3446" t="s">
        <v>154</v>
      </c>
    </row>
    <row r="3447" spans="9:22" x14ac:dyDescent="0.45">
      <c r="I3447" t="s">
        <v>182</v>
      </c>
      <c r="J3447" t="s">
        <v>518</v>
      </c>
      <c r="K3447">
        <v>3.3861890936356199E-4</v>
      </c>
      <c r="L3447" t="s">
        <v>154</v>
      </c>
      <c r="N3447" t="s">
        <v>256</v>
      </c>
      <c r="O3447" t="s">
        <v>518</v>
      </c>
      <c r="P3447">
        <v>2.8696243457594466E-4</v>
      </c>
      <c r="Q3447" t="s">
        <v>154</v>
      </c>
      <c r="S3447" t="s">
        <v>292</v>
      </c>
      <c r="T3447" t="s">
        <v>518</v>
      </c>
      <c r="U3447">
        <v>6.6902557955032956E-5</v>
      </c>
      <c r="V3447" t="s">
        <v>154</v>
      </c>
    </row>
    <row r="3448" spans="9:22" x14ac:dyDescent="0.45">
      <c r="I3448" t="s">
        <v>182</v>
      </c>
      <c r="J3448" t="s">
        <v>519</v>
      </c>
      <c r="K3448">
        <v>2.3224566343130876E-4</v>
      </c>
      <c r="L3448" t="s">
        <v>154</v>
      </c>
      <c r="N3448" t="s">
        <v>256</v>
      </c>
      <c r="O3448" t="s">
        <v>519</v>
      </c>
      <c r="P3448">
        <v>2.8743368149400898E-4</v>
      </c>
      <c r="Q3448" t="s">
        <v>154</v>
      </c>
      <c r="S3448" t="s">
        <v>292</v>
      </c>
      <c r="T3448" t="s">
        <v>519</v>
      </c>
      <c r="U3448">
        <v>6.3881069041162063E-5</v>
      </c>
      <c r="V3448" t="s">
        <v>154</v>
      </c>
    </row>
    <row r="3449" spans="9:22" x14ac:dyDescent="0.45">
      <c r="I3449" t="s">
        <v>182</v>
      </c>
      <c r="J3449" t="s">
        <v>520</v>
      </c>
      <c r="K3449">
        <v>0</v>
      </c>
      <c r="L3449" t="s">
        <v>154</v>
      </c>
      <c r="N3449" t="s">
        <v>256</v>
      </c>
      <c r="O3449" t="s">
        <v>520</v>
      </c>
      <c r="P3449">
        <v>2.9063688588516236E-4</v>
      </c>
      <c r="Q3449" t="s">
        <v>154</v>
      </c>
      <c r="S3449" t="s">
        <v>292</v>
      </c>
      <c r="T3449" t="s">
        <v>520</v>
      </c>
      <c r="U3449">
        <v>1.0988653720448203E-4</v>
      </c>
      <c r="V3449" t="s">
        <v>154</v>
      </c>
    </row>
    <row r="3450" spans="9:22" x14ac:dyDescent="0.45">
      <c r="I3450" t="s">
        <v>182</v>
      </c>
      <c r="J3450" t="s">
        <v>521</v>
      </c>
      <c r="K3450">
        <v>0</v>
      </c>
      <c r="L3450" t="s">
        <v>154</v>
      </c>
      <c r="N3450" t="s">
        <v>256</v>
      </c>
      <c r="O3450" t="s">
        <v>521</v>
      </c>
      <c r="P3450">
        <v>1.6745898978096807E-3</v>
      </c>
      <c r="Q3450" t="s">
        <v>154</v>
      </c>
      <c r="S3450" t="s">
        <v>292</v>
      </c>
      <c r="T3450" t="s">
        <v>521</v>
      </c>
      <c r="U3450">
        <v>6.6779134946911515E-4</v>
      </c>
      <c r="V3450" t="s">
        <v>154</v>
      </c>
    </row>
    <row r="3451" spans="9:22" x14ac:dyDescent="0.45">
      <c r="I3451" t="s">
        <v>182</v>
      </c>
      <c r="J3451" t="s">
        <v>522</v>
      </c>
      <c r="K3451">
        <v>2.7821409466238556E-4</v>
      </c>
      <c r="L3451" t="s">
        <v>154</v>
      </c>
      <c r="N3451" t="s">
        <v>256</v>
      </c>
      <c r="O3451" t="s">
        <v>522</v>
      </c>
      <c r="P3451">
        <v>9.9176759148867722E-4</v>
      </c>
      <c r="Q3451" t="s">
        <v>154</v>
      </c>
      <c r="S3451" t="s">
        <v>292</v>
      </c>
      <c r="T3451" t="s">
        <v>522</v>
      </c>
      <c r="U3451">
        <v>3.3765479426084185E-3</v>
      </c>
      <c r="V3451" t="s">
        <v>154</v>
      </c>
    </row>
    <row r="3452" spans="9:22" x14ac:dyDescent="0.45">
      <c r="I3452" t="s">
        <v>182</v>
      </c>
      <c r="J3452" t="s">
        <v>523</v>
      </c>
      <c r="K3452">
        <v>5.0872547297275365E-4</v>
      </c>
      <c r="L3452" t="s">
        <v>154</v>
      </c>
      <c r="N3452" t="s">
        <v>256</v>
      </c>
      <c r="O3452" t="s">
        <v>523</v>
      </c>
      <c r="P3452">
        <v>8.372344272196694E-5</v>
      </c>
      <c r="Q3452" t="s">
        <v>154</v>
      </c>
      <c r="S3452" t="s">
        <v>292</v>
      </c>
      <c r="T3452" t="s">
        <v>523</v>
      </c>
      <c r="U3452">
        <v>5.2032461114638173E-4</v>
      </c>
      <c r="V3452" t="s">
        <v>154</v>
      </c>
    </row>
    <row r="3453" spans="9:22" x14ac:dyDescent="0.45">
      <c r="I3453" t="s">
        <v>182</v>
      </c>
      <c r="J3453" t="s">
        <v>524</v>
      </c>
      <c r="K3453">
        <v>7.7359905898478096E-4</v>
      </c>
      <c r="L3453" t="s">
        <v>154</v>
      </c>
      <c r="N3453" t="s">
        <v>256</v>
      </c>
      <c r="O3453" t="s">
        <v>524</v>
      </c>
      <c r="P3453">
        <v>9.1126708516646524E-5</v>
      </c>
      <c r="Q3453" t="s">
        <v>154</v>
      </c>
      <c r="S3453" t="s">
        <v>292</v>
      </c>
      <c r="T3453" t="s">
        <v>524</v>
      </c>
      <c r="U3453">
        <v>5.3990034327691954E-4</v>
      </c>
      <c r="V3453" t="s">
        <v>154</v>
      </c>
    </row>
    <row r="3454" spans="9:22" x14ac:dyDescent="0.45">
      <c r="I3454" t="s">
        <v>182</v>
      </c>
      <c r="J3454" t="s">
        <v>525</v>
      </c>
      <c r="K3454">
        <v>7.6435426562627973E-3</v>
      </c>
      <c r="L3454" t="s">
        <v>154</v>
      </c>
      <c r="N3454" t="s">
        <v>256</v>
      </c>
      <c r="O3454" t="s">
        <v>525</v>
      </c>
      <c r="P3454">
        <v>7.0634729958621843E-4</v>
      </c>
      <c r="Q3454" t="s">
        <v>154</v>
      </c>
      <c r="S3454" t="s">
        <v>292</v>
      </c>
      <c r="T3454" t="s">
        <v>525</v>
      </c>
      <c r="U3454">
        <v>3.9313709897063369E-3</v>
      </c>
      <c r="V3454" t="s">
        <v>154</v>
      </c>
    </row>
    <row r="3455" spans="9:22" x14ac:dyDescent="0.45">
      <c r="I3455" t="s">
        <v>182</v>
      </c>
      <c r="J3455" t="s">
        <v>526</v>
      </c>
      <c r="K3455">
        <v>5.1406672051305296E-4</v>
      </c>
      <c r="L3455" t="s">
        <v>154</v>
      </c>
      <c r="N3455" t="s">
        <v>256</v>
      </c>
      <c r="O3455" t="s">
        <v>526</v>
      </c>
      <c r="P3455">
        <v>1.1305385829024549E-4</v>
      </c>
      <c r="Q3455" t="s">
        <v>154</v>
      </c>
      <c r="S3455" t="s">
        <v>292</v>
      </c>
      <c r="T3455" t="s">
        <v>526</v>
      </c>
      <c r="U3455">
        <v>3.9589139979765412E-4</v>
      </c>
      <c r="V3455" t="s">
        <v>154</v>
      </c>
    </row>
    <row r="3456" spans="9:22" x14ac:dyDescent="0.45">
      <c r="I3456" t="s">
        <v>182</v>
      </c>
      <c r="J3456" t="s">
        <v>527</v>
      </c>
      <c r="K3456">
        <v>2.2755591113221931E-4</v>
      </c>
      <c r="L3456" t="s">
        <v>154</v>
      </c>
      <c r="N3456" t="s">
        <v>256</v>
      </c>
      <c r="O3456" t="s">
        <v>527</v>
      </c>
      <c r="P3456">
        <v>1.4879211479717407E-4</v>
      </c>
      <c r="Q3456" t="s">
        <v>154</v>
      </c>
      <c r="S3456" t="s">
        <v>292</v>
      </c>
      <c r="T3456" t="s">
        <v>527</v>
      </c>
      <c r="U3456">
        <v>3.7830073445921478E-4</v>
      </c>
      <c r="V3456" t="s">
        <v>154</v>
      </c>
    </row>
    <row r="3457" spans="9:22" x14ac:dyDescent="0.45">
      <c r="I3457" t="s">
        <v>182</v>
      </c>
      <c r="J3457" t="s">
        <v>528</v>
      </c>
      <c r="K3457">
        <v>0</v>
      </c>
      <c r="L3457" t="s">
        <v>154</v>
      </c>
      <c r="N3457" t="s">
        <v>256</v>
      </c>
      <c r="O3457" t="s">
        <v>528</v>
      </c>
      <c r="P3457">
        <v>1.2828664159938443E-4</v>
      </c>
      <c r="Q3457" t="s">
        <v>154</v>
      </c>
      <c r="S3457" t="s">
        <v>292</v>
      </c>
      <c r="T3457" t="s">
        <v>528</v>
      </c>
      <c r="U3457">
        <v>3.5965165550617809E-4</v>
      </c>
      <c r="V3457" t="s">
        <v>154</v>
      </c>
    </row>
    <row r="3458" spans="9:22" x14ac:dyDescent="0.45">
      <c r="I3458" t="s">
        <v>182</v>
      </c>
      <c r="J3458" t="s">
        <v>529</v>
      </c>
      <c r="K3458">
        <v>0</v>
      </c>
      <c r="L3458" t="s">
        <v>154</v>
      </c>
      <c r="N3458" t="s">
        <v>256</v>
      </c>
      <c r="O3458" t="s">
        <v>529</v>
      </c>
      <c r="P3458">
        <v>8.4830925116935094E-4</v>
      </c>
      <c r="Q3458" t="s">
        <v>154</v>
      </c>
      <c r="S3458" t="s">
        <v>292</v>
      </c>
      <c r="T3458" t="s">
        <v>529</v>
      </c>
      <c r="U3458">
        <v>1.8236399642138211E-3</v>
      </c>
      <c r="V3458" t="s">
        <v>154</v>
      </c>
    </row>
    <row r="3459" spans="9:22" x14ac:dyDescent="0.45">
      <c r="I3459" t="s">
        <v>182</v>
      </c>
      <c r="J3459" t="s">
        <v>530</v>
      </c>
      <c r="K3459">
        <v>2.5048226808317979E-4</v>
      </c>
      <c r="L3459" t="s">
        <v>154</v>
      </c>
      <c r="N3459" t="s">
        <v>256</v>
      </c>
      <c r="O3459" t="s">
        <v>530</v>
      </c>
      <c r="P3459">
        <v>2.8914374616750365E-3</v>
      </c>
      <c r="Q3459" t="s">
        <v>154</v>
      </c>
      <c r="S3459" t="s">
        <v>292</v>
      </c>
      <c r="T3459" t="s">
        <v>530</v>
      </c>
      <c r="U3459">
        <v>4.6723114755362763E-3</v>
      </c>
      <c r="V3459" t="s">
        <v>154</v>
      </c>
    </row>
    <row r="3460" spans="9:22" x14ac:dyDescent="0.45">
      <c r="I3460" t="s">
        <v>182</v>
      </c>
      <c r="J3460" t="s">
        <v>531</v>
      </c>
      <c r="K3460">
        <v>5.8558556219793221E-4</v>
      </c>
      <c r="L3460" t="s">
        <v>154</v>
      </c>
      <c r="N3460" t="s">
        <v>256</v>
      </c>
      <c r="O3460" t="s">
        <v>531</v>
      </c>
      <c r="P3460">
        <v>4.3093489016560074E-4</v>
      </c>
      <c r="Q3460" t="s">
        <v>154</v>
      </c>
      <c r="S3460" t="s">
        <v>292</v>
      </c>
      <c r="T3460" t="s">
        <v>531</v>
      </c>
      <c r="U3460">
        <v>5.5849191729933256E-4</v>
      </c>
      <c r="V3460" t="s">
        <v>154</v>
      </c>
    </row>
    <row r="3461" spans="9:22" x14ac:dyDescent="0.45">
      <c r="I3461" t="s">
        <v>182</v>
      </c>
      <c r="J3461" t="s">
        <v>532</v>
      </c>
      <c r="K3461">
        <v>9.9448577243761065E-4</v>
      </c>
      <c r="L3461" t="s">
        <v>154</v>
      </c>
      <c r="N3461" t="s">
        <v>256</v>
      </c>
      <c r="O3461" t="s">
        <v>532</v>
      </c>
      <c r="P3461">
        <v>4.2048713943970445E-4</v>
      </c>
      <c r="Q3461" t="s">
        <v>154</v>
      </c>
      <c r="S3461" t="s">
        <v>292</v>
      </c>
      <c r="T3461" t="s">
        <v>532</v>
      </c>
      <c r="U3461">
        <v>5.9879238152566502E-4</v>
      </c>
      <c r="V3461" t="s">
        <v>154</v>
      </c>
    </row>
    <row r="3462" spans="9:22" x14ac:dyDescent="0.45">
      <c r="I3462" t="s">
        <v>182</v>
      </c>
      <c r="J3462" t="s">
        <v>533</v>
      </c>
      <c r="K3462">
        <v>9.0709829356842454E-3</v>
      </c>
      <c r="L3462" t="s">
        <v>154</v>
      </c>
      <c r="N3462" t="s">
        <v>256</v>
      </c>
      <c r="O3462" t="s">
        <v>533</v>
      </c>
      <c r="P3462">
        <v>2.8491813334675319E-3</v>
      </c>
      <c r="Q3462" t="s">
        <v>154</v>
      </c>
      <c r="S3462" t="s">
        <v>292</v>
      </c>
      <c r="T3462" t="s">
        <v>533</v>
      </c>
      <c r="U3462">
        <v>4.1362949405655235E-3</v>
      </c>
      <c r="V3462" t="s">
        <v>154</v>
      </c>
    </row>
    <row r="3463" spans="9:22" x14ac:dyDescent="0.45">
      <c r="I3463" t="s">
        <v>182</v>
      </c>
      <c r="J3463" t="s">
        <v>534</v>
      </c>
      <c r="K3463">
        <v>7.1752974495089509E-4</v>
      </c>
      <c r="L3463" t="s">
        <v>154</v>
      </c>
      <c r="N3463" t="s">
        <v>256</v>
      </c>
      <c r="O3463" t="s">
        <v>534</v>
      </c>
      <c r="P3463">
        <v>4.7069734667859708E-4</v>
      </c>
      <c r="Q3463" t="s">
        <v>154</v>
      </c>
      <c r="S3463" t="s">
        <v>292</v>
      </c>
      <c r="T3463" t="s">
        <v>534</v>
      </c>
      <c r="U3463">
        <v>5.6533930177356587E-4</v>
      </c>
      <c r="V3463" t="s">
        <v>154</v>
      </c>
    </row>
    <row r="3464" spans="9:22" x14ac:dyDescent="0.45">
      <c r="I3464" t="s">
        <v>182</v>
      </c>
      <c r="J3464" t="s">
        <v>535</v>
      </c>
      <c r="K3464">
        <v>4.0483785632995184E-4</v>
      </c>
      <c r="L3464" t="s">
        <v>154</v>
      </c>
      <c r="N3464" t="s">
        <v>256</v>
      </c>
      <c r="O3464" t="s">
        <v>535</v>
      </c>
      <c r="P3464">
        <v>4.5580339164291944E-4</v>
      </c>
      <c r="Q3464" t="s">
        <v>154</v>
      </c>
      <c r="S3464" t="s">
        <v>292</v>
      </c>
      <c r="T3464" t="s">
        <v>535</v>
      </c>
      <c r="U3464">
        <v>6.1640016083985469E-4</v>
      </c>
      <c r="V3464" t="s">
        <v>154</v>
      </c>
    </row>
    <row r="3465" spans="9:22" x14ac:dyDescent="0.45">
      <c r="I3465" t="s">
        <v>182</v>
      </c>
      <c r="J3465" t="s">
        <v>536</v>
      </c>
      <c r="K3465">
        <v>0</v>
      </c>
      <c r="L3465" t="s">
        <v>154</v>
      </c>
      <c r="N3465" t="s">
        <v>256</v>
      </c>
      <c r="O3465" t="s">
        <v>536</v>
      </c>
      <c r="P3465">
        <v>3.7275431072445039E-4</v>
      </c>
      <c r="Q3465" t="s">
        <v>154</v>
      </c>
      <c r="S3465" t="s">
        <v>292</v>
      </c>
      <c r="T3465" t="s">
        <v>536</v>
      </c>
      <c r="U3465">
        <v>5.2637565033599918E-4</v>
      </c>
      <c r="V3465" t="s">
        <v>154</v>
      </c>
    </row>
    <row r="3466" spans="9:22" x14ac:dyDescent="0.45">
      <c r="I3466" t="s">
        <v>182</v>
      </c>
      <c r="J3466" t="s">
        <v>537</v>
      </c>
      <c r="K3466">
        <v>0</v>
      </c>
      <c r="L3466" t="s">
        <v>154</v>
      </c>
      <c r="N3466" t="s">
        <v>256</v>
      </c>
      <c r="O3466" t="s">
        <v>537</v>
      </c>
      <c r="P3466">
        <v>1.9459351664529959E-3</v>
      </c>
      <c r="Q3466" t="s">
        <v>154</v>
      </c>
      <c r="S3466" t="s">
        <v>292</v>
      </c>
      <c r="T3466" t="s">
        <v>537</v>
      </c>
      <c r="U3466">
        <v>2.6057673951556401E-3</v>
      </c>
      <c r="V3466" t="s">
        <v>154</v>
      </c>
    </row>
    <row r="3467" spans="9:22" x14ac:dyDescent="0.45">
      <c r="I3467" t="s">
        <v>183</v>
      </c>
      <c r="J3467" t="s">
        <v>153</v>
      </c>
      <c r="K3467">
        <v>1.0207556763106468E-4</v>
      </c>
      <c r="L3467" t="s">
        <v>154</v>
      </c>
      <c r="N3467" t="s">
        <v>257</v>
      </c>
      <c r="O3467" t="s">
        <v>153</v>
      </c>
      <c r="P3467">
        <v>2.2346496457852122E-3</v>
      </c>
      <c r="Q3467" t="s">
        <v>154</v>
      </c>
      <c r="S3467" t="s">
        <v>293</v>
      </c>
      <c r="T3467" t="s">
        <v>153</v>
      </c>
      <c r="U3467">
        <v>9.4612836157138055E-3</v>
      </c>
      <c r="V3467" t="s">
        <v>154</v>
      </c>
    </row>
    <row r="3468" spans="9:22" x14ac:dyDescent="0.45">
      <c r="I3468" t="s">
        <v>183</v>
      </c>
      <c r="J3468" t="s">
        <v>155</v>
      </c>
      <c r="K3468">
        <v>2.4716712608042259E-4</v>
      </c>
      <c r="L3468" t="s">
        <v>154</v>
      </c>
      <c r="N3468" t="s">
        <v>257</v>
      </c>
      <c r="O3468" t="s">
        <v>155</v>
      </c>
      <c r="P3468">
        <v>3.7986239869055194E-4</v>
      </c>
      <c r="Q3468" t="s">
        <v>154</v>
      </c>
      <c r="S3468" t="s">
        <v>293</v>
      </c>
      <c r="T3468" t="s">
        <v>155</v>
      </c>
      <c r="U3468">
        <v>1.093242945709415E-3</v>
      </c>
      <c r="V3468" t="s">
        <v>154</v>
      </c>
    </row>
    <row r="3469" spans="9:22" x14ac:dyDescent="0.45">
      <c r="I3469" t="s">
        <v>183</v>
      </c>
      <c r="J3469" t="s">
        <v>156</v>
      </c>
      <c r="K3469">
        <v>5.497733374932788E-4</v>
      </c>
      <c r="L3469" t="s">
        <v>154</v>
      </c>
      <c r="N3469" t="s">
        <v>257</v>
      </c>
      <c r="O3469" t="s">
        <v>156</v>
      </c>
      <c r="P3469">
        <v>4.8854164397730486E-4</v>
      </c>
      <c r="Q3469" t="s">
        <v>154</v>
      </c>
      <c r="S3469" t="s">
        <v>293</v>
      </c>
      <c r="T3469" t="s">
        <v>156</v>
      </c>
      <c r="U3469">
        <v>1.078360344540924E-3</v>
      </c>
      <c r="V3469" t="s">
        <v>154</v>
      </c>
    </row>
    <row r="3470" spans="9:22" x14ac:dyDescent="0.45">
      <c r="I3470" t="s">
        <v>183</v>
      </c>
      <c r="J3470" t="s">
        <v>324</v>
      </c>
      <c r="K3470">
        <v>5.483490968186999E-3</v>
      </c>
      <c r="L3470" t="s">
        <v>154</v>
      </c>
      <c r="N3470" t="s">
        <v>257</v>
      </c>
      <c r="O3470" t="s">
        <v>324</v>
      </c>
      <c r="P3470">
        <v>4.5346553198932979E-3</v>
      </c>
      <c r="Q3470" t="s">
        <v>154</v>
      </c>
      <c r="S3470" t="s">
        <v>293</v>
      </c>
      <c r="T3470" t="s">
        <v>324</v>
      </c>
      <c r="U3470">
        <v>6.7218010066246447E-3</v>
      </c>
      <c r="V3470" t="s">
        <v>154</v>
      </c>
    </row>
    <row r="3471" spans="9:22" x14ac:dyDescent="0.45">
      <c r="I3471" t="s">
        <v>183</v>
      </c>
      <c r="J3471" t="s">
        <v>325</v>
      </c>
      <c r="K3471">
        <v>4.1255663878524097E-4</v>
      </c>
      <c r="L3471" t="s">
        <v>154</v>
      </c>
      <c r="N3471" t="s">
        <v>257</v>
      </c>
      <c r="O3471" t="s">
        <v>325</v>
      </c>
      <c r="P3471">
        <v>6.9140445365394238E-4</v>
      </c>
      <c r="Q3471" t="s">
        <v>154</v>
      </c>
      <c r="S3471" t="s">
        <v>293</v>
      </c>
      <c r="T3471" t="s">
        <v>325</v>
      </c>
      <c r="U3471">
        <v>9.2969296539280669E-4</v>
      </c>
      <c r="V3471" t="s">
        <v>154</v>
      </c>
    </row>
    <row r="3472" spans="9:22" x14ac:dyDescent="0.45">
      <c r="I3472" t="s">
        <v>183</v>
      </c>
      <c r="J3472" t="s">
        <v>342</v>
      </c>
      <c r="K3472">
        <v>1.3200317025672281E-4</v>
      </c>
      <c r="L3472" t="s">
        <v>154</v>
      </c>
      <c r="N3472" t="s">
        <v>257</v>
      </c>
      <c r="O3472" t="s">
        <v>342</v>
      </c>
      <c r="P3472">
        <v>6.3555427251591498E-4</v>
      </c>
      <c r="Q3472" t="s">
        <v>154</v>
      </c>
      <c r="S3472" t="s">
        <v>293</v>
      </c>
      <c r="T3472" t="s">
        <v>342</v>
      </c>
      <c r="U3472">
        <v>8.3039696424572825E-4</v>
      </c>
      <c r="V3472" t="s">
        <v>154</v>
      </c>
    </row>
    <row r="3473" spans="9:22" x14ac:dyDescent="0.45">
      <c r="I3473" t="s">
        <v>183</v>
      </c>
      <c r="J3473" t="s">
        <v>460</v>
      </c>
      <c r="K3473">
        <v>0</v>
      </c>
      <c r="L3473" t="s">
        <v>154</v>
      </c>
      <c r="N3473" t="s">
        <v>257</v>
      </c>
      <c r="O3473" t="s">
        <v>460</v>
      </c>
      <c r="P3473">
        <v>4.1936200507851703E-4</v>
      </c>
      <c r="Q3473" t="s">
        <v>154</v>
      </c>
      <c r="S3473" t="s">
        <v>293</v>
      </c>
      <c r="T3473" t="s">
        <v>460</v>
      </c>
      <c r="U3473">
        <v>9.2777303981538505E-4</v>
      </c>
      <c r="V3473" t="s">
        <v>154</v>
      </c>
    </row>
    <row r="3474" spans="9:22" x14ac:dyDescent="0.45">
      <c r="I3474" t="s">
        <v>183</v>
      </c>
      <c r="J3474" t="s">
        <v>461</v>
      </c>
      <c r="K3474">
        <v>0</v>
      </c>
      <c r="L3474" t="s">
        <v>154</v>
      </c>
      <c r="N3474" t="s">
        <v>257</v>
      </c>
      <c r="O3474" t="s">
        <v>461</v>
      </c>
      <c r="P3474">
        <v>1.9188568303694323E-3</v>
      </c>
      <c r="Q3474" t="s">
        <v>154</v>
      </c>
      <c r="S3474" t="s">
        <v>293</v>
      </c>
      <c r="T3474" t="s">
        <v>461</v>
      </c>
      <c r="U3474">
        <v>5.5699386110477983E-3</v>
      </c>
      <c r="V3474" t="s">
        <v>154</v>
      </c>
    </row>
    <row r="3475" spans="9:22" x14ac:dyDescent="0.45">
      <c r="I3475" t="s">
        <v>183</v>
      </c>
      <c r="J3475" t="s">
        <v>157</v>
      </c>
      <c r="K3475">
        <v>1.8528039850557198E-4</v>
      </c>
      <c r="L3475" t="s">
        <v>154</v>
      </c>
      <c r="N3475" t="s">
        <v>257</v>
      </c>
      <c r="O3475" t="s">
        <v>157</v>
      </c>
      <c r="P3475">
        <v>1.6868287997768981E-2</v>
      </c>
      <c r="Q3475" t="s">
        <v>154</v>
      </c>
      <c r="S3475" t="s">
        <v>293</v>
      </c>
      <c r="T3475" t="s">
        <v>157</v>
      </c>
      <c r="U3475">
        <v>1.3595307859509156E-2</v>
      </c>
      <c r="V3475" t="s">
        <v>154</v>
      </c>
    </row>
    <row r="3476" spans="9:22" x14ac:dyDescent="0.45">
      <c r="I3476" t="s">
        <v>183</v>
      </c>
      <c r="J3476" t="s">
        <v>158</v>
      </c>
      <c r="K3476">
        <v>9.5634640578653833E-4</v>
      </c>
      <c r="L3476" t="s">
        <v>154</v>
      </c>
      <c r="N3476" t="s">
        <v>257</v>
      </c>
      <c r="O3476" t="s">
        <v>158</v>
      </c>
      <c r="P3476">
        <v>1.9348391803986509E-3</v>
      </c>
      <c r="Q3476" t="s">
        <v>154</v>
      </c>
      <c r="S3476" t="s">
        <v>293</v>
      </c>
      <c r="T3476" t="s">
        <v>158</v>
      </c>
      <c r="U3476">
        <v>2.2096102018684645E-3</v>
      </c>
      <c r="V3476" t="s">
        <v>154</v>
      </c>
    </row>
    <row r="3477" spans="9:22" x14ac:dyDescent="0.45">
      <c r="I3477" t="s">
        <v>183</v>
      </c>
      <c r="J3477" t="s">
        <v>159</v>
      </c>
      <c r="K3477">
        <v>1.5860193113179789E-3</v>
      </c>
      <c r="L3477" t="s">
        <v>154</v>
      </c>
      <c r="N3477" t="s">
        <v>257</v>
      </c>
      <c r="O3477" t="s">
        <v>159</v>
      </c>
      <c r="P3477">
        <v>2.059721614811545E-3</v>
      </c>
      <c r="Q3477" t="s">
        <v>154</v>
      </c>
      <c r="S3477" t="s">
        <v>293</v>
      </c>
      <c r="T3477" t="s">
        <v>159</v>
      </c>
      <c r="U3477">
        <v>2.3752450155223783E-3</v>
      </c>
      <c r="V3477" t="s">
        <v>154</v>
      </c>
    </row>
    <row r="3478" spans="9:22" x14ac:dyDescent="0.45">
      <c r="I3478" t="s">
        <v>183</v>
      </c>
      <c r="J3478" t="s">
        <v>326</v>
      </c>
      <c r="K3478">
        <v>1.562960070756873E-2</v>
      </c>
      <c r="L3478" t="s">
        <v>154</v>
      </c>
      <c r="N3478" t="s">
        <v>257</v>
      </c>
      <c r="O3478" t="s">
        <v>326</v>
      </c>
      <c r="P3478">
        <v>2.0663099047635639E-2</v>
      </c>
      <c r="Q3478" t="s">
        <v>154</v>
      </c>
      <c r="S3478" t="s">
        <v>293</v>
      </c>
      <c r="T3478" t="s">
        <v>326</v>
      </c>
      <c r="U3478">
        <v>1.6517866687094221E-2</v>
      </c>
      <c r="V3478" t="s">
        <v>154</v>
      </c>
    </row>
    <row r="3479" spans="9:22" x14ac:dyDescent="0.45">
      <c r="I3479" t="s">
        <v>183</v>
      </c>
      <c r="J3479" t="s">
        <v>327</v>
      </c>
      <c r="K3479">
        <v>1.3975747221174602E-3</v>
      </c>
      <c r="L3479" t="s">
        <v>154</v>
      </c>
      <c r="N3479" t="s">
        <v>257</v>
      </c>
      <c r="O3479" t="s">
        <v>327</v>
      </c>
      <c r="P3479">
        <v>3.3809020646268831E-3</v>
      </c>
      <c r="Q3479" t="s">
        <v>154</v>
      </c>
      <c r="S3479" t="s">
        <v>293</v>
      </c>
      <c r="T3479" t="s">
        <v>327</v>
      </c>
      <c r="U3479">
        <v>2.382937271603811E-3</v>
      </c>
      <c r="V3479" t="s">
        <v>154</v>
      </c>
    </row>
    <row r="3480" spans="9:22" x14ac:dyDescent="0.45">
      <c r="I3480" t="s">
        <v>183</v>
      </c>
      <c r="J3480" t="s">
        <v>343</v>
      </c>
      <c r="K3480">
        <v>6.85758567650922E-4</v>
      </c>
      <c r="L3480" t="s">
        <v>154</v>
      </c>
      <c r="N3480" t="s">
        <v>257</v>
      </c>
      <c r="O3480" t="s">
        <v>343</v>
      </c>
      <c r="P3480">
        <v>3.3316764643235627E-3</v>
      </c>
      <c r="Q3480" t="s">
        <v>154</v>
      </c>
      <c r="S3480" t="s">
        <v>293</v>
      </c>
      <c r="T3480" t="s">
        <v>343</v>
      </c>
      <c r="U3480">
        <v>1.9568877427198206E-3</v>
      </c>
      <c r="V3480" t="s">
        <v>154</v>
      </c>
    </row>
    <row r="3481" spans="9:22" x14ac:dyDescent="0.45">
      <c r="I3481" t="s">
        <v>183</v>
      </c>
      <c r="J3481" t="s">
        <v>462</v>
      </c>
      <c r="K3481">
        <v>0</v>
      </c>
      <c r="L3481" t="s">
        <v>154</v>
      </c>
      <c r="N3481" t="s">
        <v>257</v>
      </c>
      <c r="O3481" t="s">
        <v>462</v>
      </c>
      <c r="P3481">
        <v>2.9710419877992727E-3</v>
      </c>
      <c r="Q3481" t="s">
        <v>154</v>
      </c>
      <c r="S3481" t="s">
        <v>293</v>
      </c>
      <c r="T3481" t="s">
        <v>462</v>
      </c>
      <c r="U3481">
        <v>2.1280142200196038E-3</v>
      </c>
      <c r="V3481" t="s">
        <v>154</v>
      </c>
    </row>
    <row r="3482" spans="9:22" x14ac:dyDescent="0.45">
      <c r="I3482" t="s">
        <v>183</v>
      </c>
      <c r="J3482" t="s">
        <v>463</v>
      </c>
      <c r="K3482">
        <v>0</v>
      </c>
      <c r="L3482" t="s">
        <v>154</v>
      </c>
      <c r="N3482" t="s">
        <v>257</v>
      </c>
      <c r="O3482" t="s">
        <v>463</v>
      </c>
      <c r="P3482">
        <v>1.3323622561488689E-2</v>
      </c>
      <c r="Q3482" t="s">
        <v>154</v>
      </c>
      <c r="S3482" t="s">
        <v>293</v>
      </c>
      <c r="T3482" t="s">
        <v>463</v>
      </c>
      <c r="U3482">
        <v>1.1081122164912787E-2</v>
      </c>
      <c r="V3482" t="s">
        <v>154</v>
      </c>
    </row>
    <row r="3483" spans="9:22" x14ac:dyDescent="0.45">
      <c r="I3483" t="s">
        <v>183</v>
      </c>
      <c r="J3483" t="s">
        <v>160</v>
      </c>
      <c r="K3483">
        <v>3.7919572565088333E-5</v>
      </c>
      <c r="L3483" t="s">
        <v>154</v>
      </c>
      <c r="N3483" t="s">
        <v>257</v>
      </c>
      <c r="O3483" t="s">
        <v>160</v>
      </c>
      <c r="P3483">
        <v>4.114918134816019E-3</v>
      </c>
      <c r="Q3483" t="s">
        <v>154</v>
      </c>
      <c r="S3483" t="s">
        <v>293</v>
      </c>
      <c r="T3483" t="s">
        <v>160</v>
      </c>
      <c r="U3483">
        <v>1.1242218194251734E-2</v>
      </c>
      <c r="V3483" t="s">
        <v>154</v>
      </c>
    </row>
    <row r="3484" spans="9:22" x14ac:dyDescent="0.45">
      <c r="I3484" t="s">
        <v>183</v>
      </c>
      <c r="J3484" t="s">
        <v>161</v>
      </c>
      <c r="K3484">
        <v>1.0387585713387624E-3</v>
      </c>
      <c r="L3484" t="s">
        <v>154</v>
      </c>
      <c r="N3484" t="s">
        <v>257</v>
      </c>
      <c r="O3484" t="s">
        <v>161</v>
      </c>
      <c r="P3484">
        <v>4.1483883878470104E-4</v>
      </c>
      <c r="Q3484" t="s">
        <v>154</v>
      </c>
      <c r="S3484" t="s">
        <v>293</v>
      </c>
      <c r="T3484" t="s">
        <v>161</v>
      </c>
      <c r="U3484">
        <v>1.7872895941720745E-3</v>
      </c>
      <c r="V3484" t="s">
        <v>154</v>
      </c>
    </row>
    <row r="3485" spans="9:22" x14ac:dyDescent="0.45">
      <c r="I3485" t="s">
        <v>183</v>
      </c>
      <c r="J3485" t="s">
        <v>162</v>
      </c>
      <c r="K3485">
        <v>1.7005046955094964E-3</v>
      </c>
      <c r="L3485" t="s">
        <v>154</v>
      </c>
      <c r="N3485" t="s">
        <v>257</v>
      </c>
      <c r="O3485" t="s">
        <v>162</v>
      </c>
      <c r="P3485">
        <v>4.5865982036671097E-4</v>
      </c>
      <c r="Q3485" t="s">
        <v>154</v>
      </c>
      <c r="S3485" t="s">
        <v>293</v>
      </c>
      <c r="T3485" t="s">
        <v>162</v>
      </c>
      <c r="U3485">
        <v>1.8421663138860826E-3</v>
      </c>
      <c r="V3485" t="s">
        <v>154</v>
      </c>
    </row>
    <row r="3486" spans="9:22" x14ac:dyDescent="0.45">
      <c r="I3486" t="s">
        <v>183</v>
      </c>
      <c r="J3486" t="s">
        <v>328</v>
      </c>
      <c r="K3486">
        <v>1.5900976096283919E-2</v>
      </c>
      <c r="L3486" t="s">
        <v>154</v>
      </c>
      <c r="N3486" t="s">
        <v>257</v>
      </c>
      <c r="O3486" t="s">
        <v>328</v>
      </c>
      <c r="P3486">
        <v>5.1955263934827791E-3</v>
      </c>
      <c r="Q3486" t="s">
        <v>154</v>
      </c>
      <c r="S3486" t="s">
        <v>293</v>
      </c>
      <c r="T3486" t="s">
        <v>328</v>
      </c>
      <c r="U3486">
        <v>1.4370666811552253E-2</v>
      </c>
      <c r="V3486" t="s">
        <v>154</v>
      </c>
    </row>
    <row r="3487" spans="9:22" x14ac:dyDescent="0.45">
      <c r="I3487" t="s">
        <v>183</v>
      </c>
      <c r="J3487" t="s">
        <v>329</v>
      </c>
      <c r="K3487">
        <v>1.1559447824777544E-3</v>
      </c>
      <c r="L3487" t="s">
        <v>154</v>
      </c>
      <c r="N3487" t="s">
        <v>257</v>
      </c>
      <c r="O3487" t="s">
        <v>329</v>
      </c>
      <c r="P3487">
        <v>6.1976125903169467E-4</v>
      </c>
      <c r="Q3487" t="s">
        <v>154</v>
      </c>
      <c r="S3487" t="s">
        <v>293</v>
      </c>
      <c r="T3487" t="s">
        <v>329</v>
      </c>
      <c r="U3487">
        <v>2.2101069579688768E-3</v>
      </c>
      <c r="V3487" t="s">
        <v>154</v>
      </c>
    </row>
    <row r="3488" spans="9:22" x14ac:dyDescent="0.45">
      <c r="I3488" t="s">
        <v>183</v>
      </c>
      <c r="J3488" t="s">
        <v>344</v>
      </c>
      <c r="K3488">
        <v>6.2989482415514819E-4</v>
      </c>
      <c r="L3488" t="s">
        <v>154</v>
      </c>
      <c r="N3488" t="s">
        <v>257</v>
      </c>
      <c r="O3488" t="s">
        <v>344</v>
      </c>
      <c r="P3488">
        <v>5.3062631633048793E-4</v>
      </c>
      <c r="Q3488" t="s">
        <v>154</v>
      </c>
      <c r="S3488" t="s">
        <v>293</v>
      </c>
      <c r="T3488" t="s">
        <v>344</v>
      </c>
      <c r="U3488">
        <v>2.1025541378283811E-3</v>
      </c>
      <c r="V3488" t="s">
        <v>154</v>
      </c>
    </row>
    <row r="3489" spans="9:22" x14ac:dyDescent="0.45">
      <c r="I3489" t="s">
        <v>183</v>
      </c>
      <c r="J3489" t="s">
        <v>464</v>
      </c>
      <c r="K3489">
        <v>0</v>
      </c>
      <c r="L3489" t="s">
        <v>154</v>
      </c>
      <c r="N3489" t="s">
        <v>257</v>
      </c>
      <c r="O3489" t="s">
        <v>464</v>
      </c>
      <c r="P3489">
        <v>3.6346470634404253E-4</v>
      </c>
      <c r="Q3489" t="s">
        <v>154</v>
      </c>
      <c r="S3489" t="s">
        <v>293</v>
      </c>
      <c r="T3489" t="s">
        <v>464</v>
      </c>
      <c r="U3489">
        <v>2.2076477707459138E-3</v>
      </c>
      <c r="V3489" t="s">
        <v>154</v>
      </c>
    </row>
    <row r="3490" spans="9:22" x14ac:dyDescent="0.45">
      <c r="I3490" t="s">
        <v>183</v>
      </c>
      <c r="J3490" t="s">
        <v>465</v>
      </c>
      <c r="K3490">
        <v>0</v>
      </c>
      <c r="L3490" t="s">
        <v>154</v>
      </c>
      <c r="N3490" t="s">
        <v>257</v>
      </c>
      <c r="O3490" t="s">
        <v>465</v>
      </c>
      <c r="P3490">
        <v>1.0040617516316925E-3</v>
      </c>
      <c r="Q3490" t="s">
        <v>154</v>
      </c>
      <c r="S3490" t="s">
        <v>293</v>
      </c>
      <c r="T3490" t="s">
        <v>465</v>
      </c>
      <c r="U3490">
        <v>1.0827266854739401E-2</v>
      </c>
      <c r="V3490" t="s">
        <v>154</v>
      </c>
    </row>
    <row r="3491" spans="9:22" x14ac:dyDescent="0.45">
      <c r="I3491" t="s">
        <v>183</v>
      </c>
      <c r="J3491" t="s">
        <v>163</v>
      </c>
      <c r="K3491">
        <v>0</v>
      </c>
      <c r="L3491" t="s">
        <v>154</v>
      </c>
      <c r="N3491" t="s">
        <v>257</v>
      </c>
      <c r="O3491" t="s">
        <v>163</v>
      </c>
      <c r="P3491">
        <v>1.0358214487644065E-2</v>
      </c>
      <c r="Q3491" t="s">
        <v>154</v>
      </c>
      <c r="S3491" t="s">
        <v>293</v>
      </c>
      <c r="T3491" t="s">
        <v>163</v>
      </c>
      <c r="U3491">
        <v>1.6335322694694419E-2</v>
      </c>
      <c r="V3491" t="s">
        <v>154</v>
      </c>
    </row>
    <row r="3492" spans="9:22" x14ac:dyDescent="0.45">
      <c r="I3492" t="s">
        <v>183</v>
      </c>
      <c r="J3492" t="s">
        <v>164</v>
      </c>
      <c r="K3492">
        <v>7.7783638313554126E-4</v>
      </c>
      <c r="L3492" t="s">
        <v>154</v>
      </c>
      <c r="N3492" t="s">
        <v>257</v>
      </c>
      <c r="O3492" t="s">
        <v>164</v>
      </c>
      <c r="P3492">
        <v>1.1039097834951292E-3</v>
      </c>
      <c r="Q3492" t="s">
        <v>154</v>
      </c>
      <c r="S3492" t="s">
        <v>293</v>
      </c>
      <c r="T3492" t="s">
        <v>164</v>
      </c>
      <c r="U3492">
        <v>2.2854677582843448E-3</v>
      </c>
      <c r="V3492" t="s">
        <v>154</v>
      </c>
    </row>
    <row r="3493" spans="9:22" x14ac:dyDescent="0.45">
      <c r="I3493" t="s">
        <v>183</v>
      </c>
      <c r="J3493" t="s">
        <v>165</v>
      </c>
      <c r="K3493">
        <v>1.3652616676552861E-3</v>
      </c>
      <c r="L3493" t="s">
        <v>154</v>
      </c>
      <c r="N3493" t="s">
        <v>257</v>
      </c>
      <c r="O3493" t="s">
        <v>165</v>
      </c>
      <c r="P3493">
        <v>1.0984454032535761E-3</v>
      </c>
      <c r="Q3493" t="s">
        <v>154</v>
      </c>
      <c r="S3493" t="s">
        <v>293</v>
      </c>
      <c r="T3493" t="s">
        <v>165</v>
      </c>
      <c r="U3493">
        <v>2.2953635062523021E-3</v>
      </c>
      <c r="V3493" t="s">
        <v>154</v>
      </c>
    </row>
    <row r="3494" spans="9:22" x14ac:dyDescent="0.45">
      <c r="I3494" t="s">
        <v>183</v>
      </c>
      <c r="J3494" t="s">
        <v>330</v>
      </c>
      <c r="K3494">
        <v>1.4243763576648031E-2</v>
      </c>
      <c r="L3494" t="s">
        <v>154</v>
      </c>
      <c r="N3494" t="s">
        <v>257</v>
      </c>
      <c r="O3494" t="s">
        <v>330</v>
      </c>
      <c r="P3494">
        <v>1.3176707725800046E-2</v>
      </c>
      <c r="Q3494" t="s">
        <v>154</v>
      </c>
      <c r="S3494" t="s">
        <v>293</v>
      </c>
      <c r="T3494" t="s">
        <v>330</v>
      </c>
      <c r="U3494">
        <v>1.6390133602551732E-2</v>
      </c>
      <c r="V3494" t="s">
        <v>154</v>
      </c>
    </row>
    <row r="3495" spans="9:22" x14ac:dyDescent="0.45">
      <c r="I3495" t="s">
        <v>183</v>
      </c>
      <c r="J3495" t="s">
        <v>331</v>
      </c>
      <c r="K3495">
        <v>1.0716786719832774E-3</v>
      </c>
      <c r="L3495" t="s">
        <v>154</v>
      </c>
      <c r="N3495" t="s">
        <v>257</v>
      </c>
      <c r="O3495" t="s">
        <v>331</v>
      </c>
      <c r="P3495">
        <v>2.6331637999935098E-3</v>
      </c>
      <c r="Q3495" t="s">
        <v>154</v>
      </c>
      <c r="S3495" t="s">
        <v>293</v>
      </c>
      <c r="T3495" t="s">
        <v>331</v>
      </c>
      <c r="U3495">
        <v>2.3454941513335738E-3</v>
      </c>
      <c r="V3495" t="s">
        <v>154</v>
      </c>
    </row>
    <row r="3496" spans="9:22" x14ac:dyDescent="0.45">
      <c r="I3496" t="s">
        <v>183</v>
      </c>
      <c r="J3496" t="s">
        <v>345</v>
      </c>
      <c r="K3496">
        <v>4.9279300934339102E-4</v>
      </c>
      <c r="L3496" t="s">
        <v>154</v>
      </c>
      <c r="N3496" t="s">
        <v>257</v>
      </c>
      <c r="O3496" t="s">
        <v>345</v>
      </c>
      <c r="P3496">
        <v>2.4248467882363785E-3</v>
      </c>
      <c r="Q3496" t="s">
        <v>154</v>
      </c>
      <c r="S3496" t="s">
        <v>293</v>
      </c>
      <c r="T3496" t="s">
        <v>345</v>
      </c>
      <c r="U3496">
        <v>2.1523139377141792E-3</v>
      </c>
      <c r="V3496" t="s">
        <v>154</v>
      </c>
    </row>
    <row r="3497" spans="9:22" x14ac:dyDescent="0.45">
      <c r="I3497" t="s">
        <v>183</v>
      </c>
      <c r="J3497" t="s">
        <v>466</v>
      </c>
      <c r="K3497">
        <v>6.2266647516307675E-9</v>
      </c>
      <c r="L3497" t="s">
        <v>154</v>
      </c>
      <c r="N3497" t="s">
        <v>257</v>
      </c>
      <c r="O3497" t="s">
        <v>466</v>
      </c>
      <c r="P3497">
        <v>2.0161860635282917E-3</v>
      </c>
      <c r="Q3497" t="s">
        <v>154</v>
      </c>
      <c r="S3497" t="s">
        <v>293</v>
      </c>
      <c r="T3497" t="s">
        <v>466</v>
      </c>
      <c r="U3497">
        <v>2.298812442672838E-3</v>
      </c>
      <c r="V3497" t="s">
        <v>154</v>
      </c>
    </row>
    <row r="3498" spans="9:22" x14ac:dyDescent="0.45">
      <c r="I3498" t="s">
        <v>183</v>
      </c>
      <c r="J3498" t="s">
        <v>467</v>
      </c>
      <c r="K3498">
        <v>0</v>
      </c>
      <c r="L3498" t="s">
        <v>154</v>
      </c>
      <c r="N3498" t="s">
        <v>257</v>
      </c>
      <c r="O3498" t="s">
        <v>467</v>
      </c>
      <c r="P3498">
        <v>9.8879104820912417E-3</v>
      </c>
      <c r="Q3498" t="s">
        <v>154</v>
      </c>
      <c r="S3498" t="s">
        <v>293</v>
      </c>
      <c r="T3498" t="s">
        <v>467</v>
      </c>
      <c r="U3498">
        <v>1.2982188782610682E-2</v>
      </c>
      <c r="V3498" t="s">
        <v>154</v>
      </c>
    </row>
    <row r="3499" spans="9:22" x14ac:dyDescent="0.45">
      <c r="I3499" t="s">
        <v>183</v>
      </c>
      <c r="J3499" t="s">
        <v>332</v>
      </c>
      <c r="K3499">
        <v>0</v>
      </c>
      <c r="L3499" t="s">
        <v>154</v>
      </c>
      <c r="N3499" t="s">
        <v>257</v>
      </c>
      <c r="O3499" t="s">
        <v>332</v>
      </c>
      <c r="P3499">
        <v>9.9165415439864367E-3</v>
      </c>
      <c r="Q3499" t="s">
        <v>154</v>
      </c>
      <c r="S3499" t="s">
        <v>293</v>
      </c>
      <c r="T3499" t="s">
        <v>332</v>
      </c>
      <c r="U3499">
        <v>1.6949609983085669E-2</v>
      </c>
      <c r="V3499" t="s">
        <v>154</v>
      </c>
    </row>
    <row r="3500" spans="9:22" x14ac:dyDescent="0.45">
      <c r="I3500" t="s">
        <v>183</v>
      </c>
      <c r="J3500" t="s">
        <v>333</v>
      </c>
      <c r="K3500">
        <v>1.3374763181384054E-3</v>
      </c>
      <c r="L3500" t="s">
        <v>154</v>
      </c>
      <c r="N3500" t="s">
        <v>257</v>
      </c>
      <c r="O3500" t="s">
        <v>333</v>
      </c>
      <c r="P3500">
        <v>1.0471822098307218E-3</v>
      </c>
      <c r="Q3500" t="s">
        <v>154</v>
      </c>
      <c r="S3500" t="s">
        <v>293</v>
      </c>
      <c r="T3500" t="s">
        <v>333</v>
      </c>
      <c r="U3500">
        <v>2.5246023716368813E-3</v>
      </c>
      <c r="V3500" t="s">
        <v>154</v>
      </c>
    </row>
    <row r="3501" spans="9:22" x14ac:dyDescent="0.45">
      <c r="I3501" t="s">
        <v>183</v>
      </c>
      <c r="J3501" t="s">
        <v>334</v>
      </c>
      <c r="K3501">
        <v>2.3983954820393561E-3</v>
      </c>
      <c r="L3501" t="s">
        <v>154</v>
      </c>
      <c r="N3501" t="s">
        <v>257</v>
      </c>
      <c r="O3501" t="s">
        <v>334</v>
      </c>
      <c r="P3501">
        <v>1.0009284598332681E-3</v>
      </c>
      <c r="Q3501" t="s">
        <v>154</v>
      </c>
      <c r="S3501" t="s">
        <v>293</v>
      </c>
      <c r="T3501" t="s">
        <v>334</v>
      </c>
      <c r="U3501">
        <v>2.6879121879903518E-3</v>
      </c>
      <c r="V3501" t="s">
        <v>154</v>
      </c>
    </row>
    <row r="3502" spans="9:22" x14ac:dyDescent="0.45">
      <c r="I3502" t="s">
        <v>183</v>
      </c>
      <c r="J3502" t="s">
        <v>335</v>
      </c>
      <c r="K3502">
        <v>2.4304904223881003E-2</v>
      </c>
      <c r="L3502" t="s">
        <v>154</v>
      </c>
      <c r="N3502" t="s">
        <v>257</v>
      </c>
      <c r="O3502" t="s">
        <v>335</v>
      </c>
      <c r="P3502">
        <v>9.4721601400516407E-3</v>
      </c>
      <c r="Q3502" t="s">
        <v>154</v>
      </c>
      <c r="S3502" t="s">
        <v>293</v>
      </c>
      <c r="T3502" t="s">
        <v>335</v>
      </c>
      <c r="U3502">
        <v>1.9331520331024463E-2</v>
      </c>
      <c r="V3502" t="s">
        <v>154</v>
      </c>
    </row>
    <row r="3503" spans="9:22" x14ac:dyDescent="0.45">
      <c r="I3503" t="s">
        <v>183</v>
      </c>
      <c r="J3503" t="s">
        <v>336</v>
      </c>
      <c r="K3503">
        <v>2.3886876372930799E-3</v>
      </c>
      <c r="L3503" t="s">
        <v>154</v>
      </c>
      <c r="N3503" t="s">
        <v>257</v>
      </c>
      <c r="O3503" t="s">
        <v>336</v>
      </c>
      <c r="P3503">
        <v>1.4377213084016266E-3</v>
      </c>
      <c r="Q3503" t="s">
        <v>154</v>
      </c>
      <c r="S3503" t="s">
        <v>293</v>
      </c>
      <c r="T3503" t="s">
        <v>336</v>
      </c>
      <c r="U3503">
        <v>2.7521394236069497E-3</v>
      </c>
      <c r="V3503" t="s">
        <v>154</v>
      </c>
    </row>
    <row r="3504" spans="9:22" x14ac:dyDescent="0.45">
      <c r="I3504" t="s">
        <v>183</v>
      </c>
      <c r="J3504" t="s">
        <v>346</v>
      </c>
      <c r="K3504">
        <v>1.3532312741237635E-3</v>
      </c>
      <c r="L3504" t="s">
        <v>154</v>
      </c>
      <c r="N3504" t="s">
        <v>257</v>
      </c>
      <c r="O3504" t="s">
        <v>346</v>
      </c>
      <c r="P3504">
        <v>1.4134184402179685E-3</v>
      </c>
      <c r="Q3504" t="s">
        <v>154</v>
      </c>
      <c r="S3504" t="s">
        <v>293</v>
      </c>
      <c r="T3504" t="s">
        <v>346</v>
      </c>
      <c r="U3504">
        <v>2.4465676351455475E-3</v>
      </c>
      <c r="V3504" t="s">
        <v>154</v>
      </c>
    </row>
    <row r="3505" spans="9:22" x14ac:dyDescent="0.45">
      <c r="I3505" t="s">
        <v>183</v>
      </c>
      <c r="J3505" t="s">
        <v>468</v>
      </c>
      <c r="K3505">
        <v>1.2922938036040454E-5</v>
      </c>
      <c r="L3505" t="s">
        <v>154</v>
      </c>
      <c r="N3505" t="s">
        <v>257</v>
      </c>
      <c r="O3505" t="s">
        <v>468</v>
      </c>
      <c r="P3505">
        <v>1.4260358375442947E-3</v>
      </c>
      <c r="Q3505" t="s">
        <v>154</v>
      </c>
      <c r="S3505" t="s">
        <v>293</v>
      </c>
      <c r="T3505" t="s">
        <v>468</v>
      </c>
      <c r="U3505">
        <v>2.6244989014350033E-3</v>
      </c>
      <c r="V3505" t="s">
        <v>154</v>
      </c>
    </row>
    <row r="3506" spans="9:22" x14ac:dyDescent="0.45">
      <c r="I3506" t="s">
        <v>183</v>
      </c>
      <c r="J3506" t="s">
        <v>469</v>
      </c>
      <c r="K3506">
        <v>0</v>
      </c>
      <c r="L3506" t="s">
        <v>154</v>
      </c>
      <c r="N3506" t="s">
        <v>257</v>
      </c>
      <c r="O3506" t="s">
        <v>469</v>
      </c>
      <c r="P3506">
        <v>7.0211535224536607E-3</v>
      </c>
      <c r="Q3506" t="s">
        <v>154</v>
      </c>
      <c r="S3506" t="s">
        <v>293</v>
      </c>
      <c r="T3506" t="s">
        <v>469</v>
      </c>
      <c r="U3506">
        <v>1.4699315426887833E-2</v>
      </c>
      <c r="V3506" t="s">
        <v>154</v>
      </c>
    </row>
    <row r="3507" spans="9:22" x14ac:dyDescent="0.45">
      <c r="I3507" t="s">
        <v>183</v>
      </c>
      <c r="J3507" t="s">
        <v>347</v>
      </c>
      <c r="K3507">
        <v>0</v>
      </c>
      <c r="L3507" t="s">
        <v>154</v>
      </c>
      <c r="N3507" t="s">
        <v>257</v>
      </c>
      <c r="O3507" t="s">
        <v>347</v>
      </c>
      <c r="P3507">
        <v>2.0457791570897858E-3</v>
      </c>
      <c r="Q3507" t="s">
        <v>154</v>
      </c>
      <c r="S3507" t="s">
        <v>293</v>
      </c>
      <c r="T3507" t="s">
        <v>347</v>
      </c>
      <c r="U3507">
        <v>1.7474594123054556E-2</v>
      </c>
      <c r="V3507" t="s">
        <v>154</v>
      </c>
    </row>
    <row r="3508" spans="9:22" x14ac:dyDescent="0.45">
      <c r="I3508" t="s">
        <v>183</v>
      </c>
      <c r="J3508" t="s">
        <v>348</v>
      </c>
      <c r="K3508">
        <v>1.0970134051607159E-3</v>
      </c>
      <c r="L3508" t="s">
        <v>154</v>
      </c>
      <c r="N3508" t="s">
        <v>257</v>
      </c>
      <c r="O3508" t="s">
        <v>348</v>
      </c>
      <c r="P3508">
        <v>2.5248073017886076E-4</v>
      </c>
      <c r="Q3508" t="s">
        <v>154</v>
      </c>
      <c r="S3508" t="s">
        <v>293</v>
      </c>
      <c r="T3508" t="s">
        <v>348</v>
      </c>
      <c r="U3508">
        <v>2.6905407965396124E-3</v>
      </c>
      <c r="V3508" t="s">
        <v>154</v>
      </c>
    </row>
    <row r="3509" spans="9:22" x14ac:dyDescent="0.45">
      <c r="I3509" t="s">
        <v>183</v>
      </c>
      <c r="J3509" t="s">
        <v>349</v>
      </c>
      <c r="K3509">
        <v>2.035025419118144E-3</v>
      </c>
      <c r="L3509" t="s">
        <v>154</v>
      </c>
      <c r="N3509" t="s">
        <v>257</v>
      </c>
      <c r="O3509" t="s">
        <v>349</v>
      </c>
      <c r="P3509">
        <v>2.0504530659534007E-4</v>
      </c>
      <c r="Q3509" t="s">
        <v>154</v>
      </c>
      <c r="S3509" t="s">
        <v>293</v>
      </c>
      <c r="T3509" t="s">
        <v>349</v>
      </c>
      <c r="U3509">
        <v>2.6611611570347884E-3</v>
      </c>
      <c r="V3509" t="s">
        <v>154</v>
      </c>
    </row>
    <row r="3510" spans="9:22" x14ac:dyDescent="0.45">
      <c r="I3510" t="s">
        <v>183</v>
      </c>
      <c r="J3510" t="s">
        <v>350</v>
      </c>
      <c r="K3510">
        <v>2.2316382657745219E-2</v>
      </c>
      <c r="L3510" t="s">
        <v>154</v>
      </c>
      <c r="N3510" t="s">
        <v>257</v>
      </c>
      <c r="O3510" t="s">
        <v>350</v>
      </c>
      <c r="P3510">
        <v>1.7339760040001278E-3</v>
      </c>
      <c r="Q3510" t="s">
        <v>154</v>
      </c>
      <c r="S3510" t="s">
        <v>293</v>
      </c>
      <c r="T3510" t="s">
        <v>350</v>
      </c>
      <c r="U3510">
        <v>1.6547292020433993E-2</v>
      </c>
      <c r="V3510" t="s">
        <v>154</v>
      </c>
    </row>
    <row r="3511" spans="9:22" x14ac:dyDescent="0.45">
      <c r="I3511" t="s">
        <v>183</v>
      </c>
      <c r="J3511" t="s">
        <v>351</v>
      </c>
      <c r="K3511">
        <v>1.6609324433447226E-3</v>
      </c>
      <c r="L3511" t="s">
        <v>154</v>
      </c>
      <c r="N3511" t="s">
        <v>257</v>
      </c>
      <c r="O3511" t="s">
        <v>351</v>
      </c>
      <c r="P3511">
        <v>3.6025864129364239E-4</v>
      </c>
      <c r="Q3511" t="s">
        <v>154</v>
      </c>
      <c r="S3511" t="s">
        <v>293</v>
      </c>
      <c r="T3511" t="s">
        <v>351</v>
      </c>
      <c r="U3511">
        <v>1.9987219135037823E-3</v>
      </c>
      <c r="V3511" t="s">
        <v>154</v>
      </c>
    </row>
    <row r="3512" spans="9:22" x14ac:dyDescent="0.45">
      <c r="I3512" t="s">
        <v>183</v>
      </c>
      <c r="J3512" t="s">
        <v>352</v>
      </c>
      <c r="K3512">
        <v>7.2969007708918677E-4</v>
      </c>
      <c r="L3512" t="s">
        <v>154</v>
      </c>
      <c r="N3512" t="s">
        <v>257</v>
      </c>
      <c r="O3512" t="s">
        <v>352</v>
      </c>
      <c r="P3512">
        <v>3.4440695017134157E-4</v>
      </c>
      <c r="Q3512" t="s">
        <v>154</v>
      </c>
      <c r="S3512" t="s">
        <v>293</v>
      </c>
      <c r="T3512" t="s">
        <v>352</v>
      </c>
      <c r="U3512">
        <v>1.5495167514580463E-3</v>
      </c>
      <c r="V3512" t="s">
        <v>154</v>
      </c>
    </row>
    <row r="3513" spans="9:22" x14ac:dyDescent="0.45">
      <c r="I3513" t="s">
        <v>183</v>
      </c>
      <c r="J3513" t="s">
        <v>470</v>
      </c>
      <c r="K3513">
        <v>4.0230062604483249E-5</v>
      </c>
      <c r="L3513" t="s">
        <v>154</v>
      </c>
      <c r="N3513" t="s">
        <v>257</v>
      </c>
      <c r="O3513" t="s">
        <v>470</v>
      </c>
      <c r="P3513">
        <v>3.624265248628028E-4</v>
      </c>
      <c r="Q3513" t="s">
        <v>154</v>
      </c>
      <c r="S3513" t="s">
        <v>293</v>
      </c>
      <c r="T3513" t="s">
        <v>470</v>
      </c>
      <c r="U3513">
        <v>1.8409082164118002E-3</v>
      </c>
      <c r="V3513" t="s">
        <v>154</v>
      </c>
    </row>
    <row r="3514" spans="9:22" x14ac:dyDescent="0.45">
      <c r="I3514" t="s">
        <v>183</v>
      </c>
      <c r="J3514" t="s">
        <v>471</v>
      </c>
      <c r="K3514">
        <v>0</v>
      </c>
      <c r="L3514" t="s">
        <v>154</v>
      </c>
      <c r="N3514" t="s">
        <v>257</v>
      </c>
      <c r="O3514" t="s">
        <v>471</v>
      </c>
      <c r="P3514">
        <v>2.2457065317652417E-3</v>
      </c>
      <c r="Q3514" t="s">
        <v>154</v>
      </c>
      <c r="S3514" t="s">
        <v>293</v>
      </c>
      <c r="T3514" t="s">
        <v>471</v>
      </c>
      <c r="U3514">
        <v>1.1401522725064473E-2</v>
      </c>
      <c r="V3514" t="s">
        <v>154</v>
      </c>
    </row>
    <row r="3515" spans="9:22" x14ac:dyDescent="0.45">
      <c r="I3515" t="s">
        <v>183</v>
      </c>
      <c r="J3515" t="s">
        <v>359</v>
      </c>
      <c r="K3515">
        <v>0</v>
      </c>
      <c r="L3515" t="s">
        <v>154</v>
      </c>
      <c r="N3515" t="s">
        <v>257</v>
      </c>
      <c r="O3515" t="s">
        <v>359</v>
      </c>
      <c r="P3515">
        <v>9.8792227109821273E-3</v>
      </c>
      <c r="Q3515" t="s">
        <v>154</v>
      </c>
      <c r="S3515" t="s">
        <v>293</v>
      </c>
      <c r="T3515" t="s">
        <v>359</v>
      </c>
      <c r="U3515">
        <v>8.782467262574617E-3</v>
      </c>
      <c r="V3515" t="s">
        <v>154</v>
      </c>
    </row>
    <row r="3516" spans="9:22" x14ac:dyDescent="0.45">
      <c r="I3516" t="s">
        <v>183</v>
      </c>
      <c r="J3516" t="s">
        <v>360</v>
      </c>
      <c r="K3516">
        <v>3.1822078042409088E-4</v>
      </c>
      <c r="L3516" t="s">
        <v>154</v>
      </c>
      <c r="N3516" t="s">
        <v>257</v>
      </c>
      <c r="O3516" t="s">
        <v>360</v>
      </c>
      <c r="P3516">
        <v>1.2249210236762991E-3</v>
      </c>
      <c r="Q3516" t="s">
        <v>154</v>
      </c>
      <c r="S3516" t="s">
        <v>293</v>
      </c>
      <c r="T3516" t="s">
        <v>360</v>
      </c>
      <c r="U3516">
        <v>1.4185693788448378E-3</v>
      </c>
      <c r="V3516" t="s">
        <v>154</v>
      </c>
    </row>
    <row r="3517" spans="9:22" x14ac:dyDescent="0.45">
      <c r="I3517" t="s">
        <v>183</v>
      </c>
      <c r="J3517" t="s">
        <v>361</v>
      </c>
      <c r="K3517">
        <v>8.1189514746219738E-4</v>
      </c>
      <c r="L3517" t="s">
        <v>154</v>
      </c>
      <c r="N3517" t="s">
        <v>257</v>
      </c>
      <c r="O3517" t="s">
        <v>361</v>
      </c>
      <c r="P3517">
        <v>1.2029465244436594E-3</v>
      </c>
      <c r="Q3517" t="s">
        <v>154</v>
      </c>
      <c r="S3517" t="s">
        <v>293</v>
      </c>
      <c r="T3517" t="s">
        <v>361</v>
      </c>
      <c r="U3517">
        <v>1.3444367250683132E-3</v>
      </c>
      <c r="V3517" t="s">
        <v>154</v>
      </c>
    </row>
    <row r="3518" spans="9:22" x14ac:dyDescent="0.45">
      <c r="I3518" t="s">
        <v>183</v>
      </c>
      <c r="J3518" t="s">
        <v>362</v>
      </c>
      <c r="K3518">
        <v>1.0150145568419946E-2</v>
      </c>
      <c r="L3518" t="s">
        <v>154</v>
      </c>
      <c r="N3518" t="s">
        <v>257</v>
      </c>
      <c r="O3518" t="s">
        <v>362</v>
      </c>
      <c r="P3518">
        <v>1.1679236085131613E-2</v>
      </c>
      <c r="Q3518" t="s">
        <v>154</v>
      </c>
      <c r="S3518" t="s">
        <v>293</v>
      </c>
      <c r="T3518" t="s">
        <v>362</v>
      </c>
      <c r="U3518">
        <v>8.3275300064728445E-3</v>
      </c>
      <c r="V3518" t="s">
        <v>154</v>
      </c>
    </row>
    <row r="3519" spans="9:22" x14ac:dyDescent="0.45">
      <c r="I3519" t="s">
        <v>183</v>
      </c>
      <c r="J3519" t="s">
        <v>363</v>
      </c>
      <c r="K3519">
        <v>6.8430099555644337E-4</v>
      </c>
      <c r="L3519" t="s">
        <v>154</v>
      </c>
      <c r="N3519" t="s">
        <v>257</v>
      </c>
      <c r="O3519" t="s">
        <v>363</v>
      </c>
      <c r="P3519">
        <v>1.9069808961953661E-3</v>
      </c>
      <c r="Q3519" t="s">
        <v>154</v>
      </c>
      <c r="S3519" t="s">
        <v>293</v>
      </c>
      <c r="T3519" t="s">
        <v>363</v>
      </c>
      <c r="U3519">
        <v>1.3078581265751951E-3</v>
      </c>
      <c r="V3519" t="s">
        <v>154</v>
      </c>
    </row>
    <row r="3520" spans="9:22" x14ac:dyDescent="0.45">
      <c r="I3520" t="s">
        <v>183</v>
      </c>
      <c r="J3520" t="s">
        <v>364</v>
      </c>
      <c r="K3520">
        <v>2.7417199631431667E-4</v>
      </c>
      <c r="L3520" t="s">
        <v>154</v>
      </c>
      <c r="N3520" t="s">
        <v>257</v>
      </c>
      <c r="O3520" t="s">
        <v>364</v>
      </c>
      <c r="P3520">
        <v>1.6046173566948503E-3</v>
      </c>
      <c r="Q3520" t="s">
        <v>154</v>
      </c>
      <c r="S3520" t="s">
        <v>293</v>
      </c>
      <c r="T3520" t="s">
        <v>364</v>
      </c>
      <c r="U3520">
        <v>1.2147367534812575E-3</v>
      </c>
      <c r="V3520" t="s">
        <v>154</v>
      </c>
    </row>
    <row r="3521" spans="9:22" x14ac:dyDescent="0.45">
      <c r="I3521" t="s">
        <v>183</v>
      </c>
      <c r="J3521" t="s">
        <v>472</v>
      </c>
      <c r="K3521">
        <v>1.7405638726123729E-5</v>
      </c>
      <c r="L3521" t="s">
        <v>154</v>
      </c>
      <c r="N3521" t="s">
        <v>257</v>
      </c>
      <c r="O3521" t="s">
        <v>472</v>
      </c>
      <c r="P3521">
        <v>1.3091503659709972E-3</v>
      </c>
      <c r="Q3521" t="s">
        <v>154</v>
      </c>
      <c r="S3521" t="s">
        <v>293</v>
      </c>
      <c r="T3521" t="s">
        <v>472</v>
      </c>
      <c r="U3521">
        <v>1.2925220588749869E-3</v>
      </c>
      <c r="V3521" t="s">
        <v>154</v>
      </c>
    </row>
    <row r="3522" spans="9:22" x14ac:dyDescent="0.45">
      <c r="I3522" t="s">
        <v>183</v>
      </c>
      <c r="J3522" t="s">
        <v>473</v>
      </c>
      <c r="K3522">
        <v>0</v>
      </c>
      <c r="L3522" t="s">
        <v>154</v>
      </c>
      <c r="N3522" t="s">
        <v>257</v>
      </c>
      <c r="O3522" t="s">
        <v>473</v>
      </c>
      <c r="P3522">
        <v>5.1342792635275403E-3</v>
      </c>
      <c r="Q3522" t="s">
        <v>154</v>
      </c>
      <c r="S3522" t="s">
        <v>293</v>
      </c>
      <c r="T3522" t="s">
        <v>473</v>
      </c>
      <c r="U3522">
        <v>7.6202568757715331E-3</v>
      </c>
      <c r="V3522" t="s">
        <v>154</v>
      </c>
    </row>
    <row r="3523" spans="9:22" x14ac:dyDescent="0.45">
      <c r="I3523" t="s">
        <v>183</v>
      </c>
      <c r="J3523" t="s">
        <v>365</v>
      </c>
      <c r="K3523">
        <v>0</v>
      </c>
      <c r="L3523" t="s">
        <v>154</v>
      </c>
      <c r="N3523" t="s">
        <v>257</v>
      </c>
      <c r="O3523" t="s">
        <v>365</v>
      </c>
      <c r="P3523">
        <v>8.6274627535155874E-3</v>
      </c>
      <c r="Q3523" t="s">
        <v>154</v>
      </c>
      <c r="S3523" t="s">
        <v>293</v>
      </c>
      <c r="T3523" t="s">
        <v>365</v>
      </c>
      <c r="U3523">
        <v>1.7212862443686409E-2</v>
      </c>
      <c r="V3523" t="s">
        <v>154</v>
      </c>
    </row>
    <row r="3524" spans="9:22" x14ac:dyDescent="0.45">
      <c r="I3524" t="s">
        <v>183</v>
      </c>
      <c r="J3524" t="s">
        <v>366</v>
      </c>
      <c r="K3524">
        <v>1.7372791939562456E-3</v>
      </c>
      <c r="L3524" t="s">
        <v>154</v>
      </c>
      <c r="N3524" t="s">
        <v>257</v>
      </c>
      <c r="O3524" t="s">
        <v>366</v>
      </c>
      <c r="P3524">
        <v>1.1369009259284851E-3</v>
      </c>
      <c r="Q3524" t="s">
        <v>154</v>
      </c>
      <c r="S3524" t="s">
        <v>293</v>
      </c>
      <c r="T3524" t="s">
        <v>366</v>
      </c>
      <c r="U3524">
        <v>2.5364873033901928E-3</v>
      </c>
      <c r="V3524" t="s">
        <v>154</v>
      </c>
    </row>
    <row r="3525" spans="9:22" x14ac:dyDescent="0.45">
      <c r="I3525" t="s">
        <v>183</v>
      </c>
      <c r="J3525" t="s">
        <v>367</v>
      </c>
      <c r="K3525">
        <v>2.8181361030906772E-3</v>
      </c>
      <c r="L3525" t="s">
        <v>154</v>
      </c>
      <c r="N3525" t="s">
        <v>257</v>
      </c>
      <c r="O3525" t="s">
        <v>367</v>
      </c>
      <c r="P3525">
        <v>1.1771700302715556E-3</v>
      </c>
      <c r="Q3525" t="s">
        <v>154</v>
      </c>
      <c r="S3525" t="s">
        <v>293</v>
      </c>
      <c r="T3525" t="s">
        <v>367</v>
      </c>
      <c r="U3525">
        <v>2.62545051026093E-3</v>
      </c>
      <c r="V3525" t="s">
        <v>154</v>
      </c>
    </row>
    <row r="3526" spans="9:22" x14ac:dyDescent="0.45">
      <c r="I3526" t="s">
        <v>183</v>
      </c>
      <c r="J3526" t="s">
        <v>368</v>
      </c>
      <c r="K3526">
        <v>2.5991910944896685E-2</v>
      </c>
      <c r="L3526" t="s">
        <v>154</v>
      </c>
      <c r="N3526" t="s">
        <v>257</v>
      </c>
      <c r="O3526" t="s">
        <v>368</v>
      </c>
      <c r="P3526">
        <v>1.2752452207002754E-2</v>
      </c>
      <c r="Q3526" t="s">
        <v>154</v>
      </c>
      <c r="S3526" t="s">
        <v>293</v>
      </c>
      <c r="T3526" t="s">
        <v>368</v>
      </c>
      <c r="U3526">
        <v>1.7213246414329832E-2</v>
      </c>
      <c r="V3526" t="s">
        <v>154</v>
      </c>
    </row>
    <row r="3527" spans="9:22" x14ac:dyDescent="0.45">
      <c r="I3527" t="s">
        <v>183</v>
      </c>
      <c r="J3527" t="s">
        <v>369</v>
      </c>
      <c r="K3527">
        <v>2.3826149557961691E-3</v>
      </c>
      <c r="L3527" t="s">
        <v>154</v>
      </c>
      <c r="N3527" t="s">
        <v>257</v>
      </c>
      <c r="O3527" t="s">
        <v>369</v>
      </c>
      <c r="P3527">
        <v>2.2283874734497847E-3</v>
      </c>
      <c r="Q3527" t="s">
        <v>154</v>
      </c>
      <c r="S3527" t="s">
        <v>293</v>
      </c>
      <c r="T3527" t="s">
        <v>369</v>
      </c>
      <c r="U3527">
        <v>2.5428380381423941E-3</v>
      </c>
      <c r="V3527" t="s">
        <v>154</v>
      </c>
    </row>
    <row r="3528" spans="9:22" x14ac:dyDescent="0.45">
      <c r="I3528" t="s">
        <v>183</v>
      </c>
      <c r="J3528" t="s">
        <v>370</v>
      </c>
      <c r="K3528">
        <v>1.3675178779401795E-3</v>
      </c>
      <c r="L3528" t="s">
        <v>154</v>
      </c>
      <c r="N3528" t="s">
        <v>257</v>
      </c>
      <c r="O3528" t="s">
        <v>370</v>
      </c>
      <c r="P3528">
        <v>2.0501404658146111E-3</v>
      </c>
      <c r="Q3528" t="s">
        <v>154</v>
      </c>
      <c r="S3528" t="s">
        <v>293</v>
      </c>
      <c r="T3528" t="s">
        <v>370</v>
      </c>
      <c r="U3528">
        <v>2.1745471235911679E-3</v>
      </c>
      <c r="V3528" t="s">
        <v>154</v>
      </c>
    </row>
    <row r="3529" spans="9:22" x14ac:dyDescent="0.45">
      <c r="I3529" t="s">
        <v>183</v>
      </c>
      <c r="J3529" t="s">
        <v>474</v>
      </c>
      <c r="K3529">
        <v>3.2129148143705274E-5</v>
      </c>
      <c r="L3529" t="s">
        <v>154</v>
      </c>
      <c r="N3529" t="s">
        <v>257</v>
      </c>
      <c r="O3529" t="s">
        <v>474</v>
      </c>
      <c r="P3529">
        <v>1.7524352871351233E-3</v>
      </c>
      <c r="Q3529" t="s">
        <v>154</v>
      </c>
      <c r="S3529" t="s">
        <v>293</v>
      </c>
      <c r="T3529" t="s">
        <v>474</v>
      </c>
      <c r="U3529">
        <v>2.2872204594021951E-3</v>
      </c>
      <c r="V3529" t="s">
        <v>154</v>
      </c>
    </row>
    <row r="3530" spans="9:22" x14ac:dyDescent="0.45">
      <c r="I3530" t="s">
        <v>183</v>
      </c>
      <c r="J3530" t="s">
        <v>475</v>
      </c>
      <c r="K3530">
        <v>0</v>
      </c>
      <c r="L3530" t="s">
        <v>154</v>
      </c>
      <c r="N3530" t="s">
        <v>257</v>
      </c>
      <c r="O3530" t="s">
        <v>475</v>
      </c>
      <c r="P3530">
        <v>7.9179348725761552E-3</v>
      </c>
      <c r="Q3530" t="s">
        <v>154</v>
      </c>
      <c r="S3530" t="s">
        <v>293</v>
      </c>
      <c r="T3530" t="s">
        <v>475</v>
      </c>
      <c r="U3530">
        <v>1.340021878547468E-2</v>
      </c>
      <c r="V3530" t="s">
        <v>154</v>
      </c>
    </row>
    <row r="3531" spans="9:22" x14ac:dyDescent="0.45">
      <c r="I3531" t="s">
        <v>183</v>
      </c>
      <c r="J3531" t="s">
        <v>371</v>
      </c>
      <c r="K3531">
        <v>3.7207915057262207E-5</v>
      </c>
      <c r="L3531" t="s">
        <v>154</v>
      </c>
      <c r="N3531" t="s">
        <v>257</v>
      </c>
      <c r="O3531" t="s">
        <v>371</v>
      </c>
      <c r="P3531">
        <v>7.3413249290942119E-3</v>
      </c>
      <c r="Q3531" t="s">
        <v>154</v>
      </c>
      <c r="S3531" t="s">
        <v>293</v>
      </c>
      <c r="T3531" t="s">
        <v>371</v>
      </c>
      <c r="U3531">
        <v>1.1653755352862748E-2</v>
      </c>
      <c r="V3531" t="s">
        <v>154</v>
      </c>
    </row>
    <row r="3532" spans="9:22" x14ac:dyDescent="0.45">
      <c r="I3532" t="s">
        <v>183</v>
      </c>
      <c r="J3532" t="s">
        <v>372</v>
      </c>
      <c r="K3532">
        <v>1.5309706920095386E-3</v>
      </c>
      <c r="L3532" t="s">
        <v>154</v>
      </c>
      <c r="N3532" t="s">
        <v>257</v>
      </c>
      <c r="O3532" t="s">
        <v>372</v>
      </c>
      <c r="P3532">
        <v>9.0551083339222925E-4</v>
      </c>
      <c r="Q3532" t="s">
        <v>154</v>
      </c>
      <c r="S3532" t="s">
        <v>293</v>
      </c>
      <c r="T3532" t="s">
        <v>372</v>
      </c>
      <c r="U3532">
        <v>1.6254023605495481E-3</v>
      </c>
      <c r="V3532" t="s">
        <v>154</v>
      </c>
    </row>
    <row r="3533" spans="9:22" x14ac:dyDescent="0.45">
      <c r="I3533" t="s">
        <v>183</v>
      </c>
      <c r="J3533" t="s">
        <v>373</v>
      </c>
      <c r="K3533">
        <v>2.3670431044286603E-3</v>
      </c>
      <c r="L3533" t="s">
        <v>154</v>
      </c>
      <c r="N3533" t="s">
        <v>257</v>
      </c>
      <c r="O3533" t="s">
        <v>373</v>
      </c>
      <c r="P3533">
        <v>8.8295711700493501E-4</v>
      </c>
      <c r="Q3533" t="s">
        <v>154</v>
      </c>
      <c r="S3533" t="s">
        <v>293</v>
      </c>
      <c r="T3533" t="s">
        <v>373</v>
      </c>
      <c r="U3533">
        <v>1.6040007974117035E-3</v>
      </c>
      <c r="V3533" t="s">
        <v>154</v>
      </c>
    </row>
    <row r="3534" spans="9:22" x14ac:dyDescent="0.45">
      <c r="I3534" t="s">
        <v>183</v>
      </c>
      <c r="J3534" t="s">
        <v>374</v>
      </c>
      <c r="K3534">
        <v>2.3091165962062919E-2</v>
      </c>
      <c r="L3534" t="s">
        <v>154</v>
      </c>
      <c r="N3534" t="s">
        <v>257</v>
      </c>
      <c r="O3534" t="s">
        <v>374</v>
      </c>
      <c r="P3534">
        <v>9.5806966571707758E-3</v>
      </c>
      <c r="Q3534" t="s">
        <v>154</v>
      </c>
      <c r="S3534" t="s">
        <v>293</v>
      </c>
      <c r="T3534" t="s">
        <v>374</v>
      </c>
      <c r="U3534">
        <v>1.0573860717033647E-2</v>
      </c>
      <c r="V3534" t="s">
        <v>154</v>
      </c>
    </row>
    <row r="3535" spans="9:22" x14ac:dyDescent="0.45">
      <c r="I3535" t="s">
        <v>183</v>
      </c>
      <c r="J3535" t="s">
        <v>375</v>
      </c>
      <c r="K3535">
        <v>2.3161398840694882E-3</v>
      </c>
      <c r="L3535" t="s">
        <v>154</v>
      </c>
      <c r="N3535" t="s">
        <v>257</v>
      </c>
      <c r="O3535" t="s">
        <v>375</v>
      </c>
      <c r="P3535">
        <v>1.6674863580950266E-3</v>
      </c>
      <c r="Q3535" t="s">
        <v>154</v>
      </c>
      <c r="S3535" t="s">
        <v>293</v>
      </c>
      <c r="T3535" t="s">
        <v>375</v>
      </c>
      <c r="U3535">
        <v>1.5434904815776985E-3</v>
      </c>
      <c r="V3535" t="s">
        <v>154</v>
      </c>
    </row>
    <row r="3536" spans="9:22" x14ac:dyDescent="0.45">
      <c r="I3536" t="s">
        <v>183</v>
      </c>
      <c r="J3536" t="s">
        <v>376</v>
      </c>
      <c r="K3536">
        <v>1.6013940577939948E-3</v>
      </c>
      <c r="L3536" t="s">
        <v>154</v>
      </c>
      <c r="N3536" t="s">
        <v>257</v>
      </c>
      <c r="O3536" t="s">
        <v>376</v>
      </c>
      <c r="P3536">
        <v>1.3372295351579226E-3</v>
      </c>
      <c r="Q3536" t="s">
        <v>154</v>
      </c>
      <c r="S3536" t="s">
        <v>293</v>
      </c>
      <c r="T3536" t="s">
        <v>376</v>
      </c>
      <c r="U3536">
        <v>1.3841526075901599E-3</v>
      </c>
      <c r="V3536" t="s">
        <v>154</v>
      </c>
    </row>
    <row r="3537" spans="9:22" x14ac:dyDescent="0.45">
      <c r="I3537" t="s">
        <v>183</v>
      </c>
      <c r="J3537" t="s">
        <v>476</v>
      </c>
      <c r="K3537">
        <v>5.2543510436267294E-6</v>
      </c>
      <c r="L3537" t="s">
        <v>154</v>
      </c>
      <c r="N3537" t="s">
        <v>257</v>
      </c>
      <c r="O3537" t="s">
        <v>476</v>
      </c>
      <c r="P3537">
        <v>1.0681423802950257E-3</v>
      </c>
      <c r="Q3537" t="s">
        <v>154</v>
      </c>
      <c r="S3537" t="s">
        <v>293</v>
      </c>
      <c r="T3537" t="s">
        <v>476</v>
      </c>
      <c r="U3537">
        <v>1.4853018076587225E-3</v>
      </c>
      <c r="V3537" t="s">
        <v>154</v>
      </c>
    </row>
    <row r="3538" spans="9:22" x14ac:dyDescent="0.45">
      <c r="I3538" t="s">
        <v>183</v>
      </c>
      <c r="J3538" t="s">
        <v>477</v>
      </c>
      <c r="K3538">
        <v>0</v>
      </c>
      <c r="L3538" t="s">
        <v>154</v>
      </c>
      <c r="N3538" t="s">
        <v>257</v>
      </c>
      <c r="O3538" t="s">
        <v>477</v>
      </c>
      <c r="P3538">
        <v>5.1838680214445166E-3</v>
      </c>
      <c r="Q3538" t="s">
        <v>154</v>
      </c>
      <c r="S3538" t="s">
        <v>293</v>
      </c>
      <c r="T3538" t="s">
        <v>477</v>
      </c>
      <c r="U3538">
        <v>7.6907558182570798E-3</v>
      </c>
      <c r="V3538" t="s">
        <v>154</v>
      </c>
    </row>
    <row r="3539" spans="9:22" x14ac:dyDescent="0.45">
      <c r="I3539" t="s">
        <v>183</v>
      </c>
      <c r="J3539" t="s">
        <v>390</v>
      </c>
      <c r="K3539">
        <v>1.3599108913266605E-3</v>
      </c>
      <c r="L3539" t="s">
        <v>154</v>
      </c>
      <c r="N3539" t="s">
        <v>257</v>
      </c>
      <c r="O3539" t="s">
        <v>390</v>
      </c>
      <c r="P3539">
        <v>3.179692926390774E-3</v>
      </c>
      <c r="Q3539" t="s">
        <v>154</v>
      </c>
      <c r="S3539" t="s">
        <v>293</v>
      </c>
      <c r="T3539" t="s">
        <v>390</v>
      </c>
      <c r="U3539">
        <v>3.9196622680481219E-3</v>
      </c>
      <c r="V3539" t="s">
        <v>154</v>
      </c>
    </row>
    <row r="3540" spans="9:22" x14ac:dyDescent="0.45">
      <c r="I3540" t="s">
        <v>183</v>
      </c>
      <c r="J3540" t="s">
        <v>391</v>
      </c>
      <c r="K3540">
        <v>3.2146796752181269E-3</v>
      </c>
      <c r="L3540" t="s">
        <v>154</v>
      </c>
      <c r="N3540" t="s">
        <v>257</v>
      </c>
      <c r="O3540" t="s">
        <v>391</v>
      </c>
      <c r="P3540">
        <v>3.9710924953582677E-4</v>
      </c>
      <c r="Q3540" t="s">
        <v>154</v>
      </c>
      <c r="S3540" t="s">
        <v>293</v>
      </c>
      <c r="T3540" t="s">
        <v>391</v>
      </c>
      <c r="U3540">
        <v>6.547943542639695E-4</v>
      </c>
      <c r="V3540" t="s">
        <v>154</v>
      </c>
    </row>
    <row r="3541" spans="9:22" x14ac:dyDescent="0.45">
      <c r="I3541" t="s">
        <v>183</v>
      </c>
      <c r="J3541" t="s">
        <v>392</v>
      </c>
      <c r="K3541">
        <v>5.3383155376912003E-3</v>
      </c>
      <c r="L3541" t="s">
        <v>154</v>
      </c>
      <c r="N3541" t="s">
        <v>257</v>
      </c>
      <c r="O3541" t="s">
        <v>392</v>
      </c>
      <c r="P3541">
        <v>4.1326792045974199E-4</v>
      </c>
      <c r="Q3541" t="s">
        <v>154</v>
      </c>
      <c r="S3541" t="s">
        <v>293</v>
      </c>
      <c r="T3541" t="s">
        <v>392</v>
      </c>
      <c r="U3541">
        <v>6.4338286935851374E-4</v>
      </c>
      <c r="V3541" t="s">
        <v>154</v>
      </c>
    </row>
    <row r="3542" spans="9:22" x14ac:dyDescent="0.45">
      <c r="I3542" t="s">
        <v>183</v>
      </c>
      <c r="J3542" t="s">
        <v>393</v>
      </c>
      <c r="K3542">
        <v>5.522387352581376E-2</v>
      </c>
      <c r="L3542" t="s">
        <v>154</v>
      </c>
      <c r="N3542" t="s">
        <v>257</v>
      </c>
      <c r="O3542" t="s">
        <v>393</v>
      </c>
      <c r="P3542">
        <v>4.1062769262196997E-3</v>
      </c>
      <c r="Q3542" t="s">
        <v>154</v>
      </c>
      <c r="S3542" t="s">
        <v>293</v>
      </c>
      <c r="T3542" t="s">
        <v>393</v>
      </c>
      <c r="U3542">
        <v>3.3908697316144308E-3</v>
      </c>
      <c r="V3542" t="s">
        <v>154</v>
      </c>
    </row>
    <row r="3543" spans="9:22" x14ac:dyDescent="0.45">
      <c r="I3543" t="s">
        <v>183</v>
      </c>
      <c r="J3543" t="s">
        <v>394</v>
      </c>
      <c r="K3543">
        <v>4.4209891656706076E-3</v>
      </c>
      <c r="L3543" t="s">
        <v>154</v>
      </c>
      <c r="N3543" t="s">
        <v>257</v>
      </c>
      <c r="O3543" t="s">
        <v>394</v>
      </c>
      <c r="P3543">
        <v>5.668541219788593E-4</v>
      </c>
      <c r="Q3543" t="s">
        <v>154</v>
      </c>
      <c r="S3543" t="s">
        <v>293</v>
      </c>
      <c r="T3543" t="s">
        <v>394</v>
      </c>
      <c r="U3543">
        <v>4.7011516639525072E-4</v>
      </c>
      <c r="V3543" t="s">
        <v>154</v>
      </c>
    </row>
    <row r="3544" spans="9:22" x14ac:dyDescent="0.45">
      <c r="I3544" t="s">
        <v>183</v>
      </c>
      <c r="J3544" t="s">
        <v>395</v>
      </c>
      <c r="K3544">
        <v>2.1726149852273114E-3</v>
      </c>
      <c r="L3544" t="s">
        <v>154</v>
      </c>
      <c r="N3544" t="s">
        <v>257</v>
      </c>
      <c r="O3544" t="s">
        <v>395</v>
      </c>
      <c r="P3544">
        <v>4.9012650014702331E-4</v>
      </c>
      <c r="Q3544" t="s">
        <v>154</v>
      </c>
      <c r="S3544" t="s">
        <v>293</v>
      </c>
      <c r="T3544" t="s">
        <v>395</v>
      </c>
      <c r="U3544">
        <v>5.3152603839478685E-4</v>
      </c>
      <c r="V3544" t="s">
        <v>154</v>
      </c>
    </row>
    <row r="3545" spans="9:22" x14ac:dyDescent="0.45">
      <c r="I3545" t="s">
        <v>183</v>
      </c>
      <c r="J3545" t="s">
        <v>478</v>
      </c>
      <c r="K3545">
        <v>0</v>
      </c>
      <c r="L3545" t="s">
        <v>154</v>
      </c>
      <c r="N3545" t="s">
        <v>257</v>
      </c>
      <c r="O3545" t="s">
        <v>478</v>
      </c>
      <c r="P3545">
        <v>3.7387952193743438E-4</v>
      </c>
      <c r="Q3545" t="s">
        <v>154</v>
      </c>
      <c r="S3545" t="s">
        <v>293</v>
      </c>
      <c r="T3545" t="s">
        <v>478</v>
      </c>
      <c r="U3545">
        <v>6.4472259304218472E-4</v>
      </c>
      <c r="V3545" t="s">
        <v>154</v>
      </c>
    </row>
    <row r="3546" spans="9:22" x14ac:dyDescent="0.45">
      <c r="I3546" t="s">
        <v>183</v>
      </c>
      <c r="J3546" t="s">
        <v>479</v>
      </c>
      <c r="K3546">
        <v>0</v>
      </c>
      <c r="L3546" t="s">
        <v>154</v>
      </c>
      <c r="N3546" t="s">
        <v>257</v>
      </c>
      <c r="O3546" t="s">
        <v>479</v>
      </c>
      <c r="P3546">
        <v>1.7576842570928455E-3</v>
      </c>
      <c r="Q3546" t="s">
        <v>154</v>
      </c>
      <c r="S3546" t="s">
        <v>293</v>
      </c>
      <c r="T3546" t="s">
        <v>479</v>
      </c>
      <c r="U3546">
        <v>3.9634549055854243E-3</v>
      </c>
      <c r="V3546" t="s">
        <v>154</v>
      </c>
    </row>
    <row r="3547" spans="9:22" x14ac:dyDescent="0.45">
      <c r="I3547" t="s">
        <v>183</v>
      </c>
      <c r="J3547" t="s">
        <v>396</v>
      </c>
      <c r="K3547">
        <v>9.7637494870327947E-4</v>
      </c>
      <c r="L3547" t="s">
        <v>154</v>
      </c>
      <c r="N3547" t="s">
        <v>257</v>
      </c>
      <c r="O3547" t="s">
        <v>396</v>
      </c>
      <c r="P3547">
        <v>4.8429998588360159E-3</v>
      </c>
      <c r="Q3547" t="s">
        <v>154</v>
      </c>
      <c r="S3547" t="s">
        <v>293</v>
      </c>
      <c r="T3547" t="s">
        <v>396</v>
      </c>
      <c r="U3547">
        <v>2.1953959237688446E-3</v>
      </c>
      <c r="V3547" t="s">
        <v>154</v>
      </c>
    </row>
    <row r="3548" spans="9:22" x14ac:dyDescent="0.45">
      <c r="I3548" t="s">
        <v>183</v>
      </c>
      <c r="J3548" t="s">
        <v>397</v>
      </c>
      <c r="K3548">
        <v>1.8867368817369592E-3</v>
      </c>
      <c r="L3548" t="s">
        <v>154</v>
      </c>
      <c r="N3548" t="s">
        <v>257</v>
      </c>
      <c r="O3548" t="s">
        <v>397</v>
      </c>
      <c r="P3548">
        <v>5.6215312597663691E-4</v>
      </c>
      <c r="Q3548" t="s">
        <v>154</v>
      </c>
      <c r="S3548" t="s">
        <v>293</v>
      </c>
      <c r="T3548" t="s">
        <v>397</v>
      </c>
      <c r="U3548">
        <v>2.6007319834498664E-4</v>
      </c>
      <c r="V3548" t="s">
        <v>154</v>
      </c>
    </row>
    <row r="3549" spans="9:22" x14ac:dyDescent="0.45">
      <c r="I3549" t="s">
        <v>183</v>
      </c>
      <c r="J3549" t="s">
        <v>398</v>
      </c>
      <c r="K3549">
        <v>3.0830760685231621E-3</v>
      </c>
      <c r="L3549" t="s">
        <v>154</v>
      </c>
      <c r="N3549" t="s">
        <v>257</v>
      </c>
      <c r="O3549" t="s">
        <v>398</v>
      </c>
      <c r="P3549">
        <v>4.7863651611085615E-4</v>
      </c>
      <c r="Q3549" t="s">
        <v>154</v>
      </c>
      <c r="S3549" t="s">
        <v>293</v>
      </c>
      <c r="T3549" t="s">
        <v>398</v>
      </c>
      <c r="U3549">
        <v>2.8365795756493206E-4</v>
      </c>
      <c r="V3549" t="s">
        <v>154</v>
      </c>
    </row>
    <row r="3550" spans="9:22" x14ac:dyDescent="0.45">
      <c r="I3550" t="s">
        <v>183</v>
      </c>
      <c r="J3550" t="s">
        <v>399</v>
      </c>
      <c r="K3550">
        <v>3.1411210494595644E-2</v>
      </c>
      <c r="L3550" t="s">
        <v>154</v>
      </c>
      <c r="N3550" t="s">
        <v>257</v>
      </c>
      <c r="O3550" t="s">
        <v>399</v>
      </c>
      <c r="P3550">
        <v>2.9384921365607319E-3</v>
      </c>
      <c r="Q3550" t="s">
        <v>154</v>
      </c>
      <c r="S3550" t="s">
        <v>293</v>
      </c>
      <c r="T3550" t="s">
        <v>399</v>
      </c>
      <c r="U3550">
        <v>1.5951373404920065E-3</v>
      </c>
      <c r="V3550" t="s">
        <v>154</v>
      </c>
    </row>
    <row r="3551" spans="9:22" x14ac:dyDescent="0.45">
      <c r="I3551" t="s">
        <v>183</v>
      </c>
      <c r="J3551" t="s">
        <v>400</v>
      </c>
      <c r="K3551">
        <v>2.3343094425004418E-3</v>
      </c>
      <c r="L3551" t="s">
        <v>154</v>
      </c>
      <c r="N3551" t="s">
        <v>257</v>
      </c>
      <c r="O3551" t="s">
        <v>400</v>
      </c>
      <c r="P3551">
        <v>6.1450864117212813E-4</v>
      </c>
      <c r="Q3551" t="s">
        <v>154</v>
      </c>
      <c r="S3551" t="s">
        <v>293</v>
      </c>
      <c r="T3551" t="s">
        <v>400</v>
      </c>
      <c r="U3551">
        <v>2.0372977936744676E-4</v>
      </c>
      <c r="V3551" t="s">
        <v>154</v>
      </c>
    </row>
    <row r="3552" spans="9:22" x14ac:dyDescent="0.45">
      <c r="I3552" t="s">
        <v>183</v>
      </c>
      <c r="J3552" t="s">
        <v>401</v>
      </c>
      <c r="K3552">
        <v>1.2375240266292843E-3</v>
      </c>
      <c r="L3552" t="s">
        <v>154</v>
      </c>
      <c r="N3552" t="s">
        <v>257</v>
      </c>
      <c r="O3552" t="s">
        <v>401</v>
      </c>
      <c r="P3552">
        <v>5.9446101474175969E-4</v>
      </c>
      <c r="Q3552" t="s">
        <v>154</v>
      </c>
      <c r="S3552" t="s">
        <v>293</v>
      </c>
      <c r="T3552" t="s">
        <v>401</v>
      </c>
      <c r="U3552">
        <v>2.1910042002049138E-4</v>
      </c>
      <c r="V3552" t="s">
        <v>154</v>
      </c>
    </row>
    <row r="3553" spans="9:22" x14ac:dyDescent="0.45">
      <c r="I3553" t="s">
        <v>183</v>
      </c>
      <c r="J3553" t="s">
        <v>480</v>
      </c>
      <c r="K3553">
        <v>0</v>
      </c>
      <c r="L3553" t="s">
        <v>154</v>
      </c>
      <c r="N3553" t="s">
        <v>257</v>
      </c>
      <c r="O3553" t="s">
        <v>480</v>
      </c>
      <c r="P3553">
        <v>6.2612088367130115E-4</v>
      </c>
      <c r="Q3553" t="s">
        <v>154</v>
      </c>
      <c r="S3553" t="s">
        <v>293</v>
      </c>
      <c r="T3553" t="s">
        <v>480</v>
      </c>
      <c r="U3553">
        <v>2.9061735263394804E-4</v>
      </c>
      <c r="V3553" t="s">
        <v>154</v>
      </c>
    </row>
    <row r="3554" spans="9:22" x14ac:dyDescent="0.45">
      <c r="I3554" t="s">
        <v>183</v>
      </c>
      <c r="J3554" t="s">
        <v>481</v>
      </c>
      <c r="K3554">
        <v>0</v>
      </c>
      <c r="L3554" t="s">
        <v>154</v>
      </c>
      <c r="N3554" t="s">
        <v>257</v>
      </c>
      <c r="O3554" t="s">
        <v>481</v>
      </c>
      <c r="P3554">
        <v>2.256535645775575E-3</v>
      </c>
      <c r="Q3554" t="s">
        <v>154</v>
      </c>
      <c r="S3554" t="s">
        <v>293</v>
      </c>
      <c r="T3554" t="s">
        <v>481</v>
      </c>
      <c r="U3554">
        <v>1.9407255252840551E-3</v>
      </c>
      <c r="V3554" t="s">
        <v>154</v>
      </c>
    </row>
    <row r="3555" spans="9:22" x14ac:dyDescent="0.45">
      <c r="I3555" t="s">
        <v>183</v>
      </c>
      <c r="J3555" t="s">
        <v>402</v>
      </c>
      <c r="K3555">
        <v>4.1360604643731792E-4</v>
      </c>
      <c r="L3555" t="s">
        <v>154</v>
      </c>
      <c r="N3555" t="s">
        <v>257</v>
      </c>
      <c r="O3555" t="s">
        <v>402</v>
      </c>
      <c r="P3555">
        <v>1.1197530556266301E-3</v>
      </c>
      <c r="Q3555" t="s">
        <v>154</v>
      </c>
      <c r="S3555" t="s">
        <v>293</v>
      </c>
      <c r="T3555" t="s">
        <v>402</v>
      </c>
      <c r="U3555">
        <v>5.0840328493174388E-5</v>
      </c>
      <c r="V3555" t="s">
        <v>154</v>
      </c>
    </row>
    <row r="3556" spans="9:22" x14ac:dyDescent="0.45">
      <c r="I3556" t="s">
        <v>183</v>
      </c>
      <c r="J3556" t="s">
        <v>403</v>
      </c>
      <c r="K3556">
        <v>8.7910932948822044E-4</v>
      </c>
      <c r="L3556" t="s">
        <v>154</v>
      </c>
      <c r="N3556" t="s">
        <v>257</v>
      </c>
      <c r="O3556" t="s">
        <v>403</v>
      </c>
      <c r="P3556">
        <v>9.6658451669408778E-5</v>
      </c>
      <c r="Q3556" t="s">
        <v>154</v>
      </c>
      <c r="S3556" t="s">
        <v>293</v>
      </c>
      <c r="T3556" t="s">
        <v>403</v>
      </c>
      <c r="U3556">
        <v>9.3297853648821804E-6</v>
      </c>
      <c r="V3556" t="s">
        <v>154</v>
      </c>
    </row>
    <row r="3557" spans="9:22" x14ac:dyDescent="0.45">
      <c r="I3557" t="s">
        <v>183</v>
      </c>
      <c r="J3557" t="s">
        <v>404</v>
      </c>
      <c r="K3557">
        <v>1.327742077505324E-3</v>
      </c>
      <c r="L3557" t="s">
        <v>154</v>
      </c>
      <c r="N3557" t="s">
        <v>257</v>
      </c>
      <c r="O3557" t="s">
        <v>404</v>
      </c>
      <c r="P3557">
        <v>6.1839066022471373E-5</v>
      </c>
      <c r="Q3557" t="s">
        <v>154</v>
      </c>
      <c r="S3557" t="s">
        <v>293</v>
      </c>
      <c r="T3557" t="s">
        <v>404</v>
      </c>
      <c r="U3557">
        <v>5.2869713941245729E-6</v>
      </c>
      <c r="V3557" t="s">
        <v>154</v>
      </c>
    </row>
    <row r="3558" spans="9:22" x14ac:dyDescent="0.45">
      <c r="I3558" t="s">
        <v>183</v>
      </c>
      <c r="J3558" t="s">
        <v>405</v>
      </c>
      <c r="K3558">
        <v>1.1166390205615061E-2</v>
      </c>
      <c r="L3558" t="s">
        <v>154</v>
      </c>
      <c r="N3558" t="s">
        <v>257</v>
      </c>
      <c r="O3558" t="s">
        <v>405</v>
      </c>
      <c r="P3558">
        <v>5.7012003489904733E-4</v>
      </c>
      <c r="Q3558" t="s">
        <v>154</v>
      </c>
      <c r="S3558" t="s">
        <v>293</v>
      </c>
      <c r="T3558" t="s">
        <v>405</v>
      </c>
      <c r="U3558">
        <v>1.5885274439409917E-4</v>
      </c>
      <c r="V3558" t="s">
        <v>154</v>
      </c>
    </row>
    <row r="3559" spans="9:22" x14ac:dyDescent="0.45">
      <c r="I3559" t="s">
        <v>183</v>
      </c>
      <c r="J3559" t="s">
        <v>406</v>
      </c>
      <c r="K3559">
        <v>6.0613221333736731E-4</v>
      </c>
      <c r="L3559" t="s">
        <v>154</v>
      </c>
      <c r="N3559" t="s">
        <v>257</v>
      </c>
      <c r="O3559" t="s">
        <v>406</v>
      </c>
      <c r="P3559">
        <v>9.3910424925403377E-5</v>
      </c>
      <c r="Q3559" t="s">
        <v>154</v>
      </c>
      <c r="S3559" t="s">
        <v>293</v>
      </c>
      <c r="T3559" t="s">
        <v>406</v>
      </c>
      <c r="U3559">
        <v>4.3598758488405125E-5</v>
      </c>
      <c r="V3559" t="s">
        <v>154</v>
      </c>
    </row>
    <row r="3560" spans="9:22" x14ac:dyDescent="0.45">
      <c r="I3560" t="s">
        <v>183</v>
      </c>
      <c r="J3560" t="s">
        <v>407</v>
      </c>
      <c r="K3560">
        <v>2.470277460147061E-4</v>
      </c>
      <c r="L3560" t="s">
        <v>154</v>
      </c>
      <c r="N3560" t="s">
        <v>257</v>
      </c>
      <c r="O3560" t="s">
        <v>407</v>
      </c>
      <c r="P3560">
        <v>9.04977027135278E-5</v>
      </c>
      <c r="Q3560" t="s">
        <v>154</v>
      </c>
      <c r="S3560" t="s">
        <v>293</v>
      </c>
      <c r="T3560" t="s">
        <v>407</v>
      </c>
      <c r="U3560">
        <v>3.7193762231934981E-5</v>
      </c>
      <c r="V3560" t="s">
        <v>154</v>
      </c>
    </row>
    <row r="3561" spans="9:22" x14ac:dyDescent="0.45">
      <c r="I3561" t="s">
        <v>183</v>
      </c>
      <c r="J3561" t="s">
        <v>482</v>
      </c>
      <c r="K3561">
        <v>0</v>
      </c>
      <c r="L3561" t="s">
        <v>154</v>
      </c>
      <c r="N3561" t="s">
        <v>257</v>
      </c>
      <c r="O3561" t="s">
        <v>482</v>
      </c>
      <c r="P3561">
        <v>6.8352961124875243E-5</v>
      </c>
      <c r="Q3561" t="s">
        <v>154</v>
      </c>
      <c r="S3561" t="s">
        <v>293</v>
      </c>
      <c r="T3561" t="s">
        <v>482</v>
      </c>
      <c r="U3561">
        <v>4.423559305540095E-5</v>
      </c>
      <c r="V3561" t="s">
        <v>154</v>
      </c>
    </row>
    <row r="3562" spans="9:22" x14ac:dyDescent="0.45">
      <c r="I3562" t="s">
        <v>183</v>
      </c>
      <c r="J3562" t="s">
        <v>483</v>
      </c>
      <c r="K3562">
        <v>0</v>
      </c>
      <c r="L3562" t="s">
        <v>154</v>
      </c>
      <c r="N3562" t="s">
        <v>257</v>
      </c>
      <c r="O3562" t="s">
        <v>483</v>
      </c>
      <c r="P3562">
        <v>4.3965113819755284E-4</v>
      </c>
      <c r="Q3562" t="s">
        <v>154</v>
      </c>
      <c r="S3562" t="s">
        <v>293</v>
      </c>
      <c r="T3562" t="s">
        <v>483</v>
      </c>
      <c r="U3562">
        <v>1.4012857582463577E-4</v>
      </c>
      <c r="V3562" t="s">
        <v>154</v>
      </c>
    </row>
    <row r="3563" spans="9:22" x14ac:dyDescent="0.45">
      <c r="I3563" t="s">
        <v>183</v>
      </c>
      <c r="J3563" t="s">
        <v>408</v>
      </c>
      <c r="K3563">
        <v>8.6201757409887681E-4</v>
      </c>
      <c r="L3563" t="s">
        <v>154</v>
      </c>
      <c r="N3563" t="s">
        <v>257</v>
      </c>
      <c r="O3563" t="s">
        <v>408</v>
      </c>
      <c r="P3563">
        <v>5.6477126860509288E-3</v>
      </c>
      <c r="Q3563" t="s">
        <v>154</v>
      </c>
      <c r="S3563" t="s">
        <v>293</v>
      </c>
      <c r="T3563" t="s">
        <v>408</v>
      </c>
      <c r="U3563">
        <v>1.0197011671381746E-3</v>
      </c>
      <c r="V3563" t="s">
        <v>154</v>
      </c>
    </row>
    <row r="3564" spans="9:22" x14ac:dyDescent="0.45">
      <c r="I3564" t="s">
        <v>183</v>
      </c>
      <c r="J3564" t="s">
        <v>409</v>
      </c>
      <c r="K3564">
        <v>2.0728037799254704E-3</v>
      </c>
      <c r="L3564" t="s">
        <v>154</v>
      </c>
      <c r="N3564" t="s">
        <v>257</v>
      </c>
      <c r="O3564" t="s">
        <v>409</v>
      </c>
      <c r="P3564">
        <v>1.07731708537352E-3</v>
      </c>
      <c r="Q3564" t="s">
        <v>154</v>
      </c>
      <c r="S3564" t="s">
        <v>293</v>
      </c>
      <c r="T3564" t="s">
        <v>409</v>
      </c>
      <c r="U3564">
        <v>1.8133070093430696E-4</v>
      </c>
      <c r="V3564" t="s">
        <v>154</v>
      </c>
    </row>
    <row r="3565" spans="9:22" x14ac:dyDescent="0.45">
      <c r="I3565" t="s">
        <v>183</v>
      </c>
      <c r="J3565" t="s">
        <v>410</v>
      </c>
      <c r="K3565">
        <v>3.3749425741668743E-3</v>
      </c>
      <c r="L3565" t="s">
        <v>154</v>
      </c>
      <c r="N3565" t="s">
        <v>257</v>
      </c>
      <c r="O3565" t="s">
        <v>410</v>
      </c>
      <c r="P3565">
        <v>1.0655788272121601E-3</v>
      </c>
      <c r="Q3565" t="s">
        <v>154</v>
      </c>
      <c r="S3565" t="s">
        <v>293</v>
      </c>
      <c r="T3565" t="s">
        <v>410</v>
      </c>
      <c r="U3565">
        <v>2.1866470285357203E-4</v>
      </c>
      <c r="V3565" t="s">
        <v>154</v>
      </c>
    </row>
    <row r="3566" spans="9:22" x14ac:dyDescent="0.45">
      <c r="I3566" t="s">
        <v>183</v>
      </c>
      <c r="J3566" t="s">
        <v>411</v>
      </c>
      <c r="K3566">
        <v>3.9643398213990509E-2</v>
      </c>
      <c r="L3566" t="s">
        <v>154</v>
      </c>
      <c r="N3566" t="s">
        <v>257</v>
      </c>
      <c r="O3566" t="s">
        <v>411</v>
      </c>
      <c r="P3566">
        <v>5.6902006666747131E-3</v>
      </c>
      <c r="Q3566" t="s">
        <v>154</v>
      </c>
      <c r="S3566" t="s">
        <v>293</v>
      </c>
      <c r="T3566" t="s">
        <v>411</v>
      </c>
      <c r="U3566">
        <v>1.819462057965023E-3</v>
      </c>
      <c r="V3566" t="s">
        <v>154</v>
      </c>
    </row>
    <row r="3567" spans="9:22" x14ac:dyDescent="0.45">
      <c r="I3567" t="s">
        <v>183</v>
      </c>
      <c r="J3567" t="s">
        <v>412</v>
      </c>
      <c r="K3567">
        <v>2.9681880461744792E-3</v>
      </c>
      <c r="L3567" t="s">
        <v>154</v>
      </c>
      <c r="N3567" t="s">
        <v>257</v>
      </c>
      <c r="O3567" t="s">
        <v>412</v>
      </c>
      <c r="P3567">
        <v>7.7757924195391375E-4</v>
      </c>
      <c r="Q3567" t="s">
        <v>154</v>
      </c>
      <c r="S3567" t="s">
        <v>293</v>
      </c>
      <c r="T3567" t="s">
        <v>412</v>
      </c>
      <c r="U3567">
        <v>1.7093650830260588E-4</v>
      </c>
      <c r="V3567" t="s">
        <v>154</v>
      </c>
    </row>
    <row r="3568" spans="9:22" x14ac:dyDescent="0.45">
      <c r="I3568" t="s">
        <v>183</v>
      </c>
      <c r="J3568" t="s">
        <v>413</v>
      </c>
      <c r="K3568">
        <v>1.5371259102231044E-3</v>
      </c>
      <c r="L3568" t="s">
        <v>154</v>
      </c>
      <c r="N3568" t="s">
        <v>257</v>
      </c>
      <c r="O3568" t="s">
        <v>413</v>
      </c>
      <c r="P3568">
        <v>6.7612737997235328E-4</v>
      </c>
      <c r="Q3568" t="s">
        <v>154</v>
      </c>
      <c r="S3568" t="s">
        <v>293</v>
      </c>
      <c r="T3568" t="s">
        <v>413</v>
      </c>
      <c r="U3568">
        <v>1.3638337612101599E-4</v>
      </c>
      <c r="V3568" t="s">
        <v>154</v>
      </c>
    </row>
    <row r="3569" spans="9:22" x14ac:dyDescent="0.45">
      <c r="I3569" t="s">
        <v>183</v>
      </c>
      <c r="J3569" t="s">
        <v>484</v>
      </c>
      <c r="K3569">
        <v>0</v>
      </c>
      <c r="L3569" t="s">
        <v>154</v>
      </c>
      <c r="N3569" t="s">
        <v>257</v>
      </c>
      <c r="O3569" t="s">
        <v>484</v>
      </c>
      <c r="P3569">
        <v>5.861438321995904E-4</v>
      </c>
      <c r="Q3569" t="s">
        <v>154</v>
      </c>
      <c r="S3569" t="s">
        <v>293</v>
      </c>
      <c r="T3569" t="s">
        <v>484</v>
      </c>
      <c r="U3569">
        <v>1.1868164172292551E-4</v>
      </c>
      <c r="V3569" t="s">
        <v>154</v>
      </c>
    </row>
    <row r="3570" spans="9:22" x14ac:dyDescent="0.45">
      <c r="I3570" t="s">
        <v>183</v>
      </c>
      <c r="J3570" t="s">
        <v>485</v>
      </c>
      <c r="K3570">
        <v>0</v>
      </c>
      <c r="L3570" t="s">
        <v>154</v>
      </c>
      <c r="N3570" t="s">
        <v>257</v>
      </c>
      <c r="O3570" t="s">
        <v>485</v>
      </c>
      <c r="P3570">
        <v>3.1927252619551945E-3</v>
      </c>
      <c r="Q3570" t="s">
        <v>154</v>
      </c>
      <c r="S3570" t="s">
        <v>293</v>
      </c>
      <c r="T3570" t="s">
        <v>485</v>
      </c>
      <c r="U3570">
        <v>4.5261302467282318E-4</v>
      </c>
      <c r="V3570" t="s">
        <v>154</v>
      </c>
    </row>
    <row r="3571" spans="9:22" x14ac:dyDescent="0.45">
      <c r="I3571" t="s">
        <v>183</v>
      </c>
      <c r="J3571" t="s">
        <v>414</v>
      </c>
      <c r="K3571">
        <v>9.5262364922527845E-4</v>
      </c>
      <c r="L3571" t="s">
        <v>154</v>
      </c>
      <c r="N3571" t="s">
        <v>257</v>
      </c>
      <c r="O3571" t="s">
        <v>414</v>
      </c>
      <c r="P3571">
        <v>1.0087623776054233E-3</v>
      </c>
      <c r="Q3571" t="s">
        <v>154</v>
      </c>
      <c r="S3571" t="s">
        <v>293</v>
      </c>
      <c r="T3571" t="s">
        <v>414</v>
      </c>
      <c r="U3571">
        <v>1.3650910954693229E-3</v>
      </c>
      <c r="V3571" t="s">
        <v>154</v>
      </c>
    </row>
    <row r="3572" spans="9:22" x14ac:dyDescent="0.45">
      <c r="I3572" t="s">
        <v>183</v>
      </c>
      <c r="J3572" t="s">
        <v>415</v>
      </c>
      <c r="K3572">
        <v>1.9476526290927007E-3</v>
      </c>
      <c r="L3572" t="s">
        <v>154</v>
      </c>
      <c r="N3572" t="s">
        <v>257</v>
      </c>
      <c r="O3572" t="s">
        <v>415</v>
      </c>
      <c r="P3572">
        <v>1.1757605849862536E-4</v>
      </c>
      <c r="Q3572" t="s">
        <v>154</v>
      </c>
      <c r="S3572" t="s">
        <v>293</v>
      </c>
      <c r="T3572" t="s">
        <v>415</v>
      </c>
      <c r="U3572">
        <v>1.557345174120637E-4</v>
      </c>
      <c r="V3572" t="s">
        <v>154</v>
      </c>
    </row>
    <row r="3573" spans="9:22" x14ac:dyDescent="0.45">
      <c r="I3573" t="s">
        <v>183</v>
      </c>
      <c r="J3573" t="s">
        <v>416</v>
      </c>
      <c r="K3573">
        <v>2.8698640340609912E-3</v>
      </c>
      <c r="L3573" t="s">
        <v>154</v>
      </c>
      <c r="N3573" t="s">
        <v>257</v>
      </c>
      <c r="O3573" t="s">
        <v>416</v>
      </c>
      <c r="P3573">
        <v>9.4354942455167373E-5</v>
      </c>
      <c r="Q3573" t="s">
        <v>154</v>
      </c>
      <c r="S3573" t="s">
        <v>293</v>
      </c>
      <c r="T3573" t="s">
        <v>416</v>
      </c>
      <c r="U3573">
        <v>1.5736628135121022E-4</v>
      </c>
      <c r="V3573" t="s">
        <v>154</v>
      </c>
    </row>
    <row r="3574" spans="9:22" x14ac:dyDescent="0.45">
      <c r="I3574" t="s">
        <v>183</v>
      </c>
      <c r="J3574" t="s">
        <v>417</v>
      </c>
      <c r="K3574">
        <v>2.7169875969803536E-2</v>
      </c>
      <c r="L3574" t="s">
        <v>154</v>
      </c>
      <c r="N3574" t="s">
        <v>257</v>
      </c>
      <c r="O3574" t="s">
        <v>417</v>
      </c>
      <c r="P3574">
        <v>7.1992354841837628E-4</v>
      </c>
      <c r="Q3574" t="s">
        <v>154</v>
      </c>
      <c r="S3574" t="s">
        <v>293</v>
      </c>
      <c r="T3574" t="s">
        <v>417</v>
      </c>
      <c r="U3574">
        <v>1.7725951077900549E-3</v>
      </c>
      <c r="V3574" t="s">
        <v>154</v>
      </c>
    </row>
    <row r="3575" spans="9:22" x14ac:dyDescent="0.45">
      <c r="I3575" t="s">
        <v>183</v>
      </c>
      <c r="J3575" t="s">
        <v>418</v>
      </c>
      <c r="K3575">
        <v>2.2970595177083429E-3</v>
      </c>
      <c r="L3575" t="s">
        <v>154</v>
      </c>
      <c r="N3575" t="s">
        <v>257</v>
      </c>
      <c r="O3575" t="s">
        <v>418</v>
      </c>
      <c r="P3575">
        <v>1.705488292810932E-4</v>
      </c>
      <c r="Q3575" t="s">
        <v>154</v>
      </c>
      <c r="S3575" t="s">
        <v>293</v>
      </c>
      <c r="T3575" t="s">
        <v>418</v>
      </c>
      <c r="U3575">
        <v>2.583225101071796E-4</v>
      </c>
      <c r="V3575" t="s">
        <v>154</v>
      </c>
    </row>
    <row r="3576" spans="9:22" x14ac:dyDescent="0.45">
      <c r="I3576" t="s">
        <v>183</v>
      </c>
      <c r="J3576" t="s">
        <v>419</v>
      </c>
      <c r="K3576">
        <v>1.3817562684586885E-3</v>
      </c>
      <c r="L3576" t="s">
        <v>154</v>
      </c>
      <c r="N3576" t="s">
        <v>257</v>
      </c>
      <c r="O3576" t="s">
        <v>419</v>
      </c>
      <c r="P3576">
        <v>1.8186454691180919E-4</v>
      </c>
      <c r="Q3576" t="s">
        <v>154</v>
      </c>
      <c r="S3576" t="s">
        <v>293</v>
      </c>
      <c r="T3576" t="s">
        <v>419</v>
      </c>
      <c r="U3576">
        <v>1.8570350038969965E-4</v>
      </c>
      <c r="V3576" t="s">
        <v>154</v>
      </c>
    </row>
    <row r="3577" spans="9:22" x14ac:dyDescent="0.45">
      <c r="I3577" t="s">
        <v>183</v>
      </c>
      <c r="J3577" t="s">
        <v>486</v>
      </c>
      <c r="K3577">
        <v>0</v>
      </c>
      <c r="L3577" t="s">
        <v>154</v>
      </c>
      <c r="N3577" t="s">
        <v>257</v>
      </c>
      <c r="O3577" t="s">
        <v>486</v>
      </c>
      <c r="P3577">
        <v>1.067528057521707E-4</v>
      </c>
      <c r="Q3577" t="s">
        <v>154</v>
      </c>
      <c r="S3577" t="s">
        <v>293</v>
      </c>
      <c r="T3577" t="s">
        <v>486</v>
      </c>
      <c r="U3577">
        <v>1.7160604754473796E-4</v>
      </c>
      <c r="V3577" t="s">
        <v>154</v>
      </c>
    </row>
    <row r="3578" spans="9:22" x14ac:dyDescent="0.45">
      <c r="I3578" t="s">
        <v>183</v>
      </c>
      <c r="J3578" t="s">
        <v>487</v>
      </c>
      <c r="K3578">
        <v>0</v>
      </c>
      <c r="L3578" t="s">
        <v>154</v>
      </c>
      <c r="N3578" t="s">
        <v>257</v>
      </c>
      <c r="O3578" t="s">
        <v>487</v>
      </c>
      <c r="P3578">
        <v>4.5959115893655247E-4</v>
      </c>
      <c r="Q3578" t="s">
        <v>154</v>
      </c>
      <c r="S3578" t="s">
        <v>293</v>
      </c>
      <c r="T3578" t="s">
        <v>487</v>
      </c>
      <c r="U3578">
        <v>5.4507670191516349E-4</v>
      </c>
      <c r="V3578" t="s">
        <v>154</v>
      </c>
    </row>
    <row r="3579" spans="9:22" x14ac:dyDescent="0.45">
      <c r="I3579" t="s">
        <v>183</v>
      </c>
      <c r="J3579" t="s">
        <v>420</v>
      </c>
      <c r="K3579">
        <v>1.3910701970242889E-3</v>
      </c>
      <c r="L3579" t="s">
        <v>154</v>
      </c>
      <c r="N3579" t="s">
        <v>257</v>
      </c>
      <c r="O3579" t="s">
        <v>420</v>
      </c>
      <c r="P3579">
        <v>3.6487048044508883E-3</v>
      </c>
      <c r="Q3579" t="s">
        <v>154</v>
      </c>
      <c r="S3579" t="s">
        <v>293</v>
      </c>
      <c r="T3579" t="s">
        <v>420</v>
      </c>
      <c r="U3579">
        <v>4.242087382258162E-3</v>
      </c>
      <c r="V3579" t="s">
        <v>154</v>
      </c>
    </row>
    <row r="3580" spans="9:22" x14ac:dyDescent="0.45">
      <c r="I3580" t="s">
        <v>183</v>
      </c>
      <c r="J3580" t="s">
        <v>421</v>
      </c>
      <c r="K3580">
        <v>2.8133868071466418E-3</v>
      </c>
      <c r="L3580" t="s">
        <v>154</v>
      </c>
      <c r="N3580" t="s">
        <v>257</v>
      </c>
      <c r="O3580" t="s">
        <v>421</v>
      </c>
      <c r="P3580">
        <v>3.9574917784707147E-4</v>
      </c>
      <c r="Q3580" t="s">
        <v>154</v>
      </c>
      <c r="S3580" t="s">
        <v>293</v>
      </c>
      <c r="T3580" t="s">
        <v>421</v>
      </c>
      <c r="U3580">
        <v>5.4911528146928709E-4</v>
      </c>
      <c r="V3580" t="s">
        <v>154</v>
      </c>
    </row>
    <row r="3581" spans="9:22" x14ac:dyDescent="0.45">
      <c r="I3581" t="s">
        <v>183</v>
      </c>
      <c r="J3581" t="s">
        <v>422</v>
      </c>
      <c r="K3581">
        <v>4.1751056915392271E-3</v>
      </c>
      <c r="L3581" t="s">
        <v>154</v>
      </c>
      <c r="N3581" t="s">
        <v>257</v>
      </c>
      <c r="O3581" t="s">
        <v>422</v>
      </c>
      <c r="P3581">
        <v>3.9149223879054139E-4</v>
      </c>
      <c r="Q3581" t="s">
        <v>154</v>
      </c>
      <c r="S3581" t="s">
        <v>293</v>
      </c>
      <c r="T3581" t="s">
        <v>422</v>
      </c>
      <c r="U3581">
        <v>5.3360990413468671E-4</v>
      </c>
      <c r="V3581" t="s">
        <v>154</v>
      </c>
    </row>
    <row r="3582" spans="9:22" x14ac:dyDescent="0.45">
      <c r="I3582" t="s">
        <v>183</v>
      </c>
      <c r="J3582" t="s">
        <v>423</v>
      </c>
      <c r="K3582">
        <v>3.8576952249081614E-2</v>
      </c>
      <c r="L3582" t="s">
        <v>154</v>
      </c>
      <c r="N3582" t="s">
        <v>257</v>
      </c>
      <c r="O3582" t="s">
        <v>423</v>
      </c>
      <c r="P3582">
        <v>3.3472591775655473E-3</v>
      </c>
      <c r="Q3582" t="s">
        <v>154</v>
      </c>
      <c r="S3582" t="s">
        <v>293</v>
      </c>
      <c r="T3582" t="s">
        <v>423</v>
      </c>
      <c r="U3582">
        <v>4.4396155012239443E-3</v>
      </c>
      <c r="V3582" t="s">
        <v>154</v>
      </c>
    </row>
    <row r="3583" spans="9:22" x14ac:dyDescent="0.45">
      <c r="I3583" t="s">
        <v>183</v>
      </c>
      <c r="J3583" t="s">
        <v>424</v>
      </c>
      <c r="K3583">
        <v>2.5645526162113631E-3</v>
      </c>
      <c r="L3583" t="s">
        <v>154</v>
      </c>
      <c r="N3583" t="s">
        <v>257</v>
      </c>
      <c r="O3583" t="s">
        <v>424</v>
      </c>
      <c r="P3583">
        <v>5.1873442094280738E-4</v>
      </c>
      <c r="Q3583" t="s">
        <v>154</v>
      </c>
      <c r="S3583" t="s">
        <v>293</v>
      </c>
      <c r="T3583" t="s">
        <v>424</v>
      </c>
      <c r="U3583">
        <v>6.9217275157254716E-4</v>
      </c>
      <c r="V3583" t="s">
        <v>154</v>
      </c>
    </row>
    <row r="3584" spans="9:22" x14ac:dyDescent="0.45">
      <c r="I3584" t="s">
        <v>183</v>
      </c>
      <c r="J3584" t="s">
        <v>425</v>
      </c>
      <c r="K3584">
        <v>1.4272572495432835E-3</v>
      </c>
      <c r="L3584" t="s">
        <v>154</v>
      </c>
      <c r="N3584" t="s">
        <v>257</v>
      </c>
      <c r="O3584" t="s">
        <v>425</v>
      </c>
      <c r="P3584">
        <v>5.9574260007063664E-4</v>
      </c>
      <c r="Q3584" t="s">
        <v>154</v>
      </c>
      <c r="S3584" t="s">
        <v>293</v>
      </c>
      <c r="T3584" t="s">
        <v>425</v>
      </c>
      <c r="U3584">
        <v>7.5578835901089791E-4</v>
      </c>
      <c r="V3584" t="s">
        <v>154</v>
      </c>
    </row>
    <row r="3585" spans="9:22" x14ac:dyDescent="0.45">
      <c r="I3585" t="s">
        <v>183</v>
      </c>
      <c r="J3585" t="s">
        <v>488</v>
      </c>
      <c r="K3585">
        <v>0</v>
      </c>
      <c r="L3585" t="s">
        <v>154</v>
      </c>
      <c r="N3585" t="s">
        <v>257</v>
      </c>
      <c r="O3585" t="s">
        <v>488</v>
      </c>
      <c r="P3585">
        <v>5.1935883112546731E-4</v>
      </c>
      <c r="Q3585" t="s">
        <v>154</v>
      </c>
      <c r="S3585" t="s">
        <v>293</v>
      </c>
      <c r="T3585" t="s">
        <v>488</v>
      </c>
      <c r="U3585">
        <v>6.90801771649193E-4</v>
      </c>
      <c r="V3585" t="s">
        <v>154</v>
      </c>
    </row>
    <row r="3586" spans="9:22" x14ac:dyDescent="0.45">
      <c r="I3586" t="s">
        <v>183</v>
      </c>
      <c r="J3586" t="s">
        <v>489</v>
      </c>
      <c r="K3586">
        <v>0</v>
      </c>
      <c r="L3586" t="s">
        <v>154</v>
      </c>
      <c r="N3586" t="s">
        <v>257</v>
      </c>
      <c r="O3586" t="s">
        <v>489</v>
      </c>
      <c r="P3586">
        <v>3.1793390801791621E-3</v>
      </c>
      <c r="Q3586" t="s">
        <v>154</v>
      </c>
      <c r="S3586" t="s">
        <v>293</v>
      </c>
      <c r="T3586" t="s">
        <v>489</v>
      </c>
      <c r="U3586">
        <v>2.3975165530664769E-3</v>
      </c>
      <c r="V3586" t="s">
        <v>154</v>
      </c>
    </row>
    <row r="3587" spans="9:22" x14ac:dyDescent="0.45">
      <c r="I3587" t="s">
        <v>183</v>
      </c>
      <c r="J3587" t="s">
        <v>426</v>
      </c>
      <c r="K3587">
        <v>3.0981248071609681E-3</v>
      </c>
      <c r="L3587" t="s">
        <v>154</v>
      </c>
      <c r="N3587" t="s">
        <v>257</v>
      </c>
      <c r="O3587" t="s">
        <v>426</v>
      </c>
      <c r="P3587">
        <v>2.5135026371974324E-2</v>
      </c>
      <c r="Q3587" t="s">
        <v>154</v>
      </c>
      <c r="S3587" t="s">
        <v>293</v>
      </c>
      <c r="T3587" t="s">
        <v>426</v>
      </c>
      <c r="U3587">
        <v>1.3212322262224607E-2</v>
      </c>
      <c r="V3587" t="s">
        <v>154</v>
      </c>
    </row>
    <row r="3588" spans="9:22" x14ac:dyDescent="0.45">
      <c r="I3588" t="s">
        <v>183</v>
      </c>
      <c r="J3588" t="s">
        <v>427</v>
      </c>
      <c r="K3588">
        <v>5.3479821795819815E-3</v>
      </c>
      <c r="L3588" t="s">
        <v>154</v>
      </c>
      <c r="N3588" t="s">
        <v>257</v>
      </c>
      <c r="O3588" t="s">
        <v>427</v>
      </c>
      <c r="P3588">
        <v>3.1819521130202217E-3</v>
      </c>
      <c r="Q3588" t="s">
        <v>154</v>
      </c>
      <c r="S3588" t="s">
        <v>293</v>
      </c>
      <c r="T3588" t="s">
        <v>427</v>
      </c>
      <c r="U3588">
        <v>2.1809776573602489E-3</v>
      </c>
      <c r="V3588" t="s">
        <v>154</v>
      </c>
    </row>
    <row r="3589" spans="9:22" x14ac:dyDescent="0.45">
      <c r="I3589" t="s">
        <v>183</v>
      </c>
      <c r="J3589" t="s">
        <v>428</v>
      </c>
      <c r="K3589">
        <v>8.3426236462406447E-3</v>
      </c>
      <c r="L3589" t="s">
        <v>154</v>
      </c>
      <c r="N3589" t="s">
        <v>257</v>
      </c>
      <c r="O3589" t="s">
        <v>428</v>
      </c>
      <c r="P3589">
        <v>3.1079269824547955E-3</v>
      </c>
      <c r="Q3589" t="s">
        <v>154</v>
      </c>
      <c r="S3589" t="s">
        <v>293</v>
      </c>
      <c r="T3589" t="s">
        <v>428</v>
      </c>
      <c r="U3589">
        <v>2.2249238576902424E-3</v>
      </c>
      <c r="V3589" t="s">
        <v>154</v>
      </c>
    </row>
    <row r="3590" spans="9:22" x14ac:dyDescent="0.45">
      <c r="I3590" t="s">
        <v>183</v>
      </c>
      <c r="J3590" t="s">
        <v>429</v>
      </c>
      <c r="K3590">
        <v>8.1595316825070721E-2</v>
      </c>
      <c r="L3590" t="s">
        <v>154</v>
      </c>
      <c r="N3590" t="s">
        <v>257</v>
      </c>
      <c r="O3590" t="s">
        <v>429</v>
      </c>
      <c r="P3590">
        <v>2.0585806361610129E-2</v>
      </c>
      <c r="Q3590" t="s">
        <v>154</v>
      </c>
      <c r="S3590" t="s">
        <v>293</v>
      </c>
      <c r="T3590" t="s">
        <v>429</v>
      </c>
      <c r="U3590">
        <v>1.7671540028916615E-2</v>
      </c>
      <c r="V3590" t="s">
        <v>154</v>
      </c>
    </row>
    <row r="3591" spans="9:22" x14ac:dyDescent="0.45">
      <c r="I3591" t="s">
        <v>183</v>
      </c>
      <c r="J3591" t="s">
        <v>430</v>
      </c>
      <c r="K3591">
        <v>6.8316935831475179E-3</v>
      </c>
      <c r="L3591" t="s">
        <v>154</v>
      </c>
      <c r="N3591" t="s">
        <v>257</v>
      </c>
      <c r="O3591" t="s">
        <v>430</v>
      </c>
      <c r="P3591">
        <v>3.3737737873129215E-3</v>
      </c>
      <c r="Q3591" t="s">
        <v>154</v>
      </c>
      <c r="S3591" t="s">
        <v>293</v>
      </c>
      <c r="T3591" t="s">
        <v>430</v>
      </c>
      <c r="U3591">
        <v>2.4517683437991111E-3</v>
      </c>
      <c r="V3591" t="s">
        <v>154</v>
      </c>
    </row>
    <row r="3592" spans="9:22" x14ac:dyDescent="0.45">
      <c r="I3592" t="s">
        <v>183</v>
      </c>
      <c r="J3592" t="s">
        <v>431</v>
      </c>
      <c r="K3592">
        <v>4.3570085019477758E-3</v>
      </c>
      <c r="L3592" t="s">
        <v>154</v>
      </c>
      <c r="N3592" t="s">
        <v>257</v>
      </c>
      <c r="O3592" t="s">
        <v>431</v>
      </c>
      <c r="P3592">
        <v>3.5108105437970383E-3</v>
      </c>
      <c r="Q3592" t="s">
        <v>154</v>
      </c>
      <c r="S3592" t="s">
        <v>293</v>
      </c>
      <c r="T3592" t="s">
        <v>431</v>
      </c>
      <c r="U3592">
        <v>2.1451308252539549E-3</v>
      </c>
      <c r="V3592" t="s">
        <v>154</v>
      </c>
    </row>
    <row r="3593" spans="9:22" x14ac:dyDescent="0.45">
      <c r="I3593" t="s">
        <v>183</v>
      </c>
      <c r="J3593" t="s">
        <v>490</v>
      </c>
      <c r="K3593">
        <v>0</v>
      </c>
      <c r="L3593" t="s">
        <v>154</v>
      </c>
      <c r="N3593" t="s">
        <v>257</v>
      </c>
      <c r="O3593" t="s">
        <v>490</v>
      </c>
      <c r="P3593">
        <v>2.9421434452881366E-3</v>
      </c>
      <c r="Q3593" t="s">
        <v>154</v>
      </c>
      <c r="S3593" t="s">
        <v>293</v>
      </c>
      <c r="T3593" t="s">
        <v>490</v>
      </c>
      <c r="U3593">
        <v>1.7443324519547854E-3</v>
      </c>
      <c r="V3593" t="s">
        <v>154</v>
      </c>
    </row>
    <row r="3594" spans="9:22" x14ac:dyDescent="0.45">
      <c r="I3594" t="s">
        <v>183</v>
      </c>
      <c r="J3594" t="s">
        <v>491</v>
      </c>
      <c r="K3594">
        <v>0</v>
      </c>
      <c r="L3594" t="s">
        <v>154</v>
      </c>
      <c r="N3594" t="s">
        <v>257</v>
      </c>
      <c r="O3594" t="s">
        <v>491</v>
      </c>
      <c r="P3594">
        <v>1.7786754039052208E-2</v>
      </c>
      <c r="Q3594" t="s">
        <v>154</v>
      </c>
      <c r="S3594" t="s">
        <v>293</v>
      </c>
      <c r="T3594" t="s">
        <v>491</v>
      </c>
      <c r="U3594">
        <v>6.1514485947234488E-3</v>
      </c>
      <c r="V3594" t="s">
        <v>154</v>
      </c>
    </row>
    <row r="3595" spans="9:22" x14ac:dyDescent="0.45">
      <c r="I3595" t="s">
        <v>183</v>
      </c>
      <c r="J3595" t="s">
        <v>432</v>
      </c>
      <c r="K3595">
        <v>7.769656210972622E-3</v>
      </c>
      <c r="L3595" t="s">
        <v>154</v>
      </c>
      <c r="N3595" t="s">
        <v>257</v>
      </c>
      <c r="O3595" t="s">
        <v>432</v>
      </c>
      <c r="P3595">
        <v>0.13331959033586507</v>
      </c>
      <c r="Q3595" t="s">
        <v>154</v>
      </c>
      <c r="S3595" t="s">
        <v>293</v>
      </c>
      <c r="T3595" t="s">
        <v>432</v>
      </c>
      <c r="U3595">
        <v>6.2156271198629522E-2</v>
      </c>
      <c r="V3595" t="s">
        <v>154</v>
      </c>
    </row>
    <row r="3596" spans="9:22" x14ac:dyDescent="0.45">
      <c r="I3596" t="s">
        <v>183</v>
      </c>
      <c r="J3596" t="s">
        <v>433</v>
      </c>
      <c r="K3596">
        <v>1.5159391282618055E-2</v>
      </c>
      <c r="L3596" t="s">
        <v>154</v>
      </c>
      <c r="N3596" t="s">
        <v>257</v>
      </c>
      <c r="O3596" t="s">
        <v>433</v>
      </c>
      <c r="P3596">
        <v>2.0359028481094173E-2</v>
      </c>
      <c r="Q3596" t="s">
        <v>154</v>
      </c>
      <c r="S3596" t="s">
        <v>293</v>
      </c>
      <c r="T3596" t="s">
        <v>433</v>
      </c>
      <c r="U3596">
        <v>9.6442807510613345E-3</v>
      </c>
      <c r="V3596" t="s">
        <v>154</v>
      </c>
    </row>
    <row r="3597" spans="9:22" x14ac:dyDescent="0.45">
      <c r="I3597" t="s">
        <v>183</v>
      </c>
      <c r="J3597" t="s">
        <v>434</v>
      </c>
      <c r="K3597">
        <v>2.4188993917968395E-2</v>
      </c>
      <c r="L3597" t="s">
        <v>154</v>
      </c>
      <c r="N3597" t="s">
        <v>257</v>
      </c>
      <c r="O3597" t="s">
        <v>434</v>
      </c>
      <c r="P3597">
        <v>2.1467772107211232E-2</v>
      </c>
      <c r="Q3597" t="s">
        <v>154</v>
      </c>
      <c r="S3597" t="s">
        <v>293</v>
      </c>
      <c r="T3597" t="s">
        <v>434</v>
      </c>
      <c r="U3597">
        <v>9.8223358588679678E-3</v>
      </c>
      <c r="V3597" t="s">
        <v>154</v>
      </c>
    </row>
    <row r="3598" spans="9:22" x14ac:dyDescent="0.45">
      <c r="I3598" t="s">
        <v>183</v>
      </c>
      <c r="J3598" t="s">
        <v>435</v>
      </c>
      <c r="K3598">
        <v>0.24198330972552401</v>
      </c>
      <c r="L3598" t="s">
        <v>154</v>
      </c>
      <c r="N3598" t="s">
        <v>257</v>
      </c>
      <c r="O3598" t="s">
        <v>435</v>
      </c>
      <c r="P3598">
        <v>0.16844918516326854</v>
      </c>
      <c r="Q3598" t="s">
        <v>154</v>
      </c>
      <c r="S3598" t="s">
        <v>293</v>
      </c>
      <c r="T3598" t="s">
        <v>435</v>
      </c>
      <c r="U3598">
        <v>7.3155043588967586E-2</v>
      </c>
      <c r="V3598" t="s">
        <v>154</v>
      </c>
    </row>
    <row r="3599" spans="9:22" x14ac:dyDescent="0.45">
      <c r="I3599" t="s">
        <v>183</v>
      </c>
      <c r="J3599" t="s">
        <v>436</v>
      </c>
      <c r="K3599">
        <v>1.8521459220005459E-2</v>
      </c>
      <c r="L3599" t="s">
        <v>154</v>
      </c>
      <c r="N3599" t="s">
        <v>257</v>
      </c>
      <c r="O3599" t="s">
        <v>436</v>
      </c>
      <c r="P3599">
        <v>2.5790181801888922E-2</v>
      </c>
      <c r="Q3599" t="s">
        <v>154</v>
      </c>
      <c r="S3599" t="s">
        <v>293</v>
      </c>
      <c r="T3599" t="s">
        <v>436</v>
      </c>
      <c r="U3599">
        <v>1.0591168239868477E-2</v>
      </c>
      <c r="V3599" t="s">
        <v>154</v>
      </c>
    </row>
    <row r="3600" spans="9:22" x14ac:dyDescent="0.45">
      <c r="I3600" t="s">
        <v>183</v>
      </c>
      <c r="J3600" t="s">
        <v>437</v>
      </c>
      <c r="K3600">
        <v>9.638040541176519E-3</v>
      </c>
      <c r="L3600" t="s">
        <v>154</v>
      </c>
      <c r="N3600" t="s">
        <v>257</v>
      </c>
      <c r="O3600" t="s">
        <v>437</v>
      </c>
      <c r="P3600">
        <v>2.4535272909721097E-2</v>
      </c>
      <c r="Q3600" t="s">
        <v>154</v>
      </c>
      <c r="S3600" t="s">
        <v>293</v>
      </c>
      <c r="T3600" t="s">
        <v>437</v>
      </c>
      <c r="U3600">
        <v>9.6595909169973956E-3</v>
      </c>
      <c r="V3600" t="s">
        <v>154</v>
      </c>
    </row>
    <row r="3601" spans="9:22" x14ac:dyDescent="0.45">
      <c r="I3601" t="s">
        <v>183</v>
      </c>
      <c r="J3601" t="s">
        <v>492</v>
      </c>
      <c r="K3601">
        <v>0</v>
      </c>
      <c r="L3601" t="s">
        <v>154</v>
      </c>
      <c r="N3601" t="s">
        <v>257</v>
      </c>
      <c r="O3601" t="s">
        <v>492</v>
      </c>
      <c r="P3601">
        <v>2.1780496095187098E-2</v>
      </c>
      <c r="Q3601" t="s">
        <v>154</v>
      </c>
      <c r="S3601" t="s">
        <v>293</v>
      </c>
      <c r="T3601" t="s">
        <v>492</v>
      </c>
      <c r="U3601">
        <v>9.0812263081387675E-3</v>
      </c>
      <c r="V3601" t="s">
        <v>154</v>
      </c>
    </row>
    <row r="3602" spans="9:22" x14ac:dyDescent="0.45">
      <c r="I3602" t="s">
        <v>183</v>
      </c>
      <c r="J3602" t="s">
        <v>493</v>
      </c>
      <c r="K3602">
        <v>0</v>
      </c>
      <c r="L3602" t="s">
        <v>154</v>
      </c>
      <c r="N3602" t="s">
        <v>257</v>
      </c>
      <c r="O3602" t="s">
        <v>493</v>
      </c>
      <c r="P3602">
        <v>0.10260045566406516</v>
      </c>
      <c r="Q3602" t="s">
        <v>154</v>
      </c>
      <c r="S3602" t="s">
        <v>293</v>
      </c>
      <c r="T3602" t="s">
        <v>493</v>
      </c>
      <c r="U3602">
        <v>4.0790655286018329E-2</v>
      </c>
      <c r="V3602" t="s">
        <v>154</v>
      </c>
    </row>
    <row r="3603" spans="9:22" x14ac:dyDescent="0.45">
      <c r="I3603" t="s">
        <v>183</v>
      </c>
      <c r="J3603" t="s">
        <v>438</v>
      </c>
      <c r="K3603">
        <v>2.2841897058369331E-4</v>
      </c>
      <c r="L3603" t="s">
        <v>154</v>
      </c>
      <c r="N3603" t="s">
        <v>257</v>
      </c>
      <c r="O3603" t="s">
        <v>438</v>
      </c>
      <c r="P3603">
        <v>2.4504361416954486E-3</v>
      </c>
      <c r="Q3603" t="s">
        <v>154</v>
      </c>
      <c r="S3603" t="s">
        <v>293</v>
      </c>
      <c r="T3603" t="s">
        <v>438</v>
      </c>
      <c r="U3603">
        <v>2.7737276933044522E-3</v>
      </c>
      <c r="V3603" t="s">
        <v>154</v>
      </c>
    </row>
    <row r="3604" spans="9:22" x14ac:dyDescent="0.45">
      <c r="I3604" t="s">
        <v>183</v>
      </c>
      <c r="J3604" t="s">
        <v>439</v>
      </c>
      <c r="K3604">
        <v>7.3795776556752205E-4</v>
      </c>
      <c r="L3604" t="s">
        <v>154</v>
      </c>
      <c r="N3604" t="s">
        <v>257</v>
      </c>
      <c r="O3604" t="s">
        <v>439</v>
      </c>
      <c r="P3604">
        <v>4.8544553586583704E-4</v>
      </c>
      <c r="Q3604" t="s">
        <v>154</v>
      </c>
      <c r="S3604" t="s">
        <v>293</v>
      </c>
      <c r="T3604" t="s">
        <v>439</v>
      </c>
      <c r="U3604">
        <v>4.9189849940786722E-4</v>
      </c>
      <c r="V3604" t="s">
        <v>154</v>
      </c>
    </row>
    <row r="3605" spans="9:22" x14ac:dyDescent="0.45">
      <c r="I3605" t="s">
        <v>183</v>
      </c>
      <c r="J3605" t="s">
        <v>440</v>
      </c>
      <c r="K3605">
        <v>1.3635743072688646E-3</v>
      </c>
      <c r="L3605" t="s">
        <v>154</v>
      </c>
      <c r="N3605" t="s">
        <v>257</v>
      </c>
      <c r="O3605" t="s">
        <v>440</v>
      </c>
      <c r="P3605">
        <v>5.1003938773456104E-4</v>
      </c>
      <c r="Q3605" t="s">
        <v>154</v>
      </c>
      <c r="S3605" t="s">
        <v>293</v>
      </c>
      <c r="T3605" t="s">
        <v>440</v>
      </c>
      <c r="U3605">
        <v>5.0649609554813554E-4</v>
      </c>
      <c r="V3605" t="s">
        <v>154</v>
      </c>
    </row>
    <row r="3606" spans="9:22" x14ac:dyDescent="0.45">
      <c r="I3606" t="s">
        <v>183</v>
      </c>
      <c r="J3606" t="s">
        <v>441</v>
      </c>
      <c r="K3606">
        <v>1.146158361865343E-2</v>
      </c>
      <c r="L3606" t="s">
        <v>154</v>
      </c>
      <c r="N3606" t="s">
        <v>257</v>
      </c>
      <c r="O3606" t="s">
        <v>441</v>
      </c>
      <c r="P3606">
        <v>4.0944307268653401E-3</v>
      </c>
      <c r="Q3606" t="s">
        <v>154</v>
      </c>
      <c r="S3606" t="s">
        <v>293</v>
      </c>
      <c r="T3606" t="s">
        <v>441</v>
      </c>
      <c r="U3606">
        <v>3.0119549562888297E-3</v>
      </c>
      <c r="V3606" t="s">
        <v>154</v>
      </c>
    </row>
    <row r="3607" spans="9:22" x14ac:dyDescent="0.45">
      <c r="I3607" t="s">
        <v>183</v>
      </c>
      <c r="J3607" t="s">
        <v>442</v>
      </c>
      <c r="K3607">
        <v>5.535383322651477E-4</v>
      </c>
      <c r="L3607" t="s">
        <v>154</v>
      </c>
      <c r="N3607" t="s">
        <v>257</v>
      </c>
      <c r="O3607" t="s">
        <v>442</v>
      </c>
      <c r="P3607">
        <v>5.79960873817636E-4</v>
      </c>
      <c r="Q3607" t="s">
        <v>154</v>
      </c>
      <c r="S3607" t="s">
        <v>293</v>
      </c>
      <c r="T3607" t="s">
        <v>442</v>
      </c>
      <c r="U3607">
        <v>3.2688693861303455E-4</v>
      </c>
      <c r="V3607" t="s">
        <v>154</v>
      </c>
    </row>
    <row r="3608" spans="9:22" x14ac:dyDescent="0.45">
      <c r="I3608" t="s">
        <v>183</v>
      </c>
      <c r="J3608" t="s">
        <v>443</v>
      </c>
      <c r="K3608">
        <v>1.352653557063035E-4</v>
      </c>
      <c r="L3608" t="s">
        <v>154</v>
      </c>
      <c r="N3608" t="s">
        <v>257</v>
      </c>
      <c r="O3608" t="s">
        <v>443</v>
      </c>
      <c r="P3608">
        <v>4.9997207670949705E-4</v>
      </c>
      <c r="Q3608" t="s">
        <v>154</v>
      </c>
      <c r="S3608" t="s">
        <v>293</v>
      </c>
      <c r="T3608" t="s">
        <v>443</v>
      </c>
      <c r="U3608">
        <v>2.6550255218256208E-4</v>
      </c>
      <c r="V3608" t="s">
        <v>154</v>
      </c>
    </row>
    <row r="3609" spans="9:22" x14ac:dyDescent="0.45">
      <c r="I3609" t="s">
        <v>183</v>
      </c>
      <c r="J3609" t="s">
        <v>494</v>
      </c>
      <c r="K3609">
        <v>0</v>
      </c>
      <c r="L3609" t="s">
        <v>154</v>
      </c>
      <c r="N3609" t="s">
        <v>257</v>
      </c>
      <c r="O3609" t="s">
        <v>494</v>
      </c>
      <c r="P3609">
        <v>4.5098503290629557E-4</v>
      </c>
      <c r="Q3609" t="s">
        <v>154</v>
      </c>
      <c r="S3609" t="s">
        <v>293</v>
      </c>
      <c r="T3609" t="s">
        <v>494</v>
      </c>
      <c r="U3609">
        <v>3.5466481887836912E-4</v>
      </c>
      <c r="V3609" t="s">
        <v>154</v>
      </c>
    </row>
    <row r="3610" spans="9:22" x14ac:dyDescent="0.45">
      <c r="I3610" t="s">
        <v>183</v>
      </c>
      <c r="J3610" t="s">
        <v>495</v>
      </c>
      <c r="K3610">
        <v>0</v>
      </c>
      <c r="L3610" t="s">
        <v>154</v>
      </c>
      <c r="N3610" t="s">
        <v>257</v>
      </c>
      <c r="O3610" t="s">
        <v>495</v>
      </c>
      <c r="P3610">
        <v>1.2517379345596718E-3</v>
      </c>
      <c r="Q3610" t="s">
        <v>154</v>
      </c>
      <c r="S3610" t="s">
        <v>293</v>
      </c>
      <c r="T3610" t="s">
        <v>495</v>
      </c>
      <c r="U3610">
        <v>2.4724472013582873E-3</v>
      </c>
      <c r="V3610" t="s">
        <v>154</v>
      </c>
    </row>
    <row r="3611" spans="9:22" x14ac:dyDescent="0.45">
      <c r="I3611" t="s">
        <v>183</v>
      </c>
      <c r="J3611" t="s">
        <v>444</v>
      </c>
      <c r="K3611">
        <v>3.4680671095784095E-4</v>
      </c>
      <c r="L3611" t="s">
        <v>154</v>
      </c>
      <c r="N3611" t="s">
        <v>257</v>
      </c>
      <c r="O3611" t="s">
        <v>444</v>
      </c>
      <c r="P3611">
        <v>8.8985536735471506E-4</v>
      </c>
      <c r="Q3611" t="s">
        <v>154</v>
      </c>
      <c r="S3611" t="s">
        <v>293</v>
      </c>
      <c r="T3611" t="s">
        <v>444</v>
      </c>
      <c r="U3611">
        <v>1.6564784649548646E-3</v>
      </c>
      <c r="V3611" t="s">
        <v>154</v>
      </c>
    </row>
    <row r="3612" spans="9:22" x14ac:dyDescent="0.45">
      <c r="I3612" t="s">
        <v>183</v>
      </c>
      <c r="J3612" t="s">
        <v>445</v>
      </c>
      <c r="K3612">
        <v>8.6731474207430608E-4</v>
      </c>
      <c r="L3612" t="s">
        <v>154</v>
      </c>
      <c r="N3612" t="s">
        <v>257</v>
      </c>
      <c r="O3612" t="s">
        <v>445</v>
      </c>
      <c r="P3612">
        <v>9.9294226410666137E-5</v>
      </c>
      <c r="Q3612" t="s">
        <v>154</v>
      </c>
      <c r="S3612" t="s">
        <v>293</v>
      </c>
      <c r="T3612" t="s">
        <v>445</v>
      </c>
      <c r="U3612">
        <v>2.4201731152744926E-4</v>
      </c>
      <c r="V3612" t="s">
        <v>154</v>
      </c>
    </row>
    <row r="3613" spans="9:22" x14ac:dyDescent="0.45">
      <c r="I3613" t="s">
        <v>183</v>
      </c>
      <c r="J3613" t="s">
        <v>446</v>
      </c>
      <c r="K3613">
        <v>1.4565413510065123E-3</v>
      </c>
      <c r="L3613" t="s">
        <v>154</v>
      </c>
      <c r="N3613" t="s">
        <v>257</v>
      </c>
      <c r="O3613" t="s">
        <v>446</v>
      </c>
      <c r="P3613">
        <v>1.1389980120557587E-4</v>
      </c>
      <c r="Q3613" t="s">
        <v>154</v>
      </c>
      <c r="S3613" t="s">
        <v>293</v>
      </c>
      <c r="T3613" t="s">
        <v>446</v>
      </c>
      <c r="U3613">
        <v>2.8530866534413673E-4</v>
      </c>
      <c r="V3613" t="s">
        <v>154</v>
      </c>
    </row>
    <row r="3614" spans="9:22" x14ac:dyDescent="0.45">
      <c r="I3614" t="s">
        <v>183</v>
      </c>
      <c r="J3614" t="s">
        <v>447</v>
      </c>
      <c r="K3614">
        <v>1.160131666264207E-2</v>
      </c>
      <c r="L3614" t="s">
        <v>154</v>
      </c>
      <c r="N3614" t="s">
        <v>257</v>
      </c>
      <c r="O3614" t="s">
        <v>447</v>
      </c>
      <c r="P3614">
        <v>1.912151799224344E-3</v>
      </c>
      <c r="Q3614" t="s">
        <v>154</v>
      </c>
      <c r="S3614" t="s">
        <v>293</v>
      </c>
      <c r="T3614" t="s">
        <v>447</v>
      </c>
      <c r="U3614">
        <v>1.7924240745462343E-3</v>
      </c>
      <c r="V3614" t="s">
        <v>154</v>
      </c>
    </row>
    <row r="3615" spans="9:22" x14ac:dyDescent="0.45">
      <c r="I3615" t="s">
        <v>183</v>
      </c>
      <c r="J3615" t="s">
        <v>448</v>
      </c>
      <c r="K3615">
        <v>6.4822780437357244E-4</v>
      </c>
      <c r="L3615" t="s">
        <v>154</v>
      </c>
      <c r="N3615" t="s">
        <v>257</v>
      </c>
      <c r="O3615" t="s">
        <v>448</v>
      </c>
      <c r="P3615">
        <v>3.1293220683530055E-4</v>
      </c>
      <c r="Q3615" t="s">
        <v>154</v>
      </c>
      <c r="S3615" t="s">
        <v>293</v>
      </c>
      <c r="T3615" t="s">
        <v>448</v>
      </c>
      <c r="U3615">
        <v>2.1463473073154272E-4</v>
      </c>
      <c r="V3615" t="s">
        <v>154</v>
      </c>
    </row>
    <row r="3616" spans="9:22" x14ac:dyDescent="0.45">
      <c r="I3616" t="s">
        <v>183</v>
      </c>
      <c r="J3616" t="s">
        <v>449</v>
      </c>
      <c r="K3616">
        <v>3.5490612484497598E-4</v>
      </c>
      <c r="L3616" t="s">
        <v>154</v>
      </c>
      <c r="N3616" t="s">
        <v>257</v>
      </c>
      <c r="O3616" t="s">
        <v>449</v>
      </c>
      <c r="P3616">
        <v>2.6534966300952647E-4</v>
      </c>
      <c r="Q3616" t="s">
        <v>154</v>
      </c>
      <c r="S3616" t="s">
        <v>293</v>
      </c>
      <c r="T3616" t="s">
        <v>449</v>
      </c>
      <c r="U3616">
        <v>1.541379625574584E-4</v>
      </c>
      <c r="V3616" t="s">
        <v>154</v>
      </c>
    </row>
    <row r="3617" spans="9:22" x14ac:dyDescent="0.45">
      <c r="I3617" t="s">
        <v>183</v>
      </c>
      <c r="J3617" t="s">
        <v>496</v>
      </c>
      <c r="K3617">
        <v>0</v>
      </c>
      <c r="L3617" t="s">
        <v>154</v>
      </c>
      <c r="N3617" t="s">
        <v>257</v>
      </c>
      <c r="O3617" t="s">
        <v>496</v>
      </c>
      <c r="P3617">
        <v>1.7821051328452764E-4</v>
      </c>
      <c r="Q3617" t="s">
        <v>154</v>
      </c>
      <c r="S3617" t="s">
        <v>293</v>
      </c>
      <c r="T3617" t="s">
        <v>496</v>
      </c>
      <c r="U3617">
        <v>2.0003641458574893E-4</v>
      </c>
      <c r="V3617" t="s">
        <v>154</v>
      </c>
    </row>
    <row r="3618" spans="9:22" x14ac:dyDescent="0.45">
      <c r="I3618" t="s">
        <v>183</v>
      </c>
      <c r="J3618" t="s">
        <v>497</v>
      </c>
      <c r="K3618">
        <v>0</v>
      </c>
      <c r="L3618" t="s">
        <v>154</v>
      </c>
      <c r="N3618" t="s">
        <v>257</v>
      </c>
      <c r="O3618" t="s">
        <v>497</v>
      </c>
      <c r="P3618">
        <v>7.4668026683300925E-4</v>
      </c>
      <c r="Q3618" t="s">
        <v>154</v>
      </c>
      <c r="S3618" t="s">
        <v>293</v>
      </c>
      <c r="T3618" t="s">
        <v>497</v>
      </c>
      <c r="U3618">
        <v>1.4694020325645451E-3</v>
      </c>
      <c r="V3618" t="s">
        <v>154</v>
      </c>
    </row>
    <row r="3619" spans="9:22" x14ac:dyDescent="0.45">
      <c r="I3619" t="s">
        <v>183</v>
      </c>
      <c r="J3619" t="s">
        <v>498</v>
      </c>
      <c r="K3619">
        <v>3.0951682727617695E-4</v>
      </c>
      <c r="L3619" t="s">
        <v>154</v>
      </c>
      <c r="N3619" t="s">
        <v>257</v>
      </c>
      <c r="O3619" t="s">
        <v>498</v>
      </c>
      <c r="P3619">
        <v>8.785540396732221E-4</v>
      </c>
      <c r="Q3619" t="s">
        <v>154</v>
      </c>
      <c r="S3619" t="s">
        <v>293</v>
      </c>
      <c r="T3619" t="s">
        <v>498</v>
      </c>
      <c r="U3619">
        <v>1.274949044256026E-2</v>
      </c>
      <c r="V3619" t="s">
        <v>154</v>
      </c>
    </row>
    <row r="3620" spans="9:22" x14ac:dyDescent="0.45">
      <c r="I3620" t="s">
        <v>183</v>
      </c>
      <c r="J3620" t="s">
        <v>499</v>
      </c>
      <c r="K3620">
        <v>7.9094982110821581E-4</v>
      </c>
      <c r="L3620" t="s">
        <v>154</v>
      </c>
      <c r="N3620" t="s">
        <v>257</v>
      </c>
      <c r="O3620" t="s">
        <v>499</v>
      </c>
      <c r="P3620">
        <v>6.3777419439596671E-5</v>
      </c>
      <c r="Q3620" t="s">
        <v>154</v>
      </c>
      <c r="S3620" t="s">
        <v>293</v>
      </c>
      <c r="T3620" t="s">
        <v>499</v>
      </c>
      <c r="U3620">
        <v>1.918355327995959E-3</v>
      </c>
      <c r="V3620" t="s">
        <v>154</v>
      </c>
    </row>
    <row r="3621" spans="9:22" x14ac:dyDescent="0.45">
      <c r="I3621" t="s">
        <v>183</v>
      </c>
      <c r="J3621" t="s">
        <v>500</v>
      </c>
      <c r="K3621">
        <v>1.4464250377924099E-3</v>
      </c>
      <c r="L3621" t="s">
        <v>154</v>
      </c>
      <c r="N3621" t="s">
        <v>257</v>
      </c>
      <c r="O3621" t="s">
        <v>500</v>
      </c>
      <c r="P3621">
        <v>6.3760799678819094E-5</v>
      </c>
      <c r="Q3621" t="s">
        <v>154</v>
      </c>
      <c r="S3621" t="s">
        <v>293</v>
      </c>
      <c r="T3621" t="s">
        <v>500</v>
      </c>
      <c r="U3621">
        <v>1.9721881965473606E-3</v>
      </c>
      <c r="V3621" t="s">
        <v>154</v>
      </c>
    </row>
    <row r="3622" spans="9:22" x14ac:dyDescent="0.45">
      <c r="I3622" t="s">
        <v>183</v>
      </c>
      <c r="J3622" t="s">
        <v>501</v>
      </c>
      <c r="K3622">
        <v>1.3351323364907956E-2</v>
      </c>
      <c r="L3622" t="s">
        <v>154</v>
      </c>
      <c r="N3622" t="s">
        <v>257</v>
      </c>
      <c r="O3622" t="s">
        <v>501</v>
      </c>
      <c r="P3622">
        <v>1.2404122601967853E-3</v>
      </c>
      <c r="Q3622" t="s">
        <v>154</v>
      </c>
      <c r="S3622" t="s">
        <v>293</v>
      </c>
      <c r="T3622" t="s">
        <v>501</v>
      </c>
      <c r="U3622">
        <v>1.5370000291496516E-2</v>
      </c>
      <c r="V3622" t="s">
        <v>154</v>
      </c>
    </row>
    <row r="3623" spans="9:22" x14ac:dyDescent="0.45">
      <c r="I3623" t="s">
        <v>183</v>
      </c>
      <c r="J3623" t="s">
        <v>502</v>
      </c>
      <c r="K3623">
        <v>6.1553333301842851E-4</v>
      </c>
      <c r="L3623" t="s">
        <v>154</v>
      </c>
      <c r="N3623" t="s">
        <v>257</v>
      </c>
      <c r="O3623" t="s">
        <v>502</v>
      </c>
      <c r="P3623">
        <v>2.2662591999544475E-4</v>
      </c>
      <c r="Q3623" t="s">
        <v>154</v>
      </c>
      <c r="S3623" t="s">
        <v>293</v>
      </c>
      <c r="T3623" t="s">
        <v>502</v>
      </c>
      <c r="U3623">
        <v>2.3423954376815171E-3</v>
      </c>
      <c r="V3623" t="s">
        <v>154</v>
      </c>
    </row>
    <row r="3624" spans="9:22" x14ac:dyDescent="0.45">
      <c r="I3624" t="s">
        <v>183</v>
      </c>
      <c r="J3624" t="s">
        <v>503</v>
      </c>
      <c r="K3624">
        <v>2.9036445481548685E-4</v>
      </c>
      <c r="L3624" t="s">
        <v>154</v>
      </c>
      <c r="N3624" t="s">
        <v>257</v>
      </c>
      <c r="O3624" t="s">
        <v>503</v>
      </c>
      <c r="P3624">
        <v>1.6383607526659102E-4</v>
      </c>
      <c r="Q3624" t="s">
        <v>154</v>
      </c>
      <c r="S3624" t="s">
        <v>293</v>
      </c>
      <c r="T3624" t="s">
        <v>503</v>
      </c>
      <c r="U3624">
        <v>1.8650878026351798E-3</v>
      </c>
      <c r="V3624" t="s">
        <v>154</v>
      </c>
    </row>
    <row r="3625" spans="9:22" x14ac:dyDescent="0.45">
      <c r="I3625" t="s">
        <v>183</v>
      </c>
      <c r="J3625" t="s">
        <v>504</v>
      </c>
      <c r="K3625">
        <v>0</v>
      </c>
      <c r="L3625" t="s">
        <v>154</v>
      </c>
      <c r="N3625" t="s">
        <v>257</v>
      </c>
      <c r="O3625" t="s">
        <v>504</v>
      </c>
      <c r="P3625">
        <v>1.3649721501959102E-4</v>
      </c>
      <c r="Q3625" t="s">
        <v>154</v>
      </c>
      <c r="S3625" t="s">
        <v>293</v>
      </c>
      <c r="T3625" t="s">
        <v>504</v>
      </c>
      <c r="U3625">
        <v>1.9276273241152287E-3</v>
      </c>
      <c r="V3625" t="s">
        <v>154</v>
      </c>
    </row>
    <row r="3626" spans="9:22" x14ac:dyDescent="0.45">
      <c r="I3626" t="s">
        <v>183</v>
      </c>
      <c r="J3626" t="s">
        <v>505</v>
      </c>
      <c r="K3626">
        <v>0</v>
      </c>
      <c r="L3626" t="s">
        <v>154</v>
      </c>
      <c r="N3626" t="s">
        <v>257</v>
      </c>
      <c r="O3626" t="s">
        <v>505</v>
      </c>
      <c r="P3626">
        <v>8.1404006464202267E-4</v>
      </c>
      <c r="Q3626" t="s">
        <v>154</v>
      </c>
      <c r="S3626" t="s">
        <v>293</v>
      </c>
      <c r="T3626" t="s">
        <v>505</v>
      </c>
      <c r="U3626">
        <v>1.0072037716130005E-2</v>
      </c>
      <c r="V3626" t="s">
        <v>154</v>
      </c>
    </row>
    <row r="3627" spans="9:22" x14ac:dyDescent="0.45">
      <c r="I3627" t="s">
        <v>183</v>
      </c>
      <c r="J3627" t="s">
        <v>506</v>
      </c>
      <c r="K3627">
        <v>8.1199488522250176E-4</v>
      </c>
      <c r="L3627" t="s">
        <v>154</v>
      </c>
      <c r="N3627" t="s">
        <v>257</v>
      </c>
      <c r="O3627" t="s">
        <v>506</v>
      </c>
      <c r="P3627">
        <v>2.7010306835091973E-3</v>
      </c>
      <c r="Q3627" t="s">
        <v>154</v>
      </c>
      <c r="S3627" t="s">
        <v>293</v>
      </c>
      <c r="T3627" t="s">
        <v>506</v>
      </c>
      <c r="U3627">
        <v>1.9589283773450185E-2</v>
      </c>
      <c r="V3627" t="s">
        <v>154</v>
      </c>
    </row>
    <row r="3628" spans="9:22" x14ac:dyDescent="0.45">
      <c r="I3628" t="s">
        <v>183</v>
      </c>
      <c r="J3628" t="s">
        <v>507</v>
      </c>
      <c r="K3628">
        <v>1.6167104212783858E-3</v>
      </c>
      <c r="L3628" t="s">
        <v>154</v>
      </c>
      <c r="N3628" t="s">
        <v>257</v>
      </c>
      <c r="O3628" t="s">
        <v>507</v>
      </c>
      <c r="P3628">
        <v>3.8760350946315464E-4</v>
      </c>
      <c r="Q3628" t="s">
        <v>154</v>
      </c>
      <c r="S3628" t="s">
        <v>293</v>
      </c>
      <c r="T3628" t="s">
        <v>507</v>
      </c>
      <c r="U3628">
        <v>2.8152685998575826E-3</v>
      </c>
      <c r="V3628" t="s">
        <v>154</v>
      </c>
    </row>
    <row r="3629" spans="9:22" x14ac:dyDescent="0.45">
      <c r="I3629" t="s">
        <v>183</v>
      </c>
      <c r="J3629" t="s">
        <v>508</v>
      </c>
      <c r="K3629">
        <v>2.6056671697116131E-3</v>
      </c>
      <c r="L3629" t="s">
        <v>154</v>
      </c>
      <c r="N3629" t="s">
        <v>257</v>
      </c>
      <c r="O3629" t="s">
        <v>508</v>
      </c>
      <c r="P3629">
        <v>3.047945148074838E-4</v>
      </c>
      <c r="Q3629" t="s">
        <v>154</v>
      </c>
      <c r="S3629" t="s">
        <v>293</v>
      </c>
      <c r="T3629" t="s">
        <v>508</v>
      </c>
      <c r="U3629">
        <v>2.8915573422884163E-3</v>
      </c>
      <c r="V3629" t="s">
        <v>154</v>
      </c>
    </row>
    <row r="3630" spans="9:22" x14ac:dyDescent="0.45">
      <c r="I3630" t="s">
        <v>183</v>
      </c>
      <c r="J3630" t="s">
        <v>509</v>
      </c>
      <c r="K3630">
        <v>2.6100842445464317E-2</v>
      </c>
      <c r="L3630" t="s">
        <v>154</v>
      </c>
      <c r="N3630" t="s">
        <v>257</v>
      </c>
      <c r="O3630" t="s">
        <v>509</v>
      </c>
      <c r="P3630">
        <v>2.881882539218325E-3</v>
      </c>
      <c r="Q3630" t="s">
        <v>154</v>
      </c>
      <c r="S3630" t="s">
        <v>293</v>
      </c>
      <c r="T3630" t="s">
        <v>509</v>
      </c>
      <c r="U3630">
        <v>2.0581397704753882E-2</v>
      </c>
      <c r="V3630" t="s">
        <v>154</v>
      </c>
    </row>
    <row r="3631" spans="9:22" x14ac:dyDescent="0.45">
      <c r="I3631" t="s">
        <v>183</v>
      </c>
      <c r="J3631" t="s">
        <v>510</v>
      </c>
      <c r="K3631">
        <v>2.1811759268134975E-3</v>
      </c>
      <c r="L3631" t="s">
        <v>154</v>
      </c>
      <c r="N3631" t="s">
        <v>257</v>
      </c>
      <c r="O3631" t="s">
        <v>510</v>
      </c>
      <c r="P3631">
        <v>3.790465486140714E-4</v>
      </c>
      <c r="Q3631" t="s">
        <v>154</v>
      </c>
      <c r="S3631" t="s">
        <v>293</v>
      </c>
      <c r="T3631" t="s">
        <v>510</v>
      </c>
      <c r="U3631">
        <v>3.0902160813625224E-3</v>
      </c>
      <c r="V3631" t="s">
        <v>154</v>
      </c>
    </row>
    <row r="3632" spans="9:22" x14ac:dyDescent="0.45">
      <c r="I3632" t="s">
        <v>183</v>
      </c>
      <c r="J3632" t="s">
        <v>511</v>
      </c>
      <c r="K3632">
        <v>1.2089317062671718E-3</v>
      </c>
      <c r="L3632" t="s">
        <v>154</v>
      </c>
      <c r="N3632" t="s">
        <v>257</v>
      </c>
      <c r="O3632" t="s">
        <v>511</v>
      </c>
      <c r="P3632">
        <v>2.707737157343304E-4</v>
      </c>
      <c r="Q3632" t="s">
        <v>154</v>
      </c>
      <c r="S3632" t="s">
        <v>293</v>
      </c>
      <c r="T3632" t="s">
        <v>511</v>
      </c>
      <c r="U3632">
        <v>2.4032535383697999E-3</v>
      </c>
      <c r="V3632" t="s">
        <v>154</v>
      </c>
    </row>
    <row r="3633" spans="9:22" x14ac:dyDescent="0.45">
      <c r="I3633" t="s">
        <v>183</v>
      </c>
      <c r="J3633" t="s">
        <v>512</v>
      </c>
      <c r="K3633">
        <v>0</v>
      </c>
      <c r="L3633" t="s">
        <v>154</v>
      </c>
      <c r="N3633" t="s">
        <v>257</v>
      </c>
      <c r="O3633" t="s">
        <v>512</v>
      </c>
      <c r="P3633">
        <v>2.1394762718839695E-4</v>
      </c>
      <c r="Q3633" t="s">
        <v>154</v>
      </c>
      <c r="S3633" t="s">
        <v>293</v>
      </c>
      <c r="T3633" t="s">
        <v>512</v>
      </c>
      <c r="U3633">
        <v>2.7076366709129322E-3</v>
      </c>
      <c r="V3633" t="s">
        <v>154</v>
      </c>
    </row>
    <row r="3634" spans="9:22" x14ac:dyDescent="0.45">
      <c r="I3634" t="s">
        <v>183</v>
      </c>
      <c r="J3634" t="s">
        <v>513</v>
      </c>
      <c r="K3634">
        <v>0</v>
      </c>
      <c r="L3634" t="s">
        <v>154</v>
      </c>
      <c r="N3634" t="s">
        <v>257</v>
      </c>
      <c r="O3634" t="s">
        <v>513</v>
      </c>
      <c r="P3634">
        <v>1.2825734333411574E-3</v>
      </c>
      <c r="Q3634" t="s">
        <v>154</v>
      </c>
      <c r="S3634" t="s">
        <v>293</v>
      </c>
      <c r="T3634" t="s">
        <v>513</v>
      </c>
      <c r="U3634">
        <v>1.6062956062195727E-2</v>
      </c>
      <c r="V3634" t="s">
        <v>154</v>
      </c>
    </row>
    <row r="3635" spans="9:22" x14ac:dyDescent="0.45">
      <c r="I3635" t="s">
        <v>183</v>
      </c>
      <c r="J3635" t="s">
        <v>514</v>
      </c>
      <c r="K3635">
        <v>9.9223387434223818E-5</v>
      </c>
      <c r="L3635" t="s">
        <v>154</v>
      </c>
      <c r="N3635" t="s">
        <v>257</v>
      </c>
      <c r="O3635" t="s">
        <v>514</v>
      </c>
      <c r="P3635">
        <v>3.9351254167326729E-3</v>
      </c>
      <c r="Q3635" t="s">
        <v>154</v>
      </c>
      <c r="S3635" t="s">
        <v>293</v>
      </c>
      <c r="T3635" t="s">
        <v>514</v>
      </c>
      <c r="U3635">
        <v>9.6061352854205605E-3</v>
      </c>
      <c r="V3635" t="s">
        <v>154</v>
      </c>
    </row>
    <row r="3636" spans="9:22" x14ac:dyDescent="0.45">
      <c r="I3636" t="s">
        <v>183</v>
      </c>
      <c r="J3636" t="s">
        <v>515</v>
      </c>
      <c r="K3636">
        <v>2.540924596050279E-4</v>
      </c>
      <c r="L3636" t="s">
        <v>154</v>
      </c>
      <c r="N3636" t="s">
        <v>257</v>
      </c>
      <c r="O3636" t="s">
        <v>515</v>
      </c>
      <c r="P3636">
        <v>5.7413797655523789E-4</v>
      </c>
      <c r="Q3636" t="s">
        <v>154</v>
      </c>
      <c r="S3636" t="s">
        <v>293</v>
      </c>
      <c r="T3636" t="s">
        <v>515</v>
      </c>
      <c r="U3636">
        <v>1.3329088526869506E-3</v>
      </c>
      <c r="V3636" t="s">
        <v>154</v>
      </c>
    </row>
    <row r="3637" spans="9:22" x14ac:dyDescent="0.45">
      <c r="I3637" t="s">
        <v>183</v>
      </c>
      <c r="J3637" t="s">
        <v>516</v>
      </c>
      <c r="K3637">
        <v>3.5508333429715524E-4</v>
      </c>
      <c r="L3637" t="s">
        <v>154</v>
      </c>
      <c r="N3637" t="s">
        <v>257</v>
      </c>
      <c r="O3637" t="s">
        <v>516</v>
      </c>
      <c r="P3637">
        <v>6.1515725190447478E-4</v>
      </c>
      <c r="Q3637" t="s">
        <v>154</v>
      </c>
      <c r="S3637" t="s">
        <v>293</v>
      </c>
      <c r="T3637" t="s">
        <v>516</v>
      </c>
      <c r="U3637">
        <v>1.3352338217307606E-3</v>
      </c>
      <c r="V3637" t="s">
        <v>154</v>
      </c>
    </row>
    <row r="3638" spans="9:22" x14ac:dyDescent="0.45">
      <c r="I3638" t="s">
        <v>183</v>
      </c>
      <c r="J3638" t="s">
        <v>517</v>
      </c>
      <c r="K3638">
        <v>4.5916061366430014E-3</v>
      </c>
      <c r="L3638" t="s">
        <v>154</v>
      </c>
      <c r="N3638" t="s">
        <v>257</v>
      </c>
      <c r="O3638" t="s">
        <v>517</v>
      </c>
      <c r="P3638">
        <v>5.3619278787584513E-3</v>
      </c>
      <c r="Q3638" t="s">
        <v>154</v>
      </c>
      <c r="S3638" t="s">
        <v>293</v>
      </c>
      <c r="T3638" t="s">
        <v>517</v>
      </c>
      <c r="U3638">
        <v>9.2969959260541281E-3</v>
      </c>
      <c r="V3638" t="s">
        <v>154</v>
      </c>
    </row>
    <row r="3639" spans="9:22" x14ac:dyDescent="0.45">
      <c r="I3639" t="s">
        <v>183</v>
      </c>
      <c r="J3639" t="s">
        <v>518</v>
      </c>
      <c r="K3639">
        <v>4.2120927933489682E-4</v>
      </c>
      <c r="L3639" t="s">
        <v>154</v>
      </c>
      <c r="N3639" t="s">
        <v>257</v>
      </c>
      <c r="O3639" t="s">
        <v>518</v>
      </c>
      <c r="P3639">
        <v>8.7431405453762177E-4</v>
      </c>
      <c r="Q3639" t="s">
        <v>154</v>
      </c>
      <c r="S3639" t="s">
        <v>293</v>
      </c>
      <c r="T3639" t="s">
        <v>518</v>
      </c>
      <c r="U3639">
        <v>1.3257470776357405E-3</v>
      </c>
      <c r="V3639" t="s">
        <v>154</v>
      </c>
    </row>
    <row r="3640" spans="9:22" x14ac:dyDescent="0.45">
      <c r="I3640" t="s">
        <v>183</v>
      </c>
      <c r="J3640" t="s">
        <v>519</v>
      </c>
      <c r="K3640">
        <v>1.9979374174476015E-4</v>
      </c>
      <c r="L3640" t="s">
        <v>154</v>
      </c>
      <c r="N3640" t="s">
        <v>257</v>
      </c>
      <c r="O3640" t="s">
        <v>519</v>
      </c>
      <c r="P3640">
        <v>8.9679208215974558E-4</v>
      </c>
      <c r="Q3640" t="s">
        <v>154</v>
      </c>
      <c r="S3640" t="s">
        <v>293</v>
      </c>
      <c r="T3640" t="s">
        <v>519</v>
      </c>
      <c r="U3640">
        <v>1.304897707702831E-3</v>
      </c>
      <c r="V3640" t="s">
        <v>154</v>
      </c>
    </row>
    <row r="3641" spans="9:22" x14ac:dyDescent="0.45">
      <c r="I3641" t="s">
        <v>183</v>
      </c>
      <c r="J3641" t="s">
        <v>520</v>
      </c>
      <c r="K3641">
        <v>0</v>
      </c>
      <c r="L3641" t="s">
        <v>154</v>
      </c>
      <c r="N3641" t="s">
        <v>257</v>
      </c>
      <c r="O3641" t="s">
        <v>520</v>
      </c>
      <c r="P3641">
        <v>8.3619082939896206E-4</v>
      </c>
      <c r="Q3641" t="s">
        <v>154</v>
      </c>
      <c r="S3641" t="s">
        <v>293</v>
      </c>
      <c r="T3641" t="s">
        <v>520</v>
      </c>
      <c r="U3641">
        <v>1.3369374608669942E-3</v>
      </c>
      <c r="V3641" t="s">
        <v>154</v>
      </c>
    </row>
    <row r="3642" spans="9:22" x14ac:dyDescent="0.45">
      <c r="I3642" t="s">
        <v>183</v>
      </c>
      <c r="J3642" t="s">
        <v>521</v>
      </c>
      <c r="K3642">
        <v>0</v>
      </c>
      <c r="L3642" t="s">
        <v>154</v>
      </c>
      <c r="N3642" t="s">
        <v>257</v>
      </c>
      <c r="O3642" t="s">
        <v>521</v>
      </c>
      <c r="P3642">
        <v>4.0747083560772734E-3</v>
      </c>
      <c r="Q3642" t="s">
        <v>154</v>
      </c>
      <c r="S3642" t="s">
        <v>293</v>
      </c>
      <c r="T3642" t="s">
        <v>521</v>
      </c>
      <c r="U3642">
        <v>7.0268383990770619E-3</v>
      </c>
      <c r="V3642" t="s">
        <v>154</v>
      </c>
    </row>
    <row r="3643" spans="9:22" x14ac:dyDescent="0.45">
      <c r="I3643" t="s">
        <v>183</v>
      </c>
      <c r="J3643" t="s">
        <v>522</v>
      </c>
      <c r="K3643">
        <v>1.3629006055292336E-4</v>
      </c>
      <c r="L3643" t="s">
        <v>154</v>
      </c>
      <c r="N3643" t="s">
        <v>257</v>
      </c>
      <c r="O3643" t="s">
        <v>522</v>
      </c>
      <c r="P3643">
        <v>1.5309160194118727E-3</v>
      </c>
      <c r="Q3643" t="s">
        <v>154</v>
      </c>
      <c r="S3643" t="s">
        <v>293</v>
      </c>
      <c r="T3643" t="s">
        <v>522</v>
      </c>
      <c r="U3643">
        <v>9.5851701308157979E-3</v>
      </c>
      <c r="V3643" t="s">
        <v>154</v>
      </c>
    </row>
    <row r="3644" spans="9:22" x14ac:dyDescent="0.45">
      <c r="I3644" t="s">
        <v>183</v>
      </c>
      <c r="J3644" t="s">
        <v>523</v>
      </c>
      <c r="K3644">
        <v>3.4578247819385896E-4</v>
      </c>
      <c r="L3644" t="s">
        <v>154</v>
      </c>
      <c r="N3644" t="s">
        <v>257</v>
      </c>
      <c r="O3644" t="s">
        <v>523</v>
      </c>
      <c r="P3644">
        <v>1.8017775327321418E-4</v>
      </c>
      <c r="Q3644" t="s">
        <v>154</v>
      </c>
      <c r="S3644" t="s">
        <v>293</v>
      </c>
      <c r="T3644" t="s">
        <v>523</v>
      </c>
      <c r="U3644">
        <v>1.311433492169339E-3</v>
      </c>
      <c r="V3644" t="s">
        <v>154</v>
      </c>
    </row>
    <row r="3645" spans="9:22" x14ac:dyDescent="0.45">
      <c r="I3645" t="s">
        <v>183</v>
      </c>
      <c r="J3645" t="s">
        <v>524</v>
      </c>
      <c r="K3645">
        <v>6.3420412387048904E-4</v>
      </c>
      <c r="L3645" t="s">
        <v>154</v>
      </c>
      <c r="N3645" t="s">
        <v>257</v>
      </c>
      <c r="O3645" t="s">
        <v>524</v>
      </c>
      <c r="P3645">
        <v>1.7376650042182925E-4</v>
      </c>
      <c r="Q3645" t="s">
        <v>154</v>
      </c>
      <c r="S3645" t="s">
        <v>293</v>
      </c>
      <c r="T3645" t="s">
        <v>524</v>
      </c>
      <c r="U3645">
        <v>1.2933962255894415E-3</v>
      </c>
      <c r="V3645" t="s">
        <v>154</v>
      </c>
    </row>
    <row r="3646" spans="9:22" x14ac:dyDescent="0.45">
      <c r="I3646" t="s">
        <v>183</v>
      </c>
      <c r="J3646" t="s">
        <v>525</v>
      </c>
      <c r="K3646">
        <v>6.0176743177023659E-3</v>
      </c>
      <c r="L3646" t="s">
        <v>154</v>
      </c>
      <c r="N3646" t="s">
        <v>257</v>
      </c>
      <c r="O3646" t="s">
        <v>525</v>
      </c>
      <c r="P3646">
        <v>2.7488047485028475E-3</v>
      </c>
      <c r="Q3646" t="s">
        <v>154</v>
      </c>
      <c r="S3646" t="s">
        <v>293</v>
      </c>
      <c r="T3646" t="s">
        <v>525</v>
      </c>
      <c r="U3646">
        <v>9.1663333011585673E-3</v>
      </c>
      <c r="V3646" t="s">
        <v>154</v>
      </c>
    </row>
    <row r="3647" spans="9:22" x14ac:dyDescent="0.45">
      <c r="I3647" t="s">
        <v>183</v>
      </c>
      <c r="J3647" t="s">
        <v>526</v>
      </c>
      <c r="K3647">
        <v>3.4129496343093341E-4</v>
      </c>
      <c r="L3647" t="s">
        <v>154</v>
      </c>
      <c r="N3647" t="s">
        <v>257</v>
      </c>
      <c r="O3647" t="s">
        <v>526</v>
      </c>
      <c r="P3647">
        <v>5.0034980102408135E-4</v>
      </c>
      <c r="Q3647" t="s">
        <v>154</v>
      </c>
      <c r="S3647" t="s">
        <v>293</v>
      </c>
      <c r="T3647" t="s">
        <v>526</v>
      </c>
      <c r="U3647">
        <v>1.3209018344158552E-3</v>
      </c>
      <c r="V3647" t="s">
        <v>154</v>
      </c>
    </row>
    <row r="3648" spans="9:22" x14ac:dyDescent="0.45">
      <c r="I3648" t="s">
        <v>183</v>
      </c>
      <c r="J3648" t="s">
        <v>527</v>
      </c>
      <c r="K3648">
        <v>1.3144333608176305E-4</v>
      </c>
      <c r="L3648" t="s">
        <v>154</v>
      </c>
      <c r="N3648" t="s">
        <v>257</v>
      </c>
      <c r="O3648" t="s">
        <v>527</v>
      </c>
      <c r="P3648">
        <v>5.6553088275619829E-4</v>
      </c>
      <c r="Q3648" t="s">
        <v>154</v>
      </c>
      <c r="S3648" t="s">
        <v>293</v>
      </c>
      <c r="T3648" t="s">
        <v>527</v>
      </c>
      <c r="U3648">
        <v>1.0961055226112485E-3</v>
      </c>
      <c r="V3648" t="s">
        <v>154</v>
      </c>
    </row>
    <row r="3649" spans="9:22" x14ac:dyDescent="0.45">
      <c r="I3649" t="s">
        <v>183</v>
      </c>
      <c r="J3649" t="s">
        <v>528</v>
      </c>
      <c r="K3649">
        <v>0</v>
      </c>
      <c r="L3649" t="s">
        <v>154</v>
      </c>
      <c r="N3649" t="s">
        <v>257</v>
      </c>
      <c r="O3649" t="s">
        <v>528</v>
      </c>
      <c r="P3649">
        <v>5.113048732923439E-4</v>
      </c>
      <c r="Q3649" t="s">
        <v>154</v>
      </c>
      <c r="S3649" t="s">
        <v>293</v>
      </c>
      <c r="T3649" t="s">
        <v>528</v>
      </c>
      <c r="U3649">
        <v>1.1810203318978454E-3</v>
      </c>
      <c r="V3649" t="s">
        <v>154</v>
      </c>
    </row>
    <row r="3650" spans="9:22" x14ac:dyDescent="0.45">
      <c r="I3650" t="s">
        <v>183</v>
      </c>
      <c r="J3650" t="s">
        <v>529</v>
      </c>
      <c r="K3650">
        <v>0</v>
      </c>
      <c r="L3650" t="s">
        <v>154</v>
      </c>
      <c r="N3650" t="s">
        <v>257</v>
      </c>
      <c r="O3650" t="s">
        <v>529</v>
      </c>
      <c r="P3650">
        <v>2.5560592203427816E-3</v>
      </c>
      <c r="Q3650" t="s">
        <v>154</v>
      </c>
      <c r="S3650" t="s">
        <v>293</v>
      </c>
      <c r="T3650" t="s">
        <v>529</v>
      </c>
      <c r="U3650">
        <v>6.3496298456662617E-3</v>
      </c>
      <c r="V3650" t="s">
        <v>154</v>
      </c>
    </row>
    <row r="3651" spans="9:22" x14ac:dyDescent="0.45">
      <c r="I3651" t="s">
        <v>183</v>
      </c>
      <c r="J3651" t="s">
        <v>530</v>
      </c>
      <c r="K3651">
        <v>1.7367270674011431E-4</v>
      </c>
      <c r="L3651" t="s">
        <v>154</v>
      </c>
      <c r="N3651" t="s">
        <v>257</v>
      </c>
      <c r="O3651" t="s">
        <v>530</v>
      </c>
      <c r="P3651">
        <v>4.2103121266193009E-3</v>
      </c>
      <c r="Q3651" t="s">
        <v>154</v>
      </c>
      <c r="S3651" t="s">
        <v>293</v>
      </c>
      <c r="T3651" t="s">
        <v>530</v>
      </c>
      <c r="U3651">
        <v>1.394929510084344E-2</v>
      </c>
      <c r="V3651" t="s">
        <v>154</v>
      </c>
    </row>
    <row r="3652" spans="9:22" x14ac:dyDescent="0.45">
      <c r="I3652" t="s">
        <v>183</v>
      </c>
      <c r="J3652" t="s">
        <v>531</v>
      </c>
      <c r="K3652">
        <v>4.5251971174620795E-4</v>
      </c>
      <c r="L3652" t="s">
        <v>154</v>
      </c>
      <c r="N3652" t="s">
        <v>257</v>
      </c>
      <c r="O3652" t="s">
        <v>531</v>
      </c>
      <c r="P3652">
        <v>5.3158024238058135E-4</v>
      </c>
      <c r="Q3652" t="s">
        <v>154</v>
      </c>
      <c r="S3652" t="s">
        <v>293</v>
      </c>
      <c r="T3652" t="s">
        <v>531</v>
      </c>
      <c r="U3652">
        <v>2.1095686367939197E-3</v>
      </c>
      <c r="V3652" t="s">
        <v>154</v>
      </c>
    </row>
    <row r="3653" spans="9:22" x14ac:dyDescent="0.45">
      <c r="I3653" t="s">
        <v>183</v>
      </c>
      <c r="J3653" t="s">
        <v>532</v>
      </c>
      <c r="K3653">
        <v>8.1178714374916645E-4</v>
      </c>
      <c r="L3653" t="s">
        <v>154</v>
      </c>
      <c r="N3653" t="s">
        <v>257</v>
      </c>
      <c r="O3653" t="s">
        <v>532</v>
      </c>
      <c r="P3653">
        <v>5.816704154613055E-4</v>
      </c>
      <c r="Q3653" t="s">
        <v>154</v>
      </c>
      <c r="S3653" t="s">
        <v>293</v>
      </c>
      <c r="T3653" t="s">
        <v>532</v>
      </c>
      <c r="U3653">
        <v>2.1448611055267966E-3</v>
      </c>
      <c r="V3653" t="s">
        <v>154</v>
      </c>
    </row>
    <row r="3654" spans="9:22" x14ac:dyDescent="0.45">
      <c r="I3654" t="s">
        <v>183</v>
      </c>
      <c r="J3654" t="s">
        <v>533</v>
      </c>
      <c r="K3654">
        <v>7.8578641652148687E-3</v>
      </c>
      <c r="L3654" t="s">
        <v>154</v>
      </c>
      <c r="N3654" t="s">
        <v>257</v>
      </c>
      <c r="O3654" t="s">
        <v>533</v>
      </c>
      <c r="P3654">
        <v>7.2532350760607898E-3</v>
      </c>
      <c r="Q3654" t="s">
        <v>154</v>
      </c>
      <c r="S3654" t="s">
        <v>293</v>
      </c>
      <c r="T3654" t="s">
        <v>533</v>
      </c>
      <c r="U3654">
        <v>1.5957361489012604E-2</v>
      </c>
      <c r="V3654" t="s">
        <v>154</v>
      </c>
    </row>
    <row r="3655" spans="9:22" x14ac:dyDescent="0.45">
      <c r="I3655" t="s">
        <v>183</v>
      </c>
      <c r="J3655" t="s">
        <v>534</v>
      </c>
      <c r="K3655">
        <v>6.1919364902977803E-4</v>
      </c>
      <c r="L3655" t="s">
        <v>154</v>
      </c>
      <c r="N3655" t="s">
        <v>257</v>
      </c>
      <c r="O3655" t="s">
        <v>534</v>
      </c>
      <c r="P3655">
        <v>1.0887043956761262E-3</v>
      </c>
      <c r="Q3655" t="s">
        <v>154</v>
      </c>
      <c r="S3655" t="s">
        <v>293</v>
      </c>
      <c r="T3655" t="s">
        <v>534</v>
      </c>
      <c r="U3655">
        <v>2.3235658810122125E-3</v>
      </c>
      <c r="V3655" t="s">
        <v>154</v>
      </c>
    </row>
    <row r="3656" spans="9:22" x14ac:dyDescent="0.45">
      <c r="I3656" t="s">
        <v>183</v>
      </c>
      <c r="J3656" t="s">
        <v>535</v>
      </c>
      <c r="K3656">
        <v>3.2073992917336938E-4</v>
      </c>
      <c r="L3656" t="s">
        <v>154</v>
      </c>
      <c r="N3656" t="s">
        <v>257</v>
      </c>
      <c r="O3656" t="s">
        <v>535</v>
      </c>
      <c r="P3656">
        <v>9.4476871000046913E-4</v>
      </c>
      <c r="Q3656" t="s">
        <v>154</v>
      </c>
      <c r="S3656" t="s">
        <v>293</v>
      </c>
      <c r="T3656" t="s">
        <v>535</v>
      </c>
      <c r="U3656">
        <v>2.2776075312854922E-3</v>
      </c>
      <c r="V3656" t="s">
        <v>154</v>
      </c>
    </row>
    <row r="3657" spans="9:22" x14ac:dyDescent="0.45">
      <c r="I3657" t="s">
        <v>183</v>
      </c>
      <c r="J3657" t="s">
        <v>536</v>
      </c>
      <c r="K3657">
        <v>0</v>
      </c>
      <c r="L3657" t="s">
        <v>154</v>
      </c>
      <c r="N3657" t="s">
        <v>257</v>
      </c>
      <c r="O3657" t="s">
        <v>536</v>
      </c>
      <c r="P3657">
        <v>6.5341976016183769E-4</v>
      </c>
      <c r="Q3657" t="s">
        <v>154</v>
      </c>
      <c r="S3657" t="s">
        <v>293</v>
      </c>
      <c r="T3657" t="s">
        <v>536</v>
      </c>
      <c r="U3657">
        <v>2.3240006937804364E-3</v>
      </c>
      <c r="V3657" t="s">
        <v>154</v>
      </c>
    </row>
    <row r="3658" spans="9:22" x14ac:dyDescent="0.45">
      <c r="I3658" t="s">
        <v>183</v>
      </c>
      <c r="J3658" t="s">
        <v>537</v>
      </c>
      <c r="K3658">
        <v>0</v>
      </c>
      <c r="L3658" t="s">
        <v>154</v>
      </c>
      <c r="N3658" t="s">
        <v>257</v>
      </c>
      <c r="O3658" t="s">
        <v>537</v>
      </c>
      <c r="P3658">
        <v>2.0416152176744927E-3</v>
      </c>
      <c r="Q3658" t="s">
        <v>154</v>
      </c>
      <c r="S3658" t="s">
        <v>293</v>
      </c>
      <c r="T3658" t="s">
        <v>537</v>
      </c>
      <c r="U3658">
        <v>1.1480972720728662E-2</v>
      </c>
      <c r="V3658" t="s">
        <v>154</v>
      </c>
    </row>
    <row r="3659" spans="9:22" x14ac:dyDescent="0.45">
      <c r="I3659" t="s">
        <v>184</v>
      </c>
      <c r="J3659" t="s">
        <v>153</v>
      </c>
      <c r="K3659">
        <v>1.0501254613182537E-4</v>
      </c>
      <c r="L3659" t="s">
        <v>154</v>
      </c>
      <c r="N3659" t="s">
        <v>258</v>
      </c>
      <c r="O3659" t="s">
        <v>153</v>
      </c>
      <c r="P3659">
        <v>2.756093039469104E-3</v>
      </c>
      <c r="Q3659" t="s">
        <v>154</v>
      </c>
      <c r="S3659" t="s">
        <v>294</v>
      </c>
      <c r="T3659" t="s">
        <v>153</v>
      </c>
      <c r="U3659">
        <v>7.9683033712221116E-3</v>
      </c>
      <c r="V3659" t="s">
        <v>154</v>
      </c>
    </row>
    <row r="3660" spans="9:22" x14ac:dyDescent="0.45">
      <c r="I3660" t="s">
        <v>184</v>
      </c>
      <c r="J3660" t="s">
        <v>155</v>
      </c>
      <c r="K3660">
        <v>3.7348159167974128E-4</v>
      </c>
      <c r="L3660" t="s">
        <v>154</v>
      </c>
      <c r="N3660" t="s">
        <v>258</v>
      </c>
      <c r="O3660" t="s">
        <v>155</v>
      </c>
      <c r="P3660">
        <v>5.8207122723146062E-4</v>
      </c>
      <c r="Q3660" t="s">
        <v>154</v>
      </c>
      <c r="S3660" t="s">
        <v>294</v>
      </c>
      <c r="T3660" t="s">
        <v>155</v>
      </c>
      <c r="U3660">
        <v>9.944054326958766E-4</v>
      </c>
      <c r="V3660" t="s">
        <v>154</v>
      </c>
    </row>
    <row r="3661" spans="9:22" x14ac:dyDescent="0.45">
      <c r="I3661" t="s">
        <v>184</v>
      </c>
      <c r="J3661" t="s">
        <v>156</v>
      </c>
      <c r="K3661">
        <v>6.2706567404134954E-4</v>
      </c>
      <c r="L3661" t="s">
        <v>154</v>
      </c>
      <c r="N3661" t="s">
        <v>258</v>
      </c>
      <c r="O3661" t="s">
        <v>156</v>
      </c>
      <c r="P3661">
        <v>5.8994330683874625E-4</v>
      </c>
      <c r="Q3661" t="s">
        <v>154</v>
      </c>
      <c r="S3661" t="s">
        <v>294</v>
      </c>
      <c r="T3661" t="s">
        <v>156</v>
      </c>
      <c r="U3661">
        <v>1.0164853754762383E-3</v>
      </c>
      <c r="V3661" t="s">
        <v>154</v>
      </c>
    </row>
    <row r="3662" spans="9:22" x14ac:dyDescent="0.45">
      <c r="I3662" t="s">
        <v>184</v>
      </c>
      <c r="J3662" t="s">
        <v>324</v>
      </c>
      <c r="K3662">
        <v>6.5404050847281342E-3</v>
      </c>
      <c r="L3662" t="s">
        <v>154</v>
      </c>
      <c r="N3662" t="s">
        <v>258</v>
      </c>
      <c r="O3662" t="s">
        <v>324</v>
      </c>
      <c r="P3662">
        <v>4.3468550130460904E-3</v>
      </c>
      <c r="Q3662" t="s">
        <v>154</v>
      </c>
      <c r="S3662" t="s">
        <v>294</v>
      </c>
      <c r="T3662" t="s">
        <v>324</v>
      </c>
      <c r="U3662">
        <v>6.5767100416565553E-3</v>
      </c>
      <c r="V3662" t="s">
        <v>154</v>
      </c>
    </row>
    <row r="3663" spans="9:22" x14ac:dyDescent="0.45">
      <c r="I3663" t="s">
        <v>184</v>
      </c>
      <c r="J3663" t="s">
        <v>325</v>
      </c>
      <c r="K3663">
        <v>3.1008960005700771E-4</v>
      </c>
      <c r="L3663" t="s">
        <v>154</v>
      </c>
      <c r="N3663" t="s">
        <v>258</v>
      </c>
      <c r="O3663" t="s">
        <v>325</v>
      </c>
      <c r="P3663">
        <v>4.8062678021320703E-4</v>
      </c>
      <c r="Q3663" t="s">
        <v>154</v>
      </c>
      <c r="S3663" t="s">
        <v>294</v>
      </c>
      <c r="T3663" t="s">
        <v>325</v>
      </c>
      <c r="U3663">
        <v>9.4925416354900763E-4</v>
      </c>
      <c r="V3663" t="s">
        <v>154</v>
      </c>
    </row>
    <row r="3664" spans="9:22" x14ac:dyDescent="0.45">
      <c r="I3664" t="s">
        <v>184</v>
      </c>
      <c r="J3664" t="s">
        <v>342</v>
      </c>
      <c r="K3664">
        <v>1.2304842843018505E-4</v>
      </c>
      <c r="L3664" t="s">
        <v>154</v>
      </c>
      <c r="N3664" t="s">
        <v>258</v>
      </c>
      <c r="O3664" t="s">
        <v>342</v>
      </c>
      <c r="P3664">
        <v>5.6208838505697814E-4</v>
      </c>
      <c r="Q3664" t="s">
        <v>154</v>
      </c>
      <c r="S3664" t="s">
        <v>294</v>
      </c>
      <c r="T3664" t="s">
        <v>342</v>
      </c>
      <c r="U3664">
        <v>8.3028554494041598E-4</v>
      </c>
      <c r="V3664" t="s">
        <v>154</v>
      </c>
    </row>
    <row r="3665" spans="9:22" x14ac:dyDescent="0.45">
      <c r="I3665" t="s">
        <v>184</v>
      </c>
      <c r="J3665" t="s">
        <v>460</v>
      </c>
      <c r="K3665">
        <v>0</v>
      </c>
      <c r="L3665" t="s">
        <v>154</v>
      </c>
      <c r="N3665" t="s">
        <v>258</v>
      </c>
      <c r="O3665" t="s">
        <v>460</v>
      </c>
      <c r="P3665">
        <v>6.7995834730747763E-4</v>
      </c>
      <c r="Q3665" t="s">
        <v>154</v>
      </c>
      <c r="S3665" t="s">
        <v>294</v>
      </c>
      <c r="T3665" t="s">
        <v>460</v>
      </c>
      <c r="U3665">
        <v>9.0142199884271374E-4</v>
      </c>
      <c r="V3665" t="s">
        <v>154</v>
      </c>
    </row>
    <row r="3666" spans="9:22" x14ac:dyDescent="0.45">
      <c r="I3666" t="s">
        <v>184</v>
      </c>
      <c r="J3666" t="s">
        <v>461</v>
      </c>
      <c r="K3666">
        <v>0</v>
      </c>
      <c r="L3666" t="s">
        <v>154</v>
      </c>
      <c r="N3666" t="s">
        <v>258</v>
      </c>
      <c r="O3666" t="s">
        <v>461</v>
      </c>
      <c r="P3666">
        <v>2.8138890762546618E-3</v>
      </c>
      <c r="Q3666" t="s">
        <v>154</v>
      </c>
      <c r="S3666" t="s">
        <v>294</v>
      </c>
      <c r="T3666" t="s">
        <v>461</v>
      </c>
      <c r="U3666">
        <v>4.9221084823487674E-3</v>
      </c>
      <c r="V3666" t="s">
        <v>154</v>
      </c>
    </row>
    <row r="3667" spans="9:22" x14ac:dyDescent="0.45">
      <c r="I3667" t="s">
        <v>184</v>
      </c>
      <c r="J3667" t="s">
        <v>157</v>
      </c>
      <c r="K3667">
        <v>3.4218721541918497E-4</v>
      </c>
      <c r="L3667" t="s">
        <v>154</v>
      </c>
      <c r="N3667" t="s">
        <v>258</v>
      </c>
      <c r="O3667" t="s">
        <v>157</v>
      </c>
      <c r="P3667">
        <v>1.9195950196529241E-2</v>
      </c>
      <c r="Q3667" t="s">
        <v>154</v>
      </c>
      <c r="S3667" t="s">
        <v>294</v>
      </c>
      <c r="T3667" t="s">
        <v>157</v>
      </c>
      <c r="U3667">
        <v>1.3858012227446214E-2</v>
      </c>
      <c r="V3667" t="s">
        <v>154</v>
      </c>
    </row>
    <row r="3668" spans="9:22" x14ac:dyDescent="0.45">
      <c r="I3668" t="s">
        <v>184</v>
      </c>
      <c r="J3668" t="s">
        <v>158</v>
      </c>
      <c r="K3668">
        <v>1.2426003139015553E-3</v>
      </c>
      <c r="L3668" t="s">
        <v>154</v>
      </c>
      <c r="N3668" t="s">
        <v>258</v>
      </c>
      <c r="O3668" t="s">
        <v>158</v>
      </c>
      <c r="P3668">
        <v>2.579538173963827E-3</v>
      </c>
      <c r="Q3668" t="s">
        <v>154</v>
      </c>
      <c r="S3668" t="s">
        <v>294</v>
      </c>
      <c r="T3668" t="s">
        <v>158</v>
      </c>
      <c r="U3668">
        <v>1.9752938833009978E-3</v>
      </c>
      <c r="V3668" t="s">
        <v>154</v>
      </c>
    </row>
    <row r="3669" spans="9:22" x14ac:dyDescent="0.45">
      <c r="I3669" t="s">
        <v>184</v>
      </c>
      <c r="J3669" t="s">
        <v>159</v>
      </c>
      <c r="K3669">
        <v>1.9602152084164655E-3</v>
      </c>
      <c r="L3669" t="s">
        <v>154</v>
      </c>
      <c r="N3669" t="s">
        <v>258</v>
      </c>
      <c r="O3669" t="s">
        <v>159</v>
      </c>
      <c r="P3669">
        <v>1.9025026369057598E-3</v>
      </c>
      <c r="Q3669" t="s">
        <v>154</v>
      </c>
      <c r="S3669" t="s">
        <v>294</v>
      </c>
      <c r="T3669" t="s">
        <v>159</v>
      </c>
      <c r="U3669">
        <v>2.1032370323004678E-3</v>
      </c>
      <c r="V3669" t="s">
        <v>154</v>
      </c>
    </row>
    <row r="3670" spans="9:22" x14ac:dyDescent="0.45">
      <c r="I3670" t="s">
        <v>184</v>
      </c>
      <c r="J3670" t="s">
        <v>326</v>
      </c>
      <c r="K3670">
        <v>1.8010404549767371E-2</v>
      </c>
      <c r="L3670" t="s">
        <v>154</v>
      </c>
      <c r="N3670" t="s">
        <v>258</v>
      </c>
      <c r="O3670" t="s">
        <v>326</v>
      </c>
      <c r="P3670">
        <v>7.3191033062723638E-3</v>
      </c>
      <c r="Q3670" t="s">
        <v>154</v>
      </c>
      <c r="S3670" t="s">
        <v>294</v>
      </c>
      <c r="T3670" t="s">
        <v>326</v>
      </c>
      <c r="U3670">
        <v>1.509358364984081E-2</v>
      </c>
      <c r="V3670" t="s">
        <v>154</v>
      </c>
    </row>
    <row r="3671" spans="9:22" x14ac:dyDescent="0.45">
      <c r="I3671" t="s">
        <v>184</v>
      </c>
      <c r="J3671" t="s">
        <v>327</v>
      </c>
      <c r="K3671">
        <v>1.5478900549054815E-3</v>
      </c>
      <c r="L3671" t="s">
        <v>154</v>
      </c>
      <c r="N3671" t="s">
        <v>258</v>
      </c>
      <c r="O3671" t="s">
        <v>327</v>
      </c>
      <c r="P3671">
        <v>9.5091210724014856E-4</v>
      </c>
      <c r="Q3671" t="s">
        <v>154</v>
      </c>
      <c r="S3671" t="s">
        <v>294</v>
      </c>
      <c r="T3671" t="s">
        <v>327</v>
      </c>
      <c r="U3671">
        <v>2.2138064368947457E-3</v>
      </c>
      <c r="V3671" t="s">
        <v>154</v>
      </c>
    </row>
    <row r="3672" spans="9:22" x14ac:dyDescent="0.45">
      <c r="I3672" t="s">
        <v>184</v>
      </c>
      <c r="J3672" t="s">
        <v>343</v>
      </c>
      <c r="K3672">
        <v>9.5904790856828602E-4</v>
      </c>
      <c r="L3672" t="s">
        <v>154</v>
      </c>
      <c r="N3672" t="s">
        <v>258</v>
      </c>
      <c r="O3672" t="s">
        <v>343</v>
      </c>
      <c r="P3672">
        <v>1.2061081759494234E-3</v>
      </c>
      <c r="Q3672" t="s">
        <v>154</v>
      </c>
      <c r="S3672" t="s">
        <v>294</v>
      </c>
      <c r="T3672" t="s">
        <v>343</v>
      </c>
      <c r="U3672">
        <v>1.9421503575209284E-3</v>
      </c>
      <c r="V3672" t="s">
        <v>154</v>
      </c>
    </row>
    <row r="3673" spans="9:22" x14ac:dyDescent="0.45">
      <c r="I3673" t="s">
        <v>184</v>
      </c>
      <c r="J3673" t="s">
        <v>462</v>
      </c>
      <c r="K3673">
        <v>0</v>
      </c>
      <c r="L3673" t="s">
        <v>154</v>
      </c>
      <c r="N3673" t="s">
        <v>258</v>
      </c>
      <c r="O3673" t="s">
        <v>462</v>
      </c>
      <c r="P3673">
        <v>1.4958971564837486E-3</v>
      </c>
      <c r="Q3673" t="s">
        <v>154</v>
      </c>
      <c r="S3673" t="s">
        <v>294</v>
      </c>
      <c r="T3673" t="s">
        <v>462</v>
      </c>
      <c r="U3673">
        <v>2.0996314379868215E-3</v>
      </c>
      <c r="V3673" t="s">
        <v>154</v>
      </c>
    </row>
    <row r="3674" spans="9:22" x14ac:dyDescent="0.45">
      <c r="I3674" t="s">
        <v>184</v>
      </c>
      <c r="J3674" t="s">
        <v>463</v>
      </c>
      <c r="K3674">
        <v>0</v>
      </c>
      <c r="L3674" t="s">
        <v>154</v>
      </c>
      <c r="N3674" t="s">
        <v>258</v>
      </c>
      <c r="O3674" t="s">
        <v>463</v>
      </c>
      <c r="P3674">
        <v>9.4668214298750785E-3</v>
      </c>
      <c r="Q3674" t="s">
        <v>154</v>
      </c>
      <c r="S3674" t="s">
        <v>294</v>
      </c>
      <c r="T3674" t="s">
        <v>463</v>
      </c>
      <c r="U3674">
        <v>1.1245399093718042E-2</v>
      </c>
      <c r="V3674" t="s">
        <v>154</v>
      </c>
    </row>
    <row r="3675" spans="9:22" x14ac:dyDescent="0.45">
      <c r="I3675" t="s">
        <v>184</v>
      </c>
      <c r="J3675" t="s">
        <v>160</v>
      </c>
      <c r="K3675">
        <v>1.2517520838199362E-4</v>
      </c>
      <c r="L3675" t="s">
        <v>154</v>
      </c>
      <c r="N3675" t="s">
        <v>258</v>
      </c>
      <c r="O3675" t="s">
        <v>160</v>
      </c>
      <c r="P3675">
        <v>2.9072622869994644E-3</v>
      </c>
      <c r="Q3675" t="s">
        <v>154</v>
      </c>
      <c r="S3675" t="s">
        <v>294</v>
      </c>
      <c r="T3675" t="s">
        <v>160</v>
      </c>
      <c r="U3675">
        <v>1.2606339693531945E-2</v>
      </c>
      <c r="V3675" t="s">
        <v>154</v>
      </c>
    </row>
    <row r="3676" spans="9:22" x14ac:dyDescent="0.45">
      <c r="I3676" t="s">
        <v>184</v>
      </c>
      <c r="J3676" t="s">
        <v>161</v>
      </c>
      <c r="K3676">
        <v>1.1030407606102881E-3</v>
      </c>
      <c r="L3676" t="s">
        <v>154</v>
      </c>
      <c r="N3676" t="s">
        <v>258</v>
      </c>
      <c r="O3676" t="s">
        <v>161</v>
      </c>
      <c r="P3676">
        <v>7.3798574274208629E-4</v>
      </c>
      <c r="Q3676" t="s">
        <v>154</v>
      </c>
      <c r="S3676" t="s">
        <v>294</v>
      </c>
      <c r="T3676" t="s">
        <v>161</v>
      </c>
      <c r="U3676">
        <v>2.0295636106210154E-3</v>
      </c>
      <c r="V3676" t="s">
        <v>154</v>
      </c>
    </row>
    <row r="3677" spans="9:22" x14ac:dyDescent="0.45">
      <c r="I3677" t="s">
        <v>184</v>
      </c>
      <c r="J3677" t="s">
        <v>162</v>
      </c>
      <c r="K3677">
        <v>1.9065369141644038E-3</v>
      </c>
      <c r="L3677" t="s">
        <v>154</v>
      </c>
      <c r="N3677" t="s">
        <v>258</v>
      </c>
      <c r="O3677" t="s">
        <v>162</v>
      </c>
      <c r="P3677">
        <v>8.6313824668516627E-4</v>
      </c>
      <c r="Q3677" t="s">
        <v>154</v>
      </c>
      <c r="S3677" t="s">
        <v>294</v>
      </c>
      <c r="T3677" t="s">
        <v>162</v>
      </c>
      <c r="U3677">
        <v>2.1311652636835043E-3</v>
      </c>
      <c r="V3677" t="s">
        <v>154</v>
      </c>
    </row>
    <row r="3678" spans="9:22" x14ac:dyDescent="0.45">
      <c r="I3678" t="s">
        <v>184</v>
      </c>
      <c r="J3678" t="s">
        <v>328</v>
      </c>
      <c r="K3678">
        <v>1.8047236823721041E-2</v>
      </c>
      <c r="L3678" t="s">
        <v>154</v>
      </c>
      <c r="N3678" t="s">
        <v>258</v>
      </c>
      <c r="O3678" t="s">
        <v>328</v>
      </c>
      <c r="P3678">
        <v>8.4370603219370722E-3</v>
      </c>
      <c r="Q3678" t="s">
        <v>154</v>
      </c>
      <c r="S3678" t="s">
        <v>294</v>
      </c>
      <c r="T3678" t="s">
        <v>328</v>
      </c>
      <c r="U3678">
        <v>1.5255866660288421E-2</v>
      </c>
      <c r="V3678" t="s">
        <v>154</v>
      </c>
    </row>
    <row r="3679" spans="9:22" x14ac:dyDescent="0.45">
      <c r="I3679" t="s">
        <v>184</v>
      </c>
      <c r="J3679" t="s">
        <v>329</v>
      </c>
      <c r="K3679">
        <v>1.5534039594871404E-3</v>
      </c>
      <c r="L3679" t="s">
        <v>154</v>
      </c>
      <c r="N3679" t="s">
        <v>258</v>
      </c>
      <c r="O3679" t="s">
        <v>329</v>
      </c>
      <c r="P3679">
        <v>1.1582443878448631E-3</v>
      </c>
      <c r="Q3679" t="s">
        <v>154</v>
      </c>
      <c r="S3679" t="s">
        <v>294</v>
      </c>
      <c r="T3679" t="s">
        <v>329</v>
      </c>
      <c r="U3679">
        <v>2.3217316263852679E-3</v>
      </c>
      <c r="V3679" t="s">
        <v>154</v>
      </c>
    </row>
    <row r="3680" spans="9:22" x14ac:dyDescent="0.45">
      <c r="I3680" t="s">
        <v>184</v>
      </c>
      <c r="J3680" t="s">
        <v>344</v>
      </c>
      <c r="K3680">
        <v>8.3297460548696915E-4</v>
      </c>
      <c r="L3680" t="s">
        <v>154</v>
      </c>
      <c r="N3680" t="s">
        <v>258</v>
      </c>
      <c r="O3680" t="s">
        <v>344</v>
      </c>
      <c r="P3680">
        <v>1.3609297432619007E-3</v>
      </c>
      <c r="Q3680" t="s">
        <v>154</v>
      </c>
      <c r="S3680" t="s">
        <v>294</v>
      </c>
      <c r="T3680" t="s">
        <v>344</v>
      </c>
      <c r="U3680">
        <v>2.2381402211208885E-3</v>
      </c>
      <c r="V3680" t="s">
        <v>154</v>
      </c>
    </row>
    <row r="3681" spans="9:22" x14ac:dyDescent="0.45">
      <c r="I3681" t="s">
        <v>184</v>
      </c>
      <c r="J3681" t="s">
        <v>464</v>
      </c>
      <c r="K3681">
        <v>0</v>
      </c>
      <c r="L3681" t="s">
        <v>154</v>
      </c>
      <c r="N3681" t="s">
        <v>258</v>
      </c>
      <c r="O3681" t="s">
        <v>464</v>
      </c>
      <c r="P3681">
        <v>1.1155793427087429E-3</v>
      </c>
      <c r="Q3681" t="s">
        <v>154</v>
      </c>
      <c r="S3681" t="s">
        <v>294</v>
      </c>
      <c r="T3681" t="s">
        <v>464</v>
      </c>
      <c r="U3681">
        <v>2.2877105656586207E-3</v>
      </c>
      <c r="V3681" t="s">
        <v>154</v>
      </c>
    </row>
    <row r="3682" spans="9:22" x14ac:dyDescent="0.45">
      <c r="I3682" t="s">
        <v>184</v>
      </c>
      <c r="J3682" t="s">
        <v>465</v>
      </c>
      <c r="K3682">
        <v>0</v>
      </c>
      <c r="L3682" t="s">
        <v>154</v>
      </c>
      <c r="N3682" t="s">
        <v>258</v>
      </c>
      <c r="O3682" t="s">
        <v>465</v>
      </c>
      <c r="P3682">
        <v>3.619148011084827E-3</v>
      </c>
      <c r="Q3682" t="s">
        <v>154</v>
      </c>
      <c r="S3682" t="s">
        <v>294</v>
      </c>
      <c r="T3682" t="s">
        <v>465</v>
      </c>
      <c r="U3682">
        <v>1.099012446979189E-2</v>
      </c>
      <c r="V3682" t="s">
        <v>154</v>
      </c>
    </row>
    <row r="3683" spans="9:22" x14ac:dyDescent="0.45">
      <c r="I3683" t="s">
        <v>184</v>
      </c>
      <c r="J3683" t="s">
        <v>163</v>
      </c>
      <c r="K3683">
        <v>5.1437847126073525E-6</v>
      </c>
      <c r="L3683" t="s">
        <v>154</v>
      </c>
      <c r="N3683" t="s">
        <v>258</v>
      </c>
      <c r="O3683" t="s">
        <v>163</v>
      </c>
      <c r="P3683">
        <v>9.2794695297018538E-3</v>
      </c>
      <c r="Q3683" t="s">
        <v>154</v>
      </c>
      <c r="S3683" t="s">
        <v>294</v>
      </c>
      <c r="T3683" t="s">
        <v>163</v>
      </c>
      <c r="U3683">
        <v>1.5492754671852113E-2</v>
      </c>
      <c r="V3683" t="s">
        <v>154</v>
      </c>
    </row>
    <row r="3684" spans="9:22" x14ac:dyDescent="0.45">
      <c r="I3684" t="s">
        <v>184</v>
      </c>
      <c r="J3684" t="s">
        <v>164</v>
      </c>
      <c r="K3684">
        <v>7.6997654064824006E-4</v>
      </c>
      <c r="L3684" t="s">
        <v>154</v>
      </c>
      <c r="N3684" t="s">
        <v>258</v>
      </c>
      <c r="O3684" t="s">
        <v>164</v>
      </c>
      <c r="P3684">
        <v>1.7550938042167293E-3</v>
      </c>
      <c r="Q3684" t="s">
        <v>154</v>
      </c>
      <c r="S3684" t="s">
        <v>294</v>
      </c>
      <c r="T3684" t="s">
        <v>164</v>
      </c>
      <c r="U3684">
        <v>2.2334381339593921E-3</v>
      </c>
      <c r="V3684" t="s">
        <v>154</v>
      </c>
    </row>
    <row r="3685" spans="9:22" x14ac:dyDescent="0.45">
      <c r="I3685" t="s">
        <v>184</v>
      </c>
      <c r="J3685" t="s">
        <v>165</v>
      </c>
      <c r="K3685">
        <v>1.5086576611898646E-3</v>
      </c>
      <c r="L3685" t="s">
        <v>154</v>
      </c>
      <c r="N3685" t="s">
        <v>258</v>
      </c>
      <c r="O3685" t="s">
        <v>165</v>
      </c>
      <c r="P3685">
        <v>1.7302698422672189E-3</v>
      </c>
      <c r="Q3685" t="s">
        <v>154</v>
      </c>
      <c r="S3685" t="s">
        <v>294</v>
      </c>
      <c r="T3685" t="s">
        <v>165</v>
      </c>
      <c r="U3685">
        <v>2.2863906448727885E-3</v>
      </c>
      <c r="V3685" t="s">
        <v>154</v>
      </c>
    </row>
    <row r="3686" spans="9:22" x14ac:dyDescent="0.45">
      <c r="I3686" t="s">
        <v>184</v>
      </c>
      <c r="J3686" t="s">
        <v>330</v>
      </c>
      <c r="K3686">
        <v>1.5092436356822473E-2</v>
      </c>
      <c r="L3686" t="s">
        <v>154</v>
      </c>
      <c r="N3686" t="s">
        <v>258</v>
      </c>
      <c r="O3686" t="s">
        <v>330</v>
      </c>
      <c r="P3686">
        <v>9.1282705695899993E-3</v>
      </c>
      <c r="Q3686" t="s">
        <v>154</v>
      </c>
      <c r="S3686" t="s">
        <v>294</v>
      </c>
      <c r="T3686" t="s">
        <v>330</v>
      </c>
      <c r="U3686">
        <v>1.4987049246876397E-2</v>
      </c>
      <c r="V3686" t="s">
        <v>154</v>
      </c>
    </row>
    <row r="3687" spans="9:22" x14ac:dyDescent="0.45">
      <c r="I3687" t="s">
        <v>184</v>
      </c>
      <c r="J3687" t="s">
        <v>331</v>
      </c>
      <c r="K3687">
        <v>9.1177490342833633E-4</v>
      </c>
      <c r="L3687" t="s">
        <v>154</v>
      </c>
      <c r="N3687" t="s">
        <v>258</v>
      </c>
      <c r="O3687" t="s">
        <v>331</v>
      </c>
      <c r="P3687">
        <v>1.1683184222095631E-3</v>
      </c>
      <c r="Q3687" t="s">
        <v>154</v>
      </c>
      <c r="S3687" t="s">
        <v>294</v>
      </c>
      <c r="T3687" t="s">
        <v>331</v>
      </c>
      <c r="U3687">
        <v>2.2019060934567922E-3</v>
      </c>
      <c r="V3687" t="s">
        <v>154</v>
      </c>
    </row>
    <row r="3688" spans="9:22" x14ac:dyDescent="0.45">
      <c r="I3688" t="s">
        <v>184</v>
      </c>
      <c r="J3688" t="s">
        <v>345</v>
      </c>
      <c r="K3688">
        <v>4.1487476444861587E-4</v>
      </c>
      <c r="L3688" t="s">
        <v>154</v>
      </c>
      <c r="N3688" t="s">
        <v>258</v>
      </c>
      <c r="O3688" t="s">
        <v>345</v>
      </c>
      <c r="P3688">
        <v>8.0238750171430183E-4</v>
      </c>
      <c r="Q3688" t="s">
        <v>154</v>
      </c>
      <c r="S3688" t="s">
        <v>294</v>
      </c>
      <c r="T3688" t="s">
        <v>345</v>
      </c>
      <c r="U3688">
        <v>2.0778562575117635E-3</v>
      </c>
      <c r="V3688" t="s">
        <v>154</v>
      </c>
    </row>
    <row r="3689" spans="9:22" x14ac:dyDescent="0.45">
      <c r="I3689" t="s">
        <v>184</v>
      </c>
      <c r="J3689" t="s">
        <v>466</v>
      </c>
      <c r="K3689">
        <v>1.1161771846931005E-5</v>
      </c>
      <c r="L3689" t="s">
        <v>154</v>
      </c>
      <c r="N3689" t="s">
        <v>258</v>
      </c>
      <c r="O3689" t="s">
        <v>466</v>
      </c>
      <c r="P3689">
        <v>7.2080177444245274E-4</v>
      </c>
      <c r="Q3689" t="s">
        <v>154</v>
      </c>
      <c r="S3689" t="s">
        <v>294</v>
      </c>
      <c r="T3689" t="s">
        <v>466</v>
      </c>
      <c r="U3689">
        <v>2.1604845130103871E-3</v>
      </c>
      <c r="V3689" t="s">
        <v>154</v>
      </c>
    </row>
    <row r="3690" spans="9:22" x14ac:dyDescent="0.45">
      <c r="I3690" t="s">
        <v>184</v>
      </c>
      <c r="J3690" t="s">
        <v>467</v>
      </c>
      <c r="K3690">
        <v>0</v>
      </c>
      <c r="L3690" t="s">
        <v>154</v>
      </c>
      <c r="N3690" t="s">
        <v>258</v>
      </c>
      <c r="O3690" t="s">
        <v>467</v>
      </c>
      <c r="P3690">
        <v>4.451616372591817E-3</v>
      </c>
      <c r="Q3690" t="s">
        <v>154</v>
      </c>
      <c r="S3690" t="s">
        <v>294</v>
      </c>
      <c r="T3690" t="s">
        <v>467</v>
      </c>
      <c r="U3690">
        <v>1.159731955470911E-2</v>
      </c>
      <c r="V3690" t="s">
        <v>154</v>
      </c>
    </row>
    <row r="3691" spans="9:22" x14ac:dyDescent="0.45">
      <c r="I3691" t="s">
        <v>184</v>
      </c>
      <c r="J3691" t="s">
        <v>332</v>
      </c>
      <c r="K3691">
        <v>0</v>
      </c>
      <c r="L3691" t="s">
        <v>154</v>
      </c>
      <c r="N3691" t="s">
        <v>258</v>
      </c>
      <c r="O3691" t="s">
        <v>332</v>
      </c>
      <c r="P3691">
        <v>3.512180133476951E-3</v>
      </c>
      <c r="Q3691" t="s">
        <v>154</v>
      </c>
      <c r="S3691" t="s">
        <v>294</v>
      </c>
      <c r="T3691" t="s">
        <v>332</v>
      </c>
      <c r="U3691">
        <v>1.7536858964615997E-2</v>
      </c>
      <c r="V3691" t="s">
        <v>154</v>
      </c>
    </row>
    <row r="3692" spans="9:22" x14ac:dyDescent="0.45">
      <c r="I3692" t="s">
        <v>184</v>
      </c>
      <c r="J3692" t="s">
        <v>333</v>
      </c>
      <c r="K3692">
        <v>1.5319577796753618E-3</v>
      </c>
      <c r="L3692" t="s">
        <v>154</v>
      </c>
      <c r="N3692" t="s">
        <v>258</v>
      </c>
      <c r="O3692" t="s">
        <v>333</v>
      </c>
      <c r="P3692">
        <v>7.5852697202054363E-4</v>
      </c>
      <c r="Q3692" t="s">
        <v>154</v>
      </c>
      <c r="S3692" t="s">
        <v>294</v>
      </c>
      <c r="T3692" t="s">
        <v>333</v>
      </c>
      <c r="U3692">
        <v>2.6521956292011126E-3</v>
      </c>
      <c r="V3692" t="s">
        <v>154</v>
      </c>
    </row>
    <row r="3693" spans="9:22" x14ac:dyDescent="0.45">
      <c r="I3693" t="s">
        <v>184</v>
      </c>
      <c r="J3693" t="s">
        <v>334</v>
      </c>
      <c r="K3693">
        <v>2.6622851177957691E-3</v>
      </c>
      <c r="L3693" t="s">
        <v>154</v>
      </c>
      <c r="N3693" t="s">
        <v>258</v>
      </c>
      <c r="O3693" t="s">
        <v>334</v>
      </c>
      <c r="P3693">
        <v>8.5118094279758544E-4</v>
      </c>
      <c r="Q3693" t="s">
        <v>154</v>
      </c>
      <c r="S3693" t="s">
        <v>294</v>
      </c>
      <c r="T3693" t="s">
        <v>334</v>
      </c>
      <c r="U3693">
        <v>2.7173936583805127E-3</v>
      </c>
      <c r="V3693" t="s">
        <v>154</v>
      </c>
    </row>
    <row r="3694" spans="9:22" x14ac:dyDescent="0.45">
      <c r="I3694" t="s">
        <v>184</v>
      </c>
      <c r="J3694" t="s">
        <v>335</v>
      </c>
      <c r="K3694">
        <v>2.6178755296815771E-2</v>
      </c>
      <c r="L3694" t="s">
        <v>154</v>
      </c>
      <c r="N3694" t="s">
        <v>258</v>
      </c>
      <c r="O3694" t="s">
        <v>335</v>
      </c>
      <c r="P3694">
        <v>4.3150857235760998E-3</v>
      </c>
      <c r="Q3694" t="s">
        <v>154</v>
      </c>
      <c r="S3694" t="s">
        <v>294</v>
      </c>
      <c r="T3694" t="s">
        <v>335</v>
      </c>
      <c r="U3694">
        <v>1.8692939445057795E-2</v>
      </c>
      <c r="V3694" t="s">
        <v>154</v>
      </c>
    </row>
    <row r="3695" spans="9:22" x14ac:dyDescent="0.45">
      <c r="I3695" t="s">
        <v>184</v>
      </c>
      <c r="J3695" t="s">
        <v>336</v>
      </c>
      <c r="K3695">
        <v>2.1647047153704759E-3</v>
      </c>
      <c r="L3695" t="s">
        <v>154</v>
      </c>
      <c r="N3695" t="s">
        <v>258</v>
      </c>
      <c r="O3695" t="s">
        <v>336</v>
      </c>
      <c r="P3695">
        <v>7.7799705506031731E-4</v>
      </c>
      <c r="Q3695" t="s">
        <v>154</v>
      </c>
      <c r="S3695" t="s">
        <v>294</v>
      </c>
      <c r="T3695" t="s">
        <v>336</v>
      </c>
      <c r="U3695">
        <v>2.86810476146937E-3</v>
      </c>
      <c r="V3695" t="s">
        <v>154</v>
      </c>
    </row>
    <row r="3696" spans="9:22" x14ac:dyDescent="0.45">
      <c r="I3696" t="s">
        <v>184</v>
      </c>
      <c r="J3696" t="s">
        <v>346</v>
      </c>
      <c r="K3696">
        <v>1.2269674925394064E-3</v>
      </c>
      <c r="L3696" t="s">
        <v>154</v>
      </c>
      <c r="N3696" t="s">
        <v>258</v>
      </c>
      <c r="O3696" t="s">
        <v>346</v>
      </c>
      <c r="P3696">
        <v>7.0443145200220351E-4</v>
      </c>
      <c r="Q3696" t="s">
        <v>154</v>
      </c>
      <c r="S3696" t="s">
        <v>294</v>
      </c>
      <c r="T3696" t="s">
        <v>346</v>
      </c>
      <c r="U3696">
        <v>2.5351217956266344E-3</v>
      </c>
      <c r="V3696" t="s">
        <v>154</v>
      </c>
    </row>
    <row r="3697" spans="9:22" x14ac:dyDescent="0.45">
      <c r="I3697" t="s">
        <v>184</v>
      </c>
      <c r="J3697" t="s">
        <v>468</v>
      </c>
      <c r="K3697">
        <v>4.3419970533498087E-4</v>
      </c>
      <c r="L3697" t="s">
        <v>154</v>
      </c>
      <c r="N3697" t="s">
        <v>258</v>
      </c>
      <c r="O3697" t="s">
        <v>468</v>
      </c>
      <c r="P3697">
        <v>5.8006515155196406E-4</v>
      </c>
      <c r="Q3697" t="s">
        <v>154</v>
      </c>
      <c r="S3697" t="s">
        <v>294</v>
      </c>
      <c r="T3697" t="s">
        <v>468</v>
      </c>
      <c r="U3697">
        <v>2.6510181204705903E-3</v>
      </c>
      <c r="V3697" t="s">
        <v>154</v>
      </c>
    </row>
    <row r="3698" spans="9:22" x14ac:dyDescent="0.45">
      <c r="I3698" t="s">
        <v>184</v>
      </c>
      <c r="J3698" t="s">
        <v>469</v>
      </c>
      <c r="K3698">
        <v>0</v>
      </c>
      <c r="L3698" t="s">
        <v>154</v>
      </c>
      <c r="N3698" t="s">
        <v>258</v>
      </c>
      <c r="O3698" t="s">
        <v>469</v>
      </c>
      <c r="P3698">
        <v>1.7162147411198707E-3</v>
      </c>
      <c r="Q3698" t="s">
        <v>154</v>
      </c>
      <c r="S3698" t="s">
        <v>294</v>
      </c>
      <c r="T3698" t="s">
        <v>469</v>
      </c>
      <c r="U3698">
        <v>1.4661684632203723E-2</v>
      </c>
      <c r="V3698" t="s">
        <v>154</v>
      </c>
    </row>
    <row r="3699" spans="9:22" x14ac:dyDescent="0.45">
      <c r="I3699" t="s">
        <v>184</v>
      </c>
      <c r="J3699" t="s">
        <v>347</v>
      </c>
      <c r="K3699">
        <v>0</v>
      </c>
      <c r="L3699" t="s">
        <v>154</v>
      </c>
      <c r="N3699" t="s">
        <v>258</v>
      </c>
      <c r="O3699" t="s">
        <v>347</v>
      </c>
      <c r="P3699">
        <v>1.1085857305191968E-2</v>
      </c>
      <c r="Q3699" t="s">
        <v>154</v>
      </c>
      <c r="S3699" t="s">
        <v>294</v>
      </c>
      <c r="T3699" t="s">
        <v>347</v>
      </c>
      <c r="U3699">
        <v>1.8974808437682886E-2</v>
      </c>
      <c r="V3699" t="s">
        <v>154</v>
      </c>
    </row>
    <row r="3700" spans="9:22" x14ac:dyDescent="0.45">
      <c r="I3700" t="s">
        <v>184</v>
      </c>
      <c r="J3700" t="s">
        <v>348</v>
      </c>
      <c r="K3700">
        <v>9.1587428367553999E-4</v>
      </c>
      <c r="L3700" t="s">
        <v>154</v>
      </c>
      <c r="N3700" t="s">
        <v>258</v>
      </c>
      <c r="O3700" t="s">
        <v>348</v>
      </c>
      <c r="P3700">
        <v>1.2302436134936914E-3</v>
      </c>
      <c r="Q3700" t="s">
        <v>154</v>
      </c>
      <c r="S3700" t="s">
        <v>294</v>
      </c>
      <c r="T3700" t="s">
        <v>348</v>
      </c>
      <c r="U3700">
        <v>2.6478195904087931E-3</v>
      </c>
      <c r="V3700" t="s">
        <v>154</v>
      </c>
    </row>
    <row r="3701" spans="9:22" x14ac:dyDescent="0.45">
      <c r="I3701" t="s">
        <v>184</v>
      </c>
      <c r="J3701" t="s">
        <v>349</v>
      </c>
      <c r="K3701">
        <v>1.8367324947688515E-3</v>
      </c>
      <c r="L3701" t="s">
        <v>154</v>
      </c>
      <c r="N3701" t="s">
        <v>258</v>
      </c>
      <c r="O3701" t="s">
        <v>349</v>
      </c>
      <c r="P3701">
        <v>1.037468447230845E-3</v>
      </c>
      <c r="Q3701" t="s">
        <v>154</v>
      </c>
      <c r="S3701" t="s">
        <v>294</v>
      </c>
      <c r="T3701" t="s">
        <v>349</v>
      </c>
      <c r="U3701">
        <v>2.6977253450182802E-3</v>
      </c>
      <c r="V3701" t="s">
        <v>154</v>
      </c>
    </row>
    <row r="3702" spans="9:22" x14ac:dyDescent="0.45">
      <c r="I3702" t="s">
        <v>184</v>
      </c>
      <c r="J3702" t="s">
        <v>350</v>
      </c>
      <c r="K3702">
        <v>2.1412247458958401E-2</v>
      </c>
      <c r="L3702" t="s">
        <v>154</v>
      </c>
      <c r="N3702" t="s">
        <v>258</v>
      </c>
      <c r="O3702" t="s">
        <v>350</v>
      </c>
      <c r="P3702">
        <v>7.2199264699362806E-3</v>
      </c>
      <c r="Q3702" t="s">
        <v>154</v>
      </c>
      <c r="S3702" t="s">
        <v>294</v>
      </c>
      <c r="T3702" t="s">
        <v>350</v>
      </c>
      <c r="U3702">
        <v>1.6830136227207936E-2</v>
      </c>
      <c r="V3702" t="s">
        <v>154</v>
      </c>
    </row>
    <row r="3703" spans="9:22" x14ac:dyDescent="0.45">
      <c r="I3703" t="s">
        <v>184</v>
      </c>
      <c r="J3703" t="s">
        <v>351</v>
      </c>
      <c r="K3703">
        <v>1.3690408162978303E-3</v>
      </c>
      <c r="L3703" t="s">
        <v>154</v>
      </c>
      <c r="N3703" t="s">
        <v>258</v>
      </c>
      <c r="O3703" t="s">
        <v>351</v>
      </c>
      <c r="P3703">
        <v>1.6453696416344119E-3</v>
      </c>
      <c r="Q3703" t="s">
        <v>154</v>
      </c>
      <c r="S3703" t="s">
        <v>294</v>
      </c>
      <c r="T3703" t="s">
        <v>351</v>
      </c>
      <c r="U3703">
        <v>2.0489553239485536E-3</v>
      </c>
      <c r="V3703" t="s">
        <v>154</v>
      </c>
    </row>
    <row r="3704" spans="9:22" x14ac:dyDescent="0.45">
      <c r="I3704" t="s">
        <v>184</v>
      </c>
      <c r="J3704" t="s">
        <v>352</v>
      </c>
      <c r="K3704">
        <v>6.1558773197969464E-4</v>
      </c>
      <c r="L3704" t="s">
        <v>154</v>
      </c>
      <c r="N3704" t="s">
        <v>258</v>
      </c>
      <c r="O3704" t="s">
        <v>352</v>
      </c>
      <c r="P3704">
        <v>2.0313905147479653E-3</v>
      </c>
      <c r="Q3704" t="s">
        <v>154</v>
      </c>
      <c r="S3704" t="s">
        <v>294</v>
      </c>
      <c r="T3704" t="s">
        <v>352</v>
      </c>
      <c r="U3704">
        <v>1.6361780300068853E-3</v>
      </c>
      <c r="V3704" t="s">
        <v>154</v>
      </c>
    </row>
    <row r="3705" spans="9:22" x14ac:dyDescent="0.45">
      <c r="I3705" t="s">
        <v>184</v>
      </c>
      <c r="J3705" t="s">
        <v>470</v>
      </c>
      <c r="K3705">
        <v>2.2543422906376112E-4</v>
      </c>
      <c r="L3705" t="s">
        <v>154</v>
      </c>
      <c r="N3705" t="s">
        <v>258</v>
      </c>
      <c r="O3705" t="s">
        <v>470</v>
      </c>
      <c r="P3705">
        <v>1.9872988107944283E-3</v>
      </c>
      <c r="Q3705" t="s">
        <v>154</v>
      </c>
      <c r="S3705" t="s">
        <v>294</v>
      </c>
      <c r="T3705" t="s">
        <v>470</v>
      </c>
      <c r="U3705">
        <v>1.8765047136043598E-3</v>
      </c>
      <c r="V3705" t="s">
        <v>154</v>
      </c>
    </row>
    <row r="3706" spans="9:22" x14ac:dyDescent="0.45">
      <c r="I3706" t="s">
        <v>184</v>
      </c>
      <c r="J3706" t="s">
        <v>471</v>
      </c>
      <c r="K3706">
        <v>0</v>
      </c>
      <c r="L3706" t="s">
        <v>154</v>
      </c>
      <c r="N3706" t="s">
        <v>258</v>
      </c>
      <c r="O3706" t="s">
        <v>471</v>
      </c>
      <c r="P3706">
        <v>1.0407934458990421E-2</v>
      </c>
      <c r="Q3706" t="s">
        <v>154</v>
      </c>
      <c r="S3706" t="s">
        <v>294</v>
      </c>
      <c r="T3706" t="s">
        <v>471</v>
      </c>
      <c r="U3706">
        <v>1.248148483743561E-2</v>
      </c>
      <c r="V3706" t="s">
        <v>154</v>
      </c>
    </row>
    <row r="3707" spans="9:22" x14ac:dyDescent="0.45">
      <c r="I3707" t="s">
        <v>184</v>
      </c>
      <c r="J3707" t="s">
        <v>359</v>
      </c>
      <c r="K3707">
        <v>0</v>
      </c>
      <c r="L3707" t="s">
        <v>154</v>
      </c>
      <c r="N3707" t="s">
        <v>258</v>
      </c>
      <c r="O3707" t="s">
        <v>359</v>
      </c>
      <c r="P3707">
        <v>1.0515515372637309E-2</v>
      </c>
      <c r="Q3707" t="s">
        <v>154</v>
      </c>
      <c r="S3707" t="s">
        <v>294</v>
      </c>
      <c r="T3707" t="s">
        <v>359</v>
      </c>
      <c r="U3707">
        <v>9.2050932095471671E-3</v>
      </c>
      <c r="V3707" t="s">
        <v>154</v>
      </c>
    </row>
    <row r="3708" spans="9:22" x14ac:dyDescent="0.45">
      <c r="I3708" t="s">
        <v>184</v>
      </c>
      <c r="J3708" t="s">
        <v>360</v>
      </c>
      <c r="K3708">
        <v>3.4759399376636335E-4</v>
      </c>
      <c r="L3708" t="s">
        <v>154</v>
      </c>
      <c r="N3708" t="s">
        <v>258</v>
      </c>
      <c r="O3708" t="s">
        <v>360</v>
      </c>
      <c r="P3708">
        <v>1.4571296002446619E-3</v>
      </c>
      <c r="Q3708" t="s">
        <v>154</v>
      </c>
      <c r="S3708" t="s">
        <v>294</v>
      </c>
      <c r="T3708" t="s">
        <v>360</v>
      </c>
      <c r="U3708">
        <v>1.5013511566813556E-3</v>
      </c>
      <c r="V3708" t="s">
        <v>154</v>
      </c>
    </row>
    <row r="3709" spans="9:22" x14ac:dyDescent="0.45">
      <c r="I3709" t="s">
        <v>184</v>
      </c>
      <c r="J3709" t="s">
        <v>361</v>
      </c>
      <c r="K3709">
        <v>8.0895777190570441E-4</v>
      </c>
      <c r="L3709" t="s">
        <v>154</v>
      </c>
      <c r="N3709" t="s">
        <v>258</v>
      </c>
      <c r="O3709" t="s">
        <v>361</v>
      </c>
      <c r="P3709">
        <v>1.5630943520452791E-3</v>
      </c>
      <c r="Q3709" t="s">
        <v>154</v>
      </c>
      <c r="S3709" t="s">
        <v>294</v>
      </c>
      <c r="T3709" t="s">
        <v>361</v>
      </c>
      <c r="U3709">
        <v>1.5838417476092784E-3</v>
      </c>
      <c r="V3709" t="s">
        <v>154</v>
      </c>
    </row>
    <row r="3710" spans="9:22" x14ac:dyDescent="0.45">
      <c r="I3710" t="s">
        <v>184</v>
      </c>
      <c r="J3710" t="s">
        <v>362</v>
      </c>
      <c r="K3710">
        <v>9.7104800606722785E-3</v>
      </c>
      <c r="L3710" t="s">
        <v>154</v>
      </c>
      <c r="N3710" t="s">
        <v>258</v>
      </c>
      <c r="O3710" t="s">
        <v>362</v>
      </c>
      <c r="P3710">
        <v>9.3788582979695435E-3</v>
      </c>
      <c r="Q3710" t="s">
        <v>154</v>
      </c>
      <c r="S3710" t="s">
        <v>294</v>
      </c>
      <c r="T3710" t="s">
        <v>362</v>
      </c>
      <c r="U3710">
        <v>9.8965241589928522E-3</v>
      </c>
      <c r="V3710" t="s">
        <v>154</v>
      </c>
    </row>
    <row r="3711" spans="9:22" x14ac:dyDescent="0.45">
      <c r="I3711" t="s">
        <v>184</v>
      </c>
      <c r="J3711" t="s">
        <v>363</v>
      </c>
      <c r="K3711">
        <v>5.9644935347872652E-4</v>
      </c>
      <c r="L3711" t="s">
        <v>154</v>
      </c>
      <c r="N3711" t="s">
        <v>258</v>
      </c>
      <c r="O3711" t="s">
        <v>363</v>
      </c>
      <c r="P3711">
        <v>1.3132079316825283E-3</v>
      </c>
      <c r="Q3711" t="s">
        <v>154</v>
      </c>
      <c r="S3711" t="s">
        <v>294</v>
      </c>
      <c r="T3711" t="s">
        <v>363</v>
      </c>
      <c r="U3711">
        <v>1.3906079636113256E-3</v>
      </c>
      <c r="V3711" t="s">
        <v>154</v>
      </c>
    </row>
    <row r="3712" spans="9:22" x14ac:dyDescent="0.45">
      <c r="I3712" t="s">
        <v>184</v>
      </c>
      <c r="J3712" t="s">
        <v>364</v>
      </c>
      <c r="K3712">
        <v>2.9064559753220245E-4</v>
      </c>
      <c r="L3712" t="s">
        <v>154</v>
      </c>
      <c r="N3712" t="s">
        <v>258</v>
      </c>
      <c r="O3712" t="s">
        <v>364</v>
      </c>
      <c r="P3712">
        <v>1.3676869210416528E-3</v>
      </c>
      <c r="Q3712" t="s">
        <v>154</v>
      </c>
      <c r="S3712" t="s">
        <v>294</v>
      </c>
      <c r="T3712" t="s">
        <v>364</v>
      </c>
      <c r="U3712">
        <v>1.230415156661226E-3</v>
      </c>
      <c r="V3712" t="s">
        <v>154</v>
      </c>
    </row>
    <row r="3713" spans="9:22" x14ac:dyDescent="0.45">
      <c r="I3713" t="s">
        <v>184</v>
      </c>
      <c r="J3713" t="s">
        <v>472</v>
      </c>
      <c r="K3713">
        <v>4.5087473764052346E-5</v>
      </c>
      <c r="L3713" t="s">
        <v>154</v>
      </c>
      <c r="N3713" t="s">
        <v>258</v>
      </c>
      <c r="O3713" t="s">
        <v>472</v>
      </c>
      <c r="P3713">
        <v>1.619533347201999E-3</v>
      </c>
      <c r="Q3713" t="s">
        <v>154</v>
      </c>
      <c r="S3713" t="s">
        <v>294</v>
      </c>
      <c r="T3713" t="s">
        <v>472</v>
      </c>
      <c r="U3713">
        <v>1.3015566732179078E-3</v>
      </c>
      <c r="V3713" t="s">
        <v>154</v>
      </c>
    </row>
    <row r="3714" spans="9:22" x14ac:dyDescent="0.45">
      <c r="I3714" t="s">
        <v>184</v>
      </c>
      <c r="J3714" t="s">
        <v>473</v>
      </c>
      <c r="K3714">
        <v>0</v>
      </c>
      <c r="L3714" t="s">
        <v>154</v>
      </c>
      <c r="N3714" t="s">
        <v>258</v>
      </c>
      <c r="O3714" t="s">
        <v>473</v>
      </c>
      <c r="P3714">
        <v>8.9373205068869303E-3</v>
      </c>
      <c r="Q3714" t="s">
        <v>154</v>
      </c>
      <c r="S3714" t="s">
        <v>294</v>
      </c>
      <c r="T3714" t="s">
        <v>473</v>
      </c>
      <c r="U3714">
        <v>7.6388796517154276E-3</v>
      </c>
      <c r="V3714" t="s">
        <v>154</v>
      </c>
    </row>
    <row r="3715" spans="9:22" x14ac:dyDescent="0.45">
      <c r="I3715" t="s">
        <v>184</v>
      </c>
      <c r="J3715" t="s">
        <v>365</v>
      </c>
      <c r="K3715">
        <v>0</v>
      </c>
      <c r="L3715" t="s">
        <v>154</v>
      </c>
      <c r="N3715" t="s">
        <v>258</v>
      </c>
      <c r="O3715" t="s">
        <v>365</v>
      </c>
      <c r="P3715">
        <v>3.2093370581782778E-3</v>
      </c>
      <c r="Q3715" t="s">
        <v>154</v>
      </c>
      <c r="S3715" t="s">
        <v>294</v>
      </c>
      <c r="T3715" t="s">
        <v>365</v>
      </c>
      <c r="U3715">
        <v>1.7832567997631443E-2</v>
      </c>
      <c r="V3715" t="s">
        <v>154</v>
      </c>
    </row>
    <row r="3716" spans="9:22" x14ac:dyDescent="0.45">
      <c r="I3716" t="s">
        <v>184</v>
      </c>
      <c r="J3716" t="s">
        <v>366</v>
      </c>
      <c r="K3716">
        <v>1.7949019796215219E-3</v>
      </c>
      <c r="L3716" t="s">
        <v>154</v>
      </c>
      <c r="N3716" t="s">
        <v>258</v>
      </c>
      <c r="O3716" t="s">
        <v>366</v>
      </c>
      <c r="P3716">
        <v>4.9019381004916413E-4</v>
      </c>
      <c r="Q3716" t="s">
        <v>154</v>
      </c>
      <c r="S3716" t="s">
        <v>294</v>
      </c>
      <c r="T3716" t="s">
        <v>366</v>
      </c>
      <c r="U3716">
        <v>2.419603009471877E-3</v>
      </c>
      <c r="V3716" t="s">
        <v>154</v>
      </c>
    </row>
    <row r="3717" spans="9:22" x14ac:dyDescent="0.45">
      <c r="I3717" t="s">
        <v>184</v>
      </c>
      <c r="J3717" t="s">
        <v>367</v>
      </c>
      <c r="K3717">
        <v>3.078294908777068E-3</v>
      </c>
      <c r="L3717" t="s">
        <v>154</v>
      </c>
      <c r="N3717" t="s">
        <v>258</v>
      </c>
      <c r="O3717" t="s">
        <v>367</v>
      </c>
      <c r="P3717">
        <v>5.376809675031605E-4</v>
      </c>
      <c r="Q3717" t="s">
        <v>154</v>
      </c>
      <c r="S3717" t="s">
        <v>294</v>
      </c>
      <c r="T3717" t="s">
        <v>367</v>
      </c>
      <c r="U3717">
        <v>2.5231788927554369E-3</v>
      </c>
      <c r="V3717" t="s">
        <v>154</v>
      </c>
    </row>
    <row r="3718" spans="9:22" x14ac:dyDescent="0.45">
      <c r="I3718" t="s">
        <v>184</v>
      </c>
      <c r="J3718" t="s">
        <v>368</v>
      </c>
      <c r="K3718">
        <v>2.9649121347364717E-2</v>
      </c>
      <c r="L3718" t="s">
        <v>154</v>
      </c>
      <c r="N3718" t="s">
        <v>258</v>
      </c>
      <c r="O3718" t="s">
        <v>368</v>
      </c>
      <c r="P3718">
        <v>3.0756748203481627E-3</v>
      </c>
      <c r="Q3718" t="s">
        <v>154</v>
      </c>
      <c r="S3718" t="s">
        <v>294</v>
      </c>
      <c r="T3718" t="s">
        <v>368</v>
      </c>
      <c r="U3718">
        <v>1.6952801725996718E-2</v>
      </c>
      <c r="V3718" t="s">
        <v>154</v>
      </c>
    </row>
    <row r="3719" spans="9:22" x14ac:dyDescent="0.45">
      <c r="I3719" t="s">
        <v>184</v>
      </c>
      <c r="J3719" t="s">
        <v>369</v>
      </c>
      <c r="K3719">
        <v>2.8395634086631023E-3</v>
      </c>
      <c r="L3719" t="s">
        <v>154</v>
      </c>
      <c r="N3719" t="s">
        <v>258</v>
      </c>
      <c r="O3719" t="s">
        <v>369</v>
      </c>
      <c r="P3719">
        <v>9.4139631839961738E-4</v>
      </c>
      <c r="Q3719" t="s">
        <v>154</v>
      </c>
      <c r="S3719" t="s">
        <v>294</v>
      </c>
      <c r="T3719" t="s">
        <v>369</v>
      </c>
      <c r="U3719">
        <v>2.4134477895701311E-3</v>
      </c>
      <c r="V3719" t="s">
        <v>154</v>
      </c>
    </row>
    <row r="3720" spans="9:22" x14ac:dyDescent="0.45">
      <c r="I3720" t="s">
        <v>184</v>
      </c>
      <c r="J3720" t="s">
        <v>370</v>
      </c>
      <c r="K3720">
        <v>1.7012556892042441E-3</v>
      </c>
      <c r="L3720" t="s">
        <v>154</v>
      </c>
      <c r="N3720" t="s">
        <v>258</v>
      </c>
      <c r="O3720" t="s">
        <v>370</v>
      </c>
      <c r="P3720">
        <v>1.1673348621475269E-3</v>
      </c>
      <c r="Q3720" t="s">
        <v>154</v>
      </c>
      <c r="S3720" t="s">
        <v>294</v>
      </c>
      <c r="T3720" t="s">
        <v>370</v>
      </c>
      <c r="U3720">
        <v>2.144143962618565E-3</v>
      </c>
      <c r="V3720" t="s">
        <v>154</v>
      </c>
    </row>
    <row r="3721" spans="9:22" x14ac:dyDescent="0.45">
      <c r="I3721" t="s">
        <v>184</v>
      </c>
      <c r="J3721" t="s">
        <v>474</v>
      </c>
      <c r="K3721">
        <v>4.1193607020905575E-4</v>
      </c>
      <c r="L3721" t="s">
        <v>154</v>
      </c>
      <c r="N3721" t="s">
        <v>258</v>
      </c>
      <c r="O3721" t="s">
        <v>474</v>
      </c>
      <c r="P3721">
        <v>1.02016038442024E-3</v>
      </c>
      <c r="Q3721" t="s">
        <v>154</v>
      </c>
      <c r="S3721" t="s">
        <v>294</v>
      </c>
      <c r="T3721" t="s">
        <v>474</v>
      </c>
      <c r="U3721">
        <v>2.3253463746549202E-3</v>
      </c>
      <c r="V3721" t="s">
        <v>154</v>
      </c>
    </row>
    <row r="3722" spans="9:22" x14ac:dyDescent="0.45">
      <c r="I3722" t="s">
        <v>184</v>
      </c>
      <c r="J3722" t="s">
        <v>475</v>
      </c>
      <c r="K3722">
        <v>0</v>
      </c>
      <c r="L3722" t="s">
        <v>154</v>
      </c>
      <c r="N3722" t="s">
        <v>258</v>
      </c>
      <c r="O3722" t="s">
        <v>475</v>
      </c>
      <c r="P3722">
        <v>3.0227327904640811E-3</v>
      </c>
      <c r="Q3722" t="s">
        <v>154</v>
      </c>
      <c r="S3722" t="s">
        <v>294</v>
      </c>
      <c r="T3722" t="s">
        <v>475</v>
      </c>
      <c r="U3722">
        <v>1.3488879696367195E-2</v>
      </c>
      <c r="V3722" t="s">
        <v>154</v>
      </c>
    </row>
    <row r="3723" spans="9:22" x14ac:dyDescent="0.45">
      <c r="I3723" t="s">
        <v>184</v>
      </c>
      <c r="J3723" t="s">
        <v>371</v>
      </c>
      <c r="K3723">
        <v>2.7696322981883995E-5</v>
      </c>
      <c r="L3723" t="s">
        <v>154</v>
      </c>
      <c r="N3723" t="s">
        <v>258</v>
      </c>
      <c r="O3723" t="s">
        <v>371</v>
      </c>
      <c r="P3723">
        <v>1.1376510693117976E-2</v>
      </c>
      <c r="Q3723" t="s">
        <v>154</v>
      </c>
      <c r="S3723" t="s">
        <v>294</v>
      </c>
      <c r="T3723" t="s">
        <v>371</v>
      </c>
      <c r="U3723">
        <v>1.1288236489013909E-2</v>
      </c>
      <c r="V3723" t="s">
        <v>154</v>
      </c>
    </row>
    <row r="3724" spans="9:22" x14ac:dyDescent="0.45">
      <c r="I3724" t="s">
        <v>184</v>
      </c>
      <c r="J3724" t="s">
        <v>372</v>
      </c>
      <c r="K3724">
        <v>1.695936512970645E-3</v>
      </c>
      <c r="L3724" t="s">
        <v>154</v>
      </c>
      <c r="N3724" t="s">
        <v>258</v>
      </c>
      <c r="O3724" t="s">
        <v>372</v>
      </c>
      <c r="P3724">
        <v>1.5429778262089876E-3</v>
      </c>
      <c r="Q3724" t="s">
        <v>154</v>
      </c>
      <c r="S3724" t="s">
        <v>294</v>
      </c>
      <c r="T3724" t="s">
        <v>372</v>
      </c>
      <c r="U3724">
        <v>1.5550856639413829E-3</v>
      </c>
      <c r="V3724" t="s">
        <v>154</v>
      </c>
    </row>
    <row r="3725" spans="9:22" x14ac:dyDescent="0.45">
      <c r="I3725" t="s">
        <v>184</v>
      </c>
      <c r="J3725" t="s">
        <v>373</v>
      </c>
      <c r="K3725">
        <v>2.6627346192588642E-3</v>
      </c>
      <c r="L3725" t="s">
        <v>154</v>
      </c>
      <c r="N3725" t="s">
        <v>258</v>
      </c>
      <c r="O3725" t="s">
        <v>373</v>
      </c>
      <c r="P3725">
        <v>1.5653626919203533E-3</v>
      </c>
      <c r="Q3725" t="s">
        <v>154</v>
      </c>
      <c r="S3725" t="s">
        <v>294</v>
      </c>
      <c r="T3725" t="s">
        <v>373</v>
      </c>
      <c r="U3725">
        <v>1.5387027817488448E-3</v>
      </c>
      <c r="V3725" t="s">
        <v>154</v>
      </c>
    </row>
    <row r="3726" spans="9:22" x14ac:dyDescent="0.45">
      <c r="I3726" t="s">
        <v>184</v>
      </c>
      <c r="J3726" t="s">
        <v>374</v>
      </c>
      <c r="K3726">
        <v>2.3731347586509435E-2</v>
      </c>
      <c r="L3726" t="s">
        <v>154</v>
      </c>
      <c r="N3726" t="s">
        <v>258</v>
      </c>
      <c r="O3726" t="s">
        <v>374</v>
      </c>
      <c r="P3726">
        <v>5.835650947693353E-3</v>
      </c>
      <c r="Q3726" t="s">
        <v>154</v>
      </c>
      <c r="S3726" t="s">
        <v>294</v>
      </c>
      <c r="T3726" t="s">
        <v>374</v>
      </c>
      <c r="U3726">
        <v>9.4904592900145295E-3</v>
      </c>
      <c r="V3726" t="s">
        <v>154</v>
      </c>
    </row>
    <row r="3727" spans="9:22" x14ac:dyDescent="0.45">
      <c r="I3727" t="s">
        <v>184</v>
      </c>
      <c r="J3727" t="s">
        <v>375</v>
      </c>
      <c r="K3727">
        <v>2.1369884535616733E-3</v>
      </c>
      <c r="L3727" t="s">
        <v>154</v>
      </c>
      <c r="N3727" t="s">
        <v>258</v>
      </c>
      <c r="O3727" t="s">
        <v>375</v>
      </c>
      <c r="P3727">
        <v>6.2036570199605677E-4</v>
      </c>
      <c r="Q3727" t="s">
        <v>154</v>
      </c>
      <c r="S3727" t="s">
        <v>294</v>
      </c>
      <c r="T3727" t="s">
        <v>375</v>
      </c>
      <c r="U3727">
        <v>1.3542438385352334E-3</v>
      </c>
      <c r="V3727" t="s">
        <v>154</v>
      </c>
    </row>
    <row r="3728" spans="9:22" x14ac:dyDescent="0.45">
      <c r="I3728" t="s">
        <v>184</v>
      </c>
      <c r="J3728" t="s">
        <v>376</v>
      </c>
      <c r="K3728">
        <v>1.4829672285687993E-3</v>
      </c>
      <c r="L3728" t="s">
        <v>154</v>
      </c>
      <c r="N3728" t="s">
        <v>258</v>
      </c>
      <c r="O3728" t="s">
        <v>376</v>
      </c>
      <c r="P3728">
        <v>5.5216601907486927E-4</v>
      </c>
      <c r="Q3728" t="s">
        <v>154</v>
      </c>
      <c r="S3728" t="s">
        <v>294</v>
      </c>
      <c r="T3728" t="s">
        <v>376</v>
      </c>
      <c r="U3728">
        <v>1.2646657150630881E-3</v>
      </c>
      <c r="V3728" t="s">
        <v>154</v>
      </c>
    </row>
    <row r="3729" spans="9:22" x14ac:dyDescent="0.45">
      <c r="I3729" t="s">
        <v>184</v>
      </c>
      <c r="J3729" t="s">
        <v>476</v>
      </c>
      <c r="K3729">
        <v>2.8428100507329497E-4</v>
      </c>
      <c r="L3729" t="s">
        <v>154</v>
      </c>
      <c r="N3729" t="s">
        <v>258</v>
      </c>
      <c r="O3729" t="s">
        <v>476</v>
      </c>
      <c r="P3729">
        <v>6.0939797433606053E-4</v>
      </c>
      <c r="Q3729" t="s">
        <v>154</v>
      </c>
      <c r="S3729" t="s">
        <v>294</v>
      </c>
      <c r="T3729" t="s">
        <v>476</v>
      </c>
      <c r="U3729">
        <v>1.3958448318515664E-3</v>
      </c>
      <c r="V3729" t="s">
        <v>154</v>
      </c>
    </row>
    <row r="3730" spans="9:22" x14ac:dyDescent="0.45">
      <c r="I3730" t="s">
        <v>184</v>
      </c>
      <c r="J3730" t="s">
        <v>477</v>
      </c>
      <c r="K3730">
        <v>0</v>
      </c>
      <c r="L3730" t="s">
        <v>154</v>
      </c>
      <c r="N3730" t="s">
        <v>258</v>
      </c>
      <c r="O3730" t="s">
        <v>477</v>
      </c>
      <c r="P3730">
        <v>4.6708971770530018E-3</v>
      </c>
      <c r="Q3730" t="s">
        <v>154</v>
      </c>
      <c r="S3730" t="s">
        <v>294</v>
      </c>
      <c r="T3730" t="s">
        <v>477</v>
      </c>
      <c r="U3730">
        <v>7.5161334762652611E-3</v>
      </c>
      <c r="V3730" t="s">
        <v>154</v>
      </c>
    </row>
    <row r="3731" spans="9:22" x14ac:dyDescent="0.45">
      <c r="I3731" t="s">
        <v>184</v>
      </c>
      <c r="J3731" t="s">
        <v>390</v>
      </c>
      <c r="K3731">
        <v>7.8103332245325603E-4</v>
      </c>
      <c r="L3731" t="s">
        <v>154</v>
      </c>
      <c r="N3731" t="s">
        <v>258</v>
      </c>
      <c r="O3731" t="s">
        <v>390</v>
      </c>
      <c r="P3731">
        <v>1.5866357772793358E-2</v>
      </c>
      <c r="Q3731" t="s">
        <v>154</v>
      </c>
      <c r="S3731" t="s">
        <v>294</v>
      </c>
      <c r="T3731" t="s">
        <v>390</v>
      </c>
      <c r="U3731">
        <v>4.5390084459687209E-3</v>
      </c>
      <c r="V3731" t="s">
        <v>154</v>
      </c>
    </row>
    <row r="3732" spans="9:22" x14ac:dyDescent="0.45">
      <c r="I3732" t="s">
        <v>184</v>
      </c>
      <c r="J3732" t="s">
        <v>391</v>
      </c>
      <c r="K3732">
        <v>2.9150046189504617E-3</v>
      </c>
      <c r="L3732" t="s">
        <v>154</v>
      </c>
      <c r="N3732" t="s">
        <v>258</v>
      </c>
      <c r="O3732" t="s">
        <v>391</v>
      </c>
      <c r="P3732">
        <v>2.0085487798910005E-3</v>
      </c>
      <c r="Q3732" t="s">
        <v>154</v>
      </c>
      <c r="S3732" t="s">
        <v>294</v>
      </c>
      <c r="T3732" t="s">
        <v>391</v>
      </c>
      <c r="U3732">
        <v>6.8662101124679809E-4</v>
      </c>
      <c r="V3732" t="s">
        <v>154</v>
      </c>
    </row>
    <row r="3733" spans="9:22" x14ac:dyDescent="0.45">
      <c r="I3733" t="s">
        <v>184</v>
      </c>
      <c r="J3733" t="s">
        <v>392</v>
      </c>
      <c r="K3733">
        <v>5.1076121404577202E-3</v>
      </c>
      <c r="L3733" t="s">
        <v>154</v>
      </c>
      <c r="N3733" t="s">
        <v>258</v>
      </c>
      <c r="O3733" t="s">
        <v>392</v>
      </c>
      <c r="P3733">
        <v>1.8801910965705081E-3</v>
      </c>
      <c r="Q3733" t="s">
        <v>154</v>
      </c>
      <c r="S3733" t="s">
        <v>294</v>
      </c>
      <c r="T3733" t="s">
        <v>392</v>
      </c>
      <c r="U3733">
        <v>7.1545718801532051E-4</v>
      </c>
      <c r="V3733" t="s">
        <v>154</v>
      </c>
    </row>
    <row r="3734" spans="9:22" x14ac:dyDescent="0.45">
      <c r="I3734" t="s">
        <v>184</v>
      </c>
      <c r="J3734" t="s">
        <v>393</v>
      </c>
      <c r="K3734">
        <v>5.0821183190682205E-2</v>
      </c>
      <c r="L3734" t="s">
        <v>154</v>
      </c>
      <c r="N3734" t="s">
        <v>258</v>
      </c>
      <c r="O3734" t="s">
        <v>393</v>
      </c>
      <c r="P3734">
        <v>1.0522695012984515E-2</v>
      </c>
      <c r="Q3734" t="s">
        <v>154</v>
      </c>
      <c r="S3734" t="s">
        <v>294</v>
      </c>
      <c r="T3734" t="s">
        <v>393</v>
      </c>
      <c r="U3734">
        <v>4.2227855614325859E-3</v>
      </c>
      <c r="V3734" t="s">
        <v>154</v>
      </c>
    </row>
    <row r="3735" spans="9:22" x14ac:dyDescent="0.45">
      <c r="I3735" t="s">
        <v>184</v>
      </c>
      <c r="J3735" t="s">
        <v>394</v>
      </c>
      <c r="K3735">
        <v>3.2679294120895055E-3</v>
      </c>
      <c r="L3735" t="s">
        <v>154</v>
      </c>
      <c r="N3735" t="s">
        <v>258</v>
      </c>
      <c r="O3735" t="s">
        <v>394</v>
      </c>
      <c r="P3735">
        <v>1.8445712002199519E-3</v>
      </c>
      <c r="Q3735" t="s">
        <v>154</v>
      </c>
      <c r="S3735" t="s">
        <v>294</v>
      </c>
      <c r="T3735" t="s">
        <v>394</v>
      </c>
      <c r="U3735">
        <v>4.7212026883006896E-4</v>
      </c>
      <c r="V3735" t="s">
        <v>154</v>
      </c>
    </row>
    <row r="3736" spans="9:22" x14ac:dyDescent="0.45">
      <c r="I3736" t="s">
        <v>184</v>
      </c>
      <c r="J3736" t="s">
        <v>395</v>
      </c>
      <c r="K3736">
        <v>1.575843553177183E-3</v>
      </c>
      <c r="L3736" t="s">
        <v>154</v>
      </c>
      <c r="N3736" t="s">
        <v>258</v>
      </c>
      <c r="O3736" t="s">
        <v>395</v>
      </c>
      <c r="P3736">
        <v>1.9089066471426523E-3</v>
      </c>
      <c r="Q3736" t="s">
        <v>154</v>
      </c>
      <c r="S3736" t="s">
        <v>294</v>
      </c>
      <c r="T3736" t="s">
        <v>395</v>
      </c>
      <c r="U3736">
        <v>5.1048456254629661E-4</v>
      </c>
      <c r="V3736" t="s">
        <v>154</v>
      </c>
    </row>
    <row r="3737" spans="9:22" x14ac:dyDescent="0.45">
      <c r="I3737" t="s">
        <v>184</v>
      </c>
      <c r="J3737" t="s">
        <v>478</v>
      </c>
      <c r="K3737">
        <v>0</v>
      </c>
      <c r="L3737" t="s">
        <v>154</v>
      </c>
      <c r="N3737" t="s">
        <v>258</v>
      </c>
      <c r="O3737" t="s">
        <v>478</v>
      </c>
      <c r="P3737">
        <v>1.6984730186436758E-3</v>
      </c>
      <c r="Q3737" t="s">
        <v>154</v>
      </c>
      <c r="S3737" t="s">
        <v>294</v>
      </c>
      <c r="T3737" t="s">
        <v>478</v>
      </c>
      <c r="U3737">
        <v>5.8132292939202092E-4</v>
      </c>
      <c r="V3737" t="s">
        <v>154</v>
      </c>
    </row>
    <row r="3738" spans="9:22" x14ac:dyDescent="0.45">
      <c r="I3738" t="s">
        <v>184</v>
      </c>
      <c r="J3738" t="s">
        <v>479</v>
      </c>
      <c r="K3738">
        <v>0</v>
      </c>
      <c r="L3738" t="s">
        <v>154</v>
      </c>
      <c r="N3738" t="s">
        <v>258</v>
      </c>
      <c r="O3738" t="s">
        <v>479</v>
      </c>
      <c r="P3738">
        <v>8.0849939849733845E-3</v>
      </c>
      <c r="Q3738" t="s">
        <v>154</v>
      </c>
      <c r="S3738" t="s">
        <v>294</v>
      </c>
      <c r="T3738" t="s">
        <v>479</v>
      </c>
      <c r="U3738">
        <v>3.6930258996015239E-3</v>
      </c>
      <c r="V3738" t="s">
        <v>154</v>
      </c>
    </row>
    <row r="3739" spans="9:22" x14ac:dyDescent="0.45">
      <c r="I3739" t="s">
        <v>184</v>
      </c>
      <c r="J3739" t="s">
        <v>396</v>
      </c>
      <c r="K3739">
        <v>1.1607943128805309E-3</v>
      </c>
      <c r="L3739" t="s">
        <v>154</v>
      </c>
      <c r="N3739" t="s">
        <v>258</v>
      </c>
      <c r="O3739" t="s">
        <v>396</v>
      </c>
      <c r="P3739">
        <v>9.1484417121411137E-3</v>
      </c>
      <c r="Q3739" t="s">
        <v>154</v>
      </c>
      <c r="S3739" t="s">
        <v>294</v>
      </c>
      <c r="T3739" t="s">
        <v>396</v>
      </c>
      <c r="U3739">
        <v>2.5342337013805434E-3</v>
      </c>
      <c r="V3739" t="s">
        <v>154</v>
      </c>
    </row>
    <row r="3740" spans="9:22" x14ac:dyDescent="0.45">
      <c r="I3740" t="s">
        <v>184</v>
      </c>
      <c r="J3740" t="s">
        <v>397</v>
      </c>
      <c r="K3740">
        <v>2.1015093981672991E-3</v>
      </c>
      <c r="L3740" t="s">
        <v>154</v>
      </c>
      <c r="N3740" t="s">
        <v>258</v>
      </c>
      <c r="O3740" t="s">
        <v>397</v>
      </c>
      <c r="P3740">
        <v>1.5537506923304755E-3</v>
      </c>
      <c r="Q3740" t="s">
        <v>154</v>
      </c>
      <c r="S3740" t="s">
        <v>294</v>
      </c>
      <c r="T3740" t="s">
        <v>397</v>
      </c>
      <c r="U3740">
        <v>3.6196476179069193E-4</v>
      </c>
      <c r="V3740" t="s">
        <v>154</v>
      </c>
    </row>
    <row r="3741" spans="9:22" x14ac:dyDescent="0.45">
      <c r="I3741" t="s">
        <v>184</v>
      </c>
      <c r="J3741" t="s">
        <v>398</v>
      </c>
      <c r="K3741">
        <v>3.2115681760629322E-3</v>
      </c>
      <c r="L3741" t="s">
        <v>154</v>
      </c>
      <c r="N3741" t="s">
        <v>258</v>
      </c>
      <c r="O3741" t="s">
        <v>398</v>
      </c>
      <c r="P3741">
        <v>1.4572672425554047E-3</v>
      </c>
      <c r="Q3741" t="s">
        <v>154</v>
      </c>
      <c r="S3741" t="s">
        <v>294</v>
      </c>
      <c r="T3741" t="s">
        <v>398</v>
      </c>
      <c r="U3741">
        <v>3.67356664192222E-4</v>
      </c>
      <c r="V3741" t="s">
        <v>154</v>
      </c>
    </row>
    <row r="3742" spans="9:22" x14ac:dyDescent="0.45">
      <c r="I3742" t="s">
        <v>184</v>
      </c>
      <c r="J3742" t="s">
        <v>399</v>
      </c>
      <c r="K3742">
        <v>3.1679670633237601E-2</v>
      </c>
      <c r="L3742" t="s">
        <v>154</v>
      </c>
      <c r="N3742" t="s">
        <v>258</v>
      </c>
      <c r="O3742" t="s">
        <v>399</v>
      </c>
      <c r="P3742">
        <v>8.0743041025416323E-3</v>
      </c>
      <c r="Q3742" t="s">
        <v>154</v>
      </c>
      <c r="S3742" t="s">
        <v>294</v>
      </c>
      <c r="T3742" t="s">
        <v>399</v>
      </c>
      <c r="U3742">
        <v>1.9565218174234494E-3</v>
      </c>
      <c r="V3742" t="s">
        <v>154</v>
      </c>
    </row>
    <row r="3743" spans="9:22" x14ac:dyDescent="0.45">
      <c r="I3743" t="s">
        <v>184</v>
      </c>
      <c r="J3743" t="s">
        <v>400</v>
      </c>
      <c r="K3743">
        <v>2.5056967275639296E-3</v>
      </c>
      <c r="L3743" t="s">
        <v>154</v>
      </c>
      <c r="N3743" t="s">
        <v>258</v>
      </c>
      <c r="O3743" t="s">
        <v>400</v>
      </c>
      <c r="P3743">
        <v>1.0697825908276047E-3</v>
      </c>
      <c r="Q3743" t="s">
        <v>154</v>
      </c>
      <c r="S3743" t="s">
        <v>294</v>
      </c>
      <c r="T3743" t="s">
        <v>400</v>
      </c>
      <c r="U3743">
        <v>1.808348387328762E-4</v>
      </c>
      <c r="V3743" t="s">
        <v>154</v>
      </c>
    </row>
    <row r="3744" spans="9:22" x14ac:dyDescent="0.45">
      <c r="I3744" t="s">
        <v>184</v>
      </c>
      <c r="J3744" t="s">
        <v>401</v>
      </c>
      <c r="K3744">
        <v>1.5246781801286724E-3</v>
      </c>
      <c r="L3744" t="s">
        <v>154</v>
      </c>
      <c r="N3744" t="s">
        <v>258</v>
      </c>
      <c r="O3744" t="s">
        <v>401</v>
      </c>
      <c r="P3744">
        <v>9.6565155644321051E-4</v>
      </c>
      <c r="Q3744" t="s">
        <v>154</v>
      </c>
      <c r="S3744" t="s">
        <v>294</v>
      </c>
      <c r="T3744" t="s">
        <v>401</v>
      </c>
      <c r="U3744">
        <v>2.116748485118176E-4</v>
      </c>
      <c r="V3744" t="s">
        <v>154</v>
      </c>
    </row>
    <row r="3745" spans="9:22" x14ac:dyDescent="0.45">
      <c r="I3745" t="s">
        <v>184</v>
      </c>
      <c r="J3745" t="s">
        <v>480</v>
      </c>
      <c r="K3745">
        <v>0</v>
      </c>
      <c r="L3745" t="s">
        <v>154</v>
      </c>
      <c r="N3745" t="s">
        <v>258</v>
      </c>
      <c r="O3745" t="s">
        <v>480</v>
      </c>
      <c r="P3745">
        <v>8.9278902154891213E-4</v>
      </c>
      <c r="Q3745" t="s">
        <v>154</v>
      </c>
      <c r="S3745" t="s">
        <v>294</v>
      </c>
      <c r="T3745" t="s">
        <v>480</v>
      </c>
      <c r="U3745">
        <v>2.8654881401225075E-4</v>
      </c>
      <c r="V3745" t="s">
        <v>154</v>
      </c>
    </row>
    <row r="3746" spans="9:22" x14ac:dyDescent="0.45">
      <c r="I3746" t="s">
        <v>184</v>
      </c>
      <c r="J3746" t="s">
        <v>481</v>
      </c>
      <c r="K3746">
        <v>0</v>
      </c>
      <c r="L3746" t="s">
        <v>154</v>
      </c>
      <c r="N3746" t="s">
        <v>258</v>
      </c>
      <c r="O3746" t="s">
        <v>481</v>
      </c>
      <c r="P3746">
        <v>5.5763996174648355E-3</v>
      </c>
      <c r="Q3746" t="s">
        <v>154</v>
      </c>
      <c r="S3746" t="s">
        <v>294</v>
      </c>
      <c r="T3746" t="s">
        <v>481</v>
      </c>
      <c r="U3746">
        <v>1.9274660965793726E-3</v>
      </c>
      <c r="V3746" t="s">
        <v>154</v>
      </c>
    </row>
    <row r="3747" spans="9:22" x14ac:dyDescent="0.45">
      <c r="I3747" t="s">
        <v>184</v>
      </c>
      <c r="J3747" t="s">
        <v>402</v>
      </c>
      <c r="K3747">
        <v>2.8035603457502741E-4</v>
      </c>
      <c r="L3747" t="s">
        <v>154</v>
      </c>
      <c r="N3747" t="s">
        <v>258</v>
      </c>
      <c r="O3747" t="s">
        <v>402</v>
      </c>
      <c r="P3747">
        <v>1.0451166897484695E-3</v>
      </c>
      <c r="Q3747" t="s">
        <v>154</v>
      </c>
      <c r="S3747" t="s">
        <v>294</v>
      </c>
      <c r="T3747" t="s">
        <v>402</v>
      </c>
      <c r="U3747">
        <v>1.0375712925748715E-4</v>
      </c>
      <c r="V3747" t="s">
        <v>154</v>
      </c>
    </row>
    <row r="3748" spans="9:22" x14ac:dyDescent="0.45">
      <c r="I3748" t="s">
        <v>184</v>
      </c>
      <c r="J3748" t="s">
        <v>403</v>
      </c>
      <c r="K3748">
        <v>7.4671161722667878E-4</v>
      </c>
      <c r="L3748" t="s">
        <v>154</v>
      </c>
      <c r="N3748" t="s">
        <v>258</v>
      </c>
      <c r="O3748" t="s">
        <v>403</v>
      </c>
      <c r="P3748">
        <v>1.2843520544759702E-4</v>
      </c>
      <c r="Q3748" t="s">
        <v>154</v>
      </c>
      <c r="S3748" t="s">
        <v>294</v>
      </c>
      <c r="T3748" t="s">
        <v>403</v>
      </c>
      <c r="U3748">
        <v>1.3239885295392865E-5</v>
      </c>
      <c r="V3748" t="s">
        <v>154</v>
      </c>
    </row>
    <row r="3749" spans="9:22" x14ac:dyDescent="0.45">
      <c r="I3749" t="s">
        <v>184</v>
      </c>
      <c r="J3749" t="s">
        <v>404</v>
      </c>
      <c r="K3749">
        <v>1.1614570139444576E-3</v>
      </c>
      <c r="L3749" t="s">
        <v>154</v>
      </c>
      <c r="N3749" t="s">
        <v>258</v>
      </c>
      <c r="O3749" t="s">
        <v>404</v>
      </c>
      <c r="P3749">
        <v>5.7977377116292679E-5</v>
      </c>
      <c r="Q3749" t="s">
        <v>154</v>
      </c>
      <c r="S3749" t="s">
        <v>294</v>
      </c>
      <c r="T3749" t="s">
        <v>404</v>
      </c>
      <c r="U3749">
        <v>1.7760251979257527E-5</v>
      </c>
      <c r="V3749" t="s">
        <v>154</v>
      </c>
    </row>
    <row r="3750" spans="9:22" x14ac:dyDescent="0.45">
      <c r="I3750" t="s">
        <v>184</v>
      </c>
      <c r="J3750" t="s">
        <v>405</v>
      </c>
      <c r="K3750">
        <v>1.0532239206693873E-2</v>
      </c>
      <c r="L3750" t="s">
        <v>154</v>
      </c>
      <c r="N3750" t="s">
        <v>258</v>
      </c>
      <c r="O3750" t="s">
        <v>405</v>
      </c>
      <c r="P3750">
        <v>3.8067309961576512E-4</v>
      </c>
      <c r="Q3750" t="s">
        <v>154</v>
      </c>
      <c r="S3750" t="s">
        <v>294</v>
      </c>
      <c r="T3750" t="s">
        <v>405</v>
      </c>
      <c r="U3750">
        <v>2.5558966188983084E-4</v>
      </c>
      <c r="V3750" t="s">
        <v>154</v>
      </c>
    </row>
    <row r="3751" spans="9:22" x14ac:dyDescent="0.45">
      <c r="I3751" t="s">
        <v>184</v>
      </c>
      <c r="J3751" t="s">
        <v>406</v>
      </c>
      <c r="K3751">
        <v>4.7486546227444348E-4</v>
      </c>
      <c r="L3751" t="s">
        <v>154</v>
      </c>
      <c r="N3751" t="s">
        <v>258</v>
      </c>
      <c r="O3751" t="s">
        <v>406</v>
      </c>
      <c r="P3751">
        <v>5.2849658893829019E-5</v>
      </c>
      <c r="Q3751" t="s">
        <v>154</v>
      </c>
      <c r="S3751" t="s">
        <v>294</v>
      </c>
      <c r="T3751" t="s">
        <v>406</v>
      </c>
      <c r="U3751">
        <v>2.41649651155954E-5</v>
      </c>
      <c r="V3751" t="s">
        <v>154</v>
      </c>
    </row>
    <row r="3752" spans="9:22" x14ac:dyDescent="0.45">
      <c r="I3752" t="s">
        <v>184</v>
      </c>
      <c r="J3752" t="s">
        <v>407</v>
      </c>
      <c r="K3752">
        <v>1.9060557357290913E-4</v>
      </c>
      <c r="L3752" t="s">
        <v>154</v>
      </c>
      <c r="N3752" t="s">
        <v>258</v>
      </c>
      <c r="O3752" t="s">
        <v>407</v>
      </c>
      <c r="P3752">
        <v>2.7397615992836602E-5</v>
      </c>
      <c r="Q3752" t="s">
        <v>154</v>
      </c>
      <c r="S3752" t="s">
        <v>294</v>
      </c>
      <c r="T3752" t="s">
        <v>407</v>
      </c>
      <c r="U3752">
        <v>2.8433967232857521E-5</v>
      </c>
      <c r="V3752" t="s">
        <v>154</v>
      </c>
    </row>
    <row r="3753" spans="9:22" x14ac:dyDescent="0.45">
      <c r="I3753" t="s">
        <v>184</v>
      </c>
      <c r="J3753" t="s">
        <v>482</v>
      </c>
      <c r="K3753">
        <v>0</v>
      </c>
      <c r="L3753" t="s">
        <v>154</v>
      </c>
      <c r="N3753" t="s">
        <v>258</v>
      </c>
      <c r="O3753" t="s">
        <v>482</v>
      </c>
      <c r="P3753">
        <v>2.6092135945495828E-5</v>
      </c>
      <c r="Q3753" t="s">
        <v>154</v>
      </c>
      <c r="S3753" t="s">
        <v>294</v>
      </c>
      <c r="T3753" t="s">
        <v>482</v>
      </c>
      <c r="U3753">
        <v>3.7929473999695765E-5</v>
      </c>
      <c r="V3753" t="s">
        <v>154</v>
      </c>
    </row>
    <row r="3754" spans="9:22" x14ac:dyDescent="0.45">
      <c r="I3754" t="s">
        <v>184</v>
      </c>
      <c r="J3754" t="s">
        <v>483</v>
      </c>
      <c r="K3754">
        <v>0</v>
      </c>
      <c r="L3754" t="s">
        <v>154</v>
      </c>
      <c r="N3754" t="s">
        <v>258</v>
      </c>
      <c r="O3754" t="s">
        <v>483</v>
      </c>
      <c r="P3754">
        <v>7.5472023032810724E-4</v>
      </c>
      <c r="Q3754" t="s">
        <v>154</v>
      </c>
      <c r="S3754" t="s">
        <v>294</v>
      </c>
      <c r="T3754" t="s">
        <v>483</v>
      </c>
      <c r="U3754">
        <v>2.5056382368247068E-4</v>
      </c>
      <c r="V3754" t="s">
        <v>154</v>
      </c>
    </row>
    <row r="3755" spans="9:22" x14ac:dyDescent="0.45">
      <c r="I3755" t="s">
        <v>184</v>
      </c>
      <c r="J3755" t="s">
        <v>408</v>
      </c>
      <c r="K3755">
        <v>1.1182998872188987E-3</v>
      </c>
      <c r="L3755" t="s">
        <v>154</v>
      </c>
      <c r="N3755" t="s">
        <v>258</v>
      </c>
      <c r="O3755" t="s">
        <v>408</v>
      </c>
      <c r="P3755">
        <v>1.9351653177831642E-2</v>
      </c>
      <c r="Q3755" t="s">
        <v>154</v>
      </c>
      <c r="S3755" t="s">
        <v>294</v>
      </c>
      <c r="T3755" t="s">
        <v>408</v>
      </c>
      <c r="U3755">
        <v>9.140323076557101E-4</v>
      </c>
      <c r="V3755" t="s">
        <v>154</v>
      </c>
    </row>
    <row r="3756" spans="9:22" x14ac:dyDescent="0.45">
      <c r="I3756" t="s">
        <v>184</v>
      </c>
      <c r="J3756" t="s">
        <v>409</v>
      </c>
      <c r="K3756">
        <v>2.3089303440358383E-3</v>
      </c>
      <c r="L3756" t="s">
        <v>154</v>
      </c>
      <c r="N3756" t="s">
        <v>258</v>
      </c>
      <c r="O3756" t="s">
        <v>409</v>
      </c>
      <c r="P3756">
        <v>3.2991284638555812E-3</v>
      </c>
      <c r="Q3756" t="s">
        <v>154</v>
      </c>
      <c r="S3756" t="s">
        <v>294</v>
      </c>
      <c r="T3756" t="s">
        <v>409</v>
      </c>
      <c r="U3756">
        <v>1.8453642143906627E-4</v>
      </c>
      <c r="V3756" t="s">
        <v>154</v>
      </c>
    </row>
    <row r="3757" spans="9:22" x14ac:dyDescent="0.45">
      <c r="I3757" t="s">
        <v>184</v>
      </c>
      <c r="J3757" t="s">
        <v>410</v>
      </c>
      <c r="K3757">
        <v>3.5288490350113421E-3</v>
      </c>
      <c r="L3757" t="s">
        <v>154</v>
      </c>
      <c r="N3757" t="s">
        <v>258</v>
      </c>
      <c r="O3757" t="s">
        <v>410</v>
      </c>
      <c r="P3757">
        <v>3.1312827254529802E-3</v>
      </c>
      <c r="Q3757" t="s">
        <v>154</v>
      </c>
      <c r="S3757" t="s">
        <v>294</v>
      </c>
      <c r="T3757" t="s">
        <v>410</v>
      </c>
      <c r="U3757">
        <v>2.3935758375574035E-4</v>
      </c>
      <c r="V3757" t="s">
        <v>154</v>
      </c>
    </row>
    <row r="3758" spans="9:22" x14ac:dyDescent="0.45">
      <c r="I3758" t="s">
        <v>184</v>
      </c>
      <c r="J3758" t="s">
        <v>411</v>
      </c>
      <c r="K3758">
        <v>3.8217924328641635E-2</v>
      </c>
      <c r="L3758" t="s">
        <v>154</v>
      </c>
      <c r="N3758" t="s">
        <v>258</v>
      </c>
      <c r="O3758" t="s">
        <v>411</v>
      </c>
      <c r="P3758">
        <v>1.625044628216479E-2</v>
      </c>
      <c r="Q3758" t="s">
        <v>154</v>
      </c>
      <c r="S3758" t="s">
        <v>294</v>
      </c>
      <c r="T3758" t="s">
        <v>411</v>
      </c>
      <c r="U3758">
        <v>1.7612488710628768E-3</v>
      </c>
      <c r="V3758" t="s">
        <v>154</v>
      </c>
    </row>
    <row r="3759" spans="9:22" x14ac:dyDescent="0.45">
      <c r="I3759" t="s">
        <v>184</v>
      </c>
      <c r="J3759" t="s">
        <v>412</v>
      </c>
      <c r="K3759">
        <v>2.7574380591233469E-3</v>
      </c>
      <c r="L3759" t="s">
        <v>154</v>
      </c>
      <c r="N3759" t="s">
        <v>258</v>
      </c>
      <c r="O3759" t="s">
        <v>412</v>
      </c>
      <c r="P3759">
        <v>2.2011653965975336E-3</v>
      </c>
      <c r="Q3759" t="s">
        <v>154</v>
      </c>
      <c r="S3759" t="s">
        <v>294</v>
      </c>
      <c r="T3759" t="s">
        <v>412</v>
      </c>
      <c r="U3759">
        <v>1.7187192094935574E-4</v>
      </c>
      <c r="V3759" t="s">
        <v>154</v>
      </c>
    </row>
    <row r="3760" spans="9:22" x14ac:dyDescent="0.45">
      <c r="I3760" t="s">
        <v>184</v>
      </c>
      <c r="J3760" t="s">
        <v>413</v>
      </c>
      <c r="K3760">
        <v>1.4748108303383246E-3</v>
      </c>
      <c r="L3760" t="s">
        <v>154</v>
      </c>
      <c r="N3760" t="s">
        <v>258</v>
      </c>
      <c r="O3760" t="s">
        <v>413</v>
      </c>
      <c r="P3760">
        <v>1.9738353676612632E-3</v>
      </c>
      <c r="Q3760" t="s">
        <v>154</v>
      </c>
      <c r="S3760" t="s">
        <v>294</v>
      </c>
      <c r="T3760" t="s">
        <v>413</v>
      </c>
      <c r="U3760">
        <v>1.569657761263346E-4</v>
      </c>
      <c r="V3760" t="s">
        <v>154</v>
      </c>
    </row>
    <row r="3761" spans="9:22" x14ac:dyDescent="0.45">
      <c r="I3761" t="s">
        <v>184</v>
      </c>
      <c r="J3761" t="s">
        <v>484</v>
      </c>
      <c r="K3761">
        <v>0</v>
      </c>
      <c r="L3761" t="s">
        <v>154</v>
      </c>
      <c r="N3761" t="s">
        <v>258</v>
      </c>
      <c r="O3761" t="s">
        <v>484</v>
      </c>
      <c r="P3761">
        <v>1.6474829275904708E-3</v>
      </c>
      <c r="Q3761" t="s">
        <v>154</v>
      </c>
      <c r="S3761" t="s">
        <v>294</v>
      </c>
      <c r="T3761" t="s">
        <v>484</v>
      </c>
      <c r="U3761">
        <v>1.3243415425663013E-4</v>
      </c>
      <c r="V3761" t="s">
        <v>154</v>
      </c>
    </row>
    <row r="3762" spans="9:22" x14ac:dyDescent="0.45">
      <c r="I3762" t="s">
        <v>184</v>
      </c>
      <c r="J3762" t="s">
        <v>485</v>
      </c>
      <c r="K3762">
        <v>0</v>
      </c>
      <c r="L3762" t="s">
        <v>154</v>
      </c>
      <c r="N3762" t="s">
        <v>258</v>
      </c>
      <c r="O3762" t="s">
        <v>485</v>
      </c>
      <c r="P3762">
        <v>8.1619040715676817E-3</v>
      </c>
      <c r="Q3762" t="s">
        <v>154</v>
      </c>
      <c r="S3762" t="s">
        <v>294</v>
      </c>
      <c r="T3762" t="s">
        <v>485</v>
      </c>
      <c r="U3762">
        <v>5.945979240452626E-4</v>
      </c>
      <c r="V3762" t="s">
        <v>154</v>
      </c>
    </row>
    <row r="3763" spans="9:22" x14ac:dyDescent="0.45">
      <c r="I3763" t="s">
        <v>184</v>
      </c>
      <c r="J3763" t="s">
        <v>414</v>
      </c>
      <c r="K3763">
        <v>1.065735488756082E-3</v>
      </c>
      <c r="L3763" t="s">
        <v>154</v>
      </c>
      <c r="N3763" t="s">
        <v>258</v>
      </c>
      <c r="O3763" t="s">
        <v>414</v>
      </c>
      <c r="P3763">
        <v>2.2347768796976554E-3</v>
      </c>
      <c r="Q3763" t="s">
        <v>154</v>
      </c>
      <c r="S3763" t="s">
        <v>294</v>
      </c>
      <c r="T3763" t="s">
        <v>414</v>
      </c>
      <c r="U3763">
        <v>1.0598012356775608E-3</v>
      </c>
      <c r="V3763" t="s">
        <v>154</v>
      </c>
    </row>
    <row r="3764" spans="9:22" x14ac:dyDescent="0.45">
      <c r="I3764" t="s">
        <v>184</v>
      </c>
      <c r="J3764" t="s">
        <v>415</v>
      </c>
      <c r="K3764">
        <v>1.8971648285627048E-3</v>
      </c>
      <c r="L3764" t="s">
        <v>154</v>
      </c>
      <c r="N3764" t="s">
        <v>258</v>
      </c>
      <c r="O3764" t="s">
        <v>415</v>
      </c>
      <c r="P3764">
        <v>4.5171229002404693E-4</v>
      </c>
      <c r="Q3764" t="s">
        <v>154</v>
      </c>
      <c r="S3764" t="s">
        <v>294</v>
      </c>
      <c r="T3764" t="s">
        <v>415</v>
      </c>
      <c r="U3764">
        <v>1.2538911575182225E-4</v>
      </c>
      <c r="V3764" t="s">
        <v>154</v>
      </c>
    </row>
    <row r="3765" spans="9:22" x14ac:dyDescent="0.45">
      <c r="I3765" t="s">
        <v>184</v>
      </c>
      <c r="J3765" t="s">
        <v>416</v>
      </c>
      <c r="K3765">
        <v>3.0148713389689646E-3</v>
      </c>
      <c r="L3765" t="s">
        <v>154</v>
      </c>
      <c r="N3765" t="s">
        <v>258</v>
      </c>
      <c r="O3765" t="s">
        <v>416</v>
      </c>
      <c r="P3765">
        <v>4.6993118797297126E-4</v>
      </c>
      <c r="Q3765" t="s">
        <v>154</v>
      </c>
      <c r="S3765" t="s">
        <v>294</v>
      </c>
      <c r="T3765" t="s">
        <v>416</v>
      </c>
      <c r="U3765">
        <v>1.1649948395333983E-4</v>
      </c>
      <c r="V3765" t="s">
        <v>154</v>
      </c>
    </row>
    <row r="3766" spans="9:22" x14ac:dyDescent="0.45">
      <c r="I3766" t="s">
        <v>184</v>
      </c>
      <c r="J3766" t="s">
        <v>417</v>
      </c>
      <c r="K3766">
        <v>2.7508368789259344E-2</v>
      </c>
      <c r="L3766" t="s">
        <v>154</v>
      </c>
      <c r="N3766" t="s">
        <v>258</v>
      </c>
      <c r="O3766" t="s">
        <v>417</v>
      </c>
      <c r="P3766">
        <v>3.1972112113879108E-3</v>
      </c>
      <c r="Q3766" t="s">
        <v>154</v>
      </c>
      <c r="S3766" t="s">
        <v>294</v>
      </c>
      <c r="T3766" t="s">
        <v>417</v>
      </c>
      <c r="U3766">
        <v>1.1390570455986843E-3</v>
      </c>
      <c r="V3766" t="s">
        <v>154</v>
      </c>
    </row>
    <row r="3767" spans="9:22" x14ac:dyDescent="0.45">
      <c r="I3767" t="s">
        <v>184</v>
      </c>
      <c r="J3767" t="s">
        <v>418</v>
      </c>
      <c r="K3767">
        <v>1.975610766531662E-3</v>
      </c>
      <c r="L3767" t="s">
        <v>154</v>
      </c>
      <c r="N3767" t="s">
        <v>258</v>
      </c>
      <c r="O3767" t="s">
        <v>418</v>
      </c>
      <c r="P3767">
        <v>6.4453691083483423E-4</v>
      </c>
      <c r="Q3767" t="s">
        <v>154</v>
      </c>
      <c r="S3767" t="s">
        <v>294</v>
      </c>
      <c r="T3767" t="s">
        <v>418</v>
      </c>
      <c r="U3767">
        <v>2.2260423015088966E-4</v>
      </c>
      <c r="V3767" t="s">
        <v>154</v>
      </c>
    </row>
    <row r="3768" spans="9:22" x14ac:dyDescent="0.45">
      <c r="I3768" t="s">
        <v>184</v>
      </c>
      <c r="J3768" t="s">
        <v>419</v>
      </c>
      <c r="K3768">
        <v>1.1465484005281966E-3</v>
      </c>
      <c r="L3768" t="s">
        <v>154</v>
      </c>
      <c r="N3768" t="s">
        <v>258</v>
      </c>
      <c r="O3768" t="s">
        <v>419</v>
      </c>
      <c r="P3768">
        <v>5.689972741762839E-4</v>
      </c>
      <c r="Q3768" t="s">
        <v>154</v>
      </c>
      <c r="S3768" t="s">
        <v>294</v>
      </c>
      <c r="T3768" t="s">
        <v>419</v>
      </c>
      <c r="U3768">
        <v>1.6018846508201263E-4</v>
      </c>
      <c r="V3768" t="s">
        <v>154</v>
      </c>
    </row>
    <row r="3769" spans="9:22" x14ac:dyDescent="0.45">
      <c r="I3769" t="s">
        <v>184</v>
      </c>
      <c r="J3769" t="s">
        <v>486</v>
      </c>
      <c r="K3769">
        <v>0</v>
      </c>
      <c r="L3769" t="s">
        <v>154</v>
      </c>
      <c r="N3769" t="s">
        <v>258</v>
      </c>
      <c r="O3769" t="s">
        <v>486</v>
      </c>
      <c r="P3769">
        <v>4.7081026704215353E-4</v>
      </c>
      <c r="Q3769" t="s">
        <v>154</v>
      </c>
      <c r="S3769" t="s">
        <v>294</v>
      </c>
      <c r="T3769" t="s">
        <v>486</v>
      </c>
      <c r="U3769">
        <v>1.3464814300046923E-4</v>
      </c>
      <c r="V3769" t="s">
        <v>154</v>
      </c>
    </row>
    <row r="3770" spans="9:22" x14ac:dyDescent="0.45">
      <c r="I3770" t="s">
        <v>184</v>
      </c>
      <c r="J3770" t="s">
        <v>487</v>
      </c>
      <c r="K3770">
        <v>0</v>
      </c>
      <c r="L3770" t="s">
        <v>154</v>
      </c>
      <c r="N3770" t="s">
        <v>258</v>
      </c>
      <c r="O3770" t="s">
        <v>487</v>
      </c>
      <c r="P3770">
        <v>2.8311438903710581E-3</v>
      </c>
      <c r="Q3770" t="s">
        <v>154</v>
      </c>
      <c r="S3770" t="s">
        <v>294</v>
      </c>
      <c r="T3770" t="s">
        <v>487</v>
      </c>
      <c r="U3770">
        <v>4.3539137320087746E-4</v>
      </c>
      <c r="V3770" t="s">
        <v>154</v>
      </c>
    </row>
    <row r="3771" spans="9:22" x14ac:dyDescent="0.45">
      <c r="I3771" t="s">
        <v>184</v>
      </c>
      <c r="J3771" t="s">
        <v>420</v>
      </c>
      <c r="K3771">
        <v>1.3670269130013732E-3</v>
      </c>
      <c r="L3771" t="s">
        <v>154</v>
      </c>
      <c r="N3771" t="s">
        <v>258</v>
      </c>
      <c r="O3771" t="s">
        <v>420</v>
      </c>
      <c r="P3771">
        <v>3.9109437727214398E-3</v>
      </c>
      <c r="Q3771" t="s">
        <v>154</v>
      </c>
      <c r="S3771" t="s">
        <v>294</v>
      </c>
      <c r="T3771" t="s">
        <v>420</v>
      </c>
      <c r="U3771">
        <v>5.0084408065565285E-3</v>
      </c>
      <c r="V3771" t="s">
        <v>154</v>
      </c>
    </row>
    <row r="3772" spans="9:22" x14ac:dyDescent="0.45">
      <c r="I3772" t="s">
        <v>184</v>
      </c>
      <c r="J3772" t="s">
        <v>421</v>
      </c>
      <c r="K3772">
        <v>2.6413583542761331E-3</v>
      </c>
      <c r="L3772" t="s">
        <v>154</v>
      </c>
      <c r="N3772" t="s">
        <v>258</v>
      </c>
      <c r="O3772" t="s">
        <v>421</v>
      </c>
      <c r="P3772">
        <v>4.3996980482224825E-4</v>
      </c>
      <c r="Q3772" t="s">
        <v>154</v>
      </c>
      <c r="S3772" t="s">
        <v>294</v>
      </c>
      <c r="T3772" t="s">
        <v>421</v>
      </c>
      <c r="U3772">
        <v>6.5639564582976732E-4</v>
      </c>
      <c r="V3772" t="s">
        <v>154</v>
      </c>
    </row>
    <row r="3773" spans="9:22" x14ac:dyDescent="0.45">
      <c r="I3773" t="s">
        <v>184</v>
      </c>
      <c r="J3773" t="s">
        <v>422</v>
      </c>
      <c r="K3773">
        <v>4.2047785262492596E-3</v>
      </c>
      <c r="L3773" t="s">
        <v>154</v>
      </c>
      <c r="N3773" t="s">
        <v>258</v>
      </c>
      <c r="O3773" t="s">
        <v>422</v>
      </c>
      <c r="P3773">
        <v>5.2070121579729425E-4</v>
      </c>
      <c r="Q3773" t="s">
        <v>154</v>
      </c>
      <c r="S3773" t="s">
        <v>294</v>
      </c>
      <c r="T3773" t="s">
        <v>422</v>
      </c>
      <c r="U3773">
        <v>6.4027799945482464E-4</v>
      </c>
      <c r="V3773" t="s">
        <v>154</v>
      </c>
    </row>
    <row r="3774" spans="9:22" x14ac:dyDescent="0.45">
      <c r="I3774" t="s">
        <v>184</v>
      </c>
      <c r="J3774" t="s">
        <v>423</v>
      </c>
      <c r="K3774">
        <v>3.8862121648887041E-2</v>
      </c>
      <c r="L3774" t="s">
        <v>154</v>
      </c>
      <c r="N3774" t="s">
        <v>258</v>
      </c>
      <c r="O3774" t="s">
        <v>423</v>
      </c>
      <c r="P3774">
        <v>4.2531258953438945E-3</v>
      </c>
      <c r="Q3774" t="s">
        <v>154</v>
      </c>
      <c r="S3774" t="s">
        <v>294</v>
      </c>
      <c r="T3774" t="s">
        <v>423</v>
      </c>
      <c r="U3774">
        <v>4.7443381784828048E-3</v>
      </c>
      <c r="V3774" t="s">
        <v>154</v>
      </c>
    </row>
    <row r="3775" spans="9:22" x14ac:dyDescent="0.45">
      <c r="I3775" t="s">
        <v>184</v>
      </c>
      <c r="J3775" t="s">
        <v>424</v>
      </c>
      <c r="K3775">
        <v>2.9900738567046532E-3</v>
      </c>
      <c r="L3775" t="s">
        <v>154</v>
      </c>
      <c r="N3775" t="s">
        <v>258</v>
      </c>
      <c r="O3775" t="s">
        <v>424</v>
      </c>
      <c r="P3775">
        <v>5.7919459484190566E-4</v>
      </c>
      <c r="Q3775" t="s">
        <v>154</v>
      </c>
      <c r="S3775" t="s">
        <v>294</v>
      </c>
      <c r="T3775" t="s">
        <v>424</v>
      </c>
      <c r="U3775">
        <v>8.4206890992809486E-4</v>
      </c>
      <c r="V3775" t="s">
        <v>154</v>
      </c>
    </row>
    <row r="3776" spans="9:22" x14ac:dyDescent="0.45">
      <c r="I3776" t="s">
        <v>184</v>
      </c>
      <c r="J3776" t="s">
        <v>425</v>
      </c>
      <c r="K3776">
        <v>1.836505443339193E-3</v>
      </c>
      <c r="L3776" t="s">
        <v>154</v>
      </c>
      <c r="N3776" t="s">
        <v>258</v>
      </c>
      <c r="O3776" t="s">
        <v>425</v>
      </c>
      <c r="P3776">
        <v>4.5847384151201072E-4</v>
      </c>
      <c r="Q3776" t="s">
        <v>154</v>
      </c>
      <c r="S3776" t="s">
        <v>294</v>
      </c>
      <c r="T3776" t="s">
        <v>425</v>
      </c>
      <c r="U3776">
        <v>7.9565544595428341E-4</v>
      </c>
      <c r="V3776" t="s">
        <v>154</v>
      </c>
    </row>
    <row r="3777" spans="9:22" x14ac:dyDescent="0.45">
      <c r="I3777" t="s">
        <v>184</v>
      </c>
      <c r="J3777" t="s">
        <v>488</v>
      </c>
      <c r="K3777">
        <v>0</v>
      </c>
      <c r="L3777" t="s">
        <v>154</v>
      </c>
      <c r="N3777" t="s">
        <v>258</v>
      </c>
      <c r="O3777" t="s">
        <v>488</v>
      </c>
      <c r="P3777">
        <v>5.7344115987214758E-4</v>
      </c>
      <c r="Q3777" t="s">
        <v>154</v>
      </c>
      <c r="S3777" t="s">
        <v>294</v>
      </c>
      <c r="T3777" t="s">
        <v>488</v>
      </c>
      <c r="U3777">
        <v>7.4228403904986399E-4</v>
      </c>
      <c r="V3777" t="s">
        <v>154</v>
      </c>
    </row>
    <row r="3778" spans="9:22" x14ac:dyDescent="0.45">
      <c r="I3778" t="s">
        <v>184</v>
      </c>
      <c r="J3778" t="s">
        <v>489</v>
      </c>
      <c r="K3778">
        <v>0</v>
      </c>
      <c r="L3778" t="s">
        <v>154</v>
      </c>
      <c r="N3778" t="s">
        <v>258</v>
      </c>
      <c r="O3778" t="s">
        <v>489</v>
      </c>
      <c r="P3778">
        <v>3.2482329180864352E-3</v>
      </c>
      <c r="Q3778" t="s">
        <v>154</v>
      </c>
      <c r="S3778" t="s">
        <v>294</v>
      </c>
      <c r="T3778" t="s">
        <v>489</v>
      </c>
      <c r="U3778">
        <v>3.1262001034260494E-3</v>
      </c>
      <c r="V3778" t="s">
        <v>154</v>
      </c>
    </row>
    <row r="3779" spans="9:22" x14ac:dyDescent="0.45">
      <c r="I3779" t="s">
        <v>184</v>
      </c>
      <c r="J3779" t="s">
        <v>426</v>
      </c>
      <c r="K3779">
        <v>2.5049209816680445E-3</v>
      </c>
      <c r="L3779" t="s">
        <v>154</v>
      </c>
      <c r="N3779" t="s">
        <v>258</v>
      </c>
      <c r="O3779" t="s">
        <v>426</v>
      </c>
      <c r="P3779">
        <v>1.4417608418270361E-2</v>
      </c>
      <c r="Q3779" t="s">
        <v>154</v>
      </c>
      <c r="S3779" t="s">
        <v>294</v>
      </c>
      <c r="T3779" t="s">
        <v>426</v>
      </c>
      <c r="U3779">
        <v>1.5114879269779965E-2</v>
      </c>
      <c r="V3779" t="s">
        <v>154</v>
      </c>
    </row>
    <row r="3780" spans="9:22" x14ac:dyDescent="0.45">
      <c r="I3780" t="s">
        <v>184</v>
      </c>
      <c r="J3780" t="s">
        <v>427</v>
      </c>
      <c r="K3780">
        <v>5.0138914542994795E-3</v>
      </c>
      <c r="L3780" t="s">
        <v>154</v>
      </c>
      <c r="N3780" t="s">
        <v>258</v>
      </c>
      <c r="O3780" t="s">
        <v>427</v>
      </c>
      <c r="P3780">
        <v>1.7403282185089824E-3</v>
      </c>
      <c r="Q3780" t="s">
        <v>154</v>
      </c>
      <c r="S3780" t="s">
        <v>294</v>
      </c>
      <c r="T3780" t="s">
        <v>427</v>
      </c>
      <c r="U3780">
        <v>2.4082072997463869E-3</v>
      </c>
      <c r="V3780" t="s">
        <v>154</v>
      </c>
    </row>
    <row r="3781" spans="9:22" x14ac:dyDescent="0.45">
      <c r="I3781" t="s">
        <v>184</v>
      </c>
      <c r="J3781" t="s">
        <v>428</v>
      </c>
      <c r="K3781">
        <v>8.0070572519150597E-3</v>
      </c>
      <c r="L3781" t="s">
        <v>154</v>
      </c>
      <c r="N3781" t="s">
        <v>258</v>
      </c>
      <c r="O3781" t="s">
        <v>428</v>
      </c>
      <c r="P3781">
        <v>1.8842986727627422E-3</v>
      </c>
      <c r="Q3781" t="s">
        <v>154</v>
      </c>
      <c r="S3781" t="s">
        <v>294</v>
      </c>
      <c r="T3781" t="s">
        <v>428</v>
      </c>
      <c r="U3781">
        <v>2.341650244114092E-3</v>
      </c>
      <c r="V3781" t="s">
        <v>154</v>
      </c>
    </row>
    <row r="3782" spans="9:22" x14ac:dyDescent="0.45">
      <c r="I3782" t="s">
        <v>184</v>
      </c>
      <c r="J3782" t="s">
        <v>429</v>
      </c>
      <c r="K3782">
        <v>8.1680018774346747E-2</v>
      </c>
      <c r="L3782" t="s">
        <v>154</v>
      </c>
      <c r="N3782" t="s">
        <v>258</v>
      </c>
      <c r="O3782" t="s">
        <v>429</v>
      </c>
      <c r="P3782">
        <v>1.7425797113769372E-2</v>
      </c>
      <c r="Q3782" t="s">
        <v>154</v>
      </c>
      <c r="S3782" t="s">
        <v>294</v>
      </c>
      <c r="T3782" t="s">
        <v>429</v>
      </c>
      <c r="U3782">
        <v>1.8193096761234831E-2</v>
      </c>
      <c r="V3782" t="s">
        <v>154</v>
      </c>
    </row>
    <row r="3783" spans="9:22" x14ac:dyDescent="0.45">
      <c r="I3783" t="s">
        <v>184</v>
      </c>
      <c r="J3783" t="s">
        <v>430</v>
      </c>
      <c r="K3783">
        <v>6.759932832986211E-3</v>
      </c>
      <c r="L3783" t="s">
        <v>154</v>
      </c>
      <c r="N3783" t="s">
        <v>258</v>
      </c>
      <c r="O3783" t="s">
        <v>430</v>
      </c>
      <c r="P3783">
        <v>3.1897650399454552E-3</v>
      </c>
      <c r="Q3783" t="s">
        <v>154</v>
      </c>
      <c r="S3783" t="s">
        <v>294</v>
      </c>
      <c r="T3783" t="s">
        <v>430</v>
      </c>
      <c r="U3783">
        <v>2.5778040146853627E-3</v>
      </c>
      <c r="V3783" t="s">
        <v>154</v>
      </c>
    </row>
    <row r="3784" spans="9:22" x14ac:dyDescent="0.45">
      <c r="I3784" t="s">
        <v>184</v>
      </c>
      <c r="J3784" t="s">
        <v>431</v>
      </c>
      <c r="K3784">
        <v>4.2313195218579829E-3</v>
      </c>
      <c r="L3784" t="s">
        <v>154</v>
      </c>
      <c r="N3784" t="s">
        <v>258</v>
      </c>
      <c r="O3784" t="s">
        <v>431</v>
      </c>
      <c r="P3784">
        <v>2.9705926937304075E-3</v>
      </c>
      <c r="Q3784" t="s">
        <v>154</v>
      </c>
      <c r="S3784" t="s">
        <v>294</v>
      </c>
      <c r="T3784" t="s">
        <v>431</v>
      </c>
      <c r="U3784">
        <v>2.5506547127345561E-3</v>
      </c>
      <c r="V3784" t="s">
        <v>154</v>
      </c>
    </row>
    <row r="3785" spans="9:22" x14ac:dyDescent="0.45">
      <c r="I3785" t="s">
        <v>184</v>
      </c>
      <c r="J3785" t="s">
        <v>490</v>
      </c>
      <c r="K3785">
        <v>0</v>
      </c>
      <c r="L3785" t="s">
        <v>154</v>
      </c>
      <c r="N3785" t="s">
        <v>258</v>
      </c>
      <c r="O3785" t="s">
        <v>490</v>
      </c>
      <c r="P3785">
        <v>2.568862042206679E-3</v>
      </c>
      <c r="Q3785" t="s">
        <v>154</v>
      </c>
      <c r="S3785" t="s">
        <v>294</v>
      </c>
      <c r="T3785" t="s">
        <v>490</v>
      </c>
      <c r="U3785">
        <v>2.2423773714254731E-3</v>
      </c>
      <c r="V3785" t="s">
        <v>154</v>
      </c>
    </row>
    <row r="3786" spans="9:22" x14ac:dyDescent="0.45">
      <c r="I3786" t="s">
        <v>184</v>
      </c>
      <c r="J3786" t="s">
        <v>491</v>
      </c>
      <c r="K3786">
        <v>0</v>
      </c>
      <c r="L3786" t="s">
        <v>154</v>
      </c>
      <c r="N3786" t="s">
        <v>258</v>
      </c>
      <c r="O3786" t="s">
        <v>491</v>
      </c>
      <c r="P3786">
        <v>1.2406610931455482E-2</v>
      </c>
      <c r="Q3786" t="s">
        <v>154</v>
      </c>
      <c r="S3786" t="s">
        <v>294</v>
      </c>
      <c r="T3786" t="s">
        <v>491</v>
      </c>
      <c r="U3786">
        <v>8.7156412658111696E-3</v>
      </c>
      <c r="V3786" t="s">
        <v>154</v>
      </c>
    </row>
    <row r="3787" spans="9:22" x14ac:dyDescent="0.45">
      <c r="I3787" t="s">
        <v>184</v>
      </c>
      <c r="J3787" t="s">
        <v>432</v>
      </c>
      <c r="K3787">
        <v>6.5629643634200025E-3</v>
      </c>
      <c r="L3787" t="s">
        <v>154</v>
      </c>
      <c r="N3787" t="s">
        <v>258</v>
      </c>
      <c r="O3787" t="s">
        <v>432</v>
      </c>
      <c r="P3787">
        <v>0.15785212229829193</v>
      </c>
      <c r="Q3787" t="s">
        <v>154</v>
      </c>
      <c r="S3787" t="s">
        <v>294</v>
      </c>
      <c r="T3787" t="s">
        <v>432</v>
      </c>
      <c r="U3787">
        <v>6.5040263792044098E-2</v>
      </c>
      <c r="V3787" t="s">
        <v>154</v>
      </c>
    </row>
    <row r="3788" spans="9:22" x14ac:dyDescent="0.45">
      <c r="I3788" t="s">
        <v>184</v>
      </c>
      <c r="J3788" t="s">
        <v>433</v>
      </c>
      <c r="K3788">
        <v>1.482812734238423E-2</v>
      </c>
      <c r="L3788" t="s">
        <v>154</v>
      </c>
      <c r="N3788" t="s">
        <v>258</v>
      </c>
      <c r="O3788" t="s">
        <v>433</v>
      </c>
      <c r="P3788">
        <v>2.4064519500312367E-2</v>
      </c>
      <c r="Q3788" t="s">
        <v>154</v>
      </c>
      <c r="S3788" t="s">
        <v>294</v>
      </c>
      <c r="T3788" t="s">
        <v>433</v>
      </c>
      <c r="U3788">
        <v>9.4958825379788392E-3</v>
      </c>
      <c r="V3788" t="s">
        <v>154</v>
      </c>
    </row>
    <row r="3789" spans="9:22" x14ac:dyDescent="0.45">
      <c r="I3789" t="s">
        <v>184</v>
      </c>
      <c r="J3789" t="s">
        <v>434</v>
      </c>
      <c r="K3789">
        <v>2.45147149666783E-2</v>
      </c>
      <c r="L3789" t="s">
        <v>154</v>
      </c>
      <c r="N3789" t="s">
        <v>258</v>
      </c>
      <c r="O3789" t="s">
        <v>434</v>
      </c>
      <c r="P3789">
        <v>2.3474062729602996E-2</v>
      </c>
      <c r="Q3789" t="s">
        <v>154</v>
      </c>
      <c r="S3789" t="s">
        <v>294</v>
      </c>
      <c r="T3789" t="s">
        <v>434</v>
      </c>
      <c r="U3789">
        <v>9.5277274062457729E-3</v>
      </c>
      <c r="V3789" t="s">
        <v>154</v>
      </c>
    </row>
    <row r="3790" spans="9:22" x14ac:dyDescent="0.45">
      <c r="I3790" t="s">
        <v>184</v>
      </c>
      <c r="J3790" t="s">
        <v>435</v>
      </c>
      <c r="K3790">
        <v>0.23596239985080589</v>
      </c>
      <c r="L3790" t="s">
        <v>154</v>
      </c>
      <c r="N3790" t="s">
        <v>258</v>
      </c>
      <c r="O3790" t="s">
        <v>435</v>
      </c>
      <c r="P3790">
        <v>0.1384472935302124</v>
      </c>
      <c r="Q3790" t="s">
        <v>154</v>
      </c>
      <c r="S3790" t="s">
        <v>294</v>
      </c>
      <c r="T3790" t="s">
        <v>435</v>
      </c>
      <c r="U3790">
        <v>7.4481750602815103E-2</v>
      </c>
      <c r="V3790" t="s">
        <v>154</v>
      </c>
    </row>
    <row r="3791" spans="9:22" x14ac:dyDescent="0.45">
      <c r="I3791" t="s">
        <v>184</v>
      </c>
      <c r="J3791" t="s">
        <v>436</v>
      </c>
      <c r="K3791">
        <v>1.5614205852603723E-2</v>
      </c>
      <c r="L3791" t="s">
        <v>154</v>
      </c>
      <c r="N3791" t="s">
        <v>258</v>
      </c>
      <c r="O3791" t="s">
        <v>436</v>
      </c>
      <c r="P3791">
        <v>1.6091565931005591E-2</v>
      </c>
      <c r="Q3791" t="s">
        <v>154</v>
      </c>
      <c r="S3791" t="s">
        <v>294</v>
      </c>
      <c r="T3791" t="s">
        <v>436</v>
      </c>
      <c r="U3791">
        <v>1.1126006272492666E-2</v>
      </c>
      <c r="V3791" t="s">
        <v>154</v>
      </c>
    </row>
    <row r="3792" spans="9:22" x14ac:dyDescent="0.45">
      <c r="I3792" t="s">
        <v>184</v>
      </c>
      <c r="J3792" t="s">
        <v>437</v>
      </c>
      <c r="K3792">
        <v>8.2721131274637056E-3</v>
      </c>
      <c r="L3792" t="s">
        <v>154</v>
      </c>
      <c r="N3792" t="s">
        <v>258</v>
      </c>
      <c r="O3792" t="s">
        <v>437</v>
      </c>
      <c r="P3792">
        <v>1.6280485615736123E-2</v>
      </c>
      <c r="Q3792" t="s">
        <v>154</v>
      </c>
      <c r="S3792" t="s">
        <v>294</v>
      </c>
      <c r="T3792" t="s">
        <v>437</v>
      </c>
      <c r="U3792">
        <v>1.0357301572945564E-2</v>
      </c>
      <c r="V3792" t="s">
        <v>154</v>
      </c>
    </row>
    <row r="3793" spans="9:22" x14ac:dyDescent="0.45">
      <c r="I3793" t="s">
        <v>184</v>
      </c>
      <c r="J3793" t="s">
        <v>492</v>
      </c>
      <c r="K3793">
        <v>0</v>
      </c>
      <c r="L3793" t="s">
        <v>154</v>
      </c>
      <c r="N3793" t="s">
        <v>258</v>
      </c>
      <c r="O3793" t="s">
        <v>492</v>
      </c>
      <c r="P3793">
        <v>1.7276827558718528E-2</v>
      </c>
      <c r="Q3793" t="s">
        <v>154</v>
      </c>
      <c r="S3793" t="s">
        <v>294</v>
      </c>
      <c r="T3793" t="s">
        <v>492</v>
      </c>
      <c r="U3793">
        <v>9.6282764189644585E-3</v>
      </c>
      <c r="V3793" t="s">
        <v>154</v>
      </c>
    </row>
    <row r="3794" spans="9:22" x14ac:dyDescent="0.45">
      <c r="I3794" t="s">
        <v>184</v>
      </c>
      <c r="J3794" t="s">
        <v>493</v>
      </c>
      <c r="K3794">
        <v>0</v>
      </c>
      <c r="L3794" t="s">
        <v>154</v>
      </c>
      <c r="N3794" t="s">
        <v>258</v>
      </c>
      <c r="O3794" t="s">
        <v>493</v>
      </c>
      <c r="P3794">
        <v>0.10345040813280362</v>
      </c>
      <c r="Q3794" t="s">
        <v>154</v>
      </c>
      <c r="S3794" t="s">
        <v>294</v>
      </c>
      <c r="T3794" t="s">
        <v>493</v>
      </c>
      <c r="U3794">
        <v>4.1633626766235859E-2</v>
      </c>
      <c r="V3794" t="s">
        <v>154</v>
      </c>
    </row>
    <row r="3795" spans="9:22" x14ac:dyDescent="0.45">
      <c r="I3795" t="s">
        <v>184</v>
      </c>
      <c r="J3795" t="s">
        <v>438</v>
      </c>
      <c r="K3795">
        <v>2.1274780274024808E-4</v>
      </c>
      <c r="L3795" t="s">
        <v>154</v>
      </c>
      <c r="N3795" t="s">
        <v>258</v>
      </c>
      <c r="O3795" t="s">
        <v>438</v>
      </c>
      <c r="P3795">
        <v>8.6210290705576102E-4</v>
      </c>
      <c r="Q3795" t="s">
        <v>154</v>
      </c>
      <c r="S3795" t="s">
        <v>294</v>
      </c>
      <c r="T3795" t="s">
        <v>438</v>
      </c>
      <c r="U3795">
        <v>3.5352370658679015E-3</v>
      </c>
      <c r="V3795" t="s">
        <v>154</v>
      </c>
    </row>
    <row r="3796" spans="9:22" x14ac:dyDescent="0.45">
      <c r="I3796" t="s">
        <v>184</v>
      </c>
      <c r="J3796" t="s">
        <v>439</v>
      </c>
      <c r="K3796">
        <v>6.3684941859060856E-4</v>
      </c>
      <c r="L3796" t="s">
        <v>154</v>
      </c>
      <c r="N3796" t="s">
        <v>258</v>
      </c>
      <c r="O3796" t="s">
        <v>439</v>
      </c>
      <c r="P3796">
        <v>1.206771920915725E-4</v>
      </c>
      <c r="Q3796" t="s">
        <v>154</v>
      </c>
      <c r="S3796" t="s">
        <v>294</v>
      </c>
      <c r="T3796" t="s">
        <v>439</v>
      </c>
      <c r="U3796">
        <v>6.323922585662968E-4</v>
      </c>
      <c r="V3796" t="s">
        <v>154</v>
      </c>
    </row>
    <row r="3797" spans="9:22" x14ac:dyDescent="0.45">
      <c r="I3797" t="s">
        <v>184</v>
      </c>
      <c r="J3797" t="s">
        <v>440</v>
      </c>
      <c r="K3797">
        <v>1.0959458061141477E-3</v>
      </c>
      <c r="L3797" t="s">
        <v>154</v>
      </c>
      <c r="N3797" t="s">
        <v>258</v>
      </c>
      <c r="O3797" t="s">
        <v>440</v>
      </c>
      <c r="P3797">
        <v>9.2457368410143266E-5</v>
      </c>
      <c r="Q3797" t="s">
        <v>154</v>
      </c>
      <c r="S3797" t="s">
        <v>294</v>
      </c>
      <c r="T3797" t="s">
        <v>440</v>
      </c>
      <c r="U3797">
        <v>6.2644058821305544E-4</v>
      </c>
      <c r="V3797" t="s">
        <v>154</v>
      </c>
    </row>
    <row r="3798" spans="9:22" x14ac:dyDescent="0.45">
      <c r="I3798" t="s">
        <v>184</v>
      </c>
      <c r="J3798" t="s">
        <v>441</v>
      </c>
      <c r="K3798">
        <v>9.495218317945725E-3</v>
      </c>
      <c r="L3798" t="s">
        <v>154</v>
      </c>
      <c r="N3798" t="s">
        <v>258</v>
      </c>
      <c r="O3798" t="s">
        <v>441</v>
      </c>
      <c r="P3798">
        <v>1.1019999487277437E-3</v>
      </c>
      <c r="Q3798" t="s">
        <v>154</v>
      </c>
      <c r="S3798" t="s">
        <v>294</v>
      </c>
      <c r="T3798" t="s">
        <v>441</v>
      </c>
      <c r="U3798">
        <v>3.6068379589621878E-3</v>
      </c>
      <c r="V3798" t="s">
        <v>154</v>
      </c>
    </row>
    <row r="3799" spans="9:22" x14ac:dyDescent="0.45">
      <c r="I3799" t="s">
        <v>184</v>
      </c>
      <c r="J3799" t="s">
        <v>442</v>
      </c>
      <c r="K3799">
        <v>3.1539168753280504E-4</v>
      </c>
      <c r="L3799" t="s">
        <v>154</v>
      </c>
      <c r="N3799" t="s">
        <v>258</v>
      </c>
      <c r="O3799" t="s">
        <v>442</v>
      </c>
      <c r="P3799">
        <v>2.6570723956795061E-4</v>
      </c>
      <c r="Q3799" t="s">
        <v>154</v>
      </c>
      <c r="S3799" t="s">
        <v>294</v>
      </c>
      <c r="T3799" t="s">
        <v>442</v>
      </c>
      <c r="U3799">
        <v>4.7599328410362997E-4</v>
      </c>
      <c r="V3799" t="s">
        <v>154</v>
      </c>
    </row>
    <row r="3800" spans="9:22" x14ac:dyDescent="0.45">
      <c r="I3800" t="s">
        <v>184</v>
      </c>
      <c r="J3800" t="s">
        <v>443</v>
      </c>
      <c r="K3800">
        <v>7.4804647833147882E-5</v>
      </c>
      <c r="L3800" t="s">
        <v>154</v>
      </c>
      <c r="N3800" t="s">
        <v>258</v>
      </c>
      <c r="O3800" t="s">
        <v>443</v>
      </c>
      <c r="P3800">
        <v>1.5280728538969113E-4</v>
      </c>
      <c r="Q3800" t="s">
        <v>154</v>
      </c>
      <c r="S3800" t="s">
        <v>294</v>
      </c>
      <c r="T3800" t="s">
        <v>443</v>
      </c>
      <c r="U3800">
        <v>3.1494986181841478E-4</v>
      </c>
      <c r="V3800" t="s">
        <v>154</v>
      </c>
    </row>
    <row r="3801" spans="9:22" x14ac:dyDescent="0.45">
      <c r="I3801" t="s">
        <v>184</v>
      </c>
      <c r="J3801" t="s">
        <v>494</v>
      </c>
      <c r="K3801">
        <v>0</v>
      </c>
      <c r="L3801" t="s">
        <v>154</v>
      </c>
      <c r="N3801" t="s">
        <v>258</v>
      </c>
      <c r="O3801" t="s">
        <v>494</v>
      </c>
      <c r="P3801">
        <v>1.2780013227624032E-4</v>
      </c>
      <c r="Q3801" t="s">
        <v>154</v>
      </c>
      <c r="S3801" t="s">
        <v>294</v>
      </c>
      <c r="T3801" t="s">
        <v>494</v>
      </c>
      <c r="U3801">
        <v>3.6744651501997107E-4</v>
      </c>
      <c r="V3801" t="s">
        <v>154</v>
      </c>
    </row>
    <row r="3802" spans="9:22" x14ac:dyDescent="0.45">
      <c r="I3802" t="s">
        <v>184</v>
      </c>
      <c r="J3802" t="s">
        <v>495</v>
      </c>
      <c r="K3802">
        <v>0</v>
      </c>
      <c r="L3802" t="s">
        <v>154</v>
      </c>
      <c r="N3802" t="s">
        <v>258</v>
      </c>
      <c r="O3802" t="s">
        <v>495</v>
      </c>
      <c r="P3802">
        <v>1.0064676845767154E-3</v>
      </c>
      <c r="Q3802" t="s">
        <v>154</v>
      </c>
      <c r="S3802" t="s">
        <v>294</v>
      </c>
      <c r="T3802" t="s">
        <v>495</v>
      </c>
      <c r="U3802">
        <v>2.5455147675731617E-3</v>
      </c>
      <c r="V3802" t="s">
        <v>154</v>
      </c>
    </row>
    <row r="3803" spans="9:22" x14ac:dyDescent="0.45">
      <c r="I3803" t="s">
        <v>184</v>
      </c>
      <c r="J3803" t="s">
        <v>444</v>
      </c>
      <c r="K3803">
        <v>3.7799731444147669E-4</v>
      </c>
      <c r="L3803" t="s">
        <v>154</v>
      </c>
      <c r="N3803" t="s">
        <v>258</v>
      </c>
      <c r="O3803" t="s">
        <v>444</v>
      </c>
      <c r="P3803">
        <v>8.5636871412812424E-5</v>
      </c>
      <c r="Q3803" t="s">
        <v>154</v>
      </c>
      <c r="S3803" t="s">
        <v>294</v>
      </c>
      <c r="T3803" t="s">
        <v>444</v>
      </c>
      <c r="U3803">
        <v>1.6612305713550909E-3</v>
      </c>
      <c r="V3803" t="s">
        <v>154</v>
      </c>
    </row>
    <row r="3804" spans="9:22" x14ac:dyDescent="0.45">
      <c r="I3804" t="s">
        <v>184</v>
      </c>
      <c r="J3804" t="s">
        <v>445</v>
      </c>
      <c r="K3804">
        <v>8.7092214322402107E-4</v>
      </c>
      <c r="L3804" t="s">
        <v>154</v>
      </c>
      <c r="N3804" t="s">
        <v>258</v>
      </c>
      <c r="O3804" t="s">
        <v>445</v>
      </c>
      <c r="P3804">
        <v>1.1695020847636308E-4</v>
      </c>
      <c r="Q3804" t="s">
        <v>154</v>
      </c>
      <c r="S3804" t="s">
        <v>294</v>
      </c>
      <c r="T3804" t="s">
        <v>445</v>
      </c>
      <c r="U3804">
        <v>2.5395013988254572E-4</v>
      </c>
      <c r="V3804" t="s">
        <v>154</v>
      </c>
    </row>
    <row r="3805" spans="9:22" x14ac:dyDescent="0.45">
      <c r="I3805" t="s">
        <v>184</v>
      </c>
      <c r="J3805" t="s">
        <v>446</v>
      </c>
      <c r="K3805">
        <v>1.3899181321073086E-3</v>
      </c>
      <c r="L3805" t="s">
        <v>154</v>
      </c>
      <c r="N3805" t="s">
        <v>258</v>
      </c>
      <c r="O3805" t="s">
        <v>446</v>
      </c>
      <c r="P3805">
        <v>9.0708313913099155E-5</v>
      </c>
      <c r="Q3805" t="s">
        <v>154</v>
      </c>
      <c r="S3805" t="s">
        <v>294</v>
      </c>
      <c r="T3805" t="s">
        <v>446</v>
      </c>
      <c r="U3805">
        <v>3.398005513909512E-4</v>
      </c>
      <c r="V3805" t="s">
        <v>154</v>
      </c>
    </row>
    <row r="3806" spans="9:22" x14ac:dyDescent="0.45">
      <c r="I3806" t="s">
        <v>184</v>
      </c>
      <c r="J3806" t="s">
        <v>447</v>
      </c>
      <c r="K3806">
        <v>1.1809694736044238E-2</v>
      </c>
      <c r="L3806" t="s">
        <v>154</v>
      </c>
      <c r="N3806" t="s">
        <v>258</v>
      </c>
      <c r="O3806" t="s">
        <v>447</v>
      </c>
      <c r="P3806">
        <v>1.2960404965399689E-3</v>
      </c>
      <c r="Q3806" t="s">
        <v>154</v>
      </c>
      <c r="S3806" t="s">
        <v>294</v>
      </c>
      <c r="T3806" t="s">
        <v>447</v>
      </c>
      <c r="U3806">
        <v>2.6000144909645822E-3</v>
      </c>
      <c r="V3806" t="s">
        <v>154</v>
      </c>
    </row>
    <row r="3807" spans="9:22" x14ac:dyDescent="0.45">
      <c r="I3807" t="s">
        <v>184</v>
      </c>
      <c r="J3807" t="s">
        <v>448</v>
      </c>
      <c r="K3807">
        <v>6.3256205085044585E-4</v>
      </c>
      <c r="L3807" t="s">
        <v>154</v>
      </c>
      <c r="N3807" t="s">
        <v>258</v>
      </c>
      <c r="O3807" t="s">
        <v>448</v>
      </c>
      <c r="P3807">
        <v>2.6448090359243632E-4</v>
      </c>
      <c r="Q3807" t="s">
        <v>154</v>
      </c>
      <c r="S3807" t="s">
        <v>294</v>
      </c>
      <c r="T3807" t="s">
        <v>448</v>
      </c>
      <c r="U3807">
        <v>2.3908132431928848E-4</v>
      </c>
      <c r="V3807" t="s">
        <v>154</v>
      </c>
    </row>
    <row r="3808" spans="9:22" x14ac:dyDescent="0.45">
      <c r="I3808" t="s">
        <v>184</v>
      </c>
      <c r="J3808" t="s">
        <v>449</v>
      </c>
      <c r="K3808">
        <v>3.6594673537227856E-4</v>
      </c>
      <c r="L3808" t="s">
        <v>154</v>
      </c>
      <c r="N3808" t="s">
        <v>258</v>
      </c>
      <c r="O3808" t="s">
        <v>449</v>
      </c>
      <c r="P3808">
        <v>2.5414244693617189E-4</v>
      </c>
      <c r="Q3808" t="s">
        <v>154</v>
      </c>
      <c r="S3808" t="s">
        <v>294</v>
      </c>
      <c r="T3808" t="s">
        <v>449</v>
      </c>
      <c r="U3808">
        <v>1.7730310682089021E-4</v>
      </c>
      <c r="V3808" t="s">
        <v>154</v>
      </c>
    </row>
    <row r="3809" spans="9:22" x14ac:dyDescent="0.45">
      <c r="I3809" t="s">
        <v>184</v>
      </c>
      <c r="J3809" t="s">
        <v>496</v>
      </c>
      <c r="K3809">
        <v>0</v>
      </c>
      <c r="L3809" t="s">
        <v>154</v>
      </c>
      <c r="N3809" t="s">
        <v>258</v>
      </c>
      <c r="O3809" t="s">
        <v>496</v>
      </c>
      <c r="P3809">
        <v>3.1792872443418303E-4</v>
      </c>
      <c r="Q3809" t="s">
        <v>154</v>
      </c>
      <c r="S3809" t="s">
        <v>294</v>
      </c>
      <c r="T3809" t="s">
        <v>496</v>
      </c>
      <c r="U3809">
        <v>2.1621739191250667E-4</v>
      </c>
      <c r="V3809" t="s">
        <v>154</v>
      </c>
    </row>
    <row r="3810" spans="9:22" x14ac:dyDescent="0.45">
      <c r="I3810" t="s">
        <v>184</v>
      </c>
      <c r="J3810" t="s">
        <v>497</v>
      </c>
      <c r="K3810">
        <v>0</v>
      </c>
      <c r="L3810" t="s">
        <v>154</v>
      </c>
      <c r="N3810" t="s">
        <v>258</v>
      </c>
      <c r="O3810" t="s">
        <v>497</v>
      </c>
      <c r="P3810">
        <v>1.1171653652026895E-3</v>
      </c>
      <c r="Q3810" t="s">
        <v>154</v>
      </c>
      <c r="S3810" t="s">
        <v>294</v>
      </c>
      <c r="T3810" t="s">
        <v>497</v>
      </c>
      <c r="U3810">
        <v>1.7218143457140879E-3</v>
      </c>
      <c r="V3810" t="s">
        <v>154</v>
      </c>
    </row>
    <row r="3811" spans="9:22" x14ac:dyDescent="0.45">
      <c r="I3811" t="s">
        <v>184</v>
      </c>
      <c r="J3811" t="s">
        <v>498</v>
      </c>
      <c r="K3811">
        <v>3.2567065950347138E-4</v>
      </c>
      <c r="L3811" t="s">
        <v>154</v>
      </c>
      <c r="N3811" t="s">
        <v>258</v>
      </c>
      <c r="O3811" t="s">
        <v>498</v>
      </c>
      <c r="P3811">
        <v>6.1252177686512419E-4</v>
      </c>
      <c r="Q3811" t="s">
        <v>154</v>
      </c>
      <c r="S3811" t="s">
        <v>294</v>
      </c>
      <c r="T3811" t="s">
        <v>498</v>
      </c>
      <c r="U3811">
        <v>1.1311816279100965E-2</v>
      </c>
      <c r="V3811" t="s">
        <v>154</v>
      </c>
    </row>
    <row r="3812" spans="9:22" x14ac:dyDescent="0.45">
      <c r="I3812" t="s">
        <v>184</v>
      </c>
      <c r="J3812" t="s">
        <v>499</v>
      </c>
      <c r="K3812">
        <v>7.4757522639437904E-4</v>
      </c>
      <c r="L3812" t="s">
        <v>154</v>
      </c>
      <c r="N3812" t="s">
        <v>258</v>
      </c>
      <c r="O3812" t="s">
        <v>499</v>
      </c>
      <c r="P3812">
        <v>6.4507453868468251E-5</v>
      </c>
      <c r="Q3812" t="s">
        <v>154</v>
      </c>
      <c r="S3812" t="s">
        <v>294</v>
      </c>
      <c r="T3812" t="s">
        <v>499</v>
      </c>
      <c r="U3812">
        <v>1.6231148281481032E-3</v>
      </c>
      <c r="V3812" t="s">
        <v>154</v>
      </c>
    </row>
    <row r="3813" spans="9:22" x14ac:dyDescent="0.45">
      <c r="I3813" t="s">
        <v>184</v>
      </c>
      <c r="J3813" t="s">
        <v>500</v>
      </c>
      <c r="K3813">
        <v>1.3724721079343459E-3</v>
      </c>
      <c r="L3813" t="s">
        <v>154</v>
      </c>
      <c r="N3813" t="s">
        <v>258</v>
      </c>
      <c r="O3813" t="s">
        <v>500</v>
      </c>
      <c r="P3813">
        <v>6.0689608569312912E-5</v>
      </c>
      <c r="Q3813" t="s">
        <v>154</v>
      </c>
      <c r="S3813" t="s">
        <v>294</v>
      </c>
      <c r="T3813" t="s">
        <v>500</v>
      </c>
      <c r="U3813">
        <v>1.7139462290629212E-3</v>
      </c>
      <c r="V3813" t="s">
        <v>154</v>
      </c>
    </row>
    <row r="3814" spans="9:22" x14ac:dyDescent="0.45">
      <c r="I3814" t="s">
        <v>184</v>
      </c>
      <c r="J3814" t="s">
        <v>501</v>
      </c>
      <c r="K3814">
        <v>1.3525692268363892E-2</v>
      </c>
      <c r="L3814" t="s">
        <v>154</v>
      </c>
      <c r="N3814" t="s">
        <v>258</v>
      </c>
      <c r="O3814" t="s">
        <v>501</v>
      </c>
      <c r="P3814">
        <v>1.9563816988126224E-3</v>
      </c>
      <c r="Q3814" t="s">
        <v>154</v>
      </c>
      <c r="S3814" t="s">
        <v>294</v>
      </c>
      <c r="T3814" t="s">
        <v>501</v>
      </c>
      <c r="U3814">
        <v>1.2791850177627994E-2</v>
      </c>
      <c r="V3814" t="s">
        <v>154</v>
      </c>
    </row>
    <row r="3815" spans="9:22" x14ac:dyDescent="0.45">
      <c r="I3815" t="s">
        <v>184</v>
      </c>
      <c r="J3815" t="s">
        <v>502</v>
      </c>
      <c r="K3815">
        <v>6.9374047557669801E-4</v>
      </c>
      <c r="L3815" t="s">
        <v>154</v>
      </c>
      <c r="N3815" t="s">
        <v>258</v>
      </c>
      <c r="O3815" t="s">
        <v>502</v>
      </c>
      <c r="P3815">
        <v>3.164238485043657E-4</v>
      </c>
      <c r="Q3815" t="s">
        <v>154</v>
      </c>
      <c r="S3815" t="s">
        <v>294</v>
      </c>
      <c r="T3815" t="s">
        <v>502</v>
      </c>
      <c r="U3815">
        <v>1.8778761610330254E-3</v>
      </c>
      <c r="V3815" t="s">
        <v>154</v>
      </c>
    </row>
    <row r="3816" spans="9:22" x14ac:dyDescent="0.45">
      <c r="I3816" t="s">
        <v>184</v>
      </c>
      <c r="J3816" t="s">
        <v>503</v>
      </c>
      <c r="K3816">
        <v>2.787298446709762E-4</v>
      </c>
      <c r="L3816" t="s">
        <v>154</v>
      </c>
      <c r="N3816" t="s">
        <v>258</v>
      </c>
      <c r="O3816" t="s">
        <v>503</v>
      </c>
      <c r="P3816">
        <v>3.6593757762759462E-4</v>
      </c>
      <c r="Q3816" t="s">
        <v>154</v>
      </c>
      <c r="S3816" t="s">
        <v>294</v>
      </c>
      <c r="T3816" t="s">
        <v>503</v>
      </c>
      <c r="U3816">
        <v>1.6094204542140521E-3</v>
      </c>
      <c r="V3816" t="s">
        <v>154</v>
      </c>
    </row>
    <row r="3817" spans="9:22" x14ac:dyDescent="0.45">
      <c r="I3817" t="s">
        <v>184</v>
      </c>
      <c r="J3817" t="s">
        <v>504</v>
      </c>
      <c r="K3817">
        <v>0</v>
      </c>
      <c r="L3817" t="s">
        <v>154</v>
      </c>
      <c r="N3817" t="s">
        <v>258</v>
      </c>
      <c r="O3817" t="s">
        <v>504</v>
      </c>
      <c r="P3817">
        <v>2.6202217637929734E-4</v>
      </c>
      <c r="Q3817" t="s">
        <v>154</v>
      </c>
      <c r="S3817" t="s">
        <v>294</v>
      </c>
      <c r="T3817" t="s">
        <v>504</v>
      </c>
      <c r="U3817">
        <v>1.7327597762304007E-3</v>
      </c>
      <c r="V3817" t="s">
        <v>154</v>
      </c>
    </row>
    <row r="3818" spans="9:22" x14ac:dyDescent="0.45">
      <c r="I3818" t="s">
        <v>184</v>
      </c>
      <c r="J3818" t="s">
        <v>505</v>
      </c>
      <c r="K3818">
        <v>0</v>
      </c>
      <c r="L3818" t="s">
        <v>154</v>
      </c>
      <c r="N3818" t="s">
        <v>258</v>
      </c>
      <c r="O3818" t="s">
        <v>505</v>
      </c>
      <c r="P3818">
        <v>4.2298724541991388E-4</v>
      </c>
      <c r="Q3818" t="s">
        <v>154</v>
      </c>
      <c r="S3818" t="s">
        <v>294</v>
      </c>
      <c r="T3818" t="s">
        <v>505</v>
      </c>
      <c r="U3818">
        <v>9.6044655660085833E-3</v>
      </c>
      <c r="V3818" t="s">
        <v>154</v>
      </c>
    </row>
    <row r="3819" spans="9:22" x14ac:dyDescent="0.45">
      <c r="I3819" t="s">
        <v>184</v>
      </c>
      <c r="J3819" t="s">
        <v>506</v>
      </c>
      <c r="K3819">
        <v>7.2668583705581889E-4</v>
      </c>
      <c r="L3819" t="s">
        <v>154</v>
      </c>
      <c r="N3819" t="s">
        <v>258</v>
      </c>
      <c r="O3819" t="s">
        <v>506</v>
      </c>
      <c r="P3819">
        <v>2.9805375337761337E-3</v>
      </c>
      <c r="Q3819" t="s">
        <v>154</v>
      </c>
      <c r="S3819" t="s">
        <v>294</v>
      </c>
      <c r="T3819" t="s">
        <v>506</v>
      </c>
      <c r="U3819">
        <v>1.8545810474158646E-2</v>
      </c>
      <c r="V3819" t="s">
        <v>154</v>
      </c>
    </row>
    <row r="3820" spans="9:22" x14ac:dyDescent="0.45">
      <c r="I3820" t="s">
        <v>184</v>
      </c>
      <c r="J3820" t="s">
        <v>507</v>
      </c>
      <c r="K3820">
        <v>1.7516351968196661E-3</v>
      </c>
      <c r="L3820" t="s">
        <v>154</v>
      </c>
      <c r="N3820" t="s">
        <v>258</v>
      </c>
      <c r="O3820" t="s">
        <v>507</v>
      </c>
      <c r="P3820">
        <v>6.322363877605627E-4</v>
      </c>
      <c r="Q3820" t="s">
        <v>154</v>
      </c>
      <c r="S3820" t="s">
        <v>294</v>
      </c>
      <c r="T3820" t="s">
        <v>507</v>
      </c>
      <c r="U3820">
        <v>2.7573677866122542E-3</v>
      </c>
      <c r="V3820" t="s">
        <v>154</v>
      </c>
    </row>
    <row r="3821" spans="9:22" x14ac:dyDescent="0.45">
      <c r="I3821" t="s">
        <v>184</v>
      </c>
      <c r="J3821" t="s">
        <v>508</v>
      </c>
      <c r="K3821">
        <v>2.9016270260023617E-3</v>
      </c>
      <c r="L3821" t="s">
        <v>154</v>
      </c>
      <c r="N3821" t="s">
        <v>258</v>
      </c>
      <c r="O3821" t="s">
        <v>508</v>
      </c>
      <c r="P3821">
        <v>6.8829531556205273E-4</v>
      </c>
      <c r="Q3821" t="s">
        <v>154</v>
      </c>
      <c r="S3821" t="s">
        <v>294</v>
      </c>
      <c r="T3821" t="s">
        <v>508</v>
      </c>
      <c r="U3821">
        <v>2.8448747201170201E-3</v>
      </c>
      <c r="V3821" t="s">
        <v>154</v>
      </c>
    </row>
    <row r="3822" spans="9:22" x14ac:dyDescent="0.45">
      <c r="I3822" t="s">
        <v>184</v>
      </c>
      <c r="J3822" t="s">
        <v>509</v>
      </c>
      <c r="K3822">
        <v>2.8835403368872668E-2</v>
      </c>
      <c r="L3822" t="s">
        <v>154</v>
      </c>
      <c r="N3822" t="s">
        <v>258</v>
      </c>
      <c r="O3822" t="s">
        <v>509</v>
      </c>
      <c r="P3822">
        <v>4.8824837798906763E-3</v>
      </c>
      <c r="Q3822" t="s">
        <v>154</v>
      </c>
      <c r="S3822" t="s">
        <v>294</v>
      </c>
      <c r="T3822" t="s">
        <v>509</v>
      </c>
      <c r="U3822">
        <v>2.0150285097488407E-2</v>
      </c>
      <c r="V3822" t="s">
        <v>154</v>
      </c>
    </row>
    <row r="3823" spans="9:22" x14ac:dyDescent="0.45">
      <c r="I3823" t="s">
        <v>184</v>
      </c>
      <c r="J3823" t="s">
        <v>510</v>
      </c>
      <c r="K3823">
        <v>2.095642929199427E-3</v>
      </c>
      <c r="L3823" t="s">
        <v>154</v>
      </c>
      <c r="N3823" t="s">
        <v>258</v>
      </c>
      <c r="O3823" t="s">
        <v>510</v>
      </c>
      <c r="P3823">
        <v>6.4029522072760181E-4</v>
      </c>
      <c r="Q3823" t="s">
        <v>154</v>
      </c>
      <c r="S3823" t="s">
        <v>294</v>
      </c>
      <c r="T3823" t="s">
        <v>510</v>
      </c>
      <c r="U3823">
        <v>3.0789416450402629E-3</v>
      </c>
      <c r="V3823" t="s">
        <v>154</v>
      </c>
    </row>
    <row r="3824" spans="9:22" x14ac:dyDescent="0.45">
      <c r="I3824" t="s">
        <v>184</v>
      </c>
      <c r="J3824" t="s">
        <v>511</v>
      </c>
      <c r="K3824">
        <v>1.1322747955303078E-3</v>
      </c>
      <c r="L3824" t="s">
        <v>154</v>
      </c>
      <c r="N3824" t="s">
        <v>258</v>
      </c>
      <c r="O3824" t="s">
        <v>511</v>
      </c>
      <c r="P3824">
        <v>7.4392887617253192E-4</v>
      </c>
      <c r="Q3824" t="s">
        <v>154</v>
      </c>
      <c r="S3824" t="s">
        <v>294</v>
      </c>
      <c r="T3824" t="s">
        <v>511</v>
      </c>
      <c r="U3824">
        <v>2.5746474183926571E-3</v>
      </c>
      <c r="V3824" t="s">
        <v>154</v>
      </c>
    </row>
    <row r="3825" spans="9:22" x14ac:dyDescent="0.45">
      <c r="I3825" t="s">
        <v>184</v>
      </c>
      <c r="J3825" t="s">
        <v>512</v>
      </c>
      <c r="K3825">
        <v>0</v>
      </c>
      <c r="L3825" t="s">
        <v>154</v>
      </c>
      <c r="N3825" t="s">
        <v>258</v>
      </c>
      <c r="O3825" t="s">
        <v>512</v>
      </c>
      <c r="P3825">
        <v>8.1913350624333566E-4</v>
      </c>
      <c r="Q3825" t="s">
        <v>154</v>
      </c>
      <c r="S3825" t="s">
        <v>294</v>
      </c>
      <c r="T3825" t="s">
        <v>512</v>
      </c>
      <c r="U3825">
        <v>2.8003906589330139E-3</v>
      </c>
      <c r="V3825" t="s">
        <v>154</v>
      </c>
    </row>
    <row r="3826" spans="9:22" x14ac:dyDescent="0.45">
      <c r="I3826" t="s">
        <v>184</v>
      </c>
      <c r="J3826" t="s">
        <v>513</v>
      </c>
      <c r="K3826">
        <v>0</v>
      </c>
      <c r="L3826" t="s">
        <v>154</v>
      </c>
      <c r="N3826" t="s">
        <v>258</v>
      </c>
      <c r="O3826" t="s">
        <v>513</v>
      </c>
      <c r="P3826">
        <v>2.7905938737504215E-3</v>
      </c>
      <c r="Q3826" t="s">
        <v>154</v>
      </c>
      <c r="S3826" t="s">
        <v>294</v>
      </c>
      <c r="T3826" t="s">
        <v>513</v>
      </c>
      <c r="U3826">
        <v>1.5553957493098278E-2</v>
      </c>
      <c r="V3826" t="s">
        <v>154</v>
      </c>
    </row>
    <row r="3827" spans="9:22" x14ac:dyDescent="0.45">
      <c r="I3827" t="s">
        <v>184</v>
      </c>
      <c r="J3827" t="s">
        <v>514</v>
      </c>
      <c r="K3827">
        <v>1.7575600277736783E-4</v>
      </c>
      <c r="L3827" t="s">
        <v>154</v>
      </c>
      <c r="N3827" t="s">
        <v>258</v>
      </c>
      <c r="O3827" t="s">
        <v>514</v>
      </c>
      <c r="P3827">
        <v>4.0790519347608765E-3</v>
      </c>
      <c r="Q3827" t="s">
        <v>154</v>
      </c>
      <c r="S3827" t="s">
        <v>294</v>
      </c>
      <c r="T3827" t="s">
        <v>514</v>
      </c>
      <c r="U3827">
        <v>8.4711146313543838E-3</v>
      </c>
      <c r="V3827" t="s">
        <v>154</v>
      </c>
    </row>
    <row r="3828" spans="9:22" x14ac:dyDescent="0.45">
      <c r="I3828" t="s">
        <v>184</v>
      </c>
      <c r="J3828" t="s">
        <v>515</v>
      </c>
      <c r="K3828">
        <v>3.7727973400569911E-4</v>
      </c>
      <c r="L3828" t="s">
        <v>154</v>
      </c>
      <c r="N3828" t="s">
        <v>258</v>
      </c>
      <c r="O3828" t="s">
        <v>515</v>
      </c>
      <c r="P3828">
        <v>3.2231345097978516E-4</v>
      </c>
      <c r="Q3828" t="s">
        <v>154</v>
      </c>
      <c r="S3828" t="s">
        <v>294</v>
      </c>
      <c r="T3828" t="s">
        <v>515</v>
      </c>
      <c r="U3828">
        <v>1.2157703573493096E-3</v>
      </c>
      <c r="V3828" t="s">
        <v>154</v>
      </c>
    </row>
    <row r="3829" spans="9:22" x14ac:dyDescent="0.45">
      <c r="I3829" t="s">
        <v>184</v>
      </c>
      <c r="J3829" t="s">
        <v>516</v>
      </c>
      <c r="K3829">
        <v>6.5213411634522617E-4</v>
      </c>
      <c r="L3829" t="s">
        <v>154</v>
      </c>
      <c r="N3829" t="s">
        <v>258</v>
      </c>
      <c r="O3829" t="s">
        <v>516</v>
      </c>
      <c r="P3829">
        <v>2.7443861141459734E-4</v>
      </c>
      <c r="Q3829" t="s">
        <v>154</v>
      </c>
      <c r="S3829" t="s">
        <v>294</v>
      </c>
      <c r="T3829" t="s">
        <v>516</v>
      </c>
      <c r="U3829">
        <v>1.2168458675119991E-3</v>
      </c>
      <c r="V3829" t="s">
        <v>154</v>
      </c>
    </row>
    <row r="3830" spans="9:22" x14ac:dyDescent="0.45">
      <c r="I3830" t="s">
        <v>184</v>
      </c>
      <c r="J3830" t="s">
        <v>517</v>
      </c>
      <c r="K3830">
        <v>6.357146505980159E-3</v>
      </c>
      <c r="L3830" t="s">
        <v>154</v>
      </c>
      <c r="N3830" t="s">
        <v>258</v>
      </c>
      <c r="O3830" t="s">
        <v>517</v>
      </c>
      <c r="P3830">
        <v>1.4937322869787377E-3</v>
      </c>
      <c r="Q3830" t="s">
        <v>154</v>
      </c>
      <c r="S3830" t="s">
        <v>294</v>
      </c>
      <c r="T3830" t="s">
        <v>517</v>
      </c>
      <c r="U3830">
        <v>8.3783865467699486E-3</v>
      </c>
      <c r="V3830" t="s">
        <v>154</v>
      </c>
    </row>
    <row r="3831" spans="9:22" x14ac:dyDescent="0.45">
      <c r="I3831" t="s">
        <v>184</v>
      </c>
      <c r="J3831" t="s">
        <v>518</v>
      </c>
      <c r="K3831">
        <v>6.7898277742580717E-4</v>
      </c>
      <c r="L3831" t="s">
        <v>154</v>
      </c>
      <c r="N3831" t="s">
        <v>258</v>
      </c>
      <c r="O3831" t="s">
        <v>518</v>
      </c>
      <c r="P3831">
        <v>3.6944525366607348E-4</v>
      </c>
      <c r="Q3831" t="s">
        <v>154</v>
      </c>
      <c r="S3831" t="s">
        <v>294</v>
      </c>
      <c r="T3831" t="s">
        <v>518</v>
      </c>
      <c r="U3831">
        <v>1.1781160485532275E-3</v>
      </c>
      <c r="V3831" t="s">
        <v>154</v>
      </c>
    </row>
    <row r="3832" spans="9:22" x14ac:dyDescent="0.45">
      <c r="I3832" t="s">
        <v>184</v>
      </c>
      <c r="J3832" t="s">
        <v>519</v>
      </c>
      <c r="K3832">
        <v>4.0700214590805691E-4</v>
      </c>
      <c r="L3832" t="s">
        <v>154</v>
      </c>
      <c r="N3832" t="s">
        <v>258</v>
      </c>
      <c r="O3832" t="s">
        <v>519</v>
      </c>
      <c r="P3832">
        <v>4.0199859480993122E-4</v>
      </c>
      <c r="Q3832" t="s">
        <v>154</v>
      </c>
      <c r="S3832" t="s">
        <v>294</v>
      </c>
      <c r="T3832" t="s">
        <v>519</v>
      </c>
      <c r="U3832">
        <v>1.1670992309750525E-3</v>
      </c>
      <c r="V3832" t="s">
        <v>154</v>
      </c>
    </row>
    <row r="3833" spans="9:22" x14ac:dyDescent="0.45">
      <c r="I3833" t="s">
        <v>184</v>
      </c>
      <c r="J3833" t="s">
        <v>520</v>
      </c>
      <c r="K3833">
        <v>0</v>
      </c>
      <c r="L3833" t="s">
        <v>154</v>
      </c>
      <c r="N3833" t="s">
        <v>258</v>
      </c>
      <c r="O3833" t="s">
        <v>520</v>
      </c>
      <c r="P3833">
        <v>4.3562973184164717E-4</v>
      </c>
      <c r="Q3833" t="s">
        <v>154</v>
      </c>
      <c r="S3833" t="s">
        <v>294</v>
      </c>
      <c r="T3833" t="s">
        <v>520</v>
      </c>
      <c r="U3833">
        <v>1.2115787099812572E-3</v>
      </c>
      <c r="V3833" t="s">
        <v>154</v>
      </c>
    </row>
    <row r="3834" spans="9:22" x14ac:dyDescent="0.45">
      <c r="I3834" t="s">
        <v>184</v>
      </c>
      <c r="J3834" t="s">
        <v>521</v>
      </c>
      <c r="K3834">
        <v>0</v>
      </c>
      <c r="L3834" t="s">
        <v>154</v>
      </c>
      <c r="N3834" t="s">
        <v>258</v>
      </c>
      <c r="O3834" t="s">
        <v>521</v>
      </c>
      <c r="P3834">
        <v>2.515435536313029E-3</v>
      </c>
      <c r="Q3834" t="s">
        <v>154</v>
      </c>
      <c r="S3834" t="s">
        <v>294</v>
      </c>
      <c r="T3834" t="s">
        <v>521</v>
      </c>
      <c r="U3834">
        <v>6.0995844188642739E-3</v>
      </c>
      <c r="V3834" t="s">
        <v>154</v>
      </c>
    </row>
    <row r="3835" spans="9:22" x14ac:dyDescent="0.45">
      <c r="I3835" t="s">
        <v>184</v>
      </c>
      <c r="J3835" t="s">
        <v>522</v>
      </c>
      <c r="K3835">
        <v>1.6639557553592264E-4</v>
      </c>
      <c r="L3835" t="s">
        <v>154</v>
      </c>
      <c r="N3835" t="s">
        <v>258</v>
      </c>
      <c r="O3835" t="s">
        <v>522</v>
      </c>
      <c r="P3835">
        <v>3.4134847689019877E-3</v>
      </c>
      <c r="Q3835" t="s">
        <v>154</v>
      </c>
      <c r="S3835" t="s">
        <v>294</v>
      </c>
      <c r="T3835" t="s">
        <v>522</v>
      </c>
      <c r="U3835">
        <v>8.5226872370305195E-3</v>
      </c>
      <c r="V3835" t="s">
        <v>154</v>
      </c>
    </row>
    <row r="3836" spans="9:22" x14ac:dyDescent="0.45">
      <c r="I3836" t="s">
        <v>184</v>
      </c>
      <c r="J3836" t="s">
        <v>523</v>
      </c>
      <c r="K3836">
        <v>4.08735135631508E-4</v>
      </c>
      <c r="L3836" t="s">
        <v>154</v>
      </c>
      <c r="N3836" t="s">
        <v>258</v>
      </c>
      <c r="O3836" t="s">
        <v>523</v>
      </c>
      <c r="P3836">
        <v>2.4512459776916516E-4</v>
      </c>
      <c r="Q3836" t="s">
        <v>154</v>
      </c>
      <c r="S3836" t="s">
        <v>294</v>
      </c>
      <c r="T3836" t="s">
        <v>523</v>
      </c>
      <c r="U3836">
        <v>1.2132363678497308E-3</v>
      </c>
      <c r="V3836" t="s">
        <v>154</v>
      </c>
    </row>
    <row r="3837" spans="9:22" x14ac:dyDescent="0.45">
      <c r="I3837" t="s">
        <v>184</v>
      </c>
      <c r="J3837" t="s">
        <v>524</v>
      </c>
      <c r="K3837">
        <v>7.6767683054758905E-4</v>
      </c>
      <c r="L3837" t="s">
        <v>154</v>
      </c>
      <c r="N3837" t="s">
        <v>258</v>
      </c>
      <c r="O3837" t="s">
        <v>524</v>
      </c>
      <c r="P3837">
        <v>1.5789023676312898E-4</v>
      </c>
      <c r="Q3837" t="s">
        <v>154</v>
      </c>
      <c r="S3837" t="s">
        <v>294</v>
      </c>
      <c r="T3837" t="s">
        <v>524</v>
      </c>
      <c r="U3837">
        <v>1.2079710328148363E-3</v>
      </c>
      <c r="V3837" t="s">
        <v>154</v>
      </c>
    </row>
    <row r="3838" spans="9:22" x14ac:dyDescent="0.45">
      <c r="I3838" t="s">
        <v>184</v>
      </c>
      <c r="J3838" t="s">
        <v>525</v>
      </c>
      <c r="K3838">
        <v>7.053751967984489E-3</v>
      </c>
      <c r="L3838" t="s">
        <v>154</v>
      </c>
      <c r="N3838" t="s">
        <v>258</v>
      </c>
      <c r="O3838" t="s">
        <v>525</v>
      </c>
      <c r="P3838">
        <v>2.4493052312374455E-4</v>
      </c>
      <c r="Q3838" t="s">
        <v>154</v>
      </c>
      <c r="S3838" t="s">
        <v>294</v>
      </c>
      <c r="T3838" t="s">
        <v>525</v>
      </c>
      <c r="U3838">
        <v>8.5023351785026673E-3</v>
      </c>
      <c r="V3838" t="s">
        <v>154</v>
      </c>
    </row>
    <row r="3839" spans="9:22" x14ac:dyDescent="0.45">
      <c r="I3839" t="s">
        <v>184</v>
      </c>
      <c r="J3839" t="s">
        <v>526</v>
      </c>
      <c r="K3839">
        <v>4.459598685845185E-4</v>
      </c>
      <c r="L3839" t="s">
        <v>154</v>
      </c>
      <c r="N3839" t="s">
        <v>258</v>
      </c>
      <c r="O3839" t="s">
        <v>526</v>
      </c>
      <c r="P3839">
        <v>4.6200989573394485E-5</v>
      </c>
      <c r="Q3839" t="s">
        <v>154</v>
      </c>
      <c r="S3839" t="s">
        <v>294</v>
      </c>
      <c r="T3839" t="s">
        <v>526</v>
      </c>
      <c r="U3839">
        <v>1.2000159603638672E-3</v>
      </c>
      <c r="V3839" t="s">
        <v>154</v>
      </c>
    </row>
    <row r="3840" spans="9:22" x14ac:dyDescent="0.45">
      <c r="I3840" t="s">
        <v>184</v>
      </c>
      <c r="J3840" t="s">
        <v>527</v>
      </c>
      <c r="K3840">
        <v>1.7805343161235275E-4</v>
      </c>
      <c r="L3840" t="s">
        <v>154</v>
      </c>
      <c r="N3840" t="s">
        <v>258</v>
      </c>
      <c r="O3840" t="s">
        <v>527</v>
      </c>
      <c r="P3840">
        <v>5.1219335443361502E-5</v>
      </c>
      <c r="Q3840" t="s">
        <v>154</v>
      </c>
      <c r="S3840" t="s">
        <v>294</v>
      </c>
      <c r="T3840" t="s">
        <v>527</v>
      </c>
      <c r="U3840">
        <v>1.102169872317003E-3</v>
      </c>
      <c r="V3840" t="s">
        <v>154</v>
      </c>
    </row>
    <row r="3841" spans="9:22" x14ac:dyDescent="0.45">
      <c r="I3841" t="s">
        <v>184</v>
      </c>
      <c r="J3841" t="s">
        <v>528</v>
      </c>
      <c r="K3841">
        <v>0</v>
      </c>
      <c r="L3841" t="s">
        <v>154</v>
      </c>
      <c r="N3841" t="s">
        <v>258</v>
      </c>
      <c r="O3841" t="s">
        <v>528</v>
      </c>
      <c r="P3841">
        <v>5.1081556441004162E-5</v>
      </c>
      <c r="Q3841" t="s">
        <v>154</v>
      </c>
      <c r="S3841" t="s">
        <v>294</v>
      </c>
      <c r="T3841" t="s">
        <v>528</v>
      </c>
      <c r="U3841">
        <v>1.1350414410789839E-3</v>
      </c>
      <c r="V3841" t="s">
        <v>154</v>
      </c>
    </row>
    <row r="3842" spans="9:22" x14ac:dyDescent="0.45">
      <c r="I3842" t="s">
        <v>184</v>
      </c>
      <c r="J3842" t="s">
        <v>529</v>
      </c>
      <c r="K3842">
        <v>0</v>
      </c>
      <c r="L3842" t="s">
        <v>154</v>
      </c>
      <c r="N3842" t="s">
        <v>258</v>
      </c>
      <c r="O3842" t="s">
        <v>529</v>
      </c>
      <c r="P3842">
        <v>2.4884976923958174E-4</v>
      </c>
      <c r="Q3842" t="s">
        <v>154</v>
      </c>
      <c r="S3842" t="s">
        <v>294</v>
      </c>
      <c r="T3842" t="s">
        <v>529</v>
      </c>
      <c r="U3842">
        <v>6.0141186769257322E-3</v>
      </c>
      <c r="V3842" t="s">
        <v>154</v>
      </c>
    </row>
    <row r="3843" spans="9:22" x14ac:dyDescent="0.45">
      <c r="I3843" t="s">
        <v>184</v>
      </c>
      <c r="J3843" t="s">
        <v>530</v>
      </c>
      <c r="K3843">
        <v>1.8845274575241639E-4</v>
      </c>
      <c r="L3843" t="s">
        <v>154</v>
      </c>
      <c r="N3843" t="s">
        <v>258</v>
      </c>
      <c r="O3843" t="s">
        <v>530</v>
      </c>
      <c r="P3843">
        <v>6.2099463955984984E-3</v>
      </c>
      <c r="Q3843" t="s">
        <v>154</v>
      </c>
      <c r="S3843" t="s">
        <v>294</v>
      </c>
      <c r="T3843" t="s">
        <v>530</v>
      </c>
      <c r="U3843">
        <v>1.3871029577747414E-2</v>
      </c>
      <c r="V3843" t="s">
        <v>154</v>
      </c>
    </row>
    <row r="3844" spans="9:22" x14ac:dyDescent="0.45">
      <c r="I3844" t="s">
        <v>184</v>
      </c>
      <c r="J3844" t="s">
        <v>531</v>
      </c>
      <c r="K3844">
        <v>4.2688991960889594E-4</v>
      </c>
      <c r="L3844" t="s">
        <v>154</v>
      </c>
      <c r="N3844" t="s">
        <v>258</v>
      </c>
      <c r="O3844" t="s">
        <v>531</v>
      </c>
      <c r="P3844">
        <v>9.0015489324401902E-4</v>
      </c>
      <c r="Q3844" t="s">
        <v>154</v>
      </c>
      <c r="S3844" t="s">
        <v>294</v>
      </c>
      <c r="T3844" t="s">
        <v>531</v>
      </c>
      <c r="U3844">
        <v>2.0063258909432829E-3</v>
      </c>
      <c r="V3844" t="s">
        <v>154</v>
      </c>
    </row>
    <row r="3845" spans="9:22" x14ac:dyDescent="0.45">
      <c r="I3845" t="s">
        <v>184</v>
      </c>
      <c r="J3845" t="s">
        <v>532</v>
      </c>
      <c r="K3845">
        <v>8.1663553157201071E-4</v>
      </c>
      <c r="L3845" t="s">
        <v>154</v>
      </c>
      <c r="N3845" t="s">
        <v>258</v>
      </c>
      <c r="O3845" t="s">
        <v>532</v>
      </c>
      <c r="P3845">
        <v>8.5757982254988023E-4</v>
      </c>
      <c r="Q3845" t="s">
        <v>154</v>
      </c>
      <c r="S3845" t="s">
        <v>294</v>
      </c>
      <c r="T3845" t="s">
        <v>532</v>
      </c>
      <c r="U3845">
        <v>2.007954236585177E-3</v>
      </c>
      <c r="V3845" t="s">
        <v>154</v>
      </c>
    </row>
    <row r="3846" spans="9:22" x14ac:dyDescent="0.45">
      <c r="I3846" t="s">
        <v>184</v>
      </c>
      <c r="J3846" t="s">
        <v>533</v>
      </c>
      <c r="K3846">
        <v>8.2005773045796173E-3</v>
      </c>
      <c r="L3846" t="s">
        <v>154</v>
      </c>
      <c r="N3846" t="s">
        <v>258</v>
      </c>
      <c r="O3846" t="s">
        <v>533</v>
      </c>
      <c r="P3846">
        <v>3.5568994423712829E-3</v>
      </c>
      <c r="Q3846" t="s">
        <v>154</v>
      </c>
      <c r="S3846" t="s">
        <v>294</v>
      </c>
      <c r="T3846" t="s">
        <v>533</v>
      </c>
      <c r="U3846">
        <v>1.4222773251469902E-2</v>
      </c>
      <c r="V3846" t="s">
        <v>154</v>
      </c>
    </row>
    <row r="3847" spans="9:22" x14ac:dyDescent="0.45">
      <c r="I3847" t="s">
        <v>184</v>
      </c>
      <c r="J3847" t="s">
        <v>534</v>
      </c>
      <c r="K3847">
        <v>5.5208209261416684E-4</v>
      </c>
      <c r="L3847" t="s">
        <v>154</v>
      </c>
      <c r="N3847" t="s">
        <v>258</v>
      </c>
      <c r="O3847" t="s">
        <v>534</v>
      </c>
      <c r="P3847">
        <v>5.3624539483633276E-4</v>
      </c>
      <c r="Q3847" t="s">
        <v>154</v>
      </c>
      <c r="S3847" t="s">
        <v>294</v>
      </c>
      <c r="T3847" t="s">
        <v>534</v>
      </c>
      <c r="U3847">
        <v>2.0379975929871201E-3</v>
      </c>
      <c r="V3847" t="s">
        <v>154</v>
      </c>
    </row>
    <row r="3848" spans="9:22" x14ac:dyDescent="0.45">
      <c r="I3848" t="s">
        <v>184</v>
      </c>
      <c r="J3848" t="s">
        <v>535</v>
      </c>
      <c r="K3848">
        <v>2.8062931365545118E-4</v>
      </c>
      <c r="L3848" t="s">
        <v>154</v>
      </c>
      <c r="N3848" t="s">
        <v>258</v>
      </c>
      <c r="O3848" t="s">
        <v>535</v>
      </c>
      <c r="P3848">
        <v>5.3428120245218496E-4</v>
      </c>
      <c r="Q3848" t="s">
        <v>154</v>
      </c>
      <c r="S3848" t="s">
        <v>294</v>
      </c>
      <c r="T3848" t="s">
        <v>535</v>
      </c>
      <c r="U3848">
        <v>2.0205945522431116E-3</v>
      </c>
      <c r="V3848" t="s">
        <v>154</v>
      </c>
    </row>
    <row r="3849" spans="9:22" x14ac:dyDescent="0.45">
      <c r="I3849" t="s">
        <v>184</v>
      </c>
      <c r="J3849" t="s">
        <v>536</v>
      </c>
      <c r="K3849">
        <v>0</v>
      </c>
      <c r="L3849" t="s">
        <v>154</v>
      </c>
      <c r="N3849" t="s">
        <v>258</v>
      </c>
      <c r="O3849" t="s">
        <v>536</v>
      </c>
      <c r="P3849">
        <v>7.206245527801989E-4</v>
      </c>
      <c r="Q3849" t="s">
        <v>154</v>
      </c>
      <c r="S3849" t="s">
        <v>294</v>
      </c>
      <c r="T3849" t="s">
        <v>536</v>
      </c>
      <c r="U3849">
        <v>2.0334899804012171E-3</v>
      </c>
      <c r="V3849" t="s">
        <v>154</v>
      </c>
    </row>
    <row r="3850" spans="9:22" x14ac:dyDescent="0.45">
      <c r="I3850" t="s">
        <v>184</v>
      </c>
      <c r="J3850" t="s">
        <v>537</v>
      </c>
      <c r="K3850">
        <v>0</v>
      </c>
      <c r="L3850" t="s">
        <v>154</v>
      </c>
      <c r="N3850" t="s">
        <v>258</v>
      </c>
      <c r="O3850" t="s">
        <v>537</v>
      </c>
      <c r="P3850">
        <v>4.9684640680098275E-3</v>
      </c>
      <c r="Q3850" t="s">
        <v>154</v>
      </c>
      <c r="S3850" t="s">
        <v>294</v>
      </c>
      <c r="T3850" t="s">
        <v>537</v>
      </c>
      <c r="U3850">
        <v>1.0211245770928787E-2</v>
      </c>
      <c r="V3850" t="s">
        <v>154</v>
      </c>
    </row>
    <row r="3851" spans="9:22" x14ac:dyDescent="0.45">
      <c r="I3851" t="s">
        <v>185</v>
      </c>
      <c r="J3851" t="s">
        <v>153</v>
      </c>
      <c r="K3851">
        <v>0</v>
      </c>
      <c r="L3851" t="s">
        <v>154</v>
      </c>
      <c r="N3851" t="s">
        <v>259</v>
      </c>
      <c r="O3851" t="s">
        <v>153</v>
      </c>
      <c r="P3851">
        <v>5.1747804963635528E-4</v>
      </c>
      <c r="Q3851" t="s">
        <v>154</v>
      </c>
      <c r="S3851" t="s">
        <v>295</v>
      </c>
      <c r="T3851" t="s">
        <v>153</v>
      </c>
      <c r="U3851">
        <v>4.5817828564314661E-3</v>
      </c>
      <c r="V3851" t="s">
        <v>154</v>
      </c>
    </row>
    <row r="3852" spans="9:22" x14ac:dyDescent="0.45">
      <c r="I3852" t="s">
        <v>185</v>
      </c>
      <c r="J3852" t="s">
        <v>155</v>
      </c>
      <c r="K3852">
        <v>3.223008005132712E-5</v>
      </c>
      <c r="L3852" t="s">
        <v>154</v>
      </c>
      <c r="N3852" t="s">
        <v>259</v>
      </c>
      <c r="O3852" t="s">
        <v>155</v>
      </c>
      <c r="P3852">
        <v>5.6746525487912605E-5</v>
      </c>
      <c r="Q3852" t="s">
        <v>154</v>
      </c>
      <c r="S3852" t="s">
        <v>295</v>
      </c>
      <c r="T3852" t="s">
        <v>155</v>
      </c>
      <c r="U3852">
        <v>6.3035612966221163E-4</v>
      </c>
      <c r="V3852" t="s">
        <v>154</v>
      </c>
    </row>
    <row r="3853" spans="9:22" x14ac:dyDescent="0.45">
      <c r="I3853" t="s">
        <v>185</v>
      </c>
      <c r="J3853" t="s">
        <v>156</v>
      </c>
      <c r="K3853">
        <v>1.3394433907990219E-4</v>
      </c>
      <c r="L3853" t="s">
        <v>154</v>
      </c>
      <c r="N3853" t="s">
        <v>259</v>
      </c>
      <c r="O3853" t="s">
        <v>156</v>
      </c>
      <c r="P3853">
        <v>1.3961055319229915E-4</v>
      </c>
      <c r="Q3853" t="s">
        <v>154</v>
      </c>
      <c r="S3853" t="s">
        <v>295</v>
      </c>
      <c r="T3853" t="s">
        <v>156</v>
      </c>
      <c r="U3853">
        <v>5.7207529634885324E-4</v>
      </c>
      <c r="V3853" t="s">
        <v>154</v>
      </c>
    </row>
    <row r="3854" spans="9:22" x14ac:dyDescent="0.45">
      <c r="I3854" t="s">
        <v>185</v>
      </c>
      <c r="J3854" t="s">
        <v>324</v>
      </c>
      <c r="K3854">
        <v>3.716931639459204E-3</v>
      </c>
      <c r="L3854" t="s">
        <v>154</v>
      </c>
      <c r="N3854" t="s">
        <v>259</v>
      </c>
      <c r="O3854" t="s">
        <v>324</v>
      </c>
      <c r="P3854">
        <v>7.1838388357380587E-4</v>
      </c>
      <c r="Q3854" t="s">
        <v>154</v>
      </c>
      <c r="S3854" t="s">
        <v>295</v>
      </c>
      <c r="T3854" t="s">
        <v>324</v>
      </c>
      <c r="U3854">
        <v>5.0706530425594157E-3</v>
      </c>
      <c r="V3854" t="s">
        <v>154</v>
      </c>
    </row>
    <row r="3855" spans="9:22" x14ac:dyDescent="0.45">
      <c r="I3855" t="s">
        <v>185</v>
      </c>
      <c r="J3855" t="s">
        <v>325</v>
      </c>
      <c r="K3855">
        <v>4.3945904557159078E-4</v>
      </c>
      <c r="L3855" t="s">
        <v>154</v>
      </c>
      <c r="N3855" t="s">
        <v>259</v>
      </c>
      <c r="O3855" t="s">
        <v>325</v>
      </c>
      <c r="P3855">
        <v>2.1617817809276227E-4</v>
      </c>
      <c r="Q3855" t="s">
        <v>154</v>
      </c>
      <c r="S3855" t="s">
        <v>295</v>
      </c>
      <c r="T3855" t="s">
        <v>325</v>
      </c>
      <c r="U3855">
        <v>9.2409514156836271E-4</v>
      </c>
      <c r="V3855" t="s">
        <v>154</v>
      </c>
    </row>
    <row r="3856" spans="9:22" x14ac:dyDescent="0.45">
      <c r="I3856" t="s">
        <v>185</v>
      </c>
      <c r="J3856" t="s">
        <v>342</v>
      </c>
      <c r="K3856">
        <v>2.6847671416459386E-4</v>
      </c>
      <c r="L3856" t="s">
        <v>154</v>
      </c>
      <c r="N3856" t="s">
        <v>259</v>
      </c>
      <c r="O3856" t="s">
        <v>342</v>
      </c>
      <c r="P3856">
        <v>1.9736126115097439E-4</v>
      </c>
      <c r="Q3856" t="s">
        <v>154</v>
      </c>
      <c r="S3856" t="s">
        <v>295</v>
      </c>
      <c r="T3856" t="s">
        <v>342</v>
      </c>
      <c r="U3856">
        <v>1.0069408286391818E-3</v>
      </c>
      <c r="V3856" t="s">
        <v>154</v>
      </c>
    </row>
    <row r="3857" spans="9:22" x14ac:dyDescent="0.45">
      <c r="I3857" t="s">
        <v>185</v>
      </c>
      <c r="J3857" t="s">
        <v>460</v>
      </c>
      <c r="K3857">
        <v>1.3717040010178194E-4</v>
      </c>
      <c r="L3857" t="s">
        <v>154</v>
      </c>
      <c r="N3857" t="s">
        <v>259</v>
      </c>
      <c r="O3857" t="s">
        <v>460</v>
      </c>
      <c r="P3857">
        <v>2.1818794681755015E-4</v>
      </c>
      <c r="Q3857" t="s">
        <v>154</v>
      </c>
      <c r="S3857" t="s">
        <v>295</v>
      </c>
      <c r="T3857" t="s">
        <v>460</v>
      </c>
      <c r="U3857">
        <v>1.0843962341986744E-3</v>
      </c>
      <c r="V3857" t="s">
        <v>154</v>
      </c>
    </row>
    <row r="3858" spans="9:22" x14ac:dyDescent="0.45">
      <c r="I3858" t="s">
        <v>185</v>
      </c>
      <c r="J3858" t="s">
        <v>461</v>
      </c>
      <c r="K3858">
        <v>0</v>
      </c>
      <c r="L3858" t="s">
        <v>154</v>
      </c>
      <c r="N3858" t="s">
        <v>259</v>
      </c>
      <c r="O3858" t="s">
        <v>461</v>
      </c>
      <c r="P3858">
        <v>8.8719787702432062E-4</v>
      </c>
      <c r="Q3858" t="s">
        <v>154</v>
      </c>
      <c r="S3858" t="s">
        <v>295</v>
      </c>
      <c r="T3858" t="s">
        <v>461</v>
      </c>
      <c r="U3858">
        <v>4.392858450337378E-3</v>
      </c>
      <c r="V3858" t="s">
        <v>154</v>
      </c>
    </row>
    <row r="3859" spans="9:22" x14ac:dyDescent="0.45">
      <c r="I3859" t="s">
        <v>185</v>
      </c>
      <c r="J3859" t="s">
        <v>157</v>
      </c>
      <c r="K3859">
        <v>0</v>
      </c>
      <c r="L3859" t="s">
        <v>154</v>
      </c>
      <c r="N3859" t="s">
        <v>259</v>
      </c>
      <c r="O3859" t="s">
        <v>157</v>
      </c>
      <c r="P3859">
        <v>1.1787944305349017E-2</v>
      </c>
      <c r="Q3859" t="s">
        <v>154</v>
      </c>
      <c r="S3859" t="s">
        <v>295</v>
      </c>
      <c r="T3859" t="s">
        <v>157</v>
      </c>
      <c r="U3859">
        <v>1.7680192616684718E-2</v>
      </c>
      <c r="V3859" t="s">
        <v>154</v>
      </c>
    </row>
    <row r="3860" spans="9:22" x14ac:dyDescent="0.45">
      <c r="I3860" t="s">
        <v>185</v>
      </c>
      <c r="J3860" t="s">
        <v>158</v>
      </c>
      <c r="K3860">
        <v>4.9272457475719328E-4</v>
      </c>
      <c r="L3860" t="s">
        <v>154</v>
      </c>
      <c r="N3860" t="s">
        <v>259</v>
      </c>
      <c r="O3860" t="s">
        <v>158</v>
      </c>
      <c r="P3860">
        <v>1.7385575586565704E-3</v>
      </c>
      <c r="Q3860" t="s">
        <v>154</v>
      </c>
      <c r="S3860" t="s">
        <v>295</v>
      </c>
      <c r="T3860" t="s">
        <v>158</v>
      </c>
      <c r="U3860">
        <v>2.4722244808464172E-3</v>
      </c>
      <c r="V3860" t="s">
        <v>154</v>
      </c>
    </row>
    <row r="3861" spans="9:22" x14ac:dyDescent="0.45">
      <c r="I3861" t="s">
        <v>185</v>
      </c>
      <c r="J3861" t="s">
        <v>159</v>
      </c>
      <c r="K3861">
        <v>1.1362395086994082E-3</v>
      </c>
      <c r="L3861" t="s">
        <v>154</v>
      </c>
      <c r="N3861" t="s">
        <v>259</v>
      </c>
      <c r="O3861" t="s">
        <v>159</v>
      </c>
      <c r="P3861">
        <v>1.7232929605702162E-3</v>
      </c>
      <c r="Q3861" t="s">
        <v>154</v>
      </c>
      <c r="S3861" t="s">
        <v>295</v>
      </c>
      <c r="T3861" t="s">
        <v>159</v>
      </c>
      <c r="U3861">
        <v>2.4065100002728288E-3</v>
      </c>
      <c r="V3861" t="s">
        <v>154</v>
      </c>
    </row>
    <row r="3862" spans="9:22" x14ac:dyDescent="0.45">
      <c r="I3862" t="s">
        <v>185</v>
      </c>
      <c r="J3862" t="s">
        <v>326</v>
      </c>
      <c r="K3862">
        <v>1.5599668863186606E-2</v>
      </c>
      <c r="L3862" t="s">
        <v>154</v>
      </c>
      <c r="N3862" t="s">
        <v>259</v>
      </c>
      <c r="O3862" t="s">
        <v>326</v>
      </c>
      <c r="P3862">
        <v>1.1060317775661457E-2</v>
      </c>
      <c r="Q3862" t="s">
        <v>154</v>
      </c>
      <c r="S3862" t="s">
        <v>295</v>
      </c>
      <c r="T3862" t="s">
        <v>326</v>
      </c>
      <c r="U3862">
        <v>1.953197482975786E-2</v>
      </c>
      <c r="V3862" t="s">
        <v>154</v>
      </c>
    </row>
    <row r="3863" spans="9:22" x14ac:dyDescent="0.45">
      <c r="I3863" t="s">
        <v>185</v>
      </c>
      <c r="J3863" t="s">
        <v>327</v>
      </c>
      <c r="K3863">
        <v>1.8138223090126894E-3</v>
      </c>
      <c r="L3863" t="s">
        <v>154</v>
      </c>
      <c r="N3863" t="s">
        <v>259</v>
      </c>
      <c r="O3863" t="s">
        <v>327</v>
      </c>
      <c r="P3863">
        <v>1.8726366983837128E-3</v>
      </c>
      <c r="Q3863" t="s">
        <v>154</v>
      </c>
      <c r="S3863" t="s">
        <v>295</v>
      </c>
      <c r="T3863" t="s">
        <v>327</v>
      </c>
      <c r="U3863">
        <v>2.964277056438148E-3</v>
      </c>
      <c r="V3863" t="s">
        <v>154</v>
      </c>
    </row>
    <row r="3864" spans="9:22" x14ac:dyDescent="0.45">
      <c r="I3864" t="s">
        <v>185</v>
      </c>
      <c r="J3864" t="s">
        <v>343</v>
      </c>
      <c r="K3864">
        <v>1.4158571418799431E-3</v>
      </c>
      <c r="L3864" t="s">
        <v>154</v>
      </c>
      <c r="N3864" t="s">
        <v>259</v>
      </c>
      <c r="O3864" t="s">
        <v>343</v>
      </c>
      <c r="P3864">
        <v>1.8649877762928154E-3</v>
      </c>
      <c r="Q3864" t="s">
        <v>154</v>
      </c>
      <c r="S3864" t="s">
        <v>295</v>
      </c>
      <c r="T3864" t="s">
        <v>343</v>
      </c>
      <c r="U3864">
        <v>2.9271910158658715E-3</v>
      </c>
      <c r="V3864" t="s">
        <v>154</v>
      </c>
    </row>
    <row r="3865" spans="9:22" x14ac:dyDescent="0.45">
      <c r="I3865" t="s">
        <v>185</v>
      </c>
      <c r="J3865" t="s">
        <v>462</v>
      </c>
      <c r="K3865">
        <v>7.536810676782112E-4</v>
      </c>
      <c r="L3865" t="s">
        <v>154</v>
      </c>
      <c r="N3865" t="s">
        <v>259</v>
      </c>
      <c r="O3865" t="s">
        <v>462</v>
      </c>
      <c r="P3865">
        <v>1.73111153873535E-3</v>
      </c>
      <c r="Q3865" t="s">
        <v>154</v>
      </c>
      <c r="S3865" t="s">
        <v>295</v>
      </c>
      <c r="T3865" t="s">
        <v>462</v>
      </c>
      <c r="U3865">
        <v>2.9212124948972233E-3</v>
      </c>
      <c r="V3865" t="s">
        <v>154</v>
      </c>
    </row>
    <row r="3866" spans="9:22" x14ac:dyDescent="0.45">
      <c r="I3866" t="s">
        <v>185</v>
      </c>
      <c r="J3866" t="s">
        <v>463</v>
      </c>
      <c r="K3866">
        <v>0</v>
      </c>
      <c r="L3866" t="s">
        <v>154</v>
      </c>
      <c r="N3866" t="s">
        <v>259</v>
      </c>
      <c r="O3866" t="s">
        <v>463</v>
      </c>
      <c r="P3866">
        <v>8.8668258048533854E-3</v>
      </c>
      <c r="Q3866" t="s">
        <v>154</v>
      </c>
      <c r="S3866" t="s">
        <v>295</v>
      </c>
      <c r="T3866" t="s">
        <v>463</v>
      </c>
      <c r="U3866">
        <v>1.3198543927197739E-2</v>
      </c>
      <c r="V3866" t="s">
        <v>154</v>
      </c>
    </row>
    <row r="3867" spans="9:22" x14ac:dyDescent="0.45">
      <c r="I3867" t="s">
        <v>185</v>
      </c>
      <c r="J3867" t="s">
        <v>160</v>
      </c>
      <c r="K3867">
        <v>0</v>
      </c>
      <c r="L3867" t="s">
        <v>154</v>
      </c>
      <c r="N3867" t="s">
        <v>259</v>
      </c>
      <c r="O3867" t="s">
        <v>160</v>
      </c>
      <c r="P3867">
        <v>9.0568192573507057E-3</v>
      </c>
      <c r="Q3867" t="s">
        <v>154</v>
      </c>
      <c r="S3867" t="s">
        <v>295</v>
      </c>
      <c r="T3867" t="s">
        <v>160</v>
      </c>
      <c r="U3867">
        <v>1.6412392658653123E-2</v>
      </c>
      <c r="V3867" t="s">
        <v>154</v>
      </c>
    </row>
    <row r="3868" spans="9:22" x14ac:dyDescent="0.45">
      <c r="I3868" t="s">
        <v>185</v>
      </c>
      <c r="J3868" t="s">
        <v>161</v>
      </c>
      <c r="K3868">
        <v>3.4443574685579079E-4</v>
      </c>
      <c r="L3868" t="s">
        <v>154</v>
      </c>
      <c r="N3868" t="s">
        <v>259</v>
      </c>
      <c r="O3868" t="s">
        <v>161</v>
      </c>
      <c r="P3868">
        <v>1.2458332317898237E-3</v>
      </c>
      <c r="Q3868" t="s">
        <v>154</v>
      </c>
      <c r="S3868" t="s">
        <v>295</v>
      </c>
      <c r="T3868" t="s">
        <v>161</v>
      </c>
      <c r="U3868">
        <v>2.356298692109661E-3</v>
      </c>
      <c r="V3868" t="s">
        <v>154</v>
      </c>
    </row>
    <row r="3869" spans="9:22" x14ac:dyDescent="0.45">
      <c r="I3869" t="s">
        <v>185</v>
      </c>
      <c r="J3869" t="s">
        <v>162</v>
      </c>
      <c r="K3869">
        <v>9.0565702027696211E-4</v>
      </c>
      <c r="L3869" t="s">
        <v>154</v>
      </c>
      <c r="N3869" t="s">
        <v>259</v>
      </c>
      <c r="O3869" t="s">
        <v>162</v>
      </c>
      <c r="P3869">
        <v>1.1332967315985764E-3</v>
      </c>
      <c r="Q3869" t="s">
        <v>154</v>
      </c>
      <c r="S3869" t="s">
        <v>295</v>
      </c>
      <c r="T3869" t="s">
        <v>162</v>
      </c>
      <c r="U3869">
        <v>2.3193824282549732E-3</v>
      </c>
      <c r="V3869" t="s">
        <v>154</v>
      </c>
    </row>
    <row r="3870" spans="9:22" x14ac:dyDescent="0.45">
      <c r="I3870" t="s">
        <v>185</v>
      </c>
      <c r="J3870" t="s">
        <v>328</v>
      </c>
      <c r="K3870">
        <v>1.5290448800703573E-2</v>
      </c>
      <c r="L3870" t="s">
        <v>154</v>
      </c>
      <c r="N3870" t="s">
        <v>259</v>
      </c>
      <c r="O3870" t="s">
        <v>328</v>
      </c>
      <c r="P3870">
        <v>6.2576802340056619E-3</v>
      </c>
      <c r="Q3870" t="s">
        <v>154</v>
      </c>
      <c r="S3870" t="s">
        <v>295</v>
      </c>
      <c r="T3870" t="s">
        <v>328</v>
      </c>
      <c r="U3870">
        <v>1.7698661795737158E-2</v>
      </c>
      <c r="V3870" t="s">
        <v>154</v>
      </c>
    </row>
    <row r="3871" spans="9:22" x14ac:dyDescent="0.45">
      <c r="I3871" t="s">
        <v>185</v>
      </c>
      <c r="J3871" t="s">
        <v>329</v>
      </c>
      <c r="K3871">
        <v>1.8859202042481183E-3</v>
      </c>
      <c r="L3871" t="s">
        <v>154</v>
      </c>
      <c r="N3871" t="s">
        <v>259</v>
      </c>
      <c r="O3871" t="s">
        <v>329</v>
      </c>
      <c r="P3871">
        <v>8.4452531696039353E-4</v>
      </c>
      <c r="Q3871" t="s">
        <v>154</v>
      </c>
      <c r="S3871" t="s">
        <v>295</v>
      </c>
      <c r="T3871" t="s">
        <v>329</v>
      </c>
      <c r="U3871">
        <v>2.7396123054575471E-3</v>
      </c>
      <c r="V3871" t="s">
        <v>154</v>
      </c>
    </row>
    <row r="3872" spans="9:22" x14ac:dyDescent="0.45">
      <c r="I3872" t="s">
        <v>185</v>
      </c>
      <c r="J3872" t="s">
        <v>344</v>
      </c>
      <c r="K3872">
        <v>1.4192449320482808E-3</v>
      </c>
      <c r="L3872" t="s">
        <v>154</v>
      </c>
      <c r="N3872" t="s">
        <v>259</v>
      </c>
      <c r="O3872" t="s">
        <v>344</v>
      </c>
      <c r="P3872">
        <v>6.0000576259896957E-4</v>
      </c>
      <c r="Q3872" t="s">
        <v>154</v>
      </c>
      <c r="S3872" t="s">
        <v>295</v>
      </c>
      <c r="T3872" t="s">
        <v>344</v>
      </c>
      <c r="U3872">
        <v>2.6471079021821073E-3</v>
      </c>
      <c r="V3872" t="s">
        <v>154</v>
      </c>
    </row>
    <row r="3873" spans="9:22" x14ac:dyDescent="0.45">
      <c r="I3873" t="s">
        <v>185</v>
      </c>
      <c r="J3873" t="s">
        <v>464</v>
      </c>
      <c r="K3873">
        <v>7.4620628683099365E-4</v>
      </c>
      <c r="L3873" t="s">
        <v>154</v>
      </c>
      <c r="N3873" t="s">
        <v>259</v>
      </c>
      <c r="O3873" t="s">
        <v>464</v>
      </c>
      <c r="P3873">
        <v>5.1212037368616916E-4</v>
      </c>
      <c r="Q3873" t="s">
        <v>154</v>
      </c>
      <c r="S3873" t="s">
        <v>295</v>
      </c>
      <c r="T3873" t="s">
        <v>464</v>
      </c>
      <c r="U3873">
        <v>2.4805850582980591E-3</v>
      </c>
      <c r="V3873" t="s">
        <v>154</v>
      </c>
    </row>
    <row r="3874" spans="9:22" x14ac:dyDescent="0.45">
      <c r="I3874" t="s">
        <v>185</v>
      </c>
      <c r="J3874" t="s">
        <v>465</v>
      </c>
      <c r="K3874">
        <v>0</v>
      </c>
      <c r="L3874" t="s">
        <v>154</v>
      </c>
      <c r="N3874" t="s">
        <v>259</v>
      </c>
      <c r="O3874" t="s">
        <v>465</v>
      </c>
      <c r="P3874">
        <v>1.6138526770459669E-3</v>
      </c>
      <c r="Q3874" t="s">
        <v>154</v>
      </c>
      <c r="S3874" t="s">
        <v>295</v>
      </c>
      <c r="T3874" t="s">
        <v>465</v>
      </c>
      <c r="U3874">
        <v>1.0471395595754718E-2</v>
      </c>
      <c r="V3874" t="s">
        <v>154</v>
      </c>
    </row>
    <row r="3875" spans="9:22" x14ac:dyDescent="0.45">
      <c r="I3875" t="s">
        <v>185</v>
      </c>
      <c r="J3875" t="s">
        <v>163</v>
      </c>
      <c r="K3875">
        <v>0</v>
      </c>
      <c r="L3875" t="s">
        <v>154</v>
      </c>
      <c r="N3875" t="s">
        <v>259</v>
      </c>
      <c r="O3875" t="s">
        <v>163</v>
      </c>
      <c r="P3875">
        <v>6.3642957831800354E-3</v>
      </c>
      <c r="Q3875" t="s">
        <v>154</v>
      </c>
      <c r="S3875" t="s">
        <v>295</v>
      </c>
      <c r="T3875" t="s">
        <v>163</v>
      </c>
      <c r="U3875">
        <v>1.1796760219931349E-2</v>
      </c>
      <c r="V3875" t="s">
        <v>154</v>
      </c>
    </row>
    <row r="3876" spans="9:22" x14ac:dyDescent="0.45">
      <c r="I3876" t="s">
        <v>185</v>
      </c>
      <c r="J3876" t="s">
        <v>164</v>
      </c>
      <c r="K3876">
        <v>3.0789900910815118E-4</v>
      </c>
      <c r="L3876" t="s">
        <v>154</v>
      </c>
      <c r="N3876" t="s">
        <v>259</v>
      </c>
      <c r="O3876" t="s">
        <v>164</v>
      </c>
      <c r="P3876">
        <v>8.9782144167621495E-4</v>
      </c>
      <c r="Q3876" t="s">
        <v>154</v>
      </c>
      <c r="S3876" t="s">
        <v>295</v>
      </c>
      <c r="T3876" t="s">
        <v>164</v>
      </c>
      <c r="U3876">
        <v>1.7479846432227864E-3</v>
      </c>
      <c r="V3876" t="s">
        <v>154</v>
      </c>
    </row>
    <row r="3877" spans="9:22" x14ac:dyDescent="0.45">
      <c r="I3877" t="s">
        <v>185</v>
      </c>
      <c r="J3877" t="s">
        <v>165</v>
      </c>
      <c r="K3877">
        <v>6.8900625534591188E-4</v>
      </c>
      <c r="L3877" t="s">
        <v>154</v>
      </c>
      <c r="N3877" t="s">
        <v>259</v>
      </c>
      <c r="O3877" t="s">
        <v>165</v>
      </c>
      <c r="P3877">
        <v>9.5161717370415271E-4</v>
      </c>
      <c r="Q3877" t="s">
        <v>154</v>
      </c>
      <c r="S3877" t="s">
        <v>295</v>
      </c>
      <c r="T3877" t="s">
        <v>165</v>
      </c>
      <c r="U3877">
        <v>1.7053397497505274E-3</v>
      </c>
      <c r="V3877" t="s">
        <v>154</v>
      </c>
    </row>
    <row r="3878" spans="9:22" x14ac:dyDescent="0.45">
      <c r="I3878" t="s">
        <v>185</v>
      </c>
      <c r="J3878" t="s">
        <v>330</v>
      </c>
      <c r="K3878">
        <v>1.1811559955974117E-2</v>
      </c>
      <c r="L3878" t="s">
        <v>154</v>
      </c>
      <c r="N3878" t="s">
        <v>259</v>
      </c>
      <c r="O3878" t="s">
        <v>330</v>
      </c>
      <c r="P3878">
        <v>8.3703717171498306E-3</v>
      </c>
      <c r="Q3878" t="s">
        <v>154</v>
      </c>
      <c r="S3878" t="s">
        <v>295</v>
      </c>
      <c r="T3878" t="s">
        <v>330</v>
      </c>
      <c r="U3878">
        <v>1.4066113995578848E-2</v>
      </c>
      <c r="V3878" t="s">
        <v>154</v>
      </c>
    </row>
    <row r="3879" spans="9:22" x14ac:dyDescent="0.45">
      <c r="I3879" t="s">
        <v>185</v>
      </c>
      <c r="J3879" t="s">
        <v>331</v>
      </c>
      <c r="K3879">
        <v>1.4169862454131476E-3</v>
      </c>
      <c r="L3879" t="s">
        <v>154</v>
      </c>
      <c r="N3879" t="s">
        <v>259</v>
      </c>
      <c r="O3879" t="s">
        <v>331</v>
      </c>
      <c r="P3879">
        <v>1.7719441238786531E-3</v>
      </c>
      <c r="Q3879" t="s">
        <v>154</v>
      </c>
      <c r="S3879" t="s">
        <v>295</v>
      </c>
      <c r="T3879" t="s">
        <v>331</v>
      </c>
      <c r="U3879">
        <v>2.4950042935241992E-3</v>
      </c>
      <c r="V3879" t="s">
        <v>154</v>
      </c>
    </row>
    <row r="3880" spans="9:22" x14ac:dyDescent="0.45">
      <c r="I3880" t="s">
        <v>185</v>
      </c>
      <c r="J3880" t="s">
        <v>345</v>
      </c>
      <c r="K3880">
        <v>1.0234208046650368E-3</v>
      </c>
      <c r="L3880" t="s">
        <v>154</v>
      </c>
      <c r="N3880" t="s">
        <v>259</v>
      </c>
      <c r="O3880" t="s">
        <v>345</v>
      </c>
      <c r="P3880">
        <v>1.984121699101081E-3</v>
      </c>
      <c r="Q3880" t="s">
        <v>154</v>
      </c>
      <c r="S3880" t="s">
        <v>295</v>
      </c>
      <c r="T3880" t="s">
        <v>345</v>
      </c>
      <c r="U3880">
        <v>2.4391824461794599E-3</v>
      </c>
      <c r="V3880" t="s">
        <v>154</v>
      </c>
    </row>
    <row r="3881" spans="9:22" x14ac:dyDescent="0.45">
      <c r="I3881" t="s">
        <v>185</v>
      </c>
      <c r="J3881" t="s">
        <v>466</v>
      </c>
      <c r="K3881">
        <v>6.2338133557709953E-4</v>
      </c>
      <c r="L3881" t="s">
        <v>154</v>
      </c>
      <c r="N3881" t="s">
        <v>259</v>
      </c>
      <c r="O3881" t="s">
        <v>466</v>
      </c>
      <c r="P3881">
        <v>1.435288851986304E-3</v>
      </c>
      <c r="Q3881" t="s">
        <v>154</v>
      </c>
      <c r="S3881" t="s">
        <v>295</v>
      </c>
      <c r="T3881" t="s">
        <v>466</v>
      </c>
      <c r="U3881">
        <v>2.2352228369225203E-3</v>
      </c>
      <c r="V3881" t="s">
        <v>154</v>
      </c>
    </row>
    <row r="3882" spans="9:22" x14ac:dyDescent="0.45">
      <c r="I3882" t="s">
        <v>185</v>
      </c>
      <c r="J3882" t="s">
        <v>467</v>
      </c>
      <c r="K3882">
        <v>0</v>
      </c>
      <c r="L3882" t="s">
        <v>154</v>
      </c>
      <c r="N3882" t="s">
        <v>259</v>
      </c>
      <c r="O3882" t="s">
        <v>467</v>
      </c>
      <c r="P3882">
        <v>6.4023375608497817E-3</v>
      </c>
      <c r="Q3882" t="s">
        <v>154</v>
      </c>
      <c r="S3882" t="s">
        <v>295</v>
      </c>
      <c r="T3882" t="s">
        <v>467</v>
      </c>
      <c r="U3882">
        <v>9.0591186329983878E-3</v>
      </c>
      <c r="V3882" t="s">
        <v>154</v>
      </c>
    </row>
    <row r="3883" spans="9:22" x14ac:dyDescent="0.45">
      <c r="I3883" t="s">
        <v>185</v>
      </c>
      <c r="J3883" t="s">
        <v>332</v>
      </c>
      <c r="K3883">
        <v>0</v>
      </c>
      <c r="L3883" t="s">
        <v>154</v>
      </c>
      <c r="N3883" t="s">
        <v>259</v>
      </c>
      <c r="O3883" t="s">
        <v>332</v>
      </c>
      <c r="P3883">
        <v>1.202756141816943E-2</v>
      </c>
      <c r="Q3883" t="s">
        <v>154</v>
      </c>
      <c r="S3883" t="s">
        <v>295</v>
      </c>
      <c r="T3883" t="s">
        <v>332</v>
      </c>
      <c r="U3883">
        <v>1.1818201885972171E-2</v>
      </c>
      <c r="V3883" t="s">
        <v>154</v>
      </c>
    </row>
    <row r="3884" spans="9:22" x14ac:dyDescent="0.45">
      <c r="I3884" t="s">
        <v>185</v>
      </c>
      <c r="J3884" t="s">
        <v>333</v>
      </c>
      <c r="K3884">
        <v>1.1798812213869147E-3</v>
      </c>
      <c r="L3884" t="s">
        <v>154</v>
      </c>
      <c r="N3884" t="s">
        <v>259</v>
      </c>
      <c r="O3884" t="s">
        <v>333</v>
      </c>
      <c r="P3884">
        <v>1.6343661023975854E-3</v>
      </c>
      <c r="Q3884" t="s">
        <v>154</v>
      </c>
      <c r="S3884" t="s">
        <v>295</v>
      </c>
      <c r="T3884" t="s">
        <v>333</v>
      </c>
      <c r="U3884">
        <v>1.3311701390510929E-3</v>
      </c>
      <c r="V3884" t="s">
        <v>154</v>
      </c>
    </row>
    <row r="3885" spans="9:22" x14ac:dyDescent="0.45">
      <c r="I3885" t="s">
        <v>185</v>
      </c>
      <c r="J3885" t="s">
        <v>334</v>
      </c>
      <c r="K3885">
        <v>2.1124357213269497E-3</v>
      </c>
      <c r="L3885" t="s">
        <v>154</v>
      </c>
      <c r="N3885" t="s">
        <v>259</v>
      </c>
      <c r="O3885" t="s">
        <v>334</v>
      </c>
      <c r="P3885">
        <v>1.7930583786653919E-3</v>
      </c>
      <c r="Q3885" t="s">
        <v>154</v>
      </c>
      <c r="S3885" t="s">
        <v>295</v>
      </c>
      <c r="T3885" t="s">
        <v>334</v>
      </c>
      <c r="U3885">
        <v>1.2468719035195024E-3</v>
      </c>
      <c r="V3885" t="s">
        <v>154</v>
      </c>
    </row>
    <row r="3886" spans="9:22" x14ac:dyDescent="0.45">
      <c r="I3886" t="s">
        <v>185</v>
      </c>
      <c r="J3886" t="s">
        <v>335</v>
      </c>
      <c r="K3886">
        <v>2.6400896598219908E-2</v>
      </c>
      <c r="L3886" t="s">
        <v>154</v>
      </c>
      <c r="N3886" t="s">
        <v>259</v>
      </c>
      <c r="O3886" t="s">
        <v>335</v>
      </c>
      <c r="P3886">
        <v>1.2820798764929755E-2</v>
      </c>
      <c r="Q3886" t="s">
        <v>154</v>
      </c>
      <c r="S3886" t="s">
        <v>295</v>
      </c>
      <c r="T3886" t="s">
        <v>335</v>
      </c>
      <c r="U3886">
        <v>1.1084633410060574E-2</v>
      </c>
      <c r="V3886" t="s">
        <v>154</v>
      </c>
    </row>
    <row r="3887" spans="9:22" x14ac:dyDescent="0.45">
      <c r="I3887" t="s">
        <v>185</v>
      </c>
      <c r="J3887" t="s">
        <v>336</v>
      </c>
      <c r="K3887">
        <v>3.2457286972494377E-3</v>
      </c>
      <c r="L3887" t="s">
        <v>154</v>
      </c>
      <c r="N3887" t="s">
        <v>259</v>
      </c>
      <c r="O3887" t="s">
        <v>336</v>
      </c>
      <c r="P3887">
        <v>2.3947549977495113E-3</v>
      </c>
      <c r="Q3887" t="s">
        <v>154</v>
      </c>
      <c r="S3887" t="s">
        <v>295</v>
      </c>
      <c r="T3887" t="s">
        <v>336</v>
      </c>
      <c r="U3887">
        <v>1.8869691542003741E-3</v>
      </c>
      <c r="V3887" t="s">
        <v>154</v>
      </c>
    </row>
    <row r="3888" spans="9:22" x14ac:dyDescent="0.45">
      <c r="I3888" t="s">
        <v>185</v>
      </c>
      <c r="J3888" t="s">
        <v>346</v>
      </c>
      <c r="K3888">
        <v>2.7715462962983597E-3</v>
      </c>
      <c r="L3888" t="s">
        <v>154</v>
      </c>
      <c r="N3888" t="s">
        <v>259</v>
      </c>
      <c r="O3888" t="s">
        <v>346</v>
      </c>
      <c r="P3888">
        <v>2.3081248224633127E-3</v>
      </c>
      <c r="Q3888" t="s">
        <v>154</v>
      </c>
      <c r="S3888" t="s">
        <v>295</v>
      </c>
      <c r="T3888" t="s">
        <v>346</v>
      </c>
      <c r="U3888">
        <v>1.7869038246238445E-3</v>
      </c>
      <c r="V3888" t="s">
        <v>154</v>
      </c>
    </row>
    <row r="3889" spans="9:22" x14ac:dyDescent="0.45">
      <c r="I3889" t="s">
        <v>185</v>
      </c>
      <c r="J3889" t="s">
        <v>468</v>
      </c>
      <c r="K3889">
        <v>1.775600105457884E-3</v>
      </c>
      <c r="L3889" t="s">
        <v>154</v>
      </c>
      <c r="N3889" t="s">
        <v>259</v>
      </c>
      <c r="O3889" t="s">
        <v>468</v>
      </c>
      <c r="P3889">
        <v>1.7148382291601767E-3</v>
      </c>
      <c r="Q3889" t="s">
        <v>154</v>
      </c>
      <c r="S3889" t="s">
        <v>295</v>
      </c>
      <c r="T3889" t="s">
        <v>468</v>
      </c>
      <c r="U3889">
        <v>1.6891871517508024E-3</v>
      </c>
      <c r="V3889" t="s">
        <v>154</v>
      </c>
    </row>
    <row r="3890" spans="9:22" x14ac:dyDescent="0.45">
      <c r="I3890" t="s">
        <v>185</v>
      </c>
      <c r="J3890" t="s">
        <v>469</v>
      </c>
      <c r="K3890">
        <v>0</v>
      </c>
      <c r="L3890" t="s">
        <v>154</v>
      </c>
      <c r="N3890" t="s">
        <v>259</v>
      </c>
      <c r="O3890" t="s">
        <v>469</v>
      </c>
      <c r="P3890">
        <v>7.3076987873273427E-3</v>
      </c>
      <c r="Q3890" t="s">
        <v>154</v>
      </c>
      <c r="S3890" t="s">
        <v>295</v>
      </c>
      <c r="T3890" t="s">
        <v>469</v>
      </c>
      <c r="U3890">
        <v>7.4593687806957937E-3</v>
      </c>
      <c r="V3890" t="s">
        <v>154</v>
      </c>
    </row>
    <row r="3891" spans="9:22" x14ac:dyDescent="0.45">
      <c r="I3891" t="s">
        <v>185</v>
      </c>
      <c r="J3891" t="s">
        <v>347</v>
      </c>
      <c r="K3891">
        <v>0</v>
      </c>
      <c r="L3891" t="s">
        <v>154</v>
      </c>
      <c r="N3891" t="s">
        <v>259</v>
      </c>
      <c r="O3891" t="s">
        <v>347</v>
      </c>
      <c r="P3891">
        <v>7.7399680772183514E-3</v>
      </c>
      <c r="Q3891" t="s">
        <v>154</v>
      </c>
      <c r="S3891" t="s">
        <v>295</v>
      </c>
      <c r="T3891" t="s">
        <v>347</v>
      </c>
      <c r="U3891">
        <v>1.8156087375415008E-3</v>
      </c>
      <c r="V3891" t="s">
        <v>154</v>
      </c>
    </row>
    <row r="3892" spans="9:22" x14ac:dyDescent="0.45">
      <c r="I3892" t="s">
        <v>185</v>
      </c>
      <c r="J3892" t="s">
        <v>348</v>
      </c>
      <c r="K3892">
        <v>4.3662735949822885E-4</v>
      </c>
      <c r="L3892" t="s">
        <v>154</v>
      </c>
      <c r="N3892" t="s">
        <v>259</v>
      </c>
      <c r="O3892" t="s">
        <v>348</v>
      </c>
      <c r="P3892">
        <v>9.8718858588898225E-4</v>
      </c>
      <c r="Q3892" t="s">
        <v>154</v>
      </c>
      <c r="S3892" t="s">
        <v>295</v>
      </c>
      <c r="T3892" t="s">
        <v>348</v>
      </c>
      <c r="U3892">
        <v>3.3894433361668488E-4</v>
      </c>
      <c r="V3892" t="s">
        <v>154</v>
      </c>
    </row>
    <row r="3893" spans="9:22" x14ac:dyDescent="0.45">
      <c r="I3893" t="s">
        <v>185</v>
      </c>
      <c r="J3893" t="s">
        <v>349</v>
      </c>
      <c r="K3893">
        <v>1.0596827064490058E-3</v>
      </c>
      <c r="L3893" t="s">
        <v>154</v>
      </c>
      <c r="N3893" t="s">
        <v>259</v>
      </c>
      <c r="O3893" t="s">
        <v>349</v>
      </c>
      <c r="P3893">
        <v>1.0627835390273322E-3</v>
      </c>
      <c r="Q3893" t="s">
        <v>154</v>
      </c>
      <c r="S3893" t="s">
        <v>295</v>
      </c>
      <c r="T3893" t="s">
        <v>349</v>
      </c>
      <c r="U3893">
        <v>3.0170443236842879E-4</v>
      </c>
      <c r="V3893" t="s">
        <v>154</v>
      </c>
    </row>
    <row r="3894" spans="9:22" x14ac:dyDescent="0.45">
      <c r="I3894" t="s">
        <v>185</v>
      </c>
      <c r="J3894" t="s">
        <v>350</v>
      </c>
      <c r="K3894">
        <v>1.9960138203220065E-2</v>
      </c>
      <c r="L3894" t="s">
        <v>154</v>
      </c>
      <c r="N3894" t="s">
        <v>259</v>
      </c>
      <c r="O3894" t="s">
        <v>350</v>
      </c>
      <c r="P3894">
        <v>7.0725300992521408E-3</v>
      </c>
      <c r="Q3894" t="s">
        <v>154</v>
      </c>
      <c r="S3894" t="s">
        <v>295</v>
      </c>
      <c r="T3894" t="s">
        <v>350</v>
      </c>
      <c r="U3894">
        <v>2.1452341925672341E-3</v>
      </c>
      <c r="V3894" t="s">
        <v>154</v>
      </c>
    </row>
    <row r="3895" spans="9:22" x14ac:dyDescent="0.45">
      <c r="I3895" t="s">
        <v>185</v>
      </c>
      <c r="J3895" t="s">
        <v>351</v>
      </c>
      <c r="K3895">
        <v>2.2200325295863347E-3</v>
      </c>
      <c r="L3895" t="s">
        <v>154</v>
      </c>
      <c r="N3895" t="s">
        <v>259</v>
      </c>
      <c r="O3895" t="s">
        <v>351</v>
      </c>
      <c r="P3895">
        <v>1.1611822297704815E-3</v>
      </c>
      <c r="Q3895" t="s">
        <v>154</v>
      </c>
      <c r="S3895" t="s">
        <v>295</v>
      </c>
      <c r="T3895" t="s">
        <v>351</v>
      </c>
      <c r="U3895">
        <v>5.1559893665370439E-4</v>
      </c>
      <c r="V3895" t="s">
        <v>154</v>
      </c>
    </row>
    <row r="3896" spans="9:22" x14ac:dyDescent="0.45">
      <c r="I3896" t="s">
        <v>185</v>
      </c>
      <c r="J3896" t="s">
        <v>352</v>
      </c>
      <c r="K3896">
        <v>1.5869070767992874E-3</v>
      </c>
      <c r="L3896" t="s">
        <v>154</v>
      </c>
      <c r="N3896" t="s">
        <v>259</v>
      </c>
      <c r="O3896" t="s">
        <v>352</v>
      </c>
      <c r="P3896">
        <v>1.4045416819071486E-3</v>
      </c>
      <c r="Q3896" t="s">
        <v>154</v>
      </c>
      <c r="S3896" t="s">
        <v>295</v>
      </c>
      <c r="T3896" t="s">
        <v>352</v>
      </c>
      <c r="U3896">
        <v>5.5106452996185216E-4</v>
      </c>
      <c r="V3896" t="s">
        <v>154</v>
      </c>
    </row>
    <row r="3897" spans="9:22" x14ac:dyDescent="0.45">
      <c r="I3897" t="s">
        <v>185</v>
      </c>
      <c r="J3897" t="s">
        <v>470</v>
      </c>
      <c r="K3897">
        <v>7.5042527705626995E-4</v>
      </c>
      <c r="L3897" t="s">
        <v>154</v>
      </c>
      <c r="N3897" t="s">
        <v>259</v>
      </c>
      <c r="O3897" t="s">
        <v>470</v>
      </c>
      <c r="P3897">
        <v>1.2728054777996216E-3</v>
      </c>
      <c r="Q3897" t="s">
        <v>154</v>
      </c>
      <c r="S3897" t="s">
        <v>295</v>
      </c>
      <c r="T3897" t="s">
        <v>470</v>
      </c>
      <c r="U3897">
        <v>6.801317115219111E-4</v>
      </c>
      <c r="V3897" t="s">
        <v>154</v>
      </c>
    </row>
    <row r="3898" spans="9:22" x14ac:dyDescent="0.45">
      <c r="I3898" t="s">
        <v>185</v>
      </c>
      <c r="J3898" t="s">
        <v>471</v>
      </c>
      <c r="K3898">
        <v>0</v>
      </c>
      <c r="L3898" t="s">
        <v>154</v>
      </c>
      <c r="N3898" t="s">
        <v>259</v>
      </c>
      <c r="O3898" t="s">
        <v>471</v>
      </c>
      <c r="P3898">
        <v>5.6599041535488675E-3</v>
      </c>
      <c r="Q3898" t="s">
        <v>154</v>
      </c>
      <c r="S3898" t="s">
        <v>295</v>
      </c>
      <c r="T3898" t="s">
        <v>471</v>
      </c>
      <c r="U3898">
        <v>2.3543010340034464E-3</v>
      </c>
      <c r="V3898" t="s">
        <v>154</v>
      </c>
    </row>
    <row r="3899" spans="9:22" x14ac:dyDescent="0.45">
      <c r="I3899" t="s">
        <v>185</v>
      </c>
      <c r="J3899" t="s">
        <v>359</v>
      </c>
      <c r="K3899">
        <v>0</v>
      </c>
      <c r="L3899" t="s">
        <v>154</v>
      </c>
      <c r="N3899" t="s">
        <v>259</v>
      </c>
      <c r="O3899" t="s">
        <v>359</v>
      </c>
      <c r="P3899">
        <v>7.4154523446775984E-3</v>
      </c>
      <c r="Q3899" t="s">
        <v>154</v>
      </c>
      <c r="S3899" t="s">
        <v>295</v>
      </c>
      <c r="T3899" t="s">
        <v>359</v>
      </c>
      <c r="U3899">
        <v>1.2042605275604667E-2</v>
      </c>
      <c r="V3899" t="s">
        <v>154</v>
      </c>
    </row>
    <row r="3900" spans="9:22" x14ac:dyDescent="0.45">
      <c r="I3900" t="s">
        <v>185</v>
      </c>
      <c r="J3900" t="s">
        <v>360</v>
      </c>
      <c r="K3900">
        <v>1.6606200520218018E-4</v>
      </c>
      <c r="L3900" t="s">
        <v>154</v>
      </c>
      <c r="N3900" t="s">
        <v>259</v>
      </c>
      <c r="O3900" t="s">
        <v>360</v>
      </c>
      <c r="P3900">
        <v>1.0180963463513634E-3</v>
      </c>
      <c r="Q3900" t="s">
        <v>154</v>
      </c>
      <c r="S3900" t="s">
        <v>295</v>
      </c>
      <c r="T3900" t="s">
        <v>360</v>
      </c>
      <c r="U3900">
        <v>1.7145109114886769E-3</v>
      </c>
      <c r="V3900" t="s">
        <v>154</v>
      </c>
    </row>
    <row r="3901" spans="9:22" x14ac:dyDescent="0.45">
      <c r="I3901" t="s">
        <v>185</v>
      </c>
      <c r="J3901" t="s">
        <v>361</v>
      </c>
      <c r="K3901">
        <v>4.36936533322977E-4</v>
      </c>
      <c r="L3901" t="s">
        <v>154</v>
      </c>
      <c r="N3901" t="s">
        <v>259</v>
      </c>
      <c r="O3901" t="s">
        <v>361</v>
      </c>
      <c r="P3901">
        <v>1.0395133222618654E-3</v>
      </c>
      <c r="Q3901" t="s">
        <v>154</v>
      </c>
      <c r="S3901" t="s">
        <v>295</v>
      </c>
      <c r="T3901" t="s">
        <v>361</v>
      </c>
      <c r="U3901">
        <v>1.6159779698489822E-3</v>
      </c>
      <c r="V3901" t="s">
        <v>154</v>
      </c>
    </row>
    <row r="3902" spans="9:22" x14ac:dyDescent="0.45">
      <c r="I3902" t="s">
        <v>185</v>
      </c>
      <c r="J3902" t="s">
        <v>362</v>
      </c>
      <c r="K3902">
        <v>9.4117970990648583E-3</v>
      </c>
      <c r="L3902" t="s">
        <v>154</v>
      </c>
      <c r="N3902" t="s">
        <v>259</v>
      </c>
      <c r="O3902" t="s">
        <v>362</v>
      </c>
      <c r="P3902">
        <v>7.7869634296716282E-3</v>
      </c>
      <c r="Q3902" t="s">
        <v>154</v>
      </c>
      <c r="S3902" t="s">
        <v>295</v>
      </c>
      <c r="T3902" t="s">
        <v>362</v>
      </c>
      <c r="U3902">
        <v>1.4046228159298374E-2</v>
      </c>
      <c r="V3902" t="s">
        <v>154</v>
      </c>
    </row>
    <row r="3903" spans="9:22" x14ac:dyDescent="0.45">
      <c r="I3903" t="s">
        <v>185</v>
      </c>
      <c r="J3903" t="s">
        <v>363</v>
      </c>
      <c r="K3903">
        <v>1.1248762370748783E-3</v>
      </c>
      <c r="L3903" t="s">
        <v>154</v>
      </c>
      <c r="N3903" t="s">
        <v>259</v>
      </c>
      <c r="O3903" t="s">
        <v>363</v>
      </c>
      <c r="P3903">
        <v>1.1191500136491863E-3</v>
      </c>
      <c r="Q3903" t="s">
        <v>154</v>
      </c>
      <c r="S3903" t="s">
        <v>295</v>
      </c>
      <c r="T3903" t="s">
        <v>363</v>
      </c>
      <c r="U3903">
        <v>2.3122432418013405E-3</v>
      </c>
      <c r="V3903" t="s">
        <v>154</v>
      </c>
    </row>
    <row r="3904" spans="9:22" x14ac:dyDescent="0.45">
      <c r="I3904" t="s">
        <v>185</v>
      </c>
      <c r="J3904" t="s">
        <v>364</v>
      </c>
      <c r="K3904">
        <v>7.4414816715687887E-4</v>
      </c>
      <c r="L3904" t="s">
        <v>154</v>
      </c>
      <c r="N3904" t="s">
        <v>259</v>
      </c>
      <c r="O3904" t="s">
        <v>364</v>
      </c>
      <c r="P3904">
        <v>1.1653188016198125E-3</v>
      </c>
      <c r="Q3904" t="s">
        <v>154</v>
      </c>
      <c r="S3904" t="s">
        <v>295</v>
      </c>
      <c r="T3904" t="s">
        <v>364</v>
      </c>
      <c r="U3904">
        <v>2.277436024913199E-3</v>
      </c>
      <c r="V3904" t="s">
        <v>154</v>
      </c>
    </row>
    <row r="3905" spans="9:22" x14ac:dyDescent="0.45">
      <c r="I3905" t="s">
        <v>185</v>
      </c>
      <c r="J3905" t="s">
        <v>472</v>
      </c>
      <c r="K3905">
        <v>3.4178515226082075E-4</v>
      </c>
      <c r="L3905" t="s">
        <v>154</v>
      </c>
      <c r="N3905" t="s">
        <v>259</v>
      </c>
      <c r="O3905" t="s">
        <v>472</v>
      </c>
      <c r="P3905">
        <v>1.4115099272173307E-3</v>
      </c>
      <c r="Q3905" t="s">
        <v>154</v>
      </c>
      <c r="S3905" t="s">
        <v>295</v>
      </c>
      <c r="T3905" t="s">
        <v>472</v>
      </c>
      <c r="U3905">
        <v>2.2663984567890885E-3</v>
      </c>
      <c r="V3905" t="s">
        <v>154</v>
      </c>
    </row>
    <row r="3906" spans="9:22" x14ac:dyDescent="0.45">
      <c r="I3906" t="s">
        <v>185</v>
      </c>
      <c r="J3906" t="s">
        <v>473</v>
      </c>
      <c r="K3906">
        <v>0</v>
      </c>
      <c r="L3906" t="s">
        <v>154</v>
      </c>
      <c r="N3906" t="s">
        <v>259</v>
      </c>
      <c r="O3906" t="s">
        <v>473</v>
      </c>
      <c r="P3906">
        <v>6.7803726577161695E-3</v>
      </c>
      <c r="Q3906" t="s">
        <v>154</v>
      </c>
      <c r="S3906" t="s">
        <v>295</v>
      </c>
      <c r="T3906" t="s">
        <v>473</v>
      </c>
      <c r="U3906">
        <v>1.0496806266247178E-2</v>
      </c>
      <c r="V3906" t="s">
        <v>154</v>
      </c>
    </row>
    <row r="3907" spans="9:22" x14ac:dyDescent="0.45">
      <c r="I3907" t="s">
        <v>185</v>
      </c>
      <c r="J3907" t="s">
        <v>365</v>
      </c>
      <c r="K3907">
        <v>0</v>
      </c>
      <c r="L3907" t="s">
        <v>154</v>
      </c>
      <c r="N3907" t="s">
        <v>259</v>
      </c>
      <c r="O3907" t="s">
        <v>365</v>
      </c>
      <c r="P3907">
        <v>1.4626697551917051E-2</v>
      </c>
      <c r="Q3907" t="s">
        <v>154</v>
      </c>
      <c r="S3907" t="s">
        <v>295</v>
      </c>
      <c r="T3907" t="s">
        <v>365</v>
      </c>
      <c r="U3907">
        <v>1.3061697239249359E-2</v>
      </c>
      <c r="V3907" t="s">
        <v>154</v>
      </c>
    </row>
    <row r="3908" spans="9:22" x14ac:dyDescent="0.45">
      <c r="I3908" t="s">
        <v>185</v>
      </c>
      <c r="J3908" t="s">
        <v>366</v>
      </c>
      <c r="K3908">
        <v>7.7744052990482001E-4</v>
      </c>
      <c r="L3908" t="s">
        <v>154</v>
      </c>
      <c r="N3908" t="s">
        <v>259</v>
      </c>
      <c r="O3908" t="s">
        <v>366</v>
      </c>
      <c r="P3908">
        <v>2.1849748801332568E-3</v>
      </c>
      <c r="Q3908" t="s">
        <v>154</v>
      </c>
      <c r="S3908" t="s">
        <v>295</v>
      </c>
      <c r="T3908" t="s">
        <v>366</v>
      </c>
      <c r="U3908">
        <v>2.1243014497062847E-3</v>
      </c>
      <c r="V3908" t="s">
        <v>154</v>
      </c>
    </row>
    <row r="3909" spans="9:22" x14ac:dyDescent="0.45">
      <c r="I3909" t="s">
        <v>185</v>
      </c>
      <c r="J3909" t="s">
        <v>367</v>
      </c>
      <c r="K3909">
        <v>1.8772013093014538E-3</v>
      </c>
      <c r="L3909" t="s">
        <v>154</v>
      </c>
      <c r="N3909" t="s">
        <v>259</v>
      </c>
      <c r="O3909" t="s">
        <v>367</v>
      </c>
      <c r="P3909">
        <v>2.0145947950850479E-3</v>
      </c>
      <c r="Q3909" t="s">
        <v>154</v>
      </c>
      <c r="S3909" t="s">
        <v>295</v>
      </c>
      <c r="T3909" t="s">
        <v>367</v>
      </c>
      <c r="U3909">
        <v>2.0361360731961688E-3</v>
      </c>
      <c r="V3909" t="s">
        <v>154</v>
      </c>
    </row>
    <row r="3910" spans="9:22" x14ac:dyDescent="0.45">
      <c r="I3910" t="s">
        <v>185</v>
      </c>
      <c r="J3910" t="s">
        <v>368</v>
      </c>
      <c r="K3910">
        <v>2.7325684137721018E-2</v>
      </c>
      <c r="L3910" t="s">
        <v>154</v>
      </c>
      <c r="N3910" t="s">
        <v>259</v>
      </c>
      <c r="O3910" t="s">
        <v>368</v>
      </c>
      <c r="P3910">
        <v>1.8590184703786788E-2</v>
      </c>
      <c r="Q3910" t="s">
        <v>154</v>
      </c>
      <c r="S3910" t="s">
        <v>295</v>
      </c>
      <c r="T3910" t="s">
        <v>368</v>
      </c>
      <c r="U3910">
        <v>1.6767819085163529E-2</v>
      </c>
      <c r="V3910" t="s">
        <v>154</v>
      </c>
    </row>
    <row r="3911" spans="9:22" x14ac:dyDescent="0.45">
      <c r="I3911" t="s">
        <v>185</v>
      </c>
      <c r="J3911" t="s">
        <v>369</v>
      </c>
      <c r="K3911">
        <v>3.5863762348712393E-3</v>
      </c>
      <c r="L3911" t="s">
        <v>154</v>
      </c>
      <c r="N3911" t="s">
        <v>259</v>
      </c>
      <c r="O3911" t="s">
        <v>369</v>
      </c>
      <c r="P3911">
        <v>4.1406402360166135E-3</v>
      </c>
      <c r="Q3911" t="s">
        <v>154</v>
      </c>
      <c r="S3911" t="s">
        <v>295</v>
      </c>
      <c r="T3911" t="s">
        <v>369</v>
      </c>
      <c r="U3911">
        <v>2.9570327056404272E-3</v>
      </c>
      <c r="V3911" t="s">
        <v>154</v>
      </c>
    </row>
    <row r="3912" spans="9:22" x14ac:dyDescent="0.45">
      <c r="I3912" t="s">
        <v>185</v>
      </c>
      <c r="J3912" t="s">
        <v>370</v>
      </c>
      <c r="K3912">
        <v>2.8810675877933281E-3</v>
      </c>
      <c r="L3912" t="s">
        <v>154</v>
      </c>
      <c r="N3912" t="s">
        <v>259</v>
      </c>
      <c r="O3912" t="s">
        <v>370</v>
      </c>
      <c r="P3912">
        <v>4.2256209282620499E-3</v>
      </c>
      <c r="Q3912" t="s">
        <v>154</v>
      </c>
      <c r="S3912" t="s">
        <v>295</v>
      </c>
      <c r="T3912" t="s">
        <v>370</v>
      </c>
      <c r="U3912">
        <v>2.738621663112048E-3</v>
      </c>
      <c r="V3912" t="s">
        <v>154</v>
      </c>
    </row>
    <row r="3913" spans="9:22" x14ac:dyDescent="0.45">
      <c r="I3913" t="s">
        <v>185</v>
      </c>
      <c r="J3913" t="s">
        <v>474</v>
      </c>
      <c r="K3913">
        <v>1.8556685632385844E-3</v>
      </c>
      <c r="L3913" t="s">
        <v>154</v>
      </c>
      <c r="N3913" t="s">
        <v>259</v>
      </c>
      <c r="O3913" t="s">
        <v>474</v>
      </c>
      <c r="P3913">
        <v>3.3299428454054629E-3</v>
      </c>
      <c r="Q3913" t="s">
        <v>154</v>
      </c>
      <c r="S3913" t="s">
        <v>295</v>
      </c>
      <c r="T3913" t="s">
        <v>474</v>
      </c>
      <c r="U3913">
        <v>2.6132514574233232E-3</v>
      </c>
      <c r="V3913" t="s">
        <v>154</v>
      </c>
    </row>
    <row r="3914" spans="9:22" x14ac:dyDescent="0.45">
      <c r="I3914" t="s">
        <v>185</v>
      </c>
      <c r="J3914" t="s">
        <v>475</v>
      </c>
      <c r="K3914">
        <v>0</v>
      </c>
      <c r="L3914" t="s">
        <v>154</v>
      </c>
      <c r="N3914" t="s">
        <v>259</v>
      </c>
      <c r="O3914" t="s">
        <v>475</v>
      </c>
      <c r="P3914">
        <v>1.5545981403601514E-2</v>
      </c>
      <c r="Q3914" t="s">
        <v>154</v>
      </c>
      <c r="S3914" t="s">
        <v>295</v>
      </c>
      <c r="T3914" t="s">
        <v>475</v>
      </c>
      <c r="U3914">
        <v>9.473029195545362E-3</v>
      </c>
      <c r="V3914" t="s">
        <v>154</v>
      </c>
    </row>
    <row r="3915" spans="9:22" x14ac:dyDescent="0.45">
      <c r="I3915" t="s">
        <v>185</v>
      </c>
      <c r="J3915" t="s">
        <v>371</v>
      </c>
      <c r="K3915">
        <v>0</v>
      </c>
      <c r="L3915" t="s">
        <v>154</v>
      </c>
      <c r="N3915" t="s">
        <v>259</v>
      </c>
      <c r="O3915" t="s">
        <v>371</v>
      </c>
      <c r="P3915">
        <v>1.1174344554101013E-2</v>
      </c>
      <c r="Q3915" t="s">
        <v>154</v>
      </c>
      <c r="S3915" t="s">
        <v>295</v>
      </c>
      <c r="T3915" t="s">
        <v>371</v>
      </c>
      <c r="U3915">
        <v>1.3173168188175344E-2</v>
      </c>
      <c r="V3915" t="s">
        <v>154</v>
      </c>
    </row>
    <row r="3916" spans="9:22" x14ac:dyDescent="0.45">
      <c r="I3916" t="s">
        <v>185</v>
      </c>
      <c r="J3916" t="s">
        <v>372</v>
      </c>
      <c r="K3916">
        <v>9.794853929358362E-4</v>
      </c>
      <c r="L3916" t="s">
        <v>154</v>
      </c>
      <c r="N3916" t="s">
        <v>259</v>
      </c>
      <c r="O3916" t="s">
        <v>372</v>
      </c>
      <c r="P3916">
        <v>1.1957680145469689E-3</v>
      </c>
      <c r="Q3916" t="s">
        <v>154</v>
      </c>
      <c r="S3916" t="s">
        <v>295</v>
      </c>
      <c r="T3916" t="s">
        <v>372</v>
      </c>
      <c r="U3916">
        <v>1.830870912760695E-3</v>
      </c>
      <c r="V3916" t="s">
        <v>154</v>
      </c>
    </row>
    <row r="3917" spans="9:22" x14ac:dyDescent="0.45">
      <c r="I3917" t="s">
        <v>185</v>
      </c>
      <c r="J3917" t="s">
        <v>373</v>
      </c>
      <c r="K3917">
        <v>1.8621573512196201E-3</v>
      </c>
      <c r="L3917" t="s">
        <v>154</v>
      </c>
      <c r="N3917" t="s">
        <v>259</v>
      </c>
      <c r="O3917" t="s">
        <v>373</v>
      </c>
      <c r="P3917">
        <v>1.0154477393936919E-3</v>
      </c>
      <c r="Q3917" t="s">
        <v>154</v>
      </c>
      <c r="S3917" t="s">
        <v>295</v>
      </c>
      <c r="T3917" t="s">
        <v>373</v>
      </c>
      <c r="U3917">
        <v>1.8516638460302009E-3</v>
      </c>
      <c r="V3917" t="s">
        <v>154</v>
      </c>
    </row>
    <row r="3918" spans="9:22" x14ac:dyDescent="0.45">
      <c r="I3918" t="s">
        <v>185</v>
      </c>
      <c r="J3918" t="s">
        <v>374</v>
      </c>
      <c r="K3918">
        <v>2.3504794448787329E-2</v>
      </c>
      <c r="L3918" t="s">
        <v>154</v>
      </c>
      <c r="N3918" t="s">
        <v>259</v>
      </c>
      <c r="O3918" t="s">
        <v>374</v>
      </c>
      <c r="P3918">
        <v>9.809353690485665E-3</v>
      </c>
      <c r="Q3918" t="s">
        <v>154</v>
      </c>
      <c r="S3918" t="s">
        <v>295</v>
      </c>
      <c r="T3918" t="s">
        <v>374</v>
      </c>
      <c r="U3918">
        <v>1.62624925169409E-2</v>
      </c>
      <c r="V3918" t="s">
        <v>154</v>
      </c>
    </row>
    <row r="3919" spans="9:22" x14ac:dyDescent="0.45">
      <c r="I3919" t="s">
        <v>185</v>
      </c>
      <c r="J3919" t="s">
        <v>375</v>
      </c>
      <c r="K3919">
        <v>2.9141278098012268E-3</v>
      </c>
      <c r="L3919" t="s">
        <v>154</v>
      </c>
      <c r="N3919" t="s">
        <v>259</v>
      </c>
      <c r="O3919" t="s">
        <v>375</v>
      </c>
      <c r="P3919">
        <v>1.6095558168569746E-3</v>
      </c>
      <c r="Q3919" t="s">
        <v>154</v>
      </c>
      <c r="S3919" t="s">
        <v>295</v>
      </c>
      <c r="T3919" t="s">
        <v>375</v>
      </c>
      <c r="U3919">
        <v>2.7811469654857885E-3</v>
      </c>
      <c r="V3919" t="s">
        <v>154</v>
      </c>
    </row>
    <row r="3920" spans="9:22" x14ac:dyDescent="0.45">
      <c r="I3920" t="s">
        <v>185</v>
      </c>
      <c r="J3920" t="s">
        <v>376</v>
      </c>
      <c r="K3920">
        <v>2.3662857399907359E-3</v>
      </c>
      <c r="L3920" t="s">
        <v>154</v>
      </c>
      <c r="N3920" t="s">
        <v>259</v>
      </c>
      <c r="O3920" t="s">
        <v>376</v>
      </c>
      <c r="P3920">
        <v>1.5964913599655465E-3</v>
      </c>
      <c r="Q3920" t="s">
        <v>154</v>
      </c>
      <c r="S3920" t="s">
        <v>295</v>
      </c>
      <c r="T3920" t="s">
        <v>376</v>
      </c>
      <c r="U3920">
        <v>2.6004421007426197E-3</v>
      </c>
      <c r="V3920" t="s">
        <v>154</v>
      </c>
    </row>
    <row r="3921" spans="9:22" x14ac:dyDescent="0.45">
      <c r="I3921" t="s">
        <v>185</v>
      </c>
      <c r="J3921" t="s">
        <v>476</v>
      </c>
      <c r="K3921">
        <v>1.5112686044763282E-3</v>
      </c>
      <c r="L3921" t="s">
        <v>154</v>
      </c>
      <c r="N3921" t="s">
        <v>259</v>
      </c>
      <c r="O3921" t="s">
        <v>476</v>
      </c>
      <c r="P3921">
        <v>1.5932440617666948E-3</v>
      </c>
      <c r="Q3921" t="s">
        <v>154</v>
      </c>
      <c r="S3921" t="s">
        <v>295</v>
      </c>
      <c r="T3921" t="s">
        <v>476</v>
      </c>
      <c r="U3921">
        <v>2.300523369381868E-3</v>
      </c>
      <c r="V3921" t="s">
        <v>154</v>
      </c>
    </row>
    <row r="3922" spans="9:22" x14ac:dyDescent="0.45">
      <c r="I3922" t="s">
        <v>185</v>
      </c>
      <c r="J3922" t="s">
        <v>477</v>
      </c>
      <c r="K3922">
        <v>0</v>
      </c>
      <c r="L3922" t="s">
        <v>154</v>
      </c>
      <c r="N3922" t="s">
        <v>259</v>
      </c>
      <c r="O3922" t="s">
        <v>477</v>
      </c>
      <c r="P3922">
        <v>7.3202303611708507E-3</v>
      </c>
      <c r="Q3922" t="s">
        <v>154</v>
      </c>
      <c r="S3922" t="s">
        <v>295</v>
      </c>
      <c r="T3922" t="s">
        <v>477</v>
      </c>
      <c r="U3922">
        <v>9.9641691877808917E-3</v>
      </c>
      <c r="V3922" t="s">
        <v>154</v>
      </c>
    </row>
    <row r="3923" spans="9:22" x14ac:dyDescent="0.45">
      <c r="I3923" t="s">
        <v>185</v>
      </c>
      <c r="J3923" t="s">
        <v>390</v>
      </c>
      <c r="K3923">
        <v>0</v>
      </c>
      <c r="L3923" t="s">
        <v>154</v>
      </c>
      <c r="N3923" t="s">
        <v>259</v>
      </c>
      <c r="O3923" t="s">
        <v>390</v>
      </c>
      <c r="P3923">
        <v>7.8955067375217937E-3</v>
      </c>
      <c r="Q3923" t="s">
        <v>154</v>
      </c>
      <c r="S3923" t="s">
        <v>295</v>
      </c>
      <c r="T3923" t="s">
        <v>390</v>
      </c>
      <c r="U3923">
        <v>5.668417004105899E-3</v>
      </c>
      <c r="V3923" t="s">
        <v>154</v>
      </c>
    </row>
    <row r="3924" spans="9:22" x14ac:dyDescent="0.45">
      <c r="I3924" t="s">
        <v>185</v>
      </c>
      <c r="J3924" t="s">
        <v>391</v>
      </c>
      <c r="K3924">
        <v>1.6957133430850323E-3</v>
      </c>
      <c r="L3924" t="s">
        <v>154</v>
      </c>
      <c r="N3924" t="s">
        <v>259</v>
      </c>
      <c r="O3924" t="s">
        <v>391</v>
      </c>
      <c r="P3924">
        <v>9.3359834001966249E-4</v>
      </c>
      <c r="Q3924" t="s">
        <v>154</v>
      </c>
      <c r="S3924" t="s">
        <v>295</v>
      </c>
      <c r="T3924" t="s">
        <v>391</v>
      </c>
      <c r="U3924">
        <v>4.6791606511668767E-4</v>
      </c>
      <c r="V3924" t="s">
        <v>154</v>
      </c>
    </row>
    <row r="3925" spans="9:22" x14ac:dyDescent="0.45">
      <c r="I3925" t="s">
        <v>185</v>
      </c>
      <c r="J3925" t="s">
        <v>392</v>
      </c>
      <c r="K3925">
        <v>3.5035796839825743E-3</v>
      </c>
      <c r="L3925" t="s">
        <v>154</v>
      </c>
      <c r="N3925" t="s">
        <v>259</v>
      </c>
      <c r="O3925" t="s">
        <v>392</v>
      </c>
      <c r="P3925">
        <v>8.2825027802178278E-4</v>
      </c>
      <c r="Q3925" t="s">
        <v>154</v>
      </c>
      <c r="S3925" t="s">
        <v>295</v>
      </c>
      <c r="T3925" t="s">
        <v>392</v>
      </c>
      <c r="U3925">
        <v>3.8983071730734397E-4</v>
      </c>
      <c r="V3925" t="s">
        <v>154</v>
      </c>
    </row>
    <row r="3926" spans="9:22" x14ac:dyDescent="0.45">
      <c r="I3926" t="s">
        <v>185</v>
      </c>
      <c r="J3926" t="s">
        <v>393</v>
      </c>
      <c r="K3926">
        <v>5.4296983285561144E-2</v>
      </c>
      <c r="L3926" t="s">
        <v>154</v>
      </c>
      <c r="N3926" t="s">
        <v>259</v>
      </c>
      <c r="O3926" t="s">
        <v>393</v>
      </c>
      <c r="P3926">
        <v>8.2658763603003938E-3</v>
      </c>
      <c r="Q3926" t="s">
        <v>154</v>
      </c>
      <c r="S3926" t="s">
        <v>295</v>
      </c>
      <c r="T3926" t="s">
        <v>393</v>
      </c>
      <c r="U3926">
        <v>4.4848007332801178E-3</v>
      </c>
      <c r="V3926" t="s">
        <v>154</v>
      </c>
    </row>
    <row r="3927" spans="9:22" x14ac:dyDescent="0.45">
      <c r="I3927" t="s">
        <v>185</v>
      </c>
      <c r="J3927" t="s">
        <v>394</v>
      </c>
      <c r="K3927">
        <v>6.4748884481615901E-3</v>
      </c>
      <c r="L3927" t="s">
        <v>154</v>
      </c>
      <c r="N3927" t="s">
        <v>259</v>
      </c>
      <c r="O3927" t="s">
        <v>394</v>
      </c>
      <c r="P3927">
        <v>2.2484767269729559E-3</v>
      </c>
      <c r="Q3927" t="s">
        <v>154</v>
      </c>
      <c r="S3927" t="s">
        <v>295</v>
      </c>
      <c r="T3927" t="s">
        <v>394</v>
      </c>
      <c r="U3927">
        <v>1.0754678469158678E-3</v>
      </c>
      <c r="V3927" t="s">
        <v>154</v>
      </c>
    </row>
    <row r="3928" spans="9:22" x14ac:dyDescent="0.45">
      <c r="I3928" t="s">
        <v>185</v>
      </c>
      <c r="J3928" t="s">
        <v>395</v>
      </c>
      <c r="K3928">
        <v>4.9586488027754715E-3</v>
      </c>
      <c r="L3928" t="s">
        <v>154</v>
      </c>
      <c r="N3928" t="s">
        <v>259</v>
      </c>
      <c r="O3928" t="s">
        <v>395</v>
      </c>
      <c r="P3928">
        <v>2.2382315239733901E-3</v>
      </c>
      <c r="Q3928" t="s">
        <v>154</v>
      </c>
      <c r="S3928" t="s">
        <v>295</v>
      </c>
      <c r="T3928" t="s">
        <v>395</v>
      </c>
      <c r="U3928">
        <v>9.5060550703699549E-4</v>
      </c>
      <c r="V3928" t="s">
        <v>154</v>
      </c>
    </row>
    <row r="3929" spans="9:22" x14ac:dyDescent="0.45">
      <c r="I3929" t="s">
        <v>185</v>
      </c>
      <c r="J3929" t="s">
        <v>478</v>
      </c>
      <c r="K3929">
        <v>2.8834522823162367E-3</v>
      </c>
      <c r="L3929" t="s">
        <v>154</v>
      </c>
      <c r="N3929" t="s">
        <v>259</v>
      </c>
      <c r="O3929" t="s">
        <v>478</v>
      </c>
      <c r="P3929">
        <v>2.1737833411213285E-3</v>
      </c>
      <c r="Q3929" t="s">
        <v>154</v>
      </c>
      <c r="S3929" t="s">
        <v>295</v>
      </c>
      <c r="T3929" t="s">
        <v>478</v>
      </c>
      <c r="U3929">
        <v>8.0823982164188234E-4</v>
      </c>
      <c r="V3929" t="s">
        <v>154</v>
      </c>
    </row>
    <row r="3930" spans="9:22" x14ac:dyDescent="0.45">
      <c r="I3930" t="s">
        <v>185</v>
      </c>
      <c r="J3930" t="s">
        <v>479</v>
      </c>
      <c r="K3930">
        <v>0</v>
      </c>
      <c r="L3930" t="s">
        <v>154</v>
      </c>
      <c r="N3930" t="s">
        <v>259</v>
      </c>
      <c r="O3930" t="s">
        <v>479</v>
      </c>
      <c r="P3930">
        <v>7.7155731252274646E-3</v>
      </c>
      <c r="Q3930" t="s">
        <v>154</v>
      </c>
      <c r="S3930" t="s">
        <v>295</v>
      </c>
      <c r="T3930" t="s">
        <v>479</v>
      </c>
      <c r="U3930">
        <v>3.9473869350649029E-3</v>
      </c>
      <c r="V3930" t="s">
        <v>154</v>
      </c>
    </row>
    <row r="3931" spans="9:22" x14ac:dyDescent="0.45">
      <c r="I3931" t="s">
        <v>185</v>
      </c>
      <c r="J3931" t="s">
        <v>396</v>
      </c>
      <c r="K3931">
        <v>0</v>
      </c>
      <c r="L3931" t="s">
        <v>154</v>
      </c>
      <c r="N3931" t="s">
        <v>259</v>
      </c>
      <c r="O3931" t="s">
        <v>396</v>
      </c>
      <c r="P3931">
        <v>4.2077354849999835E-3</v>
      </c>
      <c r="Q3931" t="s">
        <v>154</v>
      </c>
      <c r="S3931" t="s">
        <v>295</v>
      </c>
      <c r="T3931" t="s">
        <v>396</v>
      </c>
      <c r="U3931">
        <v>9.9392511209093538E-4</v>
      </c>
      <c r="V3931" t="s">
        <v>154</v>
      </c>
    </row>
    <row r="3932" spans="9:22" x14ac:dyDescent="0.45">
      <c r="I3932" t="s">
        <v>185</v>
      </c>
      <c r="J3932" t="s">
        <v>397</v>
      </c>
      <c r="K3932">
        <v>8.0098133052022705E-4</v>
      </c>
      <c r="L3932" t="s">
        <v>154</v>
      </c>
      <c r="N3932" t="s">
        <v>259</v>
      </c>
      <c r="O3932" t="s">
        <v>397</v>
      </c>
      <c r="P3932">
        <v>5.5168576819793712E-4</v>
      </c>
      <c r="Q3932" t="s">
        <v>154</v>
      </c>
      <c r="S3932" t="s">
        <v>295</v>
      </c>
      <c r="T3932" t="s">
        <v>397</v>
      </c>
      <c r="U3932">
        <v>1.4841916809935744E-4</v>
      </c>
      <c r="V3932" t="s">
        <v>154</v>
      </c>
    </row>
    <row r="3933" spans="9:22" x14ac:dyDescent="0.45">
      <c r="I3933" t="s">
        <v>185</v>
      </c>
      <c r="J3933" t="s">
        <v>398</v>
      </c>
      <c r="K3933">
        <v>1.5255357886350116E-3</v>
      </c>
      <c r="L3933" t="s">
        <v>154</v>
      </c>
      <c r="N3933" t="s">
        <v>259</v>
      </c>
      <c r="O3933" t="s">
        <v>398</v>
      </c>
      <c r="P3933">
        <v>4.8265254858091667E-4</v>
      </c>
      <c r="Q3933" t="s">
        <v>154</v>
      </c>
      <c r="S3933" t="s">
        <v>295</v>
      </c>
      <c r="T3933" t="s">
        <v>398</v>
      </c>
      <c r="U3933">
        <v>1.4661095996088401E-4</v>
      </c>
      <c r="V3933" t="s">
        <v>154</v>
      </c>
    </row>
    <row r="3934" spans="9:22" x14ac:dyDescent="0.45">
      <c r="I3934" t="s">
        <v>185</v>
      </c>
      <c r="J3934" t="s">
        <v>399</v>
      </c>
      <c r="K3934">
        <v>2.5356366669017569E-2</v>
      </c>
      <c r="L3934" t="s">
        <v>154</v>
      </c>
      <c r="N3934" t="s">
        <v>259</v>
      </c>
      <c r="O3934" t="s">
        <v>399</v>
      </c>
      <c r="P3934">
        <v>3.8567830641529229E-3</v>
      </c>
      <c r="Q3934" t="s">
        <v>154</v>
      </c>
      <c r="S3934" t="s">
        <v>295</v>
      </c>
      <c r="T3934" t="s">
        <v>399</v>
      </c>
      <c r="U3934">
        <v>1.1127691188856778E-3</v>
      </c>
      <c r="V3934" t="s">
        <v>154</v>
      </c>
    </row>
    <row r="3935" spans="9:22" x14ac:dyDescent="0.45">
      <c r="I3935" t="s">
        <v>185</v>
      </c>
      <c r="J3935" t="s">
        <v>400</v>
      </c>
      <c r="K3935">
        <v>2.9082973649898554E-3</v>
      </c>
      <c r="L3935" t="s">
        <v>154</v>
      </c>
      <c r="N3935" t="s">
        <v>259</v>
      </c>
      <c r="O3935" t="s">
        <v>400</v>
      </c>
      <c r="P3935">
        <v>7.0847182924198802E-4</v>
      </c>
      <c r="Q3935" t="s">
        <v>154</v>
      </c>
      <c r="S3935" t="s">
        <v>295</v>
      </c>
      <c r="T3935" t="s">
        <v>400</v>
      </c>
      <c r="U3935">
        <v>2.1462584795524522E-4</v>
      </c>
      <c r="V3935" t="s">
        <v>154</v>
      </c>
    </row>
    <row r="3936" spans="9:22" x14ac:dyDescent="0.45">
      <c r="I3936" t="s">
        <v>185</v>
      </c>
      <c r="J3936" t="s">
        <v>401</v>
      </c>
      <c r="K3936">
        <v>2.2772040518199959E-3</v>
      </c>
      <c r="L3936" t="s">
        <v>154</v>
      </c>
      <c r="N3936" t="s">
        <v>259</v>
      </c>
      <c r="O3936" t="s">
        <v>401</v>
      </c>
      <c r="P3936">
        <v>8.5693287046664974E-4</v>
      </c>
      <c r="Q3936" t="s">
        <v>154</v>
      </c>
      <c r="S3936" t="s">
        <v>295</v>
      </c>
      <c r="T3936" t="s">
        <v>401</v>
      </c>
      <c r="U3936">
        <v>1.9873343777719385E-4</v>
      </c>
      <c r="V3936" t="s">
        <v>154</v>
      </c>
    </row>
    <row r="3937" spans="9:22" x14ac:dyDescent="0.45">
      <c r="I3937" t="s">
        <v>185</v>
      </c>
      <c r="J3937" t="s">
        <v>480</v>
      </c>
      <c r="K3937">
        <v>1.3476357238377755E-3</v>
      </c>
      <c r="L3937" t="s">
        <v>154</v>
      </c>
      <c r="N3937" t="s">
        <v>259</v>
      </c>
      <c r="O3937" t="s">
        <v>480</v>
      </c>
      <c r="P3937">
        <v>9.1358564942311041E-4</v>
      </c>
      <c r="Q3937" t="s">
        <v>154</v>
      </c>
      <c r="S3937" t="s">
        <v>295</v>
      </c>
      <c r="T3937" t="s">
        <v>480</v>
      </c>
      <c r="U3937">
        <v>1.9096825170209728E-4</v>
      </c>
      <c r="V3937" t="s">
        <v>154</v>
      </c>
    </row>
    <row r="3938" spans="9:22" x14ac:dyDescent="0.45">
      <c r="I3938" t="s">
        <v>185</v>
      </c>
      <c r="J3938" t="s">
        <v>481</v>
      </c>
      <c r="K3938">
        <v>0</v>
      </c>
      <c r="L3938" t="s">
        <v>154</v>
      </c>
      <c r="N3938" t="s">
        <v>259</v>
      </c>
      <c r="O3938" t="s">
        <v>481</v>
      </c>
      <c r="P3938">
        <v>4.3976738956200976E-3</v>
      </c>
      <c r="Q3938" t="s">
        <v>154</v>
      </c>
      <c r="S3938" t="s">
        <v>295</v>
      </c>
      <c r="T3938" t="s">
        <v>481</v>
      </c>
      <c r="U3938">
        <v>6.9459966955055363E-4</v>
      </c>
      <c r="V3938" t="s">
        <v>154</v>
      </c>
    </row>
    <row r="3939" spans="9:22" x14ac:dyDescent="0.45">
      <c r="I3939" t="s">
        <v>185</v>
      </c>
      <c r="J3939" t="s">
        <v>402</v>
      </c>
      <c r="K3939">
        <v>0</v>
      </c>
      <c r="L3939" t="s">
        <v>154</v>
      </c>
      <c r="N3939" t="s">
        <v>259</v>
      </c>
      <c r="O3939" t="s">
        <v>402</v>
      </c>
      <c r="P3939">
        <v>5.7198143560815648E-4</v>
      </c>
      <c r="Q3939" t="s">
        <v>154</v>
      </c>
      <c r="S3939" t="s">
        <v>295</v>
      </c>
      <c r="T3939" t="s">
        <v>402</v>
      </c>
      <c r="U3939">
        <v>1.863819792491982E-3</v>
      </c>
      <c r="V3939" t="s">
        <v>154</v>
      </c>
    </row>
    <row r="3940" spans="9:22" x14ac:dyDescent="0.45">
      <c r="I3940" t="s">
        <v>185</v>
      </c>
      <c r="J3940" t="s">
        <v>403</v>
      </c>
      <c r="K3940">
        <v>2.7148261028199586E-4</v>
      </c>
      <c r="L3940" t="s">
        <v>154</v>
      </c>
      <c r="N3940" t="s">
        <v>259</v>
      </c>
      <c r="O3940" t="s">
        <v>403</v>
      </c>
      <c r="P3940">
        <v>1.3615217526235046E-4</v>
      </c>
      <c r="Q3940" t="s">
        <v>154</v>
      </c>
      <c r="S3940" t="s">
        <v>295</v>
      </c>
      <c r="T3940" t="s">
        <v>403</v>
      </c>
      <c r="U3940">
        <v>2.5453631658707511E-4</v>
      </c>
      <c r="V3940" t="s">
        <v>154</v>
      </c>
    </row>
    <row r="3941" spans="9:22" x14ac:dyDescent="0.45">
      <c r="I3941" t="s">
        <v>185</v>
      </c>
      <c r="J3941" t="s">
        <v>404</v>
      </c>
      <c r="K3941">
        <v>6.8423463514774075E-4</v>
      </c>
      <c r="L3941" t="s">
        <v>154</v>
      </c>
      <c r="N3941" t="s">
        <v>259</v>
      </c>
      <c r="O3941" t="s">
        <v>404</v>
      </c>
      <c r="P3941">
        <v>9.06429108623463E-5</v>
      </c>
      <c r="Q3941" t="s">
        <v>154</v>
      </c>
      <c r="S3941" t="s">
        <v>295</v>
      </c>
      <c r="T3941" t="s">
        <v>404</v>
      </c>
      <c r="U3941">
        <v>3.0636481241989286E-4</v>
      </c>
      <c r="V3941" t="s">
        <v>154</v>
      </c>
    </row>
    <row r="3942" spans="9:22" x14ac:dyDescent="0.45">
      <c r="I3942" t="s">
        <v>185</v>
      </c>
      <c r="J3942" t="s">
        <v>405</v>
      </c>
      <c r="K3942">
        <v>1.0624003384987328E-2</v>
      </c>
      <c r="L3942" t="s">
        <v>154</v>
      </c>
      <c r="N3942" t="s">
        <v>259</v>
      </c>
      <c r="O3942" t="s">
        <v>405</v>
      </c>
      <c r="P3942">
        <v>5.9705208678705014E-4</v>
      </c>
      <c r="Q3942" t="s">
        <v>154</v>
      </c>
      <c r="S3942" t="s">
        <v>295</v>
      </c>
      <c r="T3942" t="s">
        <v>405</v>
      </c>
      <c r="U3942">
        <v>2.0925928353735246E-3</v>
      </c>
      <c r="V3942" t="s">
        <v>154</v>
      </c>
    </row>
    <row r="3943" spans="9:22" x14ac:dyDescent="0.45">
      <c r="I3943" t="s">
        <v>185</v>
      </c>
      <c r="J3943" t="s">
        <v>406</v>
      </c>
      <c r="K3943">
        <v>1.1105515129953675E-3</v>
      </c>
      <c r="L3943" t="s">
        <v>154</v>
      </c>
      <c r="N3943" t="s">
        <v>259</v>
      </c>
      <c r="O3943" t="s">
        <v>406</v>
      </c>
      <c r="P3943">
        <v>1.9537646995030559E-4</v>
      </c>
      <c r="Q3943" t="s">
        <v>154</v>
      </c>
      <c r="S3943" t="s">
        <v>295</v>
      </c>
      <c r="T3943" t="s">
        <v>406</v>
      </c>
      <c r="U3943">
        <v>2.4441260902961575E-4</v>
      </c>
      <c r="V3943" t="s">
        <v>154</v>
      </c>
    </row>
    <row r="3944" spans="9:22" x14ac:dyDescent="0.45">
      <c r="I3944" t="s">
        <v>185</v>
      </c>
      <c r="J3944" t="s">
        <v>407</v>
      </c>
      <c r="K3944">
        <v>8.0777734409227017E-4</v>
      </c>
      <c r="L3944" t="s">
        <v>154</v>
      </c>
      <c r="N3944" t="s">
        <v>259</v>
      </c>
      <c r="O3944" t="s">
        <v>407</v>
      </c>
      <c r="P3944">
        <v>1.758068009330113E-4</v>
      </c>
      <c r="Q3944" t="s">
        <v>154</v>
      </c>
      <c r="S3944" t="s">
        <v>295</v>
      </c>
      <c r="T3944" t="s">
        <v>407</v>
      </c>
      <c r="U3944">
        <v>2.6683673319825634E-4</v>
      </c>
      <c r="V3944" t="s">
        <v>154</v>
      </c>
    </row>
    <row r="3945" spans="9:22" x14ac:dyDescent="0.45">
      <c r="I3945" t="s">
        <v>185</v>
      </c>
      <c r="J3945" t="s">
        <v>482</v>
      </c>
      <c r="K3945">
        <v>4.9731350350713821E-4</v>
      </c>
      <c r="L3945" t="s">
        <v>154</v>
      </c>
      <c r="N3945" t="s">
        <v>259</v>
      </c>
      <c r="O3945" t="s">
        <v>482</v>
      </c>
      <c r="P3945">
        <v>2.0814688245786908E-4</v>
      </c>
      <c r="Q3945" t="s">
        <v>154</v>
      </c>
      <c r="S3945" t="s">
        <v>295</v>
      </c>
      <c r="T3945" t="s">
        <v>482</v>
      </c>
      <c r="U3945">
        <v>2.0436637855901138E-4</v>
      </c>
      <c r="V3945" t="s">
        <v>154</v>
      </c>
    </row>
    <row r="3946" spans="9:22" x14ac:dyDescent="0.45">
      <c r="I3946" t="s">
        <v>185</v>
      </c>
      <c r="J3946" t="s">
        <v>483</v>
      </c>
      <c r="K3946">
        <v>0</v>
      </c>
      <c r="L3946" t="s">
        <v>154</v>
      </c>
      <c r="N3946" t="s">
        <v>259</v>
      </c>
      <c r="O3946" t="s">
        <v>483</v>
      </c>
      <c r="P3946">
        <v>5.4511527860293466E-4</v>
      </c>
      <c r="Q3946" t="s">
        <v>154</v>
      </c>
      <c r="S3946" t="s">
        <v>295</v>
      </c>
      <c r="T3946" t="s">
        <v>483</v>
      </c>
      <c r="U3946">
        <v>1.6336188121202225E-3</v>
      </c>
      <c r="V3946" t="s">
        <v>154</v>
      </c>
    </row>
    <row r="3947" spans="9:22" x14ac:dyDescent="0.45">
      <c r="I3947" t="s">
        <v>185</v>
      </c>
      <c r="J3947" t="s">
        <v>408</v>
      </c>
      <c r="K3947">
        <v>0</v>
      </c>
      <c r="L3947" t="s">
        <v>154</v>
      </c>
      <c r="N3947" t="s">
        <v>259</v>
      </c>
      <c r="O3947" t="s">
        <v>408</v>
      </c>
      <c r="P3947">
        <v>4.8279938536636511E-3</v>
      </c>
      <c r="Q3947" t="s">
        <v>154</v>
      </c>
      <c r="S3947" t="s">
        <v>295</v>
      </c>
      <c r="T3947" t="s">
        <v>408</v>
      </c>
      <c r="U3947">
        <v>1.4601733797525565E-2</v>
      </c>
      <c r="V3947" t="s">
        <v>154</v>
      </c>
    </row>
    <row r="3948" spans="9:22" x14ac:dyDescent="0.45">
      <c r="I3948" t="s">
        <v>185</v>
      </c>
      <c r="J3948" t="s">
        <v>409</v>
      </c>
      <c r="K3948">
        <v>1.1952091702344149E-3</v>
      </c>
      <c r="L3948" t="s">
        <v>154</v>
      </c>
      <c r="N3948" t="s">
        <v>259</v>
      </c>
      <c r="O3948" t="s">
        <v>409</v>
      </c>
      <c r="P3948">
        <v>6.7488055332673414E-4</v>
      </c>
      <c r="Q3948" t="s">
        <v>154</v>
      </c>
      <c r="S3948" t="s">
        <v>295</v>
      </c>
      <c r="T3948" t="s">
        <v>409</v>
      </c>
      <c r="U3948">
        <v>1.9040574414434263E-3</v>
      </c>
      <c r="V3948" t="s">
        <v>154</v>
      </c>
    </row>
    <row r="3949" spans="9:22" x14ac:dyDescent="0.45">
      <c r="I3949" t="s">
        <v>185</v>
      </c>
      <c r="J3949" t="s">
        <v>410</v>
      </c>
      <c r="K3949">
        <v>2.2117526347410757E-3</v>
      </c>
      <c r="L3949" t="s">
        <v>154</v>
      </c>
      <c r="N3949" t="s">
        <v>259</v>
      </c>
      <c r="O3949" t="s">
        <v>410</v>
      </c>
      <c r="P3949">
        <v>7.9055564006680985E-4</v>
      </c>
      <c r="Q3949" t="s">
        <v>154</v>
      </c>
      <c r="S3949" t="s">
        <v>295</v>
      </c>
      <c r="T3949" t="s">
        <v>410</v>
      </c>
      <c r="U3949">
        <v>1.9719958339994297E-3</v>
      </c>
      <c r="V3949" t="s">
        <v>154</v>
      </c>
    </row>
    <row r="3950" spans="9:22" x14ac:dyDescent="0.45">
      <c r="I3950" t="s">
        <v>185</v>
      </c>
      <c r="J3950" t="s">
        <v>411</v>
      </c>
      <c r="K3950">
        <v>3.6484066053095156E-2</v>
      </c>
      <c r="L3950" t="s">
        <v>154</v>
      </c>
      <c r="N3950" t="s">
        <v>259</v>
      </c>
      <c r="O3950" t="s">
        <v>411</v>
      </c>
      <c r="P3950">
        <v>5.3353076169231064E-3</v>
      </c>
      <c r="Q3950" t="s">
        <v>154</v>
      </c>
      <c r="S3950" t="s">
        <v>295</v>
      </c>
      <c r="T3950" t="s">
        <v>411</v>
      </c>
      <c r="U3950">
        <v>1.4289747381747826E-2</v>
      </c>
      <c r="V3950" t="s">
        <v>154</v>
      </c>
    </row>
    <row r="3951" spans="9:22" x14ac:dyDescent="0.45">
      <c r="I3951" t="s">
        <v>185</v>
      </c>
      <c r="J3951" t="s">
        <v>412</v>
      </c>
      <c r="K3951">
        <v>3.6243142471374663E-3</v>
      </c>
      <c r="L3951" t="s">
        <v>154</v>
      </c>
      <c r="N3951" t="s">
        <v>259</v>
      </c>
      <c r="O3951" t="s">
        <v>412</v>
      </c>
      <c r="P3951">
        <v>8.0212092771430948E-4</v>
      </c>
      <c r="Q3951" t="s">
        <v>154</v>
      </c>
      <c r="S3951" t="s">
        <v>295</v>
      </c>
      <c r="T3951" t="s">
        <v>412</v>
      </c>
      <c r="U3951">
        <v>2.1224947146618093E-3</v>
      </c>
      <c r="V3951" t="s">
        <v>154</v>
      </c>
    </row>
    <row r="3952" spans="9:22" x14ac:dyDescent="0.45">
      <c r="I3952" t="s">
        <v>185</v>
      </c>
      <c r="J3952" t="s">
        <v>413</v>
      </c>
      <c r="K3952">
        <v>2.4796747379290094E-3</v>
      </c>
      <c r="L3952" t="s">
        <v>154</v>
      </c>
      <c r="N3952" t="s">
        <v>259</v>
      </c>
      <c r="O3952" t="s">
        <v>413</v>
      </c>
      <c r="P3952">
        <v>8.6718400172687115E-4</v>
      </c>
      <c r="Q3952" t="s">
        <v>154</v>
      </c>
      <c r="S3952" t="s">
        <v>295</v>
      </c>
      <c r="T3952" t="s">
        <v>413</v>
      </c>
      <c r="U3952">
        <v>2.2157249212688369E-3</v>
      </c>
      <c r="V3952" t="s">
        <v>154</v>
      </c>
    </row>
    <row r="3953" spans="9:22" x14ac:dyDescent="0.45">
      <c r="I3953" t="s">
        <v>185</v>
      </c>
      <c r="J3953" t="s">
        <v>484</v>
      </c>
      <c r="K3953">
        <v>1.4258816662129905E-3</v>
      </c>
      <c r="L3953" t="s">
        <v>154</v>
      </c>
      <c r="N3953" t="s">
        <v>259</v>
      </c>
      <c r="O3953" t="s">
        <v>484</v>
      </c>
      <c r="P3953">
        <v>9.4920720217132534E-4</v>
      </c>
      <c r="Q3953" t="s">
        <v>154</v>
      </c>
      <c r="S3953" t="s">
        <v>295</v>
      </c>
      <c r="T3953" t="s">
        <v>484</v>
      </c>
      <c r="U3953">
        <v>1.8797108832914486E-3</v>
      </c>
      <c r="V3953" t="s">
        <v>154</v>
      </c>
    </row>
    <row r="3954" spans="9:22" x14ac:dyDescent="0.45">
      <c r="I3954" t="s">
        <v>185</v>
      </c>
      <c r="J3954" t="s">
        <v>485</v>
      </c>
      <c r="K3954">
        <v>0</v>
      </c>
      <c r="L3954" t="s">
        <v>154</v>
      </c>
      <c r="N3954" t="s">
        <v>259</v>
      </c>
      <c r="O3954" t="s">
        <v>485</v>
      </c>
      <c r="P3954">
        <v>4.4648583761594052E-3</v>
      </c>
      <c r="Q3954" t="s">
        <v>154</v>
      </c>
      <c r="S3954" t="s">
        <v>295</v>
      </c>
      <c r="T3954" t="s">
        <v>485</v>
      </c>
      <c r="U3954">
        <v>1.0579660116537876E-2</v>
      </c>
      <c r="V3954" t="s">
        <v>154</v>
      </c>
    </row>
    <row r="3955" spans="9:22" x14ac:dyDescent="0.45">
      <c r="I3955" t="s">
        <v>185</v>
      </c>
      <c r="J3955" t="s">
        <v>414</v>
      </c>
      <c r="K3955">
        <v>0</v>
      </c>
      <c r="L3955" t="s">
        <v>154</v>
      </c>
      <c r="N3955" t="s">
        <v>259</v>
      </c>
      <c r="O3955" t="s">
        <v>414</v>
      </c>
      <c r="P3955">
        <v>2.4841786439226549E-3</v>
      </c>
      <c r="Q3955" t="s">
        <v>154</v>
      </c>
      <c r="S3955" t="s">
        <v>295</v>
      </c>
      <c r="T3955" t="s">
        <v>414</v>
      </c>
      <c r="U3955">
        <v>8.7938629390253036E-4</v>
      </c>
      <c r="V3955" t="s">
        <v>154</v>
      </c>
    </row>
    <row r="3956" spans="9:22" x14ac:dyDescent="0.45">
      <c r="I3956" t="s">
        <v>185</v>
      </c>
      <c r="J3956" t="s">
        <v>415</v>
      </c>
      <c r="K3956">
        <v>8.515568693038102E-4</v>
      </c>
      <c r="L3956" t="s">
        <v>154</v>
      </c>
      <c r="N3956" t="s">
        <v>259</v>
      </c>
      <c r="O3956" t="s">
        <v>415</v>
      </c>
      <c r="P3956">
        <v>2.4398144342061291E-4</v>
      </c>
      <c r="Q3956" t="s">
        <v>154</v>
      </c>
      <c r="S3956" t="s">
        <v>295</v>
      </c>
      <c r="T3956" t="s">
        <v>415</v>
      </c>
      <c r="U3956">
        <v>1.0235073845511572E-4</v>
      </c>
      <c r="V3956" t="s">
        <v>154</v>
      </c>
    </row>
    <row r="3957" spans="9:22" x14ac:dyDescent="0.45">
      <c r="I3957" t="s">
        <v>185</v>
      </c>
      <c r="J3957" t="s">
        <v>416</v>
      </c>
      <c r="K3957">
        <v>1.5552795574888174E-3</v>
      </c>
      <c r="L3957" t="s">
        <v>154</v>
      </c>
      <c r="N3957" t="s">
        <v>259</v>
      </c>
      <c r="O3957" t="s">
        <v>416</v>
      </c>
      <c r="P3957">
        <v>2.6675051176958201E-4</v>
      </c>
      <c r="Q3957" t="s">
        <v>154</v>
      </c>
      <c r="S3957" t="s">
        <v>295</v>
      </c>
      <c r="T3957" t="s">
        <v>416</v>
      </c>
      <c r="U3957">
        <v>8.7840367082214844E-5</v>
      </c>
      <c r="V3957" t="s">
        <v>154</v>
      </c>
    </row>
    <row r="3958" spans="9:22" x14ac:dyDescent="0.45">
      <c r="I3958" t="s">
        <v>185</v>
      </c>
      <c r="J3958" t="s">
        <v>417</v>
      </c>
      <c r="K3958">
        <v>2.3602381307784928E-2</v>
      </c>
      <c r="L3958" t="s">
        <v>154</v>
      </c>
      <c r="N3958" t="s">
        <v>259</v>
      </c>
      <c r="O3958" t="s">
        <v>417</v>
      </c>
      <c r="P3958">
        <v>1.7009051874616039E-3</v>
      </c>
      <c r="Q3958" t="s">
        <v>154</v>
      </c>
      <c r="S3958" t="s">
        <v>295</v>
      </c>
      <c r="T3958" t="s">
        <v>417</v>
      </c>
      <c r="U3958">
        <v>4.4081872726766557E-4</v>
      </c>
      <c r="V3958" t="s">
        <v>154</v>
      </c>
    </row>
    <row r="3959" spans="9:22" x14ac:dyDescent="0.45">
      <c r="I3959" t="s">
        <v>185</v>
      </c>
      <c r="J3959" t="s">
        <v>418</v>
      </c>
      <c r="K3959">
        <v>2.4546665127644107E-3</v>
      </c>
      <c r="L3959" t="s">
        <v>154</v>
      </c>
      <c r="N3959" t="s">
        <v>259</v>
      </c>
      <c r="O3959" t="s">
        <v>418</v>
      </c>
      <c r="P3959">
        <v>2.4886859503411184E-4</v>
      </c>
      <c r="Q3959" t="s">
        <v>154</v>
      </c>
      <c r="S3959" t="s">
        <v>295</v>
      </c>
      <c r="T3959" t="s">
        <v>418</v>
      </c>
      <c r="U3959">
        <v>3.9934117743355133E-5</v>
      </c>
      <c r="V3959" t="s">
        <v>154</v>
      </c>
    </row>
    <row r="3960" spans="9:22" x14ac:dyDescent="0.45">
      <c r="I3960" t="s">
        <v>185</v>
      </c>
      <c r="J3960" t="s">
        <v>419</v>
      </c>
      <c r="K3960">
        <v>1.8504314311576855E-3</v>
      </c>
      <c r="L3960" t="s">
        <v>154</v>
      </c>
      <c r="N3960" t="s">
        <v>259</v>
      </c>
      <c r="O3960" t="s">
        <v>419</v>
      </c>
      <c r="P3960">
        <v>3.2653856546005445E-4</v>
      </c>
      <c r="Q3960" t="s">
        <v>154</v>
      </c>
      <c r="S3960" t="s">
        <v>295</v>
      </c>
      <c r="T3960" t="s">
        <v>419</v>
      </c>
      <c r="U3960">
        <v>4.454787161650516E-5</v>
      </c>
      <c r="V3960" t="s">
        <v>154</v>
      </c>
    </row>
    <row r="3961" spans="9:22" x14ac:dyDescent="0.45">
      <c r="I3961" t="s">
        <v>185</v>
      </c>
      <c r="J3961" t="s">
        <v>486</v>
      </c>
      <c r="K3961">
        <v>1.1368896131219758E-3</v>
      </c>
      <c r="L3961" t="s">
        <v>154</v>
      </c>
      <c r="N3961" t="s">
        <v>259</v>
      </c>
      <c r="O3961" t="s">
        <v>486</v>
      </c>
      <c r="P3961">
        <v>2.8177121600712532E-4</v>
      </c>
      <c r="Q3961" t="s">
        <v>154</v>
      </c>
      <c r="S3961" t="s">
        <v>295</v>
      </c>
      <c r="T3961" t="s">
        <v>486</v>
      </c>
      <c r="U3961">
        <v>1.2683176550376363E-5</v>
      </c>
      <c r="V3961" t="s">
        <v>154</v>
      </c>
    </row>
    <row r="3962" spans="9:22" x14ac:dyDescent="0.45">
      <c r="I3962" t="s">
        <v>185</v>
      </c>
      <c r="J3962" t="s">
        <v>487</v>
      </c>
      <c r="K3962">
        <v>0</v>
      </c>
      <c r="L3962" t="s">
        <v>154</v>
      </c>
      <c r="N3962" t="s">
        <v>259</v>
      </c>
      <c r="O3962" t="s">
        <v>487</v>
      </c>
      <c r="P3962">
        <v>2.290658805049891E-3</v>
      </c>
      <c r="Q3962" t="s">
        <v>154</v>
      </c>
      <c r="S3962" t="s">
        <v>295</v>
      </c>
      <c r="T3962" t="s">
        <v>487</v>
      </c>
      <c r="U3962">
        <v>2.478698746473571E-4</v>
      </c>
      <c r="V3962" t="s">
        <v>154</v>
      </c>
    </row>
    <row r="3963" spans="9:22" x14ac:dyDescent="0.45">
      <c r="I3963" t="s">
        <v>185</v>
      </c>
      <c r="J3963" t="s">
        <v>420</v>
      </c>
      <c r="K3963">
        <v>0</v>
      </c>
      <c r="L3963" t="s">
        <v>154</v>
      </c>
      <c r="N3963" t="s">
        <v>259</v>
      </c>
      <c r="O3963" t="s">
        <v>420</v>
      </c>
      <c r="P3963">
        <v>5.1817723055589942E-3</v>
      </c>
      <c r="Q3963" t="s">
        <v>154</v>
      </c>
      <c r="S3963" t="s">
        <v>295</v>
      </c>
      <c r="T3963" t="s">
        <v>420</v>
      </c>
      <c r="U3963">
        <v>1.0405282289747903E-2</v>
      </c>
      <c r="V3963" t="s">
        <v>154</v>
      </c>
    </row>
    <row r="3964" spans="9:22" x14ac:dyDescent="0.45">
      <c r="I3964" t="s">
        <v>185</v>
      </c>
      <c r="J3964" t="s">
        <v>421</v>
      </c>
      <c r="K3964">
        <v>1.3593465254767923E-3</v>
      </c>
      <c r="L3964" t="s">
        <v>154</v>
      </c>
      <c r="N3964" t="s">
        <v>259</v>
      </c>
      <c r="O3964" t="s">
        <v>421</v>
      </c>
      <c r="P3964">
        <v>1.5492851737837943E-3</v>
      </c>
      <c r="Q3964" t="s">
        <v>154</v>
      </c>
      <c r="S3964" t="s">
        <v>295</v>
      </c>
      <c r="T3964" t="s">
        <v>421</v>
      </c>
      <c r="U3964">
        <v>1.500837977598643E-3</v>
      </c>
      <c r="V3964" t="s">
        <v>154</v>
      </c>
    </row>
    <row r="3965" spans="9:22" x14ac:dyDescent="0.45">
      <c r="I3965" t="s">
        <v>185</v>
      </c>
      <c r="J3965" t="s">
        <v>422</v>
      </c>
      <c r="K3965">
        <v>2.6277372900804234E-3</v>
      </c>
      <c r="L3965" t="s">
        <v>154</v>
      </c>
      <c r="N3965" t="s">
        <v>259</v>
      </c>
      <c r="O3965" t="s">
        <v>422</v>
      </c>
      <c r="P3965">
        <v>1.4076377142290234E-3</v>
      </c>
      <c r="Q3965" t="s">
        <v>154</v>
      </c>
      <c r="S3965" t="s">
        <v>295</v>
      </c>
      <c r="T3965" t="s">
        <v>422</v>
      </c>
      <c r="U3965">
        <v>1.5894548675054678E-3</v>
      </c>
      <c r="V3965" t="s">
        <v>154</v>
      </c>
    </row>
    <row r="3966" spans="9:22" x14ac:dyDescent="0.45">
      <c r="I3966" t="s">
        <v>185</v>
      </c>
      <c r="J3966" t="s">
        <v>423</v>
      </c>
      <c r="K3966">
        <v>3.8040806591162997E-2</v>
      </c>
      <c r="L3966" t="s">
        <v>154</v>
      </c>
      <c r="N3966" t="s">
        <v>259</v>
      </c>
      <c r="O3966" t="s">
        <v>423</v>
      </c>
      <c r="P3966">
        <v>7.677372163987806E-3</v>
      </c>
      <c r="Q3966" t="s">
        <v>154</v>
      </c>
      <c r="S3966" t="s">
        <v>295</v>
      </c>
      <c r="T3966" t="s">
        <v>423</v>
      </c>
      <c r="U3966">
        <v>1.0688496669405231E-2</v>
      </c>
      <c r="V3966" t="s">
        <v>154</v>
      </c>
    </row>
    <row r="3967" spans="9:22" x14ac:dyDescent="0.45">
      <c r="I3967" t="s">
        <v>185</v>
      </c>
      <c r="J3967" t="s">
        <v>424</v>
      </c>
      <c r="K3967">
        <v>4.0300641436703463E-3</v>
      </c>
      <c r="L3967" t="s">
        <v>154</v>
      </c>
      <c r="N3967" t="s">
        <v>259</v>
      </c>
      <c r="O3967" t="s">
        <v>424</v>
      </c>
      <c r="P3967">
        <v>9.1372329571504096E-4</v>
      </c>
      <c r="Q3967" t="s">
        <v>154</v>
      </c>
      <c r="S3967" t="s">
        <v>295</v>
      </c>
      <c r="T3967" t="s">
        <v>424</v>
      </c>
      <c r="U3967">
        <v>1.5077436987674666E-3</v>
      </c>
      <c r="V3967" t="s">
        <v>154</v>
      </c>
    </row>
    <row r="3968" spans="9:22" x14ac:dyDescent="0.45">
      <c r="I3968" t="s">
        <v>185</v>
      </c>
      <c r="J3968" t="s">
        <v>425</v>
      </c>
      <c r="K3968">
        <v>3.076679287209456E-3</v>
      </c>
      <c r="L3968" t="s">
        <v>154</v>
      </c>
      <c r="N3968" t="s">
        <v>259</v>
      </c>
      <c r="O3968" t="s">
        <v>425</v>
      </c>
      <c r="P3968">
        <v>8.0854778142552906E-4</v>
      </c>
      <c r="Q3968" t="s">
        <v>154</v>
      </c>
      <c r="S3968" t="s">
        <v>295</v>
      </c>
      <c r="T3968" t="s">
        <v>425</v>
      </c>
      <c r="U3968">
        <v>1.5904183382471622E-3</v>
      </c>
      <c r="V3968" t="s">
        <v>154</v>
      </c>
    </row>
    <row r="3969" spans="9:22" x14ac:dyDescent="0.45">
      <c r="I3969" t="s">
        <v>185</v>
      </c>
      <c r="J3969" t="s">
        <v>488</v>
      </c>
      <c r="K3969">
        <v>1.8151169834800882E-3</v>
      </c>
      <c r="L3969" t="s">
        <v>154</v>
      </c>
      <c r="N3969" t="s">
        <v>259</v>
      </c>
      <c r="O3969" t="s">
        <v>488</v>
      </c>
      <c r="P3969">
        <v>1.0498571723338709E-3</v>
      </c>
      <c r="Q3969" t="s">
        <v>154</v>
      </c>
      <c r="S3969" t="s">
        <v>295</v>
      </c>
      <c r="T3969" t="s">
        <v>488</v>
      </c>
      <c r="U3969">
        <v>1.1962750297606554E-3</v>
      </c>
      <c r="V3969" t="s">
        <v>154</v>
      </c>
    </row>
    <row r="3970" spans="9:22" x14ac:dyDescent="0.45">
      <c r="I3970" t="s">
        <v>185</v>
      </c>
      <c r="J3970" t="s">
        <v>489</v>
      </c>
      <c r="K3970">
        <v>0</v>
      </c>
      <c r="L3970" t="s">
        <v>154</v>
      </c>
      <c r="N3970" t="s">
        <v>259</v>
      </c>
      <c r="O3970" t="s">
        <v>489</v>
      </c>
      <c r="P3970">
        <v>3.136417405203836E-3</v>
      </c>
      <c r="Q3970" t="s">
        <v>154</v>
      </c>
      <c r="S3970" t="s">
        <v>295</v>
      </c>
      <c r="T3970" t="s">
        <v>489</v>
      </c>
      <c r="U3970">
        <v>7.2513014918774892E-3</v>
      </c>
      <c r="V3970" t="s">
        <v>154</v>
      </c>
    </row>
    <row r="3971" spans="9:22" x14ac:dyDescent="0.45">
      <c r="I3971" t="s">
        <v>185</v>
      </c>
      <c r="J3971" t="s">
        <v>426</v>
      </c>
      <c r="K3971">
        <v>0</v>
      </c>
      <c r="L3971" t="s">
        <v>154</v>
      </c>
      <c r="N3971" t="s">
        <v>259</v>
      </c>
      <c r="O3971" t="s">
        <v>426</v>
      </c>
      <c r="P3971">
        <v>3.1073219889215624E-2</v>
      </c>
      <c r="Q3971" t="s">
        <v>154</v>
      </c>
      <c r="S3971" t="s">
        <v>295</v>
      </c>
      <c r="T3971" t="s">
        <v>426</v>
      </c>
      <c r="U3971">
        <v>3.0718853009203028E-2</v>
      </c>
      <c r="V3971" t="s">
        <v>154</v>
      </c>
    </row>
    <row r="3972" spans="9:22" x14ac:dyDescent="0.45">
      <c r="I3972" t="s">
        <v>185</v>
      </c>
      <c r="J3972" t="s">
        <v>427</v>
      </c>
      <c r="K3972">
        <v>2.8203686618285657E-3</v>
      </c>
      <c r="L3972" t="s">
        <v>154</v>
      </c>
      <c r="N3972" t="s">
        <v>259</v>
      </c>
      <c r="O3972" t="s">
        <v>427</v>
      </c>
      <c r="P3972">
        <v>3.6772758329495195E-3</v>
      </c>
      <c r="Q3972" t="s">
        <v>154</v>
      </c>
      <c r="S3972" t="s">
        <v>295</v>
      </c>
      <c r="T3972" t="s">
        <v>427</v>
      </c>
      <c r="U3972">
        <v>4.0705438423732729E-3</v>
      </c>
      <c r="V3972" t="s">
        <v>154</v>
      </c>
    </row>
    <row r="3973" spans="9:22" x14ac:dyDescent="0.45">
      <c r="I3973" t="s">
        <v>185</v>
      </c>
      <c r="J3973" t="s">
        <v>428</v>
      </c>
      <c r="K3973">
        <v>5.220226095064011E-3</v>
      </c>
      <c r="L3973" t="s">
        <v>154</v>
      </c>
      <c r="N3973" t="s">
        <v>259</v>
      </c>
      <c r="O3973" t="s">
        <v>428</v>
      </c>
      <c r="P3973">
        <v>3.1082848265519742E-3</v>
      </c>
      <c r="Q3973" t="s">
        <v>154</v>
      </c>
      <c r="S3973" t="s">
        <v>295</v>
      </c>
      <c r="T3973" t="s">
        <v>428</v>
      </c>
      <c r="U3973">
        <v>4.2715348039170193E-3</v>
      </c>
      <c r="V3973" t="s">
        <v>154</v>
      </c>
    </row>
    <row r="3974" spans="9:22" x14ac:dyDescent="0.45">
      <c r="I3974" t="s">
        <v>185</v>
      </c>
      <c r="J3974" t="s">
        <v>429</v>
      </c>
      <c r="K3974">
        <v>7.3365506507272721E-2</v>
      </c>
      <c r="L3974" t="s">
        <v>154</v>
      </c>
      <c r="N3974" t="s">
        <v>259</v>
      </c>
      <c r="O3974" t="s">
        <v>429</v>
      </c>
      <c r="P3974">
        <v>2.0654497026211308E-2</v>
      </c>
      <c r="Q3974" t="s">
        <v>154</v>
      </c>
      <c r="S3974" t="s">
        <v>295</v>
      </c>
      <c r="T3974" t="s">
        <v>429</v>
      </c>
      <c r="U3974">
        <v>3.1417954766780998E-2</v>
      </c>
      <c r="V3974" t="s">
        <v>154</v>
      </c>
    </row>
    <row r="3975" spans="9:22" x14ac:dyDescent="0.45">
      <c r="I3975" t="s">
        <v>185</v>
      </c>
      <c r="J3975" t="s">
        <v>430</v>
      </c>
      <c r="K3975">
        <v>8.2078681194550744E-3</v>
      </c>
      <c r="L3975" t="s">
        <v>154</v>
      </c>
      <c r="N3975" t="s">
        <v>259</v>
      </c>
      <c r="O3975" t="s">
        <v>430</v>
      </c>
      <c r="P3975">
        <v>3.3920058465143114E-3</v>
      </c>
      <c r="Q3975" t="s">
        <v>154</v>
      </c>
      <c r="S3975" t="s">
        <v>295</v>
      </c>
      <c r="T3975" t="s">
        <v>430</v>
      </c>
      <c r="U3975">
        <v>4.7540734803632979E-3</v>
      </c>
      <c r="V3975" t="s">
        <v>154</v>
      </c>
    </row>
    <row r="3976" spans="9:22" x14ac:dyDescent="0.45">
      <c r="I3976" t="s">
        <v>185</v>
      </c>
      <c r="J3976" t="s">
        <v>431</v>
      </c>
      <c r="K3976">
        <v>6.3394671487794763E-3</v>
      </c>
      <c r="L3976" t="s">
        <v>154</v>
      </c>
      <c r="N3976" t="s">
        <v>259</v>
      </c>
      <c r="O3976" t="s">
        <v>431</v>
      </c>
      <c r="P3976">
        <v>3.5193909429124407E-3</v>
      </c>
      <c r="Q3976" t="s">
        <v>154</v>
      </c>
      <c r="S3976" t="s">
        <v>295</v>
      </c>
      <c r="T3976" t="s">
        <v>431</v>
      </c>
      <c r="U3976">
        <v>5.017380054032761E-3</v>
      </c>
      <c r="V3976" t="s">
        <v>154</v>
      </c>
    </row>
    <row r="3977" spans="9:22" x14ac:dyDescent="0.45">
      <c r="I3977" t="s">
        <v>185</v>
      </c>
      <c r="J3977" t="s">
        <v>490</v>
      </c>
      <c r="K3977">
        <v>3.8923091317862955E-3</v>
      </c>
      <c r="L3977" t="s">
        <v>154</v>
      </c>
      <c r="N3977" t="s">
        <v>259</v>
      </c>
      <c r="O3977" t="s">
        <v>490</v>
      </c>
      <c r="P3977">
        <v>4.3164870096855127E-3</v>
      </c>
      <c r="Q3977" t="s">
        <v>154</v>
      </c>
      <c r="S3977" t="s">
        <v>295</v>
      </c>
      <c r="T3977" t="s">
        <v>490</v>
      </c>
      <c r="U3977">
        <v>4.0627712833274376E-3</v>
      </c>
      <c r="V3977" t="s">
        <v>154</v>
      </c>
    </row>
    <row r="3978" spans="9:22" x14ac:dyDescent="0.45">
      <c r="I3978" t="s">
        <v>185</v>
      </c>
      <c r="J3978" t="s">
        <v>491</v>
      </c>
      <c r="K3978">
        <v>0</v>
      </c>
      <c r="L3978" t="s">
        <v>154</v>
      </c>
      <c r="N3978" t="s">
        <v>259</v>
      </c>
      <c r="O3978" t="s">
        <v>491</v>
      </c>
      <c r="P3978">
        <v>1.9257210443273835E-2</v>
      </c>
      <c r="Q3978" t="s">
        <v>154</v>
      </c>
      <c r="S3978" t="s">
        <v>295</v>
      </c>
      <c r="T3978" t="s">
        <v>491</v>
      </c>
      <c r="U3978">
        <v>2.3439676841248317E-2</v>
      </c>
      <c r="V3978" t="s">
        <v>154</v>
      </c>
    </row>
    <row r="3979" spans="9:22" x14ac:dyDescent="0.45">
      <c r="I3979" t="s">
        <v>185</v>
      </c>
      <c r="J3979" t="s">
        <v>432</v>
      </c>
      <c r="K3979">
        <v>0</v>
      </c>
      <c r="L3979" t="s">
        <v>154</v>
      </c>
      <c r="N3979" t="s">
        <v>259</v>
      </c>
      <c r="O3979" t="s">
        <v>432</v>
      </c>
      <c r="P3979">
        <v>0.13725004229288101</v>
      </c>
      <c r="Q3979" t="s">
        <v>154</v>
      </c>
      <c r="S3979" t="s">
        <v>295</v>
      </c>
      <c r="T3979" t="s">
        <v>432</v>
      </c>
      <c r="U3979">
        <v>7.8330157613537177E-2</v>
      </c>
      <c r="V3979" t="s">
        <v>154</v>
      </c>
    </row>
    <row r="3980" spans="9:22" x14ac:dyDescent="0.45">
      <c r="I3980" t="s">
        <v>185</v>
      </c>
      <c r="J3980" t="s">
        <v>433</v>
      </c>
      <c r="K3980">
        <v>8.4825032094838371E-3</v>
      </c>
      <c r="L3980" t="s">
        <v>154</v>
      </c>
      <c r="N3980" t="s">
        <v>259</v>
      </c>
      <c r="O3980" t="s">
        <v>433</v>
      </c>
      <c r="P3980">
        <v>1.8413511976685532E-2</v>
      </c>
      <c r="Q3980" t="s">
        <v>154</v>
      </c>
      <c r="S3980" t="s">
        <v>295</v>
      </c>
      <c r="T3980" t="s">
        <v>433</v>
      </c>
      <c r="U3980">
        <v>1.0837730412172664E-2</v>
      </c>
      <c r="V3980" t="s">
        <v>154</v>
      </c>
    </row>
    <row r="3981" spans="9:22" x14ac:dyDescent="0.45">
      <c r="I3981" t="s">
        <v>185</v>
      </c>
      <c r="J3981" t="s">
        <v>434</v>
      </c>
      <c r="K3981">
        <v>1.6829992539635536E-2</v>
      </c>
      <c r="L3981" t="s">
        <v>154</v>
      </c>
      <c r="N3981" t="s">
        <v>259</v>
      </c>
      <c r="O3981" t="s">
        <v>434</v>
      </c>
      <c r="P3981">
        <v>1.7718565436454684E-2</v>
      </c>
      <c r="Q3981" t="s">
        <v>154</v>
      </c>
      <c r="S3981" t="s">
        <v>295</v>
      </c>
      <c r="T3981" t="s">
        <v>434</v>
      </c>
      <c r="U3981">
        <v>1.1643923881692981E-2</v>
      </c>
      <c r="V3981" t="s">
        <v>154</v>
      </c>
    </row>
    <row r="3982" spans="9:22" x14ac:dyDescent="0.45">
      <c r="I3982" t="s">
        <v>185</v>
      </c>
      <c r="J3982" t="s">
        <v>435</v>
      </c>
      <c r="K3982">
        <v>0.24132384258096853</v>
      </c>
      <c r="L3982" t="s">
        <v>154</v>
      </c>
      <c r="N3982" t="s">
        <v>259</v>
      </c>
      <c r="O3982" t="s">
        <v>435</v>
      </c>
      <c r="P3982">
        <v>0.13882067561810338</v>
      </c>
      <c r="Q3982" t="s">
        <v>154</v>
      </c>
      <c r="S3982" t="s">
        <v>295</v>
      </c>
      <c r="T3982" t="s">
        <v>435</v>
      </c>
      <c r="U3982">
        <v>9.0788753764234009E-2</v>
      </c>
      <c r="V3982" t="s">
        <v>154</v>
      </c>
    </row>
    <row r="3983" spans="9:22" x14ac:dyDescent="0.45">
      <c r="I3983" t="s">
        <v>185</v>
      </c>
      <c r="J3983" t="s">
        <v>436</v>
      </c>
      <c r="K3983">
        <v>2.7135186981303249E-2</v>
      </c>
      <c r="L3983" t="s">
        <v>154</v>
      </c>
      <c r="N3983" t="s">
        <v>259</v>
      </c>
      <c r="O3983" t="s">
        <v>436</v>
      </c>
      <c r="P3983">
        <v>2.4791795787063572E-2</v>
      </c>
      <c r="Q3983" t="s">
        <v>154</v>
      </c>
      <c r="S3983" t="s">
        <v>295</v>
      </c>
      <c r="T3983" t="s">
        <v>436</v>
      </c>
      <c r="U3983">
        <v>1.3749471197391712E-2</v>
      </c>
      <c r="V3983" t="s">
        <v>154</v>
      </c>
    </row>
    <row r="3984" spans="9:22" x14ac:dyDescent="0.45">
      <c r="I3984" t="s">
        <v>185</v>
      </c>
      <c r="J3984" t="s">
        <v>437</v>
      </c>
      <c r="K3984">
        <v>2.0209563674649107E-2</v>
      </c>
      <c r="L3984" t="s">
        <v>154</v>
      </c>
      <c r="N3984" t="s">
        <v>259</v>
      </c>
      <c r="O3984" t="s">
        <v>437</v>
      </c>
      <c r="P3984">
        <v>2.324854744821532E-2</v>
      </c>
      <c r="Q3984" t="s">
        <v>154</v>
      </c>
      <c r="S3984" t="s">
        <v>295</v>
      </c>
      <c r="T3984" t="s">
        <v>437</v>
      </c>
      <c r="U3984">
        <v>1.3816197400522052E-2</v>
      </c>
      <c r="V3984" t="s">
        <v>154</v>
      </c>
    </row>
    <row r="3985" spans="9:22" x14ac:dyDescent="0.45">
      <c r="I3985" t="s">
        <v>185</v>
      </c>
      <c r="J3985" t="s">
        <v>492</v>
      </c>
      <c r="K3985">
        <v>1.145878954778848E-2</v>
      </c>
      <c r="L3985" t="s">
        <v>154</v>
      </c>
      <c r="N3985" t="s">
        <v>259</v>
      </c>
      <c r="O3985" t="s">
        <v>492</v>
      </c>
      <c r="P3985">
        <v>2.2447679151939258E-2</v>
      </c>
      <c r="Q3985" t="s">
        <v>154</v>
      </c>
      <c r="S3985" t="s">
        <v>295</v>
      </c>
      <c r="T3985" t="s">
        <v>492</v>
      </c>
      <c r="U3985">
        <v>1.1943291361343296E-2</v>
      </c>
      <c r="V3985" t="s">
        <v>154</v>
      </c>
    </row>
    <row r="3986" spans="9:22" x14ac:dyDescent="0.45">
      <c r="I3986" t="s">
        <v>185</v>
      </c>
      <c r="J3986" t="s">
        <v>493</v>
      </c>
      <c r="K3986">
        <v>0</v>
      </c>
      <c r="L3986" t="s">
        <v>154</v>
      </c>
      <c r="N3986" t="s">
        <v>259</v>
      </c>
      <c r="O3986" t="s">
        <v>493</v>
      </c>
      <c r="P3986">
        <v>9.5179469202598496E-2</v>
      </c>
      <c r="Q3986" t="s">
        <v>154</v>
      </c>
      <c r="S3986" t="s">
        <v>295</v>
      </c>
      <c r="T3986" t="s">
        <v>493</v>
      </c>
      <c r="U3986">
        <v>6.3856154095978945E-2</v>
      </c>
      <c r="V3986" t="s">
        <v>154</v>
      </c>
    </row>
    <row r="3987" spans="9:22" x14ac:dyDescent="0.45">
      <c r="I3987" t="s">
        <v>185</v>
      </c>
      <c r="J3987" t="s">
        <v>438</v>
      </c>
      <c r="K3987">
        <v>0</v>
      </c>
      <c r="L3987" t="s">
        <v>154</v>
      </c>
      <c r="N3987" t="s">
        <v>259</v>
      </c>
      <c r="O3987" t="s">
        <v>438</v>
      </c>
      <c r="P3987">
        <v>4.9732123816924583E-3</v>
      </c>
      <c r="Q3987" t="s">
        <v>154</v>
      </c>
      <c r="S3987" t="s">
        <v>295</v>
      </c>
      <c r="T3987" t="s">
        <v>438</v>
      </c>
      <c r="U3987">
        <v>2.693860670343991E-3</v>
      </c>
      <c r="V3987" t="s">
        <v>154</v>
      </c>
    </row>
    <row r="3988" spans="9:22" x14ac:dyDescent="0.45">
      <c r="I3988" t="s">
        <v>185</v>
      </c>
      <c r="J3988" t="s">
        <v>439</v>
      </c>
      <c r="K3988">
        <v>2.132259735508386E-4</v>
      </c>
      <c r="L3988" t="s">
        <v>154</v>
      </c>
      <c r="N3988" t="s">
        <v>259</v>
      </c>
      <c r="O3988" t="s">
        <v>439</v>
      </c>
      <c r="P3988">
        <v>4.9905965106445511E-4</v>
      </c>
      <c r="Q3988" t="s">
        <v>154</v>
      </c>
      <c r="S3988" t="s">
        <v>295</v>
      </c>
      <c r="T3988" t="s">
        <v>439</v>
      </c>
      <c r="U3988">
        <v>4.0970671535977307E-4</v>
      </c>
      <c r="V3988" t="s">
        <v>154</v>
      </c>
    </row>
    <row r="3989" spans="9:22" x14ac:dyDescent="0.45">
      <c r="I3989" t="s">
        <v>185</v>
      </c>
      <c r="J3989" t="s">
        <v>440</v>
      </c>
      <c r="K3989">
        <v>6.3163004304592207E-4</v>
      </c>
      <c r="L3989" t="s">
        <v>154</v>
      </c>
      <c r="N3989" t="s">
        <v>259</v>
      </c>
      <c r="O3989" t="s">
        <v>440</v>
      </c>
      <c r="P3989">
        <v>5.9162392887980629E-4</v>
      </c>
      <c r="Q3989" t="s">
        <v>154</v>
      </c>
      <c r="S3989" t="s">
        <v>295</v>
      </c>
      <c r="T3989" t="s">
        <v>440</v>
      </c>
      <c r="U3989">
        <v>4.4042026278762392E-4</v>
      </c>
      <c r="V3989" t="s">
        <v>154</v>
      </c>
    </row>
    <row r="3990" spans="9:22" x14ac:dyDescent="0.45">
      <c r="I3990" t="s">
        <v>185</v>
      </c>
      <c r="J3990" t="s">
        <v>441</v>
      </c>
      <c r="K3990">
        <v>1.0946074913924178E-2</v>
      </c>
      <c r="L3990" t="s">
        <v>154</v>
      </c>
      <c r="N3990" t="s">
        <v>259</v>
      </c>
      <c r="O3990" t="s">
        <v>441</v>
      </c>
      <c r="P3990">
        <v>3.6421649475039432E-3</v>
      </c>
      <c r="Q3990" t="s">
        <v>154</v>
      </c>
      <c r="S3990" t="s">
        <v>295</v>
      </c>
      <c r="T3990" t="s">
        <v>441</v>
      </c>
      <c r="U3990">
        <v>3.6464624169972948E-3</v>
      </c>
      <c r="V3990" t="s">
        <v>154</v>
      </c>
    </row>
    <row r="3991" spans="9:22" x14ac:dyDescent="0.45">
      <c r="I3991" t="s">
        <v>185</v>
      </c>
      <c r="J3991" t="s">
        <v>442</v>
      </c>
      <c r="K3991">
        <v>1.0540520226113652E-3</v>
      </c>
      <c r="L3991" t="s">
        <v>154</v>
      </c>
      <c r="N3991" t="s">
        <v>259</v>
      </c>
      <c r="O3991" t="s">
        <v>442</v>
      </c>
      <c r="P3991">
        <v>3.3160797285104309E-4</v>
      </c>
      <c r="Q3991" t="s">
        <v>154</v>
      </c>
      <c r="S3991" t="s">
        <v>295</v>
      </c>
      <c r="T3991" t="s">
        <v>442</v>
      </c>
      <c r="U3991">
        <v>6.5698879376197851E-4</v>
      </c>
      <c r="V3991" t="s">
        <v>154</v>
      </c>
    </row>
    <row r="3992" spans="9:22" x14ac:dyDescent="0.45">
      <c r="I3992" t="s">
        <v>185</v>
      </c>
      <c r="J3992" t="s">
        <v>443</v>
      </c>
      <c r="K3992">
        <v>6.8237793640304155E-4</v>
      </c>
      <c r="L3992" t="s">
        <v>154</v>
      </c>
      <c r="N3992" t="s">
        <v>259</v>
      </c>
      <c r="O3992" t="s">
        <v>443</v>
      </c>
      <c r="P3992">
        <v>2.9714406980671683E-4</v>
      </c>
      <c r="Q3992" t="s">
        <v>154</v>
      </c>
      <c r="S3992" t="s">
        <v>295</v>
      </c>
      <c r="T3992" t="s">
        <v>443</v>
      </c>
      <c r="U3992">
        <v>6.0801613897422803E-4</v>
      </c>
      <c r="V3992" t="s">
        <v>154</v>
      </c>
    </row>
    <row r="3993" spans="9:22" x14ac:dyDescent="0.45">
      <c r="I3993" t="s">
        <v>185</v>
      </c>
      <c r="J3993" t="s">
        <v>494</v>
      </c>
      <c r="K3993">
        <v>2.5121001526838912E-4</v>
      </c>
      <c r="L3993" t="s">
        <v>154</v>
      </c>
      <c r="N3993" t="s">
        <v>259</v>
      </c>
      <c r="O3993" t="s">
        <v>494</v>
      </c>
      <c r="P3993">
        <v>2.3694936447264884E-4</v>
      </c>
      <c r="Q3993" t="s">
        <v>154</v>
      </c>
      <c r="S3993" t="s">
        <v>295</v>
      </c>
      <c r="T3993" t="s">
        <v>494</v>
      </c>
      <c r="U3993">
        <v>5.4882536750004642E-4</v>
      </c>
      <c r="V3993" t="s">
        <v>154</v>
      </c>
    </row>
    <row r="3994" spans="9:22" x14ac:dyDescent="0.45">
      <c r="I3994" t="s">
        <v>185</v>
      </c>
      <c r="J3994" t="s">
        <v>495</v>
      </c>
      <c r="K3994">
        <v>0</v>
      </c>
      <c r="L3994" t="s">
        <v>154</v>
      </c>
      <c r="N3994" t="s">
        <v>259</v>
      </c>
      <c r="O3994" t="s">
        <v>495</v>
      </c>
      <c r="P3994">
        <v>2.9730305710949554E-3</v>
      </c>
      <c r="Q3994" t="s">
        <v>154</v>
      </c>
      <c r="S3994" t="s">
        <v>295</v>
      </c>
      <c r="T3994" t="s">
        <v>495</v>
      </c>
      <c r="U3994">
        <v>2.2558312829657301E-3</v>
      </c>
      <c r="V3994" t="s">
        <v>154</v>
      </c>
    </row>
    <row r="3995" spans="9:22" x14ac:dyDescent="0.45">
      <c r="I3995" t="s">
        <v>185</v>
      </c>
      <c r="J3995" t="s">
        <v>444</v>
      </c>
      <c r="K3995">
        <v>0</v>
      </c>
      <c r="L3995" t="s">
        <v>154</v>
      </c>
      <c r="N3995" t="s">
        <v>259</v>
      </c>
      <c r="O3995" t="s">
        <v>444</v>
      </c>
      <c r="P3995">
        <v>6.7263136199357566E-4</v>
      </c>
      <c r="Q3995" t="s">
        <v>154</v>
      </c>
      <c r="S3995" t="s">
        <v>295</v>
      </c>
      <c r="T3995" t="s">
        <v>444</v>
      </c>
      <c r="U3995">
        <v>1.7854254715263236E-3</v>
      </c>
      <c r="V3995" t="s">
        <v>154</v>
      </c>
    </row>
    <row r="3996" spans="9:22" x14ac:dyDescent="0.45">
      <c r="I3996" t="s">
        <v>185</v>
      </c>
      <c r="J3996" t="s">
        <v>445</v>
      </c>
      <c r="K3996">
        <v>3.1123449623955267E-4</v>
      </c>
      <c r="L3996" t="s">
        <v>154</v>
      </c>
      <c r="N3996" t="s">
        <v>259</v>
      </c>
      <c r="O3996" t="s">
        <v>445</v>
      </c>
      <c r="P3996">
        <v>7.1637081231522924E-5</v>
      </c>
      <c r="Q3996" t="s">
        <v>154</v>
      </c>
      <c r="S3996" t="s">
        <v>295</v>
      </c>
      <c r="T3996" t="s">
        <v>445</v>
      </c>
      <c r="U3996">
        <v>1.6049303456108359E-4</v>
      </c>
      <c r="V3996" t="s">
        <v>154</v>
      </c>
    </row>
    <row r="3997" spans="9:22" x14ac:dyDescent="0.45">
      <c r="I3997" t="s">
        <v>185</v>
      </c>
      <c r="J3997" t="s">
        <v>446</v>
      </c>
      <c r="K3997">
        <v>7.1673434692325999E-4</v>
      </c>
      <c r="L3997" t="s">
        <v>154</v>
      </c>
      <c r="N3997" t="s">
        <v>259</v>
      </c>
      <c r="O3997" t="s">
        <v>446</v>
      </c>
      <c r="P3997">
        <v>1.066320088906806E-4</v>
      </c>
      <c r="Q3997" t="s">
        <v>154</v>
      </c>
      <c r="S3997" t="s">
        <v>295</v>
      </c>
      <c r="T3997" t="s">
        <v>446</v>
      </c>
      <c r="U3997">
        <v>1.5169439131978421E-4</v>
      </c>
      <c r="V3997" t="s">
        <v>154</v>
      </c>
    </row>
    <row r="3998" spans="9:22" x14ac:dyDescent="0.45">
      <c r="I3998" t="s">
        <v>185</v>
      </c>
      <c r="J3998" t="s">
        <v>447</v>
      </c>
      <c r="K3998">
        <v>1.0476703329285797E-2</v>
      </c>
      <c r="L3998" t="s">
        <v>154</v>
      </c>
      <c r="N3998" t="s">
        <v>259</v>
      </c>
      <c r="O3998" t="s">
        <v>447</v>
      </c>
      <c r="P3998">
        <v>1.4330830681520408E-3</v>
      </c>
      <c r="Q3998" t="s">
        <v>154</v>
      </c>
      <c r="S3998" t="s">
        <v>295</v>
      </c>
      <c r="T3998" t="s">
        <v>447</v>
      </c>
      <c r="U3998">
        <v>1.9808813306534845E-3</v>
      </c>
      <c r="V3998" t="s">
        <v>154</v>
      </c>
    </row>
    <row r="3999" spans="9:22" x14ac:dyDescent="0.45">
      <c r="I3999" t="s">
        <v>185</v>
      </c>
      <c r="J3999" t="s">
        <v>448</v>
      </c>
      <c r="K3999">
        <v>1.2902118309972089E-3</v>
      </c>
      <c r="L3999" t="s">
        <v>154</v>
      </c>
      <c r="N3999" t="s">
        <v>259</v>
      </c>
      <c r="O3999" t="s">
        <v>448</v>
      </c>
      <c r="P3999">
        <v>2.3340309738496367E-4</v>
      </c>
      <c r="Q3999" t="s">
        <v>154</v>
      </c>
      <c r="S3999" t="s">
        <v>295</v>
      </c>
      <c r="T3999" t="s">
        <v>448</v>
      </c>
      <c r="U3999">
        <v>5.8069298218795136E-4</v>
      </c>
      <c r="V3999" t="s">
        <v>154</v>
      </c>
    </row>
    <row r="4000" spans="9:22" x14ac:dyDescent="0.45">
      <c r="I4000" t="s">
        <v>185</v>
      </c>
      <c r="J4000" t="s">
        <v>449</v>
      </c>
      <c r="K4000">
        <v>8.7566224837930446E-4</v>
      </c>
      <c r="L4000" t="s">
        <v>154</v>
      </c>
      <c r="N4000" t="s">
        <v>259</v>
      </c>
      <c r="O4000" t="s">
        <v>449</v>
      </c>
      <c r="P4000">
        <v>2.1498708492201948E-4</v>
      </c>
      <c r="Q4000" t="s">
        <v>154</v>
      </c>
      <c r="S4000" t="s">
        <v>295</v>
      </c>
      <c r="T4000" t="s">
        <v>449</v>
      </c>
      <c r="U4000">
        <v>5.6979420407233389E-4</v>
      </c>
      <c r="V4000" t="s">
        <v>154</v>
      </c>
    </row>
    <row r="4001" spans="9:22" x14ac:dyDescent="0.45">
      <c r="I4001" t="s">
        <v>185</v>
      </c>
      <c r="J4001" t="s">
        <v>496</v>
      </c>
      <c r="K4001">
        <v>4.4250109957432685E-4</v>
      </c>
      <c r="L4001" t="s">
        <v>154</v>
      </c>
      <c r="N4001" t="s">
        <v>259</v>
      </c>
      <c r="O4001" t="s">
        <v>496</v>
      </c>
      <c r="P4001">
        <v>1.5019546796212339E-4</v>
      </c>
      <c r="Q4001" t="s">
        <v>154</v>
      </c>
      <c r="S4001" t="s">
        <v>295</v>
      </c>
      <c r="T4001" t="s">
        <v>496</v>
      </c>
      <c r="U4001">
        <v>4.7036960696971168E-4</v>
      </c>
      <c r="V4001" t="s">
        <v>154</v>
      </c>
    </row>
    <row r="4002" spans="9:22" x14ac:dyDescent="0.45">
      <c r="I4002" t="s">
        <v>185</v>
      </c>
      <c r="J4002" t="s">
        <v>497</v>
      </c>
      <c r="K4002">
        <v>0</v>
      </c>
      <c r="L4002" t="s">
        <v>154</v>
      </c>
      <c r="N4002" t="s">
        <v>259</v>
      </c>
      <c r="O4002" t="s">
        <v>497</v>
      </c>
      <c r="P4002">
        <v>4.4851411776581799E-4</v>
      </c>
      <c r="Q4002" t="s">
        <v>154</v>
      </c>
      <c r="S4002" t="s">
        <v>295</v>
      </c>
      <c r="T4002" t="s">
        <v>497</v>
      </c>
      <c r="U4002">
        <v>1.6208583157210094E-3</v>
      </c>
      <c r="V4002" t="s">
        <v>154</v>
      </c>
    </row>
    <row r="4003" spans="9:22" x14ac:dyDescent="0.45">
      <c r="I4003" t="s">
        <v>185</v>
      </c>
      <c r="J4003" t="s">
        <v>498</v>
      </c>
      <c r="K4003">
        <v>0</v>
      </c>
      <c r="L4003" t="s">
        <v>154</v>
      </c>
      <c r="N4003" t="s">
        <v>259</v>
      </c>
      <c r="O4003" t="s">
        <v>498</v>
      </c>
      <c r="P4003">
        <v>2.8227355760513441E-4</v>
      </c>
      <c r="Q4003" t="s">
        <v>154</v>
      </c>
      <c r="S4003" t="s">
        <v>295</v>
      </c>
      <c r="T4003" t="s">
        <v>498</v>
      </c>
      <c r="U4003">
        <v>1.6793527680139136E-3</v>
      </c>
      <c r="V4003" t="s">
        <v>154</v>
      </c>
    </row>
    <row r="4004" spans="9:22" x14ac:dyDescent="0.45">
      <c r="I4004" t="s">
        <v>185</v>
      </c>
      <c r="J4004" t="s">
        <v>499</v>
      </c>
      <c r="K4004">
        <v>4.5591140522114351E-4</v>
      </c>
      <c r="L4004" t="s">
        <v>154</v>
      </c>
      <c r="N4004" t="s">
        <v>259</v>
      </c>
      <c r="O4004" t="s">
        <v>499</v>
      </c>
      <c r="P4004">
        <v>3.4244411912801861E-5</v>
      </c>
      <c r="Q4004" t="s">
        <v>154</v>
      </c>
      <c r="S4004" t="s">
        <v>295</v>
      </c>
      <c r="T4004" t="s">
        <v>499</v>
      </c>
      <c r="U4004">
        <v>2.1817963104591847E-4</v>
      </c>
      <c r="V4004" t="s">
        <v>154</v>
      </c>
    </row>
    <row r="4005" spans="9:22" x14ac:dyDescent="0.45">
      <c r="I4005" t="s">
        <v>185</v>
      </c>
      <c r="J4005" t="s">
        <v>500</v>
      </c>
      <c r="K4005">
        <v>9.5874884290564658E-4</v>
      </c>
      <c r="L4005" t="s">
        <v>154</v>
      </c>
      <c r="N4005" t="s">
        <v>259</v>
      </c>
      <c r="O4005" t="s">
        <v>500</v>
      </c>
      <c r="P4005">
        <v>3.3096171955336204E-5</v>
      </c>
      <c r="Q4005" t="s">
        <v>154</v>
      </c>
      <c r="S4005" t="s">
        <v>295</v>
      </c>
      <c r="T4005" t="s">
        <v>500</v>
      </c>
      <c r="U4005">
        <v>1.942677052969443E-4</v>
      </c>
      <c r="V4005" t="s">
        <v>154</v>
      </c>
    </row>
    <row r="4006" spans="9:22" x14ac:dyDescent="0.45">
      <c r="I4006" t="s">
        <v>185</v>
      </c>
      <c r="J4006" t="s">
        <v>501</v>
      </c>
      <c r="K4006">
        <v>1.5272760540288701E-2</v>
      </c>
      <c r="L4006" t="s">
        <v>154</v>
      </c>
      <c r="N4006" t="s">
        <v>259</v>
      </c>
      <c r="O4006" t="s">
        <v>501</v>
      </c>
      <c r="P4006">
        <v>1.3046811537960571E-3</v>
      </c>
      <c r="Q4006" t="s">
        <v>154</v>
      </c>
      <c r="S4006" t="s">
        <v>295</v>
      </c>
      <c r="T4006" t="s">
        <v>501</v>
      </c>
      <c r="U4006">
        <v>1.4472022850124887E-3</v>
      </c>
      <c r="V4006" t="s">
        <v>154</v>
      </c>
    </row>
    <row r="4007" spans="9:22" x14ac:dyDescent="0.45">
      <c r="I4007" t="s">
        <v>185</v>
      </c>
      <c r="J4007" t="s">
        <v>502</v>
      </c>
      <c r="K4007">
        <v>1.8772480345560399E-3</v>
      </c>
      <c r="L4007" t="s">
        <v>154</v>
      </c>
      <c r="N4007" t="s">
        <v>259</v>
      </c>
      <c r="O4007" t="s">
        <v>502</v>
      </c>
      <c r="P4007">
        <v>3.3957410264200008E-4</v>
      </c>
      <c r="Q4007" t="s">
        <v>154</v>
      </c>
      <c r="S4007" t="s">
        <v>295</v>
      </c>
      <c r="T4007" t="s">
        <v>502</v>
      </c>
      <c r="U4007">
        <v>2.5459686031649187E-4</v>
      </c>
      <c r="V4007" t="s">
        <v>154</v>
      </c>
    </row>
    <row r="4008" spans="9:22" x14ac:dyDescent="0.45">
      <c r="I4008" t="s">
        <v>185</v>
      </c>
      <c r="J4008" t="s">
        <v>503</v>
      </c>
      <c r="K4008">
        <v>1.3589776395855231E-3</v>
      </c>
      <c r="L4008" t="s">
        <v>154</v>
      </c>
      <c r="N4008" t="s">
        <v>259</v>
      </c>
      <c r="O4008" t="s">
        <v>503</v>
      </c>
      <c r="P4008">
        <v>2.3914535861197986E-4</v>
      </c>
      <c r="Q4008" t="s">
        <v>154</v>
      </c>
      <c r="S4008" t="s">
        <v>295</v>
      </c>
      <c r="T4008" t="s">
        <v>503</v>
      </c>
      <c r="U4008">
        <v>1.9243596255698502E-4</v>
      </c>
      <c r="V4008" t="s">
        <v>154</v>
      </c>
    </row>
    <row r="4009" spans="9:22" x14ac:dyDescent="0.45">
      <c r="I4009" t="s">
        <v>185</v>
      </c>
      <c r="J4009" t="s">
        <v>504</v>
      </c>
      <c r="K4009">
        <v>6.4571356405362316E-4</v>
      </c>
      <c r="L4009" t="s">
        <v>154</v>
      </c>
      <c r="N4009" t="s">
        <v>259</v>
      </c>
      <c r="O4009" t="s">
        <v>504</v>
      </c>
      <c r="P4009">
        <v>1.7635024832407946E-4</v>
      </c>
      <c r="Q4009" t="s">
        <v>154</v>
      </c>
      <c r="S4009" t="s">
        <v>295</v>
      </c>
      <c r="T4009" t="s">
        <v>504</v>
      </c>
      <c r="U4009">
        <v>1.6224830365556934E-4</v>
      </c>
      <c r="V4009" t="s">
        <v>154</v>
      </c>
    </row>
    <row r="4010" spans="9:22" x14ac:dyDescent="0.45">
      <c r="I4010" t="s">
        <v>185</v>
      </c>
      <c r="J4010" t="s">
        <v>505</v>
      </c>
      <c r="K4010">
        <v>0</v>
      </c>
      <c r="L4010" t="s">
        <v>154</v>
      </c>
      <c r="N4010" t="s">
        <v>259</v>
      </c>
      <c r="O4010" t="s">
        <v>505</v>
      </c>
      <c r="P4010">
        <v>6.5533826688332023E-4</v>
      </c>
      <c r="Q4010" t="s">
        <v>154</v>
      </c>
      <c r="S4010" t="s">
        <v>295</v>
      </c>
      <c r="T4010" t="s">
        <v>505</v>
      </c>
      <c r="U4010">
        <v>1.1542862713325903E-3</v>
      </c>
      <c r="V4010" t="s">
        <v>154</v>
      </c>
    </row>
    <row r="4011" spans="9:22" x14ac:dyDescent="0.45">
      <c r="I4011" t="s">
        <v>185</v>
      </c>
      <c r="J4011" t="s">
        <v>506</v>
      </c>
      <c r="K4011">
        <v>0</v>
      </c>
      <c r="L4011" t="s">
        <v>154</v>
      </c>
      <c r="N4011" t="s">
        <v>259</v>
      </c>
      <c r="O4011" t="s">
        <v>506</v>
      </c>
      <c r="P4011">
        <v>3.2587056621299869E-3</v>
      </c>
      <c r="Q4011" t="s">
        <v>154</v>
      </c>
      <c r="S4011" t="s">
        <v>295</v>
      </c>
      <c r="T4011" t="s">
        <v>506</v>
      </c>
      <c r="U4011">
        <v>2.4798084050512239E-3</v>
      </c>
      <c r="V4011" t="s">
        <v>154</v>
      </c>
    </row>
    <row r="4012" spans="9:22" x14ac:dyDescent="0.45">
      <c r="I4012" t="s">
        <v>185</v>
      </c>
      <c r="J4012" t="s">
        <v>507</v>
      </c>
      <c r="K4012">
        <v>9.0291330165333456E-4</v>
      </c>
      <c r="L4012" t="s">
        <v>154</v>
      </c>
      <c r="N4012" t="s">
        <v>259</v>
      </c>
      <c r="O4012" t="s">
        <v>507</v>
      </c>
      <c r="P4012">
        <v>5.1938588253915821E-4</v>
      </c>
      <c r="Q4012" t="s">
        <v>154</v>
      </c>
      <c r="S4012" t="s">
        <v>295</v>
      </c>
      <c r="T4012" t="s">
        <v>507</v>
      </c>
      <c r="U4012">
        <v>3.7072235207086783E-4</v>
      </c>
      <c r="V4012" t="s">
        <v>154</v>
      </c>
    </row>
    <row r="4013" spans="9:22" x14ac:dyDescent="0.45">
      <c r="I4013" t="s">
        <v>185</v>
      </c>
      <c r="J4013" t="s">
        <v>508</v>
      </c>
      <c r="K4013">
        <v>2.0738845932126724E-3</v>
      </c>
      <c r="L4013" t="s">
        <v>154</v>
      </c>
      <c r="N4013" t="s">
        <v>259</v>
      </c>
      <c r="O4013" t="s">
        <v>508</v>
      </c>
      <c r="P4013">
        <v>4.0374108827269975E-4</v>
      </c>
      <c r="Q4013" t="s">
        <v>154</v>
      </c>
      <c r="S4013" t="s">
        <v>295</v>
      </c>
      <c r="T4013" t="s">
        <v>508</v>
      </c>
      <c r="U4013">
        <v>3.322661581884522E-4</v>
      </c>
      <c r="V4013" t="s">
        <v>154</v>
      </c>
    </row>
    <row r="4014" spans="9:22" x14ac:dyDescent="0.45">
      <c r="I4014" t="s">
        <v>185</v>
      </c>
      <c r="J4014" t="s">
        <v>509</v>
      </c>
      <c r="K4014">
        <v>2.8834714502550544E-2</v>
      </c>
      <c r="L4014" t="s">
        <v>154</v>
      </c>
      <c r="N4014" t="s">
        <v>259</v>
      </c>
      <c r="O4014" t="s">
        <v>509</v>
      </c>
      <c r="P4014">
        <v>3.0605618166745815E-3</v>
      </c>
      <c r="Q4014" t="s">
        <v>154</v>
      </c>
      <c r="S4014" t="s">
        <v>295</v>
      </c>
      <c r="T4014" t="s">
        <v>509</v>
      </c>
      <c r="U4014">
        <v>3.1290257009249935E-3</v>
      </c>
      <c r="V4014" t="s">
        <v>154</v>
      </c>
    </row>
    <row r="4015" spans="9:22" x14ac:dyDescent="0.45">
      <c r="I4015" t="s">
        <v>185</v>
      </c>
      <c r="J4015" t="s">
        <v>510</v>
      </c>
      <c r="K4015">
        <v>3.3996284228367643E-3</v>
      </c>
      <c r="L4015" t="s">
        <v>154</v>
      </c>
      <c r="N4015" t="s">
        <v>259</v>
      </c>
      <c r="O4015" t="s">
        <v>510</v>
      </c>
      <c r="P4015">
        <v>7.5166525279835267E-4</v>
      </c>
      <c r="Q4015" t="s">
        <v>154</v>
      </c>
      <c r="S4015" t="s">
        <v>295</v>
      </c>
      <c r="T4015" t="s">
        <v>510</v>
      </c>
      <c r="U4015">
        <v>6.168258736419757E-4</v>
      </c>
      <c r="V4015" t="s">
        <v>154</v>
      </c>
    </row>
    <row r="4016" spans="9:22" x14ac:dyDescent="0.45">
      <c r="I4016" t="s">
        <v>185</v>
      </c>
      <c r="J4016" t="s">
        <v>511</v>
      </c>
      <c r="K4016">
        <v>2.4902588156196829E-3</v>
      </c>
      <c r="L4016" t="s">
        <v>154</v>
      </c>
      <c r="N4016" t="s">
        <v>259</v>
      </c>
      <c r="O4016" t="s">
        <v>511</v>
      </c>
      <c r="P4016">
        <v>6.4821750494856807E-4</v>
      </c>
      <c r="Q4016" t="s">
        <v>154</v>
      </c>
      <c r="S4016" t="s">
        <v>295</v>
      </c>
      <c r="T4016" t="s">
        <v>511</v>
      </c>
      <c r="U4016">
        <v>5.4388311596312647E-4</v>
      </c>
      <c r="V4016" t="s">
        <v>154</v>
      </c>
    </row>
    <row r="4017" spans="9:22" x14ac:dyDescent="0.45">
      <c r="I4017" t="s">
        <v>185</v>
      </c>
      <c r="J4017" t="s">
        <v>512</v>
      </c>
      <c r="K4017">
        <v>1.3713810340331943E-3</v>
      </c>
      <c r="L4017" t="s">
        <v>154</v>
      </c>
      <c r="N4017" t="s">
        <v>259</v>
      </c>
      <c r="O4017" t="s">
        <v>512</v>
      </c>
      <c r="P4017">
        <v>6.0255270438797114E-4</v>
      </c>
      <c r="Q4017" t="s">
        <v>154</v>
      </c>
      <c r="S4017" t="s">
        <v>295</v>
      </c>
      <c r="T4017" t="s">
        <v>512</v>
      </c>
      <c r="U4017">
        <v>4.8595229621711101E-4</v>
      </c>
      <c r="V4017" t="s">
        <v>154</v>
      </c>
    </row>
    <row r="4018" spans="9:22" x14ac:dyDescent="0.45">
      <c r="I4018" t="s">
        <v>185</v>
      </c>
      <c r="J4018" t="s">
        <v>513</v>
      </c>
      <c r="K4018">
        <v>0</v>
      </c>
      <c r="L4018" t="s">
        <v>154</v>
      </c>
      <c r="N4018" t="s">
        <v>259</v>
      </c>
      <c r="O4018" t="s">
        <v>513</v>
      </c>
      <c r="P4018">
        <v>1.9129686276798778E-3</v>
      </c>
      <c r="Q4018" t="s">
        <v>154</v>
      </c>
      <c r="S4018" t="s">
        <v>295</v>
      </c>
      <c r="T4018" t="s">
        <v>513</v>
      </c>
      <c r="U4018">
        <v>1.8169460175575902E-3</v>
      </c>
      <c r="V4018" t="s">
        <v>154</v>
      </c>
    </row>
    <row r="4019" spans="9:22" x14ac:dyDescent="0.45">
      <c r="I4019" t="s">
        <v>185</v>
      </c>
      <c r="J4019" t="s">
        <v>514</v>
      </c>
      <c r="K4019">
        <v>0</v>
      </c>
      <c r="L4019" t="s">
        <v>154</v>
      </c>
      <c r="N4019" t="s">
        <v>259</v>
      </c>
      <c r="O4019" t="s">
        <v>514</v>
      </c>
      <c r="P4019">
        <v>1.324182219271503E-3</v>
      </c>
      <c r="Q4019" t="s">
        <v>154</v>
      </c>
      <c r="S4019" t="s">
        <v>295</v>
      </c>
      <c r="T4019" t="s">
        <v>514</v>
      </c>
      <c r="U4019">
        <v>1.4198924206593011E-3</v>
      </c>
      <c r="V4019" t="s">
        <v>154</v>
      </c>
    </row>
    <row r="4020" spans="9:22" x14ac:dyDescent="0.45">
      <c r="I4020" t="s">
        <v>185</v>
      </c>
      <c r="J4020" t="s">
        <v>515</v>
      </c>
      <c r="K4020">
        <v>1.2338754154862211E-4</v>
      </c>
      <c r="L4020" t="s">
        <v>154</v>
      </c>
      <c r="N4020" t="s">
        <v>259</v>
      </c>
      <c r="O4020" t="s">
        <v>515</v>
      </c>
      <c r="P4020">
        <v>2.6159633305054434E-4</v>
      </c>
      <c r="Q4020" t="s">
        <v>154</v>
      </c>
      <c r="S4020" t="s">
        <v>295</v>
      </c>
      <c r="T4020" t="s">
        <v>515</v>
      </c>
      <c r="U4020">
        <v>3.7007872318472784E-4</v>
      </c>
      <c r="V4020" t="s">
        <v>154</v>
      </c>
    </row>
    <row r="4021" spans="9:22" x14ac:dyDescent="0.45">
      <c r="I4021" t="s">
        <v>185</v>
      </c>
      <c r="J4021" t="s">
        <v>516</v>
      </c>
      <c r="K4021">
        <v>2.5248910359747679E-4</v>
      </c>
      <c r="L4021" t="s">
        <v>154</v>
      </c>
      <c r="N4021" t="s">
        <v>259</v>
      </c>
      <c r="O4021" t="s">
        <v>516</v>
      </c>
      <c r="P4021">
        <v>3.1577328586434661E-4</v>
      </c>
      <c r="Q4021" t="s">
        <v>154</v>
      </c>
      <c r="S4021" t="s">
        <v>295</v>
      </c>
      <c r="T4021" t="s">
        <v>516</v>
      </c>
      <c r="U4021">
        <v>3.8960394391817537E-4</v>
      </c>
      <c r="V4021" t="s">
        <v>154</v>
      </c>
    </row>
    <row r="4022" spans="9:22" x14ac:dyDescent="0.45">
      <c r="I4022" t="s">
        <v>185</v>
      </c>
      <c r="J4022" t="s">
        <v>517</v>
      </c>
      <c r="K4022">
        <v>4.6993008541552014E-3</v>
      </c>
      <c r="L4022" t="s">
        <v>154</v>
      </c>
      <c r="N4022" t="s">
        <v>259</v>
      </c>
      <c r="O4022" t="s">
        <v>517</v>
      </c>
      <c r="P4022">
        <v>3.0579728074542662E-3</v>
      </c>
      <c r="Q4022" t="s">
        <v>154</v>
      </c>
      <c r="S4022" t="s">
        <v>295</v>
      </c>
      <c r="T4022" t="s">
        <v>517</v>
      </c>
      <c r="U4022">
        <v>2.7289107155066992E-3</v>
      </c>
      <c r="V4022" t="s">
        <v>154</v>
      </c>
    </row>
    <row r="4023" spans="9:22" x14ac:dyDescent="0.45">
      <c r="I4023" t="s">
        <v>185</v>
      </c>
      <c r="J4023" t="s">
        <v>518</v>
      </c>
      <c r="K4023">
        <v>4.9757007597990696E-4</v>
      </c>
      <c r="L4023" t="s">
        <v>154</v>
      </c>
      <c r="N4023" t="s">
        <v>259</v>
      </c>
      <c r="O4023" t="s">
        <v>518</v>
      </c>
      <c r="P4023">
        <v>4.2297206709289534E-4</v>
      </c>
      <c r="Q4023" t="s">
        <v>154</v>
      </c>
      <c r="S4023" t="s">
        <v>295</v>
      </c>
      <c r="T4023" t="s">
        <v>518</v>
      </c>
      <c r="U4023">
        <v>5.5621629369638254E-4</v>
      </c>
      <c r="V4023" t="s">
        <v>154</v>
      </c>
    </row>
    <row r="4024" spans="9:22" x14ac:dyDescent="0.45">
      <c r="I4024" t="s">
        <v>185</v>
      </c>
      <c r="J4024" t="s">
        <v>519</v>
      </c>
      <c r="K4024">
        <v>2.7237799450894435E-4</v>
      </c>
      <c r="L4024" t="s">
        <v>154</v>
      </c>
      <c r="N4024" t="s">
        <v>259</v>
      </c>
      <c r="O4024" t="s">
        <v>519</v>
      </c>
      <c r="P4024">
        <v>3.3491948538933976E-4</v>
      </c>
      <c r="Q4024" t="s">
        <v>154</v>
      </c>
      <c r="S4024" t="s">
        <v>295</v>
      </c>
      <c r="T4024" t="s">
        <v>519</v>
      </c>
      <c r="U4024">
        <v>5.8081621547488073E-4</v>
      </c>
      <c r="V4024" t="s">
        <v>154</v>
      </c>
    </row>
    <row r="4025" spans="9:22" x14ac:dyDescent="0.45">
      <c r="I4025" t="s">
        <v>185</v>
      </c>
      <c r="J4025" t="s">
        <v>520</v>
      </c>
      <c r="K4025">
        <v>1.3028652605561369E-4</v>
      </c>
      <c r="L4025" t="s">
        <v>154</v>
      </c>
      <c r="N4025" t="s">
        <v>259</v>
      </c>
      <c r="O4025" t="s">
        <v>520</v>
      </c>
      <c r="P4025">
        <v>3.2721335370055851E-4</v>
      </c>
      <c r="Q4025" t="s">
        <v>154</v>
      </c>
      <c r="S4025" t="s">
        <v>295</v>
      </c>
      <c r="T4025" t="s">
        <v>520</v>
      </c>
      <c r="U4025">
        <v>4.302957445747117E-4</v>
      </c>
      <c r="V4025" t="s">
        <v>154</v>
      </c>
    </row>
    <row r="4026" spans="9:22" x14ac:dyDescent="0.45">
      <c r="I4026" t="s">
        <v>185</v>
      </c>
      <c r="J4026" t="s">
        <v>521</v>
      </c>
      <c r="K4026">
        <v>0</v>
      </c>
      <c r="L4026" t="s">
        <v>154</v>
      </c>
      <c r="N4026" t="s">
        <v>259</v>
      </c>
      <c r="O4026" t="s">
        <v>521</v>
      </c>
      <c r="P4026">
        <v>8.8766221603843356E-4</v>
      </c>
      <c r="Q4026" t="s">
        <v>154</v>
      </c>
      <c r="S4026" t="s">
        <v>295</v>
      </c>
      <c r="T4026" t="s">
        <v>521</v>
      </c>
      <c r="U4026">
        <v>2.0304905626387956E-3</v>
      </c>
      <c r="V4026" t="s">
        <v>154</v>
      </c>
    </row>
    <row r="4027" spans="9:22" x14ac:dyDescent="0.45">
      <c r="I4027" t="s">
        <v>185</v>
      </c>
      <c r="J4027" t="s">
        <v>522</v>
      </c>
      <c r="K4027">
        <v>0</v>
      </c>
      <c r="L4027" t="s">
        <v>154</v>
      </c>
      <c r="N4027" t="s">
        <v>259</v>
      </c>
      <c r="O4027" t="s">
        <v>522</v>
      </c>
      <c r="P4027">
        <v>1.820073098550871E-4</v>
      </c>
      <c r="Q4027" t="s">
        <v>154</v>
      </c>
      <c r="S4027" t="s">
        <v>295</v>
      </c>
      <c r="T4027" t="s">
        <v>522</v>
      </c>
      <c r="U4027">
        <v>8.4562312932624801E-3</v>
      </c>
      <c r="V4027" t="s">
        <v>154</v>
      </c>
    </row>
    <row r="4028" spans="9:22" x14ac:dyDescent="0.45">
      <c r="I4028" t="s">
        <v>185</v>
      </c>
      <c r="J4028" t="s">
        <v>523</v>
      </c>
      <c r="K4028">
        <v>8.1917302656839974E-5</v>
      </c>
      <c r="L4028" t="s">
        <v>154</v>
      </c>
      <c r="N4028" t="s">
        <v>259</v>
      </c>
      <c r="O4028" t="s">
        <v>523</v>
      </c>
      <c r="P4028">
        <v>3.6884551435859447E-7</v>
      </c>
      <c r="Q4028" t="s">
        <v>154</v>
      </c>
      <c r="S4028" t="s">
        <v>295</v>
      </c>
      <c r="T4028" t="s">
        <v>523</v>
      </c>
      <c r="U4028">
        <v>1.4407644779892348E-3</v>
      </c>
      <c r="V4028" t="s">
        <v>154</v>
      </c>
    </row>
    <row r="4029" spans="9:22" x14ac:dyDescent="0.45">
      <c r="I4029" t="s">
        <v>185</v>
      </c>
      <c r="J4029" t="s">
        <v>524</v>
      </c>
      <c r="K4029">
        <v>2.9850640366252987E-4</v>
      </c>
      <c r="L4029" t="s">
        <v>154</v>
      </c>
      <c r="N4029" t="s">
        <v>259</v>
      </c>
      <c r="O4029" t="s">
        <v>524</v>
      </c>
      <c r="P4029">
        <v>1.0130679298357066E-5</v>
      </c>
      <c r="Q4029" t="s">
        <v>154</v>
      </c>
      <c r="S4029" t="s">
        <v>295</v>
      </c>
      <c r="T4029" t="s">
        <v>524</v>
      </c>
      <c r="U4029">
        <v>1.4401751621903247E-3</v>
      </c>
      <c r="V4029" t="s">
        <v>154</v>
      </c>
    </row>
    <row r="4030" spans="9:22" x14ac:dyDescent="0.45">
      <c r="I4030" t="s">
        <v>185</v>
      </c>
      <c r="J4030" t="s">
        <v>525</v>
      </c>
      <c r="K4030">
        <v>5.3502331186038423E-3</v>
      </c>
      <c r="L4030" t="s">
        <v>154</v>
      </c>
      <c r="N4030" t="s">
        <v>259</v>
      </c>
      <c r="O4030" t="s">
        <v>525</v>
      </c>
      <c r="P4030">
        <v>1.7890602781058134E-4</v>
      </c>
      <c r="Q4030" t="s">
        <v>154</v>
      </c>
      <c r="S4030" t="s">
        <v>295</v>
      </c>
      <c r="T4030" t="s">
        <v>525</v>
      </c>
      <c r="U4030">
        <v>9.9828217612854021E-3</v>
      </c>
      <c r="V4030" t="s">
        <v>154</v>
      </c>
    </row>
    <row r="4031" spans="9:22" x14ac:dyDescent="0.45">
      <c r="I4031" t="s">
        <v>185</v>
      </c>
      <c r="J4031" t="s">
        <v>526</v>
      </c>
      <c r="K4031">
        <v>5.8624224660046341E-4</v>
      </c>
      <c r="L4031" t="s">
        <v>154</v>
      </c>
      <c r="N4031" t="s">
        <v>259</v>
      </c>
      <c r="O4031" t="s">
        <v>526</v>
      </c>
      <c r="P4031">
        <v>4.285117159630589E-5</v>
      </c>
      <c r="Q4031" t="s">
        <v>154</v>
      </c>
      <c r="S4031" t="s">
        <v>295</v>
      </c>
      <c r="T4031" t="s">
        <v>526</v>
      </c>
      <c r="U4031">
        <v>1.3839799555192289E-3</v>
      </c>
      <c r="V4031" t="s">
        <v>154</v>
      </c>
    </row>
    <row r="4032" spans="9:22" x14ac:dyDescent="0.45">
      <c r="I4032" t="s">
        <v>185</v>
      </c>
      <c r="J4032" t="s">
        <v>527</v>
      </c>
      <c r="K4032">
        <v>4.157354097391336E-4</v>
      </c>
      <c r="L4032" t="s">
        <v>154</v>
      </c>
      <c r="N4032" t="s">
        <v>259</v>
      </c>
      <c r="O4032" t="s">
        <v>527</v>
      </c>
      <c r="P4032">
        <v>4.8156113503808556E-5</v>
      </c>
      <c r="Q4032" t="s">
        <v>154</v>
      </c>
      <c r="S4032" t="s">
        <v>295</v>
      </c>
      <c r="T4032" t="s">
        <v>527</v>
      </c>
      <c r="U4032">
        <v>1.3399854317596906E-3</v>
      </c>
      <c r="V4032" t="s">
        <v>154</v>
      </c>
    </row>
    <row r="4033" spans="9:22" x14ac:dyDescent="0.45">
      <c r="I4033" t="s">
        <v>185</v>
      </c>
      <c r="J4033" t="s">
        <v>528</v>
      </c>
      <c r="K4033">
        <v>1.3490963928725026E-4</v>
      </c>
      <c r="L4033" t="s">
        <v>154</v>
      </c>
      <c r="N4033" t="s">
        <v>259</v>
      </c>
      <c r="O4033" t="s">
        <v>528</v>
      </c>
      <c r="P4033">
        <v>4.5052303746259293E-5</v>
      </c>
      <c r="Q4033" t="s">
        <v>154</v>
      </c>
      <c r="S4033" t="s">
        <v>295</v>
      </c>
      <c r="T4033" t="s">
        <v>528</v>
      </c>
      <c r="U4033">
        <v>1.3190352639458178E-3</v>
      </c>
      <c r="V4033" t="s">
        <v>154</v>
      </c>
    </row>
    <row r="4034" spans="9:22" x14ac:dyDescent="0.45">
      <c r="I4034" t="s">
        <v>185</v>
      </c>
      <c r="J4034" t="s">
        <v>529</v>
      </c>
      <c r="K4034">
        <v>0</v>
      </c>
      <c r="L4034" t="s">
        <v>154</v>
      </c>
      <c r="N4034" t="s">
        <v>259</v>
      </c>
      <c r="O4034" t="s">
        <v>529</v>
      </c>
      <c r="P4034">
        <v>3.0778210642351018E-4</v>
      </c>
      <c r="Q4034" t="s">
        <v>154</v>
      </c>
      <c r="S4034" t="s">
        <v>295</v>
      </c>
      <c r="T4034" t="s">
        <v>529</v>
      </c>
      <c r="U4034">
        <v>6.4054090573872919E-3</v>
      </c>
      <c r="V4034" t="s">
        <v>154</v>
      </c>
    </row>
    <row r="4035" spans="9:22" x14ac:dyDescent="0.45">
      <c r="I4035" t="s">
        <v>185</v>
      </c>
      <c r="J4035" t="s">
        <v>530</v>
      </c>
      <c r="K4035">
        <v>0</v>
      </c>
      <c r="L4035" t="s">
        <v>154</v>
      </c>
      <c r="N4035" t="s">
        <v>259</v>
      </c>
      <c r="O4035" t="s">
        <v>530</v>
      </c>
      <c r="P4035">
        <v>1.0769406593935712E-3</v>
      </c>
      <c r="Q4035" t="s">
        <v>154</v>
      </c>
      <c r="S4035" t="s">
        <v>295</v>
      </c>
      <c r="T4035" t="s">
        <v>530</v>
      </c>
      <c r="U4035">
        <v>7.9970474591979403E-3</v>
      </c>
      <c r="V4035" t="s">
        <v>154</v>
      </c>
    </row>
    <row r="4036" spans="9:22" x14ac:dyDescent="0.45">
      <c r="I4036" t="s">
        <v>185</v>
      </c>
      <c r="J4036" t="s">
        <v>531</v>
      </c>
      <c r="K4036">
        <v>3.3424620103660675E-4</v>
      </c>
      <c r="L4036" t="s">
        <v>154</v>
      </c>
      <c r="N4036" t="s">
        <v>259</v>
      </c>
      <c r="O4036" t="s">
        <v>531</v>
      </c>
      <c r="P4036">
        <v>2.2257237206709874E-4</v>
      </c>
      <c r="Q4036" t="s">
        <v>154</v>
      </c>
      <c r="S4036" t="s">
        <v>295</v>
      </c>
      <c r="T4036" t="s">
        <v>531</v>
      </c>
      <c r="U4036">
        <v>1.0687949727785785E-3</v>
      </c>
      <c r="V4036" t="s">
        <v>154</v>
      </c>
    </row>
    <row r="4037" spans="9:22" x14ac:dyDescent="0.45">
      <c r="I4037" t="s">
        <v>185</v>
      </c>
      <c r="J4037" t="s">
        <v>532</v>
      </c>
      <c r="K4037">
        <v>7.5605440484980573E-4</v>
      </c>
      <c r="L4037" t="s">
        <v>154</v>
      </c>
      <c r="N4037" t="s">
        <v>259</v>
      </c>
      <c r="O4037" t="s">
        <v>532</v>
      </c>
      <c r="P4037">
        <v>2.4354499347177929E-4</v>
      </c>
      <c r="Q4037" t="s">
        <v>154</v>
      </c>
      <c r="S4037" t="s">
        <v>295</v>
      </c>
      <c r="T4037" t="s">
        <v>532</v>
      </c>
      <c r="U4037">
        <v>9.8186901274062346E-4</v>
      </c>
      <c r="V4037" t="s">
        <v>154</v>
      </c>
    </row>
    <row r="4038" spans="9:22" x14ac:dyDescent="0.45">
      <c r="I4038" t="s">
        <v>185</v>
      </c>
      <c r="J4038" t="s">
        <v>533</v>
      </c>
      <c r="K4038">
        <v>9.9208210146829474E-3</v>
      </c>
      <c r="L4038" t="s">
        <v>154</v>
      </c>
      <c r="N4038" t="s">
        <v>259</v>
      </c>
      <c r="O4038" t="s">
        <v>533</v>
      </c>
      <c r="P4038">
        <v>1.4668236518001702E-3</v>
      </c>
      <c r="Q4038" t="s">
        <v>154</v>
      </c>
      <c r="S4038" t="s">
        <v>295</v>
      </c>
      <c r="T4038" t="s">
        <v>533</v>
      </c>
      <c r="U4038">
        <v>7.9815441238179474E-3</v>
      </c>
      <c r="V4038" t="s">
        <v>154</v>
      </c>
    </row>
    <row r="4039" spans="9:22" x14ac:dyDescent="0.45">
      <c r="I4039" t="s">
        <v>185</v>
      </c>
      <c r="J4039" t="s">
        <v>534</v>
      </c>
      <c r="K4039">
        <v>9.5743835439251752E-4</v>
      </c>
      <c r="L4039" t="s">
        <v>154</v>
      </c>
      <c r="N4039" t="s">
        <v>259</v>
      </c>
      <c r="O4039" t="s">
        <v>534</v>
      </c>
      <c r="P4039">
        <v>4.4555216055382495E-4</v>
      </c>
      <c r="Q4039" t="s">
        <v>154</v>
      </c>
      <c r="S4039" t="s">
        <v>295</v>
      </c>
      <c r="T4039" t="s">
        <v>534</v>
      </c>
      <c r="U4039">
        <v>1.313614957970757E-3</v>
      </c>
      <c r="V4039" t="s">
        <v>154</v>
      </c>
    </row>
    <row r="4040" spans="9:22" x14ac:dyDescent="0.45">
      <c r="I4040" t="s">
        <v>185</v>
      </c>
      <c r="J4040" t="s">
        <v>535</v>
      </c>
      <c r="K4040">
        <v>6.5645581649473447E-4</v>
      </c>
      <c r="L4040" t="s">
        <v>154</v>
      </c>
      <c r="N4040" t="s">
        <v>259</v>
      </c>
      <c r="O4040" t="s">
        <v>535</v>
      </c>
      <c r="P4040">
        <v>4.262642826874798E-4</v>
      </c>
      <c r="Q4040" t="s">
        <v>154</v>
      </c>
      <c r="S4040" t="s">
        <v>295</v>
      </c>
      <c r="T4040" t="s">
        <v>535</v>
      </c>
      <c r="U4040">
        <v>1.2370957153669628E-3</v>
      </c>
      <c r="V4040" t="s">
        <v>154</v>
      </c>
    </row>
    <row r="4041" spans="9:22" x14ac:dyDescent="0.45">
      <c r="I4041" t="s">
        <v>185</v>
      </c>
      <c r="J4041" t="s">
        <v>536</v>
      </c>
      <c r="K4041">
        <v>2.947034762842224E-4</v>
      </c>
      <c r="L4041" t="s">
        <v>154</v>
      </c>
      <c r="N4041" t="s">
        <v>259</v>
      </c>
      <c r="O4041" t="s">
        <v>536</v>
      </c>
      <c r="P4041">
        <v>5.7695378367597313E-4</v>
      </c>
      <c r="Q4041" t="s">
        <v>154</v>
      </c>
      <c r="S4041" t="s">
        <v>295</v>
      </c>
      <c r="T4041" t="s">
        <v>536</v>
      </c>
      <c r="U4041">
        <v>9.7644406918705119E-4</v>
      </c>
      <c r="V4041" t="s">
        <v>154</v>
      </c>
    </row>
    <row r="4042" spans="9:22" x14ac:dyDescent="0.45">
      <c r="I4042" t="s">
        <v>185</v>
      </c>
      <c r="J4042" t="s">
        <v>537</v>
      </c>
      <c r="K4042">
        <v>0</v>
      </c>
      <c r="L4042" t="s">
        <v>154</v>
      </c>
      <c r="N4042" t="s">
        <v>259</v>
      </c>
      <c r="O4042" t="s">
        <v>537</v>
      </c>
      <c r="P4042">
        <v>1.6409935552577596E-3</v>
      </c>
      <c r="Q4042" t="s">
        <v>154</v>
      </c>
      <c r="S4042" t="s">
        <v>295</v>
      </c>
      <c r="T4042" t="s">
        <v>537</v>
      </c>
      <c r="U4042">
        <v>4.9319489816569079E-3</v>
      </c>
      <c r="V4042" t="s">
        <v>154</v>
      </c>
    </row>
    <row r="4043" spans="9:22" x14ac:dyDescent="0.45">
      <c r="I4043" t="s">
        <v>186</v>
      </c>
      <c r="J4043" t="s">
        <v>153</v>
      </c>
      <c r="K4043">
        <v>0</v>
      </c>
      <c r="L4043" t="s">
        <v>154</v>
      </c>
      <c r="N4043" t="s">
        <v>260</v>
      </c>
      <c r="O4043" t="s">
        <v>153</v>
      </c>
      <c r="P4043">
        <v>8.2515930399121155E-4</v>
      </c>
      <c r="Q4043" t="s">
        <v>154</v>
      </c>
      <c r="S4043" t="s">
        <v>296</v>
      </c>
      <c r="T4043" t="s">
        <v>153</v>
      </c>
      <c r="U4043">
        <v>4.264913683246962E-3</v>
      </c>
      <c r="V4043" t="s">
        <v>154</v>
      </c>
    </row>
    <row r="4044" spans="9:22" x14ac:dyDescent="0.45">
      <c r="I4044" t="s">
        <v>186</v>
      </c>
      <c r="J4044" t="s">
        <v>155</v>
      </c>
      <c r="K4044">
        <v>1.095830759761735E-4</v>
      </c>
      <c r="L4044" t="s">
        <v>154</v>
      </c>
      <c r="N4044" t="s">
        <v>260</v>
      </c>
      <c r="O4044" t="s">
        <v>155</v>
      </c>
      <c r="P4044">
        <v>9.7145590716004709E-5</v>
      </c>
      <c r="Q4044" t="s">
        <v>154</v>
      </c>
      <c r="S4044" t="s">
        <v>296</v>
      </c>
      <c r="T4044" t="s">
        <v>155</v>
      </c>
      <c r="U4044">
        <v>6.7416446779214496E-4</v>
      </c>
      <c r="V4044" t="s">
        <v>154</v>
      </c>
    </row>
    <row r="4045" spans="9:22" x14ac:dyDescent="0.45">
      <c r="I4045" t="s">
        <v>186</v>
      </c>
      <c r="J4045" t="s">
        <v>156</v>
      </c>
      <c r="K4045">
        <v>2.6615550380350539E-4</v>
      </c>
      <c r="L4045" t="s">
        <v>154</v>
      </c>
      <c r="N4045" t="s">
        <v>260</v>
      </c>
      <c r="O4045" t="s">
        <v>156</v>
      </c>
      <c r="P4045">
        <v>1.9551378887836793E-4</v>
      </c>
      <c r="Q4045" t="s">
        <v>154</v>
      </c>
      <c r="S4045" t="s">
        <v>296</v>
      </c>
      <c r="T4045" t="s">
        <v>156</v>
      </c>
      <c r="U4045">
        <v>5.6565526056625182E-4</v>
      </c>
      <c r="V4045" t="s">
        <v>154</v>
      </c>
    </row>
    <row r="4046" spans="9:22" x14ac:dyDescent="0.45">
      <c r="I4046" t="s">
        <v>186</v>
      </c>
      <c r="J4046" t="s">
        <v>324</v>
      </c>
      <c r="K4046">
        <v>4.661060743768014E-3</v>
      </c>
      <c r="L4046" t="s">
        <v>154</v>
      </c>
      <c r="N4046" t="s">
        <v>260</v>
      </c>
      <c r="O4046" t="s">
        <v>324</v>
      </c>
      <c r="P4046">
        <v>2.6045901600504594E-3</v>
      </c>
      <c r="Q4046" t="s">
        <v>154</v>
      </c>
      <c r="S4046" t="s">
        <v>296</v>
      </c>
      <c r="T4046" t="s">
        <v>324</v>
      </c>
      <c r="U4046">
        <v>5.5672186105781467E-3</v>
      </c>
      <c r="V4046" t="s">
        <v>154</v>
      </c>
    </row>
    <row r="4047" spans="9:22" x14ac:dyDescent="0.45">
      <c r="I4047" t="s">
        <v>186</v>
      </c>
      <c r="J4047" t="s">
        <v>325</v>
      </c>
      <c r="K4047">
        <v>5.7014339921704674E-4</v>
      </c>
      <c r="L4047" t="s">
        <v>154</v>
      </c>
      <c r="N4047" t="s">
        <v>260</v>
      </c>
      <c r="O4047" t="s">
        <v>325</v>
      </c>
      <c r="P4047">
        <v>5.3865299569114437E-4</v>
      </c>
      <c r="Q4047" t="s">
        <v>154</v>
      </c>
      <c r="S4047" t="s">
        <v>296</v>
      </c>
      <c r="T4047" t="s">
        <v>325</v>
      </c>
      <c r="U4047">
        <v>9.312125495388484E-4</v>
      </c>
      <c r="V4047" t="s">
        <v>154</v>
      </c>
    </row>
    <row r="4048" spans="9:22" x14ac:dyDescent="0.45">
      <c r="I4048" t="s">
        <v>186</v>
      </c>
      <c r="J4048" t="s">
        <v>342</v>
      </c>
      <c r="K4048">
        <v>4.0653023350649024E-4</v>
      </c>
      <c r="L4048" t="s">
        <v>154</v>
      </c>
      <c r="N4048" t="s">
        <v>260</v>
      </c>
      <c r="O4048" t="s">
        <v>342</v>
      </c>
      <c r="P4048">
        <v>5.6991162066585257E-4</v>
      </c>
      <c r="Q4048" t="s">
        <v>154</v>
      </c>
      <c r="S4048" t="s">
        <v>296</v>
      </c>
      <c r="T4048" t="s">
        <v>342</v>
      </c>
      <c r="U4048">
        <v>8.6544455062805676E-4</v>
      </c>
      <c r="V4048" t="s">
        <v>154</v>
      </c>
    </row>
    <row r="4049" spans="9:22" x14ac:dyDescent="0.45">
      <c r="I4049" t="s">
        <v>186</v>
      </c>
      <c r="J4049" t="s">
        <v>460</v>
      </c>
      <c r="K4049">
        <v>1.8022985590042173E-4</v>
      </c>
      <c r="L4049" t="s">
        <v>154</v>
      </c>
      <c r="N4049" t="s">
        <v>260</v>
      </c>
      <c r="O4049" t="s">
        <v>460</v>
      </c>
      <c r="P4049">
        <v>5.6915431856023558E-4</v>
      </c>
      <c r="Q4049" t="s">
        <v>154</v>
      </c>
      <c r="S4049" t="s">
        <v>296</v>
      </c>
      <c r="T4049" t="s">
        <v>460</v>
      </c>
      <c r="U4049">
        <v>7.4500234524119287E-4</v>
      </c>
      <c r="V4049" t="s">
        <v>154</v>
      </c>
    </row>
    <row r="4050" spans="9:22" x14ac:dyDescent="0.45">
      <c r="I4050" t="s">
        <v>186</v>
      </c>
      <c r="J4050" t="s">
        <v>461</v>
      </c>
      <c r="K4050">
        <v>0</v>
      </c>
      <c r="L4050" t="s">
        <v>154</v>
      </c>
      <c r="N4050" t="s">
        <v>260</v>
      </c>
      <c r="O4050" t="s">
        <v>461</v>
      </c>
      <c r="P4050">
        <v>2.0931584514534804E-3</v>
      </c>
      <c r="Q4050" t="s">
        <v>154</v>
      </c>
      <c r="S4050" t="s">
        <v>296</v>
      </c>
      <c r="T4050" t="s">
        <v>461</v>
      </c>
      <c r="U4050">
        <v>3.1983696477839731E-3</v>
      </c>
      <c r="V4050" t="s">
        <v>154</v>
      </c>
    </row>
    <row r="4051" spans="9:22" x14ac:dyDescent="0.45">
      <c r="I4051" t="s">
        <v>186</v>
      </c>
      <c r="J4051" t="s">
        <v>157</v>
      </c>
      <c r="K4051">
        <v>0</v>
      </c>
      <c r="L4051" t="s">
        <v>154</v>
      </c>
      <c r="N4051" t="s">
        <v>260</v>
      </c>
      <c r="O4051" t="s">
        <v>157</v>
      </c>
      <c r="P4051">
        <v>1.6012339184376171E-2</v>
      </c>
      <c r="Q4051" t="s">
        <v>154</v>
      </c>
      <c r="S4051" t="s">
        <v>296</v>
      </c>
      <c r="T4051" t="s">
        <v>157</v>
      </c>
      <c r="U4051">
        <v>1.4784902526866124E-2</v>
      </c>
      <c r="V4051" t="s">
        <v>154</v>
      </c>
    </row>
    <row r="4052" spans="9:22" x14ac:dyDescent="0.45">
      <c r="I4052" t="s">
        <v>186</v>
      </c>
      <c r="J4052" t="s">
        <v>158</v>
      </c>
      <c r="K4052">
        <v>5.4801020471257917E-4</v>
      </c>
      <c r="L4052" t="s">
        <v>154</v>
      </c>
      <c r="N4052" t="s">
        <v>260</v>
      </c>
      <c r="O4052" t="s">
        <v>158</v>
      </c>
      <c r="P4052">
        <v>2.1804450886123258E-3</v>
      </c>
      <c r="Q4052" t="s">
        <v>154</v>
      </c>
      <c r="S4052" t="s">
        <v>296</v>
      </c>
      <c r="T4052" t="s">
        <v>158</v>
      </c>
      <c r="U4052">
        <v>1.9953063049679923E-3</v>
      </c>
      <c r="V4052" t="s">
        <v>154</v>
      </c>
    </row>
    <row r="4053" spans="9:22" x14ac:dyDescent="0.45">
      <c r="I4053" t="s">
        <v>186</v>
      </c>
      <c r="J4053" t="s">
        <v>159</v>
      </c>
      <c r="K4053">
        <v>1.0725461272107887E-3</v>
      </c>
      <c r="L4053" t="s">
        <v>154</v>
      </c>
      <c r="N4053" t="s">
        <v>260</v>
      </c>
      <c r="O4053" t="s">
        <v>159</v>
      </c>
      <c r="P4053">
        <v>2.344353378890226E-3</v>
      </c>
      <c r="Q4053" t="s">
        <v>154</v>
      </c>
      <c r="S4053" t="s">
        <v>296</v>
      </c>
      <c r="T4053" t="s">
        <v>159</v>
      </c>
      <c r="U4053">
        <v>2.0677048508911883E-3</v>
      </c>
      <c r="V4053" t="s">
        <v>154</v>
      </c>
    </row>
    <row r="4054" spans="9:22" x14ac:dyDescent="0.45">
      <c r="I4054" t="s">
        <v>186</v>
      </c>
      <c r="J4054" t="s">
        <v>326</v>
      </c>
      <c r="K4054">
        <v>1.5483240939509507E-2</v>
      </c>
      <c r="L4054" t="s">
        <v>154</v>
      </c>
      <c r="N4054" t="s">
        <v>260</v>
      </c>
      <c r="O4054" t="s">
        <v>326</v>
      </c>
      <c r="P4054">
        <v>2.0409165679377617E-2</v>
      </c>
      <c r="Q4054" t="s">
        <v>154</v>
      </c>
      <c r="S4054" t="s">
        <v>296</v>
      </c>
      <c r="T4054" t="s">
        <v>326</v>
      </c>
      <c r="U4054">
        <v>1.8365017165925378E-2</v>
      </c>
      <c r="V4054" t="s">
        <v>154</v>
      </c>
    </row>
    <row r="4055" spans="9:22" x14ac:dyDescent="0.45">
      <c r="I4055" t="s">
        <v>186</v>
      </c>
      <c r="J4055" t="s">
        <v>327</v>
      </c>
      <c r="K4055">
        <v>1.7088442355273868E-3</v>
      </c>
      <c r="L4055" t="s">
        <v>154</v>
      </c>
      <c r="N4055" t="s">
        <v>260</v>
      </c>
      <c r="O4055" t="s">
        <v>327</v>
      </c>
      <c r="P4055">
        <v>3.0560251309997141E-3</v>
      </c>
      <c r="Q4055" t="s">
        <v>154</v>
      </c>
      <c r="S4055" t="s">
        <v>296</v>
      </c>
      <c r="T4055" t="s">
        <v>327</v>
      </c>
      <c r="U4055">
        <v>2.702166543746842E-3</v>
      </c>
      <c r="V4055" t="s">
        <v>154</v>
      </c>
    </row>
    <row r="4056" spans="9:22" x14ac:dyDescent="0.45">
      <c r="I4056" t="s">
        <v>186</v>
      </c>
      <c r="J4056" t="s">
        <v>343</v>
      </c>
      <c r="K4056">
        <v>1.3540284612425437E-3</v>
      </c>
      <c r="L4056" t="s">
        <v>154</v>
      </c>
      <c r="N4056" t="s">
        <v>260</v>
      </c>
      <c r="O4056" t="s">
        <v>343</v>
      </c>
      <c r="P4056">
        <v>2.9529612874309393E-3</v>
      </c>
      <c r="Q4056" t="s">
        <v>154</v>
      </c>
      <c r="S4056" t="s">
        <v>296</v>
      </c>
      <c r="T4056" t="s">
        <v>343</v>
      </c>
      <c r="U4056">
        <v>2.5817081282388339E-3</v>
      </c>
      <c r="V4056" t="s">
        <v>154</v>
      </c>
    </row>
    <row r="4057" spans="9:22" x14ac:dyDescent="0.45">
      <c r="I4057" t="s">
        <v>186</v>
      </c>
      <c r="J4057" t="s">
        <v>462</v>
      </c>
      <c r="K4057">
        <v>6.5235049636825162E-4</v>
      </c>
      <c r="L4057" t="s">
        <v>154</v>
      </c>
      <c r="N4057" t="s">
        <v>260</v>
      </c>
      <c r="O4057" t="s">
        <v>462</v>
      </c>
      <c r="P4057">
        <v>2.9088971170765864E-3</v>
      </c>
      <c r="Q4057" t="s">
        <v>154</v>
      </c>
      <c r="S4057" t="s">
        <v>296</v>
      </c>
      <c r="T4057" t="s">
        <v>462</v>
      </c>
      <c r="U4057">
        <v>2.5563243023748847E-3</v>
      </c>
      <c r="V4057" t="s">
        <v>154</v>
      </c>
    </row>
    <row r="4058" spans="9:22" x14ac:dyDescent="0.45">
      <c r="I4058" t="s">
        <v>186</v>
      </c>
      <c r="J4058" t="s">
        <v>463</v>
      </c>
      <c r="K4058">
        <v>0</v>
      </c>
      <c r="L4058" t="s">
        <v>154</v>
      </c>
      <c r="N4058" t="s">
        <v>260</v>
      </c>
      <c r="O4058" t="s">
        <v>463</v>
      </c>
      <c r="P4058">
        <v>1.4010603034619559E-2</v>
      </c>
      <c r="Q4058" t="s">
        <v>154</v>
      </c>
      <c r="S4058" t="s">
        <v>296</v>
      </c>
      <c r="T4058" t="s">
        <v>463</v>
      </c>
      <c r="U4058">
        <v>1.1942557226869063E-2</v>
      </c>
      <c r="V4058" t="s">
        <v>154</v>
      </c>
    </row>
    <row r="4059" spans="9:22" x14ac:dyDescent="0.45">
      <c r="I4059" t="s">
        <v>186</v>
      </c>
      <c r="J4059" t="s">
        <v>160</v>
      </c>
      <c r="K4059">
        <v>0</v>
      </c>
      <c r="L4059" t="s">
        <v>154</v>
      </c>
      <c r="N4059" t="s">
        <v>260</v>
      </c>
      <c r="O4059" t="s">
        <v>160</v>
      </c>
      <c r="P4059">
        <v>4.5388972560357508E-3</v>
      </c>
      <c r="Q4059" t="s">
        <v>154</v>
      </c>
      <c r="S4059" t="s">
        <v>296</v>
      </c>
      <c r="T4059" t="s">
        <v>160</v>
      </c>
      <c r="U4059">
        <v>1.6499140512928948E-2</v>
      </c>
      <c r="V4059" t="s">
        <v>154</v>
      </c>
    </row>
    <row r="4060" spans="9:22" x14ac:dyDescent="0.45">
      <c r="I4060" t="s">
        <v>186</v>
      </c>
      <c r="J4060" t="s">
        <v>161</v>
      </c>
      <c r="K4060">
        <v>3.3899286783025881E-4</v>
      </c>
      <c r="L4060" t="s">
        <v>154</v>
      </c>
      <c r="N4060" t="s">
        <v>260</v>
      </c>
      <c r="O4060" t="s">
        <v>161</v>
      </c>
      <c r="P4060">
        <v>2.0165456398142314E-4</v>
      </c>
      <c r="Q4060" t="s">
        <v>154</v>
      </c>
      <c r="S4060" t="s">
        <v>296</v>
      </c>
      <c r="T4060" t="s">
        <v>161</v>
      </c>
      <c r="U4060">
        <v>2.1388501932612424E-3</v>
      </c>
      <c r="V4060" t="s">
        <v>154</v>
      </c>
    </row>
    <row r="4061" spans="9:22" x14ac:dyDescent="0.45">
      <c r="I4061" t="s">
        <v>186</v>
      </c>
      <c r="J4061" t="s">
        <v>162</v>
      </c>
      <c r="K4061">
        <v>8.7448638804398058E-4</v>
      </c>
      <c r="L4061" t="s">
        <v>154</v>
      </c>
      <c r="N4061" t="s">
        <v>260</v>
      </c>
      <c r="O4061" t="s">
        <v>162</v>
      </c>
      <c r="P4061">
        <v>2.2816073940613532E-4</v>
      </c>
      <c r="Q4061" t="s">
        <v>154</v>
      </c>
      <c r="S4061" t="s">
        <v>296</v>
      </c>
      <c r="T4061" t="s">
        <v>162</v>
      </c>
      <c r="U4061">
        <v>2.1548751039013516E-3</v>
      </c>
      <c r="V4061" t="s">
        <v>154</v>
      </c>
    </row>
    <row r="4062" spans="9:22" x14ac:dyDescent="0.45">
      <c r="I4062" t="s">
        <v>186</v>
      </c>
      <c r="J4062" t="s">
        <v>328</v>
      </c>
      <c r="K4062">
        <v>1.5221601067948971E-2</v>
      </c>
      <c r="L4062" t="s">
        <v>154</v>
      </c>
      <c r="N4062" t="s">
        <v>260</v>
      </c>
      <c r="O4062" t="s">
        <v>328</v>
      </c>
      <c r="P4062">
        <v>2.7897030534370527E-3</v>
      </c>
      <c r="Q4062" t="s">
        <v>154</v>
      </c>
      <c r="S4062" t="s">
        <v>296</v>
      </c>
      <c r="T4062" t="s">
        <v>328</v>
      </c>
      <c r="U4062">
        <v>1.6193621053476111E-2</v>
      </c>
      <c r="V4062" t="s">
        <v>154</v>
      </c>
    </row>
    <row r="4063" spans="9:22" x14ac:dyDescent="0.45">
      <c r="I4063" t="s">
        <v>186</v>
      </c>
      <c r="J4063" t="s">
        <v>329</v>
      </c>
      <c r="K4063">
        <v>1.8022218467665004E-3</v>
      </c>
      <c r="L4063" t="s">
        <v>154</v>
      </c>
      <c r="N4063" t="s">
        <v>260</v>
      </c>
      <c r="O4063" t="s">
        <v>329</v>
      </c>
      <c r="P4063">
        <v>3.7888797830947413E-4</v>
      </c>
      <c r="Q4063" t="s">
        <v>154</v>
      </c>
      <c r="S4063" t="s">
        <v>296</v>
      </c>
      <c r="T4063" t="s">
        <v>329</v>
      </c>
      <c r="U4063">
        <v>2.3613600615123372E-3</v>
      </c>
      <c r="V4063" t="s">
        <v>154</v>
      </c>
    </row>
    <row r="4064" spans="9:22" x14ac:dyDescent="0.45">
      <c r="I4064" t="s">
        <v>186</v>
      </c>
      <c r="J4064" t="s">
        <v>344</v>
      </c>
      <c r="K4064">
        <v>1.4330236865414524E-3</v>
      </c>
      <c r="L4064" t="s">
        <v>154</v>
      </c>
      <c r="N4064" t="s">
        <v>260</v>
      </c>
      <c r="O4064" t="s">
        <v>344</v>
      </c>
      <c r="P4064">
        <v>3.8257809115310639E-4</v>
      </c>
      <c r="Q4064" t="s">
        <v>154</v>
      </c>
      <c r="S4064" t="s">
        <v>296</v>
      </c>
      <c r="T4064" t="s">
        <v>344</v>
      </c>
      <c r="U4064">
        <v>2.272639265389904E-3</v>
      </c>
      <c r="V4064" t="s">
        <v>154</v>
      </c>
    </row>
    <row r="4065" spans="9:22" x14ac:dyDescent="0.45">
      <c r="I4065" t="s">
        <v>186</v>
      </c>
      <c r="J4065" t="s">
        <v>464</v>
      </c>
      <c r="K4065">
        <v>7.8385004783275837E-4</v>
      </c>
      <c r="L4065" t="s">
        <v>154</v>
      </c>
      <c r="N4065" t="s">
        <v>260</v>
      </c>
      <c r="O4065" t="s">
        <v>464</v>
      </c>
      <c r="P4065">
        <v>4.3665867141026292E-4</v>
      </c>
      <c r="Q4065" t="s">
        <v>154</v>
      </c>
      <c r="S4065" t="s">
        <v>296</v>
      </c>
      <c r="T4065" t="s">
        <v>464</v>
      </c>
      <c r="U4065">
        <v>2.0243867507555979E-3</v>
      </c>
      <c r="V4065" t="s">
        <v>154</v>
      </c>
    </row>
    <row r="4066" spans="9:22" x14ac:dyDescent="0.45">
      <c r="I4066" t="s">
        <v>186</v>
      </c>
      <c r="J4066" t="s">
        <v>465</v>
      </c>
      <c r="K4066">
        <v>0</v>
      </c>
      <c r="L4066" t="s">
        <v>154</v>
      </c>
      <c r="N4066" t="s">
        <v>260</v>
      </c>
      <c r="O4066" t="s">
        <v>465</v>
      </c>
      <c r="P4066">
        <v>1.6014756543368499E-3</v>
      </c>
      <c r="Q4066" t="s">
        <v>154</v>
      </c>
      <c r="S4066" t="s">
        <v>296</v>
      </c>
      <c r="T4066" t="s">
        <v>465</v>
      </c>
      <c r="U4066">
        <v>8.7951691161156868E-3</v>
      </c>
      <c r="V4066" t="s">
        <v>154</v>
      </c>
    </row>
    <row r="4067" spans="9:22" x14ac:dyDescent="0.45">
      <c r="I4067" t="s">
        <v>186</v>
      </c>
      <c r="J4067" t="s">
        <v>163</v>
      </c>
      <c r="K4067">
        <v>0</v>
      </c>
      <c r="L4067" t="s">
        <v>154</v>
      </c>
      <c r="N4067" t="s">
        <v>260</v>
      </c>
      <c r="O4067" t="s">
        <v>163</v>
      </c>
      <c r="P4067">
        <v>1.1090580849680468E-2</v>
      </c>
      <c r="Q4067" t="s">
        <v>154</v>
      </c>
      <c r="S4067" t="s">
        <v>296</v>
      </c>
      <c r="T4067" t="s">
        <v>163</v>
      </c>
      <c r="U4067">
        <v>8.4295742185106978E-3</v>
      </c>
      <c r="V4067" t="s">
        <v>154</v>
      </c>
    </row>
    <row r="4068" spans="9:22" x14ac:dyDescent="0.45">
      <c r="I4068" t="s">
        <v>186</v>
      </c>
      <c r="J4068" t="s">
        <v>164</v>
      </c>
      <c r="K4068">
        <v>2.6592916244668261E-4</v>
      </c>
      <c r="L4068" t="s">
        <v>154</v>
      </c>
      <c r="N4068" t="s">
        <v>260</v>
      </c>
      <c r="O4068" t="s">
        <v>164</v>
      </c>
      <c r="P4068">
        <v>1.3081810174787522E-3</v>
      </c>
      <c r="Q4068" t="s">
        <v>154</v>
      </c>
      <c r="S4068" t="s">
        <v>296</v>
      </c>
      <c r="T4068" t="s">
        <v>164</v>
      </c>
      <c r="U4068">
        <v>1.0904782313875276E-3</v>
      </c>
      <c r="V4068" t="s">
        <v>154</v>
      </c>
    </row>
    <row r="4069" spans="9:22" x14ac:dyDescent="0.45">
      <c r="I4069" t="s">
        <v>186</v>
      </c>
      <c r="J4069" t="s">
        <v>165</v>
      </c>
      <c r="K4069">
        <v>8.8638412640383135E-4</v>
      </c>
      <c r="L4069" t="s">
        <v>154</v>
      </c>
      <c r="N4069" t="s">
        <v>260</v>
      </c>
      <c r="O4069" t="s">
        <v>165</v>
      </c>
      <c r="P4069">
        <v>1.1322966015126969E-3</v>
      </c>
      <c r="Q4069" t="s">
        <v>154</v>
      </c>
      <c r="S4069" t="s">
        <v>296</v>
      </c>
      <c r="T4069" t="s">
        <v>165</v>
      </c>
      <c r="U4069">
        <v>1.0724837090165438E-3</v>
      </c>
      <c r="V4069" t="s">
        <v>154</v>
      </c>
    </row>
    <row r="4070" spans="9:22" x14ac:dyDescent="0.45">
      <c r="I4070" t="s">
        <v>186</v>
      </c>
      <c r="J4070" t="s">
        <v>330</v>
      </c>
      <c r="K4070">
        <v>1.3571203575188706E-2</v>
      </c>
      <c r="L4070" t="s">
        <v>154</v>
      </c>
      <c r="N4070" t="s">
        <v>260</v>
      </c>
      <c r="O4070" t="s">
        <v>330</v>
      </c>
      <c r="P4070">
        <v>9.9765220217984379E-3</v>
      </c>
      <c r="Q4070" t="s">
        <v>154</v>
      </c>
      <c r="S4070" t="s">
        <v>296</v>
      </c>
      <c r="T4070" t="s">
        <v>330</v>
      </c>
      <c r="U4070">
        <v>8.9210303201797542E-3</v>
      </c>
      <c r="V4070" t="s">
        <v>154</v>
      </c>
    </row>
    <row r="4071" spans="9:22" x14ac:dyDescent="0.45">
      <c r="I4071" t="s">
        <v>186</v>
      </c>
      <c r="J4071" t="s">
        <v>331</v>
      </c>
      <c r="K4071">
        <v>1.5272080902308158E-3</v>
      </c>
      <c r="L4071" t="s">
        <v>154</v>
      </c>
      <c r="N4071" t="s">
        <v>260</v>
      </c>
      <c r="O4071" t="s">
        <v>331</v>
      </c>
      <c r="P4071">
        <v>2.0313804491480132E-3</v>
      </c>
      <c r="Q4071" t="s">
        <v>154</v>
      </c>
      <c r="S4071" t="s">
        <v>296</v>
      </c>
      <c r="T4071" t="s">
        <v>331</v>
      </c>
      <c r="U4071">
        <v>1.4514263222709875E-3</v>
      </c>
      <c r="V4071" t="s">
        <v>154</v>
      </c>
    </row>
    <row r="4072" spans="9:22" x14ac:dyDescent="0.45">
      <c r="I4072" t="s">
        <v>186</v>
      </c>
      <c r="J4072" t="s">
        <v>345</v>
      </c>
      <c r="K4072">
        <v>1.0622650001021487E-3</v>
      </c>
      <c r="L4072" t="s">
        <v>154</v>
      </c>
      <c r="N4072" t="s">
        <v>260</v>
      </c>
      <c r="O4072" t="s">
        <v>345</v>
      </c>
      <c r="P4072">
        <v>2.0642150893716033E-3</v>
      </c>
      <c r="Q4072" t="s">
        <v>154</v>
      </c>
      <c r="S4072" t="s">
        <v>296</v>
      </c>
      <c r="T4072" t="s">
        <v>345</v>
      </c>
      <c r="U4072">
        <v>1.3342569068508817E-3</v>
      </c>
      <c r="V4072" t="s">
        <v>154</v>
      </c>
    </row>
    <row r="4073" spans="9:22" x14ac:dyDescent="0.45">
      <c r="I4073" t="s">
        <v>186</v>
      </c>
      <c r="J4073" t="s">
        <v>466</v>
      </c>
      <c r="K4073">
        <v>6.6430462271146865E-4</v>
      </c>
      <c r="L4073" t="s">
        <v>154</v>
      </c>
      <c r="N4073" t="s">
        <v>260</v>
      </c>
      <c r="O4073" t="s">
        <v>466</v>
      </c>
      <c r="P4073">
        <v>1.7196841026577928E-3</v>
      </c>
      <c r="Q4073" t="s">
        <v>154</v>
      </c>
      <c r="S4073" t="s">
        <v>296</v>
      </c>
      <c r="T4073" t="s">
        <v>466</v>
      </c>
      <c r="U4073">
        <v>1.1829974036168932E-3</v>
      </c>
      <c r="V4073" t="s">
        <v>154</v>
      </c>
    </row>
    <row r="4074" spans="9:22" x14ac:dyDescent="0.45">
      <c r="I4074" t="s">
        <v>186</v>
      </c>
      <c r="J4074" t="s">
        <v>467</v>
      </c>
      <c r="K4074">
        <v>0</v>
      </c>
      <c r="L4074" t="s">
        <v>154</v>
      </c>
      <c r="N4074" t="s">
        <v>260</v>
      </c>
      <c r="O4074" t="s">
        <v>467</v>
      </c>
      <c r="P4074">
        <v>9.6573200266883135E-3</v>
      </c>
      <c r="Q4074" t="s">
        <v>154</v>
      </c>
      <c r="S4074" t="s">
        <v>296</v>
      </c>
      <c r="T4074" t="s">
        <v>467</v>
      </c>
      <c r="U4074">
        <v>4.8310882675107166E-3</v>
      </c>
      <c r="V4074" t="s">
        <v>154</v>
      </c>
    </row>
    <row r="4075" spans="9:22" x14ac:dyDescent="0.45">
      <c r="I4075" t="s">
        <v>186</v>
      </c>
      <c r="J4075" t="s">
        <v>332</v>
      </c>
      <c r="K4075">
        <v>0</v>
      </c>
      <c r="L4075" t="s">
        <v>154</v>
      </c>
      <c r="N4075" t="s">
        <v>260</v>
      </c>
      <c r="O4075" t="s">
        <v>332</v>
      </c>
      <c r="P4075">
        <v>1.0312544466262038E-2</v>
      </c>
      <c r="Q4075" t="s">
        <v>154</v>
      </c>
      <c r="S4075" t="s">
        <v>296</v>
      </c>
      <c r="T4075" t="s">
        <v>332</v>
      </c>
      <c r="U4075">
        <v>7.5304241664942567E-3</v>
      </c>
      <c r="V4075" t="s">
        <v>154</v>
      </c>
    </row>
    <row r="4076" spans="9:22" x14ac:dyDescent="0.45">
      <c r="I4076" t="s">
        <v>186</v>
      </c>
      <c r="J4076" t="s">
        <v>333</v>
      </c>
      <c r="K4076">
        <v>5.1214169743784481E-4</v>
      </c>
      <c r="L4076" t="s">
        <v>154</v>
      </c>
      <c r="N4076" t="s">
        <v>260</v>
      </c>
      <c r="O4076" t="s">
        <v>333</v>
      </c>
      <c r="P4076">
        <v>1.344157720826532E-3</v>
      </c>
      <c r="Q4076" t="s">
        <v>154</v>
      </c>
      <c r="S4076" t="s">
        <v>296</v>
      </c>
      <c r="T4076" t="s">
        <v>333</v>
      </c>
      <c r="U4076">
        <v>8.112860568646543E-4</v>
      </c>
      <c r="V4076" t="s">
        <v>154</v>
      </c>
    </row>
    <row r="4077" spans="9:22" x14ac:dyDescent="0.45">
      <c r="I4077" t="s">
        <v>186</v>
      </c>
      <c r="J4077" t="s">
        <v>334</v>
      </c>
      <c r="K4077">
        <v>2.0175040623649403E-3</v>
      </c>
      <c r="L4077" t="s">
        <v>154</v>
      </c>
      <c r="N4077" t="s">
        <v>260</v>
      </c>
      <c r="O4077" t="s">
        <v>334</v>
      </c>
      <c r="P4077">
        <v>1.2009864681195828E-3</v>
      </c>
      <c r="Q4077" t="s">
        <v>154</v>
      </c>
      <c r="S4077" t="s">
        <v>296</v>
      </c>
      <c r="T4077" t="s">
        <v>334</v>
      </c>
      <c r="U4077">
        <v>7.5588938804194703E-4</v>
      </c>
      <c r="V4077" t="s">
        <v>154</v>
      </c>
    </row>
    <row r="4078" spans="9:22" x14ac:dyDescent="0.45">
      <c r="I4078" t="s">
        <v>186</v>
      </c>
      <c r="J4078" t="s">
        <v>335</v>
      </c>
      <c r="K4078">
        <v>2.6296369851289764E-2</v>
      </c>
      <c r="L4078" t="s">
        <v>154</v>
      </c>
      <c r="N4078" t="s">
        <v>260</v>
      </c>
      <c r="O4078" t="s">
        <v>335</v>
      </c>
      <c r="P4078">
        <v>9.6976554893261572E-3</v>
      </c>
      <c r="Q4078" t="s">
        <v>154</v>
      </c>
      <c r="S4078" t="s">
        <v>296</v>
      </c>
      <c r="T4078" t="s">
        <v>335</v>
      </c>
      <c r="U4078">
        <v>7.1138291860184093E-3</v>
      </c>
      <c r="V4078" t="s">
        <v>154</v>
      </c>
    </row>
    <row r="4079" spans="9:22" x14ac:dyDescent="0.45">
      <c r="I4079" t="s">
        <v>186</v>
      </c>
      <c r="J4079" t="s">
        <v>336</v>
      </c>
      <c r="K4079">
        <v>3.2976306274597128E-3</v>
      </c>
      <c r="L4079" t="s">
        <v>154</v>
      </c>
      <c r="N4079" t="s">
        <v>260</v>
      </c>
      <c r="O4079" t="s">
        <v>336</v>
      </c>
      <c r="P4079">
        <v>1.8189493247992372E-3</v>
      </c>
      <c r="Q4079" t="s">
        <v>154</v>
      </c>
      <c r="S4079" t="s">
        <v>296</v>
      </c>
      <c r="T4079" t="s">
        <v>336</v>
      </c>
      <c r="U4079">
        <v>1.2381175189187922E-3</v>
      </c>
      <c r="V4079" t="s">
        <v>154</v>
      </c>
    </row>
    <row r="4080" spans="9:22" x14ac:dyDescent="0.45">
      <c r="I4080" t="s">
        <v>186</v>
      </c>
      <c r="J4080" t="s">
        <v>346</v>
      </c>
      <c r="K4080">
        <v>2.6277272705491415E-3</v>
      </c>
      <c r="L4080" t="s">
        <v>154</v>
      </c>
      <c r="N4080" t="s">
        <v>260</v>
      </c>
      <c r="O4080" t="s">
        <v>346</v>
      </c>
      <c r="P4080">
        <v>1.6262488681383219E-3</v>
      </c>
      <c r="Q4080" t="s">
        <v>154</v>
      </c>
      <c r="S4080" t="s">
        <v>296</v>
      </c>
      <c r="T4080" t="s">
        <v>346</v>
      </c>
      <c r="U4080">
        <v>1.1022411850392288E-3</v>
      </c>
      <c r="V4080" t="s">
        <v>154</v>
      </c>
    </row>
    <row r="4081" spans="9:22" x14ac:dyDescent="0.45">
      <c r="I4081" t="s">
        <v>186</v>
      </c>
      <c r="J4081" t="s">
        <v>468</v>
      </c>
      <c r="K4081">
        <v>1.6938583783106657E-3</v>
      </c>
      <c r="L4081" t="s">
        <v>154</v>
      </c>
      <c r="N4081" t="s">
        <v>260</v>
      </c>
      <c r="O4081" t="s">
        <v>468</v>
      </c>
      <c r="P4081">
        <v>1.891367774662185E-3</v>
      </c>
      <c r="Q4081" t="s">
        <v>154</v>
      </c>
      <c r="S4081" t="s">
        <v>296</v>
      </c>
      <c r="T4081" t="s">
        <v>468</v>
      </c>
      <c r="U4081">
        <v>8.1333824128764084E-4</v>
      </c>
      <c r="V4081" t="s">
        <v>154</v>
      </c>
    </row>
    <row r="4082" spans="9:22" x14ac:dyDescent="0.45">
      <c r="I4082" t="s">
        <v>186</v>
      </c>
      <c r="J4082" t="s">
        <v>469</v>
      </c>
      <c r="K4082">
        <v>0</v>
      </c>
      <c r="L4082" t="s">
        <v>154</v>
      </c>
      <c r="N4082" t="s">
        <v>260</v>
      </c>
      <c r="O4082" t="s">
        <v>469</v>
      </c>
      <c r="P4082">
        <v>9.0117388038545663E-3</v>
      </c>
      <c r="Q4082" t="s">
        <v>154</v>
      </c>
      <c r="S4082" t="s">
        <v>296</v>
      </c>
      <c r="T4082" t="s">
        <v>469</v>
      </c>
      <c r="U4082">
        <v>3.2445824453496762E-3</v>
      </c>
      <c r="V4082" t="s">
        <v>154</v>
      </c>
    </row>
    <row r="4083" spans="9:22" x14ac:dyDescent="0.45">
      <c r="I4083" t="s">
        <v>186</v>
      </c>
      <c r="J4083" t="s">
        <v>347</v>
      </c>
      <c r="K4083">
        <v>0</v>
      </c>
      <c r="L4083" t="s">
        <v>154</v>
      </c>
      <c r="N4083" t="s">
        <v>260</v>
      </c>
      <c r="O4083" t="s">
        <v>347</v>
      </c>
      <c r="P4083">
        <v>6.1236136902572506E-3</v>
      </c>
      <c r="Q4083" t="s">
        <v>154</v>
      </c>
      <c r="S4083" t="s">
        <v>296</v>
      </c>
      <c r="T4083" t="s">
        <v>347</v>
      </c>
      <c r="U4083">
        <v>1.058387333492236E-3</v>
      </c>
      <c r="V4083" t="s">
        <v>154</v>
      </c>
    </row>
    <row r="4084" spans="9:22" x14ac:dyDescent="0.45">
      <c r="I4084" t="s">
        <v>186</v>
      </c>
      <c r="J4084" t="s">
        <v>348</v>
      </c>
      <c r="K4084">
        <v>9.8762446895831756E-5</v>
      </c>
      <c r="L4084" t="s">
        <v>154</v>
      </c>
      <c r="N4084" t="s">
        <v>260</v>
      </c>
      <c r="O4084" t="s">
        <v>348</v>
      </c>
      <c r="P4084">
        <v>8.9729442751048478E-4</v>
      </c>
      <c r="Q4084" t="s">
        <v>154</v>
      </c>
      <c r="S4084" t="s">
        <v>296</v>
      </c>
      <c r="T4084" t="s">
        <v>348</v>
      </c>
      <c r="U4084">
        <v>1.5718783187874366E-4</v>
      </c>
      <c r="V4084" t="s">
        <v>154</v>
      </c>
    </row>
    <row r="4085" spans="9:22" x14ac:dyDescent="0.45">
      <c r="I4085" t="s">
        <v>186</v>
      </c>
      <c r="J4085" t="s">
        <v>349</v>
      </c>
      <c r="K4085">
        <v>8.2980187212863029E-4</v>
      </c>
      <c r="L4085" t="s">
        <v>154</v>
      </c>
      <c r="N4085" t="s">
        <v>260</v>
      </c>
      <c r="O4085" t="s">
        <v>349</v>
      </c>
      <c r="P4085">
        <v>9.3879344874022721E-4</v>
      </c>
      <c r="Q4085" t="s">
        <v>154</v>
      </c>
      <c r="S4085" t="s">
        <v>296</v>
      </c>
      <c r="T4085" t="s">
        <v>349</v>
      </c>
      <c r="U4085">
        <v>1.3729815915024859E-4</v>
      </c>
      <c r="V4085" t="s">
        <v>154</v>
      </c>
    </row>
    <row r="4086" spans="9:22" x14ac:dyDescent="0.45">
      <c r="I4086" t="s">
        <v>186</v>
      </c>
      <c r="J4086" t="s">
        <v>350</v>
      </c>
      <c r="K4086">
        <v>1.9372814619500668E-2</v>
      </c>
      <c r="L4086" t="s">
        <v>154</v>
      </c>
      <c r="N4086" t="s">
        <v>260</v>
      </c>
      <c r="O4086" t="s">
        <v>350</v>
      </c>
      <c r="P4086">
        <v>5.677410560973619E-3</v>
      </c>
      <c r="Q4086" t="s">
        <v>154</v>
      </c>
      <c r="S4086" t="s">
        <v>296</v>
      </c>
      <c r="T4086" t="s">
        <v>350</v>
      </c>
      <c r="U4086">
        <v>1.2188498556737707E-3</v>
      </c>
      <c r="V4086" t="s">
        <v>154</v>
      </c>
    </row>
    <row r="4087" spans="9:22" x14ac:dyDescent="0.45">
      <c r="I4087" t="s">
        <v>186</v>
      </c>
      <c r="J4087" t="s">
        <v>351</v>
      </c>
      <c r="K4087">
        <v>2.0949003428865562E-3</v>
      </c>
      <c r="L4087" t="s">
        <v>154</v>
      </c>
      <c r="N4087" t="s">
        <v>260</v>
      </c>
      <c r="O4087" t="s">
        <v>351</v>
      </c>
      <c r="P4087">
        <v>1.1624080790437507E-3</v>
      </c>
      <c r="Q4087" t="s">
        <v>154</v>
      </c>
      <c r="S4087" t="s">
        <v>296</v>
      </c>
      <c r="T4087" t="s">
        <v>351</v>
      </c>
      <c r="U4087">
        <v>2.5523478691183822E-4</v>
      </c>
      <c r="V4087" t="s">
        <v>154</v>
      </c>
    </row>
    <row r="4088" spans="9:22" x14ac:dyDescent="0.45">
      <c r="I4088" t="s">
        <v>186</v>
      </c>
      <c r="J4088" t="s">
        <v>352</v>
      </c>
      <c r="K4088">
        <v>1.4194328892072261E-3</v>
      </c>
      <c r="L4088" t="s">
        <v>154</v>
      </c>
      <c r="N4088" t="s">
        <v>260</v>
      </c>
      <c r="O4088" t="s">
        <v>352</v>
      </c>
      <c r="P4088">
        <v>1.2657971429858327E-3</v>
      </c>
      <c r="Q4088" t="s">
        <v>154</v>
      </c>
      <c r="S4088" t="s">
        <v>296</v>
      </c>
      <c r="T4088" t="s">
        <v>352</v>
      </c>
      <c r="U4088">
        <v>2.3458961869232581E-4</v>
      </c>
      <c r="V4088" t="s">
        <v>154</v>
      </c>
    </row>
    <row r="4089" spans="9:22" x14ac:dyDescent="0.45">
      <c r="I4089" t="s">
        <v>186</v>
      </c>
      <c r="J4089" t="s">
        <v>470</v>
      </c>
      <c r="K4089">
        <v>5.1061975225176243E-4</v>
      </c>
      <c r="L4089" t="s">
        <v>154</v>
      </c>
      <c r="N4089" t="s">
        <v>260</v>
      </c>
      <c r="O4089" t="s">
        <v>470</v>
      </c>
      <c r="P4089">
        <v>1.6430328031448401E-3</v>
      </c>
      <c r="Q4089" t="s">
        <v>154</v>
      </c>
      <c r="S4089" t="s">
        <v>296</v>
      </c>
      <c r="T4089" t="s">
        <v>470</v>
      </c>
      <c r="U4089">
        <v>2.7956293436572473E-4</v>
      </c>
      <c r="V4089" t="s">
        <v>154</v>
      </c>
    </row>
    <row r="4090" spans="9:22" x14ac:dyDescent="0.45">
      <c r="I4090" t="s">
        <v>186</v>
      </c>
      <c r="J4090" t="s">
        <v>471</v>
      </c>
      <c r="K4090">
        <v>0</v>
      </c>
      <c r="L4090" t="s">
        <v>154</v>
      </c>
      <c r="N4090" t="s">
        <v>260</v>
      </c>
      <c r="O4090" t="s">
        <v>471</v>
      </c>
      <c r="P4090">
        <v>7.8305978176824598E-3</v>
      </c>
      <c r="Q4090" t="s">
        <v>154</v>
      </c>
      <c r="S4090" t="s">
        <v>296</v>
      </c>
      <c r="T4090" t="s">
        <v>471</v>
      </c>
      <c r="U4090">
        <v>1.0925601128454884E-3</v>
      </c>
      <c r="V4090" t="s">
        <v>154</v>
      </c>
    </row>
    <row r="4091" spans="9:22" x14ac:dyDescent="0.45">
      <c r="I4091" t="s">
        <v>186</v>
      </c>
      <c r="J4091" t="s">
        <v>359</v>
      </c>
      <c r="K4091">
        <v>0</v>
      </c>
      <c r="L4091" t="s">
        <v>154</v>
      </c>
      <c r="N4091" t="s">
        <v>260</v>
      </c>
      <c r="O4091" t="s">
        <v>359</v>
      </c>
      <c r="P4091">
        <v>7.734111787264842E-3</v>
      </c>
      <c r="Q4091" t="s">
        <v>154</v>
      </c>
      <c r="S4091" t="s">
        <v>296</v>
      </c>
      <c r="T4091" t="s">
        <v>359</v>
      </c>
      <c r="U4091">
        <v>9.7019744366274151E-3</v>
      </c>
      <c r="V4091" t="s">
        <v>154</v>
      </c>
    </row>
    <row r="4092" spans="9:22" x14ac:dyDescent="0.45">
      <c r="I4092" t="s">
        <v>186</v>
      </c>
      <c r="J4092" t="s">
        <v>360</v>
      </c>
      <c r="K4092">
        <v>5.9673498756647408E-5</v>
      </c>
      <c r="L4092" t="s">
        <v>154</v>
      </c>
      <c r="N4092" t="s">
        <v>260</v>
      </c>
      <c r="O4092" t="s">
        <v>360</v>
      </c>
      <c r="P4092">
        <v>8.4744283577449628E-4</v>
      </c>
      <c r="Q4092" t="s">
        <v>154</v>
      </c>
      <c r="S4092" t="s">
        <v>296</v>
      </c>
      <c r="T4092" t="s">
        <v>360</v>
      </c>
      <c r="U4092">
        <v>1.2815344339195498E-3</v>
      </c>
      <c r="V4092" t="s">
        <v>154</v>
      </c>
    </row>
    <row r="4093" spans="9:22" x14ac:dyDescent="0.45">
      <c r="I4093" t="s">
        <v>186</v>
      </c>
      <c r="J4093" t="s">
        <v>361</v>
      </c>
      <c r="K4093">
        <v>3.7127103339627143E-4</v>
      </c>
      <c r="L4093" t="s">
        <v>154</v>
      </c>
      <c r="N4093" t="s">
        <v>260</v>
      </c>
      <c r="O4093" t="s">
        <v>361</v>
      </c>
      <c r="P4093">
        <v>8.3858825438763132E-4</v>
      </c>
      <c r="Q4093" t="s">
        <v>154</v>
      </c>
      <c r="S4093" t="s">
        <v>296</v>
      </c>
      <c r="T4093" t="s">
        <v>361</v>
      </c>
      <c r="U4093">
        <v>1.3159179550136636E-3</v>
      </c>
      <c r="V4093" t="s">
        <v>154</v>
      </c>
    </row>
    <row r="4094" spans="9:22" x14ac:dyDescent="0.45">
      <c r="I4094" t="s">
        <v>186</v>
      </c>
      <c r="J4094" t="s">
        <v>362</v>
      </c>
      <c r="K4094">
        <v>1.0339413086435399E-2</v>
      </c>
      <c r="L4094" t="s">
        <v>154</v>
      </c>
      <c r="N4094" t="s">
        <v>260</v>
      </c>
      <c r="O4094" t="s">
        <v>362</v>
      </c>
      <c r="P4094">
        <v>7.137735118107026E-3</v>
      </c>
      <c r="Q4094" t="s">
        <v>154</v>
      </c>
      <c r="S4094" t="s">
        <v>296</v>
      </c>
      <c r="T4094" t="s">
        <v>362</v>
      </c>
      <c r="U4094">
        <v>1.1895152199702859E-2</v>
      </c>
      <c r="V4094" t="s">
        <v>154</v>
      </c>
    </row>
    <row r="4095" spans="9:22" x14ac:dyDescent="0.45">
      <c r="I4095" t="s">
        <v>186</v>
      </c>
      <c r="J4095" t="s">
        <v>363</v>
      </c>
      <c r="K4095">
        <v>1.1413630178526005E-3</v>
      </c>
      <c r="L4095" t="s">
        <v>154</v>
      </c>
      <c r="N4095" t="s">
        <v>260</v>
      </c>
      <c r="O4095" t="s">
        <v>363</v>
      </c>
      <c r="P4095">
        <v>1.5230285789852294E-3</v>
      </c>
      <c r="Q4095" t="s">
        <v>154</v>
      </c>
      <c r="S4095" t="s">
        <v>296</v>
      </c>
      <c r="T4095" t="s">
        <v>363</v>
      </c>
      <c r="U4095">
        <v>1.9462016580862342E-3</v>
      </c>
      <c r="V4095" t="s">
        <v>154</v>
      </c>
    </row>
    <row r="4096" spans="9:22" x14ac:dyDescent="0.45">
      <c r="I4096" t="s">
        <v>186</v>
      </c>
      <c r="J4096" t="s">
        <v>364</v>
      </c>
      <c r="K4096">
        <v>7.6825197764320604E-4</v>
      </c>
      <c r="L4096" t="s">
        <v>154</v>
      </c>
      <c r="N4096" t="s">
        <v>260</v>
      </c>
      <c r="O4096" t="s">
        <v>364</v>
      </c>
      <c r="P4096">
        <v>1.5292378400736924E-3</v>
      </c>
      <c r="Q4096" t="s">
        <v>154</v>
      </c>
      <c r="S4096" t="s">
        <v>296</v>
      </c>
      <c r="T4096" t="s">
        <v>364</v>
      </c>
      <c r="U4096">
        <v>1.8818710305214615E-3</v>
      </c>
      <c r="V4096" t="s">
        <v>154</v>
      </c>
    </row>
    <row r="4097" spans="9:22" x14ac:dyDescent="0.45">
      <c r="I4097" t="s">
        <v>186</v>
      </c>
      <c r="J4097" t="s">
        <v>472</v>
      </c>
      <c r="K4097">
        <v>2.8181258745583988E-4</v>
      </c>
      <c r="L4097" t="s">
        <v>154</v>
      </c>
      <c r="N4097" t="s">
        <v>260</v>
      </c>
      <c r="O4097" t="s">
        <v>472</v>
      </c>
      <c r="P4097">
        <v>1.6005094457892492E-3</v>
      </c>
      <c r="Q4097" t="s">
        <v>154</v>
      </c>
      <c r="S4097" t="s">
        <v>296</v>
      </c>
      <c r="T4097" t="s">
        <v>472</v>
      </c>
      <c r="U4097">
        <v>1.7326683964215494E-3</v>
      </c>
      <c r="V4097" t="s">
        <v>154</v>
      </c>
    </row>
    <row r="4098" spans="9:22" x14ac:dyDescent="0.45">
      <c r="I4098" t="s">
        <v>186</v>
      </c>
      <c r="J4098" t="s">
        <v>473</v>
      </c>
      <c r="K4098">
        <v>0</v>
      </c>
      <c r="L4098" t="s">
        <v>154</v>
      </c>
      <c r="N4098" t="s">
        <v>260</v>
      </c>
      <c r="O4098" t="s">
        <v>473</v>
      </c>
      <c r="P4098">
        <v>5.1666193111399045E-3</v>
      </c>
      <c r="Q4098" t="s">
        <v>154</v>
      </c>
      <c r="S4098" t="s">
        <v>296</v>
      </c>
      <c r="T4098" t="s">
        <v>473</v>
      </c>
      <c r="U4098">
        <v>8.2324592688918022E-3</v>
      </c>
      <c r="V4098" t="s">
        <v>154</v>
      </c>
    </row>
    <row r="4099" spans="9:22" x14ac:dyDescent="0.45">
      <c r="I4099" t="s">
        <v>186</v>
      </c>
      <c r="J4099" t="s">
        <v>365</v>
      </c>
      <c r="K4099">
        <v>0</v>
      </c>
      <c r="L4099" t="s">
        <v>154</v>
      </c>
      <c r="N4099" t="s">
        <v>260</v>
      </c>
      <c r="O4099" t="s">
        <v>365</v>
      </c>
      <c r="P4099">
        <v>2.218569410262574E-2</v>
      </c>
      <c r="Q4099" t="s">
        <v>154</v>
      </c>
      <c r="S4099" t="s">
        <v>296</v>
      </c>
      <c r="T4099" t="s">
        <v>365</v>
      </c>
      <c r="U4099">
        <v>1.3760127651345948E-2</v>
      </c>
      <c r="V4099" t="s">
        <v>154</v>
      </c>
    </row>
    <row r="4100" spans="9:22" x14ac:dyDescent="0.45">
      <c r="I4100" t="s">
        <v>186</v>
      </c>
      <c r="J4100" t="s">
        <v>366</v>
      </c>
      <c r="K4100">
        <v>3.5871160106607436E-4</v>
      </c>
      <c r="L4100" t="s">
        <v>154</v>
      </c>
      <c r="N4100" t="s">
        <v>260</v>
      </c>
      <c r="O4100" t="s">
        <v>366</v>
      </c>
      <c r="P4100">
        <v>2.4780617894799685E-3</v>
      </c>
      <c r="Q4100" t="s">
        <v>154</v>
      </c>
      <c r="S4100" t="s">
        <v>296</v>
      </c>
      <c r="T4100" t="s">
        <v>366</v>
      </c>
      <c r="U4100">
        <v>1.9498607847138478E-3</v>
      </c>
      <c r="V4100" t="s">
        <v>154</v>
      </c>
    </row>
    <row r="4101" spans="9:22" x14ac:dyDescent="0.45">
      <c r="I4101" t="s">
        <v>186</v>
      </c>
      <c r="J4101" t="s">
        <v>367</v>
      </c>
      <c r="K4101">
        <v>1.6460066766951012E-3</v>
      </c>
      <c r="L4101" t="s">
        <v>154</v>
      </c>
      <c r="N4101" t="s">
        <v>260</v>
      </c>
      <c r="O4101" t="s">
        <v>367</v>
      </c>
      <c r="P4101">
        <v>2.688649164513379E-3</v>
      </c>
      <c r="Q4101" t="s">
        <v>154</v>
      </c>
      <c r="S4101" t="s">
        <v>296</v>
      </c>
      <c r="T4101" t="s">
        <v>367</v>
      </c>
      <c r="U4101">
        <v>1.9564485901459186E-3</v>
      </c>
      <c r="V4101" t="s">
        <v>154</v>
      </c>
    </row>
    <row r="4102" spans="9:22" x14ac:dyDescent="0.45">
      <c r="I4102" t="s">
        <v>186</v>
      </c>
      <c r="J4102" t="s">
        <v>368</v>
      </c>
      <c r="K4102">
        <v>2.655759337139409E-2</v>
      </c>
      <c r="L4102" t="s">
        <v>154</v>
      </c>
      <c r="N4102" t="s">
        <v>260</v>
      </c>
      <c r="O4102" t="s">
        <v>368</v>
      </c>
      <c r="P4102">
        <v>2.1527281978767465E-2</v>
      </c>
      <c r="Q4102" t="s">
        <v>154</v>
      </c>
      <c r="S4102" t="s">
        <v>296</v>
      </c>
      <c r="T4102" t="s">
        <v>368</v>
      </c>
      <c r="U4102">
        <v>1.7010136892183645E-2</v>
      </c>
      <c r="V4102" t="s">
        <v>154</v>
      </c>
    </row>
    <row r="4103" spans="9:22" x14ac:dyDescent="0.45">
      <c r="I4103" t="s">
        <v>186</v>
      </c>
      <c r="J4103" t="s">
        <v>369</v>
      </c>
      <c r="K4103">
        <v>3.3892740357271633E-3</v>
      </c>
      <c r="L4103" t="s">
        <v>154</v>
      </c>
      <c r="N4103" t="s">
        <v>260</v>
      </c>
      <c r="O4103" t="s">
        <v>369</v>
      </c>
      <c r="P4103">
        <v>3.8039423233442718E-3</v>
      </c>
      <c r="Q4103" t="s">
        <v>154</v>
      </c>
      <c r="S4103" t="s">
        <v>296</v>
      </c>
      <c r="T4103" t="s">
        <v>369</v>
      </c>
      <c r="U4103">
        <v>2.4662852197003858E-3</v>
      </c>
      <c r="V4103" t="s">
        <v>154</v>
      </c>
    </row>
    <row r="4104" spans="9:22" x14ac:dyDescent="0.45">
      <c r="I4104" t="s">
        <v>186</v>
      </c>
      <c r="J4104" t="s">
        <v>370</v>
      </c>
      <c r="K4104">
        <v>2.5451227577876451E-3</v>
      </c>
      <c r="L4104" t="s">
        <v>154</v>
      </c>
      <c r="N4104" t="s">
        <v>260</v>
      </c>
      <c r="O4104" t="s">
        <v>370</v>
      </c>
      <c r="P4104">
        <v>4.1938509729757449E-3</v>
      </c>
      <c r="Q4104" t="s">
        <v>154</v>
      </c>
      <c r="S4104" t="s">
        <v>296</v>
      </c>
      <c r="T4104" t="s">
        <v>370</v>
      </c>
      <c r="U4104">
        <v>2.3044716681354721E-3</v>
      </c>
      <c r="V4104" t="s">
        <v>154</v>
      </c>
    </row>
    <row r="4105" spans="9:22" x14ac:dyDescent="0.45">
      <c r="I4105" t="s">
        <v>186</v>
      </c>
      <c r="J4105" t="s">
        <v>474</v>
      </c>
      <c r="K4105">
        <v>1.5775874591273152E-3</v>
      </c>
      <c r="L4105" t="s">
        <v>154</v>
      </c>
      <c r="N4105" t="s">
        <v>260</v>
      </c>
      <c r="O4105" t="s">
        <v>474</v>
      </c>
      <c r="P4105">
        <v>3.9785547190614385E-3</v>
      </c>
      <c r="Q4105" t="s">
        <v>154</v>
      </c>
      <c r="S4105" t="s">
        <v>296</v>
      </c>
      <c r="T4105" t="s">
        <v>474</v>
      </c>
      <c r="U4105">
        <v>2.0710305185118729E-3</v>
      </c>
      <c r="V4105" t="s">
        <v>154</v>
      </c>
    </row>
    <row r="4106" spans="9:22" x14ac:dyDescent="0.45">
      <c r="I4106" t="s">
        <v>186</v>
      </c>
      <c r="J4106" t="s">
        <v>475</v>
      </c>
      <c r="K4106">
        <v>0</v>
      </c>
      <c r="L4106" t="s">
        <v>154</v>
      </c>
      <c r="N4106" t="s">
        <v>260</v>
      </c>
      <c r="O4106" t="s">
        <v>475</v>
      </c>
      <c r="P4106">
        <v>1.9066706244818859E-2</v>
      </c>
      <c r="Q4106" t="s">
        <v>154</v>
      </c>
      <c r="S4106" t="s">
        <v>296</v>
      </c>
      <c r="T4106" t="s">
        <v>475</v>
      </c>
      <c r="U4106">
        <v>7.8093055161581179E-3</v>
      </c>
      <c r="V4106" t="s">
        <v>154</v>
      </c>
    </row>
    <row r="4107" spans="9:22" x14ac:dyDescent="0.45">
      <c r="I4107" t="s">
        <v>186</v>
      </c>
      <c r="J4107" t="s">
        <v>371</v>
      </c>
      <c r="K4107">
        <v>0</v>
      </c>
      <c r="L4107" t="s">
        <v>154</v>
      </c>
      <c r="N4107" t="s">
        <v>260</v>
      </c>
      <c r="O4107" t="s">
        <v>371</v>
      </c>
      <c r="P4107">
        <v>1.5980207029054689E-2</v>
      </c>
      <c r="Q4107" t="s">
        <v>154</v>
      </c>
      <c r="S4107" t="s">
        <v>296</v>
      </c>
      <c r="T4107" t="s">
        <v>371</v>
      </c>
      <c r="U4107">
        <v>9.4255669858644212E-3</v>
      </c>
      <c r="V4107" t="s">
        <v>154</v>
      </c>
    </row>
    <row r="4108" spans="9:22" x14ac:dyDescent="0.45">
      <c r="I4108" t="s">
        <v>186</v>
      </c>
      <c r="J4108" t="s">
        <v>372</v>
      </c>
      <c r="K4108">
        <v>9.9094169612117238E-4</v>
      </c>
      <c r="L4108" t="s">
        <v>154</v>
      </c>
      <c r="N4108" t="s">
        <v>260</v>
      </c>
      <c r="O4108" t="s">
        <v>372</v>
      </c>
      <c r="P4108">
        <v>1.7023186667667921E-3</v>
      </c>
      <c r="Q4108" t="s">
        <v>154</v>
      </c>
      <c r="S4108" t="s">
        <v>296</v>
      </c>
      <c r="T4108" t="s">
        <v>372</v>
      </c>
      <c r="U4108">
        <v>1.2522105121916141E-3</v>
      </c>
      <c r="V4108" t="s">
        <v>154</v>
      </c>
    </row>
    <row r="4109" spans="9:22" x14ac:dyDescent="0.45">
      <c r="I4109" t="s">
        <v>186</v>
      </c>
      <c r="J4109" t="s">
        <v>373</v>
      </c>
      <c r="K4109">
        <v>1.6586613809697105E-3</v>
      </c>
      <c r="L4109" t="s">
        <v>154</v>
      </c>
      <c r="N4109" t="s">
        <v>260</v>
      </c>
      <c r="O4109" t="s">
        <v>373</v>
      </c>
      <c r="P4109">
        <v>1.5164168303212931E-3</v>
      </c>
      <c r="Q4109" t="s">
        <v>154</v>
      </c>
      <c r="S4109" t="s">
        <v>296</v>
      </c>
      <c r="T4109" t="s">
        <v>373</v>
      </c>
      <c r="U4109">
        <v>1.1624288836038659E-3</v>
      </c>
      <c r="V4109" t="s">
        <v>154</v>
      </c>
    </row>
    <row r="4110" spans="9:22" x14ac:dyDescent="0.45">
      <c r="I4110" t="s">
        <v>186</v>
      </c>
      <c r="J4110" t="s">
        <v>374</v>
      </c>
      <c r="K4110">
        <v>2.3138469221428089E-2</v>
      </c>
      <c r="L4110" t="s">
        <v>154</v>
      </c>
      <c r="N4110" t="s">
        <v>260</v>
      </c>
      <c r="O4110" t="s">
        <v>374</v>
      </c>
      <c r="P4110">
        <v>1.4495395774980425E-2</v>
      </c>
      <c r="Q4110" t="s">
        <v>154</v>
      </c>
      <c r="S4110" t="s">
        <v>296</v>
      </c>
      <c r="T4110" t="s">
        <v>374</v>
      </c>
      <c r="U4110">
        <v>9.2052118970969172E-3</v>
      </c>
      <c r="V4110" t="s">
        <v>154</v>
      </c>
    </row>
    <row r="4111" spans="9:22" x14ac:dyDescent="0.45">
      <c r="I4111" t="s">
        <v>186</v>
      </c>
      <c r="J4111" t="s">
        <v>375</v>
      </c>
      <c r="K4111">
        <v>2.9989158729310135E-3</v>
      </c>
      <c r="L4111" t="s">
        <v>154</v>
      </c>
      <c r="N4111" t="s">
        <v>260</v>
      </c>
      <c r="O4111" t="s">
        <v>375</v>
      </c>
      <c r="P4111">
        <v>2.8109147066248236E-3</v>
      </c>
      <c r="Q4111" t="s">
        <v>154</v>
      </c>
      <c r="S4111" t="s">
        <v>296</v>
      </c>
      <c r="T4111" t="s">
        <v>375</v>
      </c>
      <c r="U4111">
        <v>1.5569391607450419E-3</v>
      </c>
      <c r="V4111" t="s">
        <v>154</v>
      </c>
    </row>
    <row r="4112" spans="9:22" x14ac:dyDescent="0.45">
      <c r="I4112" t="s">
        <v>186</v>
      </c>
      <c r="J4112" t="s">
        <v>376</v>
      </c>
      <c r="K4112">
        <v>2.299396802565168E-3</v>
      </c>
      <c r="L4112" t="s">
        <v>154</v>
      </c>
      <c r="N4112" t="s">
        <v>260</v>
      </c>
      <c r="O4112" t="s">
        <v>376</v>
      </c>
      <c r="P4112">
        <v>2.5380945182868638E-3</v>
      </c>
      <c r="Q4112" t="s">
        <v>154</v>
      </c>
      <c r="S4112" t="s">
        <v>296</v>
      </c>
      <c r="T4112" t="s">
        <v>376</v>
      </c>
      <c r="U4112">
        <v>1.4176218900247167E-3</v>
      </c>
      <c r="V4112" t="s">
        <v>154</v>
      </c>
    </row>
    <row r="4113" spans="9:22" x14ac:dyDescent="0.45">
      <c r="I4113" t="s">
        <v>186</v>
      </c>
      <c r="J4113" t="s">
        <v>476</v>
      </c>
      <c r="K4113">
        <v>1.4856797321236021E-3</v>
      </c>
      <c r="L4113" t="s">
        <v>154</v>
      </c>
      <c r="N4113" t="s">
        <v>260</v>
      </c>
      <c r="O4113" t="s">
        <v>476</v>
      </c>
      <c r="P4113">
        <v>2.1259666606446214E-3</v>
      </c>
      <c r="Q4113" t="s">
        <v>154</v>
      </c>
      <c r="S4113" t="s">
        <v>296</v>
      </c>
      <c r="T4113" t="s">
        <v>476</v>
      </c>
      <c r="U4113">
        <v>1.2912591177888324E-3</v>
      </c>
      <c r="V4113" t="s">
        <v>154</v>
      </c>
    </row>
    <row r="4114" spans="9:22" x14ac:dyDescent="0.45">
      <c r="I4114" t="s">
        <v>186</v>
      </c>
      <c r="J4114" t="s">
        <v>477</v>
      </c>
      <c r="K4114">
        <v>0</v>
      </c>
      <c r="L4114" t="s">
        <v>154</v>
      </c>
      <c r="N4114" t="s">
        <v>260</v>
      </c>
      <c r="O4114" t="s">
        <v>477</v>
      </c>
      <c r="P4114">
        <v>1.134578417168952E-2</v>
      </c>
      <c r="Q4114" t="s">
        <v>154</v>
      </c>
      <c r="S4114" t="s">
        <v>296</v>
      </c>
      <c r="T4114" t="s">
        <v>477</v>
      </c>
      <c r="U4114">
        <v>5.5137930618088171E-3</v>
      </c>
      <c r="V4114" t="s">
        <v>154</v>
      </c>
    </row>
    <row r="4115" spans="9:22" x14ac:dyDescent="0.45">
      <c r="I4115" t="s">
        <v>186</v>
      </c>
      <c r="J4115" t="s">
        <v>390</v>
      </c>
      <c r="K4115">
        <v>0</v>
      </c>
      <c r="L4115" t="s">
        <v>154</v>
      </c>
      <c r="N4115" t="s">
        <v>260</v>
      </c>
      <c r="O4115" t="s">
        <v>390</v>
      </c>
      <c r="P4115">
        <v>1.2175230274785126E-2</v>
      </c>
      <c r="Q4115" t="s">
        <v>154</v>
      </c>
      <c r="S4115" t="s">
        <v>296</v>
      </c>
      <c r="T4115" t="s">
        <v>390</v>
      </c>
      <c r="U4115">
        <v>2.8010001765273488E-3</v>
      </c>
      <c r="V4115" t="s">
        <v>154</v>
      </c>
    </row>
    <row r="4116" spans="9:22" x14ac:dyDescent="0.45">
      <c r="I4116" t="s">
        <v>186</v>
      </c>
      <c r="J4116" t="s">
        <v>391</v>
      </c>
      <c r="K4116">
        <v>1.3777956790634919E-3</v>
      </c>
      <c r="L4116" t="s">
        <v>154</v>
      </c>
      <c r="N4116" t="s">
        <v>260</v>
      </c>
      <c r="O4116" t="s">
        <v>391</v>
      </c>
      <c r="P4116">
        <v>1.2091198210387856E-3</v>
      </c>
      <c r="Q4116" t="s">
        <v>154</v>
      </c>
      <c r="S4116" t="s">
        <v>296</v>
      </c>
      <c r="T4116" t="s">
        <v>391</v>
      </c>
      <c r="U4116">
        <v>3.8713152591257378E-4</v>
      </c>
      <c r="V4116" t="s">
        <v>154</v>
      </c>
    </row>
    <row r="4117" spans="9:22" x14ac:dyDescent="0.45">
      <c r="I4117" t="s">
        <v>186</v>
      </c>
      <c r="J4117" t="s">
        <v>392</v>
      </c>
      <c r="K4117">
        <v>2.970265135497383E-3</v>
      </c>
      <c r="L4117" t="s">
        <v>154</v>
      </c>
      <c r="N4117" t="s">
        <v>260</v>
      </c>
      <c r="O4117" t="s">
        <v>392</v>
      </c>
      <c r="P4117">
        <v>1.0777226550921805E-3</v>
      </c>
      <c r="Q4117" t="s">
        <v>154</v>
      </c>
      <c r="S4117" t="s">
        <v>296</v>
      </c>
      <c r="T4117" t="s">
        <v>392</v>
      </c>
      <c r="U4117">
        <v>3.65090642105905E-4</v>
      </c>
      <c r="V4117" t="s">
        <v>154</v>
      </c>
    </row>
    <row r="4118" spans="9:22" x14ac:dyDescent="0.45">
      <c r="I4118" t="s">
        <v>186</v>
      </c>
      <c r="J4118" t="s">
        <v>393</v>
      </c>
      <c r="K4118">
        <v>5.3145947518958257E-2</v>
      </c>
      <c r="L4118" t="s">
        <v>154</v>
      </c>
      <c r="N4118" t="s">
        <v>260</v>
      </c>
      <c r="O4118" t="s">
        <v>393</v>
      </c>
      <c r="P4118">
        <v>8.4048947145477487E-3</v>
      </c>
      <c r="Q4118" t="s">
        <v>154</v>
      </c>
      <c r="S4118" t="s">
        <v>296</v>
      </c>
      <c r="T4118" t="s">
        <v>393</v>
      </c>
      <c r="U4118">
        <v>2.5456376205841452E-3</v>
      </c>
      <c r="V4118" t="s">
        <v>154</v>
      </c>
    </row>
    <row r="4119" spans="9:22" x14ac:dyDescent="0.45">
      <c r="I4119" t="s">
        <v>186</v>
      </c>
      <c r="J4119" t="s">
        <v>394</v>
      </c>
      <c r="K4119">
        <v>6.1775906514059814E-3</v>
      </c>
      <c r="L4119" t="s">
        <v>154</v>
      </c>
      <c r="N4119" t="s">
        <v>260</v>
      </c>
      <c r="O4119" t="s">
        <v>394</v>
      </c>
      <c r="P4119">
        <v>1.7608586927813667E-3</v>
      </c>
      <c r="Q4119" t="s">
        <v>154</v>
      </c>
      <c r="S4119" t="s">
        <v>296</v>
      </c>
      <c r="T4119" t="s">
        <v>394</v>
      </c>
      <c r="U4119">
        <v>3.8590460447266616E-4</v>
      </c>
      <c r="V4119" t="s">
        <v>154</v>
      </c>
    </row>
    <row r="4120" spans="9:22" x14ac:dyDescent="0.45">
      <c r="I4120" t="s">
        <v>186</v>
      </c>
      <c r="J4120" t="s">
        <v>395</v>
      </c>
      <c r="K4120">
        <v>4.2167970496702987E-3</v>
      </c>
      <c r="L4120" t="s">
        <v>154</v>
      </c>
      <c r="N4120" t="s">
        <v>260</v>
      </c>
      <c r="O4120" t="s">
        <v>395</v>
      </c>
      <c r="P4120">
        <v>1.8702388253693273E-3</v>
      </c>
      <c r="Q4120" t="s">
        <v>154</v>
      </c>
      <c r="S4120" t="s">
        <v>296</v>
      </c>
      <c r="T4120" t="s">
        <v>395</v>
      </c>
      <c r="U4120">
        <v>3.6804757811754156E-4</v>
      </c>
      <c r="V4120" t="s">
        <v>154</v>
      </c>
    </row>
    <row r="4121" spans="9:22" x14ac:dyDescent="0.45">
      <c r="I4121" t="s">
        <v>186</v>
      </c>
      <c r="J4121" t="s">
        <v>478</v>
      </c>
      <c r="K4121">
        <v>2.1372283337433287E-3</v>
      </c>
      <c r="L4121" t="s">
        <v>154</v>
      </c>
      <c r="N4121" t="s">
        <v>260</v>
      </c>
      <c r="O4121" t="s">
        <v>478</v>
      </c>
      <c r="P4121">
        <v>2.1479219973561722E-3</v>
      </c>
      <c r="Q4121" t="s">
        <v>154</v>
      </c>
      <c r="S4121" t="s">
        <v>296</v>
      </c>
      <c r="T4121" t="s">
        <v>478</v>
      </c>
      <c r="U4121">
        <v>3.30384523217263E-4</v>
      </c>
      <c r="V4121" t="s">
        <v>154</v>
      </c>
    </row>
    <row r="4122" spans="9:22" x14ac:dyDescent="0.45">
      <c r="I4122" t="s">
        <v>186</v>
      </c>
      <c r="J4122" t="s">
        <v>479</v>
      </c>
      <c r="K4122">
        <v>0</v>
      </c>
      <c r="L4122" t="s">
        <v>154</v>
      </c>
      <c r="N4122" t="s">
        <v>260</v>
      </c>
      <c r="O4122" t="s">
        <v>479</v>
      </c>
      <c r="P4122">
        <v>1.0845769430519583E-2</v>
      </c>
      <c r="Q4122" t="s">
        <v>154</v>
      </c>
      <c r="S4122" t="s">
        <v>296</v>
      </c>
      <c r="T4122" t="s">
        <v>479</v>
      </c>
      <c r="U4122">
        <v>1.3705084352624299E-3</v>
      </c>
      <c r="V4122" t="s">
        <v>154</v>
      </c>
    </row>
    <row r="4123" spans="9:22" x14ac:dyDescent="0.45">
      <c r="I4123" t="s">
        <v>186</v>
      </c>
      <c r="J4123" t="s">
        <v>396</v>
      </c>
      <c r="K4123">
        <v>0</v>
      </c>
      <c r="L4123" t="s">
        <v>154</v>
      </c>
      <c r="N4123" t="s">
        <v>260</v>
      </c>
      <c r="O4123" t="s">
        <v>396</v>
      </c>
      <c r="P4123">
        <v>5.5463222544317719E-3</v>
      </c>
      <c r="Q4123" t="s">
        <v>154</v>
      </c>
      <c r="S4123" t="s">
        <v>296</v>
      </c>
      <c r="T4123" t="s">
        <v>396</v>
      </c>
      <c r="U4123">
        <v>6.943897343330745E-4</v>
      </c>
      <c r="V4123" t="s">
        <v>154</v>
      </c>
    </row>
    <row r="4124" spans="9:22" x14ac:dyDescent="0.45">
      <c r="I4124" t="s">
        <v>186</v>
      </c>
      <c r="J4124" t="s">
        <v>397</v>
      </c>
      <c r="K4124">
        <v>6.9907455012425241E-4</v>
      </c>
      <c r="L4124" t="s">
        <v>154</v>
      </c>
      <c r="N4124" t="s">
        <v>260</v>
      </c>
      <c r="O4124" t="s">
        <v>397</v>
      </c>
      <c r="P4124">
        <v>5.2489849620216821E-4</v>
      </c>
      <c r="Q4124" t="s">
        <v>154</v>
      </c>
      <c r="S4124" t="s">
        <v>296</v>
      </c>
      <c r="T4124" t="s">
        <v>397</v>
      </c>
      <c r="U4124">
        <v>1.3552521283199611E-4</v>
      </c>
      <c r="V4124" t="s">
        <v>154</v>
      </c>
    </row>
    <row r="4125" spans="9:22" x14ac:dyDescent="0.45">
      <c r="I4125" t="s">
        <v>186</v>
      </c>
      <c r="J4125" t="s">
        <v>398</v>
      </c>
      <c r="K4125">
        <v>1.4653971299343951E-3</v>
      </c>
      <c r="L4125" t="s">
        <v>154</v>
      </c>
      <c r="N4125" t="s">
        <v>260</v>
      </c>
      <c r="O4125" t="s">
        <v>398</v>
      </c>
      <c r="P4125">
        <v>4.7183038097734252E-4</v>
      </c>
      <c r="Q4125" t="s">
        <v>154</v>
      </c>
      <c r="S4125" t="s">
        <v>296</v>
      </c>
      <c r="T4125" t="s">
        <v>398</v>
      </c>
      <c r="U4125">
        <v>1.2747301023227468E-4</v>
      </c>
      <c r="V4125" t="s">
        <v>154</v>
      </c>
    </row>
    <row r="4126" spans="9:22" x14ac:dyDescent="0.45">
      <c r="I4126" t="s">
        <v>186</v>
      </c>
      <c r="J4126" t="s">
        <v>399</v>
      </c>
      <c r="K4126">
        <v>2.7640318615611264E-2</v>
      </c>
      <c r="L4126" t="s">
        <v>154</v>
      </c>
      <c r="N4126" t="s">
        <v>260</v>
      </c>
      <c r="O4126" t="s">
        <v>399</v>
      </c>
      <c r="P4126">
        <v>3.1893849731486658E-3</v>
      </c>
      <c r="Q4126" t="s">
        <v>154</v>
      </c>
      <c r="S4126" t="s">
        <v>296</v>
      </c>
      <c r="T4126" t="s">
        <v>399</v>
      </c>
      <c r="U4126">
        <v>7.4800561966505803E-4</v>
      </c>
      <c r="V4126" t="s">
        <v>154</v>
      </c>
    </row>
    <row r="4127" spans="9:22" x14ac:dyDescent="0.45">
      <c r="I4127" t="s">
        <v>186</v>
      </c>
      <c r="J4127" t="s">
        <v>400</v>
      </c>
      <c r="K4127">
        <v>2.9275671076641431E-3</v>
      </c>
      <c r="L4127" t="s">
        <v>154</v>
      </c>
      <c r="N4127" t="s">
        <v>260</v>
      </c>
      <c r="O4127" t="s">
        <v>400</v>
      </c>
      <c r="P4127">
        <v>9.0062650076061447E-4</v>
      </c>
      <c r="Q4127" t="s">
        <v>154</v>
      </c>
      <c r="S4127" t="s">
        <v>296</v>
      </c>
      <c r="T4127" t="s">
        <v>400</v>
      </c>
      <c r="U4127">
        <v>8.2822487805704956E-5</v>
      </c>
      <c r="V4127" t="s">
        <v>154</v>
      </c>
    </row>
    <row r="4128" spans="9:22" x14ac:dyDescent="0.45">
      <c r="I4128" t="s">
        <v>186</v>
      </c>
      <c r="J4128" t="s">
        <v>401</v>
      </c>
      <c r="K4128">
        <v>2.083203553016698E-3</v>
      </c>
      <c r="L4128" t="s">
        <v>154</v>
      </c>
      <c r="N4128" t="s">
        <v>260</v>
      </c>
      <c r="O4128" t="s">
        <v>401</v>
      </c>
      <c r="P4128">
        <v>1.015229076287115E-3</v>
      </c>
      <c r="Q4128" t="s">
        <v>154</v>
      </c>
      <c r="S4128" t="s">
        <v>296</v>
      </c>
      <c r="T4128" t="s">
        <v>401</v>
      </c>
      <c r="U4128">
        <v>8.7670022460213112E-5</v>
      </c>
      <c r="V4128" t="s">
        <v>154</v>
      </c>
    </row>
    <row r="4129" spans="9:22" x14ac:dyDescent="0.45">
      <c r="I4129" t="s">
        <v>186</v>
      </c>
      <c r="J4129" t="s">
        <v>480</v>
      </c>
      <c r="K4129">
        <v>1.1045552694456528E-3</v>
      </c>
      <c r="L4129" t="s">
        <v>154</v>
      </c>
      <c r="N4129" t="s">
        <v>260</v>
      </c>
      <c r="O4129" t="s">
        <v>480</v>
      </c>
      <c r="P4129">
        <v>1.3379544629174454E-3</v>
      </c>
      <c r="Q4129" t="s">
        <v>154</v>
      </c>
      <c r="S4129" t="s">
        <v>296</v>
      </c>
      <c r="T4129" t="s">
        <v>480</v>
      </c>
      <c r="U4129">
        <v>8.3165156359184234E-5</v>
      </c>
      <c r="V4129" t="s">
        <v>154</v>
      </c>
    </row>
    <row r="4130" spans="9:22" x14ac:dyDescent="0.45">
      <c r="I4130" t="s">
        <v>186</v>
      </c>
      <c r="J4130" t="s">
        <v>481</v>
      </c>
      <c r="K4130">
        <v>0</v>
      </c>
      <c r="L4130" t="s">
        <v>154</v>
      </c>
      <c r="N4130" t="s">
        <v>260</v>
      </c>
      <c r="O4130" t="s">
        <v>481</v>
      </c>
      <c r="P4130">
        <v>6.6241266390262817E-3</v>
      </c>
      <c r="Q4130" t="s">
        <v>154</v>
      </c>
      <c r="S4130" t="s">
        <v>296</v>
      </c>
      <c r="T4130" t="s">
        <v>481</v>
      </c>
      <c r="U4130">
        <v>5.3453922093227887E-4</v>
      </c>
      <c r="V4130" t="s">
        <v>154</v>
      </c>
    </row>
    <row r="4131" spans="9:22" x14ac:dyDescent="0.45">
      <c r="I4131" t="s">
        <v>186</v>
      </c>
      <c r="J4131" t="s">
        <v>402</v>
      </c>
      <c r="K4131">
        <v>0</v>
      </c>
      <c r="L4131" t="s">
        <v>154</v>
      </c>
      <c r="N4131" t="s">
        <v>260</v>
      </c>
      <c r="O4131" t="s">
        <v>402</v>
      </c>
      <c r="P4131">
        <v>6.8373648125733379E-4</v>
      </c>
      <c r="Q4131" t="s">
        <v>154</v>
      </c>
      <c r="S4131" t="s">
        <v>296</v>
      </c>
      <c r="T4131" t="s">
        <v>402</v>
      </c>
      <c r="U4131">
        <v>2.0223843826067921E-3</v>
      </c>
      <c r="V4131" t="s">
        <v>154</v>
      </c>
    </row>
    <row r="4132" spans="9:22" x14ac:dyDescent="0.45">
      <c r="I4132" t="s">
        <v>186</v>
      </c>
      <c r="J4132" t="s">
        <v>403</v>
      </c>
      <c r="K4132">
        <v>2.578134914010896E-4</v>
      </c>
      <c r="L4132" t="s">
        <v>154</v>
      </c>
      <c r="N4132" t="s">
        <v>260</v>
      </c>
      <c r="O4132" t="s">
        <v>403</v>
      </c>
      <c r="P4132">
        <v>1.1614158493505273E-4</v>
      </c>
      <c r="Q4132" t="s">
        <v>154</v>
      </c>
      <c r="S4132" t="s">
        <v>296</v>
      </c>
      <c r="T4132" t="s">
        <v>403</v>
      </c>
      <c r="U4132">
        <v>3.2550926969531467E-4</v>
      </c>
      <c r="V4132" t="s">
        <v>154</v>
      </c>
    </row>
    <row r="4133" spans="9:22" x14ac:dyDescent="0.45">
      <c r="I4133" t="s">
        <v>186</v>
      </c>
      <c r="J4133" t="s">
        <v>404</v>
      </c>
      <c r="K4133">
        <v>6.2197810024861E-4</v>
      </c>
      <c r="L4133" t="s">
        <v>154</v>
      </c>
      <c r="N4133" t="s">
        <v>260</v>
      </c>
      <c r="O4133" t="s">
        <v>404</v>
      </c>
      <c r="P4133">
        <v>1.1878970688298379E-4</v>
      </c>
      <c r="Q4133" t="s">
        <v>154</v>
      </c>
      <c r="S4133" t="s">
        <v>296</v>
      </c>
      <c r="T4133" t="s">
        <v>404</v>
      </c>
      <c r="U4133">
        <v>3.0861854097941532E-4</v>
      </c>
      <c r="V4133" t="s">
        <v>154</v>
      </c>
    </row>
    <row r="4134" spans="9:22" x14ac:dyDescent="0.45">
      <c r="I4134" t="s">
        <v>186</v>
      </c>
      <c r="J4134" t="s">
        <v>405</v>
      </c>
      <c r="K4134">
        <v>1.1013213702476663E-2</v>
      </c>
      <c r="L4134" t="s">
        <v>154</v>
      </c>
      <c r="N4134" t="s">
        <v>260</v>
      </c>
      <c r="O4134" t="s">
        <v>405</v>
      </c>
      <c r="P4134">
        <v>8.3627260074706862E-4</v>
      </c>
      <c r="Q4134" t="s">
        <v>154</v>
      </c>
      <c r="S4134" t="s">
        <v>296</v>
      </c>
      <c r="T4134" t="s">
        <v>405</v>
      </c>
      <c r="U4134">
        <v>1.5738157284420065E-3</v>
      </c>
      <c r="V4134" t="s">
        <v>154</v>
      </c>
    </row>
    <row r="4135" spans="9:22" x14ac:dyDescent="0.45">
      <c r="I4135" t="s">
        <v>186</v>
      </c>
      <c r="J4135" t="s">
        <v>406</v>
      </c>
      <c r="K4135">
        <v>1.1032092021533815E-3</v>
      </c>
      <c r="L4135" t="s">
        <v>154</v>
      </c>
      <c r="N4135" t="s">
        <v>260</v>
      </c>
      <c r="O4135" t="s">
        <v>406</v>
      </c>
      <c r="P4135">
        <v>2.8370471648125389E-5</v>
      </c>
      <c r="Q4135" t="s">
        <v>154</v>
      </c>
      <c r="S4135" t="s">
        <v>296</v>
      </c>
      <c r="T4135" t="s">
        <v>406</v>
      </c>
      <c r="U4135">
        <v>1.989727961208233E-4</v>
      </c>
      <c r="V4135" t="s">
        <v>154</v>
      </c>
    </row>
    <row r="4136" spans="9:22" x14ac:dyDescent="0.45">
      <c r="I4136" t="s">
        <v>186</v>
      </c>
      <c r="J4136" t="s">
        <v>407</v>
      </c>
      <c r="K4136">
        <v>7.2781760497226224E-4</v>
      </c>
      <c r="L4136" t="s">
        <v>154</v>
      </c>
      <c r="N4136" t="s">
        <v>260</v>
      </c>
      <c r="O4136" t="s">
        <v>407</v>
      </c>
      <c r="P4136">
        <v>3.0968525319304006E-5</v>
      </c>
      <c r="Q4136" t="s">
        <v>154</v>
      </c>
      <c r="S4136" t="s">
        <v>296</v>
      </c>
      <c r="T4136" t="s">
        <v>407</v>
      </c>
      <c r="U4136">
        <v>2.1347016706544408E-4</v>
      </c>
      <c r="V4136" t="s">
        <v>154</v>
      </c>
    </row>
    <row r="4137" spans="9:22" x14ac:dyDescent="0.45">
      <c r="I4137" t="s">
        <v>186</v>
      </c>
      <c r="J4137" t="s">
        <v>482</v>
      </c>
      <c r="K4137">
        <v>3.2515808730478838E-4</v>
      </c>
      <c r="L4137" t="s">
        <v>154</v>
      </c>
      <c r="N4137" t="s">
        <v>260</v>
      </c>
      <c r="O4137" t="s">
        <v>482</v>
      </c>
      <c r="P4137">
        <v>4.5858334700797873E-5</v>
      </c>
      <c r="Q4137" t="s">
        <v>154</v>
      </c>
      <c r="S4137" t="s">
        <v>296</v>
      </c>
      <c r="T4137" t="s">
        <v>482</v>
      </c>
      <c r="U4137">
        <v>1.7567215470986594E-4</v>
      </c>
      <c r="V4137" t="s">
        <v>154</v>
      </c>
    </row>
    <row r="4138" spans="9:22" x14ac:dyDescent="0.45">
      <c r="I4138" t="s">
        <v>186</v>
      </c>
      <c r="J4138" t="s">
        <v>483</v>
      </c>
      <c r="K4138">
        <v>0</v>
      </c>
      <c r="L4138" t="s">
        <v>154</v>
      </c>
      <c r="N4138" t="s">
        <v>260</v>
      </c>
      <c r="O4138" t="s">
        <v>483</v>
      </c>
      <c r="P4138">
        <v>2.4333535840885334E-4</v>
      </c>
      <c r="Q4138" t="s">
        <v>154</v>
      </c>
      <c r="S4138" t="s">
        <v>296</v>
      </c>
      <c r="T4138" t="s">
        <v>483</v>
      </c>
      <c r="U4138">
        <v>1.4832523779123123E-3</v>
      </c>
      <c r="V4138" t="s">
        <v>154</v>
      </c>
    </row>
    <row r="4139" spans="9:22" x14ac:dyDescent="0.45">
      <c r="I4139" t="s">
        <v>186</v>
      </c>
      <c r="J4139" t="s">
        <v>408</v>
      </c>
      <c r="K4139">
        <v>0</v>
      </c>
      <c r="L4139" t="s">
        <v>154</v>
      </c>
      <c r="N4139" t="s">
        <v>260</v>
      </c>
      <c r="O4139" t="s">
        <v>408</v>
      </c>
      <c r="P4139">
        <v>3.1373325577455039E-3</v>
      </c>
      <c r="Q4139" t="s">
        <v>154</v>
      </c>
      <c r="S4139" t="s">
        <v>296</v>
      </c>
      <c r="T4139" t="s">
        <v>408</v>
      </c>
      <c r="U4139">
        <v>1.7414477154733196E-2</v>
      </c>
      <c r="V4139" t="s">
        <v>154</v>
      </c>
    </row>
    <row r="4140" spans="9:22" x14ac:dyDescent="0.45">
      <c r="I4140" t="s">
        <v>186</v>
      </c>
      <c r="J4140" t="s">
        <v>409</v>
      </c>
      <c r="K4140">
        <v>8.4443807835835592E-4</v>
      </c>
      <c r="L4140" t="s">
        <v>154</v>
      </c>
      <c r="N4140" t="s">
        <v>260</v>
      </c>
      <c r="O4140" t="s">
        <v>409</v>
      </c>
      <c r="P4140">
        <v>4.3567207337443122E-4</v>
      </c>
      <c r="Q4140" t="s">
        <v>154</v>
      </c>
      <c r="S4140" t="s">
        <v>296</v>
      </c>
      <c r="T4140" t="s">
        <v>409</v>
      </c>
      <c r="U4140">
        <v>2.4409569744035342E-3</v>
      </c>
      <c r="V4140" t="s">
        <v>154</v>
      </c>
    </row>
    <row r="4141" spans="9:22" x14ac:dyDescent="0.45">
      <c r="I4141" t="s">
        <v>186</v>
      </c>
      <c r="J4141" t="s">
        <v>410</v>
      </c>
      <c r="K4141">
        <v>2.0379920456190816E-3</v>
      </c>
      <c r="L4141" t="s">
        <v>154</v>
      </c>
      <c r="N4141" t="s">
        <v>260</v>
      </c>
      <c r="O4141" t="s">
        <v>410</v>
      </c>
      <c r="P4141">
        <v>3.5286650025849453E-4</v>
      </c>
      <c r="Q4141" t="s">
        <v>154</v>
      </c>
      <c r="S4141" t="s">
        <v>296</v>
      </c>
      <c r="T4141" t="s">
        <v>410</v>
      </c>
      <c r="U4141">
        <v>2.5279245359634394E-3</v>
      </c>
      <c r="V4141" t="s">
        <v>154</v>
      </c>
    </row>
    <row r="4142" spans="9:22" x14ac:dyDescent="0.45">
      <c r="I4142" t="s">
        <v>186</v>
      </c>
      <c r="J4142" t="s">
        <v>411</v>
      </c>
      <c r="K4142">
        <v>3.9180565505648017E-2</v>
      </c>
      <c r="L4142" t="s">
        <v>154</v>
      </c>
      <c r="N4142" t="s">
        <v>260</v>
      </c>
      <c r="O4142" t="s">
        <v>411</v>
      </c>
      <c r="P4142">
        <v>1.658990312775659E-3</v>
      </c>
      <c r="Q4142" t="s">
        <v>154</v>
      </c>
      <c r="S4142" t="s">
        <v>296</v>
      </c>
      <c r="T4142" t="s">
        <v>411</v>
      </c>
      <c r="U4142">
        <v>1.5986085132671975E-2</v>
      </c>
      <c r="V4142" t="s">
        <v>154</v>
      </c>
    </row>
    <row r="4143" spans="9:22" x14ac:dyDescent="0.45">
      <c r="I4143" t="s">
        <v>186</v>
      </c>
      <c r="J4143" t="s">
        <v>412</v>
      </c>
      <c r="K4143">
        <v>4.3949808846258549E-3</v>
      </c>
      <c r="L4143" t="s">
        <v>154</v>
      </c>
      <c r="N4143" t="s">
        <v>260</v>
      </c>
      <c r="O4143" t="s">
        <v>412</v>
      </c>
      <c r="P4143">
        <v>2.5529377540117439E-4</v>
      </c>
      <c r="Q4143" t="s">
        <v>154</v>
      </c>
      <c r="S4143" t="s">
        <v>296</v>
      </c>
      <c r="T4143" t="s">
        <v>412</v>
      </c>
      <c r="U4143">
        <v>2.0893513041928572E-3</v>
      </c>
      <c r="V4143" t="s">
        <v>154</v>
      </c>
    </row>
    <row r="4144" spans="9:22" x14ac:dyDescent="0.45">
      <c r="I4144" t="s">
        <v>186</v>
      </c>
      <c r="J4144" t="s">
        <v>413</v>
      </c>
      <c r="K4144">
        <v>2.9432275154110364E-3</v>
      </c>
      <c r="L4144" t="s">
        <v>154</v>
      </c>
      <c r="N4144" t="s">
        <v>260</v>
      </c>
      <c r="O4144" t="s">
        <v>413</v>
      </c>
      <c r="P4144">
        <v>2.923507408971503E-4</v>
      </c>
      <c r="Q4144" t="s">
        <v>154</v>
      </c>
      <c r="S4144" t="s">
        <v>296</v>
      </c>
      <c r="T4144" t="s">
        <v>413</v>
      </c>
      <c r="U4144">
        <v>2.2507542135369644E-3</v>
      </c>
      <c r="V4144" t="s">
        <v>154</v>
      </c>
    </row>
    <row r="4145" spans="9:22" x14ac:dyDescent="0.45">
      <c r="I4145" t="s">
        <v>186</v>
      </c>
      <c r="J4145" t="s">
        <v>484</v>
      </c>
      <c r="K4145">
        <v>1.3632152733199471E-3</v>
      </c>
      <c r="L4145" t="s">
        <v>154</v>
      </c>
      <c r="N4145" t="s">
        <v>260</v>
      </c>
      <c r="O4145" t="s">
        <v>484</v>
      </c>
      <c r="P4145">
        <v>5.4716666762286137E-4</v>
      </c>
      <c r="Q4145" t="s">
        <v>154</v>
      </c>
      <c r="S4145" t="s">
        <v>296</v>
      </c>
      <c r="T4145" t="s">
        <v>484</v>
      </c>
      <c r="U4145">
        <v>2.005849114773224E-3</v>
      </c>
      <c r="V4145" t="s">
        <v>154</v>
      </c>
    </row>
    <row r="4146" spans="9:22" x14ac:dyDescent="0.45">
      <c r="I4146" t="s">
        <v>186</v>
      </c>
      <c r="J4146" t="s">
        <v>485</v>
      </c>
      <c r="K4146">
        <v>0</v>
      </c>
      <c r="L4146" t="s">
        <v>154</v>
      </c>
      <c r="N4146" t="s">
        <v>260</v>
      </c>
      <c r="O4146" t="s">
        <v>485</v>
      </c>
      <c r="P4146">
        <v>2.389912145265571E-3</v>
      </c>
      <c r="Q4146" t="s">
        <v>154</v>
      </c>
      <c r="S4146" t="s">
        <v>296</v>
      </c>
      <c r="T4146" t="s">
        <v>485</v>
      </c>
      <c r="U4146">
        <v>1.211871217296037E-2</v>
      </c>
      <c r="V4146" t="s">
        <v>154</v>
      </c>
    </row>
    <row r="4147" spans="9:22" x14ac:dyDescent="0.45">
      <c r="I4147" t="s">
        <v>186</v>
      </c>
      <c r="J4147" t="s">
        <v>414</v>
      </c>
      <c r="K4147">
        <v>0</v>
      </c>
      <c r="L4147" t="s">
        <v>154</v>
      </c>
      <c r="N4147" t="s">
        <v>260</v>
      </c>
      <c r="O4147" t="s">
        <v>414</v>
      </c>
      <c r="P4147">
        <v>5.3943908520344495E-4</v>
      </c>
      <c r="Q4147" t="s">
        <v>154</v>
      </c>
      <c r="S4147" t="s">
        <v>296</v>
      </c>
      <c r="T4147" t="s">
        <v>414</v>
      </c>
      <c r="U4147">
        <v>4.1645958740099811E-4</v>
      </c>
      <c r="V4147" t="s">
        <v>154</v>
      </c>
    </row>
    <row r="4148" spans="9:22" x14ac:dyDescent="0.45">
      <c r="I4148" t="s">
        <v>186</v>
      </c>
      <c r="J4148" t="s">
        <v>415</v>
      </c>
      <c r="K4148">
        <v>8.508452205516384E-4</v>
      </c>
      <c r="L4148" t="s">
        <v>154</v>
      </c>
      <c r="N4148" t="s">
        <v>260</v>
      </c>
      <c r="O4148" t="s">
        <v>415</v>
      </c>
      <c r="P4148">
        <v>3.637646161566417E-5</v>
      </c>
      <c r="Q4148" t="s">
        <v>154</v>
      </c>
      <c r="S4148" t="s">
        <v>296</v>
      </c>
      <c r="T4148" t="s">
        <v>415</v>
      </c>
      <c r="U4148">
        <v>5.6017712652988985E-5</v>
      </c>
      <c r="V4148" t="s">
        <v>154</v>
      </c>
    </row>
    <row r="4149" spans="9:22" x14ac:dyDescent="0.45">
      <c r="I4149" t="s">
        <v>186</v>
      </c>
      <c r="J4149" t="s">
        <v>416</v>
      </c>
      <c r="K4149">
        <v>1.6809812748592985E-3</v>
      </c>
      <c r="L4149" t="s">
        <v>154</v>
      </c>
      <c r="N4149" t="s">
        <v>260</v>
      </c>
      <c r="O4149" t="s">
        <v>416</v>
      </c>
      <c r="P4149">
        <v>5.9217270187149501E-5</v>
      </c>
      <c r="Q4149" t="s">
        <v>154</v>
      </c>
      <c r="S4149" t="s">
        <v>296</v>
      </c>
      <c r="T4149" t="s">
        <v>416</v>
      </c>
      <c r="U4149">
        <v>4.5157585965068854E-5</v>
      </c>
      <c r="V4149" t="s">
        <v>154</v>
      </c>
    </row>
    <row r="4150" spans="9:22" x14ac:dyDescent="0.45">
      <c r="I4150" t="s">
        <v>186</v>
      </c>
      <c r="J4150" t="s">
        <v>417</v>
      </c>
      <c r="K4150">
        <v>2.4919902611169172E-2</v>
      </c>
      <c r="L4150" t="s">
        <v>154</v>
      </c>
      <c r="N4150" t="s">
        <v>260</v>
      </c>
      <c r="O4150" t="s">
        <v>417</v>
      </c>
      <c r="P4150">
        <v>2.8308902817456049E-4</v>
      </c>
      <c r="Q4150" t="s">
        <v>154</v>
      </c>
      <c r="S4150" t="s">
        <v>296</v>
      </c>
      <c r="T4150" t="s">
        <v>417</v>
      </c>
      <c r="U4150">
        <v>2.5365647824863254E-4</v>
      </c>
      <c r="V4150" t="s">
        <v>154</v>
      </c>
    </row>
    <row r="4151" spans="9:22" x14ac:dyDescent="0.45">
      <c r="I4151" t="s">
        <v>186</v>
      </c>
      <c r="J4151" t="s">
        <v>418</v>
      </c>
      <c r="K4151">
        <v>2.6521714651849249E-3</v>
      </c>
      <c r="L4151" t="s">
        <v>154</v>
      </c>
      <c r="N4151" t="s">
        <v>260</v>
      </c>
      <c r="O4151" t="s">
        <v>418</v>
      </c>
      <c r="P4151">
        <v>3.8955237564081731E-5</v>
      </c>
      <c r="Q4151" t="s">
        <v>154</v>
      </c>
      <c r="S4151" t="s">
        <v>296</v>
      </c>
      <c r="T4151" t="s">
        <v>418</v>
      </c>
      <c r="U4151">
        <v>4.0010259587582663E-5</v>
      </c>
      <c r="V4151" t="s">
        <v>154</v>
      </c>
    </row>
    <row r="4152" spans="9:22" x14ac:dyDescent="0.45">
      <c r="I4152" t="s">
        <v>186</v>
      </c>
      <c r="J4152" t="s">
        <v>419</v>
      </c>
      <c r="K4152">
        <v>1.9652113867770229E-3</v>
      </c>
      <c r="L4152" t="s">
        <v>154</v>
      </c>
      <c r="N4152" t="s">
        <v>260</v>
      </c>
      <c r="O4152" t="s">
        <v>419</v>
      </c>
      <c r="P4152">
        <v>7.0770337008427067E-5</v>
      </c>
      <c r="Q4152" t="s">
        <v>154</v>
      </c>
      <c r="S4152" t="s">
        <v>296</v>
      </c>
      <c r="T4152" t="s">
        <v>419</v>
      </c>
      <c r="U4152">
        <v>3.8778321366391642E-5</v>
      </c>
      <c r="V4152" t="s">
        <v>154</v>
      </c>
    </row>
    <row r="4153" spans="9:22" x14ac:dyDescent="0.45">
      <c r="I4153" t="s">
        <v>186</v>
      </c>
      <c r="J4153" t="s">
        <v>486</v>
      </c>
      <c r="K4153">
        <v>1.1361264129519455E-3</v>
      </c>
      <c r="L4153" t="s">
        <v>154</v>
      </c>
      <c r="N4153" t="s">
        <v>260</v>
      </c>
      <c r="O4153" t="s">
        <v>486</v>
      </c>
      <c r="P4153">
        <v>8.4590973542044928E-5</v>
      </c>
      <c r="Q4153" t="s">
        <v>154</v>
      </c>
      <c r="S4153" t="s">
        <v>296</v>
      </c>
      <c r="T4153" t="s">
        <v>486</v>
      </c>
      <c r="U4153">
        <v>5.2455735120894325E-5</v>
      </c>
      <c r="V4153" t="s">
        <v>154</v>
      </c>
    </row>
    <row r="4154" spans="9:22" x14ac:dyDescent="0.45">
      <c r="I4154" t="s">
        <v>186</v>
      </c>
      <c r="J4154" t="s">
        <v>487</v>
      </c>
      <c r="K4154">
        <v>0</v>
      </c>
      <c r="L4154" t="s">
        <v>154</v>
      </c>
      <c r="N4154" t="s">
        <v>260</v>
      </c>
      <c r="O4154" t="s">
        <v>487</v>
      </c>
      <c r="P4154">
        <v>6.7900432292977448E-4</v>
      </c>
      <c r="Q4154" t="s">
        <v>154</v>
      </c>
      <c r="S4154" t="s">
        <v>296</v>
      </c>
      <c r="T4154" t="s">
        <v>487</v>
      </c>
      <c r="U4154">
        <v>1.5647768361697824E-4</v>
      </c>
      <c r="V4154" t="s">
        <v>154</v>
      </c>
    </row>
    <row r="4155" spans="9:22" x14ac:dyDescent="0.45">
      <c r="I4155" t="s">
        <v>186</v>
      </c>
      <c r="J4155" t="s">
        <v>420</v>
      </c>
      <c r="K4155">
        <v>0</v>
      </c>
      <c r="L4155" t="s">
        <v>154</v>
      </c>
      <c r="N4155" t="s">
        <v>260</v>
      </c>
      <c r="O4155" t="s">
        <v>420</v>
      </c>
      <c r="P4155">
        <v>2.224404869404483E-3</v>
      </c>
      <c r="Q4155" t="s">
        <v>154</v>
      </c>
      <c r="S4155" t="s">
        <v>296</v>
      </c>
      <c r="T4155" t="s">
        <v>420</v>
      </c>
      <c r="U4155">
        <v>7.5896387813199195E-3</v>
      </c>
      <c r="V4155" t="s">
        <v>154</v>
      </c>
    </row>
    <row r="4156" spans="9:22" x14ac:dyDescent="0.45">
      <c r="I4156" t="s">
        <v>186</v>
      </c>
      <c r="J4156" t="s">
        <v>421</v>
      </c>
      <c r="K4156">
        <v>1.1640000005333857E-3</v>
      </c>
      <c r="L4156" t="s">
        <v>154</v>
      </c>
      <c r="N4156" t="s">
        <v>260</v>
      </c>
      <c r="O4156" t="s">
        <v>421</v>
      </c>
      <c r="P4156">
        <v>5.8767011873718414E-4</v>
      </c>
      <c r="Q4156" t="s">
        <v>154</v>
      </c>
      <c r="S4156" t="s">
        <v>296</v>
      </c>
      <c r="T4156" t="s">
        <v>421</v>
      </c>
      <c r="U4156">
        <v>1.0639259453876445E-3</v>
      </c>
      <c r="V4156" t="s">
        <v>154</v>
      </c>
    </row>
    <row r="4157" spans="9:22" x14ac:dyDescent="0.45">
      <c r="I4157" t="s">
        <v>186</v>
      </c>
      <c r="J4157" t="s">
        <v>422</v>
      </c>
      <c r="K4157">
        <v>2.5978036418749365E-3</v>
      </c>
      <c r="L4157" t="s">
        <v>154</v>
      </c>
      <c r="N4157" t="s">
        <v>260</v>
      </c>
      <c r="O4157" t="s">
        <v>422</v>
      </c>
      <c r="P4157">
        <v>4.5588611587067202E-4</v>
      </c>
      <c r="Q4157" t="s">
        <v>154</v>
      </c>
      <c r="S4157" t="s">
        <v>296</v>
      </c>
      <c r="T4157" t="s">
        <v>422</v>
      </c>
      <c r="U4157">
        <v>1.0191655436468567E-3</v>
      </c>
      <c r="V4157" t="s">
        <v>154</v>
      </c>
    </row>
    <row r="4158" spans="9:22" x14ac:dyDescent="0.45">
      <c r="I4158" t="s">
        <v>186</v>
      </c>
      <c r="J4158" t="s">
        <v>423</v>
      </c>
      <c r="K4158">
        <v>3.927197080947735E-2</v>
      </c>
      <c r="L4158" t="s">
        <v>154</v>
      </c>
      <c r="N4158" t="s">
        <v>260</v>
      </c>
      <c r="O4158" t="s">
        <v>423</v>
      </c>
      <c r="P4158">
        <v>2.0681934709670053E-3</v>
      </c>
      <c r="Q4158" t="s">
        <v>154</v>
      </c>
      <c r="S4158" t="s">
        <v>296</v>
      </c>
      <c r="T4158" t="s">
        <v>423</v>
      </c>
      <c r="U4158">
        <v>5.8127305464271261E-3</v>
      </c>
      <c r="V4158" t="s">
        <v>154</v>
      </c>
    </row>
    <row r="4159" spans="9:22" x14ac:dyDescent="0.45">
      <c r="I4159" t="s">
        <v>186</v>
      </c>
      <c r="J4159" t="s">
        <v>424</v>
      </c>
      <c r="K4159">
        <v>4.0619017643373527E-3</v>
      </c>
      <c r="L4159" t="s">
        <v>154</v>
      </c>
      <c r="N4159" t="s">
        <v>260</v>
      </c>
      <c r="O4159" t="s">
        <v>424</v>
      </c>
      <c r="P4159">
        <v>3.096652663459301E-4</v>
      </c>
      <c r="Q4159" t="s">
        <v>154</v>
      </c>
      <c r="S4159" t="s">
        <v>296</v>
      </c>
      <c r="T4159" t="s">
        <v>424</v>
      </c>
      <c r="U4159">
        <v>8.0977045473789038E-4</v>
      </c>
      <c r="V4159" t="s">
        <v>154</v>
      </c>
    </row>
    <row r="4160" spans="9:22" x14ac:dyDescent="0.45">
      <c r="I4160" t="s">
        <v>186</v>
      </c>
      <c r="J4160" t="s">
        <v>425</v>
      </c>
      <c r="K4160">
        <v>2.8372891027616939E-3</v>
      </c>
      <c r="L4160" t="s">
        <v>154</v>
      </c>
      <c r="N4160" t="s">
        <v>260</v>
      </c>
      <c r="O4160" t="s">
        <v>425</v>
      </c>
      <c r="P4160">
        <v>3.0031155100793632E-4</v>
      </c>
      <c r="Q4160" t="s">
        <v>154</v>
      </c>
      <c r="S4160" t="s">
        <v>296</v>
      </c>
      <c r="T4160" t="s">
        <v>425</v>
      </c>
      <c r="U4160">
        <v>9.286985307358866E-4</v>
      </c>
      <c r="V4160" t="s">
        <v>154</v>
      </c>
    </row>
    <row r="4161" spans="9:22" x14ac:dyDescent="0.45">
      <c r="I4161" t="s">
        <v>186</v>
      </c>
      <c r="J4161" t="s">
        <v>488</v>
      </c>
      <c r="K4161">
        <v>1.4599535314338838E-3</v>
      </c>
      <c r="L4161" t="s">
        <v>154</v>
      </c>
      <c r="N4161" t="s">
        <v>260</v>
      </c>
      <c r="O4161" t="s">
        <v>488</v>
      </c>
      <c r="P4161">
        <v>4.4990124524852326E-4</v>
      </c>
      <c r="Q4161" t="s">
        <v>154</v>
      </c>
      <c r="S4161" t="s">
        <v>296</v>
      </c>
      <c r="T4161" t="s">
        <v>488</v>
      </c>
      <c r="U4161">
        <v>8.2605487366859765E-4</v>
      </c>
      <c r="V4161" t="s">
        <v>154</v>
      </c>
    </row>
    <row r="4162" spans="9:22" x14ac:dyDescent="0.45">
      <c r="I4162" t="s">
        <v>186</v>
      </c>
      <c r="J4162" t="s">
        <v>489</v>
      </c>
      <c r="K4162">
        <v>0</v>
      </c>
      <c r="L4162" t="s">
        <v>154</v>
      </c>
      <c r="N4162" t="s">
        <v>260</v>
      </c>
      <c r="O4162" t="s">
        <v>489</v>
      </c>
      <c r="P4162">
        <v>1.5534385790463455E-3</v>
      </c>
      <c r="Q4162" t="s">
        <v>154</v>
      </c>
      <c r="S4162" t="s">
        <v>296</v>
      </c>
      <c r="T4162" t="s">
        <v>489</v>
      </c>
      <c r="U4162">
        <v>4.7656423975278106E-3</v>
      </c>
      <c r="V4162" t="s">
        <v>154</v>
      </c>
    </row>
    <row r="4163" spans="9:22" x14ac:dyDescent="0.45">
      <c r="I4163" t="s">
        <v>186</v>
      </c>
      <c r="J4163" t="s">
        <v>426</v>
      </c>
      <c r="K4163">
        <v>0</v>
      </c>
      <c r="L4163" t="s">
        <v>154</v>
      </c>
      <c r="N4163" t="s">
        <v>260</v>
      </c>
      <c r="O4163" t="s">
        <v>426</v>
      </c>
      <c r="P4163">
        <v>1.9672522489399463E-2</v>
      </c>
      <c r="Q4163" t="s">
        <v>154</v>
      </c>
      <c r="S4163" t="s">
        <v>296</v>
      </c>
      <c r="T4163" t="s">
        <v>426</v>
      </c>
      <c r="U4163">
        <v>3.237164909313215E-2</v>
      </c>
      <c r="V4163" t="s">
        <v>154</v>
      </c>
    </row>
    <row r="4164" spans="9:22" x14ac:dyDescent="0.45">
      <c r="I4164" t="s">
        <v>186</v>
      </c>
      <c r="J4164" t="s">
        <v>427</v>
      </c>
      <c r="K4164">
        <v>2.5372206664952515E-3</v>
      </c>
      <c r="L4164" t="s">
        <v>154</v>
      </c>
      <c r="N4164" t="s">
        <v>260</v>
      </c>
      <c r="O4164" t="s">
        <v>427</v>
      </c>
      <c r="P4164">
        <v>3.2041389259876629E-3</v>
      </c>
      <c r="Q4164" t="s">
        <v>154</v>
      </c>
      <c r="S4164" t="s">
        <v>296</v>
      </c>
      <c r="T4164" t="s">
        <v>427</v>
      </c>
      <c r="U4164">
        <v>4.2539771609470022E-3</v>
      </c>
      <c r="V4164" t="s">
        <v>154</v>
      </c>
    </row>
    <row r="4165" spans="9:22" x14ac:dyDescent="0.45">
      <c r="I4165" t="s">
        <v>186</v>
      </c>
      <c r="J4165" t="s">
        <v>428</v>
      </c>
      <c r="K4165">
        <v>5.3749982387259415E-3</v>
      </c>
      <c r="L4165" t="s">
        <v>154</v>
      </c>
      <c r="N4165" t="s">
        <v>260</v>
      </c>
      <c r="O4165" t="s">
        <v>428</v>
      </c>
      <c r="P4165">
        <v>2.8707875116784284E-3</v>
      </c>
      <c r="Q4165" t="s">
        <v>154</v>
      </c>
      <c r="S4165" t="s">
        <v>296</v>
      </c>
      <c r="T4165" t="s">
        <v>428</v>
      </c>
      <c r="U4165">
        <v>4.3673072472618845E-3</v>
      </c>
      <c r="V4165" t="s">
        <v>154</v>
      </c>
    </row>
    <row r="4166" spans="9:22" x14ac:dyDescent="0.45">
      <c r="I4166" t="s">
        <v>186</v>
      </c>
      <c r="J4166" t="s">
        <v>429</v>
      </c>
      <c r="K4166">
        <v>8.1276855150214503E-2</v>
      </c>
      <c r="L4166" t="s">
        <v>154</v>
      </c>
      <c r="N4166" t="s">
        <v>260</v>
      </c>
      <c r="O4166" t="s">
        <v>429</v>
      </c>
      <c r="P4166">
        <v>1.8375439108814305E-2</v>
      </c>
      <c r="Q4166" t="s">
        <v>154</v>
      </c>
      <c r="S4166" t="s">
        <v>296</v>
      </c>
      <c r="T4166" t="s">
        <v>429</v>
      </c>
      <c r="U4166">
        <v>3.1626219100729137E-2</v>
      </c>
      <c r="V4166" t="s">
        <v>154</v>
      </c>
    </row>
    <row r="4167" spans="9:22" x14ac:dyDescent="0.45">
      <c r="I4167" t="s">
        <v>186</v>
      </c>
      <c r="J4167" t="s">
        <v>430</v>
      </c>
      <c r="K4167">
        <v>8.7587219025016087E-3</v>
      </c>
      <c r="L4167" t="s">
        <v>154</v>
      </c>
      <c r="N4167" t="s">
        <v>260</v>
      </c>
      <c r="O4167" t="s">
        <v>430</v>
      </c>
      <c r="P4167">
        <v>2.5759203426814789E-3</v>
      </c>
      <c r="Q4167" t="s">
        <v>154</v>
      </c>
      <c r="S4167" t="s">
        <v>296</v>
      </c>
      <c r="T4167" t="s">
        <v>430</v>
      </c>
      <c r="U4167">
        <v>4.7279469494814147E-3</v>
      </c>
      <c r="V4167" t="s">
        <v>154</v>
      </c>
    </row>
    <row r="4168" spans="9:22" x14ac:dyDescent="0.45">
      <c r="I4168" t="s">
        <v>186</v>
      </c>
      <c r="J4168" t="s">
        <v>431</v>
      </c>
      <c r="K4168">
        <v>6.8054308596987379E-3</v>
      </c>
      <c r="L4168" t="s">
        <v>154</v>
      </c>
      <c r="N4168" t="s">
        <v>260</v>
      </c>
      <c r="O4168" t="s">
        <v>431</v>
      </c>
      <c r="P4168">
        <v>2.5409582293232768E-3</v>
      </c>
      <c r="Q4168" t="s">
        <v>154</v>
      </c>
      <c r="S4168" t="s">
        <v>296</v>
      </c>
      <c r="T4168" t="s">
        <v>431</v>
      </c>
      <c r="U4168">
        <v>4.9407803562483525E-3</v>
      </c>
      <c r="V4168" t="s">
        <v>154</v>
      </c>
    </row>
    <row r="4169" spans="9:22" x14ac:dyDescent="0.45">
      <c r="I4169" t="s">
        <v>186</v>
      </c>
      <c r="J4169" t="s">
        <v>490</v>
      </c>
      <c r="K4169">
        <v>4.2139669234050664E-3</v>
      </c>
      <c r="L4169" t="s">
        <v>154</v>
      </c>
      <c r="N4169" t="s">
        <v>260</v>
      </c>
      <c r="O4169" t="s">
        <v>490</v>
      </c>
      <c r="P4169">
        <v>3.0020877198710322E-3</v>
      </c>
      <c r="Q4169" t="s">
        <v>154</v>
      </c>
      <c r="S4169" t="s">
        <v>296</v>
      </c>
      <c r="T4169" t="s">
        <v>490</v>
      </c>
      <c r="U4169">
        <v>4.1612973817938756E-3</v>
      </c>
      <c r="V4169" t="s">
        <v>154</v>
      </c>
    </row>
    <row r="4170" spans="9:22" x14ac:dyDescent="0.45">
      <c r="I4170" t="s">
        <v>186</v>
      </c>
      <c r="J4170" t="s">
        <v>491</v>
      </c>
      <c r="K4170">
        <v>0</v>
      </c>
      <c r="L4170" t="s">
        <v>154</v>
      </c>
      <c r="N4170" t="s">
        <v>260</v>
      </c>
      <c r="O4170" t="s">
        <v>491</v>
      </c>
      <c r="P4170">
        <v>1.3458535064817725E-2</v>
      </c>
      <c r="Q4170" t="s">
        <v>154</v>
      </c>
      <c r="S4170" t="s">
        <v>296</v>
      </c>
      <c r="T4170" t="s">
        <v>491</v>
      </c>
      <c r="U4170">
        <v>2.428624216134043E-2</v>
      </c>
      <c r="V4170" t="s">
        <v>154</v>
      </c>
    </row>
    <row r="4171" spans="9:22" x14ac:dyDescent="0.45">
      <c r="I4171" t="s">
        <v>186</v>
      </c>
      <c r="J4171" t="s">
        <v>432</v>
      </c>
      <c r="K4171">
        <v>0</v>
      </c>
      <c r="L4171" t="s">
        <v>154</v>
      </c>
      <c r="N4171" t="s">
        <v>260</v>
      </c>
      <c r="O4171" t="s">
        <v>432</v>
      </c>
      <c r="P4171">
        <v>0.11419599705778095</v>
      </c>
      <c r="Q4171" t="s">
        <v>154</v>
      </c>
      <c r="S4171" t="s">
        <v>296</v>
      </c>
      <c r="T4171" t="s">
        <v>432</v>
      </c>
      <c r="U4171">
        <v>0.12043814150072697</v>
      </c>
      <c r="V4171" t="s">
        <v>154</v>
      </c>
    </row>
    <row r="4172" spans="9:22" x14ac:dyDescent="0.45">
      <c r="I4172" t="s">
        <v>186</v>
      </c>
      <c r="J4172" t="s">
        <v>433</v>
      </c>
      <c r="K4172">
        <v>6.4556490050221536E-3</v>
      </c>
      <c r="L4172" t="s">
        <v>154</v>
      </c>
      <c r="N4172" t="s">
        <v>260</v>
      </c>
      <c r="O4172" t="s">
        <v>433</v>
      </c>
      <c r="P4172">
        <v>1.6730798390456519E-2</v>
      </c>
      <c r="Q4172" t="s">
        <v>154</v>
      </c>
      <c r="S4172" t="s">
        <v>296</v>
      </c>
      <c r="T4172" t="s">
        <v>433</v>
      </c>
      <c r="U4172">
        <v>1.7525199321626144E-2</v>
      </c>
      <c r="V4172" t="s">
        <v>154</v>
      </c>
    </row>
    <row r="4173" spans="9:22" x14ac:dyDescent="0.45">
      <c r="I4173" t="s">
        <v>186</v>
      </c>
      <c r="J4173" t="s">
        <v>434</v>
      </c>
      <c r="K4173">
        <v>1.4382002902672039E-2</v>
      </c>
      <c r="L4173" t="s">
        <v>154</v>
      </c>
      <c r="N4173" t="s">
        <v>260</v>
      </c>
      <c r="O4173" t="s">
        <v>434</v>
      </c>
      <c r="P4173">
        <v>1.7386564879839122E-2</v>
      </c>
      <c r="Q4173" t="s">
        <v>154</v>
      </c>
      <c r="S4173" t="s">
        <v>296</v>
      </c>
      <c r="T4173" t="s">
        <v>434</v>
      </c>
      <c r="U4173">
        <v>1.8021274790237934E-2</v>
      </c>
      <c r="V4173" t="s">
        <v>154</v>
      </c>
    </row>
    <row r="4174" spans="9:22" x14ac:dyDescent="0.45">
      <c r="I4174" t="s">
        <v>186</v>
      </c>
      <c r="J4174" t="s">
        <v>435</v>
      </c>
      <c r="K4174">
        <v>0.24001803636908398</v>
      </c>
      <c r="L4174" t="s">
        <v>154</v>
      </c>
      <c r="N4174" t="s">
        <v>260</v>
      </c>
      <c r="O4174" t="s">
        <v>435</v>
      </c>
      <c r="P4174">
        <v>0.14401767041794852</v>
      </c>
      <c r="Q4174" t="s">
        <v>154</v>
      </c>
      <c r="S4174" t="s">
        <v>296</v>
      </c>
      <c r="T4174" t="s">
        <v>435</v>
      </c>
      <c r="U4174">
        <v>0.11955030306580025</v>
      </c>
      <c r="V4174" t="s">
        <v>154</v>
      </c>
    </row>
    <row r="4175" spans="9:22" x14ac:dyDescent="0.45">
      <c r="I4175" t="s">
        <v>186</v>
      </c>
      <c r="J4175" t="s">
        <v>436</v>
      </c>
      <c r="K4175">
        <v>2.689101207406773E-2</v>
      </c>
      <c r="L4175" t="s">
        <v>154</v>
      </c>
      <c r="N4175" t="s">
        <v>260</v>
      </c>
      <c r="O4175" t="s">
        <v>436</v>
      </c>
      <c r="P4175">
        <v>2.1783142459451198E-2</v>
      </c>
      <c r="Q4175" t="s">
        <v>154</v>
      </c>
      <c r="S4175" t="s">
        <v>296</v>
      </c>
      <c r="T4175" t="s">
        <v>436</v>
      </c>
      <c r="U4175">
        <v>1.6656869771257854E-2</v>
      </c>
      <c r="V4175" t="s">
        <v>154</v>
      </c>
    </row>
    <row r="4176" spans="9:22" x14ac:dyDescent="0.45">
      <c r="I4176" t="s">
        <v>186</v>
      </c>
      <c r="J4176" t="s">
        <v>437</v>
      </c>
      <c r="K4176">
        <v>1.8735367579931838E-2</v>
      </c>
      <c r="L4176" t="s">
        <v>154</v>
      </c>
      <c r="N4176" t="s">
        <v>260</v>
      </c>
      <c r="O4176" t="s">
        <v>437</v>
      </c>
      <c r="P4176">
        <v>2.1085703940477391E-2</v>
      </c>
      <c r="Q4176" t="s">
        <v>154</v>
      </c>
      <c r="S4176" t="s">
        <v>296</v>
      </c>
      <c r="T4176" t="s">
        <v>437</v>
      </c>
      <c r="U4176">
        <v>1.7017020358451221E-2</v>
      </c>
      <c r="V4176" t="s">
        <v>154</v>
      </c>
    </row>
    <row r="4177" spans="9:22" x14ac:dyDescent="0.45">
      <c r="I4177" t="s">
        <v>186</v>
      </c>
      <c r="J4177" t="s">
        <v>492</v>
      </c>
      <c r="K4177">
        <v>9.7277682756689837E-3</v>
      </c>
      <c r="L4177" t="s">
        <v>154</v>
      </c>
      <c r="N4177" t="s">
        <v>260</v>
      </c>
      <c r="O4177" t="s">
        <v>492</v>
      </c>
      <c r="P4177">
        <v>2.0880820875668029E-2</v>
      </c>
      <c r="Q4177" t="s">
        <v>154</v>
      </c>
      <c r="S4177" t="s">
        <v>296</v>
      </c>
      <c r="T4177" t="s">
        <v>492</v>
      </c>
      <c r="U4177">
        <v>1.5423485835653896E-2</v>
      </c>
      <c r="V4177" t="s">
        <v>154</v>
      </c>
    </row>
    <row r="4178" spans="9:22" x14ac:dyDescent="0.45">
      <c r="I4178" t="s">
        <v>186</v>
      </c>
      <c r="J4178" t="s">
        <v>493</v>
      </c>
      <c r="K4178">
        <v>0</v>
      </c>
      <c r="L4178" t="s">
        <v>154</v>
      </c>
      <c r="N4178" t="s">
        <v>260</v>
      </c>
      <c r="O4178" t="s">
        <v>493</v>
      </c>
      <c r="P4178">
        <v>8.6882479548680683E-2</v>
      </c>
      <c r="Q4178" t="s">
        <v>154</v>
      </c>
      <c r="S4178" t="s">
        <v>296</v>
      </c>
      <c r="T4178" t="s">
        <v>493</v>
      </c>
      <c r="U4178">
        <v>8.3316162371848593E-2</v>
      </c>
      <c r="V4178" t="s">
        <v>154</v>
      </c>
    </row>
    <row r="4179" spans="9:22" x14ac:dyDescent="0.45">
      <c r="I4179" t="s">
        <v>186</v>
      </c>
      <c r="J4179" t="s">
        <v>438</v>
      </c>
      <c r="K4179">
        <v>0</v>
      </c>
      <c r="L4179" t="s">
        <v>154</v>
      </c>
      <c r="N4179" t="s">
        <v>260</v>
      </c>
      <c r="O4179" t="s">
        <v>438</v>
      </c>
      <c r="P4179">
        <v>3.7357791867522307E-3</v>
      </c>
      <c r="Q4179" t="s">
        <v>154</v>
      </c>
      <c r="S4179" t="s">
        <v>296</v>
      </c>
      <c r="T4179" t="s">
        <v>438</v>
      </c>
      <c r="U4179">
        <v>2.3453685560360944E-3</v>
      </c>
      <c r="V4179" t="s">
        <v>154</v>
      </c>
    </row>
    <row r="4180" spans="9:22" x14ac:dyDescent="0.45">
      <c r="I4180" t="s">
        <v>186</v>
      </c>
      <c r="J4180" t="s">
        <v>439</v>
      </c>
      <c r="K4180">
        <v>2.8107548089363491E-4</v>
      </c>
      <c r="L4180" t="s">
        <v>154</v>
      </c>
      <c r="N4180" t="s">
        <v>260</v>
      </c>
      <c r="O4180" t="s">
        <v>439</v>
      </c>
      <c r="P4180">
        <v>6.4124198781474978E-4</v>
      </c>
      <c r="Q4180" t="s">
        <v>154</v>
      </c>
      <c r="S4180" t="s">
        <v>296</v>
      </c>
      <c r="T4180" t="s">
        <v>439</v>
      </c>
      <c r="U4180">
        <v>3.3066316026985113E-4</v>
      </c>
      <c r="V4180" t="s">
        <v>154</v>
      </c>
    </row>
    <row r="4181" spans="9:22" x14ac:dyDescent="0.45">
      <c r="I4181" t="s">
        <v>186</v>
      </c>
      <c r="J4181" t="s">
        <v>440</v>
      </c>
      <c r="K4181">
        <v>7.2179824072403679E-4</v>
      </c>
      <c r="L4181" t="s">
        <v>154</v>
      </c>
      <c r="N4181" t="s">
        <v>260</v>
      </c>
      <c r="O4181" t="s">
        <v>440</v>
      </c>
      <c r="P4181">
        <v>6.3254003671996465E-4</v>
      </c>
      <c r="Q4181" t="s">
        <v>154</v>
      </c>
      <c r="S4181" t="s">
        <v>296</v>
      </c>
      <c r="T4181" t="s">
        <v>440</v>
      </c>
      <c r="U4181">
        <v>2.9419827926439993E-4</v>
      </c>
      <c r="V4181" t="s">
        <v>154</v>
      </c>
    </row>
    <row r="4182" spans="9:22" x14ac:dyDescent="0.45">
      <c r="I4182" t="s">
        <v>186</v>
      </c>
      <c r="J4182" t="s">
        <v>441</v>
      </c>
      <c r="K4182">
        <v>1.185552597542331E-2</v>
      </c>
      <c r="L4182" t="s">
        <v>154</v>
      </c>
      <c r="N4182" t="s">
        <v>260</v>
      </c>
      <c r="O4182" t="s">
        <v>441</v>
      </c>
      <c r="P4182">
        <v>3.9476258779936541E-3</v>
      </c>
      <c r="Q4182" t="s">
        <v>154</v>
      </c>
      <c r="S4182" t="s">
        <v>296</v>
      </c>
      <c r="T4182" t="s">
        <v>441</v>
      </c>
      <c r="U4182">
        <v>2.7909388688958188E-3</v>
      </c>
      <c r="V4182" t="s">
        <v>154</v>
      </c>
    </row>
    <row r="4183" spans="9:22" x14ac:dyDescent="0.45">
      <c r="I4183" t="s">
        <v>186</v>
      </c>
      <c r="J4183" t="s">
        <v>442</v>
      </c>
      <c r="K4183">
        <v>1.191421300854812E-3</v>
      </c>
      <c r="L4183" t="s">
        <v>154</v>
      </c>
      <c r="N4183" t="s">
        <v>260</v>
      </c>
      <c r="O4183" t="s">
        <v>442</v>
      </c>
      <c r="P4183">
        <v>6.0124433796908579E-4</v>
      </c>
      <c r="Q4183" t="s">
        <v>154</v>
      </c>
      <c r="S4183" t="s">
        <v>296</v>
      </c>
      <c r="T4183" t="s">
        <v>442</v>
      </c>
      <c r="U4183">
        <v>4.5260017473280022E-4</v>
      </c>
      <c r="V4183" t="s">
        <v>154</v>
      </c>
    </row>
    <row r="4184" spans="9:22" x14ac:dyDescent="0.45">
      <c r="I4184" t="s">
        <v>186</v>
      </c>
      <c r="J4184" t="s">
        <v>443</v>
      </c>
      <c r="K4184">
        <v>5.6754794469389522E-4</v>
      </c>
      <c r="L4184" t="s">
        <v>154</v>
      </c>
      <c r="N4184" t="s">
        <v>260</v>
      </c>
      <c r="O4184" t="s">
        <v>443</v>
      </c>
      <c r="P4184">
        <v>6.6077795670715402E-4</v>
      </c>
      <c r="Q4184" t="s">
        <v>154</v>
      </c>
      <c r="S4184" t="s">
        <v>296</v>
      </c>
      <c r="T4184" t="s">
        <v>443</v>
      </c>
      <c r="U4184">
        <v>3.9726991238364813E-4</v>
      </c>
      <c r="V4184" t="s">
        <v>154</v>
      </c>
    </row>
    <row r="4185" spans="9:22" x14ac:dyDescent="0.45">
      <c r="I4185" t="s">
        <v>186</v>
      </c>
      <c r="J4185" t="s">
        <v>494</v>
      </c>
      <c r="K4185">
        <v>1.4759286456587385E-4</v>
      </c>
      <c r="L4185" t="s">
        <v>154</v>
      </c>
      <c r="N4185" t="s">
        <v>260</v>
      </c>
      <c r="O4185" t="s">
        <v>494</v>
      </c>
      <c r="P4185">
        <v>9.2889901366175495E-4</v>
      </c>
      <c r="Q4185" t="s">
        <v>154</v>
      </c>
      <c r="S4185" t="s">
        <v>296</v>
      </c>
      <c r="T4185" t="s">
        <v>494</v>
      </c>
      <c r="U4185">
        <v>3.5470999002716787E-4</v>
      </c>
      <c r="V4185" t="s">
        <v>154</v>
      </c>
    </row>
    <row r="4186" spans="9:22" x14ac:dyDescent="0.45">
      <c r="I4186" t="s">
        <v>186</v>
      </c>
      <c r="J4186" t="s">
        <v>495</v>
      </c>
      <c r="K4186">
        <v>0</v>
      </c>
      <c r="L4186" t="s">
        <v>154</v>
      </c>
      <c r="N4186" t="s">
        <v>260</v>
      </c>
      <c r="O4186" t="s">
        <v>495</v>
      </c>
      <c r="P4186">
        <v>3.5453423217411796E-3</v>
      </c>
      <c r="Q4186" t="s">
        <v>154</v>
      </c>
      <c r="S4186" t="s">
        <v>296</v>
      </c>
      <c r="T4186" t="s">
        <v>495</v>
      </c>
      <c r="U4186">
        <v>1.2868522919608548E-3</v>
      </c>
      <c r="V4186" t="s">
        <v>154</v>
      </c>
    </row>
    <row r="4187" spans="9:22" x14ac:dyDescent="0.45">
      <c r="I4187" t="s">
        <v>186</v>
      </c>
      <c r="J4187" t="s">
        <v>444</v>
      </c>
      <c r="K4187">
        <v>0</v>
      </c>
      <c r="L4187" t="s">
        <v>154</v>
      </c>
      <c r="N4187" t="s">
        <v>260</v>
      </c>
      <c r="O4187" t="s">
        <v>444</v>
      </c>
      <c r="P4187">
        <v>8.8294427073592997E-4</v>
      </c>
      <c r="Q4187" t="s">
        <v>154</v>
      </c>
      <c r="S4187" t="s">
        <v>296</v>
      </c>
      <c r="T4187" t="s">
        <v>444</v>
      </c>
      <c r="U4187">
        <v>1.0098470309515483E-3</v>
      </c>
      <c r="V4187" t="s">
        <v>154</v>
      </c>
    </row>
    <row r="4188" spans="9:22" x14ac:dyDescent="0.45">
      <c r="I4188" t="s">
        <v>186</v>
      </c>
      <c r="J4188" t="s">
        <v>445</v>
      </c>
      <c r="K4188">
        <v>3.2996344757336017E-4</v>
      </c>
      <c r="L4188" t="s">
        <v>154</v>
      </c>
      <c r="N4188" t="s">
        <v>260</v>
      </c>
      <c r="O4188" t="s">
        <v>445</v>
      </c>
      <c r="P4188">
        <v>6.2715183793065523E-5</v>
      </c>
      <c r="Q4188" t="s">
        <v>154</v>
      </c>
      <c r="S4188" t="s">
        <v>296</v>
      </c>
      <c r="T4188" t="s">
        <v>445</v>
      </c>
      <c r="U4188">
        <v>1.498955335865891E-4</v>
      </c>
      <c r="V4188" t="s">
        <v>154</v>
      </c>
    </row>
    <row r="4189" spans="9:22" x14ac:dyDescent="0.45">
      <c r="I4189" t="s">
        <v>186</v>
      </c>
      <c r="J4189" t="s">
        <v>446</v>
      </c>
      <c r="K4189">
        <v>8.3220382106676341E-4</v>
      </c>
      <c r="L4189" t="s">
        <v>154</v>
      </c>
      <c r="N4189" t="s">
        <v>260</v>
      </c>
      <c r="O4189" t="s">
        <v>446</v>
      </c>
      <c r="P4189">
        <v>7.5745162777061064E-5</v>
      </c>
      <c r="Q4189" t="s">
        <v>154</v>
      </c>
      <c r="S4189" t="s">
        <v>296</v>
      </c>
      <c r="T4189" t="s">
        <v>446</v>
      </c>
      <c r="U4189">
        <v>1.5943722465813648E-4</v>
      </c>
      <c r="V4189" t="s">
        <v>154</v>
      </c>
    </row>
    <row r="4190" spans="9:22" x14ac:dyDescent="0.45">
      <c r="I4190" t="s">
        <v>186</v>
      </c>
      <c r="J4190" t="s">
        <v>447</v>
      </c>
      <c r="K4190">
        <v>1.1598305515107803E-2</v>
      </c>
      <c r="L4190" t="s">
        <v>154</v>
      </c>
      <c r="N4190" t="s">
        <v>260</v>
      </c>
      <c r="O4190" t="s">
        <v>447</v>
      </c>
      <c r="P4190">
        <v>7.122544016474802E-4</v>
      </c>
      <c r="Q4190" t="s">
        <v>154</v>
      </c>
      <c r="S4190" t="s">
        <v>296</v>
      </c>
      <c r="T4190" t="s">
        <v>447</v>
      </c>
      <c r="U4190">
        <v>1.7713297648588072E-3</v>
      </c>
      <c r="V4190" t="s">
        <v>154</v>
      </c>
    </row>
    <row r="4191" spans="9:22" x14ac:dyDescent="0.45">
      <c r="I4191" t="s">
        <v>186</v>
      </c>
      <c r="J4191" t="s">
        <v>448</v>
      </c>
      <c r="K4191">
        <v>1.1800103929646472E-3</v>
      </c>
      <c r="L4191" t="s">
        <v>154</v>
      </c>
      <c r="N4191" t="s">
        <v>260</v>
      </c>
      <c r="O4191" t="s">
        <v>448</v>
      </c>
      <c r="P4191">
        <v>1.617905998112041E-4</v>
      </c>
      <c r="Q4191" t="s">
        <v>154</v>
      </c>
      <c r="S4191" t="s">
        <v>296</v>
      </c>
      <c r="T4191" t="s">
        <v>448</v>
      </c>
      <c r="U4191">
        <v>3.2097755772573508E-4</v>
      </c>
      <c r="V4191" t="s">
        <v>154</v>
      </c>
    </row>
    <row r="4192" spans="9:22" x14ac:dyDescent="0.45">
      <c r="I4192" t="s">
        <v>186</v>
      </c>
      <c r="J4192" t="s">
        <v>449</v>
      </c>
      <c r="K4192">
        <v>7.2123712545165287E-4</v>
      </c>
      <c r="L4192" t="s">
        <v>154</v>
      </c>
      <c r="N4192" t="s">
        <v>260</v>
      </c>
      <c r="O4192" t="s">
        <v>449</v>
      </c>
      <c r="P4192">
        <v>1.6643797606661259E-4</v>
      </c>
      <c r="Q4192" t="s">
        <v>154</v>
      </c>
      <c r="S4192" t="s">
        <v>296</v>
      </c>
      <c r="T4192" t="s">
        <v>449</v>
      </c>
      <c r="U4192">
        <v>2.6399213010957069E-4</v>
      </c>
      <c r="V4192" t="s">
        <v>154</v>
      </c>
    </row>
    <row r="4193" spans="9:22" x14ac:dyDescent="0.45">
      <c r="I4193" t="s">
        <v>186</v>
      </c>
      <c r="J4193" t="s">
        <v>496</v>
      </c>
      <c r="K4193">
        <v>3.4181613044580286E-4</v>
      </c>
      <c r="L4193" t="s">
        <v>154</v>
      </c>
      <c r="N4193" t="s">
        <v>260</v>
      </c>
      <c r="O4193" t="s">
        <v>496</v>
      </c>
      <c r="P4193">
        <v>1.8671817125110767E-4</v>
      </c>
      <c r="Q4193" t="s">
        <v>154</v>
      </c>
      <c r="S4193" t="s">
        <v>296</v>
      </c>
      <c r="T4193" t="s">
        <v>496</v>
      </c>
      <c r="U4193">
        <v>1.5075365940553172E-4</v>
      </c>
      <c r="V4193" t="s">
        <v>154</v>
      </c>
    </row>
    <row r="4194" spans="9:22" x14ac:dyDescent="0.45">
      <c r="I4194" t="s">
        <v>186</v>
      </c>
      <c r="J4194" t="s">
        <v>497</v>
      </c>
      <c r="K4194">
        <v>0</v>
      </c>
      <c r="L4194" t="s">
        <v>154</v>
      </c>
      <c r="N4194" t="s">
        <v>260</v>
      </c>
      <c r="O4194" t="s">
        <v>497</v>
      </c>
      <c r="P4194">
        <v>4.3108556592556606E-4</v>
      </c>
      <c r="Q4194" t="s">
        <v>154</v>
      </c>
      <c r="S4194" t="s">
        <v>296</v>
      </c>
      <c r="T4194" t="s">
        <v>497</v>
      </c>
      <c r="U4194">
        <v>5.4248499290523034E-4</v>
      </c>
      <c r="V4194" t="s">
        <v>154</v>
      </c>
    </row>
    <row r="4195" spans="9:22" x14ac:dyDescent="0.45">
      <c r="I4195" t="s">
        <v>186</v>
      </c>
      <c r="J4195" t="s">
        <v>498</v>
      </c>
      <c r="K4195">
        <v>0</v>
      </c>
      <c r="L4195" t="s">
        <v>154</v>
      </c>
      <c r="N4195" t="s">
        <v>260</v>
      </c>
      <c r="O4195" t="s">
        <v>498</v>
      </c>
      <c r="P4195">
        <v>1.2167987685533703E-3</v>
      </c>
      <c r="Q4195" t="s">
        <v>154</v>
      </c>
      <c r="S4195" t="s">
        <v>296</v>
      </c>
      <c r="T4195" t="s">
        <v>498</v>
      </c>
      <c r="U4195">
        <v>1.3734801496128248E-3</v>
      </c>
      <c r="V4195" t="s">
        <v>154</v>
      </c>
    </row>
    <row r="4196" spans="9:22" x14ac:dyDescent="0.45">
      <c r="I4196" t="s">
        <v>186</v>
      </c>
      <c r="J4196" t="s">
        <v>499</v>
      </c>
      <c r="K4196">
        <v>2.6041140277310778E-4</v>
      </c>
      <c r="L4196" t="s">
        <v>154</v>
      </c>
      <c r="N4196" t="s">
        <v>260</v>
      </c>
      <c r="O4196" t="s">
        <v>499</v>
      </c>
      <c r="P4196">
        <v>9.3578790437382801E-5</v>
      </c>
      <c r="Q4196" t="s">
        <v>154</v>
      </c>
      <c r="S4196" t="s">
        <v>296</v>
      </c>
      <c r="T4196" t="s">
        <v>499</v>
      </c>
      <c r="U4196">
        <v>1.5805028769493232E-4</v>
      </c>
      <c r="V4196" t="s">
        <v>154</v>
      </c>
    </row>
    <row r="4197" spans="9:22" x14ac:dyDescent="0.45">
      <c r="I4197" t="s">
        <v>186</v>
      </c>
      <c r="J4197" t="s">
        <v>500</v>
      </c>
      <c r="K4197">
        <v>6.7576928806537461E-4</v>
      </c>
      <c r="L4197" t="s">
        <v>154</v>
      </c>
      <c r="N4197" t="s">
        <v>260</v>
      </c>
      <c r="O4197" t="s">
        <v>500</v>
      </c>
      <c r="P4197">
        <v>6.5257444511415702E-5</v>
      </c>
      <c r="Q4197" t="s">
        <v>154</v>
      </c>
      <c r="S4197" t="s">
        <v>296</v>
      </c>
      <c r="T4197" t="s">
        <v>500</v>
      </c>
      <c r="U4197">
        <v>1.6645859364613466E-4</v>
      </c>
      <c r="V4197" t="s">
        <v>154</v>
      </c>
    </row>
    <row r="4198" spans="9:22" x14ac:dyDescent="0.45">
      <c r="I4198" t="s">
        <v>186</v>
      </c>
      <c r="J4198" t="s">
        <v>501</v>
      </c>
      <c r="K4198">
        <v>1.445612880949634E-2</v>
      </c>
      <c r="L4198" t="s">
        <v>154</v>
      </c>
      <c r="N4198" t="s">
        <v>260</v>
      </c>
      <c r="O4198" t="s">
        <v>501</v>
      </c>
      <c r="P4198">
        <v>9.2423362937871288E-4</v>
      </c>
      <c r="Q4198" t="s">
        <v>154</v>
      </c>
      <c r="S4198" t="s">
        <v>296</v>
      </c>
      <c r="T4198" t="s">
        <v>501</v>
      </c>
      <c r="U4198">
        <v>1.0492200064229145E-3</v>
      </c>
      <c r="V4198" t="s">
        <v>154</v>
      </c>
    </row>
    <row r="4199" spans="9:22" x14ac:dyDescent="0.45">
      <c r="I4199" t="s">
        <v>186</v>
      </c>
      <c r="J4199" t="s">
        <v>502</v>
      </c>
      <c r="K4199">
        <v>1.4483901283651125E-3</v>
      </c>
      <c r="L4199" t="s">
        <v>154</v>
      </c>
      <c r="N4199" t="s">
        <v>260</v>
      </c>
      <c r="O4199" t="s">
        <v>502</v>
      </c>
      <c r="P4199">
        <v>2.9956908049914735E-4</v>
      </c>
      <c r="Q4199" t="s">
        <v>154</v>
      </c>
      <c r="S4199" t="s">
        <v>296</v>
      </c>
      <c r="T4199" t="s">
        <v>502</v>
      </c>
      <c r="U4199">
        <v>2.0124088427707807E-4</v>
      </c>
      <c r="V4199" t="s">
        <v>154</v>
      </c>
    </row>
    <row r="4200" spans="9:22" x14ac:dyDescent="0.45">
      <c r="I4200" t="s">
        <v>186</v>
      </c>
      <c r="J4200" t="s">
        <v>503</v>
      </c>
      <c r="K4200">
        <v>8.6070526894971603E-4</v>
      </c>
      <c r="L4200" t="s">
        <v>154</v>
      </c>
      <c r="N4200" t="s">
        <v>260</v>
      </c>
      <c r="O4200" t="s">
        <v>503</v>
      </c>
      <c r="P4200">
        <v>2.6261463962580869E-4</v>
      </c>
      <c r="Q4200" t="s">
        <v>154</v>
      </c>
      <c r="S4200" t="s">
        <v>296</v>
      </c>
      <c r="T4200" t="s">
        <v>503</v>
      </c>
      <c r="U4200">
        <v>1.9823630187438136E-4</v>
      </c>
      <c r="V4200" t="s">
        <v>154</v>
      </c>
    </row>
    <row r="4201" spans="9:22" x14ac:dyDescent="0.45">
      <c r="I4201" t="s">
        <v>186</v>
      </c>
      <c r="J4201" t="s">
        <v>504</v>
      </c>
      <c r="K4201">
        <v>3.6748475953305874E-4</v>
      </c>
      <c r="L4201" t="s">
        <v>154</v>
      </c>
      <c r="N4201" t="s">
        <v>260</v>
      </c>
      <c r="O4201" t="s">
        <v>504</v>
      </c>
      <c r="P4201">
        <v>2.2363441779020709E-4</v>
      </c>
      <c r="Q4201" t="s">
        <v>154</v>
      </c>
      <c r="S4201" t="s">
        <v>296</v>
      </c>
      <c r="T4201" t="s">
        <v>504</v>
      </c>
      <c r="U4201">
        <v>1.7310862899162115E-4</v>
      </c>
      <c r="V4201" t="s">
        <v>154</v>
      </c>
    </row>
    <row r="4202" spans="9:22" x14ac:dyDescent="0.45">
      <c r="I4202" t="s">
        <v>186</v>
      </c>
      <c r="J4202" t="s">
        <v>505</v>
      </c>
      <c r="K4202">
        <v>0</v>
      </c>
      <c r="L4202" t="s">
        <v>154</v>
      </c>
      <c r="N4202" t="s">
        <v>260</v>
      </c>
      <c r="O4202" t="s">
        <v>505</v>
      </c>
      <c r="P4202">
        <v>1.5142678020261446E-3</v>
      </c>
      <c r="Q4202" t="s">
        <v>154</v>
      </c>
      <c r="S4202" t="s">
        <v>296</v>
      </c>
      <c r="T4202" t="s">
        <v>505</v>
      </c>
      <c r="U4202">
        <v>5.7453764829081759E-4</v>
      </c>
      <c r="V4202" t="s">
        <v>154</v>
      </c>
    </row>
    <row r="4203" spans="9:22" x14ac:dyDescent="0.45">
      <c r="I4203" t="s">
        <v>186</v>
      </c>
      <c r="J4203" t="s">
        <v>506</v>
      </c>
      <c r="K4203">
        <v>0</v>
      </c>
      <c r="L4203" t="s">
        <v>154</v>
      </c>
      <c r="N4203" t="s">
        <v>260</v>
      </c>
      <c r="O4203" t="s">
        <v>506</v>
      </c>
      <c r="P4203">
        <v>2.1121164632444457E-3</v>
      </c>
      <c r="Q4203" t="s">
        <v>154</v>
      </c>
      <c r="S4203" t="s">
        <v>296</v>
      </c>
      <c r="T4203" t="s">
        <v>506</v>
      </c>
      <c r="U4203">
        <v>1.1825959740333577E-3</v>
      </c>
      <c r="V4203" t="s">
        <v>154</v>
      </c>
    </row>
    <row r="4204" spans="9:22" x14ac:dyDescent="0.45">
      <c r="I4204" t="s">
        <v>186</v>
      </c>
      <c r="J4204" t="s">
        <v>507</v>
      </c>
      <c r="K4204">
        <v>7.6329356106805179E-4</v>
      </c>
      <c r="L4204" t="s">
        <v>154</v>
      </c>
      <c r="N4204" t="s">
        <v>260</v>
      </c>
      <c r="O4204" t="s">
        <v>507</v>
      </c>
      <c r="P4204">
        <v>2.539419541465628E-4</v>
      </c>
      <c r="Q4204" t="s">
        <v>154</v>
      </c>
      <c r="S4204" t="s">
        <v>296</v>
      </c>
      <c r="T4204" t="s">
        <v>507</v>
      </c>
      <c r="U4204">
        <v>2.0484589552202727E-4</v>
      </c>
      <c r="V4204" t="s">
        <v>154</v>
      </c>
    </row>
    <row r="4205" spans="9:22" x14ac:dyDescent="0.45">
      <c r="I4205" t="s">
        <v>186</v>
      </c>
      <c r="J4205" t="s">
        <v>508</v>
      </c>
      <c r="K4205">
        <v>1.8184963996099833E-3</v>
      </c>
      <c r="L4205" t="s">
        <v>154</v>
      </c>
      <c r="N4205" t="s">
        <v>260</v>
      </c>
      <c r="O4205" t="s">
        <v>508</v>
      </c>
      <c r="P4205">
        <v>1.7262430710849976E-4</v>
      </c>
      <c r="Q4205" t="s">
        <v>154</v>
      </c>
      <c r="S4205" t="s">
        <v>296</v>
      </c>
      <c r="T4205" t="s">
        <v>508</v>
      </c>
      <c r="U4205">
        <v>2.0376307955839897E-4</v>
      </c>
      <c r="V4205" t="s">
        <v>154</v>
      </c>
    </row>
    <row r="4206" spans="9:22" x14ac:dyDescent="0.45">
      <c r="I4206" t="s">
        <v>186</v>
      </c>
      <c r="J4206" t="s">
        <v>509</v>
      </c>
      <c r="K4206">
        <v>2.813639562369151E-2</v>
      </c>
      <c r="L4206" t="s">
        <v>154</v>
      </c>
      <c r="N4206" t="s">
        <v>260</v>
      </c>
      <c r="O4206" t="s">
        <v>509</v>
      </c>
      <c r="P4206">
        <v>2.1160426586713074E-3</v>
      </c>
      <c r="Q4206" t="s">
        <v>154</v>
      </c>
      <c r="S4206" t="s">
        <v>296</v>
      </c>
      <c r="T4206" t="s">
        <v>509</v>
      </c>
      <c r="U4206">
        <v>2.3258689378128751E-3</v>
      </c>
      <c r="V4206" t="s">
        <v>154</v>
      </c>
    </row>
    <row r="4207" spans="9:22" x14ac:dyDescent="0.45">
      <c r="I4207" t="s">
        <v>186</v>
      </c>
      <c r="J4207" t="s">
        <v>510</v>
      </c>
      <c r="K4207">
        <v>3.3974006557771627E-3</v>
      </c>
      <c r="L4207" t="s">
        <v>154</v>
      </c>
      <c r="N4207" t="s">
        <v>260</v>
      </c>
      <c r="O4207" t="s">
        <v>510</v>
      </c>
      <c r="P4207">
        <v>4.9492134220687043E-4</v>
      </c>
      <c r="Q4207" t="s">
        <v>154</v>
      </c>
      <c r="S4207" t="s">
        <v>296</v>
      </c>
      <c r="T4207" t="s">
        <v>510</v>
      </c>
      <c r="U4207">
        <v>3.2035263140175058E-4</v>
      </c>
      <c r="V4207" t="s">
        <v>154</v>
      </c>
    </row>
    <row r="4208" spans="9:22" x14ac:dyDescent="0.45">
      <c r="I4208" t="s">
        <v>186</v>
      </c>
      <c r="J4208" t="s">
        <v>511</v>
      </c>
      <c r="K4208">
        <v>2.4937292299656633E-3</v>
      </c>
      <c r="L4208" t="s">
        <v>154</v>
      </c>
      <c r="N4208" t="s">
        <v>260</v>
      </c>
      <c r="O4208" t="s">
        <v>511</v>
      </c>
      <c r="P4208">
        <v>4.6374383843740915E-4</v>
      </c>
      <c r="Q4208" t="s">
        <v>154</v>
      </c>
      <c r="S4208" t="s">
        <v>296</v>
      </c>
      <c r="T4208" t="s">
        <v>511</v>
      </c>
      <c r="U4208">
        <v>2.6930916793334477E-4</v>
      </c>
      <c r="V4208" t="s">
        <v>154</v>
      </c>
    </row>
    <row r="4209" spans="9:22" x14ac:dyDescent="0.45">
      <c r="I4209" t="s">
        <v>186</v>
      </c>
      <c r="J4209" t="s">
        <v>512</v>
      </c>
      <c r="K4209">
        <v>1.2815656769189551E-3</v>
      </c>
      <c r="L4209" t="s">
        <v>154</v>
      </c>
      <c r="N4209" t="s">
        <v>260</v>
      </c>
      <c r="O4209" t="s">
        <v>512</v>
      </c>
      <c r="P4209">
        <v>5.0534136168572464E-4</v>
      </c>
      <c r="Q4209" t="s">
        <v>154</v>
      </c>
      <c r="S4209" t="s">
        <v>296</v>
      </c>
      <c r="T4209" t="s">
        <v>512</v>
      </c>
      <c r="U4209">
        <v>2.4568287114174337E-4</v>
      </c>
      <c r="V4209" t="s">
        <v>154</v>
      </c>
    </row>
    <row r="4210" spans="9:22" x14ac:dyDescent="0.45">
      <c r="I4210" t="s">
        <v>186</v>
      </c>
      <c r="J4210" t="s">
        <v>513</v>
      </c>
      <c r="K4210">
        <v>0</v>
      </c>
      <c r="L4210" t="s">
        <v>154</v>
      </c>
      <c r="N4210" t="s">
        <v>260</v>
      </c>
      <c r="O4210" t="s">
        <v>513</v>
      </c>
      <c r="P4210">
        <v>2.6063797306224486E-3</v>
      </c>
      <c r="Q4210" t="s">
        <v>154</v>
      </c>
      <c r="S4210" t="s">
        <v>296</v>
      </c>
      <c r="T4210" t="s">
        <v>513</v>
      </c>
      <c r="U4210">
        <v>8.200646943920016E-4</v>
      </c>
      <c r="V4210" t="s">
        <v>154</v>
      </c>
    </row>
    <row r="4211" spans="9:22" x14ac:dyDescent="0.45">
      <c r="I4211" t="s">
        <v>186</v>
      </c>
      <c r="J4211" t="s">
        <v>514</v>
      </c>
      <c r="K4211">
        <v>0</v>
      </c>
      <c r="L4211" t="s">
        <v>154</v>
      </c>
      <c r="N4211" t="s">
        <v>260</v>
      </c>
      <c r="O4211" t="s">
        <v>514</v>
      </c>
      <c r="P4211">
        <v>2.8435373552117595E-3</v>
      </c>
      <c r="Q4211" t="s">
        <v>154</v>
      </c>
      <c r="S4211" t="s">
        <v>296</v>
      </c>
      <c r="T4211" t="s">
        <v>514</v>
      </c>
      <c r="U4211">
        <v>2.2404659514381905E-3</v>
      </c>
      <c r="V4211" t="s">
        <v>154</v>
      </c>
    </row>
    <row r="4212" spans="9:22" x14ac:dyDescent="0.45">
      <c r="I4212" t="s">
        <v>186</v>
      </c>
      <c r="J4212" t="s">
        <v>515</v>
      </c>
      <c r="K4212">
        <v>8.1412673680980385E-5</v>
      </c>
      <c r="L4212" t="s">
        <v>154</v>
      </c>
      <c r="N4212" t="s">
        <v>260</v>
      </c>
      <c r="O4212" t="s">
        <v>515</v>
      </c>
      <c r="P4212">
        <v>4.6745459286580296E-4</v>
      </c>
      <c r="Q4212" t="s">
        <v>154</v>
      </c>
      <c r="S4212" t="s">
        <v>296</v>
      </c>
      <c r="T4212" t="s">
        <v>515</v>
      </c>
      <c r="U4212">
        <v>4.699413802836181E-4</v>
      </c>
      <c r="V4212" t="s">
        <v>154</v>
      </c>
    </row>
    <row r="4213" spans="9:22" x14ac:dyDescent="0.45">
      <c r="I4213" t="s">
        <v>186</v>
      </c>
      <c r="J4213" t="s">
        <v>516</v>
      </c>
      <c r="K4213">
        <v>2.4469990061266682E-4</v>
      </c>
      <c r="L4213" t="s">
        <v>154</v>
      </c>
      <c r="N4213" t="s">
        <v>260</v>
      </c>
      <c r="O4213" t="s">
        <v>516</v>
      </c>
      <c r="P4213">
        <v>5.0582499350285625E-4</v>
      </c>
      <c r="Q4213" t="s">
        <v>154</v>
      </c>
      <c r="S4213" t="s">
        <v>296</v>
      </c>
      <c r="T4213" t="s">
        <v>516</v>
      </c>
      <c r="U4213">
        <v>4.5648857264981685E-4</v>
      </c>
      <c r="V4213" t="s">
        <v>154</v>
      </c>
    </row>
    <row r="4214" spans="9:22" x14ac:dyDescent="0.45">
      <c r="I4214" t="s">
        <v>186</v>
      </c>
      <c r="J4214" t="s">
        <v>517</v>
      </c>
      <c r="K4214">
        <v>4.7717466487956434E-3</v>
      </c>
      <c r="L4214" t="s">
        <v>154</v>
      </c>
      <c r="N4214" t="s">
        <v>260</v>
      </c>
      <c r="O4214" t="s">
        <v>517</v>
      </c>
      <c r="P4214">
        <v>3.9916570134266791E-3</v>
      </c>
      <c r="Q4214" t="s">
        <v>154</v>
      </c>
      <c r="S4214" t="s">
        <v>296</v>
      </c>
      <c r="T4214" t="s">
        <v>517</v>
      </c>
      <c r="U4214">
        <v>3.5077651178504858E-3</v>
      </c>
      <c r="V4214" t="s">
        <v>154</v>
      </c>
    </row>
    <row r="4215" spans="9:22" x14ac:dyDescent="0.45">
      <c r="I4215" t="s">
        <v>186</v>
      </c>
      <c r="J4215" t="s">
        <v>518</v>
      </c>
      <c r="K4215">
        <v>5.9761151262778262E-4</v>
      </c>
      <c r="L4215" t="s">
        <v>154</v>
      </c>
      <c r="N4215" t="s">
        <v>260</v>
      </c>
      <c r="O4215" t="s">
        <v>518</v>
      </c>
      <c r="P4215">
        <v>7.5333716892425574E-4</v>
      </c>
      <c r="Q4215" t="s">
        <v>154</v>
      </c>
      <c r="S4215" t="s">
        <v>296</v>
      </c>
      <c r="T4215" t="s">
        <v>518</v>
      </c>
      <c r="U4215">
        <v>5.4093706269639432E-4</v>
      </c>
      <c r="V4215" t="s">
        <v>154</v>
      </c>
    </row>
    <row r="4216" spans="9:22" x14ac:dyDescent="0.45">
      <c r="I4216" t="s">
        <v>186</v>
      </c>
      <c r="J4216" t="s">
        <v>519</v>
      </c>
      <c r="K4216">
        <v>3.2057998266672575E-4</v>
      </c>
      <c r="L4216" t="s">
        <v>154</v>
      </c>
      <c r="N4216" t="s">
        <v>260</v>
      </c>
      <c r="O4216" t="s">
        <v>519</v>
      </c>
      <c r="P4216">
        <v>7.3294255362196803E-4</v>
      </c>
      <c r="Q4216" t="s">
        <v>154</v>
      </c>
      <c r="S4216" t="s">
        <v>296</v>
      </c>
      <c r="T4216" t="s">
        <v>519</v>
      </c>
      <c r="U4216">
        <v>5.4377650453081116E-4</v>
      </c>
      <c r="V4216" t="s">
        <v>154</v>
      </c>
    </row>
    <row r="4217" spans="9:22" x14ac:dyDescent="0.45">
      <c r="I4217" t="s">
        <v>186</v>
      </c>
      <c r="J4217" t="s">
        <v>520</v>
      </c>
      <c r="K4217">
        <v>1.6114576110620119E-4</v>
      </c>
      <c r="L4217" t="s">
        <v>154</v>
      </c>
      <c r="N4217" t="s">
        <v>260</v>
      </c>
      <c r="O4217" t="s">
        <v>520</v>
      </c>
      <c r="P4217">
        <v>7.6587351646915003E-4</v>
      </c>
      <c r="Q4217" t="s">
        <v>154</v>
      </c>
      <c r="S4217" t="s">
        <v>296</v>
      </c>
      <c r="T4217" t="s">
        <v>520</v>
      </c>
      <c r="U4217">
        <v>3.8973836488919258E-4</v>
      </c>
      <c r="V4217" t="s">
        <v>154</v>
      </c>
    </row>
    <row r="4218" spans="9:22" x14ac:dyDescent="0.45">
      <c r="I4218" t="s">
        <v>186</v>
      </c>
      <c r="J4218" t="s">
        <v>521</v>
      </c>
      <c r="K4218">
        <v>0</v>
      </c>
      <c r="L4218" t="s">
        <v>154</v>
      </c>
      <c r="N4218" t="s">
        <v>260</v>
      </c>
      <c r="O4218" t="s">
        <v>521</v>
      </c>
      <c r="P4218">
        <v>3.0939806668674936E-3</v>
      </c>
      <c r="Q4218" t="s">
        <v>154</v>
      </c>
      <c r="S4218" t="s">
        <v>296</v>
      </c>
      <c r="T4218" t="s">
        <v>521</v>
      </c>
      <c r="U4218">
        <v>2.1319084614779731E-3</v>
      </c>
      <c r="V4218" t="s">
        <v>154</v>
      </c>
    </row>
    <row r="4219" spans="9:22" x14ac:dyDescent="0.45">
      <c r="I4219" t="s">
        <v>186</v>
      </c>
      <c r="J4219" t="s">
        <v>522</v>
      </c>
      <c r="K4219">
        <v>0</v>
      </c>
      <c r="L4219" t="s">
        <v>154</v>
      </c>
      <c r="N4219" t="s">
        <v>260</v>
      </c>
      <c r="O4219" t="s">
        <v>522</v>
      </c>
      <c r="P4219">
        <v>1.2103209930261691E-3</v>
      </c>
      <c r="Q4219" t="s">
        <v>154</v>
      </c>
      <c r="S4219" t="s">
        <v>296</v>
      </c>
      <c r="T4219" t="s">
        <v>522</v>
      </c>
      <c r="U4219">
        <v>9.2121774229237275E-3</v>
      </c>
      <c r="V4219" t="s">
        <v>154</v>
      </c>
    </row>
    <row r="4220" spans="9:22" x14ac:dyDescent="0.45">
      <c r="I4220" t="s">
        <v>186</v>
      </c>
      <c r="J4220" t="s">
        <v>523</v>
      </c>
      <c r="K4220">
        <v>6.7392495051140443E-5</v>
      </c>
      <c r="L4220" t="s">
        <v>154</v>
      </c>
      <c r="N4220" t="s">
        <v>260</v>
      </c>
      <c r="O4220" t="s">
        <v>523</v>
      </c>
      <c r="P4220">
        <v>2.1113921893122861E-4</v>
      </c>
      <c r="Q4220" t="s">
        <v>154</v>
      </c>
      <c r="S4220" t="s">
        <v>296</v>
      </c>
      <c r="T4220" t="s">
        <v>523</v>
      </c>
      <c r="U4220">
        <v>1.3427854897897242E-3</v>
      </c>
      <c r="V4220" t="s">
        <v>154</v>
      </c>
    </row>
    <row r="4221" spans="9:22" x14ac:dyDescent="0.45">
      <c r="I4221" t="s">
        <v>186</v>
      </c>
      <c r="J4221" t="s">
        <v>524</v>
      </c>
      <c r="K4221">
        <v>2.3461408158652989E-4</v>
      </c>
      <c r="L4221" t="s">
        <v>154</v>
      </c>
      <c r="N4221" t="s">
        <v>260</v>
      </c>
      <c r="O4221" t="s">
        <v>524</v>
      </c>
      <c r="P4221">
        <v>2.0892094876931227E-4</v>
      </c>
      <c r="Q4221" t="s">
        <v>154</v>
      </c>
      <c r="S4221" t="s">
        <v>296</v>
      </c>
      <c r="T4221" t="s">
        <v>524</v>
      </c>
      <c r="U4221">
        <v>1.3021108337818639E-3</v>
      </c>
      <c r="V4221" t="s">
        <v>154</v>
      </c>
    </row>
    <row r="4222" spans="9:22" x14ac:dyDescent="0.45">
      <c r="I4222" t="s">
        <v>186</v>
      </c>
      <c r="J4222" t="s">
        <v>525</v>
      </c>
      <c r="K4222">
        <v>5.7929707263951148E-3</v>
      </c>
      <c r="L4222" t="s">
        <v>154</v>
      </c>
      <c r="N4222" t="s">
        <v>260</v>
      </c>
      <c r="O4222" t="s">
        <v>525</v>
      </c>
      <c r="P4222">
        <v>1.3668246197055117E-3</v>
      </c>
      <c r="Q4222" t="s">
        <v>154</v>
      </c>
      <c r="S4222" t="s">
        <v>296</v>
      </c>
      <c r="T4222" t="s">
        <v>525</v>
      </c>
      <c r="U4222">
        <v>9.1002291275631576E-3</v>
      </c>
      <c r="V4222" t="s">
        <v>154</v>
      </c>
    </row>
    <row r="4223" spans="9:22" x14ac:dyDescent="0.45">
      <c r="I4223" t="s">
        <v>186</v>
      </c>
      <c r="J4223" t="s">
        <v>526</v>
      </c>
      <c r="K4223">
        <v>5.1640796652592514E-4</v>
      </c>
      <c r="L4223" t="s">
        <v>154</v>
      </c>
      <c r="N4223" t="s">
        <v>260</v>
      </c>
      <c r="O4223" t="s">
        <v>526</v>
      </c>
      <c r="P4223">
        <v>2.922378416229355E-4</v>
      </c>
      <c r="Q4223" t="s">
        <v>154</v>
      </c>
      <c r="S4223" t="s">
        <v>296</v>
      </c>
      <c r="T4223" t="s">
        <v>526</v>
      </c>
      <c r="U4223">
        <v>1.3063001355588569E-3</v>
      </c>
      <c r="V4223" t="s">
        <v>154</v>
      </c>
    </row>
    <row r="4224" spans="9:22" x14ac:dyDescent="0.45">
      <c r="I4224" t="s">
        <v>186</v>
      </c>
      <c r="J4224" t="s">
        <v>527</v>
      </c>
      <c r="K4224">
        <v>3.9735937686245391E-4</v>
      </c>
      <c r="L4224" t="s">
        <v>154</v>
      </c>
      <c r="N4224" t="s">
        <v>260</v>
      </c>
      <c r="O4224" t="s">
        <v>527</v>
      </c>
      <c r="P4224">
        <v>2.7546015064109221E-4</v>
      </c>
      <c r="Q4224" t="s">
        <v>154</v>
      </c>
      <c r="S4224" t="s">
        <v>296</v>
      </c>
      <c r="T4224" t="s">
        <v>527</v>
      </c>
      <c r="U4224">
        <v>1.2880412381049639E-3</v>
      </c>
      <c r="V4224" t="s">
        <v>154</v>
      </c>
    </row>
    <row r="4225" spans="9:22" x14ac:dyDescent="0.45">
      <c r="I4225" t="s">
        <v>186</v>
      </c>
      <c r="J4225" t="s">
        <v>528</v>
      </c>
      <c r="K4225">
        <v>1.5907604479325569E-4</v>
      </c>
      <c r="L4225" t="s">
        <v>154</v>
      </c>
      <c r="N4225" t="s">
        <v>260</v>
      </c>
      <c r="O4225" t="s">
        <v>528</v>
      </c>
      <c r="P4225">
        <v>2.5282461053282066E-4</v>
      </c>
      <c r="Q4225" t="s">
        <v>154</v>
      </c>
      <c r="S4225" t="s">
        <v>296</v>
      </c>
      <c r="T4225" t="s">
        <v>528</v>
      </c>
      <c r="U4225">
        <v>1.2650445544068001E-3</v>
      </c>
      <c r="V4225" t="s">
        <v>154</v>
      </c>
    </row>
    <row r="4226" spans="9:22" x14ac:dyDescent="0.45">
      <c r="I4226" t="s">
        <v>186</v>
      </c>
      <c r="J4226" t="s">
        <v>529</v>
      </c>
      <c r="K4226">
        <v>0</v>
      </c>
      <c r="L4226" t="s">
        <v>154</v>
      </c>
      <c r="N4226" t="s">
        <v>260</v>
      </c>
      <c r="O4226" t="s">
        <v>529</v>
      </c>
      <c r="P4226">
        <v>1.6688216589633264E-3</v>
      </c>
      <c r="Q4226" t="s">
        <v>154</v>
      </c>
      <c r="S4226" t="s">
        <v>296</v>
      </c>
      <c r="T4226" t="s">
        <v>529</v>
      </c>
      <c r="U4226">
        <v>6.0914760569812116E-3</v>
      </c>
      <c r="V4226" t="s">
        <v>154</v>
      </c>
    </row>
    <row r="4227" spans="9:22" x14ac:dyDescent="0.45">
      <c r="I4227" t="s">
        <v>186</v>
      </c>
      <c r="J4227" t="s">
        <v>530</v>
      </c>
      <c r="K4227">
        <v>0</v>
      </c>
      <c r="L4227" t="s">
        <v>154</v>
      </c>
      <c r="N4227" t="s">
        <v>260</v>
      </c>
      <c r="O4227" t="s">
        <v>530</v>
      </c>
      <c r="P4227">
        <v>5.5744478448292575E-3</v>
      </c>
      <c r="Q4227" t="s">
        <v>154</v>
      </c>
      <c r="S4227" t="s">
        <v>296</v>
      </c>
      <c r="T4227" t="s">
        <v>530</v>
      </c>
      <c r="U4227">
        <v>6.4022880475524749E-3</v>
      </c>
      <c r="V4227" t="s">
        <v>154</v>
      </c>
    </row>
    <row r="4228" spans="9:22" x14ac:dyDescent="0.45">
      <c r="I4228" t="s">
        <v>186</v>
      </c>
      <c r="J4228" t="s">
        <v>531</v>
      </c>
      <c r="K4228">
        <v>2.850630944380616E-4</v>
      </c>
      <c r="L4228" t="s">
        <v>154</v>
      </c>
      <c r="N4228" t="s">
        <v>260</v>
      </c>
      <c r="O4228" t="s">
        <v>531</v>
      </c>
      <c r="P4228">
        <v>9.3303839407198996E-4</v>
      </c>
      <c r="Q4228" t="s">
        <v>154</v>
      </c>
      <c r="S4228" t="s">
        <v>296</v>
      </c>
      <c r="T4228" t="s">
        <v>531</v>
      </c>
      <c r="U4228">
        <v>8.355995737832243E-4</v>
      </c>
      <c r="V4228" t="s">
        <v>154</v>
      </c>
    </row>
    <row r="4229" spans="9:22" x14ac:dyDescent="0.45">
      <c r="I4229" t="s">
        <v>186</v>
      </c>
      <c r="J4229" t="s">
        <v>532</v>
      </c>
      <c r="K4229">
        <v>6.5875578561613011E-4</v>
      </c>
      <c r="L4229" t="s">
        <v>154</v>
      </c>
      <c r="N4229" t="s">
        <v>260</v>
      </c>
      <c r="O4229" t="s">
        <v>532</v>
      </c>
      <c r="P4229">
        <v>7.8083170376304801E-4</v>
      </c>
      <c r="Q4229" t="s">
        <v>154</v>
      </c>
      <c r="S4229" t="s">
        <v>296</v>
      </c>
      <c r="T4229" t="s">
        <v>532</v>
      </c>
      <c r="U4229">
        <v>7.8422938986188388E-4</v>
      </c>
      <c r="V4229" t="s">
        <v>154</v>
      </c>
    </row>
    <row r="4230" spans="9:22" x14ac:dyDescent="0.45">
      <c r="I4230" t="s">
        <v>186</v>
      </c>
      <c r="J4230" t="s">
        <v>533</v>
      </c>
      <c r="K4230">
        <v>9.3537095085646626E-3</v>
      </c>
      <c r="L4230" t="s">
        <v>154</v>
      </c>
      <c r="N4230" t="s">
        <v>260</v>
      </c>
      <c r="O4230" t="s">
        <v>533</v>
      </c>
      <c r="P4230">
        <v>5.5721325338650655E-3</v>
      </c>
      <c r="Q4230" t="s">
        <v>154</v>
      </c>
      <c r="S4230" t="s">
        <v>296</v>
      </c>
      <c r="T4230" t="s">
        <v>533</v>
      </c>
      <c r="U4230">
        <v>5.9531222253397771E-3</v>
      </c>
      <c r="V4230" t="s">
        <v>154</v>
      </c>
    </row>
    <row r="4231" spans="9:22" x14ac:dyDescent="0.45">
      <c r="I4231" t="s">
        <v>186</v>
      </c>
      <c r="J4231" t="s">
        <v>534</v>
      </c>
      <c r="K4231">
        <v>1.0487593882292365E-3</v>
      </c>
      <c r="L4231" t="s">
        <v>154</v>
      </c>
      <c r="N4231" t="s">
        <v>260</v>
      </c>
      <c r="O4231" t="s">
        <v>534</v>
      </c>
      <c r="P4231">
        <v>9.8813986389771559E-4</v>
      </c>
      <c r="Q4231" t="s">
        <v>154</v>
      </c>
      <c r="S4231" t="s">
        <v>296</v>
      </c>
      <c r="T4231" t="s">
        <v>534</v>
      </c>
      <c r="U4231">
        <v>1.0283321392505628E-3</v>
      </c>
      <c r="V4231" t="s">
        <v>154</v>
      </c>
    </row>
    <row r="4232" spans="9:22" x14ac:dyDescent="0.45">
      <c r="I4232" t="s">
        <v>186</v>
      </c>
      <c r="J4232" t="s">
        <v>535</v>
      </c>
      <c r="K4232">
        <v>8.0251255326903108E-4</v>
      </c>
      <c r="L4232" t="s">
        <v>154</v>
      </c>
      <c r="N4232" t="s">
        <v>260</v>
      </c>
      <c r="O4232" t="s">
        <v>535</v>
      </c>
      <c r="P4232">
        <v>9.5016458519296568E-4</v>
      </c>
      <c r="Q4232" t="s">
        <v>154</v>
      </c>
      <c r="S4232" t="s">
        <v>296</v>
      </c>
      <c r="T4232" t="s">
        <v>535</v>
      </c>
      <c r="U4232">
        <v>9.8056550184981981E-4</v>
      </c>
      <c r="V4232" t="s">
        <v>154</v>
      </c>
    </row>
    <row r="4233" spans="9:22" x14ac:dyDescent="0.45">
      <c r="I4233" t="s">
        <v>186</v>
      </c>
      <c r="J4233" t="s">
        <v>536</v>
      </c>
      <c r="K4233">
        <v>4.1947282157698065E-4</v>
      </c>
      <c r="L4233" t="s">
        <v>154</v>
      </c>
      <c r="N4233" t="s">
        <v>260</v>
      </c>
      <c r="O4233" t="s">
        <v>536</v>
      </c>
      <c r="P4233">
        <v>1.0898074757084537E-3</v>
      </c>
      <c r="Q4233" t="s">
        <v>154</v>
      </c>
      <c r="S4233" t="s">
        <v>296</v>
      </c>
      <c r="T4233" t="s">
        <v>536</v>
      </c>
      <c r="U4233">
        <v>7.3928603196099572E-4</v>
      </c>
      <c r="V4233" t="s">
        <v>154</v>
      </c>
    </row>
    <row r="4234" spans="9:22" x14ac:dyDescent="0.45">
      <c r="I4234" t="s">
        <v>186</v>
      </c>
      <c r="J4234" t="s">
        <v>537</v>
      </c>
      <c r="K4234">
        <v>0</v>
      </c>
      <c r="L4234" t="s">
        <v>154</v>
      </c>
      <c r="N4234" t="s">
        <v>260</v>
      </c>
      <c r="O4234" t="s">
        <v>537</v>
      </c>
      <c r="P4234">
        <v>3.9284214774614294E-3</v>
      </c>
      <c r="Q4234" t="s">
        <v>154</v>
      </c>
      <c r="S4234" t="s">
        <v>296</v>
      </c>
      <c r="T4234" t="s">
        <v>537</v>
      </c>
      <c r="U4234">
        <v>3.5127352873921091E-3</v>
      </c>
      <c r="V4234" t="s">
        <v>154</v>
      </c>
    </row>
    <row r="4235" spans="9:22" x14ac:dyDescent="0.45">
      <c r="I4235" t="s">
        <v>187</v>
      </c>
      <c r="J4235" t="s">
        <v>153</v>
      </c>
      <c r="K4235">
        <v>0</v>
      </c>
      <c r="L4235" t="s">
        <v>154</v>
      </c>
      <c r="N4235" t="s">
        <v>261</v>
      </c>
      <c r="O4235" t="s">
        <v>153</v>
      </c>
      <c r="P4235">
        <v>3.6992319884765336E-3</v>
      </c>
      <c r="Q4235" t="s">
        <v>154</v>
      </c>
      <c r="S4235" t="s">
        <v>297</v>
      </c>
      <c r="T4235" t="s">
        <v>153</v>
      </c>
      <c r="U4235">
        <v>5.5577541333183579E-3</v>
      </c>
      <c r="V4235" t="s">
        <v>154</v>
      </c>
    </row>
    <row r="4236" spans="9:22" x14ac:dyDescent="0.45">
      <c r="I4236" t="s">
        <v>187</v>
      </c>
      <c r="J4236" t="s">
        <v>155</v>
      </c>
      <c r="K4236">
        <v>5.7021035325553641E-5</v>
      </c>
      <c r="L4236" t="s">
        <v>154</v>
      </c>
      <c r="N4236" t="s">
        <v>261</v>
      </c>
      <c r="O4236" t="s">
        <v>155</v>
      </c>
      <c r="P4236">
        <v>4.2596573473927869E-4</v>
      </c>
      <c r="Q4236" t="s">
        <v>154</v>
      </c>
      <c r="S4236" t="s">
        <v>297</v>
      </c>
      <c r="T4236" t="s">
        <v>155</v>
      </c>
      <c r="U4236">
        <v>7.3098143870919778E-4</v>
      </c>
      <c r="V4236" t="s">
        <v>154</v>
      </c>
    </row>
    <row r="4237" spans="9:22" x14ac:dyDescent="0.45">
      <c r="I4237" t="s">
        <v>187</v>
      </c>
      <c r="J4237" t="s">
        <v>156</v>
      </c>
      <c r="K4237">
        <v>1.6483271970308452E-4</v>
      </c>
      <c r="L4237" t="s">
        <v>154</v>
      </c>
      <c r="N4237" t="s">
        <v>261</v>
      </c>
      <c r="O4237" t="s">
        <v>156</v>
      </c>
      <c r="P4237">
        <v>3.9480848831989859E-4</v>
      </c>
      <c r="Q4237" t="s">
        <v>154</v>
      </c>
      <c r="S4237" t="s">
        <v>297</v>
      </c>
      <c r="T4237" t="s">
        <v>156</v>
      </c>
      <c r="U4237">
        <v>6.4709969810891783E-4</v>
      </c>
      <c r="V4237" t="s">
        <v>154</v>
      </c>
    </row>
    <row r="4238" spans="9:22" x14ac:dyDescent="0.45">
      <c r="I4238" t="s">
        <v>187</v>
      </c>
      <c r="J4238" t="s">
        <v>324</v>
      </c>
      <c r="K4238">
        <v>4.7377030218041551E-3</v>
      </c>
      <c r="L4238" t="s">
        <v>154</v>
      </c>
      <c r="N4238" t="s">
        <v>261</v>
      </c>
      <c r="O4238" t="s">
        <v>324</v>
      </c>
      <c r="P4238">
        <v>2.1495423362519464E-3</v>
      </c>
      <c r="Q4238" t="s">
        <v>154</v>
      </c>
      <c r="S4238" t="s">
        <v>297</v>
      </c>
      <c r="T4238" t="s">
        <v>324</v>
      </c>
      <c r="U4238">
        <v>4.2099714417074561E-3</v>
      </c>
      <c r="V4238" t="s">
        <v>154</v>
      </c>
    </row>
    <row r="4239" spans="9:22" x14ac:dyDescent="0.45">
      <c r="I4239" t="s">
        <v>187</v>
      </c>
      <c r="J4239" t="s">
        <v>325</v>
      </c>
      <c r="K4239">
        <v>5.1662464868640931E-4</v>
      </c>
      <c r="L4239" t="s">
        <v>154</v>
      </c>
      <c r="N4239" t="s">
        <v>261</v>
      </c>
      <c r="O4239" t="s">
        <v>325</v>
      </c>
      <c r="P4239">
        <v>3.916037899155489E-4</v>
      </c>
      <c r="Q4239" t="s">
        <v>154</v>
      </c>
      <c r="S4239" t="s">
        <v>297</v>
      </c>
      <c r="T4239" t="s">
        <v>325</v>
      </c>
      <c r="U4239">
        <v>6.7459660475804189E-4</v>
      </c>
      <c r="V4239" t="s">
        <v>154</v>
      </c>
    </row>
    <row r="4240" spans="9:22" x14ac:dyDescent="0.45">
      <c r="I4240" t="s">
        <v>187</v>
      </c>
      <c r="J4240" t="s">
        <v>342</v>
      </c>
      <c r="K4240">
        <v>3.6399195666492418E-4</v>
      </c>
      <c r="L4240" t="s">
        <v>154</v>
      </c>
      <c r="N4240" t="s">
        <v>261</v>
      </c>
      <c r="O4240" t="s">
        <v>342</v>
      </c>
      <c r="P4240">
        <v>5.0995333983618442E-4</v>
      </c>
      <c r="Q4240" t="s">
        <v>154</v>
      </c>
      <c r="S4240" t="s">
        <v>297</v>
      </c>
      <c r="T4240" t="s">
        <v>342</v>
      </c>
      <c r="U4240">
        <v>7.9121028870665156E-4</v>
      </c>
      <c r="V4240" t="s">
        <v>154</v>
      </c>
    </row>
    <row r="4241" spans="9:22" x14ac:dyDescent="0.45">
      <c r="I4241" t="s">
        <v>187</v>
      </c>
      <c r="J4241" t="s">
        <v>460</v>
      </c>
      <c r="K4241">
        <v>1.8717335523974195E-4</v>
      </c>
      <c r="L4241" t="s">
        <v>154</v>
      </c>
      <c r="N4241" t="s">
        <v>261</v>
      </c>
      <c r="O4241" t="s">
        <v>460</v>
      </c>
      <c r="P4241">
        <v>4.3600238911210837E-4</v>
      </c>
      <c r="Q4241" t="s">
        <v>154</v>
      </c>
      <c r="S4241" t="s">
        <v>297</v>
      </c>
      <c r="T4241" t="s">
        <v>460</v>
      </c>
      <c r="U4241">
        <v>8.0793271648197783E-4</v>
      </c>
      <c r="V4241" t="s">
        <v>154</v>
      </c>
    </row>
    <row r="4242" spans="9:22" x14ac:dyDescent="0.45">
      <c r="I4242" t="s">
        <v>187</v>
      </c>
      <c r="J4242" t="s">
        <v>461</v>
      </c>
      <c r="K4242">
        <v>0</v>
      </c>
      <c r="L4242" t="s">
        <v>154</v>
      </c>
      <c r="N4242" t="s">
        <v>261</v>
      </c>
      <c r="O4242" t="s">
        <v>461</v>
      </c>
      <c r="P4242">
        <v>1.568646550694885E-3</v>
      </c>
      <c r="Q4242" t="s">
        <v>154</v>
      </c>
      <c r="S4242" t="s">
        <v>297</v>
      </c>
      <c r="T4242" t="s">
        <v>461</v>
      </c>
      <c r="U4242">
        <v>3.4294636213153206E-3</v>
      </c>
      <c r="V4242" t="s">
        <v>154</v>
      </c>
    </row>
    <row r="4243" spans="9:22" x14ac:dyDescent="0.45">
      <c r="I4243" t="s">
        <v>187</v>
      </c>
      <c r="J4243" t="s">
        <v>157</v>
      </c>
      <c r="K4243">
        <v>0</v>
      </c>
      <c r="L4243" t="s">
        <v>154</v>
      </c>
      <c r="N4243" t="s">
        <v>261</v>
      </c>
      <c r="O4243" t="s">
        <v>157</v>
      </c>
      <c r="P4243">
        <v>1.3002614094709599E-2</v>
      </c>
      <c r="Q4243" t="s">
        <v>154</v>
      </c>
      <c r="S4243" t="s">
        <v>297</v>
      </c>
      <c r="T4243" t="s">
        <v>157</v>
      </c>
      <c r="U4243">
        <v>1.7907994994960593E-2</v>
      </c>
      <c r="V4243" t="s">
        <v>154</v>
      </c>
    </row>
    <row r="4244" spans="9:22" x14ac:dyDescent="0.45">
      <c r="I4244" t="s">
        <v>187</v>
      </c>
      <c r="J4244" t="s">
        <v>158</v>
      </c>
      <c r="K4244">
        <v>6.0703488302754117E-4</v>
      </c>
      <c r="L4244" t="s">
        <v>154</v>
      </c>
      <c r="N4244" t="s">
        <v>261</v>
      </c>
      <c r="O4244" t="s">
        <v>158</v>
      </c>
      <c r="P4244">
        <v>1.3598797554037968E-3</v>
      </c>
      <c r="Q4244" t="s">
        <v>154</v>
      </c>
      <c r="S4244" t="s">
        <v>297</v>
      </c>
      <c r="T4244" t="s">
        <v>158</v>
      </c>
      <c r="U4244">
        <v>2.7600704051533777E-3</v>
      </c>
      <c r="V4244" t="s">
        <v>154</v>
      </c>
    </row>
    <row r="4245" spans="9:22" x14ac:dyDescent="0.45">
      <c r="I4245" t="s">
        <v>187</v>
      </c>
      <c r="J4245" t="s">
        <v>159</v>
      </c>
      <c r="K4245">
        <v>1.2415987205608189E-3</v>
      </c>
      <c r="L4245" t="s">
        <v>154</v>
      </c>
      <c r="N4245" t="s">
        <v>261</v>
      </c>
      <c r="O4245" t="s">
        <v>159</v>
      </c>
      <c r="P4245">
        <v>1.2550661424370322E-3</v>
      </c>
      <c r="Q4245" t="s">
        <v>154</v>
      </c>
      <c r="S4245" t="s">
        <v>297</v>
      </c>
      <c r="T4245" t="s">
        <v>159</v>
      </c>
      <c r="U4245">
        <v>2.6949836306876499E-3</v>
      </c>
      <c r="V4245" t="s">
        <v>154</v>
      </c>
    </row>
    <row r="4246" spans="9:22" x14ac:dyDescent="0.45">
      <c r="I4246" t="s">
        <v>187</v>
      </c>
      <c r="J4246" t="s">
        <v>326</v>
      </c>
      <c r="K4246">
        <v>1.6696395157036067E-2</v>
      </c>
      <c r="L4246" t="s">
        <v>154</v>
      </c>
      <c r="N4246" t="s">
        <v>261</v>
      </c>
      <c r="O4246" t="s">
        <v>326</v>
      </c>
      <c r="P4246">
        <v>1.4679281762163959E-2</v>
      </c>
      <c r="Q4246" t="s">
        <v>154</v>
      </c>
      <c r="S4246" t="s">
        <v>297</v>
      </c>
      <c r="T4246" t="s">
        <v>326</v>
      </c>
      <c r="U4246">
        <v>1.8843249428494985E-2</v>
      </c>
      <c r="V4246" t="s">
        <v>154</v>
      </c>
    </row>
    <row r="4247" spans="9:22" x14ac:dyDescent="0.45">
      <c r="I4247" t="s">
        <v>187</v>
      </c>
      <c r="J4247" t="s">
        <v>327</v>
      </c>
      <c r="K4247">
        <v>1.7592264057221833E-3</v>
      </c>
      <c r="L4247" t="s">
        <v>154</v>
      </c>
      <c r="N4247" t="s">
        <v>261</v>
      </c>
      <c r="O4247" t="s">
        <v>327</v>
      </c>
      <c r="P4247">
        <v>1.9335696057597169E-3</v>
      </c>
      <c r="Q4247" t="s">
        <v>154</v>
      </c>
      <c r="S4247" t="s">
        <v>297</v>
      </c>
      <c r="T4247" t="s">
        <v>327</v>
      </c>
      <c r="U4247">
        <v>2.6048064232253631E-3</v>
      </c>
      <c r="V4247" t="s">
        <v>154</v>
      </c>
    </row>
    <row r="4248" spans="9:22" x14ac:dyDescent="0.45">
      <c r="I4248" t="s">
        <v>187</v>
      </c>
      <c r="J4248" t="s">
        <v>343</v>
      </c>
      <c r="K4248">
        <v>1.1933758087125086E-3</v>
      </c>
      <c r="L4248" t="s">
        <v>154</v>
      </c>
      <c r="N4248" t="s">
        <v>261</v>
      </c>
      <c r="O4248" t="s">
        <v>343</v>
      </c>
      <c r="P4248">
        <v>1.6890318743100099E-3</v>
      </c>
      <c r="Q4248" t="s">
        <v>154</v>
      </c>
      <c r="S4248" t="s">
        <v>297</v>
      </c>
      <c r="T4248" t="s">
        <v>343</v>
      </c>
      <c r="U4248">
        <v>2.6480682294509001E-3</v>
      </c>
      <c r="V4248" t="s">
        <v>154</v>
      </c>
    </row>
    <row r="4249" spans="9:22" x14ac:dyDescent="0.45">
      <c r="I4249" t="s">
        <v>187</v>
      </c>
      <c r="J4249" t="s">
        <v>462</v>
      </c>
      <c r="K4249">
        <v>5.3526250099894177E-4</v>
      </c>
      <c r="L4249" t="s">
        <v>154</v>
      </c>
      <c r="N4249" t="s">
        <v>261</v>
      </c>
      <c r="O4249" t="s">
        <v>462</v>
      </c>
      <c r="P4249">
        <v>1.6006021517205636E-3</v>
      </c>
      <c r="Q4249" t="s">
        <v>154</v>
      </c>
      <c r="S4249" t="s">
        <v>297</v>
      </c>
      <c r="T4249" t="s">
        <v>462</v>
      </c>
      <c r="U4249">
        <v>2.613704685455619E-3</v>
      </c>
      <c r="V4249" t="s">
        <v>154</v>
      </c>
    </row>
    <row r="4250" spans="9:22" x14ac:dyDescent="0.45">
      <c r="I4250" t="s">
        <v>187</v>
      </c>
      <c r="J4250" t="s">
        <v>463</v>
      </c>
      <c r="K4250">
        <v>0</v>
      </c>
      <c r="L4250" t="s">
        <v>154</v>
      </c>
      <c r="N4250" t="s">
        <v>261</v>
      </c>
      <c r="O4250" t="s">
        <v>463</v>
      </c>
      <c r="P4250">
        <v>7.8034382605812564E-3</v>
      </c>
      <c r="Q4250" t="s">
        <v>154</v>
      </c>
      <c r="S4250" t="s">
        <v>297</v>
      </c>
      <c r="T4250" t="s">
        <v>463</v>
      </c>
      <c r="U4250">
        <v>1.2906194824107951E-2</v>
      </c>
      <c r="V4250" t="s">
        <v>154</v>
      </c>
    </row>
    <row r="4251" spans="9:22" x14ac:dyDescent="0.45">
      <c r="I4251" t="s">
        <v>187</v>
      </c>
      <c r="J4251" t="s">
        <v>160</v>
      </c>
      <c r="K4251">
        <v>0</v>
      </c>
      <c r="L4251" t="s">
        <v>154</v>
      </c>
      <c r="N4251" t="s">
        <v>261</v>
      </c>
      <c r="O4251" t="s">
        <v>160</v>
      </c>
      <c r="P4251">
        <v>1.0600810255917921E-2</v>
      </c>
      <c r="Q4251" t="s">
        <v>154</v>
      </c>
      <c r="S4251" t="s">
        <v>297</v>
      </c>
      <c r="T4251" t="s">
        <v>160</v>
      </c>
      <c r="U4251">
        <v>1.8815442373260768E-2</v>
      </c>
      <c r="V4251" t="s">
        <v>154</v>
      </c>
    </row>
    <row r="4252" spans="9:22" x14ac:dyDescent="0.45">
      <c r="I4252" t="s">
        <v>187</v>
      </c>
      <c r="J4252" t="s">
        <v>161</v>
      </c>
      <c r="K4252">
        <v>4.921193349829284E-4</v>
      </c>
      <c r="L4252" t="s">
        <v>154</v>
      </c>
      <c r="N4252" t="s">
        <v>261</v>
      </c>
      <c r="O4252" t="s">
        <v>161</v>
      </c>
      <c r="P4252">
        <v>1.6265213032234658E-3</v>
      </c>
      <c r="Q4252" t="s">
        <v>154</v>
      </c>
      <c r="S4252" t="s">
        <v>297</v>
      </c>
      <c r="T4252" t="s">
        <v>161</v>
      </c>
      <c r="U4252">
        <v>2.6737072369314397E-3</v>
      </c>
      <c r="V4252" t="s">
        <v>154</v>
      </c>
    </row>
    <row r="4253" spans="9:22" x14ac:dyDescent="0.45">
      <c r="I4253" t="s">
        <v>187</v>
      </c>
      <c r="J4253" t="s">
        <v>162</v>
      </c>
      <c r="K4253">
        <v>1.0033731955180079E-3</v>
      </c>
      <c r="L4253" t="s">
        <v>154</v>
      </c>
      <c r="N4253" t="s">
        <v>261</v>
      </c>
      <c r="O4253" t="s">
        <v>162</v>
      </c>
      <c r="P4253">
        <v>1.6252660611480617E-3</v>
      </c>
      <c r="Q4253" t="s">
        <v>154</v>
      </c>
      <c r="S4253" t="s">
        <v>297</v>
      </c>
      <c r="T4253" t="s">
        <v>162</v>
      </c>
      <c r="U4253">
        <v>2.6534156897254505E-3</v>
      </c>
      <c r="V4253" t="s">
        <v>154</v>
      </c>
    </row>
    <row r="4254" spans="9:22" x14ac:dyDescent="0.45">
      <c r="I4254" t="s">
        <v>187</v>
      </c>
      <c r="J4254" t="s">
        <v>328</v>
      </c>
      <c r="K4254">
        <v>1.6126135053864548E-2</v>
      </c>
      <c r="L4254" t="s">
        <v>154</v>
      </c>
      <c r="N4254" t="s">
        <v>261</v>
      </c>
      <c r="O4254" t="s">
        <v>328</v>
      </c>
      <c r="P4254">
        <v>1.3113731372662835E-2</v>
      </c>
      <c r="Q4254" t="s">
        <v>154</v>
      </c>
      <c r="S4254" t="s">
        <v>297</v>
      </c>
      <c r="T4254" t="s">
        <v>328</v>
      </c>
      <c r="U4254">
        <v>1.7468379953005611E-2</v>
      </c>
      <c r="V4254" t="s">
        <v>154</v>
      </c>
    </row>
    <row r="4255" spans="9:22" x14ac:dyDescent="0.45">
      <c r="I4255" t="s">
        <v>187</v>
      </c>
      <c r="J4255" t="s">
        <v>329</v>
      </c>
      <c r="K4255">
        <v>1.9239916647059939E-3</v>
      </c>
      <c r="L4255" t="s">
        <v>154</v>
      </c>
      <c r="N4255" t="s">
        <v>261</v>
      </c>
      <c r="O4255" t="s">
        <v>329</v>
      </c>
      <c r="P4255">
        <v>1.7289348187151947E-3</v>
      </c>
      <c r="Q4255" t="s">
        <v>154</v>
      </c>
      <c r="S4255" t="s">
        <v>297</v>
      </c>
      <c r="T4255" t="s">
        <v>329</v>
      </c>
      <c r="U4255">
        <v>2.50551200679516E-3</v>
      </c>
      <c r="V4255" t="s">
        <v>154</v>
      </c>
    </row>
    <row r="4256" spans="9:22" x14ac:dyDescent="0.45">
      <c r="I4256" t="s">
        <v>187</v>
      </c>
      <c r="J4256" t="s">
        <v>344</v>
      </c>
      <c r="K4256">
        <v>1.3592833246970765E-3</v>
      </c>
      <c r="L4256" t="s">
        <v>154</v>
      </c>
      <c r="N4256" t="s">
        <v>261</v>
      </c>
      <c r="O4256" t="s">
        <v>344</v>
      </c>
      <c r="P4256">
        <v>1.6474300505943025E-3</v>
      </c>
      <c r="Q4256" t="s">
        <v>154</v>
      </c>
      <c r="S4256" t="s">
        <v>297</v>
      </c>
      <c r="T4256" t="s">
        <v>344</v>
      </c>
      <c r="U4256">
        <v>2.3355420830342235E-3</v>
      </c>
      <c r="V4256" t="s">
        <v>154</v>
      </c>
    </row>
    <row r="4257" spans="9:22" x14ac:dyDescent="0.45">
      <c r="I4257" t="s">
        <v>187</v>
      </c>
      <c r="J4257" t="s">
        <v>464</v>
      </c>
      <c r="K4257">
        <v>6.3735885454318272E-4</v>
      </c>
      <c r="L4257" t="s">
        <v>154</v>
      </c>
      <c r="N4257" t="s">
        <v>261</v>
      </c>
      <c r="O4257" t="s">
        <v>464</v>
      </c>
      <c r="P4257">
        <v>1.4614472527341078E-3</v>
      </c>
      <c r="Q4257" t="s">
        <v>154</v>
      </c>
      <c r="S4257" t="s">
        <v>297</v>
      </c>
      <c r="T4257" t="s">
        <v>464</v>
      </c>
      <c r="U4257">
        <v>2.2318714523663916E-3</v>
      </c>
      <c r="V4257" t="s">
        <v>154</v>
      </c>
    </row>
    <row r="4258" spans="9:22" x14ac:dyDescent="0.45">
      <c r="I4258" t="s">
        <v>187</v>
      </c>
      <c r="J4258" t="s">
        <v>465</v>
      </c>
      <c r="K4258">
        <v>0</v>
      </c>
      <c r="L4258" t="s">
        <v>154</v>
      </c>
      <c r="N4258" t="s">
        <v>261</v>
      </c>
      <c r="O4258" t="s">
        <v>465</v>
      </c>
      <c r="P4258">
        <v>6.5910323850125133E-3</v>
      </c>
      <c r="Q4258" t="s">
        <v>154</v>
      </c>
      <c r="S4258" t="s">
        <v>297</v>
      </c>
      <c r="T4258" t="s">
        <v>465</v>
      </c>
      <c r="U4258">
        <v>1.0674682001897839E-2</v>
      </c>
      <c r="V4258" t="s">
        <v>154</v>
      </c>
    </row>
    <row r="4259" spans="9:22" x14ac:dyDescent="0.45">
      <c r="I4259" t="s">
        <v>187</v>
      </c>
      <c r="J4259" t="s">
        <v>163</v>
      </c>
      <c r="K4259">
        <v>0</v>
      </c>
      <c r="L4259" t="s">
        <v>154</v>
      </c>
      <c r="N4259" t="s">
        <v>261</v>
      </c>
      <c r="O4259" t="s">
        <v>163</v>
      </c>
      <c r="P4259">
        <v>5.1287887908231132E-3</v>
      </c>
      <c r="Q4259" t="s">
        <v>154</v>
      </c>
      <c r="S4259" t="s">
        <v>297</v>
      </c>
      <c r="T4259" t="s">
        <v>163</v>
      </c>
      <c r="U4259">
        <v>7.0913909477644801E-3</v>
      </c>
      <c r="V4259" t="s">
        <v>154</v>
      </c>
    </row>
    <row r="4260" spans="9:22" x14ac:dyDescent="0.45">
      <c r="I4260" t="s">
        <v>187</v>
      </c>
      <c r="J4260" t="s">
        <v>164</v>
      </c>
      <c r="K4260">
        <v>3.5789980755349777E-4</v>
      </c>
      <c r="L4260" t="s">
        <v>154</v>
      </c>
      <c r="N4260" t="s">
        <v>261</v>
      </c>
      <c r="O4260" t="s">
        <v>164</v>
      </c>
      <c r="P4260">
        <v>6.8142599901904646E-4</v>
      </c>
      <c r="Q4260" t="s">
        <v>154</v>
      </c>
      <c r="S4260" t="s">
        <v>297</v>
      </c>
      <c r="T4260" t="s">
        <v>164</v>
      </c>
      <c r="U4260">
        <v>1.0545477792579063E-3</v>
      </c>
      <c r="V4260" t="s">
        <v>154</v>
      </c>
    </row>
    <row r="4261" spans="9:22" x14ac:dyDescent="0.45">
      <c r="I4261" t="s">
        <v>187</v>
      </c>
      <c r="J4261" t="s">
        <v>165</v>
      </c>
      <c r="K4261">
        <v>6.9908140325540351E-4</v>
      </c>
      <c r="L4261" t="s">
        <v>154</v>
      </c>
      <c r="N4261" t="s">
        <v>261</v>
      </c>
      <c r="O4261" t="s">
        <v>165</v>
      </c>
      <c r="P4261">
        <v>5.375309534920822E-4</v>
      </c>
      <c r="Q4261" t="s">
        <v>154</v>
      </c>
      <c r="S4261" t="s">
        <v>297</v>
      </c>
      <c r="T4261" t="s">
        <v>165</v>
      </c>
      <c r="U4261">
        <v>1.1767870995907693E-3</v>
      </c>
      <c r="V4261" t="s">
        <v>154</v>
      </c>
    </row>
    <row r="4262" spans="9:22" x14ac:dyDescent="0.45">
      <c r="I4262" t="s">
        <v>187</v>
      </c>
      <c r="J4262" t="s">
        <v>330</v>
      </c>
      <c r="K4262">
        <v>1.247015228639738E-2</v>
      </c>
      <c r="L4262" t="s">
        <v>154</v>
      </c>
      <c r="N4262" t="s">
        <v>261</v>
      </c>
      <c r="O4262" t="s">
        <v>330</v>
      </c>
      <c r="P4262">
        <v>4.5029074788802536E-3</v>
      </c>
      <c r="Q4262" t="s">
        <v>154</v>
      </c>
      <c r="S4262" t="s">
        <v>297</v>
      </c>
      <c r="T4262" t="s">
        <v>330</v>
      </c>
      <c r="U4262">
        <v>1.0107499728081152E-2</v>
      </c>
      <c r="V4262" t="s">
        <v>154</v>
      </c>
    </row>
    <row r="4263" spans="9:22" x14ac:dyDescent="0.45">
      <c r="I4263" t="s">
        <v>187</v>
      </c>
      <c r="J4263" t="s">
        <v>331</v>
      </c>
      <c r="K4263">
        <v>1.4997918570813533E-3</v>
      </c>
      <c r="L4263" t="s">
        <v>154</v>
      </c>
      <c r="N4263" t="s">
        <v>261</v>
      </c>
      <c r="O4263" t="s">
        <v>331</v>
      </c>
      <c r="P4263">
        <v>1.2730919327801373E-3</v>
      </c>
      <c r="Q4263" t="s">
        <v>154</v>
      </c>
      <c r="S4263" t="s">
        <v>297</v>
      </c>
      <c r="T4263" t="s">
        <v>331</v>
      </c>
      <c r="U4263">
        <v>1.3267422717370705E-3</v>
      </c>
      <c r="V4263" t="s">
        <v>154</v>
      </c>
    </row>
    <row r="4264" spans="9:22" x14ac:dyDescent="0.45">
      <c r="I4264" t="s">
        <v>187</v>
      </c>
      <c r="J4264" t="s">
        <v>345</v>
      </c>
      <c r="K4264">
        <v>1.0890515580302741E-3</v>
      </c>
      <c r="L4264" t="s">
        <v>154</v>
      </c>
      <c r="N4264" t="s">
        <v>261</v>
      </c>
      <c r="O4264" t="s">
        <v>345</v>
      </c>
      <c r="P4264">
        <v>1.379239163178549E-3</v>
      </c>
      <c r="Q4264" t="s">
        <v>154</v>
      </c>
      <c r="S4264" t="s">
        <v>297</v>
      </c>
      <c r="T4264" t="s">
        <v>345</v>
      </c>
      <c r="U4264">
        <v>1.0757080176413527E-3</v>
      </c>
      <c r="V4264" t="s">
        <v>154</v>
      </c>
    </row>
    <row r="4265" spans="9:22" x14ac:dyDescent="0.45">
      <c r="I4265" t="s">
        <v>187</v>
      </c>
      <c r="J4265" t="s">
        <v>466</v>
      </c>
      <c r="K4265">
        <v>5.9526259479016454E-4</v>
      </c>
      <c r="L4265" t="s">
        <v>154</v>
      </c>
      <c r="N4265" t="s">
        <v>261</v>
      </c>
      <c r="O4265" t="s">
        <v>466</v>
      </c>
      <c r="P4265">
        <v>1.2314115487704032E-3</v>
      </c>
      <c r="Q4265" t="s">
        <v>154</v>
      </c>
      <c r="S4265" t="s">
        <v>297</v>
      </c>
      <c r="T4265" t="s">
        <v>466</v>
      </c>
      <c r="U4265">
        <v>1.0456356342679199E-3</v>
      </c>
      <c r="V4265" t="s">
        <v>154</v>
      </c>
    </row>
    <row r="4266" spans="9:22" x14ac:dyDescent="0.45">
      <c r="I4266" t="s">
        <v>187</v>
      </c>
      <c r="J4266" t="s">
        <v>467</v>
      </c>
      <c r="K4266">
        <v>0</v>
      </c>
      <c r="L4266" t="s">
        <v>154</v>
      </c>
      <c r="N4266" t="s">
        <v>261</v>
      </c>
      <c r="O4266" t="s">
        <v>467</v>
      </c>
      <c r="P4266">
        <v>4.4862662455749363E-3</v>
      </c>
      <c r="Q4266" t="s">
        <v>154</v>
      </c>
      <c r="S4266" t="s">
        <v>297</v>
      </c>
      <c r="T4266" t="s">
        <v>467</v>
      </c>
      <c r="U4266">
        <v>4.970240596753191E-3</v>
      </c>
      <c r="V4266" t="s">
        <v>154</v>
      </c>
    </row>
    <row r="4267" spans="9:22" x14ac:dyDescent="0.45">
      <c r="I4267" t="s">
        <v>187</v>
      </c>
      <c r="J4267" t="s">
        <v>332</v>
      </c>
      <c r="K4267">
        <v>0</v>
      </c>
      <c r="L4267" t="s">
        <v>154</v>
      </c>
      <c r="N4267" t="s">
        <v>261</v>
      </c>
      <c r="O4267" t="s">
        <v>332</v>
      </c>
      <c r="P4267">
        <v>3.920526088248678E-3</v>
      </c>
      <c r="Q4267" t="s">
        <v>154</v>
      </c>
      <c r="S4267" t="s">
        <v>297</v>
      </c>
      <c r="T4267" t="s">
        <v>332</v>
      </c>
      <c r="U4267">
        <v>1.0708956192493319E-2</v>
      </c>
      <c r="V4267" t="s">
        <v>154</v>
      </c>
    </row>
    <row r="4268" spans="9:22" x14ac:dyDescent="0.45">
      <c r="I4268" t="s">
        <v>187</v>
      </c>
      <c r="J4268" t="s">
        <v>333</v>
      </c>
      <c r="K4268">
        <v>8.813609661085498E-4</v>
      </c>
      <c r="L4268" t="s">
        <v>154</v>
      </c>
      <c r="N4268" t="s">
        <v>261</v>
      </c>
      <c r="O4268" t="s">
        <v>333</v>
      </c>
      <c r="P4268">
        <v>5.2974111670005914E-4</v>
      </c>
      <c r="Q4268" t="s">
        <v>154</v>
      </c>
      <c r="S4268" t="s">
        <v>297</v>
      </c>
      <c r="T4268" t="s">
        <v>333</v>
      </c>
      <c r="U4268">
        <v>1.4809238168517784E-3</v>
      </c>
      <c r="V4268" t="s">
        <v>154</v>
      </c>
    </row>
    <row r="4269" spans="9:22" x14ac:dyDescent="0.45">
      <c r="I4269" t="s">
        <v>187</v>
      </c>
      <c r="J4269" t="s">
        <v>334</v>
      </c>
      <c r="K4269">
        <v>1.7726434436052829E-3</v>
      </c>
      <c r="L4269" t="s">
        <v>154</v>
      </c>
      <c r="N4269" t="s">
        <v>261</v>
      </c>
      <c r="O4269" t="s">
        <v>334</v>
      </c>
      <c r="P4269">
        <v>4.0085977683694367E-4</v>
      </c>
      <c r="Q4269" t="s">
        <v>154</v>
      </c>
      <c r="S4269" t="s">
        <v>297</v>
      </c>
      <c r="T4269" t="s">
        <v>334</v>
      </c>
      <c r="U4269">
        <v>1.5250596546142882E-3</v>
      </c>
      <c r="V4269" t="s">
        <v>154</v>
      </c>
    </row>
    <row r="4270" spans="9:22" x14ac:dyDescent="0.45">
      <c r="I4270" t="s">
        <v>187</v>
      </c>
      <c r="J4270" t="s">
        <v>335</v>
      </c>
      <c r="K4270">
        <v>2.4364315044218283E-2</v>
      </c>
      <c r="L4270" t="s">
        <v>154</v>
      </c>
      <c r="N4270" t="s">
        <v>261</v>
      </c>
      <c r="O4270" t="s">
        <v>335</v>
      </c>
      <c r="P4270">
        <v>4.2063651060029513E-3</v>
      </c>
      <c r="Q4270" t="s">
        <v>154</v>
      </c>
      <c r="S4270" t="s">
        <v>297</v>
      </c>
      <c r="T4270" t="s">
        <v>335</v>
      </c>
      <c r="U4270">
        <v>1.1939040976890161E-2</v>
      </c>
      <c r="V4270" t="s">
        <v>154</v>
      </c>
    </row>
    <row r="4271" spans="9:22" x14ac:dyDescent="0.45">
      <c r="I4271" t="s">
        <v>187</v>
      </c>
      <c r="J4271" t="s">
        <v>336</v>
      </c>
      <c r="K4271">
        <v>2.701738778641596E-3</v>
      </c>
      <c r="L4271" t="s">
        <v>154</v>
      </c>
      <c r="N4271" t="s">
        <v>261</v>
      </c>
      <c r="O4271" t="s">
        <v>336</v>
      </c>
      <c r="P4271">
        <v>1.0375942708268024E-3</v>
      </c>
      <c r="Q4271" t="s">
        <v>154</v>
      </c>
      <c r="S4271" t="s">
        <v>297</v>
      </c>
      <c r="T4271" t="s">
        <v>336</v>
      </c>
      <c r="U4271">
        <v>1.666216775636399E-3</v>
      </c>
      <c r="V4271" t="s">
        <v>154</v>
      </c>
    </row>
    <row r="4272" spans="9:22" x14ac:dyDescent="0.45">
      <c r="I4272" t="s">
        <v>187</v>
      </c>
      <c r="J4272" t="s">
        <v>346</v>
      </c>
      <c r="K4272">
        <v>2.058095956459513E-3</v>
      </c>
      <c r="L4272" t="s">
        <v>154</v>
      </c>
      <c r="N4272" t="s">
        <v>261</v>
      </c>
      <c r="O4272" t="s">
        <v>346</v>
      </c>
      <c r="P4272">
        <v>9.9675965715879424E-4</v>
      </c>
      <c r="Q4272" t="s">
        <v>154</v>
      </c>
      <c r="S4272" t="s">
        <v>297</v>
      </c>
      <c r="T4272" t="s">
        <v>346</v>
      </c>
      <c r="U4272">
        <v>1.5026098651338452E-3</v>
      </c>
      <c r="V4272" t="s">
        <v>154</v>
      </c>
    </row>
    <row r="4273" spans="9:22" x14ac:dyDescent="0.45">
      <c r="I4273" t="s">
        <v>187</v>
      </c>
      <c r="J4273" t="s">
        <v>468</v>
      </c>
      <c r="K4273">
        <v>1.1353414424381872E-3</v>
      </c>
      <c r="L4273" t="s">
        <v>154</v>
      </c>
      <c r="N4273" t="s">
        <v>261</v>
      </c>
      <c r="O4273" t="s">
        <v>468</v>
      </c>
      <c r="P4273">
        <v>6.8230316500111758E-4</v>
      </c>
      <c r="Q4273" t="s">
        <v>154</v>
      </c>
      <c r="S4273" t="s">
        <v>297</v>
      </c>
      <c r="T4273" t="s">
        <v>468</v>
      </c>
      <c r="U4273">
        <v>1.4697235462525101E-3</v>
      </c>
      <c r="V4273" t="s">
        <v>154</v>
      </c>
    </row>
    <row r="4274" spans="9:22" x14ac:dyDescent="0.45">
      <c r="I4274" t="s">
        <v>187</v>
      </c>
      <c r="J4274" t="s">
        <v>469</v>
      </c>
      <c r="K4274">
        <v>0</v>
      </c>
      <c r="L4274" t="s">
        <v>154</v>
      </c>
      <c r="N4274" t="s">
        <v>261</v>
      </c>
      <c r="O4274" t="s">
        <v>469</v>
      </c>
      <c r="P4274">
        <v>1.4589222047686611E-3</v>
      </c>
      <c r="Q4274" t="s">
        <v>154</v>
      </c>
      <c r="S4274" t="s">
        <v>297</v>
      </c>
      <c r="T4274" t="s">
        <v>469</v>
      </c>
      <c r="U4274">
        <v>6.7500491226417519E-3</v>
      </c>
      <c r="V4274" t="s">
        <v>154</v>
      </c>
    </row>
    <row r="4275" spans="9:22" x14ac:dyDescent="0.45">
      <c r="I4275" t="s">
        <v>187</v>
      </c>
      <c r="J4275" t="s">
        <v>347</v>
      </c>
      <c r="K4275">
        <v>0</v>
      </c>
      <c r="L4275" t="s">
        <v>154</v>
      </c>
      <c r="N4275" t="s">
        <v>261</v>
      </c>
      <c r="O4275" t="s">
        <v>347</v>
      </c>
      <c r="P4275">
        <v>3.1022795280697306E-3</v>
      </c>
      <c r="Q4275" t="s">
        <v>154</v>
      </c>
      <c r="S4275" t="s">
        <v>297</v>
      </c>
      <c r="T4275" t="s">
        <v>347</v>
      </c>
      <c r="U4275">
        <v>8.3016697760758778E-4</v>
      </c>
      <c r="V4275" t="s">
        <v>154</v>
      </c>
    </row>
    <row r="4276" spans="9:22" x14ac:dyDescent="0.45">
      <c r="I4276" t="s">
        <v>187</v>
      </c>
      <c r="J4276" t="s">
        <v>348</v>
      </c>
      <c r="K4276">
        <v>2.1600253672742414E-4</v>
      </c>
      <c r="L4276" t="s">
        <v>154</v>
      </c>
      <c r="N4276" t="s">
        <v>261</v>
      </c>
      <c r="O4276" t="s">
        <v>348</v>
      </c>
      <c r="P4276">
        <v>6.3707185889892866E-4</v>
      </c>
      <c r="Q4276" t="s">
        <v>154</v>
      </c>
      <c r="S4276" t="s">
        <v>297</v>
      </c>
      <c r="T4276" t="s">
        <v>348</v>
      </c>
      <c r="U4276">
        <v>1.0179550942666598E-4</v>
      </c>
      <c r="V4276" t="s">
        <v>154</v>
      </c>
    </row>
    <row r="4277" spans="9:22" x14ac:dyDescent="0.45">
      <c r="I4277" t="s">
        <v>187</v>
      </c>
      <c r="J4277" t="s">
        <v>349</v>
      </c>
      <c r="K4277">
        <v>9.0849183985553374E-4</v>
      </c>
      <c r="L4277" t="s">
        <v>154</v>
      </c>
      <c r="N4277" t="s">
        <v>261</v>
      </c>
      <c r="O4277" t="s">
        <v>349</v>
      </c>
      <c r="P4277">
        <v>5.1450181794427362E-4</v>
      </c>
      <c r="Q4277" t="s">
        <v>154</v>
      </c>
      <c r="S4277" t="s">
        <v>297</v>
      </c>
      <c r="T4277" t="s">
        <v>349</v>
      </c>
      <c r="U4277">
        <v>9.9451994467602905E-5</v>
      </c>
      <c r="V4277" t="s">
        <v>154</v>
      </c>
    </row>
    <row r="4278" spans="9:22" x14ac:dyDescent="0.45">
      <c r="I4278" t="s">
        <v>187</v>
      </c>
      <c r="J4278" t="s">
        <v>350</v>
      </c>
      <c r="K4278">
        <v>2.0139652968504458E-2</v>
      </c>
      <c r="L4278" t="s">
        <v>154</v>
      </c>
      <c r="N4278" t="s">
        <v>261</v>
      </c>
      <c r="O4278" t="s">
        <v>350</v>
      </c>
      <c r="P4278">
        <v>3.1185307987269257E-3</v>
      </c>
      <c r="Q4278" t="s">
        <v>154</v>
      </c>
      <c r="S4278" t="s">
        <v>297</v>
      </c>
      <c r="T4278" t="s">
        <v>350</v>
      </c>
      <c r="U4278">
        <v>1.0118475238624822E-3</v>
      </c>
      <c r="V4278" t="s">
        <v>154</v>
      </c>
    </row>
    <row r="4279" spans="9:22" x14ac:dyDescent="0.45">
      <c r="I4279" t="s">
        <v>187</v>
      </c>
      <c r="J4279" t="s">
        <v>351</v>
      </c>
      <c r="K4279">
        <v>1.9824885636483699E-3</v>
      </c>
      <c r="L4279" t="s">
        <v>154</v>
      </c>
      <c r="N4279" t="s">
        <v>261</v>
      </c>
      <c r="O4279" t="s">
        <v>351</v>
      </c>
      <c r="P4279">
        <v>6.035016688242449E-4</v>
      </c>
      <c r="Q4279" t="s">
        <v>154</v>
      </c>
      <c r="S4279" t="s">
        <v>297</v>
      </c>
      <c r="T4279" t="s">
        <v>351</v>
      </c>
      <c r="U4279">
        <v>1.8870659696883612E-4</v>
      </c>
      <c r="V4279" t="s">
        <v>154</v>
      </c>
    </row>
    <row r="4280" spans="9:22" x14ac:dyDescent="0.45">
      <c r="I4280" t="s">
        <v>187</v>
      </c>
      <c r="J4280" t="s">
        <v>352</v>
      </c>
      <c r="K4280">
        <v>1.2630508361411222E-3</v>
      </c>
      <c r="L4280" t="s">
        <v>154</v>
      </c>
      <c r="N4280" t="s">
        <v>261</v>
      </c>
      <c r="O4280" t="s">
        <v>352</v>
      </c>
      <c r="P4280">
        <v>8.3478037041392753E-4</v>
      </c>
      <c r="Q4280" t="s">
        <v>154</v>
      </c>
      <c r="S4280" t="s">
        <v>297</v>
      </c>
      <c r="T4280" t="s">
        <v>352</v>
      </c>
      <c r="U4280">
        <v>2.7007007643654955E-4</v>
      </c>
      <c r="V4280" t="s">
        <v>154</v>
      </c>
    </row>
    <row r="4281" spans="9:22" x14ac:dyDescent="0.45">
      <c r="I4281" t="s">
        <v>187</v>
      </c>
      <c r="J4281" t="s">
        <v>470</v>
      </c>
      <c r="K4281">
        <v>4.4380047042662978E-4</v>
      </c>
      <c r="L4281" t="s">
        <v>154</v>
      </c>
      <c r="N4281" t="s">
        <v>261</v>
      </c>
      <c r="O4281" t="s">
        <v>470</v>
      </c>
      <c r="P4281">
        <v>4.7635297883886118E-4</v>
      </c>
      <c r="Q4281" t="s">
        <v>154</v>
      </c>
      <c r="S4281" t="s">
        <v>297</v>
      </c>
      <c r="T4281" t="s">
        <v>470</v>
      </c>
      <c r="U4281">
        <v>2.792602563158064E-4</v>
      </c>
      <c r="V4281" t="s">
        <v>154</v>
      </c>
    </row>
    <row r="4282" spans="9:22" x14ac:dyDescent="0.45">
      <c r="I4282" t="s">
        <v>187</v>
      </c>
      <c r="J4282" t="s">
        <v>471</v>
      </c>
      <c r="K4282">
        <v>0</v>
      </c>
      <c r="L4282" t="s">
        <v>154</v>
      </c>
      <c r="N4282" t="s">
        <v>261</v>
      </c>
      <c r="O4282" t="s">
        <v>471</v>
      </c>
      <c r="P4282">
        <v>2.0760797449243533E-3</v>
      </c>
      <c r="Q4282" t="s">
        <v>154</v>
      </c>
      <c r="S4282" t="s">
        <v>297</v>
      </c>
      <c r="T4282" t="s">
        <v>471</v>
      </c>
      <c r="U4282">
        <v>1.4242653122479435E-3</v>
      </c>
      <c r="V4282" t="s">
        <v>154</v>
      </c>
    </row>
    <row r="4283" spans="9:22" x14ac:dyDescent="0.45">
      <c r="I4283" t="s">
        <v>187</v>
      </c>
      <c r="J4283" t="s">
        <v>359</v>
      </c>
      <c r="K4283">
        <v>0</v>
      </c>
      <c r="L4283" t="s">
        <v>154</v>
      </c>
      <c r="N4283" t="s">
        <v>261</v>
      </c>
      <c r="O4283" t="s">
        <v>359</v>
      </c>
      <c r="P4283">
        <v>2.0043339330510709E-2</v>
      </c>
      <c r="Q4283" t="s">
        <v>154</v>
      </c>
      <c r="S4283" t="s">
        <v>297</v>
      </c>
      <c r="T4283" t="s">
        <v>359</v>
      </c>
      <c r="U4283">
        <v>1.2944927190548967E-2</v>
      </c>
      <c r="V4283" t="s">
        <v>154</v>
      </c>
    </row>
    <row r="4284" spans="9:22" x14ac:dyDescent="0.45">
      <c r="I4284" t="s">
        <v>187</v>
      </c>
      <c r="J4284" t="s">
        <v>360</v>
      </c>
      <c r="K4284">
        <v>1.5946710856865146E-4</v>
      </c>
      <c r="L4284" t="s">
        <v>154</v>
      </c>
      <c r="N4284" t="s">
        <v>261</v>
      </c>
      <c r="O4284" t="s">
        <v>360</v>
      </c>
      <c r="P4284">
        <v>2.6334677274689007E-3</v>
      </c>
      <c r="Q4284" t="s">
        <v>154</v>
      </c>
      <c r="S4284" t="s">
        <v>297</v>
      </c>
      <c r="T4284" t="s">
        <v>360</v>
      </c>
      <c r="U4284">
        <v>2.0266696775656954E-3</v>
      </c>
      <c r="V4284" t="s">
        <v>154</v>
      </c>
    </row>
    <row r="4285" spans="9:22" x14ac:dyDescent="0.45">
      <c r="I4285" t="s">
        <v>187</v>
      </c>
      <c r="J4285" t="s">
        <v>361</v>
      </c>
      <c r="K4285">
        <v>5.0624684447172672E-4</v>
      </c>
      <c r="L4285" t="s">
        <v>154</v>
      </c>
      <c r="N4285" t="s">
        <v>261</v>
      </c>
      <c r="O4285" t="s">
        <v>361</v>
      </c>
      <c r="P4285">
        <v>2.6699114367916138E-3</v>
      </c>
      <c r="Q4285" t="s">
        <v>154</v>
      </c>
      <c r="S4285" t="s">
        <v>297</v>
      </c>
      <c r="T4285" t="s">
        <v>361</v>
      </c>
      <c r="U4285">
        <v>2.0073150367277727E-3</v>
      </c>
      <c r="V4285" t="s">
        <v>154</v>
      </c>
    </row>
    <row r="4286" spans="9:22" x14ac:dyDescent="0.45">
      <c r="I4286" t="s">
        <v>187</v>
      </c>
      <c r="J4286" t="s">
        <v>362</v>
      </c>
      <c r="K4286">
        <v>1.0819676025811452E-2</v>
      </c>
      <c r="L4286" t="s">
        <v>154</v>
      </c>
      <c r="N4286" t="s">
        <v>261</v>
      </c>
      <c r="O4286" t="s">
        <v>362</v>
      </c>
      <c r="P4286">
        <v>2.2504499540887849E-2</v>
      </c>
      <c r="Q4286" t="s">
        <v>154</v>
      </c>
      <c r="S4286" t="s">
        <v>297</v>
      </c>
      <c r="T4286" t="s">
        <v>362</v>
      </c>
      <c r="U4286">
        <v>1.5725165222211589E-2</v>
      </c>
      <c r="V4286" t="s">
        <v>154</v>
      </c>
    </row>
    <row r="4287" spans="9:22" x14ac:dyDescent="0.45">
      <c r="I4287" t="s">
        <v>187</v>
      </c>
      <c r="J4287" t="s">
        <v>363</v>
      </c>
      <c r="K4287">
        <v>1.0948200332158557E-3</v>
      </c>
      <c r="L4287" t="s">
        <v>154</v>
      </c>
      <c r="N4287" t="s">
        <v>261</v>
      </c>
      <c r="O4287" t="s">
        <v>363</v>
      </c>
      <c r="P4287">
        <v>3.9286037036426668E-3</v>
      </c>
      <c r="Q4287" t="s">
        <v>154</v>
      </c>
      <c r="S4287" t="s">
        <v>297</v>
      </c>
      <c r="T4287" t="s">
        <v>363</v>
      </c>
      <c r="U4287">
        <v>2.429054653648976E-3</v>
      </c>
      <c r="V4287" t="s">
        <v>154</v>
      </c>
    </row>
    <row r="4288" spans="9:22" x14ac:dyDescent="0.45">
      <c r="I4288" t="s">
        <v>187</v>
      </c>
      <c r="J4288" t="s">
        <v>364</v>
      </c>
      <c r="K4288">
        <v>6.5223596022003524E-4</v>
      </c>
      <c r="L4288" t="s">
        <v>154</v>
      </c>
      <c r="N4288" t="s">
        <v>261</v>
      </c>
      <c r="O4288" t="s">
        <v>364</v>
      </c>
      <c r="P4288">
        <v>3.6811328669482581E-3</v>
      </c>
      <c r="Q4288" t="s">
        <v>154</v>
      </c>
      <c r="S4288" t="s">
        <v>297</v>
      </c>
      <c r="T4288" t="s">
        <v>364</v>
      </c>
      <c r="U4288">
        <v>2.4800986591671723E-3</v>
      </c>
      <c r="V4288" t="s">
        <v>154</v>
      </c>
    </row>
    <row r="4289" spans="9:22" x14ac:dyDescent="0.45">
      <c r="I4289" t="s">
        <v>187</v>
      </c>
      <c r="J4289" t="s">
        <v>472</v>
      </c>
      <c r="K4289">
        <v>2.3755636548077299E-4</v>
      </c>
      <c r="L4289" t="s">
        <v>154</v>
      </c>
      <c r="N4289" t="s">
        <v>261</v>
      </c>
      <c r="O4289" t="s">
        <v>472</v>
      </c>
      <c r="P4289">
        <v>3.4220067397900873E-3</v>
      </c>
      <c r="Q4289" t="s">
        <v>154</v>
      </c>
      <c r="S4289" t="s">
        <v>297</v>
      </c>
      <c r="T4289" t="s">
        <v>472</v>
      </c>
      <c r="U4289">
        <v>2.3568165033541503E-3</v>
      </c>
      <c r="V4289" t="s">
        <v>154</v>
      </c>
    </row>
    <row r="4290" spans="9:22" x14ac:dyDescent="0.45">
      <c r="I4290" t="s">
        <v>187</v>
      </c>
      <c r="J4290" t="s">
        <v>473</v>
      </c>
      <c r="K4290">
        <v>0</v>
      </c>
      <c r="L4290" t="s">
        <v>154</v>
      </c>
      <c r="N4290" t="s">
        <v>261</v>
      </c>
      <c r="O4290" t="s">
        <v>473</v>
      </c>
      <c r="P4290">
        <v>1.4396860268053693E-2</v>
      </c>
      <c r="Q4290" t="s">
        <v>154</v>
      </c>
      <c r="S4290" t="s">
        <v>297</v>
      </c>
      <c r="T4290" t="s">
        <v>473</v>
      </c>
      <c r="U4290">
        <v>9.9971027874237988E-3</v>
      </c>
      <c r="V4290" t="s">
        <v>154</v>
      </c>
    </row>
    <row r="4291" spans="9:22" x14ac:dyDescent="0.45">
      <c r="I4291" t="s">
        <v>187</v>
      </c>
      <c r="J4291" t="s">
        <v>365</v>
      </c>
      <c r="K4291">
        <v>0</v>
      </c>
      <c r="L4291" t="s">
        <v>154</v>
      </c>
      <c r="N4291" t="s">
        <v>261</v>
      </c>
      <c r="O4291" t="s">
        <v>365</v>
      </c>
      <c r="P4291">
        <v>2.6605254542121783E-2</v>
      </c>
      <c r="Q4291" t="s">
        <v>154</v>
      </c>
      <c r="S4291" t="s">
        <v>297</v>
      </c>
      <c r="T4291" t="s">
        <v>365</v>
      </c>
      <c r="U4291">
        <v>1.3847971429763635E-2</v>
      </c>
      <c r="V4291" t="s">
        <v>154</v>
      </c>
    </row>
    <row r="4292" spans="9:22" x14ac:dyDescent="0.45">
      <c r="I4292" t="s">
        <v>187</v>
      </c>
      <c r="J4292" t="s">
        <v>366</v>
      </c>
      <c r="K4292">
        <v>7.7311954705325226E-4</v>
      </c>
      <c r="L4292" t="s">
        <v>154</v>
      </c>
      <c r="N4292" t="s">
        <v>261</v>
      </c>
      <c r="O4292" t="s">
        <v>366</v>
      </c>
      <c r="P4292">
        <v>3.7585404250757687E-3</v>
      </c>
      <c r="Q4292" t="s">
        <v>154</v>
      </c>
      <c r="S4292" t="s">
        <v>297</v>
      </c>
      <c r="T4292" t="s">
        <v>366</v>
      </c>
      <c r="U4292">
        <v>1.9976413690836322E-3</v>
      </c>
      <c r="V4292" t="s">
        <v>154</v>
      </c>
    </row>
    <row r="4293" spans="9:22" x14ac:dyDescent="0.45">
      <c r="I4293" t="s">
        <v>187</v>
      </c>
      <c r="J4293" t="s">
        <v>367</v>
      </c>
      <c r="K4293">
        <v>2.0115970738958781E-3</v>
      </c>
      <c r="L4293" t="s">
        <v>154</v>
      </c>
      <c r="N4293" t="s">
        <v>261</v>
      </c>
      <c r="O4293" t="s">
        <v>367</v>
      </c>
      <c r="P4293">
        <v>3.8000633351761184E-3</v>
      </c>
      <c r="Q4293" t="s">
        <v>154</v>
      </c>
      <c r="S4293" t="s">
        <v>297</v>
      </c>
      <c r="T4293" t="s">
        <v>367</v>
      </c>
      <c r="U4293">
        <v>1.9770739251258147E-3</v>
      </c>
      <c r="V4293" t="s">
        <v>154</v>
      </c>
    </row>
    <row r="4294" spans="9:22" x14ac:dyDescent="0.45">
      <c r="I4294" t="s">
        <v>187</v>
      </c>
      <c r="J4294" t="s">
        <v>368</v>
      </c>
      <c r="K4294">
        <v>2.8401416257730235E-2</v>
      </c>
      <c r="L4294" t="s">
        <v>154</v>
      </c>
      <c r="N4294" t="s">
        <v>261</v>
      </c>
      <c r="O4294" t="s">
        <v>368</v>
      </c>
      <c r="P4294">
        <v>3.1454493988091498E-2</v>
      </c>
      <c r="Q4294" t="s">
        <v>154</v>
      </c>
      <c r="S4294" t="s">
        <v>297</v>
      </c>
      <c r="T4294" t="s">
        <v>368</v>
      </c>
      <c r="U4294">
        <v>1.5088298799543653E-2</v>
      </c>
      <c r="V4294" t="s">
        <v>154</v>
      </c>
    </row>
    <row r="4295" spans="9:22" x14ac:dyDescent="0.45">
      <c r="I4295" t="s">
        <v>187</v>
      </c>
      <c r="J4295" t="s">
        <v>369</v>
      </c>
      <c r="K4295">
        <v>3.622684931344611E-3</v>
      </c>
      <c r="L4295" t="s">
        <v>154</v>
      </c>
      <c r="N4295" t="s">
        <v>261</v>
      </c>
      <c r="O4295" t="s">
        <v>369</v>
      </c>
      <c r="P4295">
        <v>5.0490858848474731E-3</v>
      </c>
      <c r="Q4295" t="s">
        <v>154</v>
      </c>
      <c r="S4295" t="s">
        <v>297</v>
      </c>
      <c r="T4295" t="s">
        <v>369</v>
      </c>
      <c r="U4295">
        <v>2.0779013839892016E-3</v>
      </c>
      <c r="V4295" t="s">
        <v>154</v>
      </c>
    </row>
    <row r="4296" spans="9:22" x14ac:dyDescent="0.45">
      <c r="I4296" t="s">
        <v>187</v>
      </c>
      <c r="J4296" t="s">
        <v>370</v>
      </c>
      <c r="K4296">
        <v>2.811470670894801E-3</v>
      </c>
      <c r="L4296" t="s">
        <v>154</v>
      </c>
      <c r="N4296" t="s">
        <v>261</v>
      </c>
      <c r="O4296" t="s">
        <v>370</v>
      </c>
      <c r="P4296">
        <v>4.2839931121940707E-3</v>
      </c>
      <c r="Q4296" t="s">
        <v>154</v>
      </c>
      <c r="S4296" t="s">
        <v>297</v>
      </c>
      <c r="T4296" t="s">
        <v>370</v>
      </c>
      <c r="U4296">
        <v>2.104192473597635E-3</v>
      </c>
      <c r="V4296" t="s">
        <v>154</v>
      </c>
    </row>
    <row r="4297" spans="9:22" x14ac:dyDescent="0.45">
      <c r="I4297" t="s">
        <v>187</v>
      </c>
      <c r="J4297" t="s">
        <v>474</v>
      </c>
      <c r="K4297">
        <v>1.6737932238442596E-3</v>
      </c>
      <c r="L4297" t="s">
        <v>154</v>
      </c>
      <c r="N4297" t="s">
        <v>261</v>
      </c>
      <c r="O4297" t="s">
        <v>474</v>
      </c>
      <c r="P4297">
        <v>4.0218450864208761E-3</v>
      </c>
      <c r="Q4297" t="s">
        <v>154</v>
      </c>
      <c r="S4297" t="s">
        <v>297</v>
      </c>
      <c r="T4297" t="s">
        <v>474</v>
      </c>
      <c r="U4297">
        <v>1.9914576063444628E-3</v>
      </c>
      <c r="V4297" t="s">
        <v>154</v>
      </c>
    </row>
    <row r="4298" spans="9:22" x14ac:dyDescent="0.45">
      <c r="I4298" t="s">
        <v>187</v>
      </c>
      <c r="J4298" t="s">
        <v>475</v>
      </c>
      <c r="K4298">
        <v>0</v>
      </c>
      <c r="L4298" t="s">
        <v>154</v>
      </c>
      <c r="N4298" t="s">
        <v>261</v>
      </c>
      <c r="O4298" t="s">
        <v>475</v>
      </c>
      <c r="P4298">
        <v>1.7615689870759343E-2</v>
      </c>
      <c r="Q4298" t="s">
        <v>154</v>
      </c>
      <c r="S4298" t="s">
        <v>297</v>
      </c>
      <c r="T4298" t="s">
        <v>475</v>
      </c>
      <c r="U4298">
        <v>8.4494396923614472E-3</v>
      </c>
      <c r="V4298" t="s">
        <v>154</v>
      </c>
    </row>
    <row r="4299" spans="9:22" x14ac:dyDescent="0.45">
      <c r="I4299" t="s">
        <v>187</v>
      </c>
      <c r="J4299" t="s">
        <v>371</v>
      </c>
      <c r="K4299">
        <v>0</v>
      </c>
      <c r="L4299" t="s">
        <v>154</v>
      </c>
      <c r="N4299" t="s">
        <v>261</v>
      </c>
      <c r="O4299" t="s">
        <v>371</v>
      </c>
      <c r="P4299">
        <v>9.518366113482387E-4</v>
      </c>
      <c r="Q4299" t="s">
        <v>154</v>
      </c>
      <c r="S4299" t="s">
        <v>297</v>
      </c>
      <c r="T4299" t="s">
        <v>371</v>
      </c>
      <c r="U4299">
        <v>9.5585057019304028E-3</v>
      </c>
      <c r="V4299" t="s">
        <v>154</v>
      </c>
    </row>
    <row r="4300" spans="9:22" x14ac:dyDescent="0.45">
      <c r="I4300" t="s">
        <v>187</v>
      </c>
      <c r="J4300" t="s">
        <v>372</v>
      </c>
      <c r="K4300">
        <v>9.0049305530531169E-4</v>
      </c>
      <c r="L4300" t="s">
        <v>154</v>
      </c>
      <c r="N4300" t="s">
        <v>261</v>
      </c>
      <c r="O4300" t="s">
        <v>372</v>
      </c>
      <c r="P4300">
        <v>1.1882304919029935E-4</v>
      </c>
      <c r="Q4300" t="s">
        <v>154</v>
      </c>
      <c r="S4300" t="s">
        <v>297</v>
      </c>
      <c r="T4300" t="s">
        <v>372</v>
      </c>
      <c r="U4300">
        <v>1.1960370693522057E-3</v>
      </c>
      <c r="V4300" t="s">
        <v>154</v>
      </c>
    </row>
    <row r="4301" spans="9:22" x14ac:dyDescent="0.45">
      <c r="I4301" t="s">
        <v>187</v>
      </c>
      <c r="J4301" t="s">
        <v>373</v>
      </c>
      <c r="K4301">
        <v>1.4994504703893441E-3</v>
      </c>
      <c r="L4301" t="s">
        <v>154</v>
      </c>
      <c r="N4301" t="s">
        <v>261</v>
      </c>
      <c r="O4301" t="s">
        <v>373</v>
      </c>
      <c r="P4301">
        <v>1.2711090099427197E-4</v>
      </c>
      <c r="Q4301" t="s">
        <v>154</v>
      </c>
      <c r="S4301" t="s">
        <v>297</v>
      </c>
      <c r="T4301" t="s">
        <v>373</v>
      </c>
      <c r="U4301">
        <v>1.1989124278647459E-3</v>
      </c>
      <c r="V4301" t="s">
        <v>154</v>
      </c>
    </row>
    <row r="4302" spans="9:22" x14ac:dyDescent="0.45">
      <c r="I4302" t="s">
        <v>187</v>
      </c>
      <c r="J4302" t="s">
        <v>374</v>
      </c>
      <c r="K4302">
        <v>2.2370547957388628E-2</v>
      </c>
      <c r="L4302" t="s">
        <v>154</v>
      </c>
      <c r="N4302" t="s">
        <v>261</v>
      </c>
      <c r="O4302" t="s">
        <v>374</v>
      </c>
      <c r="P4302">
        <v>1.114569292941341E-3</v>
      </c>
      <c r="Q4302" t="s">
        <v>154</v>
      </c>
      <c r="S4302" t="s">
        <v>297</v>
      </c>
      <c r="T4302" t="s">
        <v>374</v>
      </c>
      <c r="U4302">
        <v>9.2167740321966608E-3</v>
      </c>
      <c r="V4302" t="s">
        <v>154</v>
      </c>
    </row>
    <row r="4303" spans="9:22" x14ac:dyDescent="0.45">
      <c r="I4303" t="s">
        <v>187</v>
      </c>
      <c r="J4303" t="s">
        <v>375</v>
      </c>
      <c r="K4303">
        <v>2.7678761282538427E-3</v>
      </c>
      <c r="L4303" t="s">
        <v>154</v>
      </c>
      <c r="N4303" t="s">
        <v>261</v>
      </c>
      <c r="O4303" t="s">
        <v>375</v>
      </c>
      <c r="P4303">
        <v>3.153719547389802E-4</v>
      </c>
      <c r="Q4303" t="s">
        <v>154</v>
      </c>
      <c r="S4303" t="s">
        <v>297</v>
      </c>
      <c r="T4303" t="s">
        <v>375</v>
      </c>
      <c r="U4303">
        <v>1.4283528578244303E-3</v>
      </c>
      <c r="V4303" t="s">
        <v>154</v>
      </c>
    </row>
    <row r="4304" spans="9:22" x14ac:dyDescent="0.45">
      <c r="I4304" t="s">
        <v>187</v>
      </c>
      <c r="J4304" t="s">
        <v>376</v>
      </c>
      <c r="K4304">
        <v>1.9772892339713797E-3</v>
      </c>
      <c r="L4304" t="s">
        <v>154</v>
      </c>
      <c r="N4304" t="s">
        <v>261</v>
      </c>
      <c r="O4304" t="s">
        <v>376</v>
      </c>
      <c r="P4304">
        <v>3.7299290040008245E-4</v>
      </c>
      <c r="Q4304" t="s">
        <v>154</v>
      </c>
      <c r="S4304" t="s">
        <v>297</v>
      </c>
      <c r="T4304" t="s">
        <v>376</v>
      </c>
      <c r="U4304">
        <v>1.4854226494884514E-3</v>
      </c>
      <c r="V4304" t="s">
        <v>154</v>
      </c>
    </row>
    <row r="4305" spans="9:22" x14ac:dyDescent="0.45">
      <c r="I4305" t="s">
        <v>187</v>
      </c>
      <c r="J4305" t="s">
        <v>476</v>
      </c>
      <c r="K4305">
        <v>1.2040275702033139E-3</v>
      </c>
      <c r="L4305" t="s">
        <v>154</v>
      </c>
      <c r="N4305" t="s">
        <v>261</v>
      </c>
      <c r="O4305" t="s">
        <v>476</v>
      </c>
      <c r="P4305">
        <v>2.5755571399966264E-4</v>
      </c>
      <c r="Q4305" t="s">
        <v>154</v>
      </c>
      <c r="S4305" t="s">
        <v>297</v>
      </c>
      <c r="T4305" t="s">
        <v>476</v>
      </c>
      <c r="U4305">
        <v>1.4636011283977815E-3</v>
      </c>
      <c r="V4305" t="s">
        <v>154</v>
      </c>
    </row>
    <row r="4306" spans="9:22" x14ac:dyDescent="0.45">
      <c r="I4306" t="s">
        <v>187</v>
      </c>
      <c r="J4306" t="s">
        <v>477</v>
      </c>
      <c r="K4306">
        <v>0</v>
      </c>
      <c r="L4306" t="s">
        <v>154</v>
      </c>
      <c r="N4306" t="s">
        <v>261</v>
      </c>
      <c r="O4306" t="s">
        <v>477</v>
      </c>
      <c r="P4306">
        <v>8.4000726311273639E-4</v>
      </c>
      <c r="Q4306" t="s">
        <v>154</v>
      </c>
      <c r="S4306" t="s">
        <v>297</v>
      </c>
      <c r="T4306" t="s">
        <v>477</v>
      </c>
      <c r="U4306">
        <v>6.1781190304571092E-3</v>
      </c>
      <c r="V4306" t="s">
        <v>154</v>
      </c>
    </row>
    <row r="4307" spans="9:22" x14ac:dyDescent="0.45">
      <c r="I4307" t="s">
        <v>187</v>
      </c>
      <c r="J4307" t="s">
        <v>390</v>
      </c>
      <c r="K4307">
        <v>0</v>
      </c>
      <c r="L4307" t="s">
        <v>154</v>
      </c>
      <c r="N4307" t="s">
        <v>261</v>
      </c>
      <c r="O4307" t="s">
        <v>390</v>
      </c>
      <c r="P4307">
        <v>1.3173852035821668E-2</v>
      </c>
      <c r="Q4307" t="s">
        <v>154</v>
      </c>
      <c r="S4307" t="s">
        <v>297</v>
      </c>
      <c r="T4307" t="s">
        <v>390</v>
      </c>
      <c r="U4307">
        <v>2.4940818708930005E-3</v>
      </c>
      <c r="V4307" t="s">
        <v>154</v>
      </c>
    </row>
    <row r="4308" spans="9:22" x14ac:dyDescent="0.45">
      <c r="I4308" t="s">
        <v>187</v>
      </c>
      <c r="J4308" t="s">
        <v>391</v>
      </c>
      <c r="K4308">
        <v>1.2700356058942246E-3</v>
      </c>
      <c r="L4308" t="s">
        <v>154</v>
      </c>
      <c r="N4308" t="s">
        <v>261</v>
      </c>
      <c r="O4308" t="s">
        <v>391</v>
      </c>
      <c r="P4308">
        <v>1.6197729667873713E-3</v>
      </c>
      <c r="Q4308" t="s">
        <v>154</v>
      </c>
      <c r="S4308" t="s">
        <v>297</v>
      </c>
      <c r="T4308" t="s">
        <v>391</v>
      </c>
      <c r="U4308">
        <v>3.8110782393550391E-4</v>
      </c>
      <c r="V4308" t="s">
        <v>154</v>
      </c>
    </row>
    <row r="4309" spans="9:22" x14ac:dyDescent="0.45">
      <c r="I4309" t="s">
        <v>187</v>
      </c>
      <c r="J4309" t="s">
        <v>392</v>
      </c>
      <c r="K4309">
        <v>2.7950384299038739E-3</v>
      </c>
      <c r="L4309" t="s">
        <v>154</v>
      </c>
      <c r="N4309" t="s">
        <v>261</v>
      </c>
      <c r="O4309" t="s">
        <v>392</v>
      </c>
      <c r="P4309">
        <v>1.5669013113155021E-3</v>
      </c>
      <c r="Q4309" t="s">
        <v>154</v>
      </c>
      <c r="S4309" t="s">
        <v>297</v>
      </c>
      <c r="T4309" t="s">
        <v>392</v>
      </c>
      <c r="U4309">
        <v>3.6806885393368845E-4</v>
      </c>
      <c r="V4309" t="s">
        <v>154</v>
      </c>
    </row>
    <row r="4310" spans="9:22" x14ac:dyDescent="0.45">
      <c r="I4310" t="s">
        <v>187</v>
      </c>
      <c r="J4310" t="s">
        <v>393</v>
      </c>
      <c r="K4310">
        <v>5.109588829487114E-2</v>
      </c>
      <c r="L4310" t="s">
        <v>154</v>
      </c>
      <c r="N4310" t="s">
        <v>261</v>
      </c>
      <c r="O4310" t="s">
        <v>393</v>
      </c>
      <c r="P4310">
        <v>1.3933736119267799E-2</v>
      </c>
      <c r="Q4310" t="s">
        <v>154</v>
      </c>
      <c r="S4310" t="s">
        <v>297</v>
      </c>
      <c r="T4310" t="s">
        <v>393</v>
      </c>
      <c r="U4310">
        <v>2.8666663557997429E-3</v>
      </c>
      <c r="V4310" t="s">
        <v>154</v>
      </c>
    </row>
    <row r="4311" spans="9:22" x14ac:dyDescent="0.45">
      <c r="I4311" t="s">
        <v>187</v>
      </c>
      <c r="J4311" t="s">
        <v>394</v>
      </c>
      <c r="K4311">
        <v>5.467621249137038E-3</v>
      </c>
      <c r="L4311" t="s">
        <v>154</v>
      </c>
      <c r="N4311" t="s">
        <v>261</v>
      </c>
      <c r="O4311" t="s">
        <v>394</v>
      </c>
      <c r="P4311">
        <v>2.8272224194879425E-3</v>
      </c>
      <c r="Q4311" t="s">
        <v>154</v>
      </c>
      <c r="S4311" t="s">
        <v>297</v>
      </c>
      <c r="T4311" t="s">
        <v>394</v>
      </c>
      <c r="U4311">
        <v>4.5165798284813003E-4</v>
      </c>
      <c r="V4311" t="s">
        <v>154</v>
      </c>
    </row>
    <row r="4312" spans="9:22" x14ac:dyDescent="0.45">
      <c r="I4312" t="s">
        <v>187</v>
      </c>
      <c r="J4312" t="s">
        <v>395</v>
      </c>
      <c r="K4312">
        <v>3.813364830451792E-3</v>
      </c>
      <c r="L4312" t="s">
        <v>154</v>
      </c>
      <c r="N4312" t="s">
        <v>261</v>
      </c>
      <c r="O4312" t="s">
        <v>395</v>
      </c>
      <c r="P4312">
        <v>2.6266555516991415E-3</v>
      </c>
      <c r="Q4312" t="s">
        <v>154</v>
      </c>
      <c r="S4312" t="s">
        <v>297</v>
      </c>
      <c r="T4312" t="s">
        <v>395</v>
      </c>
      <c r="U4312">
        <v>4.8132955939751286E-4</v>
      </c>
      <c r="V4312" t="s">
        <v>154</v>
      </c>
    </row>
    <row r="4313" spans="9:22" x14ac:dyDescent="0.45">
      <c r="I4313" t="s">
        <v>187</v>
      </c>
      <c r="J4313" t="s">
        <v>478</v>
      </c>
      <c r="K4313">
        <v>1.6769271885810678E-3</v>
      </c>
      <c r="L4313" t="s">
        <v>154</v>
      </c>
      <c r="N4313" t="s">
        <v>261</v>
      </c>
      <c r="O4313" t="s">
        <v>478</v>
      </c>
      <c r="P4313">
        <v>2.4224532905386398E-3</v>
      </c>
      <c r="Q4313" t="s">
        <v>154</v>
      </c>
      <c r="S4313" t="s">
        <v>297</v>
      </c>
      <c r="T4313" t="s">
        <v>478</v>
      </c>
      <c r="U4313">
        <v>4.2389898261251417E-4</v>
      </c>
      <c r="V4313" t="s">
        <v>154</v>
      </c>
    </row>
    <row r="4314" spans="9:22" x14ac:dyDescent="0.45">
      <c r="I4314" t="s">
        <v>187</v>
      </c>
      <c r="J4314" t="s">
        <v>479</v>
      </c>
      <c r="K4314">
        <v>0</v>
      </c>
      <c r="L4314" t="s">
        <v>154</v>
      </c>
      <c r="N4314" t="s">
        <v>261</v>
      </c>
      <c r="O4314" t="s">
        <v>479</v>
      </c>
      <c r="P4314">
        <v>1.1434158308505794E-2</v>
      </c>
      <c r="Q4314" t="s">
        <v>154</v>
      </c>
      <c r="S4314" t="s">
        <v>297</v>
      </c>
      <c r="T4314" t="s">
        <v>479</v>
      </c>
      <c r="U4314">
        <v>1.7586722446457986E-3</v>
      </c>
      <c r="V4314" t="s">
        <v>154</v>
      </c>
    </row>
    <row r="4315" spans="9:22" x14ac:dyDescent="0.45">
      <c r="I4315" t="s">
        <v>187</v>
      </c>
      <c r="J4315" t="s">
        <v>396</v>
      </c>
      <c r="K4315">
        <v>0</v>
      </c>
      <c r="L4315" t="s">
        <v>154</v>
      </c>
      <c r="N4315" t="s">
        <v>261</v>
      </c>
      <c r="O4315" t="s">
        <v>396</v>
      </c>
      <c r="P4315">
        <v>2.3435423200897528E-2</v>
      </c>
      <c r="Q4315" t="s">
        <v>154</v>
      </c>
      <c r="S4315" t="s">
        <v>297</v>
      </c>
      <c r="T4315" t="s">
        <v>396</v>
      </c>
      <c r="U4315">
        <v>3.2649371262979867E-3</v>
      </c>
      <c r="V4315" t="s">
        <v>154</v>
      </c>
    </row>
    <row r="4316" spans="9:22" x14ac:dyDescent="0.45">
      <c r="I4316" t="s">
        <v>187</v>
      </c>
      <c r="J4316" t="s">
        <v>397</v>
      </c>
      <c r="K4316">
        <v>8.9605234716733009E-4</v>
      </c>
      <c r="L4316" t="s">
        <v>154</v>
      </c>
      <c r="N4316" t="s">
        <v>261</v>
      </c>
      <c r="O4316" t="s">
        <v>397</v>
      </c>
      <c r="P4316">
        <v>3.2421795526759072E-3</v>
      </c>
      <c r="Q4316" t="s">
        <v>154</v>
      </c>
      <c r="S4316" t="s">
        <v>297</v>
      </c>
      <c r="T4316" t="s">
        <v>397</v>
      </c>
      <c r="U4316">
        <v>3.3144584991609289E-4</v>
      </c>
      <c r="V4316" t="s">
        <v>154</v>
      </c>
    </row>
    <row r="4317" spans="9:22" x14ac:dyDescent="0.45">
      <c r="I4317" t="s">
        <v>187</v>
      </c>
      <c r="J4317" t="s">
        <v>398</v>
      </c>
      <c r="K4317">
        <v>1.8724031740088617E-3</v>
      </c>
      <c r="L4317" t="s">
        <v>154</v>
      </c>
      <c r="N4317" t="s">
        <v>261</v>
      </c>
      <c r="O4317" t="s">
        <v>398</v>
      </c>
      <c r="P4317">
        <v>2.9645861416633763E-3</v>
      </c>
      <c r="Q4317" t="s">
        <v>154</v>
      </c>
      <c r="S4317" t="s">
        <v>297</v>
      </c>
      <c r="T4317" t="s">
        <v>398</v>
      </c>
      <c r="U4317">
        <v>2.959934621712399E-4</v>
      </c>
      <c r="V4317" t="s">
        <v>154</v>
      </c>
    </row>
    <row r="4318" spans="9:22" x14ac:dyDescent="0.45">
      <c r="I4318" t="s">
        <v>187</v>
      </c>
      <c r="J4318" t="s">
        <v>399</v>
      </c>
      <c r="K4318">
        <v>2.8889283250969209E-2</v>
      </c>
      <c r="L4318" t="s">
        <v>154</v>
      </c>
      <c r="N4318" t="s">
        <v>261</v>
      </c>
      <c r="O4318" t="s">
        <v>399</v>
      </c>
      <c r="P4318">
        <v>2.2256727084024049E-2</v>
      </c>
      <c r="Q4318" t="s">
        <v>154</v>
      </c>
      <c r="S4318" t="s">
        <v>297</v>
      </c>
      <c r="T4318" t="s">
        <v>399</v>
      </c>
      <c r="U4318">
        <v>2.0783103592030248E-3</v>
      </c>
      <c r="V4318" t="s">
        <v>154</v>
      </c>
    </row>
    <row r="4319" spans="9:22" x14ac:dyDescent="0.45">
      <c r="I4319" t="s">
        <v>187</v>
      </c>
      <c r="J4319" t="s">
        <v>400</v>
      </c>
      <c r="K4319">
        <v>3.0030298955022578E-3</v>
      </c>
      <c r="L4319" t="s">
        <v>154</v>
      </c>
      <c r="N4319" t="s">
        <v>261</v>
      </c>
      <c r="O4319" t="s">
        <v>400</v>
      </c>
      <c r="P4319">
        <v>3.562478743162577E-3</v>
      </c>
      <c r="Q4319" t="s">
        <v>154</v>
      </c>
      <c r="S4319" t="s">
        <v>297</v>
      </c>
      <c r="T4319" t="s">
        <v>400</v>
      </c>
      <c r="U4319">
        <v>3.781950151381183E-4</v>
      </c>
      <c r="V4319" t="s">
        <v>154</v>
      </c>
    </row>
    <row r="4320" spans="9:22" x14ac:dyDescent="0.45">
      <c r="I4320" t="s">
        <v>187</v>
      </c>
      <c r="J4320" t="s">
        <v>401</v>
      </c>
      <c r="K4320">
        <v>1.9953577290700787E-3</v>
      </c>
      <c r="L4320" t="s">
        <v>154</v>
      </c>
      <c r="N4320" t="s">
        <v>261</v>
      </c>
      <c r="O4320" t="s">
        <v>401</v>
      </c>
      <c r="P4320">
        <v>3.3985463576976208E-3</v>
      </c>
      <c r="Q4320" t="s">
        <v>154</v>
      </c>
      <c r="S4320" t="s">
        <v>297</v>
      </c>
      <c r="T4320" t="s">
        <v>401</v>
      </c>
      <c r="U4320">
        <v>5.9167769755245306E-4</v>
      </c>
      <c r="V4320" t="s">
        <v>154</v>
      </c>
    </row>
    <row r="4321" spans="9:22" x14ac:dyDescent="0.45">
      <c r="I4321" t="s">
        <v>187</v>
      </c>
      <c r="J4321" t="s">
        <v>480</v>
      </c>
      <c r="K4321">
        <v>1.0779583922540506E-3</v>
      </c>
      <c r="L4321" t="s">
        <v>154</v>
      </c>
      <c r="N4321" t="s">
        <v>261</v>
      </c>
      <c r="O4321" t="s">
        <v>480</v>
      </c>
      <c r="P4321">
        <v>2.8514287163357581E-3</v>
      </c>
      <c r="Q4321" t="s">
        <v>154</v>
      </c>
      <c r="S4321" t="s">
        <v>297</v>
      </c>
      <c r="T4321" t="s">
        <v>480</v>
      </c>
      <c r="U4321">
        <v>5.4645686826736302E-4</v>
      </c>
      <c r="V4321" t="s">
        <v>154</v>
      </c>
    </row>
    <row r="4322" spans="9:22" x14ac:dyDescent="0.45">
      <c r="I4322" t="s">
        <v>187</v>
      </c>
      <c r="J4322" t="s">
        <v>481</v>
      </c>
      <c r="K4322">
        <v>0</v>
      </c>
      <c r="L4322" t="s">
        <v>154</v>
      </c>
      <c r="N4322" t="s">
        <v>261</v>
      </c>
      <c r="O4322" t="s">
        <v>481</v>
      </c>
      <c r="P4322">
        <v>1.1401690052808592E-2</v>
      </c>
      <c r="Q4322" t="s">
        <v>154</v>
      </c>
      <c r="S4322" t="s">
        <v>297</v>
      </c>
      <c r="T4322" t="s">
        <v>481</v>
      </c>
      <c r="U4322">
        <v>2.3570803800993857E-3</v>
      </c>
      <c r="V4322" t="s">
        <v>154</v>
      </c>
    </row>
    <row r="4323" spans="9:22" x14ac:dyDescent="0.45">
      <c r="I4323" t="s">
        <v>187</v>
      </c>
      <c r="J4323" t="s">
        <v>402</v>
      </c>
      <c r="K4323">
        <v>0</v>
      </c>
      <c r="L4323" t="s">
        <v>154</v>
      </c>
      <c r="N4323" t="s">
        <v>261</v>
      </c>
      <c r="O4323" t="s">
        <v>402</v>
      </c>
      <c r="P4323">
        <v>1.3863591331041074E-4</v>
      </c>
      <c r="Q4323" t="s">
        <v>154</v>
      </c>
      <c r="S4323" t="s">
        <v>297</v>
      </c>
      <c r="T4323" t="s">
        <v>402</v>
      </c>
      <c r="U4323">
        <v>1.4844878860336913E-3</v>
      </c>
      <c r="V4323" t="s">
        <v>154</v>
      </c>
    </row>
    <row r="4324" spans="9:22" x14ac:dyDescent="0.45">
      <c r="I4324" t="s">
        <v>187</v>
      </c>
      <c r="J4324" t="s">
        <v>403</v>
      </c>
      <c r="K4324">
        <v>2.2511390058355156E-4</v>
      </c>
      <c r="L4324" t="s">
        <v>154</v>
      </c>
      <c r="N4324" t="s">
        <v>261</v>
      </c>
      <c r="O4324" t="s">
        <v>403</v>
      </c>
      <c r="P4324">
        <v>2.0856938017837688E-5</v>
      </c>
      <c r="Q4324" t="s">
        <v>154</v>
      </c>
      <c r="S4324" t="s">
        <v>297</v>
      </c>
      <c r="T4324" t="s">
        <v>403</v>
      </c>
      <c r="U4324">
        <v>2.6117896380342941E-4</v>
      </c>
      <c r="V4324" t="s">
        <v>154</v>
      </c>
    </row>
    <row r="4325" spans="9:22" x14ac:dyDescent="0.45">
      <c r="I4325" t="s">
        <v>187</v>
      </c>
      <c r="J4325" t="s">
        <v>404</v>
      </c>
      <c r="K4325">
        <v>6.2937519911854538E-4</v>
      </c>
      <c r="L4325" t="s">
        <v>154</v>
      </c>
      <c r="N4325" t="s">
        <v>261</v>
      </c>
      <c r="O4325" t="s">
        <v>404</v>
      </c>
      <c r="P4325">
        <v>3.7139569254659413E-5</v>
      </c>
      <c r="Q4325" t="s">
        <v>154</v>
      </c>
      <c r="S4325" t="s">
        <v>297</v>
      </c>
      <c r="T4325" t="s">
        <v>404</v>
      </c>
      <c r="U4325">
        <v>2.434722322109958E-4</v>
      </c>
      <c r="V4325" t="s">
        <v>154</v>
      </c>
    </row>
    <row r="4326" spans="9:22" x14ac:dyDescent="0.45">
      <c r="I4326" t="s">
        <v>187</v>
      </c>
      <c r="J4326" t="s">
        <v>405</v>
      </c>
      <c r="K4326">
        <v>1.0692924676880846E-2</v>
      </c>
      <c r="L4326" t="s">
        <v>154</v>
      </c>
      <c r="N4326" t="s">
        <v>261</v>
      </c>
      <c r="O4326" t="s">
        <v>405</v>
      </c>
      <c r="P4326">
        <v>2.7107523230751634E-4</v>
      </c>
      <c r="Q4326" t="s">
        <v>154</v>
      </c>
      <c r="S4326" t="s">
        <v>297</v>
      </c>
      <c r="T4326" t="s">
        <v>405</v>
      </c>
      <c r="U4326">
        <v>9.4690778422061442E-4</v>
      </c>
      <c r="V4326" t="s">
        <v>154</v>
      </c>
    </row>
    <row r="4327" spans="9:22" x14ac:dyDescent="0.45">
      <c r="I4327" t="s">
        <v>187</v>
      </c>
      <c r="J4327" t="s">
        <v>406</v>
      </c>
      <c r="K4327">
        <v>9.3839733054729754E-4</v>
      </c>
      <c r="L4327" t="s">
        <v>154</v>
      </c>
      <c r="N4327" t="s">
        <v>261</v>
      </c>
      <c r="O4327" t="s">
        <v>406</v>
      </c>
      <c r="P4327">
        <v>5.3360276297559712E-5</v>
      </c>
      <c r="Q4327" t="s">
        <v>154</v>
      </c>
      <c r="S4327" t="s">
        <v>297</v>
      </c>
      <c r="T4327" t="s">
        <v>406</v>
      </c>
      <c r="U4327">
        <v>1.1358371504373917E-4</v>
      </c>
      <c r="V4327" t="s">
        <v>154</v>
      </c>
    </row>
    <row r="4328" spans="9:22" x14ac:dyDescent="0.45">
      <c r="I4328" t="s">
        <v>187</v>
      </c>
      <c r="J4328" t="s">
        <v>407</v>
      </c>
      <c r="K4328">
        <v>6.0034582111919321E-4</v>
      </c>
      <c r="L4328" t="s">
        <v>154</v>
      </c>
      <c r="N4328" t="s">
        <v>261</v>
      </c>
      <c r="O4328" t="s">
        <v>407</v>
      </c>
      <c r="P4328">
        <v>2.4685067692932922E-5</v>
      </c>
      <c r="Q4328" t="s">
        <v>154</v>
      </c>
      <c r="S4328" t="s">
        <v>297</v>
      </c>
      <c r="T4328" t="s">
        <v>407</v>
      </c>
      <c r="U4328">
        <v>1.3217049152488037E-4</v>
      </c>
      <c r="V4328" t="s">
        <v>154</v>
      </c>
    </row>
    <row r="4329" spans="9:22" x14ac:dyDescent="0.45">
      <c r="I4329" t="s">
        <v>187</v>
      </c>
      <c r="J4329" t="s">
        <v>482</v>
      </c>
      <c r="K4329">
        <v>3.1894474062332199E-4</v>
      </c>
      <c r="L4329" t="s">
        <v>154</v>
      </c>
      <c r="N4329" t="s">
        <v>261</v>
      </c>
      <c r="O4329" t="s">
        <v>482</v>
      </c>
      <c r="P4329">
        <v>3.2993246603193412E-5</v>
      </c>
      <c r="Q4329" t="s">
        <v>154</v>
      </c>
      <c r="S4329" t="s">
        <v>297</v>
      </c>
      <c r="T4329" t="s">
        <v>482</v>
      </c>
      <c r="U4329">
        <v>1.7066575000969001E-4</v>
      </c>
      <c r="V4329" t="s">
        <v>154</v>
      </c>
    </row>
    <row r="4330" spans="9:22" x14ac:dyDescent="0.45">
      <c r="I4330" t="s">
        <v>187</v>
      </c>
      <c r="J4330" t="s">
        <v>483</v>
      </c>
      <c r="K4330">
        <v>0</v>
      </c>
      <c r="L4330" t="s">
        <v>154</v>
      </c>
      <c r="N4330" t="s">
        <v>261</v>
      </c>
      <c r="O4330" t="s">
        <v>483</v>
      </c>
      <c r="P4330">
        <v>8.2554687574703346E-5</v>
      </c>
      <c r="Q4330" t="s">
        <v>154</v>
      </c>
      <c r="S4330" t="s">
        <v>297</v>
      </c>
      <c r="T4330" t="s">
        <v>483</v>
      </c>
      <c r="U4330">
        <v>1.0207136436041482E-3</v>
      </c>
      <c r="V4330" t="s">
        <v>154</v>
      </c>
    </row>
    <row r="4331" spans="9:22" x14ac:dyDescent="0.45">
      <c r="I4331" t="s">
        <v>187</v>
      </c>
      <c r="J4331" t="s">
        <v>408</v>
      </c>
      <c r="K4331">
        <v>0</v>
      </c>
      <c r="L4331" t="s">
        <v>154</v>
      </c>
      <c r="N4331" t="s">
        <v>261</v>
      </c>
      <c r="O4331" t="s">
        <v>408</v>
      </c>
      <c r="P4331">
        <v>3.8761677189757078E-3</v>
      </c>
      <c r="Q4331" t="s">
        <v>154</v>
      </c>
      <c r="S4331" t="s">
        <v>297</v>
      </c>
      <c r="T4331" t="s">
        <v>408</v>
      </c>
      <c r="U4331">
        <v>1.4284558127407318E-2</v>
      </c>
      <c r="V4331" t="s">
        <v>154</v>
      </c>
    </row>
    <row r="4332" spans="9:22" x14ac:dyDescent="0.45">
      <c r="I4332" t="s">
        <v>187</v>
      </c>
      <c r="J4332" t="s">
        <v>409</v>
      </c>
      <c r="K4332">
        <v>1.0521317757996216E-3</v>
      </c>
      <c r="L4332" t="s">
        <v>154</v>
      </c>
      <c r="N4332" t="s">
        <v>261</v>
      </c>
      <c r="O4332" t="s">
        <v>409</v>
      </c>
      <c r="P4332">
        <v>5.6578856524423283E-4</v>
      </c>
      <c r="Q4332" t="s">
        <v>154</v>
      </c>
      <c r="S4332" t="s">
        <v>297</v>
      </c>
      <c r="T4332" t="s">
        <v>409</v>
      </c>
      <c r="U4332">
        <v>2.4264993848891864E-3</v>
      </c>
      <c r="V4332" t="s">
        <v>154</v>
      </c>
    </row>
    <row r="4333" spans="9:22" x14ac:dyDescent="0.45">
      <c r="I4333" t="s">
        <v>187</v>
      </c>
      <c r="J4333" t="s">
        <v>410</v>
      </c>
      <c r="K4333">
        <v>2.3409991541938862E-3</v>
      </c>
      <c r="L4333" t="s">
        <v>154</v>
      </c>
      <c r="N4333" t="s">
        <v>261</v>
      </c>
      <c r="O4333" t="s">
        <v>410</v>
      </c>
      <c r="P4333">
        <v>5.4975646673318833E-4</v>
      </c>
      <c r="Q4333" t="s">
        <v>154</v>
      </c>
      <c r="S4333" t="s">
        <v>297</v>
      </c>
      <c r="T4333" t="s">
        <v>410</v>
      </c>
      <c r="U4333">
        <v>2.4929564669905081E-3</v>
      </c>
      <c r="V4333" t="s">
        <v>154</v>
      </c>
    </row>
    <row r="4334" spans="9:22" x14ac:dyDescent="0.45">
      <c r="I4334" t="s">
        <v>187</v>
      </c>
      <c r="J4334" t="s">
        <v>411</v>
      </c>
      <c r="K4334">
        <v>3.9358285509354905E-2</v>
      </c>
      <c r="L4334" t="s">
        <v>154</v>
      </c>
      <c r="N4334" t="s">
        <v>261</v>
      </c>
      <c r="O4334" t="s">
        <v>411</v>
      </c>
      <c r="P4334">
        <v>4.5729375040831476E-3</v>
      </c>
      <c r="Q4334" t="s">
        <v>154</v>
      </c>
      <c r="S4334" t="s">
        <v>297</v>
      </c>
      <c r="T4334" t="s">
        <v>411</v>
      </c>
      <c r="U4334">
        <v>1.3721180993474675E-2</v>
      </c>
      <c r="V4334" t="s">
        <v>154</v>
      </c>
    </row>
    <row r="4335" spans="9:22" x14ac:dyDescent="0.45">
      <c r="I4335" t="s">
        <v>187</v>
      </c>
      <c r="J4335" t="s">
        <v>412</v>
      </c>
      <c r="K4335">
        <v>3.8559342054726078E-3</v>
      </c>
      <c r="L4335" t="s">
        <v>154</v>
      </c>
      <c r="N4335" t="s">
        <v>261</v>
      </c>
      <c r="O4335" t="s">
        <v>412</v>
      </c>
      <c r="P4335">
        <v>8.4724580187569187E-4</v>
      </c>
      <c r="Q4335" t="s">
        <v>154</v>
      </c>
      <c r="S4335" t="s">
        <v>297</v>
      </c>
      <c r="T4335" t="s">
        <v>412</v>
      </c>
      <c r="U4335">
        <v>1.6216055512678032E-3</v>
      </c>
      <c r="V4335" t="s">
        <v>154</v>
      </c>
    </row>
    <row r="4336" spans="9:22" x14ac:dyDescent="0.45">
      <c r="I4336" t="s">
        <v>187</v>
      </c>
      <c r="J4336" t="s">
        <v>413</v>
      </c>
      <c r="K4336">
        <v>2.4036693097355924E-3</v>
      </c>
      <c r="L4336" t="s">
        <v>154</v>
      </c>
      <c r="N4336" t="s">
        <v>261</v>
      </c>
      <c r="O4336" t="s">
        <v>413</v>
      </c>
      <c r="P4336">
        <v>9.3574710655051322E-4</v>
      </c>
      <c r="Q4336" t="s">
        <v>154</v>
      </c>
      <c r="S4336" t="s">
        <v>297</v>
      </c>
      <c r="T4336" t="s">
        <v>413</v>
      </c>
      <c r="U4336">
        <v>1.630401454517028E-3</v>
      </c>
      <c r="V4336" t="s">
        <v>154</v>
      </c>
    </row>
    <row r="4337" spans="9:22" x14ac:dyDescent="0.45">
      <c r="I4337" t="s">
        <v>187</v>
      </c>
      <c r="J4337" t="s">
        <v>484</v>
      </c>
      <c r="K4337">
        <v>1.1580001347900502E-3</v>
      </c>
      <c r="L4337" t="s">
        <v>154</v>
      </c>
      <c r="N4337" t="s">
        <v>261</v>
      </c>
      <c r="O4337" t="s">
        <v>484</v>
      </c>
      <c r="P4337">
        <v>8.6302528355877239E-4</v>
      </c>
      <c r="Q4337" t="s">
        <v>154</v>
      </c>
      <c r="S4337" t="s">
        <v>297</v>
      </c>
      <c r="T4337" t="s">
        <v>484</v>
      </c>
      <c r="U4337">
        <v>1.8257774534071434E-3</v>
      </c>
      <c r="V4337" t="s">
        <v>154</v>
      </c>
    </row>
    <row r="4338" spans="9:22" x14ac:dyDescent="0.45">
      <c r="I4338" t="s">
        <v>187</v>
      </c>
      <c r="J4338" t="s">
        <v>485</v>
      </c>
      <c r="K4338">
        <v>0</v>
      </c>
      <c r="L4338" t="s">
        <v>154</v>
      </c>
      <c r="N4338" t="s">
        <v>261</v>
      </c>
      <c r="O4338" t="s">
        <v>485</v>
      </c>
      <c r="P4338">
        <v>2.9052834643848624E-3</v>
      </c>
      <c r="Q4338" t="s">
        <v>154</v>
      </c>
      <c r="S4338" t="s">
        <v>297</v>
      </c>
      <c r="T4338" t="s">
        <v>485</v>
      </c>
      <c r="U4338">
        <v>9.6590284941459707E-3</v>
      </c>
      <c r="V4338" t="s">
        <v>154</v>
      </c>
    </row>
    <row r="4339" spans="9:22" x14ac:dyDescent="0.45">
      <c r="I4339" t="s">
        <v>187</v>
      </c>
      <c r="J4339" t="s">
        <v>414</v>
      </c>
      <c r="K4339">
        <v>0</v>
      </c>
      <c r="L4339" t="s">
        <v>154</v>
      </c>
      <c r="N4339" t="s">
        <v>261</v>
      </c>
      <c r="O4339" t="s">
        <v>414</v>
      </c>
      <c r="P4339">
        <v>8.6964058809047831E-4</v>
      </c>
      <c r="Q4339" t="s">
        <v>154</v>
      </c>
      <c r="S4339" t="s">
        <v>297</v>
      </c>
      <c r="T4339" t="s">
        <v>414</v>
      </c>
      <c r="U4339">
        <v>5.2887051430794321E-4</v>
      </c>
      <c r="V4339" t="s">
        <v>154</v>
      </c>
    </row>
    <row r="4340" spans="9:22" x14ac:dyDescent="0.45">
      <c r="I4340" t="s">
        <v>187</v>
      </c>
      <c r="J4340" t="s">
        <v>415</v>
      </c>
      <c r="K4340">
        <v>9.8669160019789967E-4</v>
      </c>
      <c r="L4340" t="s">
        <v>154</v>
      </c>
      <c r="N4340" t="s">
        <v>261</v>
      </c>
      <c r="O4340" t="s">
        <v>415</v>
      </c>
      <c r="P4340">
        <v>1.3879513839369897E-4</v>
      </c>
      <c r="Q4340" t="s">
        <v>154</v>
      </c>
      <c r="S4340" t="s">
        <v>297</v>
      </c>
      <c r="T4340" t="s">
        <v>415</v>
      </c>
      <c r="U4340">
        <v>1.0828882331571745E-4</v>
      </c>
      <c r="V4340" t="s">
        <v>154</v>
      </c>
    </row>
    <row r="4341" spans="9:22" x14ac:dyDescent="0.45">
      <c r="I4341" t="s">
        <v>187</v>
      </c>
      <c r="J4341" t="s">
        <v>416</v>
      </c>
      <c r="K4341">
        <v>1.6993747037820953E-3</v>
      </c>
      <c r="L4341" t="s">
        <v>154</v>
      </c>
      <c r="N4341" t="s">
        <v>261</v>
      </c>
      <c r="O4341" t="s">
        <v>416</v>
      </c>
      <c r="P4341">
        <v>1.2569658829570031E-4</v>
      </c>
      <c r="Q4341" t="s">
        <v>154</v>
      </c>
      <c r="S4341" t="s">
        <v>297</v>
      </c>
      <c r="T4341" t="s">
        <v>416</v>
      </c>
      <c r="U4341">
        <v>1.1536308342576182E-4</v>
      </c>
      <c r="V4341" t="s">
        <v>154</v>
      </c>
    </row>
    <row r="4342" spans="9:22" x14ac:dyDescent="0.45">
      <c r="I4342" t="s">
        <v>187</v>
      </c>
      <c r="J4342" t="s">
        <v>417</v>
      </c>
      <c r="K4342">
        <v>2.447422106650906E-2</v>
      </c>
      <c r="L4342" t="s">
        <v>154</v>
      </c>
      <c r="N4342" t="s">
        <v>261</v>
      </c>
      <c r="O4342" t="s">
        <v>417</v>
      </c>
      <c r="P4342">
        <v>1.475406569158228E-3</v>
      </c>
      <c r="Q4342" t="s">
        <v>154</v>
      </c>
      <c r="S4342" t="s">
        <v>297</v>
      </c>
      <c r="T4342" t="s">
        <v>417</v>
      </c>
      <c r="U4342">
        <v>6.6072371779201018E-4</v>
      </c>
      <c r="V4342" t="s">
        <v>154</v>
      </c>
    </row>
    <row r="4343" spans="9:22" x14ac:dyDescent="0.45">
      <c r="I4343" t="s">
        <v>187</v>
      </c>
      <c r="J4343" t="s">
        <v>418</v>
      </c>
      <c r="K4343">
        <v>2.4039587156566428E-3</v>
      </c>
      <c r="L4343" t="s">
        <v>154</v>
      </c>
      <c r="N4343" t="s">
        <v>261</v>
      </c>
      <c r="O4343" t="s">
        <v>418</v>
      </c>
      <c r="P4343">
        <v>2.337435068822596E-4</v>
      </c>
      <c r="Q4343" t="s">
        <v>154</v>
      </c>
      <c r="S4343" t="s">
        <v>297</v>
      </c>
      <c r="T4343" t="s">
        <v>418</v>
      </c>
      <c r="U4343">
        <v>7.3229314134037115E-5</v>
      </c>
      <c r="V4343" t="s">
        <v>154</v>
      </c>
    </row>
    <row r="4344" spans="9:22" x14ac:dyDescent="0.45">
      <c r="I4344" t="s">
        <v>187</v>
      </c>
      <c r="J4344" t="s">
        <v>419</v>
      </c>
      <c r="K4344">
        <v>1.6020739677280059E-3</v>
      </c>
      <c r="L4344" t="s">
        <v>154</v>
      </c>
      <c r="N4344" t="s">
        <v>261</v>
      </c>
      <c r="O4344" t="s">
        <v>419</v>
      </c>
      <c r="P4344">
        <v>3.2822533177732016E-4</v>
      </c>
      <c r="Q4344" t="s">
        <v>154</v>
      </c>
      <c r="S4344" t="s">
        <v>297</v>
      </c>
      <c r="T4344" t="s">
        <v>419</v>
      </c>
      <c r="U4344">
        <v>8.3762608015193466E-5</v>
      </c>
      <c r="V4344" t="s">
        <v>154</v>
      </c>
    </row>
    <row r="4345" spans="9:22" x14ac:dyDescent="0.45">
      <c r="I4345" t="s">
        <v>187</v>
      </c>
      <c r="J4345" t="s">
        <v>486</v>
      </c>
      <c r="K4345">
        <v>8.6056516664568714E-4</v>
      </c>
      <c r="L4345" t="s">
        <v>154</v>
      </c>
      <c r="N4345" t="s">
        <v>261</v>
      </c>
      <c r="O4345" t="s">
        <v>486</v>
      </c>
      <c r="P4345">
        <v>1.8774735145774031E-4</v>
      </c>
      <c r="Q4345" t="s">
        <v>154</v>
      </c>
      <c r="S4345" t="s">
        <v>297</v>
      </c>
      <c r="T4345" t="s">
        <v>486</v>
      </c>
      <c r="U4345">
        <v>3.6275712328644056E-5</v>
      </c>
      <c r="V4345" t="s">
        <v>154</v>
      </c>
    </row>
    <row r="4346" spans="9:22" x14ac:dyDescent="0.45">
      <c r="I4346" t="s">
        <v>187</v>
      </c>
      <c r="J4346" t="s">
        <v>487</v>
      </c>
      <c r="K4346">
        <v>0</v>
      </c>
      <c r="L4346" t="s">
        <v>154</v>
      </c>
      <c r="N4346" t="s">
        <v>261</v>
      </c>
      <c r="O4346" t="s">
        <v>487</v>
      </c>
      <c r="P4346">
        <v>4.0625595730035417E-4</v>
      </c>
      <c r="Q4346" t="s">
        <v>154</v>
      </c>
      <c r="S4346" t="s">
        <v>297</v>
      </c>
      <c r="T4346" t="s">
        <v>487</v>
      </c>
      <c r="U4346">
        <v>1.628818391423151E-4</v>
      </c>
      <c r="V4346" t="s">
        <v>154</v>
      </c>
    </row>
    <row r="4347" spans="9:22" x14ac:dyDescent="0.45">
      <c r="I4347" t="s">
        <v>187</v>
      </c>
      <c r="J4347" t="s">
        <v>420</v>
      </c>
      <c r="K4347">
        <v>0</v>
      </c>
      <c r="L4347" t="s">
        <v>154</v>
      </c>
      <c r="N4347" t="s">
        <v>261</v>
      </c>
      <c r="O4347" t="s">
        <v>420</v>
      </c>
      <c r="P4347">
        <v>1.6952114967480215E-2</v>
      </c>
      <c r="Q4347" t="s">
        <v>154</v>
      </c>
      <c r="S4347" t="s">
        <v>297</v>
      </c>
      <c r="T4347" t="s">
        <v>420</v>
      </c>
      <c r="U4347">
        <v>2.2973405083254413E-3</v>
      </c>
      <c r="V4347" t="s">
        <v>154</v>
      </c>
    </row>
    <row r="4348" spans="9:22" x14ac:dyDescent="0.45">
      <c r="I4348" t="s">
        <v>187</v>
      </c>
      <c r="J4348" t="s">
        <v>421</v>
      </c>
      <c r="K4348">
        <v>1.2037907364264432E-3</v>
      </c>
      <c r="L4348" t="s">
        <v>154</v>
      </c>
      <c r="N4348" t="s">
        <v>261</v>
      </c>
      <c r="O4348" t="s">
        <v>421</v>
      </c>
      <c r="P4348">
        <v>2.061749056100699E-3</v>
      </c>
      <c r="Q4348" t="s">
        <v>154</v>
      </c>
      <c r="S4348" t="s">
        <v>297</v>
      </c>
      <c r="T4348" t="s">
        <v>421</v>
      </c>
      <c r="U4348">
        <v>3.6486229258261599E-4</v>
      </c>
      <c r="V4348" t="s">
        <v>154</v>
      </c>
    </row>
    <row r="4349" spans="9:22" x14ac:dyDescent="0.45">
      <c r="I4349" t="s">
        <v>187</v>
      </c>
      <c r="J4349" t="s">
        <v>422</v>
      </c>
      <c r="K4349">
        <v>2.5811381260240126E-3</v>
      </c>
      <c r="L4349" t="s">
        <v>154</v>
      </c>
      <c r="N4349" t="s">
        <v>261</v>
      </c>
      <c r="O4349" t="s">
        <v>422</v>
      </c>
      <c r="P4349">
        <v>1.6275708344928239E-3</v>
      </c>
      <c r="Q4349" t="s">
        <v>154</v>
      </c>
      <c r="S4349" t="s">
        <v>297</v>
      </c>
      <c r="T4349" t="s">
        <v>422</v>
      </c>
      <c r="U4349">
        <v>4.2222458802321222E-4</v>
      </c>
      <c r="V4349" t="s">
        <v>154</v>
      </c>
    </row>
    <row r="4350" spans="9:22" x14ac:dyDescent="0.45">
      <c r="I4350" t="s">
        <v>187</v>
      </c>
      <c r="J4350" t="s">
        <v>423</v>
      </c>
      <c r="K4350">
        <v>3.9365084892453717E-2</v>
      </c>
      <c r="L4350" t="s">
        <v>154</v>
      </c>
      <c r="N4350" t="s">
        <v>261</v>
      </c>
      <c r="O4350" t="s">
        <v>423</v>
      </c>
      <c r="P4350">
        <v>1.5846897598522647E-2</v>
      </c>
      <c r="Q4350" t="s">
        <v>154</v>
      </c>
      <c r="S4350" t="s">
        <v>297</v>
      </c>
      <c r="T4350" t="s">
        <v>423</v>
      </c>
      <c r="U4350">
        <v>3.4478534314391599E-3</v>
      </c>
      <c r="V4350" t="s">
        <v>154</v>
      </c>
    </row>
    <row r="4351" spans="9:22" x14ac:dyDescent="0.45">
      <c r="I4351" t="s">
        <v>187</v>
      </c>
      <c r="J4351" t="s">
        <v>424</v>
      </c>
      <c r="K4351">
        <v>4.0204040260035682E-3</v>
      </c>
      <c r="L4351" t="s">
        <v>154</v>
      </c>
      <c r="N4351" t="s">
        <v>261</v>
      </c>
      <c r="O4351" t="s">
        <v>424</v>
      </c>
      <c r="P4351">
        <v>3.1086673771968062E-3</v>
      </c>
      <c r="Q4351" t="s">
        <v>154</v>
      </c>
      <c r="S4351" t="s">
        <v>297</v>
      </c>
      <c r="T4351" t="s">
        <v>424</v>
      </c>
      <c r="U4351">
        <v>5.2696591130210312E-4</v>
      </c>
      <c r="V4351" t="s">
        <v>154</v>
      </c>
    </row>
    <row r="4352" spans="9:22" x14ac:dyDescent="0.45">
      <c r="I4352" t="s">
        <v>187</v>
      </c>
      <c r="J4352" t="s">
        <v>425</v>
      </c>
      <c r="K4352">
        <v>2.9541364174626951E-3</v>
      </c>
      <c r="L4352" t="s">
        <v>154</v>
      </c>
      <c r="N4352" t="s">
        <v>261</v>
      </c>
      <c r="O4352" t="s">
        <v>425</v>
      </c>
      <c r="P4352">
        <v>3.2523099252629792E-3</v>
      </c>
      <c r="Q4352" t="s">
        <v>154</v>
      </c>
      <c r="S4352" t="s">
        <v>297</v>
      </c>
      <c r="T4352" t="s">
        <v>425</v>
      </c>
      <c r="U4352">
        <v>6.9272766579707738E-4</v>
      </c>
      <c r="V4352" t="s">
        <v>154</v>
      </c>
    </row>
    <row r="4353" spans="9:22" x14ac:dyDescent="0.45">
      <c r="I4353" t="s">
        <v>187</v>
      </c>
      <c r="J4353" t="s">
        <v>488</v>
      </c>
      <c r="K4353">
        <v>1.7702675834000248E-3</v>
      </c>
      <c r="L4353" t="s">
        <v>154</v>
      </c>
      <c r="N4353" t="s">
        <v>261</v>
      </c>
      <c r="O4353" t="s">
        <v>488</v>
      </c>
      <c r="P4353">
        <v>2.7114365945661652E-3</v>
      </c>
      <c r="Q4353" t="s">
        <v>154</v>
      </c>
      <c r="S4353" t="s">
        <v>297</v>
      </c>
      <c r="T4353" t="s">
        <v>488</v>
      </c>
      <c r="U4353">
        <v>7.3320704161519235E-4</v>
      </c>
      <c r="V4353" t="s">
        <v>154</v>
      </c>
    </row>
    <row r="4354" spans="9:22" x14ac:dyDescent="0.45">
      <c r="I4354" t="s">
        <v>187</v>
      </c>
      <c r="J4354" t="s">
        <v>489</v>
      </c>
      <c r="K4354">
        <v>0</v>
      </c>
      <c r="L4354" t="s">
        <v>154</v>
      </c>
      <c r="N4354" t="s">
        <v>261</v>
      </c>
      <c r="O4354" t="s">
        <v>489</v>
      </c>
      <c r="P4354">
        <v>1.3136158181598155E-2</v>
      </c>
      <c r="Q4354" t="s">
        <v>154</v>
      </c>
      <c r="S4354" t="s">
        <v>297</v>
      </c>
      <c r="T4354" t="s">
        <v>489</v>
      </c>
      <c r="U4354">
        <v>2.9398818570775496E-3</v>
      </c>
      <c r="V4354" t="s">
        <v>154</v>
      </c>
    </row>
    <row r="4355" spans="9:22" x14ac:dyDescent="0.45">
      <c r="I4355" t="s">
        <v>187</v>
      </c>
      <c r="J4355" t="s">
        <v>426</v>
      </c>
      <c r="K4355">
        <v>0</v>
      </c>
      <c r="L4355" t="s">
        <v>154</v>
      </c>
      <c r="N4355" t="s">
        <v>261</v>
      </c>
      <c r="O4355" t="s">
        <v>426</v>
      </c>
      <c r="P4355">
        <v>4.755562802174277E-2</v>
      </c>
      <c r="Q4355" t="s">
        <v>154</v>
      </c>
      <c r="S4355" t="s">
        <v>297</v>
      </c>
      <c r="T4355" t="s">
        <v>426</v>
      </c>
      <c r="U4355">
        <v>1.6986600992006131E-2</v>
      </c>
      <c r="V4355" t="s">
        <v>154</v>
      </c>
    </row>
    <row r="4356" spans="9:22" x14ac:dyDescent="0.45">
      <c r="I4356" t="s">
        <v>187</v>
      </c>
      <c r="J4356" t="s">
        <v>427</v>
      </c>
      <c r="K4356">
        <v>3.2338851648316051E-3</v>
      </c>
      <c r="L4356" t="s">
        <v>154</v>
      </c>
      <c r="N4356" t="s">
        <v>261</v>
      </c>
      <c r="O4356" t="s">
        <v>427</v>
      </c>
      <c r="P4356">
        <v>6.1665820875188033E-3</v>
      </c>
      <c r="Q4356" t="s">
        <v>154</v>
      </c>
      <c r="S4356" t="s">
        <v>297</v>
      </c>
      <c r="T4356" t="s">
        <v>427</v>
      </c>
      <c r="U4356">
        <v>2.9978173733946479E-3</v>
      </c>
      <c r="V4356" t="s">
        <v>154</v>
      </c>
    </row>
    <row r="4357" spans="9:22" x14ac:dyDescent="0.45">
      <c r="I4357" t="s">
        <v>187</v>
      </c>
      <c r="J4357" t="s">
        <v>428</v>
      </c>
      <c r="K4357">
        <v>5.8851416833198798E-3</v>
      </c>
      <c r="L4357" t="s">
        <v>154</v>
      </c>
      <c r="N4357" t="s">
        <v>261</v>
      </c>
      <c r="O4357" t="s">
        <v>428</v>
      </c>
      <c r="P4357">
        <v>5.3585139604122095E-3</v>
      </c>
      <c r="Q4357" t="s">
        <v>154</v>
      </c>
      <c r="S4357" t="s">
        <v>297</v>
      </c>
      <c r="T4357" t="s">
        <v>428</v>
      </c>
      <c r="U4357">
        <v>3.0242417799183035E-3</v>
      </c>
      <c r="V4357" t="s">
        <v>154</v>
      </c>
    </row>
    <row r="4358" spans="9:22" x14ac:dyDescent="0.45">
      <c r="I4358" t="s">
        <v>187</v>
      </c>
      <c r="J4358" t="s">
        <v>429</v>
      </c>
      <c r="K4358">
        <v>7.9773307565972826E-2</v>
      </c>
      <c r="L4358" t="s">
        <v>154</v>
      </c>
      <c r="N4358" t="s">
        <v>261</v>
      </c>
      <c r="O4358" t="s">
        <v>429</v>
      </c>
      <c r="P4358">
        <v>3.8977728004731482E-2</v>
      </c>
      <c r="Q4358" t="s">
        <v>154</v>
      </c>
      <c r="S4358" t="s">
        <v>297</v>
      </c>
      <c r="T4358" t="s">
        <v>429</v>
      </c>
      <c r="U4358">
        <v>1.81921870076832E-2</v>
      </c>
      <c r="V4358" t="s">
        <v>154</v>
      </c>
    </row>
    <row r="4359" spans="9:22" x14ac:dyDescent="0.45">
      <c r="I4359" t="s">
        <v>187</v>
      </c>
      <c r="J4359" t="s">
        <v>430</v>
      </c>
      <c r="K4359">
        <v>8.3486714264681006E-3</v>
      </c>
      <c r="L4359" t="s">
        <v>154</v>
      </c>
      <c r="N4359" t="s">
        <v>261</v>
      </c>
      <c r="O4359" t="s">
        <v>430</v>
      </c>
      <c r="P4359">
        <v>6.8154804643088289E-3</v>
      </c>
      <c r="Q4359" t="s">
        <v>154</v>
      </c>
      <c r="S4359" t="s">
        <v>297</v>
      </c>
      <c r="T4359" t="s">
        <v>430</v>
      </c>
      <c r="U4359">
        <v>2.4857715156592301E-3</v>
      </c>
      <c r="V4359" t="s">
        <v>154</v>
      </c>
    </row>
    <row r="4360" spans="9:22" x14ac:dyDescent="0.45">
      <c r="I4360" t="s">
        <v>187</v>
      </c>
      <c r="J4360" t="s">
        <v>431</v>
      </c>
      <c r="K4360">
        <v>6.2535509285040715E-3</v>
      </c>
      <c r="L4360" t="s">
        <v>154</v>
      </c>
      <c r="N4360" t="s">
        <v>261</v>
      </c>
      <c r="O4360" t="s">
        <v>431</v>
      </c>
      <c r="P4360">
        <v>6.6673281410376999E-3</v>
      </c>
      <c r="Q4360" t="s">
        <v>154</v>
      </c>
      <c r="S4360" t="s">
        <v>297</v>
      </c>
      <c r="T4360" t="s">
        <v>431</v>
      </c>
      <c r="U4360">
        <v>2.3346965527378128E-3</v>
      </c>
      <c r="V4360" t="s">
        <v>154</v>
      </c>
    </row>
    <row r="4361" spans="9:22" x14ac:dyDescent="0.45">
      <c r="I4361" t="s">
        <v>187</v>
      </c>
      <c r="J4361" t="s">
        <v>490</v>
      </c>
      <c r="K4361">
        <v>3.8736143511537754E-3</v>
      </c>
      <c r="L4361" t="s">
        <v>154</v>
      </c>
      <c r="N4361" t="s">
        <v>261</v>
      </c>
      <c r="O4361" t="s">
        <v>490</v>
      </c>
      <c r="P4361">
        <v>6.1766070097899741E-3</v>
      </c>
      <c r="Q4361" t="s">
        <v>154</v>
      </c>
      <c r="S4361" t="s">
        <v>297</v>
      </c>
      <c r="T4361" t="s">
        <v>490</v>
      </c>
      <c r="U4361">
        <v>2.6157453952258868E-3</v>
      </c>
      <c r="V4361" t="s">
        <v>154</v>
      </c>
    </row>
    <row r="4362" spans="9:22" x14ac:dyDescent="0.45">
      <c r="I4362" t="s">
        <v>187</v>
      </c>
      <c r="J4362" t="s">
        <v>491</v>
      </c>
      <c r="K4362">
        <v>0</v>
      </c>
      <c r="L4362" t="s">
        <v>154</v>
      </c>
      <c r="N4362" t="s">
        <v>261</v>
      </c>
      <c r="O4362" t="s">
        <v>491</v>
      </c>
      <c r="P4362">
        <v>2.7056492331561797E-2</v>
      </c>
      <c r="Q4362" t="s">
        <v>154</v>
      </c>
      <c r="S4362" t="s">
        <v>297</v>
      </c>
      <c r="T4362" t="s">
        <v>491</v>
      </c>
      <c r="U4362">
        <v>1.3571777115871866E-2</v>
      </c>
      <c r="V4362" t="s">
        <v>154</v>
      </c>
    </row>
    <row r="4363" spans="9:22" x14ac:dyDescent="0.45">
      <c r="I4363" t="s">
        <v>187</v>
      </c>
      <c r="J4363" t="s">
        <v>432</v>
      </c>
      <c r="K4363">
        <v>0</v>
      </c>
      <c r="L4363" t="s">
        <v>154</v>
      </c>
      <c r="N4363" t="s">
        <v>261</v>
      </c>
      <c r="O4363" t="s">
        <v>432</v>
      </c>
      <c r="P4363">
        <v>4.4639503927739015E-2</v>
      </c>
      <c r="Q4363" t="s">
        <v>154</v>
      </c>
      <c r="S4363" t="s">
        <v>297</v>
      </c>
      <c r="T4363" t="s">
        <v>432</v>
      </c>
      <c r="U4363">
        <v>0.10336981722155905</v>
      </c>
      <c r="V4363" t="s">
        <v>154</v>
      </c>
    </row>
    <row r="4364" spans="9:22" x14ac:dyDescent="0.45">
      <c r="I4364" t="s">
        <v>187</v>
      </c>
      <c r="J4364" t="s">
        <v>433</v>
      </c>
      <c r="K4364">
        <v>7.9599160187944912E-3</v>
      </c>
      <c r="L4364" t="s">
        <v>154</v>
      </c>
      <c r="N4364" t="s">
        <v>261</v>
      </c>
      <c r="O4364" t="s">
        <v>433</v>
      </c>
      <c r="P4364">
        <v>6.4093229411182279E-3</v>
      </c>
      <c r="Q4364" t="s">
        <v>154</v>
      </c>
      <c r="S4364" t="s">
        <v>297</v>
      </c>
      <c r="T4364" t="s">
        <v>433</v>
      </c>
      <c r="U4364">
        <v>1.7584735543953452E-2</v>
      </c>
      <c r="V4364" t="s">
        <v>154</v>
      </c>
    </row>
    <row r="4365" spans="9:22" x14ac:dyDescent="0.45">
      <c r="I4365" t="s">
        <v>187</v>
      </c>
      <c r="J4365" t="s">
        <v>434</v>
      </c>
      <c r="K4365">
        <v>1.6554044674416672E-2</v>
      </c>
      <c r="L4365" t="s">
        <v>154</v>
      </c>
      <c r="N4365" t="s">
        <v>261</v>
      </c>
      <c r="O4365" t="s">
        <v>434</v>
      </c>
      <c r="P4365">
        <v>5.9819143461084931E-3</v>
      </c>
      <c r="Q4365" t="s">
        <v>154</v>
      </c>
      <c r="S4365" t="s">
        <v>297</v>
      </c>
      <c r="T4365" t="s">
        <v>434</v>
      </c>
      <c r="U4365">
        <v>1.8054396258834576E-2</v>
      </c>
      <c r="V4365" t="s">
        <v>154</v>
      </c>
    </row>
    <row r="4366" spans="9:22" x14ac:dyDescent="0.45">
      <c r="I4366" t="s">
        <v>187</v>
      </c>
      <c r="J4366" t="s">
        <v>435</v>
      </c>
      <c r="K4366">
        <v>0.24510051396196936</v>
      </c>
      <c r="L4366" t="s">
        <v>154</v>
      </c>
      <c r="N4366" t="s">
        <v>261</v>
      </c>
      <c r="O4366" t="s">
        <v>435</v>
      </c>
      <c r="P4366">
        <v>4.7327485013167796E-2</v>
      </c>
      <c r="Q4366" t="s">
        <v>154</v>
      </c>
      <c r="S4366" t="s">
        <v>297</v>
      </c>
      <c r="T4366" t="s">
        <v>435</v>
      </c>
      <c r="U4366">
        <v>0.11330168047071164</v>
      </c>
      <c r="V4366" t="s">
        <v>154</v>
      </c>
    </row>
    <row r="4367" spans="9:22" x14ac:dyDescent="0.45">
      <c r="I4367" t="s">
        <v>187</v>
      </c>
      <c r="J4367" t="s">
        <v>436</v>
      </c>
      <c r="K4367">
        <v>2.5605338771286401E-2</v>
      </c>
      <c r="L4367" t="s">
        <v>154</v>
      </c>
      <c r="N4367" t="s">
        <v>261</v>
      </c>
      <c r="O4367" t="s">
        <v>436</v>
      </c>
      <c r="P4367">
        <v>8.6139190953294972E-3</v>
      </c>
      <c r="Q4367" t="s">
        <v>154</v>
      </c>
      <c r="S4367" t="s">
        <v>297</v>
      </c>
      <c r="T4367" t="s">
        <v>436</v>
      </c>
      <c r="U4367">
        <v>1.4706518285420453E-2</v>
      </c>
      <c r="V4367" t="s">
        <v>154</v>
      </c>
    </row>
    <row r="4368" spans="9:22" x14ac:dyDescent="0.45">
      <c r="I4368" t="s">
        <v>187</v>
      </c>
      <c r="J4368" t="s">
        <v>437</v>
      </c>
      <c r="K4368">
        <v>1.7225265055896801E-2</v>
      </c>
      <c r="L4368" t="s">
        <v>154</v>
      </c>
      <c r="N4368" t="s">
        <v>261</v>
      </c>
      <c r="O4368" t="s">
        <v>437</v>
      </c>
      <c r="P4368">
        <v>9.0414737550723965E-3</v>
      </c>
      <c r="Q4368" t="s">
        <v>154</v>
      </c>
      <c r="S4368" t="s">
        <v>297</v>
      </c>
      <c r="T4368" t="s">
        <v>437</v>
      </c>
      <c r="U4368">
        <v>1.4312730248609145E-2</v>
      </c>
      <c r="V4368" t="s">
        <v>154</v>
      </c>
    </row>
    <row r="4369" spans="9:22" x14ac:dyDescent="0.45">
      <c r="I4369" t="s">
        <v>187</v>
      </c>
      <c r="J4369" t="s">
        <v>492</v>
      </c>
      <c r="K4369">
        <v>8.64410525231675E-3</v>
      </c>
      <c r="L4369" t="s">
        <v>154</v>
      </c>
      <c r="N4369" t="s">
        <v>261</v>
      </c>
      <c r="O4369" t="s">
        <v>492</v>
      </c>
      <c r="P4369">
        <v>8.126121438455371E-3</v>
      </c>
      <c r="Q4369" t="s">
        <v>154</v>
      </c>
      <c r="S4369" t="s">
        <v>297</v>
      </c>
      <c r="T4369" t="s">
        <v>492</v>
      </c>
      <c r="U4369">
        <v>1.5464465500892591E-2</v>
      </c>
      <c r="V4369" t="s">
        <v>154</v>
      </c>
    </row>
    <row r="4370" spans="9:22" x14ac:dyDescent="0.45">
      <c r="I4370" t="s">
        <v>187</v>
      </c>
      <c r="J4370" t="s">
        <v>493</v>
      </c>
      <c r="K4370">
        <v>0</v>
      </c>
      <c r="L4370" t="s">
        <v>154</v>
      </c>
      <c r="N4370" t="s">
        <v>261</v>
      </c>
      <c r="O4370" t="s">
        <v>493</v>
      </c>
      <c r="P4370">
        <v>3.6070855938098376E-2</v>
      </c>
      <c r="Q4370" t="s">
        <v>154</v>
      </c>
      <c r="S4370" t="s">
        <v>297</v>
      </c>
      <c r="T4370" t="s">
        <v>493</v>
      </c>
      <c r="U4370">
        <v>7.7729532869538806E-2</v>
      </c>
      <c r="V4370" t="s">
        <v>154</v>
      </c>
    </row>
    <row r="4371" spans="9:22" x14ac:dyDescent="0.45">
      <c r="I4371" t="s">
        <v>187</v>
      </c>
      <c r="J4371" t="s">
        <v>438</v>
      </c>
      <c r="K4371">
        <v>0</v>
      </c>
      <c r="L4371" t="s">
        <v>154</v>
      </c>
      <c r="N4371" t="s">
        <v>261</v>
      </c>
      <c r="O4371" t="s">
        <v>438</v>
      </c>
      <c r="P4371">
        <v>1.2750279551812184E-2</v>
      </c>
      <c r="Q4371" t="s">
        <v>154</v>
      </c>
      <c r="S4371" t="s">
        <v>297</v>
      </c>
      <c r="T4371" t="s">
        <v>438</v>
      </c>
      <c r="U4371">
        <v>6.3023431296428921E-3</v>
      </c>
      <c r="V4371" t="s">
        <v>154</v>
      </c>
    </row>
    <row r="4372" spans="9:22" x14ac:dyDescent="0.45">
      <c r="I4372" t="s">
        <v>187</v>
      </c>
      <c r="J4372" t="s">
        <v>439</v>
      </c>
      <c r="K4372">
        <v>1.8435785174370826E-4</v>
      </c>
      <c r="L4372" t="s">
        <v>154</v>
      </c>
      <c r="N4372" t="s">
        <v>261</v>
      </c>
      <c r="O4372" t="s">
        <v>439</v>
      </c>
      <c r="P4372">
        <v>1.3919645678056969E-3</v>
      </c>
      <c r="Q4372" t="s">
        <v>154</v>
      </c>
      <c r="S4372" t="s">
        <v>297</v>
      </c>
      <c r="T4372" t="s">
        <v>439</v>
      </c>
      <c r="U4372">
        <v>7.2902864908550003E-4</v>
      </c>
      <c r="V4372" t="s">
        <v>154</v>
      </c>
    </row>
    <row r="4373" spans="9:22" x14ac:dyDescent="0.45">
      <c r="I4373" t="s">
        <v>187</v>
      </c>
      <c r="J4373" t="s">
        <v>440</v>
      </c>
      <c r="K4373">
        <v>5.4732213933512258E-4</v>
      </c>
      <c r="L4373" t="s">
        <v>154</v>
      </c>
      <c r="N4373" t="s">
        <v>261</v>
      </c>
      <c r="O4373" t="s">
        <v>440</v>
      </c>
      <c r="P4373">
        <v>1.242751827282771E-3</v>
      </c>
      <c r="Q4373" t="s">
        <v>154</v>
      </c>
      <c r="S4373" t="s">
        <v>297</v>
      </c>
      <c r="T4373" t="s">
        <v>440</v>
      </c>
      <c r="U4373">
        <v>6.625557180145108E-4</v>
      </c>
      <c r="V4373" t="s">
        <v>154</v>
      </c>
    </row>
    <row r="4374" spans="9:22" x14ac:dyDescent="0.45">
      <c r="I4374" t="s">
        <v>187</v>
      </c>
      <c r="J4374" t="s">
        <v>441</v>
      </c>
      <c r="K4374">
        <v>1.0924753884641033E-2</v>
      </c>
      <c r="L4374" t="s">
        <v>154</v>
      </c>
      <c r="N4374" t="s">
        <v>261</v>
      </c>
      <c r="O4374" t="s">
        <v>441</v>
      </c>
      <c r="P4374">
        <v>9.2227740518588397E-3</v>
      </c>
      <c r="Q4374" t="s">
        <v>154</v>
      </c>
      <c r="S4374" t="s">
        <v>297</v>
      </c>
      <c r="T4374" t="s">
        <v>441</v>
      </c>
      <c r="U4374">
        <v>4.8353521984328364E-3</v>
      </c>
      <c r="V4374" t="s">
        <v>154</v>
      </c>
    </row>
    <row r="4375" spans="9:22" x14ac:dyDescent="0.45">
      <c r="I4375" t="s">
        <v>187</v>
      </c>
      <c r="J4375" t="s">
        <v>442</v>
      </c>
      <c r="K4375">
        <v>8.708912219786587E-4</v>
      </c>
      <c r="L4375" t="s">
        <v>154</v>
      </c>
      <c r="N4375" t="s">
        <v>261</v>
      </c>
      <c r="O4375" t="s">
        <v>442</v>
      </c>
      <c r="P4375">
        <v>1.6600054813647183E-3</v>
      </c>
      <c r="Q4375" t="s">
        <v>154</v>
      </c>
      <c r="S4375" t="s">
        <v>297</v>
      </c>
      <c r="T4375" t="s">
        <v>442</v>
      </c>
      <c r="U4375">
        <v>8.4911472596581512E-4</v>
      </c>
      <c r="V4375" t="s">
        <v>154</v>
      </c>
    </row>
    <row r="4376" spans="9:22" x14ac:dyDescent="0.45">
      <c r="I4376" t="s">
        <v>187</v>
      </c>
      <c r="J4376" t="s">
        <v>443</v>
      </c>
      <c r="K4376">
        <v>4.4061078995961251E-4</v>
      </c>
      <c r="L4376" t="s">
        <v>154</v>
      </c>
      <c r="N4376" t="s">
        <v>261</v>
      </c>
      <c r="O4376" t="s">
        <v>443</v>
      </c>
      <c r="P4376">
        <v>1.9431982740626599E-3</v>
      </c>
      <c r="Q4376" t="s">
        <v>154</v>
      </c>
      <c r="S4376" t="s">
        <v>297</v>
      </c>
      <c r="T4376" t="s">
        <v>443</v>
      </c>
      <c r="U4376">
        <v>1.0299708924953856E-3</v>
      </c>
      <c r="V4376" t="s">
        <v>154</v>
      </c>
    </row>
    <row r="4377" spans="9:22" x14ac:dyDescent="0.45">
      <c r="I4377" t="s">
        <v>187</v>
      </c>
      <c r="J4377" t="s">
        <v>494</v>
      </c>
      <c r="K4377">
        <v>1.267518862765119E-4</v>
      </c>
      <c r="L4377" t="s">
        <v>154</v>
      </c>
      <c r="N4377" t="s">
        <v>261</v>
      </c>
      <c r="O4377" t="s">
        <v>494</v>
      </c>
      <c r="P4377">
        <v>1.9826684329606885E-3</v>
      </c>
      <c r="Q4377" t="s">
        <v>154</v>
      </c>
      <c r="S4377" t="s">
        <v>297</v>
      </c>
      <c r="T4377" t="s">
        <v>494</v>
      </c>
      <c r="U4377">
        <v>1.0555257042509983E-3</v>
      </c>
      <c r="V4377" t="s">
        <v>154</v>
      </c>
    </row>
    <row r="4378" spans="9:22" x14ac:dyDescent="0.45">
      <c r="I4378" t="s">
        <v>187</v>
      </c>
      <c r="J4378" t="s">
        <v>495</v>
      </c>
      <c r="K4378">
        <v>0</v>
      </c>
      <c r="L4378" t="s">
        <v>154</v>
      </c>
      <c r="N4378" t="s">
        <v>261</v>
      </c>
      <c r="O4378" t="s">
        <v>495</v>
      </c>
      <c r="P4378">
        <v>9.609856670261048E-3</v>
      </c>
      <c r="Q4378" t="s">
        <v>154</v>
      </c>
      <c r="S4378" t="s">
        <v>297</v>
      </c>
      <c r="T4378" t="s">
        <v>495</v>
      </c>
      <c r="U4378">
        <v>4.6909073188183235E-3</v>
      </c>
      <c r="V4378" t="s">
        <v>154</v>
      </c>
    </row>
    <row r="4379" spans="9:22" x14ac:dyDescent="0.45">
      <c r="I4379" t="s">
        <v>187</v>
      </c>
      <c r="J4379" t="s">
        <v>444</v>
      </c>
      <c r="K4379">
        <v>0</v>
      </c>
      <c r="L4379" t="s">
        <v>154</v>
      </c>
      <c r="N4379" t="s">
        <v>261</v>
      </c>
      <c r="O4379" t="s">
        <v>444</v>
      </c>
      <c r="P4379">
        <v>7.7143958991943422E-4</v>
      </c>
      <c r="Q4379" t="s">
        <v>154</v>
      </c>
      <c r="S4379" t="s">
        <v>297</v>
      </c>
      <c r="T4379" t="s">
        <v>444</v>
      </c>
      <c r="U4379">
        <v>1.1546969858281064E-3</v>
      </c>
      <c r="V4379" t="s">
        <v>154</v>
      </c>
    </row>
    <row r="4380" spans="9:22" x14ac:dyDescent="0.45">
      <c r="I4380" t="s">
        <v>187</v>
      </c>
      <c r="J4380" t="s">
        <v>445</v>
      </c>
      <c r="K4380">
        <v>4.0360627696642612E-4</v>
      </c>
      <c r="L4380" t="s">
        <v>154</v>
      </c>
      <c r="N4380" t="s">
        <v>261</v>
      </c>
      <c r="O4380" t="s">
        <v>445</v>
      </c>
      <c r="P4380">
        <v>5.6834491940649815E-5</v>
      </c>
      <c r="Q4380" t="s">
        <v>154</v>
      </c>
      <c r="S4380" t="s">
        <v>297</v>
      </c>
      <c r="T4380" t="s">
        <v>445</v>
      </c>
      <c r="U4380">
        <v>8.1321051501875751E-5</v>
      </c>
      <c r="V4380" t="s">
        <v>154</v>
      </c>
    </row>
    <row r="4381" spans="9:22" x14ac:dyDescent="0.45">
      <c r="I4381" t="s">
        <v>187</v>
      </c>
      <c r="J4381" t="s">
        <v>446</v>
      </c>
      <c r="K4381">
        <v>9.3643526392285189E-4</v>
      </c>
      <c r="L4381" t="s">
        <v>154</v>
      </c>
      <c r="N4381" t="s">
        <v>261</v>
      </c>
      <c r="O4381" t="s">
        <v>446</v>
      </c>
      <c r="P4381">
        <v>6.6020521410434233E-5</v>
      </c>
      <c r="Q4381" t="s">
        <v>154</v>
      </c>
      <c r="S4381" t="s">
        <v>297</v>
      </c>
      <c r="T4381" t="s">
        <v>446</v>
      </c>
      <c r="U4381">
        <v>9.3051110143492038E-5</v>
      </c>
      <c r="V4381" t="s">
        <v>154</v>
      </c>
    </row>
    <row r="4382" spans="9:22" x14ac:dyDescent="0.45">
      <c r="I4382" t="s">
        <v>187</v>
      </c>
      <c r="J4382" t="s">
        <v>447</v>
      </c>
      <c r="K4382">
        <v>1.1938885812866572E-2</v>
      </c>
      <c r="L4382" t="s">
        <v>154</v>
      </c>
      <c r="N4382" t="s">
        <v>261</v>
      </c>
      <c r="O4382" t="s">
        <v>447</v>
      </c>
      <c r="P4382">
        <v>1.5758802776919274E-3</v>
      </c>
      <c r="Q4382" t="s">
        <v>154</v>
      </c>
      <c r="S4382" t="s">
        <v>297</v>
      </c>
      <c r="T4382" t="s">
        <v>447</v>
      </c>
      <c r="U4382">
        <v>9.5923245154215389E-4</v>
      </c>
      <c r="V4382" t="s">
        <v>154</v>
      </c>
    </row>
    <row r="4383" spans="9:22" x14ac:dyDescent="0.45">
      <c r="I4383" t="s">
        <v>187</v>
      </c>
      <c r="J4383" t="s">
        <v>448</v>
      </c>
      <c r="K4383">
        <v>1.2201322393723523E-3</v>
      </c>
      <c r="L4383" t="s">
        <v>154</v>
      </c>
      <c r="N4383" t="s">
        <v>261</v>
      </c>
      <c r="O4383" t="s">
        <v>448</v>
      </c>
      <c r="P4383">
        <v>4.4312061679982972E-4</v>
      </c>
      <c r="Q4383" t="s">
        <v>154</v>
      </c>
      <c r="S4383" t="s">
        <v>297</v>
      </c>
      <c r="T4383" t="s">
        <v>448</v>
      </c>
      <c r="U4383">
        <v>1.3744030285638175E-4</v>
      </c>
      <c r="V4383" t="s">
        <v>154</v>
      </c>
    </row>
    <row r="4384" spans="9:22" x14ac:dyDescent="0.45">
      <c r="I4384" t="s">
        <v>187</v>
      </c>
      <c r="J4384" t="s">
        <v>449</v>
      </c>
      <c r="K4384">
        <v>7.9121618847397262E-4</v>
      </c>
      <c r="L4384" t="s">
        <v>154</v>
      </c>
      <c r="N4384" t="s">
        <v>261</v>
      </c>
      <c r="O4384" t="s">
        <v>449</v>
      </c>
      <c r="P4384">
        <v>3.3609394749816758E-4</v>
      </c>
      <c r="Q4384" t="s">
        <v>154</v>
      </c>
      <c r="S4384" t="s">
        <v>297</v>
      </c>
      <c r="T4384" t="s">
        <v>449</v>
      </c>
      <c r="U4384">
        <v>8.3540392866871308E-5</v>
      </c>
      <c r="V4384" t="s">
        <v>154</v>
      </c>
    </row>
    <row r="4385" spans="9:22" x14ac:dyDescent="0.45">
      <c r="I4385" t="s">
        <v>187</v>
      </c>
      <c r="J4385" t="s">
        <v>496</v>
      </c>
      <c r="K4385">
        <v>4.3678529381230199E-4</v>
      </c>
      <c r="L4385" t="s">
        <v>154</v>
      </c>
      <c r="N4385" t="s">
        <v>261</v>
      </c>
      <c r="O4385" t="s">
        <v>496</v>
      </c>
      <c r="P4385">
        <v>2.4414154924065721E-4</v>
      </c>
      <c r="Q4385" t="s">
        <v>154</v>
      </c>
      <c r="S4385" t="s">
        <v>297</v>
      </c>
      <c r="T4385" t="s">
        <v>496</v>
      </c>
      <c r="U4385">
        <v>9.547931636151046E-5</v>
      </c>
      <c r="V4385" t="s">
        <v>154</v>
      </c>
    </row>
    <row r="4386" spans="9:22" x14ac:dyDescent="0.45">
      <c r="I4386" t="s">
        <v>187</v>
      </c>
      <c r="J4386" t="s">
        <v>497</v>
      </c>
      <c r="K4386">
        <v>0</v>
      </c>
      <c r="L4386" t="s">
        <v>154</v>
      </c>
      <c r="N4386" t="s">
        <v>261</v>
      </c>
      <c r="O4386" t="s">
        <v>497</v>
      </c>
      <c r="P4386">
        <v>6.1437308141173617E-4</v>
      </c>
      <c r="Q4386" t="s">
        <v>154</v>
      </c>
      <c r="S4386" t="s">
        <v>297</v>
      </c>
      <c r="T4386" t="s">
        <v>497</v>
      </c>
      <c r="U4386">
        <v>4.6201014871666865E-4</v>
      </c>
      <c r="V4386" t="s">
        <v>154</v>
      </c>
    </row>
    <row r="4387" spans="9:22" x14ac:dyDescent="0.45">
      <c r="I4387" t="s">
        <v>187</v>
      </c>
      <c r="J4387" t="s">
        <v>498</v>
      </c>
      <c r="K4387">
        <v>0</v>
      </c>
      <c r="L4387" t="s">
        <v>154</v>
      </c>
      <c r="N4387" t="s">
        <v>261</v>
      </c>
      <c r="O4387" t="s">
        <v>498</v>
      </c>
      <c r="P4387">
        <v>1.1301111884911065E-2</v>
      </c>
      <c r="Q4387" t="s">
        <v>154</v>
      </c>
      <c r="S4387" t="s">
        <v>297</v>
      </c>
      <c r="T4387" t="s">
        <v>498</v>
      </c>
      <c r="U4387">
        <v>1.725676153866002E-3</v>
      </c>
      <c r="V4387" t="s">
        <v>154</v>
      </c>
    </row>
    <row r="4388" spans="9:22" x14ac:dyDescent="0.45">
      <c r="I4388" t="s">
        <v>187</v>
      </c>
      <c r="J4388" t="s">
        <v>499</v>
      </c>
      <c r="K4388">
        <v>3.5202444647013039E-4</v>
      </c>
      <c r="L4388" t="s">
        <v>154</v>
      </c>
      <c r="N4388" t="s">
        <v>261</v>
      </c>
      <c r="O4388" t="s">
        <v>499</v>
      </c>
      <c r="P4388">
        <v>1.5430567618931067E-3</v>
      </c>
      <c r="Q4388" t="s">
        <v>154</v>
      </c>
      <c r="S4388" t="s">
        <v>297</v>
      </c>
      <c r="T4388" t="s">
        <v>499</v>
      </c>
      <c r="U4388">
        <v>2.7686525350679704E-4</v>
      </c>
      <c r="V4388" t="s">
        <v>154</v>
      </c>
    </row>
    <row r="4389" spans="9:22" x14ac:dyDescent="0.45">
      <c r="I4389" t="s">
        <v>187</v>
      </c>
      <c r="J4389" t="s">
        <v>500</v>
      </c>
      <c r="K4389">
        <v>7.6116289239834892E-4</v>
      </c>
      <c r="L4389" t="s">
        <v>154</v>
      </c>
      <c r="N4389" t="s">
        <v>261</v>
      </c>
      <c r="O4389" t="s">
        <v>500</v>
      </c>
      <c r="P4389">
        <v>1.3500038734349288E-3</v>
      </c>
      <c r="Q4389" t="s">
        <v>154</v>
      </c>
      <c r="S4389" t="s">
        <v>297</v>
      </c>
      <c r="T4389" t="s">
        <v>500</v>
      </c>
      <c r="U4389">
        <v>2.9352038093660271E-4</v>
      </c>
      <c r="V4389" t="s">
        <v>154</v>
      </c>
    </row>
    <row r="4390" spans="9:22" x14ac:dyDescent="0.45">
      <c r="I4390" t="s">
        <v>187</v>
      </c>
      <c r="J4390" t="s">
        <v>501</v>
      </c>
      <c r="K4390">
        <v>1.4518519734836968E-2</v>
      </c>
      <c r="L4390" t="s">
        <v>154</v>
      </c>
      <c r="N4390" t="s">
        <v>261</v>
      </c>
      <c r="O4390" t="s">
        <v>501</v>
      </c>
      <c r="P4390">
        <v>1.4443676182020367E-2</v>
      </c>
      <c r="Q4390" t="s">
        <v>154</v>
      </c>
      <c r="S4390" t="s">
        <v>297</v>
      </c>
      <c r="T4390" t="s">
        <v>501</v>
      </c>
      <c r="U4390">
        <v>1.4775170199650516E-3</v>
      </c>
      <c r="V4390" t="s">
        <v>154</v>
      </c>
    </row>
    <row r="4391" spans="9:22" x14ac:dyDescent="0.45">
      <c r="I4391" t="s">
        <v>187</v>
      </c>
      <c r="J4391" t="s">
        <v>502</v>
      </c>
      <c r="K4391">
        <v>1.422606815172874E-3</v>
      </c>
      <c r="L4391" t="s">
        <v>154</v>
      </c>
      <c r="N4391" t="s">
        <v>261</v>
      </c>
      <c r="O4391" t="s">
        <v>502</v>
      </c>
      <c r="P4391">
        <v>2.3943414275858447E-3</v>
      </c>
      <c r="Q4391" t="s">
        <v>154</v>
      </c>
      <c r="S4391" t="s">
        <v>297</v>
      </c>
      <c r="T4391" t="s">
        <v>502</v>
      </c>
      <c r="U4391">
        <v>2.0402558992843259E-4</v>
      </c>
      <c r="V4391" t="s">
        <v>154</v>
      </c>
    </row>
    <row r="4392" spans="9:22" x14ac:dyDescent="0.45">
      <c r="I4392" t="s">
        <v>187</v>
      </c>
      <c r="J4392" t="s">
        <v>503</v>
      </c>
      <c r="K4392">
        <v>8.5535314839155392E-4</v>
      </c>
      <c r="L4392" t="s">
        <v>154</v>
      </c>
      <c r="N4392" t="s">
        <v>261</v>
      </c>
      <c r="O4392" t="s">
        <v>503</v>
      </c>
      <c r="P4392">
        <v>1.9476724538065422E-3</v>
      </c>
      <c r="Q4392" t="s">
        <v>154</v>
      </c>
      <c r="S4392" t="s">
        <v>297</v>
      </c>
      <c r="T4392" t="s">
        <v>503</v>
      </c>
      <c r="U4392">
        <v>2.6753025802766286E-4</v>
      </c>
      <c r="V4392" t="s">
        <v>154</v>
      </c>
    </row>
    <row r="4393" spans="9:22" x14ac:dyDescent="0.45">
      <c r="I4393" t="s">
        <v>187</v>
      </c>
      <c r="J4393" t="s">
        <v>504</v>
      </c>
      <c r="K4393">
        <v>4.0695456838500861E-4</v>
      </c>
      <c r="L4393" t="s">
        <v>154</v>
      </c>
      <c r="N4393" t="s">
        <v>261</v>
      </c>
      <c r="O4393" t="s">
        <v>504</v>
      </c>
      <c r="P4393">
        <v>1.3617785034125817E-3</v>
      </c>
      <c r="Q4393" t="s">
        <v>154</v>
      </c>
      <c r="S4393" t="s">
        <v>297</v>
      </c>
      <c r="T4393" t="s">
        <v>504</v>
      </c>
      <c r="U4393">
        <v>2.4689130392538091E-4</v>
      </c>
      <c r="V4393" t="s">
        <v>154</v>
      </c>
    </row>
    <row r="4394" spans="9:22" x14ac:dyDescent="0.45">
      <c r="I4394" t="s">
        <v>187</v>
      </c>
      <c r="J4394" t="s">
        <v>505</v>
      </c>
      <c r="K4394">
        <v>0</v>
      </c>
      <c r="L4394" t="s">
        <v>154</v>
      </c>
      <c r="N4394" t="s">
        <v>261</v>
      </c>
      <c r="O4394" t="s">
        <v>505</v>
      </c>
      <c r="P4394">
        <v>4.8446008683610238E-3</v>
      </c>
      <c r="Q4394" t="s">
        <v>154</v>
      </c>
      <c r="S4394" t="s">
        <v>297</v>
      </c>
      <c r="T4394" t="s">
        <v>505</v>
      </c>
      <c r="U4394">
        <v>7.9685342071708653E-4</v>
      </c>
      <c r="V4394" t="s">
        <v>154</v>
      </c>
    </row>
    <row r="4395" spans="9:22" x14ac:dyDescent="0.45">
      <c r="I4395" t="s">
        <v>187</v>
      </c>
      <c r="J4395" t="s">
        <v>506</v>
      </c>
      <c r="K4395">
        <v>0</v>
      </c>
      <c r="L4395" t="s">
        <v>154</v>
      </c>
      <c r="N4395" t="s">
        <v>261</v>
      </c>
      <c r="O4395" t="s">
        <v>506</v>
      </c>
      <c r="P4395">
        <v>1.7153632423713004E-2</v>
      </c>
      <c r="Q4395" t="s">
        <v>154</v>
      </c>
      <c r="S4395" t="s">
        <v>297</v>
      </c>
      <c r="T4395" t="s">
        <v>506</v>
      </c>
      <c r="U4395">
        <v>4.2300670116111831E-3</v>
      </c>
      <c r="V4395" t="s">
        <v>154</v>
      </c>
    </row>
    <row r="4396" spans="9:22" x14ac:dyDescent="0.45">
      <c r="I4396" t="s">
        <v>187</v>
      </c>
      <c r="J4396" t="s">
        <v>507</v>
      </c>
      <c r="K4396">
        <v>8.8126734712323969E-4</v>
      </c>
      <c r="L4396" t="s">
        <v>154</v>
      </c>
      <c r="N4396" t="s">
        <v>261</v>
      </c>
      <c r="O4396" t="s">
        <v>507</v>
      </c>
      <c r="P4396">
        <v>2.2406367888163151E-3</v>
      </c>
      <c r="Q4396" t="s">
        <v>154</v>
      </c>
      <c r="S4396" t="s">
        <v>297</v>
      </c>
      <c r="T4396" t="s">
        <v>507</v>
      </c>
      <c r="U4396">
        <v>5.8186075046314878E-4</v>
      </c>
      <c r="V4396" t="s">
        <v>154</v>
      </c>
    </row>
    <row r="4397" spans="9:22" x14ac:dyDescent="0.45">
      <c r="I4397" t="s">
        <v>187</v>
      </c>
      <c r="J4397" t="s">
        <v>508</v>
      </c>
      <c r="K4397">
        <v>1.9835726634410164E-3</v>
      </c>
      <c r="L4397" t="s">
        <v>154</v>
      </c>
      <c r="N4397" t="s">
        <v>261</v>
      </c>
      <c r="O4397" t="s">
        <v>508</v>
      </c>
      <c r="P4397">
        <v>2.3515089840554157E-3</v>
      </c>
      <c r="Q4397" t="s">
        <v>154</v>
      </c>
      <c r="S4397" t="s">
        <v>297</v>
      </c>
      <c r="T4397" t="s">
        <v>508</v>
      </c>
      <c r="U4397">
        <v>5.8070330865187165E-4</v>
      </c>
      <c r="V4397" t="s">
        <v>154</v>
      </c>
    </row>
    <row r="4398" spans="9:22" x14ac:dyDescent="0.45">
      <c r="I4398" t="s">
        <v>187</v>
      </c>
      <c r="J4398" t="s">
        <v>509</v>
      </c>
      <c r="K4398">
        <v>2.9680550929898311E-2</v>
      </c>
      <c r="L4398" t="s">
        <v>154</v>
      </c>
      <c r="N4398" t="s">
        <v>261</v>
      </c>
      <c r="O4398" t="s">
        <v>509</v>
      </c>
      <c r="P4398">
        <v>2.0847004593557164E-2</v>
      </c>
      <c r="Q4398" t="s">
        <v>154</v>
      </c>
      <c r="S4398" t="s">
        <v>297</v>
      </c>
      <c r="T4398" t="s">
        <v>509</v>
      </c>
      <c r="U4398">
        <v>4.0150118788314561E-3</v>
      </c>
      <c r="V4398" t="s">
        <v>154</v>
      </c>
    </row>
    <row r="4399" spans="9:22" x14ac:dyDescent="0.45">
      <c r="I4399" t="s">
        <v>187</v>
      </c>
      <c r="J4399" t="s">
        <v>510</v>
      </c>
      <c r="K4399">
        <v>3.2012891619735166E-3</v>
      </c>
      <c r="L4399" t="s">
        <v>154</v>
      </c>
      <c r="N4399" t="s">
        <v>261</v>
      </c>
      <c r="O4399" t="s">
        <v>510</v>
      </c>
      <c r="P4399">
        <v>3.5524578984128664E-3</v>
      </c>
      <c r="Q4399" t="s">
        <v>154</v>
      </c>
      <c r="S4399" t="s">
        <v>297</v>
      </c>
      <c r="T4399" t="s">
        <v>510</v>
      </c>
      <c r="U4399">
        <v>5.9968336728993582E-4</v>
      </c>
      <c r="V4399" t="s">
        <v>154</v>
      </c>
    </row>
    <row r="4400" spans="9:22" x14ac:dyDescent="0.45">
      <c r="I4400" t="s">
        <v>187</v>
      </c>
      <c r="J4400" t="s">
        <v>511</v>
      </c>
      <c r="K4400">
        <v>2.2992094797351977E-3</v>
      </c>
      <c r="L4400" t="s">
        <v>154</v>
      </c>
      <c r="N4400" t="s">
        <v>261</v>
      </c>
      <c r="O4400" t="s">
        <v>511</v>
      </c>
      <c r="P4400">
        <v>3.6492853381050105E-3</v>
      </c>
      <c r="Q4400" t="s">
        <v>154</v>
      </c>
      <c r="S4400" t="s">
        <v>297</v>
      </c>
      <c r="T4400" t="s">
        <v>511</v>
      </c>
      <c r="U4400">
        <v>8.2746885878694579E-4</v>
      </c>
      <c r="V4400" t="s">
        <v>154</v>
      </c>
    </row>
    <row r="4401" spans="9:22" x14ac:dyDescent="0.45">
      <c r="I4401" t="s">
        <v>187</v>
      </c>
      <c r="J4401" t="s">
        <v>512</v>
      </c>
      <c r="K4401">
        <v>1.1831095654856402E-3</v>
      </c>
      <c r="L4401" t="s">
        <v>154</v>
      </c>
      <c r="N4401" t="s">
        <v>261</v>
      </c>
      <c r="O4401" t="s">
        <v>512</v>
      </c>
      <c r="P4401">
        <v>3.2920220934963586E-3</v>
      </c>
      <c r="Q4401" t="s">
        <v>154</v>
      </c>
      <c r="S4401" t="s">
        <v>297</v>
      </c>
      <c r="T4401" t="s">
        <v>512</v>
      </c>
      <c r="U4401">
        <v>7.7836936084945871E-4</v>
      </c>
      <c r="V4401" t="s">
        <v>154</v>
      </c>
    </row>
    <row r="4402" spans="9:22" x14ac:dyDescent="0.45">
      <c r="I4402" t="s">
        <v>187</v>
      </c>
      <c r="J4402" t="s">
        <v>513</v>
      </c>
      <c r="K4402">
        <v>0</v>
      </c>
      <c r="L4402" t="s">
        <v>154</v>
      </c>
      <c r="N4402" t="s">
        <v>261</v>
      </c>
      <c r="O4402" t="s">
        <v>513</v>
      </c>
      <c r="P4402">
        <v>1.1837658144498386E-2</v>
      </c>
      <c r="Q4402" t="s">
        <v>154</v>
      </c>
      <c r="S4402" t="s">
        <v>297</v>
      </c>
      <c r="T4402" t="s">
        <v>513</v>
      </c>
      <c r="U4402">
        <v>3.142285355650652E-3</v>
      </c>
      <c r="V4402" t="s">
        <v>154</v>
      </c>
    </row>
    <row r="4403" spans="9:22" x14ac:dyDescent="0.45">
      <c r="I4403" t="s">
        <v>187</v>
      </c>
      <c r="J4403" t="s">
        <v>514</v>
      </c>
      <c r="K4403">
        <v>0</v>
      </c>
      <c r="L4403" t="s">
        <v>154</v>
      </c>
      <c r="N4403" t="s">
        <v>261</v>
      </c>
      <c r="O4403" t="s">
        <v>514</v>
      </c>
      <c r="P4403">
        <v>1.079592461986539E-3</v>
      </c>
      <c r="Q4403" t="s">
        <v>154</v>
      </c>
      <c r="S4403" t="s">
        <v>297</v>
      </c>
      <c r="T4403" t="s">
        <v>514</v>
      </c>
      <c r="U4403">
        <v>6.3110922194237178E-3</v>
      </c>
      <c r="V4403" t="s">
        <v>154</v>
      </c>
    </row>
    <row r="4404" spans="9:22" x14ac:dyDescent="0.45">
      <c r="I4404" t="s">
        <v>187</v>
      </c>
      <c r="J4404" t="s">
        <v>515</v>
      </c>
      <c r="K4404">
        <v>6.3422441604011432E-5</v>
      </c>
      <c r="L4404" t="s">
        <v>154</v>
      </c>
      <c r="N4404" t="s">
        <v>261</v>
      </c>
      <c r="O4404" t="s">
        <v>515</v>
      </c>
      <c r="P4404">
        <v>1.2880648257582948E-4</v>
      </c>
      <c r="Q4404" t="s">
        <v>154</v>
      </c>
      <c r="S4404" t="s">
        <v>297</v>
      </c>
      <c r="T4404" t="s">
        <v>515</v>
      </c>
      <c r="U4404">
        <v>7.8815116750587252E-4</v>
      </c>
      <c r="V4404" t="s">
        <v>154</v>
      </c>
    </row>
    <row r="4405" spans="9:22" x14ac:dyDescent="0.45">
      <c r="I4405" t="s">
        <v>187</v>
      </c>
      <c r="J4405" t="s">
        <v>516</v>
      </c>
      <c r="K4405">
        <v>2.2970774435729266E-4</v>
      </c>
      <c r="L4405" t="s">
        <v>154</v>
      </c>
      <c r="N4405" t="s">
        <v>261</v>
      </c>
      <c r="O4405" t="s">
        <v>516</v>
      </c>
      <c r="P4405">
        <v>1.1129617922651976E-4</v>
      </c>
      <c r="Q4405" t="s">
        <v>154</v>
      </c>
      <c r="S4405" t="s">
        <v>297</v>
      </c>
      <c r="T4405" t="s">
        <v>516</v>
      </c>
      <c r="U4405">
        <v>7.8736606011610573E-4</v>
      </c>
      <c r="V4405" t="s">
        <v>154</v>
      </c>
    </row>
    <row r="4406" spans="9:22" x14ac:dyDescent="0.45">
      <c r="I4406" t="s">
        <v>187</v>
      </c>
      <c r="J4406" t="s">
        <v>517</v>
      </c>
      <c r="K4406">
        <v>4.8310707459661975E-3</v>
      </c>
      <c r="L4406" t="s">
        <v>154</v>
      </c>
      <c r="N4406" t="s">
        <v>261</v>
      </c>
      <c r="O4406" t="s">
        <v>517</v>
      </c>
      <c r="P4406">
        <v>6.8941617611268573E-4</v>
      </c>
      <c r="Q4406" t="s">
        <v>154</v>
      </c>
      <c r="S4406" t="s">
        <v>297</v>
      </c>
      <c r="T4406" t="s">
        <v>517</v>
      </c>
      <c r="U4406">
        <v>6.0659336372697048E-3</v>
      </c>
      <c r="V4406" t="s">
        <v>154</v>
      </c>
    </row>
    <row r="4407" spans="9:22" x14ac:dyDescent="0.45">
      <c r="I4407" t="s">
        <v>187</v>
      </c>
      <c r="J4407" t="s">
        <v>518</v>
      </c>
      <c r="K4407">
        <v>4.8489878875354153E-4</v>
      </c>
      <c r="L4407" t="s">
        <v>154</v>
      </c>
      <c r="N4407" t="s">
        <v>261</v>
      </c>
      <c r="O4407" t="s">
        <v>518</v>
      </c>
      <c r="P4407">
        <v>7.6461507779027266E-5</v>
      </c>
      <c r="Q4407" t="s">
        <v>154</v>
      </c>
      <c r="S4407" t="s">
        <v>297</v>
      </c>
      <c r="T4407" t="s">
        <v>518</v>
      </c>
      <c r="U4407">
        <v>1.0653663782312828E-3</v>
      </c>
      <c r="V4407" t="s">
        <v>154</v>
      </c>
    </row>
    <row r="4408" spans="9:22" x14ac:dyDescent="0.45">
      <c r="I4408" t="s">
        <v>187</v>
      </c>
      <c r="J4408" t="s">
        <v>519</v>
      </c>
      <c r="K4408">
        <v>3.1709715947718072E-4</v>
      </c>
      <c r="L4408" t="s">
        <v>154</v>
      </c>
      <c r="N4408" t="s">
        <v>261</v>
      </c>
      <c r="O4408" t="s">
        <v>519</v>
      </c>
      <c r="P4408">
        <v>7.7924361678142156E-5</v>
      </c>
      <c r="Q4408" t="s">
        <v>154</v>
      </c>
      <c r="S4408" t="s">
        <v>297</v>
      </c>
      <c r="T4408" t="s">
        <v>519</v>
      </c>
      <c r="U4408">
        <v>1.0997390123340738E-3</v>
      </c>
      <c r="V4408" t="s">
        <v>154</v>
      </c>
    </row>
    <row r="4409" spans="9:22" x14ac:dyDescent="0.45">
      <c r="I4409" t="s">
        <v>187</v>
      </c>
      <c r="J4409" t="s">
        <v>520</v>
      </c>
      <c r="K4409">
        <v>1.535899673308062E-4</v>
      </c>
      <c r="L4409" t="s">
        <v>154</v>
      </c>
      <c r="N4409" t="s">
        <v>261</v>
      </c>
      <c r="O4409" t="s">
        <v>520</v>
      </c>
      <c r="P4409">
        <v>3.9174438650922133E-5</v>
      </c>
      <c r="Q4409" t="s">
        <v>154</v>
      </c>
      <c r="S4409" t="s">
        <v>297</v>
      </c>
      <c r="T4409" t="s">
        <v>520</v>
      </c>
      <c r="U4409">
        <v>1.1284505685696571E-3</v>
      </c>
      <c r="V4409" t="s">
        <v>154</v>
      </c>
    </row>
    <row r="4410" spans="9:22" x14ac:dyDescent="0.45">
      <c r="I4410" t="s">
        <v>187</v>
      </c>
      <c r="J4410" t="s">
        <v>521</v>
      </c>
      <c r="K4410">
        <v>0</v>
      </c>
      <c r="L4410" t="s">
        <v>154</v>
      </c>
      <c r="N4410" t="s">
        <v>261</v>
      </c>
      <c r="O4410" t="s">
        <v>521</v>
      </c>
      <c r="P4410">
        <v>4.5786862060934462E-4</v>
      </c>
      <c r="Q4410" t="s">
        <v>154</v>
      </c>
      <c r="S4410" t="s">
        <v>297</v>
      </c>
      <c r="T4410" t="s">
        <v>521</v>
      </c>
      <c r="U4410">
        <v>6.5485146341565659E-3</v>
      </c>
      <c r="V4410" t="s">
        <v>154</v>
      </c>
    </row>
    <row r="4411" spans="9:22" x14ac:dyDescent="0.45">
      <c r="I4411" t="s">
        <v>187</v>
      </c>
      <c r="J4411" t="s">
        <v>522</v>
      </c>
      <c r="K4411">
        <v>0</v>
      </c>
      <c r="L4411" t="s">
        <v>154</v>
      </c>
      <c r="N4411" t="s">
        <v>261</v>
      </c>
      <c r="O4411" t="s">
        <v>522</v>
      </c>
      <c r="P4411">
        <v>6.0176550485164929E-4</v>
      </c>
      <c r="Q4411" t="s">
        <v>154</v>
      </c>
      <c r="S4411" t="s">
        <v>297</v>
      </c>
      <c r="T4411" t="s">
        <v>522</v>
      </c>
      <c r="U4411">
        <v>1.093593109214097E-2</v>
      </c>
      <c r="V4411" t="s">
        <v>154</v>
      </c>
    </row>
    <row r="4412" spans="9:22" x14ac:dyDescent="0.45">
      <c r="I4412" t="s">
        <v>187</v>
      </c>
      <c r="J4412" t="s">
        <v>523</v>
      </c>
      <c r="K4412">
        <v>1.1523402778859657E-4</v>
      </c>
      <c r="L4412" t="s">
        <v>154</v>
      </c>
      <c r="N4412" t="s">
        <v>261</v>
      </c>
      <c r="O4412" t="s">
        <v>523</v>
      </c>
      <c r="P4412">
        <v>3.1405827174252062E-5</v>
      </c>
      <c r="Q4412" t="s">
        <v>154</v>
      </c>
      <c r="S4412" t="s">
        <v>297</v>
      </c>
      <c r="T4412" t="s">
        <v>523</v>
      </c>
      <c r="U4412">
        <v>1.5711872252992829E-3</v>
      </c>
      <c r="V4412" t="s">
        <v>154</v>
      </c>
    </row>
    <row r="4413" spans="9:22" x14ac:dyDescent="0.45">
      <c r="I4413" t="s">
        <v>187</v>
      </c>
      <c r="J4413" t="s">
        <v>524</v>
      </c>
      <c r="K4413">
        <v>3.3663206367321732E-4</v>
      </c>
      <c r="L4413" t="s">
        <v>154</v>
      </c>
      <c r="N4413" t="s">
        <v>261</v>
      </c>
      <c r="O4413" t="s">
        <v>524</v>
      </c>
      <c r="P4413">
        <v>4.7020884902969375E-5</v>
      </c>
      <c r="Q4413" t="s">
        <v>154</v>
      </c>
      <c r="S4413" t="s">
        <v>297</v>
      </c>
      <c r="T4413" t="s">
        <v>524</v>
      </c>
      <c r="U4413">
        <v>1.5875172579889389E-3</v>
      </c>
      <c r="V4413" t="s">
        <v>154</v>
      </c>
    </row>
    <row r="4414" spans="9:22" x14ac:dyDescent="0.45">
      <c r="I4414" t="s">
        <v>187</v>
      </c>
      <c r="J4414" t="s">
        <v>525</v>
      </c>
      <c r="K4414">
        <v>6.3518519715313531E-3</v>
      </c>
      <c r="L4414" t="s">
        <v>154</v>
      </c>
      <c r="N4414" t="s">
        <v>261</v>
      </c>
      <c r="O4414" t="s">
        <v>525</v>
      </c>
      <c r="P4414">
        <v>6.826273278028273E-4</v>
      </c>
      <c r="Q4414" t="s">
        <v>154</v>
      </c>
      <c r="S4414" t="s">
        <v>297</v>
      </c>
      <c r="T4414" t="s">
        <v>525</v>
      </c>
      <c r="U4414">
        <v>1.086155016707485E-2</v>
      </c>
      <c r="V4414" t="s">
        <v>154</v>
      </c>
    </row>
    <row r="4415" spans="9:22" x14ac:dyDescent="0.45">
      <c r="I4415" t="s">
        <v>187</v>
      </c>
      <c r="J4415" t="s">
        <v>526</v>
      </c>
      <c r="K4415">
        <v>6.678845916317875E-4</v>
      </c>
      <c r="L4415" t="s">
        <v>154</v>
      </c>
      <c r="N4415" t="s">
        <v>261</v>
      </c>
      <c r="O4415" t="s">
        <v>526</v>
      </c>
      <c r="P4415">
        <v>1.9542216920581711E-4</v>
      </c>
      <c r="Q4415" t="s">
        <v>154</v>
      </c>
      <c r="S4415" t="s">
        <v>297</v>
      </c>
      <c r="T4415" t="s">
        <v>526</v>
      </c>
      <c r="U4415">
        <v>1.5202771906595405E-3</v>
      </c>
      <c r="V4415" t="s">
        <v>154</v>
      </c>
    </row>
    <row r="4416" spans="9:22" x14ac:dyDescent="0.45">
      <c r="I4416" t="s">
        <v>187</v>
      </c>
      <c r="J4416" t="s">
        <v>527</v>
      </c>
      <c r="K4416">
        <v>4.8011597993023405E-4</v>
      </c>
      <c r="L4416" t="s">
        <v>154</v>
      </c>
      <c r="N4416" t="s">
        <v>261</v>
      </c>
      <c r="O4416" t="s">
        <v>527</v>
      </c>
      <c r="P4416">
        <v>1.5312844215797428E-4</v>
      </c>
      <c r="Q4416" t="s">
        <v>154</v>
      </c>
      <c r="S4416" t="s">
        <v>297</v>
      </c>
      <c r="T4416" t="s">
        <v>527</v>
      </c>
      <c r="U4416">
        <v>1.4212439831268152E-3</v>
      </c>
      <c r="V4416" t="s">
        <v>154</v>
      </c>
    </row>
    <row r="4417" spans="9:22" x14ac:dyDescent="0.45">
      <c r="I4417" t="s">
        <v>187</v>
      </c>
      <c r="J4417" t="s">
        <v>528</v>
      </c>
      <c r="K4417">
        <v>2.0235291719302193E-4</v>
      </c>
      <c r="L4417" t="s">
        <v>154</v>
      </c>
      <c r="N4417" t="s">
        <v>261</v>
      </c>
      <c r="O4417" t="s">
        <v>528</v>
      </c>
      <c r="P4417">
        <v>8.3968328317683946E-5</v>
      </c>
      <c r="Q4417" t="s">
        <v>154</v>
      </c>
      <c r="S4417" t="s">
        <v>297</v>
      </c>
      <c r="T4417" t="s">
        <v>528</v>
      </c>
      <c r="U4417">
        <v>1.3932755315261697E-3</v>
      </c>
      <c r="V4417" t="s">
        <v>154</v>
      </c>
    </row>
    <row r="4418" spans="9:22" x14ac:dyDescent="0.45">
      <c r="I4418" t="s">
        <v>187</v>
      </c>
      <c r="J4418" t="s">
        <v>529</v>
      </c>
      <c r="K4418">
        <v>0</v>
      </c>
      <c r="L4418" t="s">
        <v>154</v>
      </c>
      <c r="N4418" t="s">
        <v>261</v>
      </c>
      <c r="O4418" t="s">
        <v>529</v>
      </c>
      <c r="P4418">
        <v>5.5798280882284313E-5</v>
      </c>
      <c r="Q4418" t="s">
        <v>154</v>
      </c>
      <c r="S4418" t="s">
        <v>297</v>
      </c>
      <c r="T4418" t="s">
        <v>529</v>
      </c>
      <c r="U4418">
        <v>6.7130857384668455E-3</v>
      </c>
      <c r="V4418" t="s">
        <v>154</v>
      </c>
    </row>
    <row r="4419" spans="9:22" x14ac:dyDescent="0.45">
      <c r="I4419" t="s">
        <v>187</v>
      </c>
      <c r="J4419" t="s">
        <v>530</v>
      </c>
      <c r="K4419">
        <v>0</v>
      </c>
      <c r="L4419" t="s">
        <v>154</v>
      </c>
      <c r="N4419" t="s">
        <v>261</v>
      </c>
      <c r="O4419" t="s">
        <v>530</v>
      </c>
      <c r="P4419">
        <v>5.2366118424782117E-3</v>
      </c>
      <c r="Q4419" t="s">
        <v>154</v>
      </c>
      <c r="S4419" t="s">
        <v>297</v>
      </c>
      <c r="T4419" t="s">
        <v>530</v>
      </c>
      <c r="U4419">
        <v>1.176181861194819E-2</v>
      </c>
      <c r="V4419" t="s">
        <v>154</v>
      </c>
    </row>
    <row r="4420" spans="9:22" x14ac:dyDescent="0.45">
      <c r="I4420" t="s">
        <v>187</v>
      </c>
      <c r="J4420" t="s">
        <v>531</v>
      </c>
      <c r="K4420">
        <v>2.998378813194836E-4</v>
      </c>
      <c r="L4420" t="s">
        <v>154</v>
      </c>
      <c r="N4420" t="s">
        <v>261</v>
      </c>
      <c r="O4420" t="s">
        <v>531</v>
      </c>
      <c r="P4420">
        <v>9.73374655783121E-4</v>
      </c>
      <c r="Q4420" t="s">
        <v>154</v>
      </c>
      <c r="S4420" t="s">
        <v>297</v>
      </c>
      <c r="T4420" t="s">
        <v>531</v>
      </c>
      <c r="U4420">
        <v>1.3707592083289427E-3</v>
      </c>
      <c r="V4420" t="s">
        <v>154</v>
      </c>
    </row>
    <row r="4421" spans="9:22" x14ac:dyDescent="0.45">
      <c r="I4421" t="s">
        <v>187</v>
      </c>
      <c r="J4421" t="s">
        <v>532</v>
      </c>
      <c r="K4421">
        <v>6.8209120701147384E-4</v>
      </c>
      <c r="L4421" t="s">
        <v>154</v>
      </c>
      <c r="N4421" t="s">
        <v>261</v>
      </c>
      <c r="O4421" t="s">
        <v>532</v>
      </c>
      <c r="P4421">
        <v>9.0173807008276936E-4</v>
      </c>
      <c r="Q4421" t="s">
        <v>154</v>
      </c>
      <c r="S4421" t="s">
        <v>297</v>
      </c>
      <c r="T4421" t="s">
        <v>532</v>
      </c>
      <c r="U4421">
        <v>1.3615700894079852E-3</v>
      </c>
      <c r="V4421" t="s">
        <v>154</v>
      </c>
    </row>
    <row r="4422" spans="9:22" x14ac:dyDescent="0.45">
      <c r="I4422" t="s">
        <v>187</v>
      </c>
      <c r="J4422" t="s">
        <v>533</v>
      </c>
      <c r="K4422">
        <v>8.8600809074715556E-3</v>
      </c>
      <c r="L4422" t="s">
        <v>154</v>
      </c>
      <c r="N4422" t="s">
        <v>261</v>
      </c>
      <c r="O4422" t="s">
        <v>533</v>
      </c>
      <c r="P4422">
        <v>9.3615484933495929E-3</v>
      </c>
      <c r="Q4422" t="s">
        <v>154</v>
      </c>
      <c r="S4422" t="s">
        <v>297</v>
      </c>
      <c r="T4422" t="s">
        <v>533</v>
      </c>
      <c r="U4422">
        <v>1.1272319009632228E-2</v>
      </c>
      <c r="V4422" t="s">
        <v>154</v>
      </c>
    </row>
    <row r="4423" spans="9:22" x14ac:dyDescent="0.45">
      <c r="I4423" t="s">
        <v>187</v>
      </c>
      <c r="J4423" t="s">
        <v>534</v>
      </c>
      <c r="K4423">
        <v>1.0337504266789196E-3</v>
      </c>
      <c r="L4423" t="s">
        <v>154</v>
      </c>
      <c r="N4423" t="s">
        <v>261</v>
      </c>
      <c r="O4423" t="s">
        <v>534</v>
      </c>
      <c r="P4423">
        <v>1.8224812293061378E-3</v>
      </c>
      <c r="Q4423" t="s">
        <v>154</v>
      </c>
      <c r="S4423" t="s">
        <v>297</v>
      </c>
      <c r="T4423" t="s">
        <v>534</v>
      </c>
      <c r="U4423">
        <v>1.8474261234721443E-3</v>
      </c>
      <c r="V4423" t="s">
        <v>154</v>
      </c>
    </row>
    <row r="4424" spans="9:22" x14ac:dyDescent="0.45">
      <c r="I4424" t="s">
        <v>187</v>
      </c>
      <c r="J4424" t="s">
        <v>535</v>
      </c>
      <c r="K4424">
        <v>7.035025667335164E-4</v>
      </c>
      <c r="L4424" t="s">
        <v>154</v>
      </c>
      <c r="N4424" t="s">
        <v>261</v>
      </c>
      <c r="O4424" t="s">
        <v>535</v>
      </c>
      <c r="P4424">
        <v>1.77568691622303E-3</v>
      </c>
      <c r="Q4424" t="s">
        <v>154</v>
      </c>
      <c r="S4424" t="s">
        <v>297</v>
      </c>
      <c r="T4424" t="s">
        <v>535</v>
      </c>
      <c r="U4424">
        <v>1.6006622516621242E-3</v>
      </c>
      <c r="V4424" t="s">
        <v>154</v>
      </c>
    </row>
    <row r="4425" spans="9:22" x14ac:dyDescent="0.45">
      <c r="I4425" t="s">
        <v>187</v>
      </c>
      <c r="J4425" t="s">
        <v>536</v>
      </c>
      <c r="K4425">
        <v>3.488725519158209E-4</v>
      </c>
      <c r="L4425" t="s">
        <v>154</v>
      </c>
      <c r="N4425" t="s">
        <v>261</v>
      </c>
      <c r="O4425" t="s">
        <v>536</v>
      </c>
      <c r="P4425">
        <v>1.4659024745748118E-3</v>
      </c>
      <c r="Q4425" t="s">
        <v>154</v>
      </c>
      <c r="S4425" t="s">
        <v>297</v>
      </c>
      <c r="T4425" t="s">
        <v>536</v>
      </c>
      <c r="U4425">
        <v>1.4853678530525312E-3</v>
      </c>
      <c r="V4425" t="s">
        <v>154</v>
      </c>
    </row>
    <row r="4426" spans="9:22" x14ac:dyDescent="0.45">
      <c r="I4426" t="s">
        <v>187</v>
      </c>
      <c r="J4426" t="s">
        <v>537</v>
      </c>
      <c r="K4426">
        <v>0</v>
      </c>
      <c r="L4426" t="s">
        <v>154</v>
      </c>
      <c r="N4426" t="s">
        <v>261</v>
      </c>
      <c r="O4426" t="s">
        <v>537</v>
      </c>
      <c r="P4426">
        <v>4.90839185831004E-3</v>
      </c>
      <c r="Q4426" t="s">
        <v>154</v>
      </c>
      <c r="S4426" t="s">
        <v>297</v>
      </c>
      <c r="T4426" t="s">
        <v>537</v>
      </c>
      <c r="U4426">
        <v>7.6933708105996019E-3</v>
      </c>
      <c r="V4426" t="s">
        <v>154</v>
      </c>
    </row>
    <row r="4427" spans="9:22" x14ac:dyDescent="0.45">
      <c r="I4427" t="s">
        <v>188</v>
      </c>
      <c r="J4427" t="s">
        <v>153</v>
      </c>
      <c r="K4427">
        <v>0</v>
      </c>
      <c r="L4427" t="s">
        <v>154</v>
      </c>
      <c r="N4427" t="s">
        <v>262</v>
      </c>
      <c r="O4427" t="s">
        <v>153</v>
      </c>
      <c r="P4427">
        <v>3.0480639401131459E-3</v>
      </c>
      <c r="Q4427" t="s">
        <v>154</v>
      </c>
      <c r="S4427" t="s">
        <v>298</v>
      </c>
      <c r="T4427" t="s">
        <v>153</v>
      </c>
      <c r="U4427">
        <v>5.2918383836796368E-3</v>
      </c>
      <c r="V4427" t="s">
        <v>154</v>
      </c>
    </row>
    <row r="4428" spans="9:22" x14ac:dyDescent="0.45">
      <c r="I4428" t="s">
        <v>188</v>
      </c>
      <c r="J4428" t="s">
        <v>155</v>
      </c>
      <c r="K4428">
        <v>1.30932775215904E-4</v>
      </c>
      <c r="L4428" t="s">
        <v>154</v>
      </c>
      <c r="N4428" t="s">
        <v>262</v>
      </c>
      <c r="O4428" t="s">
        <v>155</v>
      </c>
      <c r="P4428">
        <v>6.385988996240919E-4</v>
      </c>
      <c r="Q4428" t="s">
        <v>154</v>
      </c>
      <c r="S4428" t="s">
        <v>298</v>
      </c>
      <c r="T4428" t="s">
        <v>155</v>
      </c>
      <c r="U4428">
        <v>8.9652344560184425E-4</v>
      </c>
      <c r="V4428" t="s">
        <v>154</v>
      </c>
    </row>
    <row r="4429" spans="9:22" x14ac:dyDescent="0.45">
      <c r="I4429" t="s">
        <v>188</v>
      </c>
      <c r="J4429" t="s">
        <v>156</v>
      </c>
      <c r="K4429">
        <v>3.1774667436225131E-4</v>
      </c>
      <c r="L4429" t="s">
        <v>154</v>
      </c>
      <c r="N4429" t="s">
        <v>262</v>
      </c>
      <c r="O4429" t="s">
        <v>156</v>
      </c>
      <c r="P4429">
        <v>6.5985098537997208E-4</v>
      </c>
      <c r="Q4429" t="s">
        <v>154</v>
      </c>
      <c r="S4429" t="s">
        <v>298</v>
      </c>
      <c r="T4429" t="s">
        <v>156</v>
      </c>
      <c r="U4429">
        <v>9.5907451727219879E-4</v>
      </c>
      <c r="V4429" t="s">
        <v>154</v>
      </c>
    </row>
    <row r="4430" spans="9:22" x14ac:dyDescent="0.45">
      <c r="I4430" t="s">
        <v>188</v>
      </c>
      <c r="J4430" t="s">
        <v>324</v>
      </c>
      <c r="K4430">
        <v>4.4108366889301911E-3</v>
      </c>
      <c r="L4430" t="s">
        <v>154</v>
      </c>
      <c r="N4430" t="s">
        <v>262</v>
      </c>
      <c r="O4430" t="s">
        <v>324</v>
      </c>
      <c r="P4430">
        <v>5.0877209760088766E-3</v>
      </c>
      <c r="Q4430" t="s">
        <v>154</v>
      </c>
      <c r="S4430" t="s">
        <v>298</v>
      </c>
      <c r="T4430" t="s">
        <v>324</v>
      </c>
      <c r="U4430">
        <v>7.8174585113921675E-3</v>
      </c>
      <c r="V4430" t="s">
        <v>154</v>
      </c>
    </row>
    <row r="4431" spans="9:22" x14ac:dyDescent="0.45">
      <c r="I4431" t="s">
        <v>188</v>
      </c>
      <c r="J4431" t="s">
        <v>325</v>
      </c>
      <c r="K4431">
        <v>4.3837115593686521E-4</v>
      </c>
      <c r="L4431" t="s">
        <v>154</v>
      </c>
      <c r="N4431" t="s">
        <v>262</v>
      </c>
      <c r="O4431" t="s">
        <v>325</v>
      </c>
      <c r="P4431">
        <v>7.3109747329071629E-4</v>
      </c>
      <c r="Q4431" t="s">
        <v>154</v>
      </c>
      <c r="S4431" t="s">
        <v>298</v>
      </c>
      <c r="T4431" t="s">
        <v>325</v>
      </c>
      <c r="U4431">
        <v>9.4472733348776911E-4</v>
      </c>
      <c r="V4431" t="s">
        <v>154</v>
      </c>
    </row>
    <row r="4432" spans="9:22" x14ac:dyDescent="0.45">
      <c r="I4432" t="s">
        <v>188</v>
      </c>
      <c r="J4432" t="s">
        <v>342</v>
      </c>
      <c r="K4432">
        <v>2.8011929025490529E-4</v>
      </c>
      <c r="L4432" t="s">
        <v>154</v>
      </c>
      <c r="N4432" t="s">
        <v>262</v>
      </c>
      <c r="O4432" t="s">
        <v>342</v>
      </c>
      <c r="P4432">
        <v>6.7443596428548352E-4</v>
      </c>
      <c r="Q4432" t="s">
        <v>154</v>
      </c>
      <c r="S4432" t="s">
        <v>298</v>
      </c>
      <c r="T4432" t="s">
        <v>342</v>
      </c>
      <c r="U4432">
        <v>7.650731652693902E-4</v>
      </c>
      <c r="V4432" t="s">
        <v>154</v>
      </c>
    </row>
    <row r="4433" spans="9:22" x14ac:dyDescent="0.45">
      <c r="I4433" t="s">
        <v>188</v>
      </c>
      <c r="J4433" t="s">
        <v>460</v>
      </c>
      <c r="K4433">
        <v>1.3217443835557443E-4</v>
      </c>
      <c r="L4433" t="s">
        <v>154</v>
      </c>
      <c r="N4433" t="s">
        <v>262</v>
      </c>
      <c r="O4433" t="s">
        <v>460</v>
      </c>
      <c r="P4433">
        <v>6.4246800818553644E-4</v>
      </c>
      <c r="Q4433" t="s">
        <v>154</v>
      </c>
      <c r="S4433" t="s">
        <v>298</v>
      </c>
      <c r="T4433" t="s">
        <v>460</v>
      </c>
      <c r="U4433">
        <v>6.4554810540022882E-4</v>
      </c>
      <c r="V4433" t="s">
        <v>154</v>
      </c>
    </row>
    <row r="4434" spans="9:22" x14ac:dyDescent="0.45">
      <c r="I4434" t="s">
        <v>188</v>
      </c>
      <c r="J4434" t="s">
        <v>461</v>
      </c>
      <c r="K4434">
        <v>0</v>
      </c>
      <c r="L4434" t="s">
        <v>154</v>
      </c>
      <c r="N4434" t="s">
        <v>262</v>
      </c>
      <c r="O4434" t="s">
        <v>461</v>
      </c>
      <c r="P4434">
        <v>2.350306010393103E-3</v>
      </c>
      <c r="Q4434" t="s">
        <v>154</v>
      </c>
      <c r="S4434" t="s">
        <v>298</v>
      </c>
      <c r="T4434" t="s">
        <v>461</v>
      </c>
      <c r="U4434">
        <v>2.9050448389576805E-3</v>
      </c>
      <c r="V4434" t="s">
        <v>154</v>
      </c>
    </row>
    <row r="4435" spans="9:22" x14ac:dyDescent="0.45">
      <c r="I4435" t="s">
        <v>188</v>
      </c>
      <c r="J4435" t="s">
        <v>157</v>
      </c>
      <c r="K4435">
        <v>0</v>
      </c>
      <c r="L4435" t="s">
        <v>154</v>
      </c>
      <c r="N4435" t="s">
        <v>262</v>
      </c>
      <c r="O4435" t="s">
        <v>157</v>
      </c>
      <c r="P4435">
        <v>1.4583599472496019E-2</v>
      </c>
      <c r="Q4435" t="s">
        <v>154</v>
      </c>
      <c r="S4435" t="s">
        <v>298</v>
      </c>
      <c r="T4435" t="s">
        <v>157</v>
      </c>
      <c r="U4435">
        <v>1.7249620046251812E-2</v>
      </c>
      <c r="V4435" t="s">
        <v>154</v>
      </c>
    </row>
    <row r="4436" spans="9:22" x14ac:dyDescent="0.45">
      <c r="I4436" t="s">
        <v>188</v>
      </c>
      <c r="J4436" t="s">
        <v>158</v>
      </c>
      <c r="K4436">
        <v>3.0006534354430728E-4</v>
      </c>
      <c r="L4436" t="s">
        <v>154</v>
      </c>
      <c r="N4436" t="s">
        <v>262</v>
      </c>
      <c r="O4436" t="s">
        <v>158</v>
      </c>
      <c r="P4436">
        <v>2.0255888025765491E-3</v>
      </c>
      <c r="Q4436" t="s">
        <v>154</v>
      </c>
      <c r="S4436" t="s">
        <v>298</v>
      </c>
      <c r="T4436" t="s">
        <v>158</v>
      </c>
      <c r="U4436">
        <v>2.4750901785766848E-3</v>
      </c>
      <c r="V4436" t="s">
        <v>154</v>
      </c>
    </row>
    <row r="4437" spans="9:22" x14ac:dyDescent="0.45">
      <c r="I4437" t="s">
        <v>188</v>
      </c>
      <c r="J4437" t="s">
        <v>159</v>
      </c>
      <c r="K4437">
        <v>7.5770433069684707E-4</v>
      </c>
      <c r="L4437" t="s">
        <v>154</v>
      </c>
      <c r="N4437" t="s">
        <v>262</v>
      </c>
      <c r="O4437" t="s">
        <v>159</v>
      </c>
      <c r="P4437">
        <v>2.0417245930419085E-3</v>
      </c>
      <c r="Q4437" t="s">
        <v>154</v>
      </c>
      <c r="S4437" t="s">
        <v>298</v>
      </c>
      <c r="T4437" t="s">
        <v>159</v>
      </c>
      <c r="U4437">
        <v>2.5645743175075003E-3</v>
      </c>
      <c r="V4437" t="s">
        <v>154</v>
      </c>
    </row>
    <row r="4438" spans="9:22" x14ac:dyDescent="0.45">
      <c r="I4438" t="s">
        <v>188</v>
      </c>
      <c r="J4438" t="s">
        <v>326</v>
      </c>
      <c r="K4438">
        <v>1.2282145965195751E-2</v>
      </c>
      <c r="L4438" t="s">
        <v>154</v>
      </c>
      <c r="N4438" t="s">
        <v>262</v>
      </c>
      <c r="O4438" t="s">
        <v>326</v>
      </c>
      <c r="P4438">
        <v>1.6312101068713614E-2</v>
      </c>
      <c r="Q4438" t="s">
        <v>154</v>
      </c>
      <c r="S4438" t="s">
        <v>298</v>
      </c>
      <c r="T4438" t="s">
        <v>326</v>
      </c>
      <c r="U4438">
        <v>2.092492423997034E-2</v>
      </c>
      <c r="V4438" t="s">
        <v>154</v>
      </c>
    </row>
    <row r="4439" spans="9:22" x14ac:dyDescent="0.45">
      <c r="I4439" t="s">
        <v>188</v>
      </c>
      <c r="J4439" t="s">
        <v>327</v>
      </c>
      <c r="K4439">
        <v>1.2528961472158383E-3</v>
      </c>
      <c r="L4439" t="s">
        <v>154</v>
      </c>
      <c r="N4439" t="s">
        <v>262</v>
      </c>
      <c r="O4439" t="s">
        <v>327</v>
      </c>
      <c r="P4439">
        <v>2.4217440878799255E-3</v>
      </c>
      <c r="Q4439" t="s">
        <v>154</v>
      </c>
      <c r="S4439" t="s">
        <v>298</v>
      </c>
      <c r="T4439" t="s">
        <v>327</v>
      </c>
      <c r="U4439">
        <v>3.0682234854303224E-3</v>
      </c>
      <c r="V4439" t="s">
        <v>154</v>
      </c>
    </row>
    <row r="4440" spans="9:22" x14ac:dyDescent="0.45">
      <c r="I4440" t="s">
        <v>188</v>
      </c>
      <c r="J4440" t="s">
        <v>343</v>
      </c>
      <c r="K4440">
        <v>9.2514860138817134E-4</v>
      </c>
      <c r="L4440" t="s">
        <v>154</v>
      </c>
      <c r="N4440" t="s">
        <v>262</v>
      </c>
      <c r="O4440" t="s">
        <v>343</v>
      </c>
      <c r="P4440">
        <v>2.4042531183936524E-3</v>
      </c>
      <c r="Q4440" t="s">
        <v>154</v>
      </c>
      <c r="S4440" t="s">
        <v>298</v>
      </c>
      <c r="T4440" t="s">
        <v>343</v>
      </c>
      <c r="U4440">
        <v>2.969883231583953E-3</v>
      </c>
      <c r="V4440" t="s">
        <v>154</v>
      </c>
    </row>
    <row r="4441" spans="9:22" x14ac:dyDescent="0.45">
      <c r="I4441" t="s">
        <v>188</v>
      </c>
      <c r="J4441" t="s">
        <v>462</v>
      </c>
      <c r="K4441">
        <v>4.6152182133141559E-4</v>
      </c>
      <c r="L4441" t="s">
        <v>154</v>
      </c>
      <c r="N4441" t="s">
        <v>262</v>
      </c>
      <c r="O4441" t="s">
        <v>462</v>
      </c>
      <c r="P4441">
        <v>2.3119502766942475E-3</v>
      </c>
      <c r="Q4441" t="s">
        <v>154</v>
      </c>
      <c r="S4441" t="s">
        <v>298</v>
      </c>
      <c r="T4441" t="s">
        <v>462</v>
      </c>
      <c r="U4441">
        <v>2.8774605543473667E-3</v>
      </c>
      <c r="V4441" t="s">
        <v>154</v>
      </c>
    </row>
    <row r="4442" spans="9:22" x14ac:dyDescent="0.45">
      <c r="I4442" t="s">
        <v>188</v>
      </c>
      <c r="J4442" t="s">
        <v>463</v>
      </c>
      <c r="K4442">
        <v>0</v>
      </c>
      <c r="L4442" t="s">
        <v>154</v>
      </c>
      <c r="N4442" t="s">
        <v>262</v>
      </c>
      <c r="O4442" t="s">
        <v>463</v>
      </c>
      <c r="P4442">
        <v>1.0198281620678247E-2</v>
      </c>
      <c r="Q4442" t="s">
        <v>154</v>
      </c>
      <c r="S4442" t="s">
        <v>298</v>
      </c>
      <c r="T4442" t="s">
        <v>463</v>
      </c>
      <c r="U4442">
        <v>1.2917729993202063E-2</v>
      </c>
      <c r="V4442" t="s">
        <v>154</v>
      </c>
    </row>
    <row r="4443" spans="9:22" x14ac:dyDescent="0.45">
      <c r="I4443" t="s">
        <v>188</v>
      </c>
      <c r="J4443" t="s">
        <v>160</v>
      </c>
      <c r="K4443">
        <v>0</v>
      </c>
      <c r="L4443" t="s">
        <v>154</v>
      </c>
      <c r="N4443" t="s">
        <v>262</v>
      </c>
      <c r="O4443" t="s">
        <v>160</v>
      </c>
      <c r="P4443">
        <v>1.5030543821400649E-2</v>
      </c>
      <c r="Q4443" t="s">
        <v>154</v>
      </c>
      <c r="S4443" t="s">
        <v>298</v>
      </c>
      <c r="T4443" t="s">
        <v>160</v>
      </c>
      <c r="U4443">
        <v>1.782326971816391E-2</v>
      </c>
      <c r="V4443" t="s">
        <v>154</v>
      </c>
    </row>
    <row r="4444" spans="9:22" x14ac:dyDescent="0.45">
      <c r="I4444" t="s">
        <v>188</v>
      </c>
      <c r="J4444" t="s">
        <v>161</v>
      </c>
      <c r="K4444">
        <v>5.1014145668544497E-4</v>
      </c>
      <c r="L4444" t="s">
        <v>154</v>
      </c>
      <c r="N4444" t="s">
        <v>262</v>
      </c>
      <c r="O4444" t="s">
        <v>161</v>
      </c>
      <c r="P4444">
        <v>1.9322619161367452E-3</v>
      </c>
      <c r="Q4444" t="s">
        <v>154</v>
      </c>
      <c r="S4444" t="s">
        <v>298</v>
      </c>
      <c r="T4444" t="s">
        <v>161</v>
      </c>
      <c r="U4444">
        <v>2.2046763478158881E-3</v>
      </c>
      <c r="V4444" t="s">
        <v>154</v>
      </c>
    </row>
    <row r="4445" spans="9:22" x14ac:dyDescent="0.45">
      <c r="I4445" t="s">
        <v>188</v>
      </c>
      <c r="J4445" t="s">
        <v>162</v>
      </c>
      <c r="K4445">
        <v>1.0559161215891828E-3</v>
      </c>
      <c r="L4445" t="s">
        <v>154</v>
      </c>
      <c r="N4445" t="s">
        <v>262</v>
      </c>
      <c r="O4445" t="s">
        <v>162</v>
      </c>
      <c r="P4445">
        <v>1.9275265113186705E-3</v>
      </c>
      <c r="Q4445" t="s">
        <v>154</v>
      </c>
      <c r="S4445" t="s">
        <v>298</v>
      </c>
      <c r="T4445" t="s">
        <v>162</v>
      </c>
      <c r="U4445">
        <v>2.2762961856655716E-3</v>
      </c>
      <c r="V4445" t="s">
        <v>154</v>
      </c>
    </row>
    <row r="4446" spans="9:22" x14ac:dyDescent="0.45">
      <c r="I4446" t="s">
        <v>188</v>
      </c>
      <c r="J4446" t="s">
        <v>328</v>
      </c>
      <c r="K4446">
        <v>1.4020962099333997E-2</v>
      </c>
      <c r="L4446" t="s">
        <v>154</v>
      </c>
      <c r="N4446" t="s">
        <v>262</v>
      </c>
      <c r="O4446" t="s">
        <v>328</v>
      </c>
      <c r="P4446">
        <v>1.4883281156719209E-2</v>
      </c>
      <c r="Q4446" t="s">
        <v>154</v>
      </c>
      <c r="S4446" t="s">
        <v>298</v>
      </c>
      <c r="T4446" t="s">
        <v>328</v>
      </c>
      <c r="U4446">
        <v>1.7754237391862163E-2</v>
      </c>
      <c r="V4446" t="s">
        <v>154</v>
      </c>
    </row>
    <row r="4447" spans="9:22" x14ac:dyDescent="0.45">
      <c r="I4447" t="s">
        <v>188</v>
      </c>
      <c r="J4447" t="s">
        <v>329</v>
      </c>
      <c r="K4447">
        <v>1.5245817620316376E-3</v>
      </c>
      <c r="L4447" t="s">
        <v>154</v>
      </c>
      <c r="N4447" t="s">
        <v>262</v>
      </c>
      <c r="O4447" t="s">
        <v>329</v>
      </c>
      <c r="P4447">
        <v>2.3916552378000599E-3</v>
      </c>
      <c r="Q4447" t="s">
        <v>154</v>
      </c>
      <c r="S4447" t="s">
        <v>298</v>
      </c>
      <c r="T4447" t="s">
        <v>329</v>
      </c>
      <c r="U4447">
        <v>2.4346956398984825E-3</v>
      </c>
      <c r="V4447" t="s">
        <v>154</v>
      </c>
    </row>
    <row r="4448" spans="9:22" x14ac:dyDescent="0.45">
      <c r="I4448" t="s">
        <v>188</v>
      </c>
      <c r="J4448" t="s">
        <v>344</v>
      </c>
      <c r="K4448">
        <v>1.0083968233220459E-3</v>
      </c>
      <c r="L4448" t="s">
        <v>154</v>
      </c>
      <c r="N4448" t="s">
        <v>262</v>
      </c>
      <c r="O4448" t="s">
        <v>344</v>
      </c>
      <c r="P4448">
        <v>2.1786554037688971E-3</v>
      </c>
      <c r="Q4448" t="s">
        <v>154</v>
      </c>
      <c r="S4448" t="s">
        <v>298</v>
      </c>
      <c r="T4448" t="s">
        <v>344</v>
      </c>
      <c r="U4448">
        <v>2.2102139512512132E-3</v>
      </c>
      <c r="V4448" t="s">
        <v>154</v>
      </c>
    </row>
    <row r="4449" spans="9:22" x14ac:dyDescent="0.45">
      <c r="I4449" t="s">
        <v>188</v>
      </c>
      <c r="J4449" t="s">
        <v>464</v>
      </c>
      <c r="K4449">
        <v>4.8228999455080559E-4</v>
      </c>
      <c r="L4449" t="s">
        <v>154</v>
      </c>
      <c r="N4449" t="s">
        <v>262</v>
      </c>
      <c r="O4449" t="s">
        <v>464</v>
      </c>
      <c r="P4449">
        <v>2.0985874399793388E-3</v>
      </c>
      <c r="Q4449" t="s">
        <v>154</v>
      </c>
      <c r="S4449" t="s">
        <v>298</v>
      </c>
      <c r="T4449" t="s">
        <v>464</v>
      </c>
      <c r="U4449">
        <v>1.9782616333395369E-3</v>
      </c>
      <c r="V4449" t="s">
        <v>154</v>
      </c>
    </row>
    <row r="4450" spans="9:22" x14ac:dyDescent="0.45">
      <c r="I4450" t="s">
        <v>188</v>
      </c>
      <c r="J4450" t="s">
        <v>465</v>
      </c>
      <c r="K4450">
        <v>0</v>
      </c>
      <c r="L4450" t="s">
        <v>154</v>
      </c>
      <c r="N4450" t="s">
        <v>262</v>
      </c>
      <c r="O4450" t="s">
        <v>465</v>
      </c>
      <c r="P4450">
        <v>9.1255885091873403E-3</v>
      </c>
      <c r="Q4450" t="s">
        <v>154</v>
      </c>
      <c r="S4450" t="s">
        <v>298</v>
      </c>
      <c r="T4450" t="s">
        <v>465</v>
      </c>
      <c r="U4450">
        <v>9.5451649899433826E-3</v>
      </c>
      <c r="V4450" t="s">
        <v>154</v>
      </c>
    </row>
    <row r="4451" spans="9:22" x14ac:dyDescent="0.45">
      <c r="I4451" t="s">
        <v>188</v>
      </c>
      <c r="J4451" t="s">
        <v>163</v>
      </c>
      <c r="K4451">
        <v>0</v>
      </c>
      <c r="L4451" t="s">
        <v>154</v>
      </c>
      <c r="N4451" t="s">
        <v>262</v>
      </c>
      <c r="O4451" t="s">
        <v>163</v>
      </c>
      <c r="P4451">
        <v>7.4446237466799332E-3</v>
      </c>
      <c r="Q4451" t="s">
        <v>154</v>
      </c>
      <c r="S4451" t="s">
        <v>298</v>
      </c>
      <c r="T4451" t="s">
        <v>163</v>
      </c>
      <c r="U4451">
        <v>5.4488459854469175E-3</v>
      </c>
      <c r="V4451" t="s">
        <v>154</v>
      </c>
    </row>
    <row r="4452" spans="9:22" x14ac:dyDescent="0.45">
      <c r="I4452" t="s">
        <v>188</v>
      </c>
      <c r="J4452" t="s">
        <v>164</v>
      </c>
      <c r="K4452">
        <v>6.8532892118841702E-4</v>
      </c>
      <c r="L4452" t="s">
        <v>154</v>
      </c>
      <c r="N4452" t="s">
        <v>262</v>
      </c>
      <c r="O4452" t="s">
        <v>164</v>
      </c>
      <c r="P4452">
        <v>9.6688323240154384E-4</v>
      </c>
      <c r="Q4452" t="s">
        <v>154</v>
      </c>
      <c r="S4452" t="s">
        <v>298</v>
      </c>
      <c r="T4452" t="s">
        <v>164</v>
      </c>
      <c r="U4452">
        <v>6.4200330020866623E-4</v>
      </c>
      <c r="V4452" t="s">
        <v>154</v>
      </c>
    </row>
    <row r="4453" spans="9:22" x14ac:dyDescent="0.45">
      <c r="I4453" t="s">
        <v>188</v>
      </c>
      <c r="J4453" t="s">
        <v>165</v>
      </c>
      <c r="K4453">
        <v>1.2470779240258234E-3</v>
      </c>
      <c r="L4453" t="s">
        <v>154</v>
      </c>
      <c r="N4453" t="s">
        <v>262</v>
      </c>
      <c r="O4453" t="s">
        <v>165</v>
      </c>
      <c r="P4453">
        <v>8.3329863120839838E-4</v>
      </c>
      <c r="Q4453" t="s">
        <v>154</v>
      </c>
      <c r="S4453" t="s">
        <v>298</v>
      </c>
      <c r="T4453" t="s">
        <v>165</v>
      </c>
      <c r="U4453">
        <v>6.3199540865388969E-4</v>
      </c>
      <c r="V4453" t="s">
        <v>154</v>
      </c>
    </row>
    <row r="4454" spans="9:22" x14ac:dyDescent="0.45">
      <c r="I4454" t="s">
        <v>188</v>
      </c>
      <c r="J4454" t="s">
        <v>330</v>
      </c>
      <c r="K4454">
        <v>1.4919409987634405E-2</v>
      </c>
      <c r="L4454" t="s">
        <v>154</v>
      </c>
      <c r="N4454" t="s">
        <v>262</v>
      </c>
      <c r="O4454" t="s">
        <v>330</v>
      </c>
      <c r="P4454">
        <v>6.3380269387675568E-3</v>
      </c>
      <c r="Q4454" t="s">
        <v>154</v>
      </c>
      <c r="S4454" t="s">
        <v>298</v>
      </c>
      <c r="T4454" t="s">
        <v>330</v>
      </c>
      <c r="U4454">
        <v>5.9353986306129244E-3</v>
      </c>
      <c r="V4454" t="s">
        <v>154</v>
      </c>
    </row>
    <row r="4455" spans="9:22" x14ac:dyDescent="0.45">
      <c r="I4455" t="s">
        <v>188</v>
      </c>
      <c r="J4455" t="s">
        <v>331</v>
      </c>
      <c r="K4455">
        <v>1.8373348094309944E-3</v>
      </c>
      <c r="L4455" t="s">
        <v>154</v>
      </c>
      <c r="N4455" t="s">
        <v>262</v>
      </c>
      <c r="O4455" t="s">
        <v>331</v>
      </c>
      <c r="P4455">
        <v>1.1565400634482824E-3</v>
      </c>
      <c r="Q4455" t="s">
        <v>154</v>
      </c>
      <c r="S4455" t="s">
        <v>298</v>
      </c>
      <c r="T4455" t="s">
        <v>331</v>
      </c>
      <c r="U4455">
        <v>8.3085313746343657E-4</v>
      </c>
      <c r="V4455" t="s">
        <v>154</v>
      </c>
    </row>
    <row r="4456" spans="9:22" x14ac:dyDescent="0.45">
      <c r="I4456" t="s">
        <v>188</v>
      </c>
      <c r="J4456" t="s">
        <v>345</v>
      </c>
      <c r="K4456">
        <v>1.4529621866749582E-3</v>
      </c>
      <c r="L4456" t="s">
        <v>154</v>
      </c>
      <c r="N4456" t="s">
        <v>262</v>
      </c>
      <c r="O4456" t="s">
        <v>345</v>
      </c>
      <c r="P4456">
        <v>1.0392392701545692E-3</v>
      </c>
      <c r="Q4456" t="s">
        <v>154</v>
      </c>
      <c r="S4456" t="s">
        <v>298</v>
      </c>
      <c r="T4456" t="s">
        <v>345</v>
      </c>
      <c r="U4456">
        <v>7.0620963211289421E-4</v>
      </c>
      <c r="V4456" t="s">
        <v>154</v>
      </c>
    </row>
    <row r="4457" spans="9:22" x14ac:dyDescent="0.45">
      <c r="I4457" t="s">
        <v>188</v>
      </c>
      <c r="J4457" t="s">
        <v>466</v>
      </c>
      <c r="K4457">
        <v>8.5782050118675716E-4</v>
      </c>
      <c r="L4457" t="s">
        <v>154</v>
      </c>
      <c r="N4457" t="s">
        <v>262</v>
      </c>
      <c r="O4457" t="s">
        <v>466</v>
      </c>
      <c r="P4457">
        <v>1.1534727950535553E-3</v>
      </c>
      <c r="Q4457" t="s">
        <v>154</v>
      </c>
      <c r="S4457" t="s">
        <v>298</v>
      </c>
      <c r="T4457" t="s">
        <v>466</v>
      </c>
      <c r="U4457">
        <v>6.2264117802087208E-4</v>
      </c>
      <c r="V4457" t="s">
        <v>154</v>
      </c>
    </row>
    <row r="4458" spans="9:22" x14ac:dyDescent="0.45">
      <c r="I4458" t="s">
        <v>188</v>
      </c>
      <c r="J4458" t="s">
        <v>467</v>
      </c>
      <c r="K4458">
        <v>0</v>
      </c>
      <c r="L4458" t="s">
        <v>154</v>
      </c>
      <c r="N4458" t="s">
        <v>262</v>
      </c>
      <c r="O4458" t="s">
        <v>467</v>
      </c>
      <c r="P4458">
        <v>5.2109692934531786E-3</v>
      </c>
      <c r="Q4458" t="s">
        <v>154</v>
      </c>
      <c r="S4458" t="s">
        <v>298</v>
      </c>
      <c r="T4458" t="s">
        <v>467</v>
      </c>
      <c r="U4458">
        <v>2.5320484880662335E-3</v>
      </c>
      <c r="V4458" t="s">
        <v>154</v>
      </c>
    </row>
    <row r="4459" spans="9:22" x14ac:dyDescent="0.45">
      <c r="I4459" t="s">
        <v>188</v>
      </c>
      <c r="J4459" t="s">
        <v>332</v>
      </c>
      <c r="K4459">
        <v>0</v>
      </c>
      <c r="L4459" t="s">
        <v>154</v>
      </c>
      <c r="N4459" t="s">
        <v>262</v>
      </c>
      <c r="O4459" t="s">
        <v>332</v>
      </c>
      <c r="P4459">
        <v>4.0750268287320056E-3</v>
      </c>
      <c r="Q4459" t="s">
        <v>154</v>
      </c>
      <c r="S4459" t="s">
        <v>298</v>
      </c>
      <c r="T4459" t="s">
        <v>332</v>
      </c>
      <c r="U4459">
        <v>8.2703093763337038E-3</v>
      </c>
      <c r="V4459" t="s">
        <v>154</v>
      </c>
    </row>
    <row r="4460" spans="9:22" x14ac:dyDescent="0.45">
      <c r="I4460" t="s">
        <v>188</v>
      </c>
      <c r="J4460" t="s">
        <v>333</v>
      </c>
      <c r="K4460">
        <v>9.328442232660562E-4</v>
      </c>
      <c r="L4460" t="s">
        <v>154</v>
      </c>
      <c r="N4460" t="s">
        <v>262</v>
      </c>
      <c r="O4460" t="s">
        <v>333</v>
      </c>
      <c r="P4460">
        <v>5.6133094037900022E-4</v>
      </c>
      <c r="Q4460" t="s">
        <v>154</v>
      </c>
      <c r="S4460" t="s">
        <v>298</v>
      </c>
      <c r="T4460" t="s">
        <v>333</v>
      </c>
      <c r="U4460">
        <v>1.2184953292093659E-3</v>
      </c>
      <c r="V4460" t="s">
        <v>154</v>
      </c>
    </row>
    <row r="4461" spans="9:22" x14ac:dyDescent="0.45">
      <c r="I4461" t="s">
        <v>188</v>
      </c>
      <c r="J4461" t="s">
        <v>334</v>
      </c>
      <c r="K4461">
        <v>1.7174779774680024E-3</v>
      </c>
      <c r="L4461" t="s">
        <v>154</v>
      </c>
      <c r="N4461" t="s">
        <v>262</v>
      </c>
      <c r="O4461" t="s">
        <v>334</v>
      </c>
      <c r="P4461">
        <v>5.3366894109364718E-4</v>
      </c>
      <c r="Q4461" t="s">
        <v>154</v>
      </c>
      <c r="S4461" t="s">
        <v>298</v>
      </c>
      <c r="T4461" t="s">
        <v>334</v>
      </c>
      <c r="U4461">
        <v>1.2878559670980437E-3</v>
      </c>
      <c r="V4461" t="s">
        <v>154</v>
      </c>
    </row>
    <row r="4462" spans="9:22" x14ac:dyDescent="0.45">
      <c r="I4462" t="s">
        <v>188</v>
      </c>
      <c r="J4462" t="s">
        <v>335</v>
      </c>
      <c r="K4462">
        <v>2.2657352950613215E-2</v>
      </c>
      <c r="L4462" t="s">
        <v>154</v>
      </c>
      <c r="N4462" t="s">
        <v>262</v>
      </c>
      <c r="O4462" t="s">
        <v>335</v>
      </c>
      <c r="P4462">
        <v>3.7773869077773101E-3</v>
      </c>
      <c r="Q4462" t="s">
        <v>154</v>
      </c>
      <c r="S4462" t="s">
        <v>298</v>
      </c>
      <c r="T4462" t="s">
        <v>335</v>
      </c>
      <c r="U4462">
        <v>9.0531269226654509E-3</v>
      </c>
      <c r="V4462" t="s">
        <v>154</v>
      </c>
    </row>
    <row r="4463" spans="9:22" x14ac:dyDescent="0.45">
      <c r="I4463" t="s">
        <v>188</v>
      </c>
      <c r="J4463" t="s">
        <v>336</v>
      </c>
      <c r="K4463">
        <v>2.46599029109895E-3</v>
      </c>
      <c r="L4463" t="s">
        <v>154</v>
      </c>
      <c r="N4463" t="s">
        <v>262</v>
      </c>
      <c r="O4463" t="s">
        <v>336</v>
      </c>
      <c r="P4463">
        <v>5.6751103984845172E-4</v>
      </c>
      <c r="Q4463" t="s">
        <v>154</v>
      </c>
      <c r="S4463" t="s">
        <v>298</v>
      </c>
      <c r="T4463" t="s">
        <v>336</v>
      </c>
      <c r="U4463">
        <v>1.18573485373967E-3</v>
      </c>
      <c r="V4463" t="s">
        <v>154</v>
      </c>
    </row>
    <row r="4464" spans="9:22" x14ac:dyDescent="0.45">
      <c r="I4464" t="s">
        <v>188</v>
      </c>
      <c r="J4464" t="s">
        <v>346</v>
      </c>
      <c r="K4464">
        <v>2.040146708130471E-3</v>
      </c>
      <c r="L4464" t="s">
        <v>154</v>
      </c>
      <c r="N4464" t="s">
        <v>262</v>
      </c>
      <c r="O4464" t="s">
        <v>346</v>
      </c>
      <c r="P4464">
        <v>5.6159268578485227E-4</v>
      </c>
      <c r="Q4464" t="s">
        <v>154</v>
      </c>
      <c r="S4464" t="s">
        <v>298</v>
      </c>
      <c r="T4464" t="s">
        <v>346</v>
      </c>
      <c r="U4464">
        <v>9.5010818600888198E-4</v>
      </c>
      <c r="V4464" t="s">
        <v>154</v>
      </c>
    </row>
    <row r="4465" spans="9:22" x14ac:dyDescent="0.45">
      <c r="I4465" t="s">
        <v>188</v>
      </c>
      <c r="J4465" t="s">
        <v>468</v>
      </c>
      <c r="K4465">
        <v>1.1758958294412053E-3</v>
      </c>
      <c r="L4465" t="s">
        <v>154</v>
      </c>
      <c r="N4465" t="s">
        <v>262</v>
      </c>
      <c r="O4465" t="s">
        <v>468</v>
      </c>
      <c r="P4465">
        <v>4.7321110315978211E-4</v>
      </c>
      <c r="Q4465" t="s">
        <v>154</v>
      </c>
      <c r="S4465" t="s">
        <v>298</v>
      </c>
      <c r="T4465" t="s">
        <v>468</v>
      </c>
      <c r="U4465">
        <v>7.7359163183342446E-4</v>
      </c>
      <c r="V4465" t="s">
        <v>154</v>
      </c>
    </row>
    <row r="4466" spans="9:22" x14ac:dyDescent="0.45">
      <c r="I4466" t="s">
        <v>188</v>
      </c>
      <c r="J4466" t="s">
        <v>469</v>
      </c>
      <c r="K4466">
        <v>0</v>
      </c>
      <c r="L4466" t="s">
        <v>154</v>
      </c>
      <c r="N4466" t="s">
        <v>262</v>
      </c>
      <c r="O4466" t="s">
        <v>469</v>
      </c>
      <c r="P4466">
        <v>1.9182610794020707E-3</v>
      </c>
      <c r="Q4466" t="s">
        <v>154</v>
      </c>
      <c r="S4466" t="s">
        <v>298</v>
      </c>
      <c r="T4466" t="s">
        <v>469</v>
      </c>
      <c r="U4466">
        <v>4.282953084218259E-3</v>
      </c>
      <c r="V4466" t="s">
        <v>154</v>
      </c>
    </row>
    <row r="4467" spans="9:22" x14ac:dyDescent="0.45">
      <c r="I4467" t="s">
        <v>188</v>
      </c>
      <c r="J4467" t="s">
        <v>347</v>
      </c>
      <c r="K4467">
        <v>0</v>
      </c>
      <c r="L4467" t="s">
        <v>154</v>
      </c>
      <c r="N4467" t="s">
        <v>262</v>
      </c>
      <c r="O4467" t="s">
        <v>347</v>
      </c>
      <c r="P4467">
        <v>1.7955155751743729E-3</v>
      </c>
      <c r="Q4467" t="s">
        <v>154</v>
      </c>
      <c r="S4467" t="s">
        <v>298</v>
      </c>
      <c r="T4467" t="s">
        <v>347</v>
      </c>
      <c r="U4467">
        <v>5.9838689373089822E-4</v>
      </c>
      <c r="V4467" t="s">
        <v>154</v>
      </c>
    </row>
    <row r="4468" spans="9:22" x14ac:dyDescent="0.45">
      <c r="I4468" t="s">
        <v>188</v>
      </c>
      <c r="J4468" t="s">
        <v>348</v>
      </c>
      <c r="K4468">
        <v>7.8275380209461649E-4</v>
      </c>
      <c r="L4468" t="s">
        <v>154</v>
      </c>
      <c r="N4468" t="s">
        <v>262</v>
      </c>
      <c r="O4468" t="s">
        <v>348</v>
      </c>
      <c r="P4468">
        <v>2.7130663791941973E-4</v>
      </c>
      <c r="Q4468" t="s">
        <v>154</v>
      </c>
      <c r="S4468" t="s">
        <v>298</v>
      </c>
      <c r="T4468" t="s">
        <v>348</v>
      </c>
      <c r="U4468">
        <v>7.0240694826534692E-5</v>
      </c>
      <c r="V4468" t="s">
        <v>154</v>
      </c>
    </row>
    <row r="4469" spans="9:22" x14ac:dyDescent="0.45">
      <c r="I4469" t="s">
        <v>188</v>
      </c>
      <c r="J4469" t="s">
        <v>349</v>
      </c>
      <c r="K4469">
        <v>1.54099473663659E-3</v>
      </c>
      <c r="L4469" t="s">
        <v>154</v>
      </c>
      <c r="N4469" t="s">
        <v>262</v>
      </c>
      <c r="O4469" t="s">
        <v>349</v>
      </c>
      <c r="P4469">
        <v>2.5013114298290683E-4</v>
      </c>
      <c r="Q4469" t="s">
        <v>154</v>
      </c>
      <c r="S4469" t="s">
        <v>298</v>
      </c>
      <c r="T4469" t="s">
        <v>349</v>
      </c>
      <c r="U4469">
        <v>7.9435922652630717E-5</v>
      </c>
      <c r="V4469" t="s">
        <v>154</v>
      </c>
    </row>
    <row r="4470" spans="9:22" x14ac:dyDescent="0.45">
      <c r="I4470" t="s">
        <v>188</v>
      </c>
      <c r="J4470" t="s">
        <v>350</v>
      </c>
      <c r="K4470">
        <v>2.2458985104779033E-2</v>
      </c>
      <c r="L4470" t="s">
        <v>154</v>
      </c>
      <c r="N4470" t="s">
        <v>262</v>
      </c>
      <c r="O4470" t="s">
        <v>350</v>
      </c>
      <c r="P4470">
        <v>2.5109167743776837E-3</v>
      </c>
      <c r="Q4470" t="s">
        <v>154</v>
      </c>
      <c r="S4470" t="s">
        <v>298</v>
      </c>
      <c r="T4470" t="s">
        <v>350</v>
      </c>
      <c r="U4470">
        <v>6.0998131274684578E-4</v>
      </c>
      <c r="V4470" t="s">
        <v>154</v>
      </c>
    </row>
    <row r="4471" spans="9:22" x14ac:dyDescent="0.45">
      <c r="I4471" t="s">
        <v>188</v>
      </c>
      <c r="J4471" t="s">
        <v>351</v>
      </c>
      <c r="K4471">
        <v>2.2215460788079225E-3</v>
      </c>
      <c r="L4471" t="s">
        <v>154</v>
      </c>
      <c r="N4471" t="s">
        <v>262</v>
      </c>
      <c r="O4471" t="s">
        <v>351</v>
      </c>
      <c r="P4471">
        <v>4.1220606309405996E-4</v>
      </c>
      <c r="Q4471" t="s">
        <v>154</v>
      </c>
      <c r="S4471" t="s">
        <v>298</v>
      </c>
      <c r="T4471" t="s">
        <v>351</v>
      </c>
      <c r="U4471">
        <v>1.0182830008826296E-4</v>
      </c>
      <c r="V4471" t="s">
        <v>154</v>
      </c>
    </row>
    <row r="4472" spans="9:22" x14ac:dyDescent="0.45">
      <c r="I4472" t="s">
        <v>188</v>
      </c>
      <c r="J4472" t="s">
        <v>352</v>
      </c>
      <c r="K4472">
        <v>1.4654140815422349E-3</v>
      </c>
      <c r="L4472" t="s">
        <v>154</v>
      </c>
      <c r="N4472" t="s">
        <v>262</v>
      </c>
      <c r="O4472" t="s">
        <v>352</v>
      </c>
      <c r="P4472">
        <v>4.32553074467509E-4</v>
      </c>
      <c r="Q4472" t="s">
        <v>154</v>
      </c>
      <c r="S4472" t="s">
        <v>298</v>
      </c>
      <c r="T4472" t="s">
        <v>352</v>
      </c>
      <c r="U4472">
        <v>1.2057305758198809E-4</v>
      </c>
      <c r="V4472" t="s">
        <v>154</v>
      </c>
    </row>
    <row r="4473" spans="9:22" x14ac:dyDescent="0.45">
      <c r="I4473" t="s">
        <v>188</v>
      </c>
      <c r="J4473" t="s">
        <v>470</v>
      </c>
      <c r="K4473">
        <v>6.9529554465481351E-4</v>
      </c>
      <c r="L4473" t="s">
        <v>154</v>
      </c>
      <c r="N4473" t="s">
        <v>262</v>
      </c>
      <c r="O4473" t="s">
        <v>470</v>
      </c>
      <c r="P4473">
        <v>3.3136490789460878E-4</v>
      </c>
      <c r="Q4473" t="s">
        <v>154</v>
      </c>
      <c r="S4473" t="s">
        <v>298</v>
      </c>
      <c r="T4473" t="s">
        <v>470</v>
      </c>
      <c r="U4473">
        <v>1.484305814815907E-4</v>
      </c>
      <c r="V4473" t="s">
        <v>154</v>
      </c>
    </row>
    <row r="4474" spans="9:22" x14ac:dyDescent="0.45">
      <c r="I4474" t="s">
        <v>188</v>
      </c>
      <c r="J4474" t="s">
        <v>471</v>
      </c>
      <c r="K4474">
        <v>0</v>
      </c>
      <c r="L4474" t="s">
        <v>154</v>
      </c>
      <c r="N4474" t="s">
        <v>262</v>
      </c>
      <c r="O4474" t="s">
        <v>471</v>
      </c>
      <c r="P4474">
        <v>1.2271218280150086E-3</v>
      </c>
      <c r="Q4474" t="s">
        <v>154</v>
      </c>
      <c r="S4474" t="s">
        <v>298</v>
      </c>
      <c r="T4474" t="s">
        <v>471</v>
      </c>
      <c r="U4474">
        <v>8.2123278477497469E-4</v>
      </c>
      <c r="V4474" t="s">
        <v>154</v>
      </c>
    </row>
    <row r="4475" spans="9:22" x14ac:dyDescent="0.45">
      <c r="I4475" t="s">
        <v>188</v>
      </c>
      <c r="J4475" t="s">
        <v>359</v>
      </c>
      <c r="K4475">
        <v>0</v>
      </c>
      <c r="L4475" t="s">
        <v>154</v>
      </c>
      <c r="N4475" t="s">
        <v>262</v>
      </c>
      <c r="O4475" t="s">
        <v>359</v>
      </c>
      <c r="P4475">
        <v>1.4680632781759288E-2</v>
      </c>
      <c r="Q4475" t="s">
        <v>154</v>
      </c>
      <c r="S4475" t="s">
        <v>298</v>
      </c>
      <c r="T4475" t="s">
        <v>359</v>
      </c>
      <c r="U4475">
        <v>1.0740074525167894E-2</v>
      </c>
      <c r="V4475" t="s">
        <v>154</v>
      </c>
    </row>
    <row r="4476" spans="9:22" x14ac:dyDescent="0.45">
      <c r="I4476" t="s">
        <v>188</v>
      </c>
      <c r="J4476" t="s">
        <v>360</v>
      </c>
      <c r="K4476">
        <v>2.1075349872505379E-4</v>
      </c>
      <c r="L4476" t="s">
        <v>154</v>
      </c>
      <c r="N4476" t="s">
        <v>262</v>
      </c>
      <c r="O4476" t="s">
        <v>360</v>
      </c>
      <c r="P4476">
        <v>2.2858671545817394E-3</v>
      </c>
      <c r="Q4476" t="s">
        <v>154</v>
      </c>
      <c r="S4476" t="s">
        <v>298</v>
      </c>
      <c r="T4476" t="s">
        <v>360</v>
      </c>
      <c r="U4476">
        <v>1.6173957029312854E-3</v>
      </c>
      <c r="V4476" t="s">
        <v>154</v>
      </c>
    </row>
    <row r="4477" spans="9:22" x14ac:dyDescent="0.45">
      <c r="I4477" t="s">
        <v>188</v>
      </c>
      <c r="J4477" t="s">
        <v>361</v>
      </c>
      <c r="K4477">
        <v>5.5904380961306621E-4</v>
      </c>
      <c r="L4477" t="s">
        <v>154</v>
      </c>
      <c r="N4477" t="s">
        <v>262</v>
      </c>
      <c r="O4477" t="s">
        <v>361</v>
      </c>
      <c r="P4477">
        <v>2.2116984763378522E-3</v>
      </c>
      <c r="Q4477" t="s">
        <v>154</v>
      </c>
      <c r="S4477" t="s">
        <v>298</v>
      </c>
      <c r="T4477" t="s">
        <v>361</v>
      </c>
      <c r="U4477">
        <v>1.6541902137856704E-3</v>
      </c>
      <c r="V4477" t="s">
        <v>154</v>
      </c>
    </row>
    <row r="4478" spans="9:22" x14ac:dyDescent="0.45">
      <c r="I4478" t="s">
        <v>188</v>
      </c>
      <c r="J4478" t="s">
        <v>362</v>
      </c>
      <c r="K4478">
        <v>1.0440872954543207E-2</v>
      </c>
      <c r="L4478" t="s">
        <v>154</v>
      </c>
      <c r="N4478" t="s">
        <v>262</v>
      </c>
      <c r="O4478" t="s">
        <v>362</v>
      </c>
      <c r="P4478">
        <v>1.7732333047749939E-2</v>
      </c>
      <c r="Q4478" t="s">
        <v>154</v>
      </c>
      <c r="S4478" t="s">
        <v>298</v>
      </c>
      <c r="T4478" t="s">
        <v>362</v>
      </c>
      <c r="U4478">
        <v>1.3696808829026521E-2</v>
      </c>
      <c r="V4478" t="s">
        <v>154</v>
      </c>
    </row>
    <row r="4479" spans="9:22" x14ac:dyDescent="0.45">
      <c r="I4479" t="s">
        <v>188</v>
      </c>
      <c r="J4479" t="s">
        <v>363</v>
      </c>
      <c r="K4479">
        <v>9.6020865561990021E-4</v>
      </c>
      <c r="L4479" t="s">
        <v>154</v>
      </c>
      <c r="N4479" t="s">
        <v>262</v>
      </c>
      <c r="O4479" t="s">
        <v>363</v>
      </c>
      <c r="P4479">
        <v>2.8788224008489778E-3</v>
      </c>
      <c r="Q4479" t="s">
        <v>154</v>
      </c>
      <c r="S4479" t="s">
        <v>298</v>
      </c>
      <c r="T4479" t="s">
        <v>363</v>
      </c>
      <c r="U4479">
        <v>1.9084291206756389E-3</v>
      </c>
      <c r="V4479" t="s">
        <v>154</v>
      </c>
    </row>
    <row r="4480" spans="9:22" x14ac:dyDescent="0.45">
      <c r="I4480" t="s">
        <v>188</v>
      </c>
      <c r="J4480" t="s">
        <v>364</v>
      </c>
      <c r="K4480">
        <v>6.380466619407988E-4</v>
      </c>
      <c r="L4480" t="s">
        <v>154</v>
      </c>
      <c r="N4480" t="s">
        <v>262</v>
      </c>
      <c r="O4480" t="s">
        <v>364</v>
      </c>
      <c r="P4480">
        <v>2.8658408830392716E-3</v>
      </c>
      <c r="Q4480" t="s">
        <v>154</v>
      </c>
      <c r="S4480" t="s">
        <v>298</v>
      </c>
      <c r="T4480" t="s">
        <v>364</v>
      </c>
      <c r="U4480">
        <v>1.8075614784036831E-3</v>
      </c>
      <c r="V4480" t="s">
        <v>154</v>
      </c>
    </row>
    <row r="4481" spans="9:22" x14ac:dyDescent="0.45">
      <c r="I4481" t="s">
        <v>188</v>
      </c>
      <c r="J4481" t="s">
        <v>472</v>
      </c>
      <c r="K4481">
        <v>3.2706878199721933E-4</v>
      </c>
      <c r="L4481" t="s">
        <v>154</v>
      </c>
      <c r="N4481" t="s">
        <v>262</v>
      </c>
      <c r="O4481" t="s">
        <v>472</v>
      </c>
      <c r="P4481">
        <v>2.8131323099681582E-3</v>
      </c>
      <c r="Q4481" t="s">
        <v>154</v>
      </c>
      <c r="S4481" t="s">
        <v>298</v>
      </c>
      <c r="T4481" t="s">
        <v>472</v>
      </c>
      <c r="U4481">
        <v>1.699262438726503E-3</v>
      </c>
      <c r="V4481" t="s">
        <v>154</v>
      </c>
    </row>
    <row r="4482" spans="9:22" x14ac:dyDescent="0.45">
      <c r="I4482" t="s">
        <v>188</v>
      </c>
      <c r="J4482" t="s">
        <v>473</v>
      </c>
      <c r="K4482">
        <v>0</v>
      </c>
      <c r="L4482" t="s">
        <v>154</v>
      </c>
      <c r="N4482" t="s">
        <v>262</v>
      </c>
      <c r="O4482" t="s">
        <v>473</v>
      </c>
      <c r="P4482">
        <v>1.219917302795479E-2</v>
      </c>
      <c r="Q4482" t="s">
        <v>154</v>
      </c>
      <c r="S4482" t="s">
        <v>298</v>
      </c>
      <c r="T4482" t="s">
        <v>473</v>
      </c>
      <c r="U4482">
        <v>8.5656276210614602E-3</v>
      </c>
      <c r="V4482" t="s">
        <v>154</v>
      </c>
    </row>
    <row r="4483" spans="9:22" x14ac:dyDescent="0.45">
      <c r="I4483" t="s">
        <v>188</v>
      </c>
      <c r="J4483" t="s">
        <v>365</v>
      </c>
      <c r="K4483">
        <v>0</v>
      </c>
      <c r="L4483" t="s">
        <v>154</v>
      </c>
      <c r="N4483" t="s">
        <v>262</v>
      </c>
      <c r="O4483" t="s">
        <v>365</v>
      </c>
      <c r="P4483">
        <v>2.7375489582036793E-2</v>
      </c>
      <c r="Q4483" t="s">
        <v>154</v>
      </c>
      <c r="S4483" t="s">
        <v>298</v>
      </c>
      <c r="T4483" t="s">
        <v>365</v>
      </c>
      <c r="U4483">
        <v>1.0578750256529625E-2</v>
      </c>
      <c r="V4483" t="s">
        <v>154</v>
      </c>
    </row>
    <row r="4484" spans="9:22" x14ac:dyDescent="0.45">
      <c r="I4484" t="s">
        <v>188</v>
      </c>
      <c r="J4484" t="s">
        <v>366</v>
      </c>
      <c r="K4484">
        <v>1.0771710515365591E-3</v>
      </c>
      <c r="L4484" t="s">
        <v>154</v>
      </c>
      <c r="N4484" t="s">
        <v>262</v>
      </c>
      <c r="O4484" t="s">
        <v>366</v>
      </c>
      <c r="P4484">
        <v>3.8543651865812672E-3</v>
      </c>
      <c r="Q4484" t="s">
        <v>154</v>
      </c>
      <c r="S4484" t="s">
        <v>298</v>
      </c>
      <c r="T4484" t="s">
        <v>366</v>
      </c>
      <c r="U4484">
        <v>1.6924014436315339E-3</v>
      </c>
      <c r="V4484" t="s">
        <v>154</v>
      </c>
    </row>
    <row r="4485" spans="9:22" x14ac:dyDescent="0.45">
      <c r="I4485" t="s">
        <v>188</v>
      </c>
      <c r="J4485" t="s">
        <v>367</v>
      </c>
      <c r="K4485">
        <v>2.2226048652946944E-3</v>
      </c>
      <c r="L4485" t="s">
        <v>154</v>
      </c>
      <c r="N4485" t="s">
        <v>262</v>
      </c>
      <c r="O4485" t="s">
        <v>367</v>
      </c>
      <c r="P4485">
        <v>3.7024185043404538E-3</v>
      </c>
      <c r="Q4485" t="s">
        <v>154</v>
      </c>
      <c r="S4485" t="s">
        <v>298</v>
      </c>
      <c r="T4485" t="s">
        <v>367</v>
      </c>
      <c r="U4485">
        <v>1.7548129377325261E-3</v>
      </c>
      <c r="V4485" t="s">
        <v>154</v>
      </c>
    </row>
    <row r="4486" spans="9:22" x14ac:dyDescent="0.45">
      <c r="I4486" t="s">
        <v>188</v>
      </c>
      <c r="J4486" t="s">
        <v>368</v>
      </c>
      <c r="K4486">
        <v>2.7873832481375566E-2</v>
      </c>
      <c r="L4486" t="s">
        <v>154</v>
      </c>
      <c r="N4486" t="s">
        <v>262</v>
      </c>
      <c r="O4486" t="s">
        <v>368</v>
      </c>
      <c r="P4486">
        <v>2.9362702551739991E-2</v>
      </c>
      <c r="Q4486" t="s">
        <v>154</v>
      </c>
      <c r="S4486" t="s">
        <v>298</v>
      </c>
      <c r="T4486" t="s">
        <v>368</v>
      </c>
      <c r="U4486">
        <v>1.1558601786975252E-2</v>
      </c>
      <c r="V4486" t="s">
        <v>154</v>
      </c>
    </row>
    <row r="4487" spans="9:22" x14ac:dyDescent="0.45">
      <c r="I4487" t="s">
        <v>188</v>
      </c>
      <c r="J4487" t="s">
        <v>369</v>
      </c>
      <c r="K4487">
        <v>3.4002313883613336E-3</v>
      </c>
      <c r="L4487" t="s">
        <v>154</v>
      </c>
      <c r="N4487" t="s">
        <v>262</v>
      </c>
      <c r="O4487" t="s">
        <v>369</v>
      </c>
      <c r="P4487">
        <v>4.4353938702209553E-3</v>
      </c>
      <c r="Q4487" t="s">
        <v>154</v>
      </c>
      <c r="S4487" t="s">
        <v>298</v>
      </c>
      <c r="T4487" t="s">
        <v>369</v>
      </c>
      <c r="U4487">
        <v>1.3490234392340033E-3</v>
      </c>
      <c r="V4487" t="s">
        <v>154</v>
      </c>
    </row>
    <row r="4488" spans="9:22" x14ac:dyDescent="0.45">
      <c r="I4488" t="s">
        <v>188</v>
      </c>
      <c r="J4488" t="s">
        <v>370</v>
      </c>
      <c r="K4488">
        <v>2.617581745401258E-3</v>
      </c>
      <c r="L4488" t="s">
        <v>154</v>
      </c>
      <c r="N4488" t="s">
        <v>262</v>
      </c>
      <c r="O4488" t="s">
        <v>370</v>
      </c>
      <c r="P4488">
        <v>4.0291158980769884E-3</v>
      </c>
      <c r="Q4488" t="s">
        <v>154</v>
      </c>
      <c r="S4488" t="s">
        <v>298</v>
      </c>
      <c r="T4488" t="s">
        <v>370</v>
      </c>
      <c r="U4488">
        <v>1.2577429679960297E-3</v>
      </c>
      <c r="V4488" t="s">
        <v>154</v>
      </c>
    </row>
    <row r="4489" spans="9:22" x14ac:dyDescent="0.45">
      <c r="I4489" t="s">
        <v>188</v>
      </c>
      <c r="J4489" t="s">
        <v>474</v>
      </c>
      <c r="K4489">
        <v>1.594505136801158E-3</v>
      </c>
      <c r="L4489" t="s">
        <v>154</v>
      </c>
      <c r="N4489" t="s">
        <v>262</v>
      </c>
      <c r="O4489" t="s">
        <v>474</v>
      </c>
      <c r="P4489">
        <v>3.9065563392713751E-3</v>
      </c>
      <c r="Q4489" t="s">
        <v>154</v>
      </c>
      <c r="S4489" t="s">
        <v>298</v>
      </c>
      <c r="T4489" t="s">
        <v>474</v>
      </c>
      <c r="U4489">
        <v>1.1443539719681658E-3</v>
      </c>
      <c r="V4489" t="s">
        <v>154</v>
      </c>
    </row>
    <row r="4490" spans="9:22" x14ac:dyDescent="0.45">
      <c r="I4490" t="s">
        <v>188</v>
      </c>
      <c r="J4490" t="s">
        <v>475</v>
      </c>
      <c r="K4490">
        <v>0</v>
      </c>
      <c r="L4490" t="s">
        <v>154</v>
      </c>
      <c r="N4490" t="s">
        <v>262</v>
      </c>
      <c r="O4490" t="s">
        <v>475</v>
      </c>
      <c r="P4490">
        <v>1.7574704016689122E-2</v>
      </c>
      <c r="Q4490" t="s">
        <v>154</v>
      </c>
      <c r="S4490" t="s">
        <v>298</v>
      </c>
      <c r="T4490" t="s">
        <v>475</v>
      </c>
      <c r="U4490">
        <v>4.1878227023665051E-3</v>
      </c>
      <c r="V4490" t="s">
        <v>154</v>
      </c>
    </row>
    <row r="4491" spans="9:22" x14ac:dyDescent="0.45">
      <c r="I4491" t="s">
        <v>188</v>
      </c>
      <c r="J4491" t="s">
        <v>371</v>
      </c>
      <c r="K4491">
        <v>0</v>
      </c>
      <c r="L4491" t="s">
        <v>154</v>
      </c>
      <c r="N4491" t="s">
        <v>262</v>
      </c>
      <c r="O4491" t="s">
        <v>371</v>
      </c>
      <c r="P4491">
        <v>1.384239391070603E-3</v>
      </c>
      <c r="Q4491" t="s">
        <v>154</v>
      </c>
      <c r="S4491" t="s">
        <v>298</v>
      </c>
      <c r="T4491" t="s">
        <v>371</v>
      </c>
      <c r="U4491">
        <v>8.8599212609617936E-3</v>
      </c>
      <c r="V4491" t="s">
        <v>154</v>
      </c>
    </row>
    <row r="4492" spans="9:22" x14ac:dyDescent="0.45">
      <c r="I4492" t="s">
        <v>188</v>
      </c>
      <c r="J4492" t="s">
        <v>372</v>
      </c>
      <c r="K4492">
        <v>1.1125170221175419E-3</v>
      </c>
      <c r="L4492" t="s">
        <v>154</v>
      </c>
      <c r="N4492" t="s">
        <v>262</v>
      </c>
      <c r="O4492" t="s">
        <v>372</v>
      </c>
      <c r="P4492">
        <v>1.4868957809517549E-4</v>
      </c>
      <c r="Q4492" t="s">
        <v>154</v>
      </c>
      <c r="S4492" t="s">
        <v>298</v>
      </c>
      <c r="T4492" t="s">
        <v>372</v>
      </c>
      <c r="U4492">
        <v>1.0768448827774E-3</v>
      </c>
      <c r="V4492" t="s">
        <v>154</v>
      </c>
    </row>
    <row r="4493" spans="9:22" x14ac:dyDescent="0.45">
      <c r="I4493" t="s">
        <v>188</v>
      </c>
      <c r="J4493" t="s">
        <v>373</v>
      </c>
      <c r="K4493">
        <v>1.9979613067535817E-3</v>
      </c>
      <c r="L4493" t="s">
        <v>154</v>
      </c>
      <c r="N4493" t="s">
        <v>262</v>
      </c>
      <c r="O4493" t="s">
        <v>373</v>
      </c>
      <c r="P4493">
        <v>1.2680554154817614E-4</v>
      </c>
      <c r="Q4493" t="s">
        <v>154</v>
      </c>
      <c r="S4493" t="s">
        <v>298</v>
      </c>
      <c r="T4493" t="s">
        <v>373</v>
      </c>
      <c r="U4493">
        <v>9.7022369986333264E-4</v>
      </c>
      <c r="V4493" t="s">
        <v>154</v>
      </c>
    </row>
    <row r="4494" spans="9:22" x14ac:dyDescent="0.45">
      <c r="I4494" t="s">
        <v>188</v>
      </c>
      <c r="J4494" t="s">
        <v>374</v>
      </c>
      <c r="K4494">
        <v>2.1876754007353408E-2</v>
      </c>
      <c r="L4494" t="s">
        <v>154</v>
      </c>
      <c r="N4494" t="s">
        <v>262</v>
      </c>
      <c r="O4494" t="s">
        <v>374</v>
      </c>
      <c r="P4494">
        <v>7.2000768742727661E-4</v>
      </c>
      <c r="Q4494" t="s">
        <v>154</v>
      </c>
      <c r="S4494" t="s">
        <v>298</v>
      </c>
      <c r="T4494" t="s">
        <v>374</v>
      </c>
      <c r="U4494">
        <v>8.0645492602677941E-3</v>
      </c>
      <c r="V4494" t="s">
        <v>154</v>
      </c>
    </row>
    <row r="4495" spans="9:22" x14ac:dyDescent="0.45">
      <c r="I4495" t="s">
        <v>188</v>
      </c>
      <c r="J4495" t="s">
        <v>375</v>
      </c>
      <c r="K4495">
        <v>2.4036280701592279E-3</v>
      </c>
      <c r="L4495" t="s">
        <v>154</v>
      </c>
      <c r="N4495" t="s">
        <v>262</v>
      </c>
      <c r="O4495" t="s">
        <v>375</v>
      </c>
      <c r="P4495">
        <v>1.2878824204018031E-4</v>
      </c>
      <c r="Q4495" t="s">
        <v>154</v>
      </c>
      <c r="S4495" t="s">
        <v>298</v>
      </c>
      <c r="T4495" t="s">
        <v>375</v>
      </c>
      <c r="U4495">
        <v>1.3719428349294838E-3</v>
      </c>
      <c r="V4495" t="s">
        <v>154</v>
      </c>
    </row>
    <row r="4496" spans="9:22" x14ac:dyDescent="0.45">
      <c r="I4496" t="s">
        <v>188</v>
      </c>
      <c r="J4496" t="s">
        <v>376</v>
      </c>
      <c r="K4496">
        <v>1.8649717020192413E-3</v>
      </c>
      <c r="L4496" t="s">
        <v>154</v>
      </c>
      <c r="N4496" t="s">
        <v>262</v>
      </c>
      <c r="O4496" t="s">
        <v>376</v>
      </c>
      <c r="P4496">
        <v>1.7380145991824852E-4</v>
      </c>
      <c r="Q4496" t="s">
        <v>154</v>
      </c>
      <c r="S4496" t="s">
        <v>298</v>
      </c>
      <c r="T4496" t="s">
        <v>376</v>
      </c>
      <c r="U4496">
        <v>1.297836520151272E-3</v>
      </c>
      <c r="V4496" t="s">
        <v>154</v>
      </c>
    </row>
    <row r="4497" spans="9:22" x14ac:dyDescent="0.45">
      <c r="I4497" t="s">
        <v>188</v>
      </c>
      <c r="J4497" t="s">
        <v>476</v>
      </c>
      <c r="K4497">
        <v>1.1710987257140886E-3</v>
      </c>
      <c r="L4497" t="s">
        <v>154</v>
      </c>
      <c r="N4497" t="s">
        <v>262</v>
      </c>
      <c r="O4497" t="s">
        <v>476</v>
      </c>
      <c r="P4497">
        <v>1.5820728153534194E-4</v>
      </c>
      <c r="Q4497" t="s">
        <v>154</v>
      </c>
      <c r="S4497" t="s">
        <v>298</v>
      </c>
      <c r="T4497" t="s">
        <v>476</v>
      </c>
      <c r="U4497">
        <v>1.1824534450366928E-3</v>
      </c>
      <c r="V4497" t="s">
        <v>154</v>
      </c>
    </row>
    <row r="4498" spans="9:22" x14ac:dyDescent="0.45">
      <c r="I4498" t="s">
        <v>188</v>
      </c>
      <c r="J4498" t="s">
        <v>477</v>
      </c>
      <c r="K4498">
        <v>0</v>
      </c>
      <c r="L4498" t="s">
        <v>154</v>
      </c>
      <c r="N4498" t="s">
        <v>262</v>
      </c>
      <c r="O4498" t="s">
        <v>477</v>
      </c>
      <c r="P4498">
        <v>4.9019036551636104E-4</v>
      </c>
      <c r="Q4498" t="s">
        <v>154</v>
      </c>
      <c r="S4498" t="s">
        <v>298</v>
      </c>
      <c r="T4498" t="s">
        <v>477</v>
      </c>
      <c r="U4498">
        <v>5.3474371413058993E-3</v>
      </c>
      <c r="V4498" t="s">
        <v>154</v>
      </c>
    </row>
    <row r="4499" spans="9:22" x14ac:dyDescent="0.45">
      <c r="I4499" t="s">
        <v>188</v>
      </c>
      <c r="J4499" t="s">
        <v>390</v>
      </c>
      <c r="K4499">
        <v>0</v>
      </c>
      <c r="L4499" t="s">
        <v>154</v>
      </c>
      <c r="N4499" t="s">
        <v>262</v>
      </c>
      <c r="O4499" t="s">
        <v>390</v>
      </c>
      <c r="P4499">
        <v>3.6062322425044788E-3</v>
      </c>
      <c r="Q4499" t="s">
        <v>154</v>
      </c>
      <c r="S4499" t="s">
        <v>298</v>
      </c>
      <c r="T4499" t="s">
        <v>390</v>
      </c>
      <c r="U4499">
        <v>1.7476421447517425E-3</v>
      </c>
      <c r="V4499" t="s">
        <v>154</v>
      </c>
    </row>
    <row r="4500" spans="9:22" x14ac:dyDescent="0.45">
      <c r="I4500" t="s">
        <v>188</v>
      </c>
      <c r="J4500" t="s">
        <v>391</v>
      </c>
      <c r="K4500">
        <v>2.7474220845180443E-3</v>
      </c>
      <c r="L4500" t="s">
        <v>154</v>
      </c>
      <c r="N4500" t="s">
        <v>262</v>
      </c>
      <c r="O4500" t="s">
        <v>391</v>
      </c>
      <c r="P4500">
        <v>6.5052783637307738E-4</v>
      </c>
      <c r="Q4500" t="s">
        <v>154</v>
      </c>
      <c r="S4500" t="s">
        <v>298</v>
      </c>
      <c r="T4500" t="s">
        <v>391</v>
      </c>
      <c r="U4500">
        <v>2.529452947777496E-4</v>
      </c>
      <c r="V4500" t="s">
        <v>154</v>
      </c>
    </row>
    <row r="4501" spans="9:22" x14ac:dyDescent="0.45">
      <c r="I4501" t="s">
        <v>188</v>
      </c>
      <c r="J4501" t="s">
        <v>392</v>
      </c>
      <c r="K4501">
        <v>4.6054253728818094E-3</v>
      </c>
      <c r="L4501" t="s">
        <v>154</v>
      </c>
      <c r="N4501" t="s">
        <v>262</v>
      </c>
      <c r="O4501" t="s">
        <v>392</v>
      </c>
      <c r="P4501">
        <v>5.9188951374392193E-4</v>
      </c>
      <c r="Q4501" t="s">
        <v>154</v>
      </c>
      <c r="S4501" t="s">
        <v>298</v>
      </c>
      <c r="T4501" t="s">
        <v>392</v>
      </c>
      <c r="U4501">
        <v>2.4368485035352244E-4</v>
      </c>
      <c r="V4501" t="s">
        <v>154</v>
      </c>
    </row>
    <row r="4502" spans="9:22" x14ac:dyDescent="0.45">
      <c r="I4502" t="s">
        <v>188</v>
      </c>
      <c r="J4502" t="s">
        <v>393</v>
      </c>
      <c r="K4502">
        <v>5.416329269151382E-2</v>
      </c>
      <c r="L4502" t="s">
        <v>154</v>
      </c>
      <c r="N4502" t="s">
        <v>262</v>
      </c>
      <c r="O4502" t="s">
        <v>393</v>
      </c>
      <c r="P4502">
        <v>5.2715570697394213E-3</v>
      </c>
      <c r="Q4502" t="s">
        <v>154</v>
      </c>
      <c r="S4502" t="s">
        <v>298</v>
      </c>
      <c r="T4502" t="s">
        <v>393</v>
      </c>
      <c r="U4502">
        <v>1.8511142513864091E-3</v>
      </c>
      <c r="V4502" t="s">
        <v>154</v>
      </c>
    </row>
    <row r="4503" spans="9:22" x14ac:dyDescent="0.45">
      <c r="I4503" t="s">
        <v>188</v>
      </c>
      <c r="J4503" t="s">
        <v>394</v>
      </c>
      <c r="K4503">
        <v>5.6093020690734649E-3</v>
      </c>
      <c r="L4503" t="s">
        <v>154</v>
      </c>
      <c r="N4503" t="s">
        <v>262</v>
      </c>
      <c r="O4503" t="s">
        <v>394</v>
      </c>
      <c r="P4503">
        <v>9.2552833020387586E-4</v>
      </c>
      <c r="Q4503" t="s">
        <v>154</v>
      </c>
      <c r="S4503" t="s">
        <v>298</v>
      </c>
      <c r="T4503" t="s">
        <v>394</v>
      </c>
      <c r="U4503">
        <v>2.4920078795510214E-4</v>
      </c>
      <c r="V4503" t="s">
        <v>154</v>
      </c>
    </row>
    <row r="4504" spans="9:22" x14ac:dyDescent="0.45">
      <c r="I4504" t="s">
        <v>188</v>
      </c>
      <c r="J4504" t="s">
        <v>395</v>
      </c>
      <c r="K4504">
        <v>3.8597066110119998E-3</v>
      </c>
      <c r="L4504" t="s">
        <v>154</v>
      </c>
      <c r="N4504" t="s">
        <v>262</v>
      </c>
      <c r="O4504" t="s">
        <v>395</v>
      </c>
      <c r="P4504">
        <v>1.0470067093666107E-3</v>
      </c>
      <c r="Q4504" t="s">
        <v>154</v>
      </c>
      <c r="S4504" t="s">
        <v>298</v>
      </c>
      <c r="T4504" t="s">
        <v>395</v>
      </c>
      <c r="U4504">
        <v>2.370070668075537E-4</v>
      </c>
      <c r="V4504" t="s">
        <v>154</v>
      </c>
    </row>
    <row r="4505" spans="9:22" x14ac:dyDescent="0.45">
      <c r="I4505" t="s">
        <v>188</v>
      </c>
      <c r="J4505" t="s">
        <v>478</v>
      </c>
      <c r="K4505">
        <v>2.0596520256455559E-3</v>
      </c>
      <c r="L4505" t="s">
        <v>154</v>
      </c>
      <c r="N4505" t="s">
        <v>262</v>
      </c>
      <c r="O4505" t="s">
        <v>478</v>
      </c>
      <c r="P4505">
        <v>9.72372283689502E-4</v>
      </c>
      <c r="Q4505" t="s">
        <v>154</v>
      </c>
      <c r="S4505" t="s">
        <v>298</v>
      </c>
      <c r="T4505" t="s">
        <v>478</v>
      </c>
      <c r="U4505">
        <v>1.9849045324351342E-4</v>
      </c>
      <c r="V4505" t="s">
        <v>154</v>
      </c>
    </row>
    <row r="4506" spans="9:22" x14ac:dyDescent="0.45">
      <c r="I4506" t="s">
        <v>188</v>
      </c>
      <c r="J4506" t="s">
        <v>479</v>
      </c>
      <c r="K4506">
        <v>0</v>
      </c>
      <c r="L4506" t="s">
        <v>154</v>
      </c>
      <c r="N4506" t="s">
        <v>262</v>
      </c>
      <c r="O4506" t="s">
        <v>479</v>
      </c>
      <c r="P4506">
        <v>3.8035130367213075E-3</v>
      </c>
      <c r="Q4506" t="s">
        <v>154</v>
      </c>
      <c r="S4506" t="s">
        <v>298</v>
      </c>
      <c r="T4506" t="s">
        <v>479</v>
      </c>
      <c r="U4506">
        <v>8.4186410630933785E-4</v>
      </c>
      <c r="V4506" t="s">
        <v>154</v>
      </c>
    </row>
    <row r="4507" spans="9:22" x14ac:dyDescent="0.45">
      <c r="I4507" t="s">
        <v>188</v>
      </c>
      <c r="J4507" t="s">
        <v>396</v>
      </c>
      <c r="K4507">
        <v>0</v>
      </c>
      <c r="L4507" t="s">
        <v>154</v>
      </c>
      <c r="N4507" t="s">
        <v>262</v>
      </c>
      <c r="O4507" t="s">
        <v>396</v>
      </c>
      <c r="P4507">
        <v>1.49216749769473E-2</v>
      </c>
      <c r="Q4507" t="s">
        <v>154</v>
      </c>
      <c r="S4507" t="s">
        <v>298</v>
      </c>
      <c r="T4507" t="s">
        <v>396</v>
      </c>
      <c r="U4507">
        <v>1.3810966480108091E-3</v>
      </c>
      <c r="V4507" t="s">
        <v>154</v>
      </c>
    </row>
    <row r="4508" spans="9:22" x14ac:dyDescent="0.45">
      <c r="I4508" t="s">
        <v>188</v>
      </c>
      <c r="J4508" t="s">
        <v>397</v>
      </c>
      <c r="K4508">
        <v>1.0636668316119542E-3</v>
      </c>
      <c r="L4508" t="s">
        <v>154</v>
      </c>
      <c r="N4508" t="s">
        <v>262</v>
      </c>
      <c r="O4508" t="s">
        <v>397</v>
      </c>
      <c r="P4508">
        <v>1.8547372495437873E-3</v>
      </c>
      <c r="Q4508" t="s">
        <v>154</v>
      </c>
      <c r="S4508" t="s">
        <v>298</v>
      </c>
      <c r="T4508" t="s">
        <v>397</v>
      </c>
      <c r="U4508">
        <v>2.3497487552016626E-4</v>
      </c>
      <c r="V4508" t="s">
        <v>154</v>
      </c>
    </row>
    <row r="4509" spans="9:22" x14ac:dyDescent="0.45">
      <c r="I4509" t="s">
        <v>188</v>
      </c>
      <c r="J4509" t="s">
        <v>398</v>
      </c>
      <c r="K4509">
        <v>1.9229594515302068E-3</v>
      </c>
      <c r="L4509" t="s">
        <v>154</v>
      </c>
      <c r="N4509" t="s">
        <v>262</v>
      </c>
      <c r="O4509" t="s">
        <v>398</v>
      </c>
      <c r="P4509">
        <v>1.6389878101118658E-3</v>
      </c>
      <c r="Q4509" t="s">
        <v>154</v>
      </c>
      <c r="S4509" t="s">
        <v>298</v>
      </c>
      <c r="T4509" t="s">
        <v>398</v>
      </c>
      <c r="U4509">
        <v>2.2911433035200317E-4</v>
      </c>
      <c r="V4509" t="s">
        <v>154</v>
      </c>
    </row>
    <row r="4510" spans="9:22" x14ac:dyDescent="0.45">
      <c r="I4510" t="s">
        <v>188</v>
      </c>
      <c r="J4510" t="s">
        <v>399</v>
      </c>
      <c r="K4510">
        <v>2.548543248181015E-2</v>
      </c>
      <c r="L4510" t="s">
        <v>154</v>
      </c>
      <c r="N4510" t="s">
        <v>262</v>
      </c>
      <c r="O4510" t="s">
        <v>399</v>
      </c>
      <c r="P4510">
        <v>1.159116218822286E-2</v>
      </c>
      <c r="Q4510" t="s">
        <v>154</v>
      </c>
      <c r="S4510" t="s">
        <v>298</v>
      </c>
      <c r="T4510" t="s">
        <v>399</v>
      </c>
      <c r="U4510">
        <v>9.4177026203771312E-4</v>
      </c>
      <c r="V4510" t="s">
        <v>154</v>
      </c>
    </row>
    <row r="4511" spans="9:22" x14ac:dyDescent="0.45">
      <c r="I4511" t="s">
        <v>188</v>
      </c>
      <c r="J4511" t="s">
        <v>400</v>
      </c>
      <c r="K4511">
        <v>2.6014282468327212E-3</v>
      </c>
      <c r="L4511" t="s">
        <v>154</v>
      </c>
      <c r="N4511" t="s">
        <v>262</v>
      </c>
      <c r="O4511" t="s">
        <v>400</v>
      </c>
      <c r="P4511">
        <v>1.9234645797492776E-3</v>
      </c>
      <c r="Q4511" t="s">
        <v>154</v>
      </c>
      <c r="S4511" t="s">
        <v>298</v>
      </c>
      <c r="T4511" t="s">
        <v>400</v>
      </c>
      <c r="U4511">
        <v>1.0592985513122039E-4</v>
      </c>
      <c r="V4511" t="s">
        <v>154</v>
      </c>
    </row>
    <row r="4512" spans="9:22" x14ac:dyDescent="0.45">
      <c r="I4512" t="s">
        <v>188</v>
      </c>
      <c r="J4512" t="s">
        <v>401</v>
      </c>
      <c r="K4512">
        <v>1.7692920405964541E-3</v>
      </c>
      <c r="L4512" t="s">
        <v>154</v>
      </c>
      <c r="N4512" t="s">
        <v>262</v>
      </c>
      <c r="O4512" t="s">
        <v>401</v>
      </c>
      <c r="P4512">
        <v>2.1005097763448599E-3</v>
      </c>
      <c r="Q4512" t="s">
        <v>154</v>
      </c>
      <c r="S4512" t="s">
        <v>298</v>
      </c>
      <c r="T4512" t="s">
        <v>401</v>
      </c>
      <c r="U4512">
        <v>9.5448271722546791E-5</v>
      </c>
      <c r="V4512" t="s">
        <v>154</v>
      </c>
    </row>
    <row r="4513" spans="9:22" x14ac:dyDescent="0.45">
      <c r="I4513" t="s">
        <v>188</v>
      </c>
      <c r="J4513" t="s">
        <v>480</v>
      </c>
      <c r="K4513">
        <v>1.0890831841655034E-3</v>
      </c>
      <c r="L4513" t="s">
        <v>154</v>
      </c>
      <c r="N4513" t="s">
        <v>262</v>
      </c>
      <c r="O4513" t="s">
        <v>480</v>
      </c>
      <c r="P4513">
        <v>1.9308993692559897E-3</v>
      </c>
      <c r="Q4513" t="s">
        <v>154</v>
      </c>
      <c r="S4513" t="s">
        <v>298</v>
      </c>
      <c r="T4513" t="s">
        <v>480</v>
      </c>
      <c r="U4513">
        <v>9.2211841777932869E-5</v>
      </c>
      <c r="V4513" t="s">
        <v>154</v>
      </c>
    </row>
    <row r="4514" spans="9:22" x14ac:dyDescent="0.45">
      <c r="I4514" t="s">
        <v>188</v>
      </c>
      <c r="J4514" t="s">
        <v>481</v>
      </c>
      <c r="K4514">
        <v>0</v>
      </c>
      <c r="L4514" t="s">
        <v>154</v>
      </c>
      <c r="N4514" t="s">
        <v>262</v>
      </c>
      <c r="O4514" t="s">
        <v>481</v>
      </c>
      <c r="P4514">
        <v>8.0916151450999736E-3</v>
      </c>
      <c r="Q4514" t="s">
        <v>154</v>
      </c>
      <c r="S4514" t="s">
        <v>298</v>
      </c>
      <c r="T4514" t="s">
        <v>481</v>
      </c>
      <c r="U4514">
        <v>7.4342284752896442E-4</v>
      </c>
      <c r="V4514" t="s">
        <v>154</v>
      </c>
    </row>
    <row r="4515" spans="9:22" x14ac:dyDescent="0.45">
      <c r="I4515" t="s">
        <v>188</v>
      </c>
      <c r="J4515" t="s">
        <v>402</v>
      </c>
      <c r="K4515">
        <v>0</v>
      </c>
      <c r="L4515" t="s">
        <v>154</v>
      </c>
      <c r="N4515" t="s">
        <v>262</v>
      </c>
      <c r="O4515" t="s">
        <v>402</v>
      </c>
      <c r="P4515">
        <v>1.1624905609394019E-4</v>
      </c>
      <c r="Q4515" t="s">
        <v>154</v>
      </c>
      <c r="S4515" t="s">
        <v>298</v>
      </c>
      <c r="T4515" t="s">
        <v>402</v>
      </c>
      <c r="U4515">
        <v>1.595119384090173E-3</v>
      </c>
      <c r="V4515" t="s">
        <v>154</v>
      </c>
    </row>
    <row r="4516" spans="9:22" x14ac:dyDescent="0.45">
      <c r="I4516" t="s">
        <v>188</v>
      </c>
      <c r="J4516" t="s">
        <v>403</v>
      </c>
      <c r="K4516">
        <v>4.1029037058671014E-4</v>
      </c>
      <c r="L4516" t="s">
        <v>154</v>
      </c>
      <c r="N4516" t="s">
        <v>262</v>
      </c>
      <c r="O4516" t="s">
        <v>403</v>
      </c>
      <c r="P4516">
        <v>1.3766623465620621E-5</v>
      </c>
      <c r="Q4516" t="s">
        <v>154</v>
      </c>
      <c r="S4516" t="s">
        <v>298</v>
      </c>
      <c r="T4516" t="s">
        <v>403</v>
      </c>
      <c r="U4516">
        <v>2.0587595329822243E-4</v>
      </c>
      <c r="V4516" t="s">
        <v>154</v>
      </c>
    </row>
    <row r="4517" spans="9:22" x14ac:dyDescent="0.45">
      <c r="I4517" t="s">
        <v>188</v>
      </c>
      <c r="J4517" t="s">
        <v>404</v>
      </c>
      <c r="K4517">
        <v>7.6155749514922083E-4</v>
      </c>
      <c r="L4517" t="s">
        <v>154</v>
      </c>
      <c r="N4517" t="s">
        <v>262</v>
      </c>
      <c r="O4517" t="s">
        <v>404</v>
      </c>
      <c r="P4517">
        <v>2.4851753470783748E-5</v>
      </c>
      <c r="Q4517" t="s">
        <v>154</v>
      </c>
      <c r="S4517" t="s">
        <v>298</v>
      </c>
      <c r="T4517" t="s">
        <v>404</v>
      </c>
      <c r="U4517">
        <v>1.9075398049994599E-4</v>
      </c>
      <c r="V4517" t="s">
        <v>154</v>
      </c>
    </row>
    <row r="4518" spans="9:22" x14ac:dyDescent="0.45">
      <c r="I4518" t="s">
        <v>188</v>
      </c>
      <c r="J4518" t="s">
        <v>405</v>
      </c>
      <c r="K4518">
        <v>1.0251211783822383E-2</v>
      </c>
      <c r="L4518" t="s">
        <v>154</v>
      </c>
      <c r="N4518" t="s">
        <v>262</v>
      </c>
      <c r="O4518" t="s">
        <v>405</v>
      </c>
      <c r="P4518">
        <v>2.0765946992475369E-4</v>
      </c>
      <c r="Q4518" t="s">
        <v>154</v>
      </c>
      <c r="S4518" t="s">
        <v>298</v>
      </c>
      <c r="T4518" t="s">
        <v>405</v>
      </c>
      <c r="U4518">
        <v>1.0215965979754548E-3</v>
      </c>
      <c r="V4518" t="s">
        <v>154</v>
      </c>
    </row>
    <row r="4519" spans="9:22" x14ac:dyDescent="0.45">
      <c r="I4519" t="s">
        <v>188</v>
      </c>
      <c r="J4519" t="s">
        <v>406</v>
      </c>
      <c r="K4519">
        <v>9.8746352580777021E-4</v>
      </c>
      <c r="L4519" t="s">
        <v>154</v>
      </c>
      <c r="N4519" t="s">
        <v>262</v>
      </c>
      <c r="O4519" t="s">
        <v>406</v>
      </c>
      <c r="P4519">
        <v>1.9943732745333439E-5</v>
      </c>
      <c r="Q4519" t="s">
        <v>154</v>
      </c>
      <c r="S4519" t="s">
        <v>298</v>
      </c>
      <c r="T4519" t="s">
        <v>406</v>
      </c>
      <c r="U4519">
        <v>1.336177264286613E-4</v>
      </c>
      <c r="V4519" t="s">
        <v>154</v>
      </c>
    </row>
    <row r="4520" spans="9:22" x14ac:dyDescent="0.45">
      <c r="I4520" t="s">
        <v>188</v>
      </c>
      <c r="J4520" t="s">
        <v>407</v>
      </c>
      <c r="K4520">
        <v>6.5038385095751586E-4</v>
      </c>
      <c r="L4520" t="s">
        <v>154</v>
      </c>
      <c r="N4520" t="s">
        <v>262</v>
      </c>
      <c r="O4520" t="s">
        <v>407</v>
      </c>
      <c r="P4520">
        <v>9.3902160152461127E-6</v>
      </c>
      <c r="Q4520" t="s">
        <v>154</v>
      </c>
      <c r="S4520" t="s">
        <v>298</v>
      </c>
      <c r="T4520" t="s">
        <v>407</v>
      </c>
      <c r="U4520">
        <v>1.3145952086400937E-4</v>
      </c>
      <c r="V4520" t="s">
        <v>154</v>
      </c>
    </row>
    <row r="4521" spans="9:22" x14ac:dyDescent="0.45">
      <c r="I4521" t="s">
        <v>188</v>
      </c>
      <c r="J4521" t="s">
        <v>482</v>
      </c>
      <c r="K4521">
        <v>3.7096372413013767E-4</v>
      </c>
      <c r="L4521" t="s">
        <v>154</v>
      </c>
      <c r="N4521" t="s">
        <v>262</v>
      </c>
      <c r="O4521" t="s">
        <v>482</v>
      </c>
      <c r="P4521">
        <v>7.3610194576500665E-6</v>
      </c>
      <c r="Q4521" t="s">
        <v>154</v>
      </c>
      <c r="S4521" t="s">
        <v>298</v>
      </c>
      <c r="T4521" t="s">
        <v>482</v>
      </c>
      <c r="U4521">
        <v>1.2540932267981575E-4</v>
      </c>
      <c r="V4521" t="s">
        <v>154</v>
      </c>
    </row>
    <row r="4522" spans="9:22" x14ac:dyDescent="0.45">
      <c r="I4522" t="s">
        <v>188</v>
      </c>
      <c r="J4522" t="s">
        <v>483</v>
      </c>
      <c r="K4522">
        <v>0</v>
      </c>
      <c r="L4522" t="s">
        <v>154</v>
      </c>
      <c r="N4522" t="s">
        <v>262</v>
      </c>
      <c r="O4522" t="s">
        <v>483</v>
      </c>
      <c r="P4522">
        <v>9.5124489972675408E-5</v>
      </c>
      <c r="Q4522" t="s">
        <v>154</v>
      </c>
      <c r="S4522" t="s">
        <v>298</v>
      </c>
      <c r="T4522" t="s">
        <v>483</v>
      </c>
      <c r="U4522">
        <v>1.0866220450632337E-3</v>
      </c>
      <c r="V4522" t="s">
        <v>154</v>
      </c>
    </row>
    <row r="4523" spans="9:22" x14ac:dyDescent="0.45">
      <c r="I4523" t="s">
        <v>188</v>
      </c>
      <c r="J4523" t="s">
        <v>408</v>
      </c>
      <c r="K4523">
        <v>0</v>
      </c>
      <c r="L4523" t="s">
        <v>154</v>
      </c>
      <c r="N4523" t="s">
        <v>262</v>
      </c>
      <c r="O4523" t="s">
        <v>408</v>
      </c>
      <c r="P4523">
        <v>3.167844750717306E-3</v>
      </c>
      <c r="Q4523" t="s">
        <v>154</v>
      </c>
      <c r="S4523" t="s">
        <v>298</v>
      </c>
      <c r="T4523" t="s">
        <v>408</v>
      </c>
      <c r="U4523">
        <v>1.489068529059427E-2</v>
      </c>
      <c r="V4523" t="s">
        <v>154</v>
      </c>
    </row>
    <row r="4524" spans="9:22" x14ac:dyDescent="0.45">
      <c r="I4524" t="s">
        <v>188</v>
      </c>
      <c r="J4524" t="s">
        <v>409</v>
      </c>
      <c r="K4524">
        <v>1.9470289377755473E-3</v>
      </c>
      <c r="L4524" t="s">
        <v>154</v>
      </c>
      <c r="N4524" t="s">
        <v>262</v>
      </c>
      <c r="O4524" t="s">
        <v>409</v>
      </c>
      <c r="P4524">
        <v>4.4911210453991009E-4</v>
      </c>
      <c r="Q4524" t="s">
        <v>154</v>
      </c>
      <c r="S4524" t="s">
        <v>298</v>
      </c>
      <c r="T4524" t="s">
        <v>409</v>
      </c>
      <c r="U4524">
        <v>2.3796790596485986E-3</v>
      </c>
      <c r="V4524" t="s">
        <v>154</v>
      </c>
    </row>
    <row r="4525" spans="9:22" x14ac:dyDescent="0.45">
      <c r="I4525" t="s">
        <v>188</v>
      </c>
      <c r="J4525" t="s">
        <v>410</v>
      </c>
      <c r="K4525">
        <v>3.1596031595939205E-3</v>
      </c>
      <c r="L4525" t="s">
        <v>154</v>
      </c>
      <c r="N4525" t="s">
        <v>262</v>
      </c>
      <c r="O4525" t="s">
        <v>410</v>
      </c>
      <c r="P4525">
        <v>4.7464652561055932E-4</v>
      </c>
      <c r="Q4525" t="s">
        <v>154</v>
      </c>
      <c r="S4525" t="s">
        <v>298</v>
      </c>
      <c r="T4525" t="s">
        <v>410</v>
      </c>
      <c r="U4525">
        <v>2.3361973225891771E-3</v>
      </c>
      <c r="V4525" t="s">
        <v>154</v>
      </c>
    </row>
    <row r="4526" spans="9:22" x14ac:dyDescent="0.45">
      <c r="I4526" t="s">
        <v>188</v>
      </c>
      <c r="J4526" t="s">
        <v>411</v>
      </c>
      <c r="K4526">
        <v>3.7123977988857387E-2</v>
      </c>
      <c r="L4526" t="s">
        <v>154</v>
      </c>
      <c r="N4526" t="s">
        <v>262</v>
      </c>
      <c r="O4526" t="s">
        <v>411</v>
      </c>
      <c r="P4526">
        <v>3.6519320892966249E-3</v>
      </c>
      <c r="Q4526" t="s">
        <v>154</v>
      </c>
      <c r="S4526" t="s">
        <v>298</v>
      </c>
      <c r="T4526" t="s">
        <v>411</v>
      </c>
      <c r="U4526">
        <v>1.2746174850862857E-2</v>
      </c>
      <c r="V4526" t="s">
        <v>154</v>
      </c>
    </row>
    <row r="4527" spans="9:22" x14ac:dyDescent="0.45">
      <c r="I4527" t="s">
        <v>188</v>
      </c>
      <c r="J4527" t="s">
        <v>412</v>
      </c>
      <c r="K4527">
        <v>3.3967320333595386E-3</v>
      </c>
      <c r="L4527" t="s">
        <v>154</v>
      </c>
      <c r="N4527" t="s">
        <v>262</v>
      </c>
      <c r="O4527" t="s">
        <v>412</v>
      </c>
      <c r="P4527">
        <v>5.6409863468743105E-4</v>
      </c>
      <c r="Q4527" t="s">
        <v>154</v>
      </c>
      <c r="S4527" t="s">
        <v>298</v>
      </c>
      <c r="T4527" t="s">
        <v>412</v>
      </c>
      <c r="U4527">
        <v>1.6855316149612385E-3</v>
      </c>
      <c r="V4527" t="s">
        <v>154</v>
      </c>
    </row>
    <row r="4528" spans="9:22" x14ac:dyDescent="0.45">
      <c r="I4528" t="s">
        <v>188</v>
      </c>
      <c r="J4528" t="s">
        <v>413</v>
      </c>
      <c r="K4528">
        <v>2.3174661974955553E-3</v>
      </c>
      <c r="L4528" t="s">
        <v>154</v>
      </c>
      <c r="N4528" t="s">
        <v>262</v>
      </c>
      <c r="O4528" t="s">
        <v>413</v>
      </c>
      <c r="P4528">
        <v>6.2110263760433956E-4</v>
      </c>
      <c r="Q4528" t="s">
        <v>154</v>
      </c>
      <c r="S4528" t="s">
        <v>298</v>
      </c>
      <c r="T4528" t="s">
        <v>413</v>
      </c>
      <c r="U4528">
        <v>1.7047257648535122E-3</v>
      </c>
      <c r="V4528" t="s">
        <v>154</v>
      </c>
    </row>
    <row r="4529" spans="9:22" x14ac:dyDescent="0.45">
      <c r="I4529" t="s">
        <v>188</v>
      </c>
      <c r="J4529" t="s">
        <v>484</v>
      </c>
      <c r="K4529">
        <v>1.3805002583525863E-3</v>
      </c>
      <c r="L4529" t="s">
        <v>154</v>
      </c>
      <c r="N4529" t="s">
        <v>262</v>
      </c>
      <c r="O4529" t="s">
        <v>484</v>
      </c>
      <c r="P4529">
        <v>6.4362569307718927E-4</v>
      </c>
      <c r="Q4529" t="s">
        <v>154</v>
      </c>
      <c r="S4529" t="s">
        <v>298</v>
      </c>
      <c r="T4529" t="s">
        <v>484</v>
      </c>
      <c r="U4529">
        <v>1.6419040101566256E-3</v>
      </c>
      <c r="V4529" t="s">
        <v>154</v>
      </c>
    </row>
    <row r="4530" spans="9:22" x14ac:dyDescent="0.45">
      <c r="I4530" t="s">
        <v>188</v>
      </c>
      <c r="J4530" t="s">
        <v>485</v>
      </c>
      <c r="K4530">
        <v>0</v>
      </c>
      <c r="L4530" t="s">
        <v>154</v>
      </c>
      <c r="N4530" t="s">
        <v>262</v>
      </c>
      <c r="O4530" t="s">
        <v>485</v>
      </c>
      <c r="P4530">
        <v>3.2897017233609908E-3</v>
      </c>
      <c r="Q4530" t="s">
        <v>154</v>
      </c>
      <c r="S4530" t="s">
        <v>298</v>
      </c>
      <c r="T4530" t="s">
        <v>485</v>
      </c>
      <c r="U4530">
        <v>9.3381340306575873E-3</v>
      </c>
      <c r="V4530" t="s">
        <v>154</v>
      </c>
    </row>
    <row r="4531" spans="9:22" x14ac:dyDescent="0.45">
      <c r="I4531" t="s">
        <v>188</v>
      </c>
      <c r="J4531" t="s">
        <v>414</v>
      </c>
      <c r="K4531">
        <v>0</v>
      </c>
      <c r="L4531" t="s">
        <v>154</v>
      </c>
      <c r="N4531" t="s">
        <v>262</v>
      </c>
      <c r="O4531" t="s">
        <v>414</v>
      </c>
      <c r="P4531">
        <v>7.9994887058310385E-4</v>
      </c>
      <c r="Q4531" t="s">
        <v>154</v>
      </c>
      <c r="S4531" t="s">
        <v>298</v>
      </c>
      <c r="T4531" t="s">
        <v>414</v>
      </c>
      <c r="U4531">
        <v>2.4316614189580019E-4</v>
      </c>
      <c r="V4531" t="s">
        <v>154</v>
      </c>
    </row>
    <row r="4532" spans="9:22" x14ac:dyDescent="0.45">
      <c r="I4532" t="s">
        <v>188</v>
      </c>
      <c r="J4532" t="s">
        <v>415</v>
      </c>
      <c r="K4532">
        <v>1.0585266919720404E-3</v>
      </c>
      <c r="L4532" t="s">
        <v>154</v>
      </c>
      <c r="N4532" t="s">
        <v>262</v>
      </c>
      <c r="O4532" t="s">
        <v>415</v>
      </c>
      <c r="P4532">
        <v>1.3056323228905045E-4</v>
      </c>
      <c r="Q4532" t="s">
        <v>154</v>
      </c>
      <c r="S4532" t="s">
        <v>298</v>
      </c>
      <c r="T4532" t="s">
        <v>415</v>
      </c>
      <c r="U4532">
        <v>4.4675538702407784E-5</v>
      </c>
      <c r="V4532" t="s">
        <v>154</v>
      </c>
    </row>
    <row r="4533" spans="9:22" x14ac:dyDescent="0.45">
      <c r="I4533" t="s">
        <v>188</v>
      </c>
      <c r="J4533" t="s">
        <v>416</v>
      </c>
      <c r="K4533">
        <v>1.7434276966855925E-3</v>
      </c>
      <c r="L4533" t="s">
        <v>154</v>
      </c>
      <c r="N4533" t="s">
        <v>262</v>
      </c>
      <c r="O4533" t="s">
        <v>416</v>
      </c>
      <c r="P4533">
        <v>9.9414742153285029E-5</v>
      </c>
      <c r="Q4533" t="s">
        <v>154</v>
      </c>
      <c r="S4533" t="s">
        <v>298</v>
      </c>
      <c r="T4533" t="s">
        <v>416</v>
      </c>
      <c r="U4533">
        <v>4.269067969442333E-5</v>
      </c>
      <c r="V4533" t="s">
        <v>154</v>
      </c>
    </row>
    <row r="4534" spans="9:22" x14ac:dyDescent="0.45">
      <c r="I4534" t="s">
        <v>188</v>
      </c>
      <c r="J4534" t="s">
        <v>417</v>
      </c>
      <c r="K4534">
        <v>2.2897706016607473E-2</v>
      </c>
      <c r="L4534" t="s">
        <v>154</v>
      </c>
      <c r="N4534" t="s">
        <v>262</v>
      </c>
      <c r="O4534" t="s">
        <v>417</v>
      </c>
      <c r="P4534">
        <v>4.4803462962537282E-4</v>
      </c>
      <c r="Q4534" t="s">
        <v>154</v>
      </c>
      <c r="S4534" t="s">
        <v>298</v>
      </c>
      <c r="T4534" t="s">
        <v>417</v>
      </c>
      <c r="U4534">
        <v>3.4275853467027461E-4</v>
      </c>
      <c r="V4534" t="s">
        <v>154</v>
      </c>
    </row>
    <row r="4535" spans="9:22" x14ac:dyDescent="0.45">
      <c r="I4535" t="s">
        <v>188</v>
      </c>
      <c r="J4535" t="s">
        <v>418</v>
      </c>
      <c r="K4535">
        <v>2.128487330874704E-3</v>
      </c>
      <c r="L4535" t="s">
        <v>154</v>
      </c>
      <c r="N4535" t="s">
        <v>262</v>
      </c>
      <c r="O4535" t="s">
        <v>418</v>
      </c>
      <c r="P4535">
        <v>1.295168104681105E-4</v>
      </c>
      <c r="Q4535" t="s">
        <v>154</v>
      </c>
      <c r="S4535" t="s">
        <v>298</v>
      </c>
      <c r="T4535" t="s">
        <v>418</v>
      </c>
      <c r="U4535">
        <v>6.9171173758397054E-5</v>
      </c>
      <c r="V4535" t="s">
        <v>154</v>
      </c>
    </row>
    <row r="4536" spans="9:22" x14ac:dyDescent="0.45">
      <c r="I4536" t="s">
        <v>188</v>
      </c>
      <c r="J4536" t="s">
        <v>419</v>
      </c>
      <c r="K4536">
        <v>1.379409851444875E-3</v>
      </c>
      <c r="L4536" t="s">
        <v>154</v>
      </c>
      <c r="N4536" t="s">
        <v>262</v>
      </c>
      <c r="O4536" t="s">
        <v>419</v>
      </c>
      <c r="P4536">
        <v>1.6573169203197864E-4</v>
      </c>
      <c r="Q4536" t="s">
        <v>154</v>
      </c>
      <c r="S4536" t="s">
        <v>298</v>
      </c>
      <c r="T4536" t="s">
        <v>419</v>
      </c>
      <c r="U4536">
        <v>6.0498551002488992E-5</v>
      </c>
      <c r="V4536" t="s">
        <v>154</v>
      </c>
    </row>
    <row r="4537" spans="9:22" x14ac:dyDescent="0.45">
      <c r="I4537" t="s">
        <v>188</v>
      </c>
      <c r="J4537" t="s">
        <v>486</v>
      </c>
      <c r="K4537">
        <v>8.1089462231494235E-4</v>
      </c>
      <c r="L4537" t="s">
        <v>154</v>
      </c>
      <c r="N4537" t="s">
        <v>262</v>
      </c>
      <c r="O4537" t="s">
        <v>486</v>
      </c>
      <c r="P4537">
        <v>9.656800758431523E-5</v>
      </c>
      <c r="Q4537" t="s">
        <v>154</v>
      </c>
      <c r="S4537" t="s">
        <v>298</v>
      </c>
      <c r="T4537" t="s">
        <v>486</v>
      </c>
      <c r="U4537">
        <v>4.8211669406072284E-5</v>
      </c>
      <c r="V4537" t="s">
        <v>154</v>
      </c>
    </row>
    <row r="4538" spans="9:22" x14ac:dyDescent="0.45">
      <c r="I4538" t="s">
        <v>188</v>
      </c>
      <c r="J4538" t="s">
        <v>487</v>
      </c>
      <c r="K4538">
        <v>0</v>
      </c>
      <c r="L4538" t="s">
        <v>154</v>
      </c>
      <c r="N4538" t="s">
        <v>262</v>
      </c>
      <c r="O4538" t="s">
        <v>487</v>
      </c>
      <c r="P4538">
        <v>3.185493993037371E-4</v>
      </c>
      <c r="Q4538" t="s">
        <v>154</v>
      </c>
      <c r="S4538" t="s">
        <v>298</v>
      </c>
      <c r="T4538" t="s">
        <v>487</v>
      </c>
      <c r="U4538">
        <v>1.2492194279737723E-4</v>
      </c>
      <c r="V4538" t="s">
        <v>154</v>
      </c>
    </row>
    <row r="4539" spans="9:22" x14ac:dyDescent="0.45">
      <c r="I4539" t="s">
        <v>188</v>
      </c>
      <c r="J4539" t="s">
        <v>420</v>
      </c>
      <c r="K4539">
        <v>0</v>
      </c>
      <c r="L4539" t="s">
        <v>154</v>
      </c>
      <c r="N4539" t="s">
        <v>262</v>
      </c>
      <c r="O4539" t="s">
        <v>420</v>
      </c>
      <c r="P4539">
        <v>9.1753138459929086E-3</v>
      </c>
      <c r="Q4539" t="s">
        <v>154</v>
      </c>
      <c r="S4539" t="s">
        <v>298</v>
      </c>
      <c r="T4539" t="s">
        <v>420</v>
      </c>
      <c r="U4539">
        <v>3.8508112589239682E-3</v>
      </c>
      <c r="V4539" t="s">
        <v>154</v>
      </c>
    </row>
    <row r="4540" spans="9:22" x14ac:dyDescent="0.45">
      <c r="I4540" t="s">
        <v>188</v>
      </c>
      <c r="J4540" t="s">
        <v>421</v>
      </c>
      <c r="K4540">
        <v>1.4355573931141849E-3</v>
      </c>
      <c r="L4540" t="s">
        <v>154</v>
      </c>
      <c r="N4540" t="s">
        <v>262</v>
      </c>
      <c r="O4540" t="s">
        <v>421</v>
      </c>
      <c r="P4540">
        <v>1.4014268863584577E-3</v>
      </c>
      <c r="Q4540" t="s">
        <v>154</v>
      </c>
      <c r="S4540" t="s">
        <v>298</v>
      </c>
      <c r="T4540" t="s">
        <v>421</v>
      </c>
      <c r="U4540">
        <v>6.2327373193295016E-4</v>
      </c>
      <c r="V4540" t="s">
        <v>154</v>
      </c>
    </row>
    <row r="4541" spans="9:22" x14ac:dyDescent="0.45">
      <c r="I4541" t="s">
        <v>188</v>
      </c>
      <c r="J4541" t="s">
        <v>422</v>
      </c>
      <c r="K4541">
        <v>2.6562979871057502E-3</v>
      </c>
      <c r="L4541" t="s">
        <v>154</v>
      </c>
      <c r="N4541" t="s">
        <v>262</v>
      </c>
      <c r="O4541" t="s">
        <v>422</v>
      </c>
      <c r="P4541">
        <v>1.2134752031562708E-3</v>
      </c>
      <c r="Q4541" t="s">
        <v>154</v>
      </c>
      <c r="S4541" t="s">
        <v>298</v>
      </c>
      <c r="T4541" t="s">
        <v>422</v>
      </c>
      <c r="U4541">
        <v>5.5317308803954474E-4</v>
      </c>
      <c r="V4541" t="s">
        <v>154</v>
      </c>
    </row>
    <row r="4542" spans="9:22" x14ac:dyDescent="0.45">
      <c r="I4542" t="s">
        <v>188</v>
      </c>
      <c r="J4542" t="s">
        <v>423</v>
      </c>
      <c r="K4542">
        <v>3.5094590306660588E-2</v>
      </c>
      <c r="L4542" t="s">
        <v>154</v>
      </c>
      <c r="N4542" t="s">
        <v>262</v>
      </c>
      <c r="O4542" t="s">
        <v>423</v>
      </c>
      <c r="P4542">
        <v>9.1271981519785716E-3</v>
      </c>
      <c r="Q4542" t="s">
        <v>154</v>
      </c>
      <c r="S4542" t="s">
        <v>298</v>
      </c>
      <c r="T4542" t="s">
        <v>423</v>
      </c>
      <c r="U4542">
        <v>2.0387448530730886E-3</v>
      </c>
      <c r="V4542" t="s">
        <v>154</v>
      </c>
    </row>
    <row r="4543" spans="9:22" x14ac:dyDescent="0.45">
      <c r="I4543" t="s">
        <v>188</v>
      </c>
      <c r="J4543" t="s">
        <v>424</v>
      </c>
      <c r="K4543">
        <v>3.5005883660814505E-3</v>
      </c>
      <c r="L4543" t="s">
        <v>154</v>
      </c>
      <c r="N4543" t="s">
        <v>262</v>
      </c>
      <c r="O4543" t="s">
        <v>424</v>
      </c>
      <c r="P4543">
        <v>1.9101820111225773E-3</v>
      </c>
      <c r="Q4543" t="s">
        <v>154</v>
      </c>
      <c r="S4543" t="s">
        <v>298</v>
      </c>
      <c r="T4543" t="s">
        <v>424</v>
      </c>
      <c r="U4543">
        <v>2.4997241776202202E-4</v>
      </c>
      <c r="V4543" t="s">
        <v>154</v>
      </c>
    </row>
    <row r="4544" spans="9:22" x14ac:dyDescent="0.45">
      <c r="I4544" t="s">
        <v>188</v>
      </c>
      <c r="J4544" t="s">
        <v>425</v>
      </c>
      <c r="K4544">
        <v>2.5189148047643269E-3</v>
      </c>
      <c r="L4544" t="s">
        <v>154</v>
      </c>
      <c r="N4544" t="s">
        <v>262</v>
      </c>
      <c r="O4544" t="s">
        <v>425</v>
      </c>
      <c r="P4544">
        <v>2.0113218583733268E-3</v>
      </c>
      <c r="Q4544" t="s">
        <v>154</v>
      </c>
      <c r="S4544" t="s">
        <v>298</v>
      </c>
      <c r="T4544" t="s">
        <v>425</v>
      </c>
      <c r="U4544">
        <v>2.9170590026128123E-4</v>
      </c>
      <c r="V4544" t="s">
        <v>154</v>
      </c>
    </row>
    <row r="4545" spans="9:22" x14ac:dyDescent="0.45">
      <c r="I4545" t="s">
        <v>188</v>
      </c>
      <c r="J4545" t="s">
        <v>488</v>
      </c>
      <c r="K4545">
        <v>1.6260771362807732E-3</v>
      </c>
      <c r="L4545" t="s">
        <v>154</v>
      </c>
      <c r="N4545" t="s">
        <v>262</v>
      </c>
      <c r="O4545" t="s">
        <v>488</v>
      </c>
      <c r="P4545">
        <v>1.9280714133006924E-3</v>
      </c>
      <c r="Q4545" t="s">
        <v>154</v>
      </c>
      <c r="S4545" t="s">
        <v>298</v>
      </c>
      <c r="T4545" t="s">
        <v>488</v>
      </c>
      <c r="U4545">
        <v>3.4205707424455077E-4</v>
      </c>
      <c r="V4545" t="s">
        <v>154</v>
      </c>
    </row>
    <row r="4546" spans="9:22" x14ac:dyDescent="0.45">
      <c r="I4546" t="s">
        <v>188</v>
      </c>
      <c r="J4546" t="s">
        <v>489</v>
      </c>
      <c r="K4546">
        <v>0</v>
      </c>
      <c r="L4546" t="s">
        <v>154</v>
      </c>
      <c r="N4546" t="s">
        <v>262</v>
      </c>
      <c r="O4546" t="s">
        <v>489</v>
      </c>
      <c r="P4546">
        <v>8.0182918339937962E-3</v>
      </c>
      <c r="Q4546" t="s">
        <v>154</v>
      </c>
      <c r="S4546" t="s">
        <v>298</v>
      </c>
      <c r="T4546" t="s">
        <v>489</v>
      </c>
      <c r="U4546">
        <v>2.2929927021963828E-3</v>
      </c>
      <c r="V4546" t="s">
        <v>154</v>
      </c>
    </row>
    <row r="4547" spans="9:22" x14ac:dyDescent="0.45">
      <c r="I4547" t="s">
        <v>188</v>
      </c>
      <c r="J4547" t="s">
        <v>426</v>
      </c>
      <c r="K4547">
        <v>0</v>
      </c>
      <c r="L4547" t="s">
        <v>154</v>
      </c>
      <c r="N4547" t="s">
        <v>262</v>
      </c>
      <c r="O4547" t="s">
        <v>426</v>
      </c>
      <c r="P4547">
        <v>3.3026476137132554E-2</v>
      </c>
      <c r="Q4547" t="s">
        <v>154</v>
      </c>
      <c r="S4547" t="s">
        <v>298</v>
      </c>
      <c r="T4547" t="s">
        <v>426</v>
      </c>
      <c r="U4547">
        <v>2.5288710469734004E-2</v>
      </c>
      <c r="V4547" t="s">
        <v>154</v>
      </c>
    </row>
    <row r="4548" spans="9:22" x14ac:dyDescent="0.45">
      <c r="I4548" t="s">
        <v>188</v>
      </c>
      <c r="J4548" t="s">
        <v>427</v>
      </c>
      <c r="K4548">
        <v>2.8580337567726162E-3</v>
      </c>
      <c r="L4548" t="s">
        <v>154</v>
      </c>
      <c r="N4548" t="s">
        <v>262</v>
      </c>
      <c r="O4548" t="s">
        <v>427</v>
      </c>
      <c r="P4548">
        <v>4.5224734714086464E-3</v>
      </c>
      <c r="Q4548" t="s">
        <v>154</v>
      </c>
      <c r="S4548" t="s">
        <v>298</v>
      </c>
      <c r="T4548" t="s">
        <v>427</v>
      </c>
      <c r="U4548">
        <v>3.6482557458603474E-3</v>
      </c>
      <c r="V4548" t="s">
        <v>154</v>
      </c>
    </row>
    <row r="4549" spans="9:22" x14ac:dyDescent="0.45">
      <c r="I4549" t="s">
        <v>188</v>
      </c>
      <c r="J4549" t="s">
        <v>428</v>
      </c>
      <c r="K4549">
        <v>5.0905797333389681E-3</v>
      </c>
      <c r="L4549" t="s">
        <v>154</v>
      </c>
      <c r="N4549" t="s">
        <v>262</v>
      </c>
      <c r="O4549" t="s">
        <v>428</v>
      </c>
      <c r="P4549">
        <v>4.4195961376416355E-3</v>
      </c>
      <c r="Q4549" t="s">
        <v>154</v>
      </c>
      <c r="S4549" t="s">
        <v>298</v>
      </c>
      <c r="T4549" t="s">
        <v>428</v>
      </c>
      <c r="U4549">
        <v>3.83884985268584E-3</v>
      </c>
      <c r="V4549" t="s">
        <v>154</v>
      </c>
    </row>
    <row r="4550" spans="9:22" x14ac:dyDescent="0.45">
      <c r="I4550" t="s">
        <v>188</v>
      </c>
      <c r="J4550" t="s">
        <v>429</v>
      </c>
      <c r="K4550">
        <v>6.6521918861396107E-2</v>
      </c>
      <c r="L4550" t="s">
        <v>154</v>
      </c>
      <c r="N4550" t="s">
        <v>262</v>
      </c>
      <c r="O4550" t="s">
        <v>429</v>
      </c>
      <c r="P4550">
        <v>3.2671643079489818E-2</v>
      </c>
      <c r="Q4550" t="s">
        <v>154</v>
      </c>
      <c r="S4550" t="s">
        <v>298</v>
      </c>
      <c r="T4550" t="s">
        <v>429</v>
      </c>
      <c r="U4550">
        <v>2.4092319211774106E-2</v>
      </c>
      <c r="V4550" t="s">
        <v>154</v>
      </c>
    </row>
    <row r="4551" spans="9:22" x14ac:dyDescent="0.45">
      <c r="I4551" t="s">
        <v>188</v>
      </c>
      <c r="J4551" t="s">
        <v>430</v>
      </c>
      <c r="K4551">
        <v>6.5953017477741157E-3</v>
      </c>
      <c r="L4551" t="s">
        <v>154</v>
      </c>
      <c r="N4551" t="s">
        <v>262</v>
      </c>
      <c r="O4551" t="s">
        <v>430</v>
      </c>
      <c r="P4551">
        <v>4.9313393210382835E-3</v>
      </c>
      <c r="Q4551" t="s">
        <v>154</v>
      </c>
      <c r="S4551" t="s">
        <v>298</v>
      </c>
      <c r="T4551" t="s">
        <v>430</v>
      </c>
      <c r="U4551">
        <v>3.2124550647964927E-3</v>
      </c>
      <c r="V4551" t="s">
        <v>154</v>
      </c>
    </row>
    <row r="4552" spans="9:22" x14ac:dyDescent="0.45">
      <c r="I4552" t="s">
        <v>188</v>
      </c>
      <c r="J4552" t="s">
        <v>431</v>
      </c>
      <c r="K4552">
        <v>4.9955228150475916E-3</v>
      </c>
      <c r="L4552" t="s">
        <v>154</v>
      </c>
      <c r="N4552" t="s">
        <v>262</v>
      </c>
      <c r="O4552" t="s">
        <v>431</v>
      </c>
      <c r="P4552">
        <v>4.6152329393684115E-3</v>
      </c>
      <c r="Q4552" t="s">
        <v>154</v>
      </c>
      <c r="S4552" t="s">
        <v>298</v>
      </c>
      <c r="T4552" t="s">
        <v>431</v>
      </c>
      <c r="U4552">
        <v>3.0900305282042261E-3</v>
      </c>
      <c r="V4552" t="s">
        <v>154</v>
      </c>
    </row>
    <row r="4553" spans="9:22" x14ac:dyDescent="0.45">
      <c r="I4553" t="s">
        <v>188</v>
      </c>
      <c r="J4553" t="s">
        <v>490</v>
      </c>
      <c r="K4553">
        <v>3.1880596247235442E-3</v>
      </c>
      <c r="L4553" t="s">
        <v>154</v>
      </c>
      <c r="N4553" t="s">
        <v>262</v>
      </c>
      <c r="O4553" t="s">
        <v>490</v>
      </c>
      <c r="P4553">
        <v>4.4394606643542332E-3</v>
      </c>
      <c r="Q4553" t="s">
        <v>154</v>
      </c>
      <c r="S4553" t="s">
        <v>298</v>
      </c>
      <c r="T4553" t="s">
        <v>490</v>
      </c>
      <c r="U4553">
        <v>3.00661331348334E-3</v>
      </c>
      <c r="V4553" t="s">
        <v>154</v>
      </c>
    </row>
    <row r="4554" spans="9:22" x14ac:dyDescent="0.45">
      <c r="I4554" t="s">
        <v>188</v>
      </c>
      <c r="J4554" t="s">
        <v>491</v>
      </c>
      <c r="K4554">
        <v>0</v>
      </c>
      <c r="L4554" t="s">
        <v>154</v>
      </c>
      <c r="N4554" t="s">
        <v>262</v>
      </c>
      <c r="O4554" t="s">
        <v>491</v>
      </c>
      <c r="P4554">
        <v>2.1500818762983168E-2</v>
      </c>
      <c r="Q4554" t="s">
        <v>154</v>
      </c>
      <c r="S4554" t="s">
        <v>298</v>
      </c>
      <c r="T4554" t="s">
        <v>491</v>
      </c>
      <c r="U4554">
        <v>1.7996434692273439E-2</v>
      </c>
      <c r="V4554" t="s">
        <v>154</v>
      </c>
    </row>
    <row r="4555" spans="9:22" x14ac:dyDescent="0.45">
      <c r="I4555" t="s">
        <v>188</v>
      </c>
      <c r="J4555" t="s">
        <v>432</v>
      </c>
      <c r="K4555">
        <v>1.736439768420355E-6</v>
      </c>
      <c r="L4555" t="s">
        <v>154</v>
      </c>
      <c r="N4555" t="s">
        <v>262</v>
      </c>
      <c r="O4555" t="s">
        <v>432</v>
      </c>
      <c r="P4555">
        <v>9.7386177486401368E-2</v>
      </c>
      <c r="Q4555" t="s">
        <v>154</v>
      </c>
      <c r="S4555" t="s">
        <v>298</v>
      </c>
      <c r="T4555" t="s">
        <v>432</v>
      </c>
      <c r="U4555">
        <v>0.12688179339707353</v>
      </c>
      <c r="V4555" t="s">
        <v>154</v>
      </c>
    </row>
    <row r="4556" spans="9:22" x14ac:dyDescent="0.45">
      <c r="I4556" t="s">
        <v>188</v>
      </c>
      <c r="J4556" t="s">
        <v>433</v>
      </c>
      <c r="K4556">
        <v>1.3537841789901944E-2</v>
      </c>
      <c r="L4556" t="s">
        <v>154</v>
      </c>
      <c r="N4556" t="s">
        <v>262</v>
      </c>
      <c r="O4556" t="s">
        <v>433</v>
      </c>
      <c r="P4556">
        <v>1.5190088173748558E-2</v>
      </c>
      <c r="Q4556" t="s">
        <v>154</v>
      </c>
      <c r="S4556" t="s">
        <v>298</v>
      </c>
      <c r="T4556" t="s">
        <v>433</v>
      </c>
      <c r="U4556">
        <v>2.0133828293865254E-2</v>
      </c>
      <c r="V4556" t="s">
        <v>154</v>
      </c>
    </row>
    <row r="4557" spans="9:22" x14ac:dyDescent="0.45">
      <c r="I4557" t="s">
        <v>188</v>
      </c>
      <c r="J4557" t="s">
        <v>434</v>
      </c>
      <c r="K4557">
        <v>2.3353892787996537E-2</v>
      </c>
      <c r="L4557" t="s">
        <v>154</v>
      </c>
      <c r="N4557" t="s">
        <v>262</v>
      </c>
      <c r="O4557" t="s">
        <v>434</v>
      </c>
      <c r="P4557">
        <v>1.5122832263058973E-2</v>
      </c>
      <c r="Q4557" t="s">
        <v>154</v>
      </c>
      <c r="S4557" t="s">
        <v>298</v>
      </c>
      <c r="T4557" t="s">
        <v>434</v>
      </c>
      <c r="U4557">
        <v>2.0778435645930172E-2</v>
      </c>
      <c r="V4557" t="s">
        <v>154</v>
      </c>
    </row>
    <row r="4558" spans="9:22" x14ac:dyDescent="0.45">
      <c r="I4558" t="s">
        <v>188</v>
      </c>
      <c r="J4558" t="s">
        <v>435</v>
      </c>
      <c r="K4558">
        <v>0.25688810755167613</v>
      </c>
      <c r="L4558" t="s">
        <v>154</v>
      </c>
      <c r="N4558" t="s">
        <v>262</v>
      </c>
      <c r="O4558" t="s">
        <v>435</v>
      </c>
      <c r="P4558">
        <v>0.10587821877748697</v>
      </c>
      <c r="Q4558" t="s">
        <v>154</v>
      </c>
      <c r="S4558" t="s">
        <v>298</v>
      </c>
      <c r="T4558" t="s">
        <v>435</v>
      </c>
      <c r="U4558">
        <v>0.13461101921717744</v>
      </c>
      <c r="V4558" t="s">
        <v>154</v>
      </c>
    </row>
    <row r="4559" spans="9:22" x14ac:dyDescent="0.45">
      <c r="I4559" t="s">
        <v>188</v>
      </c>
      <c r="J4559" t="s">
        <v>436</v>
      </c>
      <c r="K4559">
        <v>2.7341790698197845E-2</v>
      </c>
      <c r="L4559" t="s">
        <v>154</v>
      </c>
      <c r="N4559" t="s">
        <v>262</v>
      </c>
      <c r="O4559" t="s">
        <v>436</v>
      </c>
      <c r="P4559">
        <v>1.544675358889277E-2</v>
      </c>
      <c r="Q4559" t="s">
        <v>154</v>
      </c>
      <c r="S4559" t="s">
        <v>298</v>
      </c>
      <c r="T4559" t="s">
        <v>436</v>
      </c>
      <c r="U4559">
        <v>1.7841328213240037E-2</v>
      </c>
      <c r="V4559" t="s">
        <v>154</v>
      </c>
    </row>
    <row r="4560" spans="9:22" x14ac:dyDescent="0.45">
      <c r="I4560" t="s">
        <v>188</v>
      </c>
      <c r="J4560" t="s">
        <v>437</v>
      </c>
      <c r="K4560">
        <v>2.0328746517692241E-2</v>
      </c>
      <c r="L4560" t="s">
        <v>154</v>
      </c>
      <c r="N4560" t="s">
        <v>262</v>
      </c>
      <c r="O4560" t="s">
        <v>437</v>
      </c>
      <c r="P4560">
        <v>1.6059268413931901E-2</v>
      </c>
      <c r="Q4560" t="s">
        <v>154</v>
      </c>
      <c r="S4560" t="s">
        <v>298</v>
      </c>
      <c r="T4560" t="s">
        <v>437</v>
      </c>
      <c r="U4560">
        <v>1.7205462386644488E-2</v>
      </c>
      <c r="V4560" t="s">
        <v>154</v>
      </c>
    </row>
    <row r="4561" spans="9:22" x14ac:dyDescent="0.45">
      <c r="I4561" t="s">
        <v>188</v>
      </c>
      <c r="J4561" t="s">
        <v>492</v>
      </c>
      <c r="K4561">
        <v>1.2078637355110989E-2</v>
      </c>
      <c r="L4561" t="s">
        <v>154</v>
      </c>
      <c r="N4561" t="s">
        <v>262</v>
      </c>
      <c r="O4561" t="s">
        <v>492</v>
      </c>
      <c r="P4561">
        <v>1.6267154599931024E-2</v>
      </c>
      <c r="Q4561" t="s">
        <v>154</v>
      </c>
      <c r="S4561" t="s">
        <v>298</v>
      </c>
      <c r="T4561" t="s">
        <v>492</v>
      </c>
      <c r="U4561">
        <v>1.6542527427649872E-2</v>
      </c>
      <c r="V4561" t="s">
        <v>154</v>
      </c>
    </row>
    <row r="4562" spans="9:22" x14ac:dyDescent="0.45">
      <c r="I4562" t="s">
        <v>188</v>
      </c>
      <c r="J4562" t="s">
        <v>493</v>
      </c>
      <c r="K4562">
        <v>0</v>
      </c>
      <c r="L4562" t="s">
        <v>154</v>
      </c>
      <c r="N4562" t="s">
        <v>262</v>
      </c>
      <c r="O4562" t="s">
        <v>493</v>
      </c>
      <c r="P4562">
        <v>7.8105664773255923E-2</v>
      </c>
      <c r="Q4562" t="s">
        <v>154</v>
      </c>
      <c r="S4562" t="s">
        <v>298</v>
      </c>
      <c r="T4562" t="s">
        <v>493</v>
      </c>
      <c r="U4562">
        <v>8.5995654713692943E-2</v>
      </c>
      <c r="V4562" t="s">
        <v>154</v>
      </c>
    </row>
    <row r="4563" spans="9:22" x14ac:dyDescent="0.45">
      <c r="I4563" t="s">
        <v>188</v>
      </c>
      <c r="J4563" t="s">
        <v>438</v>
      </c>
      <c r="K4563">
        <v>1.3821153775930005E-8</v>
      </c>
      <c r="L4563" t="s">
        <v>154</v>
      </c>
      <c r="N4563" t="s">
        <v>262</v>
      </c>
      <c r="O4563" t="s">
        <v>438</v>
      </c>
      <c r="P4563">
        <v>9.1879401028891299E-3</v>
      </c>
      <c r="Q4563" t="s">
        <v>154</v>
      </c>
      <c r="S4563" t="s">
        <v>298</v>
      </c>
      <c r="T4563" t="s">
        <v>438</v>
      </c>
      <c r="U4563">
        <v>2.9082979782907282E-3</v>
      </c>
      <c r="V4563" t="s">
        <v>154</v>
      </c>
    </row>
    <row r="4564" spans="9:22" x14ac:dyDescent="0.45">
      <c r="I4564" t="s">
        <v>188</v>
      </c>
      <c r="J4564" t="s">
        <v>439</v>
      </c>
      <c r="K4564">
        <v>2.0939951820323432E-4</v>
      </c>
      <c r="L4564" t="s">
        <v>154</v>
      </c>
      <c r="N4564" t="s">
        <v>262</v>
      </c>
      <c r="O4564" t="s">
        <v>439</v>
      </c>
      <c r="P4564">
        <v>1.1275818897712681E-3</v>
      </c>
      <c r="Q4564" t="s">
        <v>154</v>
      </c>
      <c r="S4564" t="s">
        <v>298</v>
      </c>
      <c r="T4564" t="s">
        <v>439</v>
      </c>
      <c r="U4564">
        <v>3.5934221146843409E-4</v>
      </c>
      <c r="V4564" t="s">
        <v>154</v>
      </c>
    </row>
    <row r="4565" spans="9:22" x14ac:dyDescent="0.45">
      <c r="I4565" t="s">
        <v>188</v>
      </c>
      <c r="J4565" t="s">
        <v>440</v>
      </c>
      <c r="K4565">
        <v>5.9998415549661452E-4</v>
      </c>
      <c r="L4565" t="s">
        <v>154</v>
      </c>
      <c r="N4565" t="s">
        <v>262</v>
      </c>
      <c r="O4565" t="s">
        <v>440</v>
      </c>
      <c r="P4565">
        <v>9.9170528428050653E-4</v>
      </c>
      <c r="Q4565" t="s">
        <v>154</v>
      </c>
      <c r="S4565" t="s">
        <v>298</v>
      </c>
      <c r="T4565" t="s">
        <v>440</v>
      </c>
      <c r="U4565">
        <v>3.9404394023371018E-4</v>
      </c>
      <c r="V4565" t="s">
        <v>154</v>
      </c>
    </row>
    <row r="4566" spans="9:22" x14ac:dyDescent="0.45">
      <c r="I4566" t="s">
        <v>188</v>
      </c>
      <c r="J4566" t="s">
        <v>441</v>
      </c>
      <c r="K4566">
        <v>1.0352600940298849E-2</v>
      </c>
      <c r="L4566" t="s">
        <v>154</v>
      </c>
      <c r="N4566" t="s">
        <v>262</v>
      </c>
      <c r="O4566" t="s">
        <v>441</v>
      </c>
      <c r="P4566">
        <v>7.4314693380380988E-3</v>
      </c>
      <c r="Q4566" t="s">
        <v>154</v>
      </c>
      <c r="S4566" t="s">
        <v>298</v>
      </c>
      <c r="T4566" t="s">
        <v>441</v>
      </c>
      <c r="U4566">
        <v>4.3609524243686179E-3</v>
      </c>
      <c r="V4566" t="s">
        <v>154</v>
      </c>
    </row>
    <row r="4567" spans="9:22" x14ac:dyDescent="0.45">
      <c r="I4567" t="s">
        <v>188</v>
      </c>
      <c r="J4567" t="s">
        <v>442</v>
      </c>
      <c r="K4567">
        <v>9.5359122158807531E-4</v>
      </c>
      <c r="L4567" t="s">
        <v>154</v>
      </c>
      <c r="N4567" t="s">
        <v>262</v>
      </c>
      <c r="O4567" t="s">
        <v>442</v>
      </c>
      <c r="P4567">
        <v>1.2663803816934458E-3</v>
      </c>
      <c r="Q4567" t="s">
        <v>154</v>
      </c>
      <c r="S4567" t="s">
        <v>298</v>
      </c>
      <c r="T4567" t="s">
        <v>442</v>
      </c>
      <c r="U4567">
        <v>6.1334905168240999E-4</v>
      </c>
      <c r="V4567" t="s">
        <v>154</v>
      </c>
    </row>
    <row r="4568" spans="9:22" x14ac:dyDescent="0.45">
      <c r="I4568" t="s">
        <v>188</v>
      </c>
      <c r="J4568" t="s">
        <v>443</v>
      </c>
      <c r="K4568">
        <v>6.1123052660909611E-4</v>
      </c>
      <c r="L4568" t="s">
        <v>154</v>
      </c>
      <c r="N4568" t="s">
        <v>262</v>
      </c>
      <c r="O4568" t="s">
        <v>443</v>
      </c>
      <c r="P4568">
        <v>1.231116555498371E-3</v>
      </c>
      <c r="Q4568" t="s">
        <v>154</v>
      </c>
      <c r="S4568" t="s">
        <v>298</v>
      </c>
      <c r="T4568" t="s">
        <v>443</v>
      </c>
      <c r="U4568">
        <v>4.960016778894498E-4</v>
      </c>
      <c r="V4568" t="s">
        <v>154</v>
      </c>
    </row>
    <row r="4569" spans="9:22" x14ac:dyDescent="0.45">
      <c r="I4569" t="s">
        <v>188</v>
      </c>
      <c r="J4569" t="s">
        <v>494</v>
      </c>
      <c r="K4569">
        <v>2.146219953856651E-4</v>
      </c>
      <c r="L4569" t="s">
        <v>154</v>
      </c>
      <c r="N4569" t="s">
        <v>262</v>
      </c>
      <c r="O4569" t="s">
        <v>494</v>
      </c>
      <c r="P4569">
        <v>1.1982017404279981E-3</v>
      </c>
      <c r="Q4569" t="s">
        <v>154</v>
      </c>
      <c r="S4569" t="s">
        <v>298</v>
      </c>
      <c r="T4569" t="s">
        <v>494</v>
      </c>
      <c r="U4569">
        <v>3.8395563043840022E-4</v>
      </c>
      <c r="V4569" t="s">
        <v>154</v>
      </c>
    </row>
    <row r="4570" spans="9:22" x14ac:dyDescent="0.45">
      <c r="I4570" t="s">
        <v>188</v>
      </c>
      <c r="J4570" t="s">
        <v>495</v>
      </c>
      <c r="K4570">
        <v>0</v>
      </c>
      <c r="L4570" t="s">
        <v>154</v>
      </c>
      <c r="N4570" t="s">
        <v>262</v>
      </c>
      <c r="O4570" t="s">
        <v>495</v>
      </c>
      <c r="P4570">
        <v>5.7039119690256721E-3</v>
      </c>
      <c r="Q4570" t="s">
        <v>154</v>
      </c>
      <c r="S4570" t="s">
        <v>298</v>
      </c>
      <c r="T4570" t="s">
        <v>495</v>
      </c>
      <c r="U4570">
        <v>1.8721108440835721E-3</v>
      </c>
      <c r="V4570" t="s">
        <v>154</v>
      </c>
    </row>
    <row r="4571" spans="9:22" x14ac:dyDescent="0.45">
      <c r="I4571" t="s">
        <v>188</v>
      </c>
      <c r="J4571" t="s">
        <v>444</v>
      </c>
      <c r="K4571">
        <v>1.6809249384508977E-8</v>
      </c>
      <c r="L4571" t="s">
        <v>154</v>
      </c>
      <c r="N4571" t="s">
        <v>262</v>
      </c>
      <c r="O4571" t="s">
        <v>444</v>
      </c>
      <c r="P4571">
        <v>3.2807052638974366E-4</v>
      </c>
      <c r="Q4571" t="s">
        <v>154</v>
      </c>
      <c r="S4571" t="s">
        <v>298</v>
      </c>
      <c r="T4571" t="s">
        <v>444</v>
      </c>
      <c r="U4571">
        <v>9.5883022291322134E-4</v>
      </c>
      <c r="V4571" t="s">
        <v>154</v>
      </c>
    </row>
    <row r="4572" spans="9:22" x14ac:dyDescent="0.45">
      <c r="I4572" t="s">
        <v>188</v>
      </c>
      <c r="J4572" t="s">
        <v>445</v>
      </c>
      <c r="K4572">
        <v>6.1624159893679882E-4</v>
      </c>
      <c r="L4572" t="s">
        <v>154</v>
      </c>
      <c r="N4572" t="s">
        <v>262</v>
      </c>
      <c r="O4572" t="s">
        <v>445</v>
      </c>
      <c r="P4572">
        <v>3.7353306999463889E-5</v>
      </c>
      <c r="Q4572" t="s">
        <v>154</v>
      </c>
      <c r="S4572" t="s">
        <v>298</v>
      </c>
      <c r="T4572" t="s">
        <v>445</v>
      </c>
      <c r="U4572">
        <v>1.6356784077285465E-4</v>
      </c>
      <c r="V4572" t="s">
        <v>154</v>
      </c>
    </row>
    <row r="4573" spans="9:22" x14ac:dyDescent="0.45">
      <c r="I4573" t="s">
        <v>188</v>
      </c>
      <c r="J4573" t="s">
        <v>446</v>
      </c>
      <c r="K4573">
        <v>1.1348511331987306E-3</v>
      </c>
      <c r="L4573" t="s">
        <v>154</v>
      </c>
      <c r="N4573" t="s">
        <v>262</v>
      </c>
      <c r="O4573" t="s">
        <v>446</v>
      </c>
      <c r="P4573">
        <v>3.6359938173758626E-5</v>
      </c>
      <c r="Q4573" t="s">
        <v>154</v>
      </c>
      <c r="S4573" t="s">
        <v>298</v>
      </c>
      <c r="T4573" t="s">
        <v>446</v>
      </c>
      <c r="U4573">
        <v>1.9949538298469211E-4</v>
      </c>
      <c r="V4573" t="s">
        <v>154</v>
      </c>
    </row>
    <row r="4574" spans="9:22" x14ac:dyDescent="0.45">
      <c r="I4574" t="s">
        <v>188</v>
      </c>
      <c r="J4574" t="s">
        <v>447</v>
      </c>
      <c r="K4574">
        <v>1.1878754856677692E-2</v>
      </c>
      <c r="L4574" t="s">
        <v>154</v>
      </c>
      <c r="N4574" t="s">
        <v>262</v>
      </c>
      <c r="O4574" t="s">
        <v>447</v>
      </c>
      <c r="P4574">
        <v>3.9905984916988589E-4</v>
      </c>
      <c r="Q4574" t="s">
        <v>154</v>
      </c>
      <c r="S4574" t="s">
        <v>298</v>
      </c>
      <c r="T4574" t="s">
        <v>447</v>
      </c>
      <c r="U4574">
        <v>1.7508807931836334E-3</v>
      </c>
      <c r="V4574" t="s">
        <v>154</v>
      </c>
    </row>
    <row r="4575" spans="9:22" x14ac:dyDescent="0.45">
      <c r="I4575" t="s">
        <v>188</v>
      </c>
      <c r="J4575" t="s">
        <v>448</v>
      </c>
      <c r="K4575">
        <v>1.2479961984361583E-3</v>
      </c>
      <c r="L4575" t="s">
        <v>154</v>
      </c>
      <c r="N4575" t="s">
        <v>262</v>
      </c>
      <c r="O4575" t="s">
        <v>448</v>
      </c>
      <c r="P4575">
        <v>7.5825768654973913E-5</v>
      </c>
      <c r="Q4575" t="s">
        <v>154</v>
      </c>
      <c r="S4575" t="s">
        <v>298</v>
      </c>
      <c r="T4575" t="s">
        <v>448</v>
      </c>
      <c r="U4575">
        <v>2.2398275816211294E-4</v>
      </c>
      <c r="V4575" t="s">
        <v>154</v>
      </c>
    </row>
    <row r="4576" spans="9:22" x14ac:dyDescent="0.45">
      <c r="I4576" t="s">
        <v>188</v>
      </c>
      <c r="J4576" t="s">
        <v>449</v>
      </c>
      <c r="K4576">
        <v>9.2868019072954542E-4</v>
      </c>
      <c r="L4576" t="s">
        <v>154</v>
      </c>
      <c r="N4576" t="s">
        <v>262</v>
      </c>
      <c r="O4576" t="s">
        <v>449</v>
      </c>
      <c r="P4576">
        <v>7.8325488136472588E-5</v>
      </c>
      <c r="Q4576" t="s">
        <v>154</v>
      </c>
      <c r="S4576" t="s">
        <v>298</v>
      </c>
      <c r="T4576" t="s">
        <v>449</v>
      </c>
      <c r="U4576">
        <v>1.7497268425561513E-4</v>
      </c>
      <c r="V4576" t="s">
        <v>154</v>
      </c>
    </row>
    <row r="4577" spans="9:22" x14ac:dyDescent="0.45">
      <c r="I4577" t="s">
        <v>188</v>
      </c>
      <c r="J4577" t="s">
        <v>496</v>
      </c>
      <c r="K4577">
        <v>5.5396225082469377E-4</v>
      </c>
      <c r="L4577" t="s">
        <v>154</v>
      </c>
      <c r="N4577" t="s">
        <v>262</v>
      </c>
      <c r="O4577" t="s">
        <v>496</v>
      </c>
      <c r="P4577">
        <v>5.780860872873685E-5</v>
      </c>
      <c r="Q4577" t="s">
        <v>154</v>
      </c>
      <c r="S4577" t="s">
        <v>298</v>
      </c>
      <c r="T4577" t="s">
        <v>496</v>
      </c>
      <c r="U4577">
        <v>1.2866450216888838E-4</v>
      </c>
      <c r="V4577" t="s">
        <v>154</v>
      </c>
    </row>
    <row r="4578" spans="9:22" x14ac:dyDescent="0.45">
      <c r="I4578" t="s">
        <v>188</v>
      </c>
      <c r="J4578" t="s">
        <v>497</v>
      </c>
      <c r="K4578">
        <v>0</v>
      </c>
      <c r="L4578" t="s">
        <v>154</v>
      </c>
      <c r="N4578" t="s">
        <v>262</v>
      </c>
      <c r="O4578" t="s">
        <v>497</v>
      </c>
      <c r="P4578">
        <v>3.0182779119018223E-4</v>
      </c>
      <c r="Q4578" t="s">
        <v>154</v>
      </c>
      <c r="S4578" t="s">
        <v>298</v>
      </c>
      <c r="T4578" t="s">
        <v>497</v>
      </c>
      <c r="U4578">
        <v>3.3853584213937044E-4</v>
      </c>
      <c r="V4578" t="s">
        <v>154</v>
      </c>
    </row>
    <row r="4579" spans="9:22" x14ac:dyDescent="0.45">
      <c r="I4579" t="s">
        <v>188</v>
      </c>
      <c r="J4579" t="s">
        <v>498</v>
      </c>
      <c r="K4579">
        <v>0</v>
      </c>
      <c r="L4579" t="s">
        <v>154</v>
      </c>
      <c r="N4579" t="s">
        <v>262</v>
      </c>
      <c r="O4579" t="s">
        <v>498</v>
      </c>
      <c r="P4579">
        <v>3.1902755983329576E-3</v>
      </c>
      <c r="Q4579" t="s">
        <v>154</v>
      </c>
      <c r="S4579" t="s">
        <v>298</v>
      </c>
      <c r="T4579" t="s">
        <v>498</v>
      </c>
      <c r="U4579">
        <v>1.1107190105440329E-3</v>
      </c>
      <c r="V4579" t="s">
        <v>154</v>
      </c>
    </row>
    <row r="4580" spans="9:22" x14ac:dyDescent="0.45">
      <c r="I4580" t="s">
        <v>188</v>
      </c>
      <c r="J4580" t="s">
        <v>499</v>
      </c>
      <c r="K4580">
        <v>6.4107619367185815E-4</v>
      </c>
      <c r="L4580" t="s">
        <v>154</v>
      </c>
      <c r="N4580" t="s">
        <v>262</v>
      </c>
      <c r="O4580" t="s">
        <v>499</v>
      </c>
      <c r="P4580">
        <v>4.3311844772892118E-4</v>
      </c>
      <c r="Q4580" t="s">
        <v>154</v>
      </c>
      <c r="S4580" t="s">
        <v>298</v>
      </c>
      <c r="T4580" t="s">
        <v>499</v>
      </c>
      <c r="U4580">
        <v>1.3745616787661294E-4</v>
      </c>
      <c r="V4580" t="s">
        <v>154</v>
      </c>
    </row>
    <row r="4581" spans="9:22" x14ac:dyDescent="0.45">
      <c r="I4581" t="s">
        <v>188</v>
      </c>
      <c r="J4581" t="s">
        <v>500</v>
      </c>
      <c r="K4581">
        <v>1.2044853634565163E-3</v>
      </c>
      <c r="L4581" t="s">
        <v>154</v>
      </c>
      <c r="N4581" t="s">
        <v>262</v>
      </c>
      <c r="O4581" t="s">
        <v>500</v>
      </c>
      <c r="P4581">
        <v>4.17276711889193E-4</v>
      </c>
      <c r="Q4581" t="s">
        <v>154</v>
      </c>
      <c r="S4581" t="s">
        <v>298</v>
      </c>
      <c r="T4581" t="s">
        <v>500</v>
      </c>
      <c r="U4581">
        <v>1.437035214495412E-4</v>
      </c>
      <c r="V4581" t="s">
        <v>154</v>
      </c>
    </row>
    <row r="4582" spans="9:22" x14ac:dyDescent="0.45">
      <c r="I4582" t="s">
        <v>188</v>
      </c>
      <c r="J4582" t="s">
        <v>501</v>
      </c>
      <c r="K4582">
        <v>1.5976373013449528E-2</v>
      </c>
      <c r="L4582" t="s">
        <v>154</v>
      </c>
      <c r="N4582" t="s">
        <v>262</v>
      </c>
      <c r="O4582" t="s">
        <v>501</v>
      </c>
      <c r="P4582">
        <v>4.4598222235544133E-3</v>
      </c>
      <c r="Q4582" t="s">
        <v>154</v>
      </c>
      <c r="S4582" t="s">
        <v>298</v>
      </c>
      <c r="T4582" t="s">
        <v>501</v>
      </c>
      <c r="U4582">
        <v>1.5870757043099579E-3</v>
      </c>
      <c r="V4582" t="s">
        <v>154</v>
      </c>
    </row>
    <row r="4583" spans="9:22" x14ac:dyDescent="0.45">
      <c r="I4583" t="s">
        <v>188</v>
      </c>
      <c r="J4583" t="s">
        <v>502</v>
      </c>
      <c r="K4583">
        <v>1.3924442288795345E-3</v>
      </c>
      <c r="L4583" t="s">
        <v>154</v>
      </c>
      <c r="N4583" t="s">
        <v>262</v>
      </c>
      <c r="O4583" t="s">
        <v>502</v>
      </c>
      <c r="P4583">
        <v>8.9821882843773605E-4</v>
      </c>
      <c r="Q4583" t="s">
        <v>154</v>
      </c>
      <c r="S4583" t="s">
        <v>298</v>
      </c>
      <c r="T4583" t="s">
        <v>502</v>
      </c>
      <c r="U4583">
        <v>2.8424407693201676E-4</v>
      </c>
      <c r="V4583" t="s">
        <v>154</v>
      </c>
    </row>
    <row r="4584" spans="9:22" x14ac:dyDescent="0.45">
      <c r="I4584" t="s">
        <v>188</v>
      </c>
      <c r="J4584" t="s">
        <v>503</v>
      </c>
      <c r="K4584">
        <v>8.1574716494085939E-4</v>
      </c>
      <c r="L4584" t="s">
        <v>154</v>
      </c>
      <c r="N4584" t="s">
        <v>262</v>
      </c>
      <c r="O4584" t="s">
        <v>503</v>
      </c>
      <c r="P4584">
        <v>8.7557151236126963E-4</v>
      </c>
      <c r="Q4584" t="s">
        <v>154</v>
      </c>
      <c r="S4584" t="s">
        <v>298</v>
      </c>
      <c r="T4584" t="s">
        <v>503</v>
      </c>
      <c r="U4584">
        <v>2.7846900255225284E-4</v>
      </c>
      <c r="V4584" t="s">
        <v>154</v>
      </c>
    </row>
    <row r="4585" spans="9:22" x14ac:dyDescent="0.45">
      <c r="I4585" t="s">
        <v>188</v>
      </c>
      <c r="J4585" t="s">
        <v>504</v>
      </c>
      <c r="K4585">
        <v>3.1436316789649799E-4</v>
      </c>
      <c r="L4585" t="s">
        <v>154</v>
      </c>
      <c r="N4585" t="s">
        <v>262</v>
      </c>
      <c r="O4585" t="s">
        <v>504</v>
      </c>
      <c r="P4585">
        <v>7.3673862498753668E-4</v>
      </c>
      <c r="Q4585" t="s">
        <v>154</v>
      </c>
      <c r="S4585" t="s">
        <v>298</v>
      </c>
      <c r="T4585" t="s">
        <v>504</v>
      </c>
      <c r="U4585">
        <v>2.4198600328014663E-4</v>
      </c>
      <c r="V4585" t="s">
        <v>154</v>
      </c>
    </row>
    <row r="4586" spans="9:22" x14ac:dyDescent="0.45">
      <c r="I4586" t="s">
        <v>188</v>
      </c>
      <c r="J4586" t="s">
        <v>505</v>
      </c>
      <c r="K4586">
        <v>0</v>
      </c>
      <c r="L4586" t="s">
        <v>154</v>
      </c>
      <c r="N4586" t="s">
        <v>262</v>
      </c>
      <c r="O4586" t="s">
        <v>505</v>
      </c>
      <c r="P4586">
        <v>2.457028149005789E-3</v>
      </c>
      <c r="Q4586" t="s">
        <v>154</v>
      </c>
      <c r="S4586" t="s">
        <v>298</v>
      </c>
      <c r="T4586" t="s">
        <v>505</v>
      </c>
      <c r="U4586">
        <v>7.130078847103153E-4</v>
      </c>
      <c r="V4586" t="s">
        <v>154</v>
      </c>
    </row>
    <row r="4587" spans="9:22" x14ac:dyDescent="0.45">
      <c r="I4587" t="s">
        <v>188</v>
      </c>
      <c r="J4587" t="s">
        <v>506</v>
      </c>
      <c r="K4587">
        <v>0</v>
      </c>
      <c r="L4587" t="s">
        <v>154</v>
      </c>
      <c r="N4587" t="s">
        <v>262</v>
      </c>
      <c r="O4587" t="s">
        <v>506</v>
      </c>
      <c r="P4587">
        <v>9.7734555297284507E-3</v>
      </c>
      <c r="Q4587" t="s">
        <v>154</v>
      </c>
      <c r="S4587" t="s">
        <v>298</v>
      </c>
      <c r="T4587" t="s">
        <v>506</v>
      </c>
      <c r="U4587">
        <v>2.1322686547519676E-3</v>
      </c>
      <c r="V4587" t="s">
        <v>154</v>
      </c>
    </row>
    <row r="4588" spans="9:22" x14ac:dyDescent="0.45">
      <c r="I4588" t="s">
        <v>188</v>
      </c>
      <c r="J4588" t="s">
        <v>507</v>
      </c>
      <c r="K4588">
        <v>9.5839003152081085E-4</v>
      </c>
      <c r="L4588" t="s">
        <v>154</v>
      </c>
      <c r="N4588" t="s">
        <v>262</v>
      </c>
      <c r="O4588" t="s">
        <v>507</v>
      </c>
      <c r="P4588">
        <v>1.2512089480402778E-3</v>
      </c>
      <c r="Q4588" t="s">
        <v>154</v>
      </c>
      <c r="S4588" t="s">
        <v>298</v>
      </c>
      <c r="T4588" t="s">
        <v>507</v>
      </c>
      <c r="U4588">
        <v>3.9728693556173616E-4</v>
      </c>
      <c r="V4588" t="s">
        <v>154</v>
      </c>
    </row>
    <row r="4589" spans="9:22" x14ac:dyDescent="0.45">
      <c r="I4589" t="s">
        <v>188</v>
      </c>
      <c r="J4589" t="s">
        <v>508</v>
      </c>
      <c r="K4589">
        <v>2.1697209984187361E-3</v>
      </c>
      <c r="L4589" t="s">
        <v>154</v>
      </c>
      <c r="N4589" t="s">
        <v>262</v>
      </c>
      <c r="O4589" t="s">
        <v>508</v>
      </c>
      <c r="P4589">
        <v>1.215118743776522E-3</v>
      </c>
      <c r="Q4589" t="s">
        <v>154</v>
      </c>
      <c r="S4589" t="s">
        <v>298</v>
      </c>
      <c r="T4589" t="s">
        <v>508</v>
      </c>
      <c r="U4589">
        <v>4.304441880170552E-4</v>
      </c>
      <c r="V4589" t="s">
        <v>154</v>
      </c>
    </row>
    <row r="4590" spans="9:22" x14ac:dyDescent="0.45">
      <c r="I4590" t="s">
        <v>188</v>
      </c>
      <c r="J4590" t="s">
        <v>509</v>
      </c>
      <c r="K4590">
        <v>2.7570473934299882E-2</v>
      </c>
      <c r="L4590" t="s">
        <v>154</v>
      </c>
      <c r="N4590" t="s">
        <v>262</v>
      </c>
      <c r="O4590" t="s">
        <v>509</v>
      </c>
      <c r="P4590">
        <v>1.0628954867941392E-2</v>
      </c>
      <c r="Q4590" t="s">
        <v>154</v>
      </c>
      <c r="S4590" t="s">
        <v>298</v>
      </c>
      <c r="T4590" t="s">
        <v>509</v>
      </c>
      <c r="U4590">
        <v>4.5969458202548535E-3</v>
      </c>
      <c r="V4590" t="s">
        <v>154</v>
      </c>
    </row>
    <row r="4591" spans="9:22" x14ac:dyDescent="0.45">
      <c r="I4591" t="s">
        <v>188</v>
      </c>
      <c r="J4591" t="s">
        <v>510</v>
      </c>
      <c r="K4591">
        <v>2.6932372949605024E-3</v>
      </c>
      <c r="L4591" t="s">
        <v>154</v>
      </c>
      <c r="N4591" t="s">
        <v>262</v>
      </c>
      <c r="O4591" t="s">
        <v>510</v>
      </c>
      <c r="P4591">
        <v>1.928090609610842E-3</v>
      </c>
      <c r="Q4591" t="s">
        <v>154</v>
      </c>
      <c r="S4591" t="s">
        <v>298</v>
      </c>
      <c r="T4591" t="s">
        <v>510</v>
      </c>
      <c r="U4591">
        <v>7.6641918723002744E-4</v>
      </c>
      <c r="V4591" t="s">
        <v>154</v>
      </c>
    </row>
    <row r="4592" spans="9:22" x14ac:dyDescent="0.45">
      <c r="I4592" t="s">
        <v>188</v>
      </c>
      <c r="J4592" t="s">
        <v>511</v>
      </c>
      <c r="K4592">
        <v>1.6955093451227555E-3</v>
      </c>
      <c r="L4592" t="s">
        <v>154</v>
      </c>
      <c r="N4592" t="s">
        <v>262</v>
      </c>
      <c r="O4592" t="s">
        <v>511</v>
      </c>
      <c r="P4592">
        <v>1.935790264218671E-3</v>
      </c>
      <c r="Q4592" t="s">
        <v>154</v>
      </c>
      <c r="S4592" t="s">
        <v>298</v>
      </c>
      <c r="T4592" t="s">
        <v>511</v>
      </c>
      <c r="U4592">
        <v>7.1567771373209248E-4</v>
      </c>
      <c r="V4592" t="s">
        <v>154</v>
      </c>
    </row>
    <row r="4593" spans="9:22" x14ac:dyDescent="0.45">
      <c r="I4593" t="s">
        <v>188</v>
      </c>
      <c r="J4593" t="s">
        <v>512</v>
      </c>
      <c r="K4593">
        <v>8.0160738364890808E-4</v>
      </c>
      <c r="L4593" t="s">
        <v>154</v>
      </c>
      <c r="N4593" t="s">
        <v>262</v>
      </c>
      <c r="O4593" t="s">
        <v>512</v>
      </c>
      <c r="P4593">
        <v>1.9874712151306531E-3</v>
      </c>
      <c r="Q4593" t="s">
        <v>154</v>
      </c>
      <c r="S4593" t="s">
        <v>298</v>
      </c>
      <c r="T4593" t="s">
        <v>512</v>
      </c>
      <c r="U4593">
        <v>6.0009568732054481E-4</v>
      </c>
      <c r="V4593" t="s">
        <v>154</v>
      </c>
    </row>
    <row r="4594" spans="9:22" x14ac:dyDescent="0.45">
      <c r="I4594" t="s">
        <v>188</v>
      </c>
      <c r="J4594" t="s">
        <v>513</v>
      </c>
      <c r="K4594">
        <v>0</v>
      </c>
      <c r="L4594" t="s">
        <v>154</v>
      </c>
      <c r="N4594" t="s">
        <v>262</v>
      </c>
      <c r="O4594" t="s">
        <v>513</v>
      </c>
      <c r="P4594">
        <v>7.7752813596736175E-3</v>
      </c>
      <c r="Q4594" t="s">
        <v>154</v>
      </c>
      <c r="S4594" t="s">
        <v>298</v>
      </c>
      <c r="T4594" t="s">
        <v>513</v>
      </c>
      <c r="U4594">
        <v>2.059079414045397E-3</v>
      </c>
      <c r="V4594" t="s">
        <v>154</v>
      </c>
    </row>
    <row r="4595" spans="9:22" x14ac:dyDescent="0.45">
      <c r="I4595" t="s">
        <v>188</v>
      </c>
      <c r="J4595" t="s">
        <v>514</v>
      </c>
      <c r="K4595">
        <v>0</v>
      </c>
      <c r="L4595" t="s">
        <v>154</v>
      </c>
      <c r="N4595" t="s">
        <v>262</v>
      </c>
      <c r="O4595" t="s">
        <v>514</v>
      </c>
      <c r="P4595">
        <v>2.3125434185307468E-3</v>
      </c>
      <c r="Q4595" t="s">
        <v>154</v>
      </c>
      <c r="S4595" t="s">
        <v>298</v>
      </c>
      <c r="T4595" t="s">
        <v>514</v>
      </c>
      <c r="U4595">
        <v>3.9961584929580247E-3</v>
      </c>
      <c r="V4595" t="s">
        <v>154</v>
      </c>
    </row>
    <row r="4596" spans="9:22" x14ac:dyDescent="0.45">
      <c r="I4596" t="s">
        <v>188</v>
      </c>
      <c r="J4596" t="s">
        <v>515</v>
      </c>
      <c r="K4596">
        <v>9.169378096209819E-5</v>
      </c>
      <c r="L4596" t="s">
        <v>154</v>
      </c>
      <c r="N4596" t="s">
        <v>262</v>
      </c>
      <c r="O4596" t="s">
        <v>515</v>
      </c>
      <c r="P4596">
        <v>3.1653512715338413E-4</v>
      </c>
      <c r="Q4596" t="s">
        <v>154</v>
      </c>
      <c r="S4596" t="s">
        <v>298</v>
      </c>
      <c r="T4596" t="s">
        <v>515</v>
      </c>
      <c r="U4596">
        <v>5.8218902366656837E-4</v>
      </c>
      <c r="V4596" t="s">
        <v>154</v>
      </c>
    </row>
    <row r="4597" spans="9:22" x14ac:dyDescent="0.45">
      <c r="I4597" t="s">
        <v>188</v>
      </c>
      <c r="J4597" t="s">
        <v>516</v>
      </c>
      <c r="K4597">
        <v>1.8814498515229666E-4</v>
      </c>
      <c r="L4597" t="s">
        <v>154</v>
      </c>
      <c r="N4597" t="s">
        <v>262</v>
      </c>
      <c r="O4597" t="s">
        <v>516</v>
      </c>
      <c r="P4597">
        <v>3.2420136246993339E-4</v>
      </c>
      <c r="Q4597" t="s">
        <v>154</v>
      </c>
      <c r="S4597" t="s">
        <v>298</v>
      </c>
      <c r="T4597" t="s">
        <v>516</v>
      </c>
      <c r="U4597">
        <v>5.8239012613997749E-4</v>
      </c>
      <c r="V4597" t="s">
        <v>154</v>
      </c>
    </row>
    <row r="4598" spans="9:22" x14ac:dyDescent="0.45">
      <c r="I4598" t="s">
        <v>188</v>
      </c>
      <c r="J4598" t="s">
        <v>517</v>
      </c>
      <c r="K4598">
        <v>3.5141793214506344E-3</v>
      </c>
      <c r="L4598" t="s">
        <v>154</v>
      </c>
      <c r="N4598" t="s">
        <v>262</v>
      </c>
      <c r="O4598" t="s">
        <v>517</v>
      </c>
      <c r="P4598">
        <v>3.0282279118707626E-3</v>
      </c>
      <c r="Q4598" t="s">
        <v>154</v>
      </c>
      <c r="S4598" t="s">
        <v>298</v>
      </c>
      <c r="T4598" t="s">
        <v>517</v>
      </c>
      <c r="U4598">
        <v>4.9137227327212159E-3</v>
      </c>
      <c r="V4598" t="s">
        <v>154</v>
      </c>
    </row>
    <row r="4599" spans="9:22" x14ac:dyDescent="0.45">
      <c r="I4599" t="s">
        <v>188</v>
      </c>
      <c r="J4599" t="s">
        <v>518</v>
      </c>
      <c r="K4599">
        <v>2.7217847377601227E-4</v>
      </c>
      <c r="L4599" t="s">
        <v>154</v>
      </c>
      <c r="N4599" t="s">
        <v>262</v>
      </c>
      <c r="O4599" t="s">
        <v>518</v>
      </c>
      <c r="P4599">
        <v>4.8988236258082785E-4</v>
      </c>
      <c r="Q4599" t="s">
        <v>154</v>
      </c>
      <c r="S4599" t="s">
        <v>298</v>
      </c>
      <c r="T4599" t="s">
        <v>518</v>
      </c>
      <c r="U4599">
        <v>7.7226780400535349E-4</v>
      </c>
      <c r="V4599" t="s">
        <v>154</v>
      </c>
    </row>
    <row r="4600" spans="9:22" x14ac:dyDescent="0.45">
      <c r="I4600" t="s">
        <v>188</v>
      </c>
      <c r="J4600" t="s">
        <v>519</v>
      </c>
      <c r="K4600">
        <v>1.1794710531417402E-4</v>
      </c>
      <c r="L4600" t="s">
        <v>154</v>
      </c>
      <c r="N4600" t="s">
        <v>262</v>
      </c>
      <c r="O4600" t="s">
        <v>519</v>
      </c>
      <c r="P4600">
        <v>4.3889601114553781E-4</v>
      </c>
      <c r="Q4600" t="s">
        <v>154</v>
      </c>
      <c r="S4600" t="s">
        <v>298</v>
      </c>
      <c r="T4600" t="s">
        <v>519</v>
      </c>
      <c r="U4600">
        <v>7.4987822846673267E-4</v>
      </c>
      <c r="V4600" t="s">
        <v>154</v>
      </c>
    </row>
    <row r="4601" spans="9:22" x14ac:dyDescent="0.45">
      <c r="I4601" t="s">
        <v>188</v>
      </c>
      <c r="J4601" t="s">
        <v>520</v>
      </c>
      <c r="K4601">
        <v>3.6198169288694291E-5</v>
      </c>
      <c r="L4601" t="s">
        <v>154</v>
      </c>
      <c r="N4601" t="s">
        <v>262</v>
      </c>
      <c r="O4601" t="s">
        <v>520</v>
      </c>
      <c r="P4601">
        <v>4.3392983966403459E-4</v>
      </c>
      <c r="Q4601" t="s">
        <v>154</v>
      </c>
      <c r="S4601" t="s">
        <v>298</v>
      </c>
      <c r="T4601" t="s">
        <v>520</v>
      </c>
      <c r="U4601">
        <v>6.5865930950359856E-4</v>
      </c>
      <c r="V4601" t="s">
        <v>154</v>
      </c>
    </row>
    <row r="4602" spans="9:22" x14ac:dyDescent="0.45">
      <c r="I4602" t="s">
        <v>188</v>
      </c>
      <c r="J4602" t="s">
        <v>521</v>
      </c>
      <c r="K4602">
        <v>0</v>
      </c>
      <c r="L4602" t="s">
        <v>154</v>
      </c>
      <c r="N4602" t="s">
        <v>262</v>
      </c>
      <c r="O4602" t="s">
        <v>521</v>
      </c>
      <c r="P4602">
        <v>2.3165958390007233E-3</v>
      </c>
      <c r="Q4602" t="s">
        <v>154</v>
      </c>
      <c r="S4602" t="s">
        <v>298</v>
      </c>
      <c r="T4602" t="s">
        <v>521</v>
      </c>
      <c r="U4602">
        <v>3.5762208062159601E-3</v>
      </c>
      <c r="V4602" t="s">
        <v>154</v>
      </c>
    </row>
    <row r="4603" spans="9:22" x14ac:dyDescent="0.45">
      <c r="I4603" t="s">
        <v>188</v>
      </c>
      <c r="J4603" t="s">
        <v>522</v>
      </c>
      <c r="K4603">
        <v>0</v>
      </c>
      <c r="L4603" t="s">
        <v>154</v>
      </c>
      <c r="N4603" t="s">
        <v>262</v>
      </c>
      <c r="O4603" t="s">
        <v>522</v>
      </c>
      <c r="P4603">
        <v>1.9716960304442589E-3</v>
      </c>
      <c r="Q4603" t="s">
        <v>154</v>
      </c>
      <c r="S4603" t="s">
        <v>298</v>
      </c>
      <c r="T4603" t="s">
        <v>522</v>
      </c>
      <c r="U4603">
        <v>1.0882844698588624E-2</v>
      </c>
      <c r="V4603" t="s">
        <v>154</v>
      </c>
    </row>
    <row r="4604" spans="9:22" x14ac:dyDescent="0.45">
      <c r="I4604" t="s">
        <v>188</v>
      </c>
      <c r="J4604" t="s">
        <v>523</v>
      </c>
      <c r="K4604">
        <v>1.4803531938491324E-4</v>
      </c>
      <c r="L4604" t="s">
        <v>154</v>
      </c>
      <c r="N4604" t="s">
        <v>262</v>
      </c>
      <c r="O4604" t="s">
        <v>523</v>
      </c>
      <c r="P4604">
        <v>1.6545835788791708E-4</v>
      </c>
      <c r="Q4604" t="s">
        <v>154</v>
      </c>
      <c r="S4604" t="s">
        <v>298</v>
      </c>
      <c r="T4604" t="s">
        <v>523</v>
      </c>
      <c r="U4604">
        <v>1.5613704218031617E-3</v>
      </c>
      <c r="V4604" t="s">
        <v>154</v>
      </c>
    </row>
    <row r="4605" spans="9:22" x14ac:dyDescent="0.45">
      <c r="I4605" t="s">
        <v>188</v>
      </c>
      <c r="J4605" t="s">
        <v>524</v>
      </c>
      <c r="K4605">
        <v>3.7744593656693622E-4</v>
      </c>
      <c r="L4605" t="s">
        <v>154</v>
      </c>
      <c r="N4605" t="s">
        <v>262</v>
      </c>
      <c r="O4605" t="s">
        <v>524</v>
      </c>
      <c r="P4605">
        <v>1.6329347339212426E-4</v>
      </c>
      <c r="Q4605" t="s">
        <v>154</v>
      </c>
      <c r="S4605" t="s">
        <v>298</v>
      </c>
      <c r="T4605" t="s">
        <v>524</v>
      </c>
      <c r="U4605">
        <v>1.5573802519858566E-3</v>
      </c>
      <c r="V4605" t="s">
        <v>154</v>
      </c>
    </row>
    <row r="4606" spans="9:22" x14ac:dyDescent="0.45">
      <c r="I4606" t="s">
        <v>188</v>
      </c>
      <c r="J4606" t="s">
        <v>525</v>
      </c>
      <c r="K4606">
        <v>5.8859152506513905E-3</v>
      </c>
      <c r="L4606" t="s">
        <v>154</v>
      </c>
      <c r="N4606" t="s">
        <v>262</v>
      </c>
      <c r="O4606" t="s">
        <v>525</v>
      </c>
      <c r="P4606">
        <v>1.4546832337319327E-3</v>
      </c>
      <c r="Q4606" t="s">
        <v>154</v>
      </c>
      <c r="S4606" t="s">
        <v>298</v>
      </c>
      <c r="T4606" t="s">
        <v>525</v>
      </c>
      <c r="U4606">
        <v>1.0765660911358006E-2</v>
      </c>
      <c r="V4606" t="s">
        <v>154</v>
      </c>
    </row>
    <row r="4607" spans="9:22" x14ac:dyDescent="0.45">
      <c r="I4607" t="s">
        <v>188</v>
      </c>
      <c r="J4607" t="s">
        <v>526</v>
      </c>
      <c r="K4607">
        <v>5.2471113035197029E-4</v>
      </c>
      <c r="L4607" t="s">
        <v>154</v>
      </c>
      <c r="N4607" t="s">
        <v>262</v>
      </c>
      <c r="O4607" t="s">
        <v>526</v>
      </c>
      <c r="P4607">
        <v>2.493955570711065E-4</v>
      </c>
      <c r="Q4607" t="s">
        <v>154</v>
      </c>
      <c r="S4607" t="s">
        <v>298</v>
      </c>
      <c r="T4607" t="s">
        <v>526</v>
      </c>
      <c r="U4607">
        <v>1.4900679478651584E-3</v>
      </c>
      <c r="V4607" t="s">
        <v>154</v>
      </c>
    </row>
    <row r="4608" spans="9:22" x14ac:dyDescent="0.45">
      <c r="I4608" t="s">
        <v>188</v>
      </c>
      <c r="J4608" t="s">
        <v>527</v>
      </c>
      <c r="K4608">
        <v>4.1895892038795908E-4</v>
      </c>
      <c r="L4608" t="s">
        <v>154</v>
      </c>
      <c r="N4608" t="s">
        <v>262</v>
      </c>
      <c r="O4608" t="s">
        <v>527</v>
      </c>
      <c r="P4608">
        <v>1.945636829838367E-4</v>
      </c>
      <c r="Q4608" t="s">
        <v>154</v>
      </c>
      <c r="S4608" t="s">
        <v>298</v>
      </c>
      <c r="T4608" t="s">
        <v>527</v>
      </c>
      <c r="U4608">
        <v>1.5299749407646922E-3</v>
      </c>
      <c r="V4608" t="s">
        <v>154</v>
      </c>
    </row>
    <row r="4609" spans="9:22" x14ac:dyDescent="0.45">
      <c r="I4609" t="s">
        <v>188</v>
      </c>
      <c r="J4609" t="s">
        <v>528</v>
      </c>
      <c r="K4609">
        <v>1.7222324155208166E-4</v>
      </c>
      <c r="L4609" t="s">
        <v>154</v>
      </c>
      <c r="N4609" t="s">
        <v>262</v>
      </c>
      <c r="O4609" t="s">
        <v>528</v>
      </c>
      <c r="P4609">
        <v>1.5777806457066654E-4</v>
      </c>
      <c r="Q4609" t="s">
        <v>154</v>
      </c>
      <c r="S4609" t="s">
        <v>298</v>
      </c>
      <c r="T4609" t="s">
        <v>528</v>
      </c>
      <c r="U4609">
        <v>1.514917488256442E-3</v>
      </c>
      <c r="V4609" t="s">
        <v>154</v>
      </c>
    </row>
    <row r="4610" spans="9:22" x14ac:dyDescent="0.45">
      <c r="I4610" t="s">
        <v>188</v>
      </c>
      <c r="J4610" t="s">
        <v>529</v>
      </c>
      <c r="K4610">
        <v>0</v>
      </c>
      <c r="L4610" t="s">
        <v>154</v>
      </c>
      <c r="N4610" t="s">
        <v>262</v>
      </c>
      <c r="O4610" t="s">
        <v>529</v>
      </c>
      <c r="P4610">
        <v>4.3360800743804561E-4</v>
      </c>
      <c r="Q4610" t="s">
        <v>154</v>
      </c>
      <c r="S4610" t="s">
        <v>298</v>
      </c>
      <c r="T4610" t="s">
        <v>529</v>
      </c>
      <c r="U4610">
        <v>6.687076430515736E-3</v>
      </c>
      <c r="V4610" t="s">
        <v>154</v>
      </c>
    </row>
    <row r="4611" spans="9:22" x14ac:dyDescent="0.45">
      <c r="I4611" t="s">
        <v>188</v>
      </c>
      <c r="J4611" t="s">
        <v>530</v>
      </c>
      <c r="K4611">
        <v>0</v>
      </c>
      <c r="L4611" t="s">
        <v>154</v>
      </c>
      <c r="N4611" t="s">
        <v>262</v>
      </c>
      <c r="O4611" t="s">
        <v>530</v>
      </c>
      <c r="P4611">
        <v>1.9728672104495034E-3</v>
      </c>
      <c r="Q4611" t="s">
        <v>154</v>
      </c>
      <c r="S4611" t="s">
        <v>298</v>
      </c>
      <c r="T4611" t="s">
        <v>530</v>
      </c>
      <c r="U4611">
        <v>8.6710803975389213E-3</v>
      </c>
      <c r="V4611" t="s">
        <v>154</v>
      </c>
    </row>
    <row r="4612" spans="9:22" x14ac:dyDescent="0.45">
      <c r="I4612" t="s">
        <v>188</v>
      </c>
      <c r="J4612" t="s">
        <v>531</v>
      </c>
      <c r="K4612">
        <v>2.5376586629628371E-4</v>
      </c>
      <c r="L4612" t="s">
        <v>154</v>
      </c>
      <c r="N4612" t="s">
        <v>262</v>
      </c>
      <c r="O4612" t="s">
        <v>531</v>
      </c>
      <c r="P4612">
        <v>2.8188823481205288E-4</v>
      </c>
      <c r="Q4612" t="s">
        <v>154</v>
      </c>
      <c r="S4612" t="s">
        <v>298</v>
      </c>
      <c r="T4612" t="s">
        <v>531</v>
      </c>
      <c r="U4612">
        <v>1.1891998043096084E-3</v>
      </c>
      <c r="V4612" t="s">
        <v>154</v>
      </c>
    </row>
    <row r="4613" spans="9:22" x14ac:dyDescent="0.45">
      <c r="I4613" t="s">
        <v>188</v>
      </c>
      <c r="J4613" t="s">
        <v>532</v>
      </c>
      <c r="K4613">
        <v>6.0415850017459774E-4</v>
      </c>
      <c r="L4613" t="s">
        <v>154</v>
      </c>
      <c r="N4613" t="s">
        <v>262</v>
      </c>
      <c r="O4613" t="s">
        <v>532</v>
      </c>
      <c r="P4613">
        <v>2.8893751103222594E-4</v>
      </c>
      <c r="Q4613" t="s">
        <v>154</v>
      </c>
      <c r="S4613" t="s">
        <v>298</v>
      </c>
      <c r="T4613" t="s">
        <v>532</v>
      </c>
      <c r="U4613">
        <v>1.1921035134896479E-3</v>
      </c>
      <c r="V4613" t="s">
        <v>154</v>
      </c>
    </row>
    <row r="4614" spans="9:22" x14ac:dyDescent="0.45">
      <c r="I4614" t="s">
        <v>188</v>
      </c>
      <c r="J4614" t="s">
        <v>533</v>
      </c>
      <c r="K4614">
        <v>7.5594891858296086E-3</v>
      </c>
      <c r="L4614" t="s">
        <v>154</v>
      </c>
      <c r="N4614" t="s">
        <v>262</v>
      </c>
      <c r="O4614" t="s">
        <v>533</v>
      </c>
      <c r="P4614">
        <v>3.2815620436704115E-3</v>
      </c>
      <c r="Q4614" t="s">
        <v>154</v>
      </c>
      <c r="S4614" t="s">
        <v>298</v>
      </c>
      <c r="T4614" t="s">
        <v>533</v>
      </c>
      <c r="U4614">
        <v>9.1435416731747553E-3</v>
      </c>
      <c r="V4614" t="s">
        <v>154</v>
      </c>
    </row>
    <row r="4615" spans="9:22" x14ac:dyDescent="0.45">
      <c r="I4615" t="s">
        <v>188</v>
      </c>
      <c r="J4615" t="s">
        <v>534</v>
      </c>
      <c r="K4615">
        <v>5.9727313997781986E-4</v>
      </c>
      <c r="L4615" t="s">
        <v>154</v>
      </c>
      <c r="N4615" t="s">
        <v>262</v>
      </c>
      <c r="O4615" t="s">
        <v>534</v>
      </c>
      <c r="P4615">
        <v>7.0145730853395918E-4</v>
      </c>
      <c r="Q4615" t="s">
        <v>154</v>
      </c>
      <c r="S4615" t="s">
        <v>298</v>
      </c>
      <c r="T4615" t="s">
        <v>534</v>
      </c>
      <c r="U4615">
        <v>1.516688027672838E-3</v>
      </c>
      <c r="V4615" t="s">
        <v>154</v>
      </c>
    </row>
    <row r="4616" spans="9:22" x14ac:dyDescent="0.45">
      <c r="I4616" t="s">
        <v>188</v>
      </c>
      <c r="J4616" t="s">
        <v>535</v>
      </c>
      <c r="K4616">
        <v>3.9836366781339372E-4</v>
      </c>
      <c r="L4616" t="s">
        <v>154</v>
      </c>
      <c r="N4616" t="s">
        <v>262</v>
      </c>
      <c r="O4616" t="s">
        <v>535</v>
      </c>
      <c r="P4616">
        <v>6.8221832441507971E-4</v>
      </c>
      <c r="Q4616" t="s">
        <v>154</v>
      </c>
      <c r="S4616" t="s">
        <v>298</v>
      </c>
      <c r="T4616" t="s">
        <v>535</v>
      </c>
      <c r="U4616">
        <v>1.2879424679984913E-3</v>
      </c>
      <c r="V4616" t="s">
        <v>154</v>
      </c>
    </row>
    <row r="4617" spans="9:22" x14ac:dyDescent="0.45">
      <c r="I4617" t="s">
        <v>188</v>
      </c>
      <c r="J4617" t="s">
        <v>536</v>
      </c>
      <c r="K4617">
        <v>1.4401935368775118E-4</v>
      </c>
      <c r="L4617" t="s">
        <v>154</v>
      </c>
      <c r="N4617" t="s">
        <v>262</v>
      </c>
      <c r="O4617" t="s">
        <v>536</v>
      </c>
      <c r="P4617">
        <v>6.6059536959739255E-4</v>
      </c>
      <c r="Q4617" t="s">
        <v>154</v>
      </c>
      <c r="S4617" t="s">
        <v>298</v>
      </c>
      <c r="T4617" t="s">
        <v>536</v>
      </c>
      <c r="U4617">
        <v>1.0378021397027008E-3</v>
      </c>
      <c r="V4617" t="s">
        <v>154</v>
      </c>
    </row>
    <row r="4618" spans="9:22" x14ac:dyDescent="0.45">
      <c r="I4618" t="s">
        <v>188</v>
      </c>
      <c r="J4618" t="s">
        <v>537</v>
      </c>
      <c r="K4618">
        <v>0</v>
      </c>
      <c r="L4618" t="s">
        <v>154</v>
      </c>
      <c r="N4618" t="s">
        <v>262</v>
      </c>
      <c r="O4618" t="s">
        <v>537</v>
      </c>
      <c r="P4618">
        <v>2.6469093542826534E-3</v>
      </c>
      <c r="Q4618" t="s">
        <v>154</v>
      </c>
      <c r="S4618" t="s">
        <v>298</v>
      </c>
      <c r="T4618" t="s">
        <v>537</v>
      </c>
      <c r="U4618">
        <v>4.7710924614058486E-3</v>
      </c>
      <c r="V4618" t="s">
        <v>154</v>
      </c>
    </row>
    <row r="4619" spans="9:22" x14ac:dyDescent="0.45">
      <c r="I4619" t="s">
        <v>189</v>
      </c>
      <c r="J4619" t="s">
        <v>153</v>
      </c>
      <c r="K4619">
        <v>0</v>
      </c>
      <c r="L4619" t="s">
        <v>154</v>
      </c>
      <c r="N4619" t="s">
        <v>263</v>
      </c>
      <c r="O4619" t="s">
        <v>153</v>
      </c>
      <c r="P4619">
        <v>9.1015718707769585E-3</v>
      </c>
      <c r="Q4619" t="s">
        <v>154</v>
      </c>
      <c r="S4619" t="s">
        <v>299</v>
      </c>
      <c r="T4619" t="s">
        <v>153</v>
      </c>
      <c r="U4619">
        <v>6.7770449347870285E-3</v>
      </c>
      <c r="V4619" t="s">
        <v>154</v>
      </c>
    </row>
    <row r="4620" spans="9:22" x14ac:dyDescent="0.45">
      <c r="I4620" t="s">
        <v>189</v>
      </c>
      <c r="J4620" t="s">
        <v>155</v>
      </c>
      <c r="K4620">
        <v>7.4939186949880918E-5</v>
      </c>
      <c r="L4620" t="s">
        <v>154</v>
      </c>
      <c r="N4620" t="s">
        <v>263</v>
      </c>
      <c r="O4620" t="s">
        <v>155</v>
      </c>
      <c r="P4620">
        <v>7.6334638055423605E-4</v>
      </c>
      <c r="Q4620" t="s">
        <v>154</v>
      </c>
      <c r="S4620" t="s">
        <v>299</v>
      </c>
      <c r="T4620" t="s">
        <v>155</v>
      </c>
      <c r="U4620">
        <v>6.5000715693488628E-4</v>
      </c>
      <c r="V4620" t="s">
        <v>154</v>
      </c>
    </row>
    <row r="4621" spans="9:22" x14ac:dyDescent="0.45">
      <c r="I4621" t="s">
        <v>189</v>
      </c>
      <c r="J4621" t="s">
        <v>156</v>
      </c>
      <c r="K4621">
        <v>1.6413094642953824E-4</v>
      </c>
      <c r="L4621" t="s">
        <v>154</v>
      </c>
      <c r="N4621" t="s">
        <v>263</v>
      </c>
      <c r="O4621" t="s">
        <v>156</v>
      </c>
      <c r="P4621">
        <v>7.2471279779175754E-4</v>
      </c>
      <c r="Q4621" t="s">
        <v>154</v>
      </c>
      <c r="S4621" t="s">
        <v>299</v>
      </c>
      <c r="T4621" t="s">
        <v>156</v>
      </c>
      <c r="U4621">
        <v>6.5378385610126227E-4</v>
      </c>
      <c r="V4621" t="s">
        <v>154</v>
      </c>
    </row>
    <row r="4622" spans="9:22" x14ac:dyDescent="0.45">
      <c r="I4622" t="s">
        <v>189</v>
      </c>
      <c r="J4622" t="s">
        <v>324</v>
      </c>
      <c r="K4622">
        <v>3.5636594586786561E-3</v>
      </c>
      <c r="L4622" t="s">
        <v>154</v>
      </c>
      <c r="N4622" t="s">
        <v>263</v>
      </c>
      <c r="O4622" t="s">
        <v>324</v>
      </c>
      <c r="P4622">
        <v>6.828246178166489E-3</v>
      </c>
      <c r="Q4622" t="s">
        <v>154</v>
      </c>
      <c r="S4622" t="s">
        <v>299</v>
      </c>
      <c r="T4622" t="s">
        <v>324</v>
      </c>
      <c r="U4622">
        <v>4.8163146651304858E-3</v>
      </c>
      <c r="V4622" t="s">
        <v>154</v>
      </c>
    </row>
    <row r="4623" spans="9:22" x14ac:dyDescent="0.45">
      <c r="I4623" t="s">
        <v>189</v>
      </c>
      <c r="J4623" t="s">
        <v>325</v>
      </c>
      <c r="K4623">
        <v>4.4769530678976635E-4</v>
      </c>
      <c r="L4623" t="s">
        <v>154</v>
      </c>
      <c r="N4623" t="s">
        <v>263</v>
      </c>
      <c r="O4623" t="s">
        <v>325</v>
      </c>
      <c r="P4623">
        <v>1.1710789684042705E-3</v>
      </c>
      <c r="Q4623" t="s">
        <v>154</v>
      </c>
      <c r="S4623" t="s">
        <v>299</v>
      </c>
      <c r="T4623" t="s">
        <v>325</v>
      </c>
      <c r="U4623">
        <v>6.2209829031015652E-4</v>
      </c>
      <c r="V4623" t="s">
        <v>154</v>
      </c>
    </row>
    <row r="4624" spans="9:22" x14ac:dyDescent="0.45">
      <c r="I4624" t="s">
        <v>189</v>
      </c>
      <c r="J4624" t="s">
        <v>342</v>
      </c>
      <c r="K4624">
        <v>2.3467491534273329E-4</v>
      </c>
      <c r="L4624" t="s">
        <v>154</v>
      </c>
      <c r="N4624" t="s">
        <v>263</v>
      </c>
      <c r="O4624" t="s">
        <v>342</v>
      </c>
      <c r="P4624">
        <v>1.2256412229956384E-3</v>
      </c>
      <c r="Q4624" t="s">
        <v>154</v>
      </c>
      <c r="S4624" t="s">
        <v>299</v>
      </c>
      <c r="T4624" t="s">
        <v>342</v>
      </c>
      <c r="U4624">
        <v>6.4535436100220177E-4</v>
      </c>
      <c r="V4624" t="s">
        <v>154</v>
      </c>
    </row>
    <row r="4625" spans="9:22" x14ac:dyDescent="0.45">
      <c r="I4625" t="s">
        <v>189</v>
      </c>
      <c r="J4625" t="s">
        <v>460</v>
      </c>
      <c r="K4625">
        <v>9.7434297244779926E-5</v>
      </c>
      <c r="L4625" t="s">
        <v>154</v>
      </c>
      <c r="N4625" t="s">
        <v>263</v>
      </c>
      <c r="O4625" t="s">
        <v>460</v>
      </c>
      <c r="P4625">
        <v>1.1454157524385849E-3</v>
      </c>
      <c r="Q4625" t="s">
        <v>154</v>
      </c>
      <c r="S4625" t="s">
        <v>299</v>
      </c>
      <c r="T4625" t="s">
        <v>460</v>
      </c>
      <c r="U4625">
        <v>6.2775525324056981E-4</v>
      </c>
      <c r="V4625" t="s">
        <v>154</v>
      </c>
    </row>
    <row r="4626" spans="9:22" x14ac:dyDescent="0.45">
      <c r="I4626" t="s">
        <v>189</v>
      </c>
      <c r="J4626" t="s">
        <v>461</v>
      </c>
      <c r="K4626">
        <v>0</v>
      </c>
      <c r="L4626" t="s">
        <v>154</v>
      </c>
      <c r="N4626" t="s">
        <v>263</v>
      </c>
      <c r="O4626" t="s">
        <v>461</v>
      </c>
      <c r="P4626">
        <v>4.5827537697261762E-3</v>
      </c>
      <c r="Q4626" t="s">
        <v>154</v>
      </c>
      <c r="S4626" t="s">
        <v>299</v>
      </c>
      <c r="T4626" t="s">
        <v>461</v>
      </c>
      <c r="U4626">
        <v>3.2530504839584189E-3</v>
      </c>
      <c r="V4626" t="s">
        <v>154</v>
      </c>
    </row>
    <row r="4627" spans="9:22" x14ac:dyDescent="0.45">
      <c r="I4627" t="s">
        <v>189</v>
      </c>
      <c r="J4627" t="s">
        <v>157</v>
      </c>
      <c r="K4627">
        <v>0</v>
      </c>
      <c r="L4627" t="s">
        <v>154</v>
      </c>
      <c r="N4627" t="s">
        <v>263</v>
      </c>
      <c r="O4627" t="s">
        <v>157</v>
      </c>
      <c r="P4627">
        <v>2.0310828807952944E-2</v>
      </c>
      <c r="Q4627" t="s">
        <v>154</v>
      </c>
      <c r="S4627" t="s">
        <v>299</v>
      </c>
      <c r="T4627" t="s">
        <v>157</v>
      </c>
      <c r="U4627">
        <v>1.8455285593895275E-2</v>
      </c>
      <c r="V4627" t="s">
        <v>154</v>
      </c>
    </row>
    <row r="4628" spans="9:22" x14ac:dyDescent="0.45">
      <c r="I4628" t="s">
        <v>189</v>
      </c>
      <c r="J4628" t="s">
        <v>158</v>
      </c>
      <c r="K4628">
        <v>3.2059997307024772E-4</v>
      </c>
      <c r="L4628" t="s">
        <v>154</v>
      </c>
      <c r="N4628" t="s">
        <v>263</v>
      </c>
      <c r="O4628" t="s">
        <v>158</v>
      </c>
      <c r="P4628">
        <v>2.6323429972877478E-3</v>
      </c>
      <c r="Q4628" t="s">
        <v>154</v>
      </c>
      <c r="S4628" t="s">
        <v>299</v>
      </c>
      <c r="T4628" t="s">
        <v>158</v>
      </c>
      <c r="U4628">
        <v>2.7753807573439788E-3</v>
      </c>
      <c r="V4628" t="s">
        <v>154</v>
      </c>
    </row>
    <row r="4629" spans="9:22" x14ac:dyDescent="0.45">
      <c r="I4629" t="s">
        <v>189</v>
      </c>
      <c r="J4629" t="s">
        <v>159</v>
      </c>
      <c r="K4629">
        <v>8.3173546110875123E-4</v>
      </c>
      <c r="L4629" t="s">
        <v>154</v>
      </c>
      <c r="N4629" t="s">
        <v>263</v>
      </c>
      <c r="O4629" t="s">
        <v>159</v>
      </c>
      <c r="P4629">
        <v>2.432012672549333E-3</v>
      </c>
      <c r="Q4629" t="s">
        <v>154</v>
      </c>
      <c r="S4629" t="s">
        <v>299</v>
      </c>
      <c r="T4629" t="s">
        <v>159</v>
      </c>
      <c r="U4629">
        <v>2.7961802735446233E-3</v>
      </c>
      <c r="V4629" t="s">
        <v>154</v>
      </c>
    </row>
    <row r="4630" spans="9:22" x14ac:dyDescent="0.45">
      <c r="I4630" t="s">
        <v>189</v>
      </c>
      <c r="J4630" t="s">
        <v>326</v>
      </c>
      <c r="K4630">
        <v>1.3031915736624912E-2</v>
      </c>
      <c r="L4630" t="s">
        <v>154</v>
      </c>
      <c r="N4630" t="s">
        <v>263</v>
      </c>
      <c r="O4630" t="s">
        <v>326</v>
      </c>
      <c r="P4630">
        <v>1.9747242498112553E-2</v>
      </c>
      <c r="Q4630" t="s">
        <v>154</v>
      </c>
      <c r="S4630" t="s">
        <v>299</v>
      </c>
      <c r="T4630" t="s">
        <v>326</v>
      </c>
      <c r="U4630">
        <v>1.9454490531230485E-2</v>
      </c>
      <c r="V4630" t="s">
        <v>154</v>
      </c>
    </row>
    <row r="4631" spans="9:22" x14ac:dyDescent="0.45">
      <c r="I4631" t="s">
        <v>189</v>
      </c>
      <c r="J4631" t="s">
        <v>327</v>
      </c>
      <c r="K4631">
        <v>1.1551929418087974E-3</v>
      </c>
      <c r="L4631" t="s">
        <v>154</v>
      </c>
      <c r="N4631" t="s">
        <v>263</v>
      </c>
      <c r="O4631" t="s">
        <v>327</v>
      </c>
      <c r="P4631">
        <v>2.998263225985961E-3</v>
      </c>
      <c r="Q4631" t="s">
        <v>154</v>
      </c>
      <c r="S4631" t="s">
        <v>299</v>
      </c>
      <c r="T4631" t="s">
        <v>327</v>
      </c>
      <c r="U4631">
        <v>2.6908149243765962E-3</v>
      </c>
      <c r="V4631" t="s">
        <v>154</v>
      </c>
    </row>
    <row r="4632" spans="9:22" x14ac:dyDescent="0.45">
      <c r="I4632" t="s">
        <v>189</v>
      </c>
      <c r="J4632" t="s">
        <v>343</v>
      </c>
      <c r="K4632">
        <v>6.1831014335447115E-4</v>
      </c>
      <c r="L4632" t="s">
        <v>154</v>
      </c>
      <c r="N4632" t="s">
        <v>263</v>
      </c>
      <c r="O4632" t="s">
        <v>343</v>
      </c>
      <c r="P4632">
        <v>3.1079700311320265E-3</v>
      </c>
      <c r="Q4632" t="s">
        <v>154</v>
      </c>
      <c r="S4632" t="s">
        <v>299</v>
      </c>
      <c r="T4632" t="s">
        <v>343</v>
      </c>
      <c r="U4632">
        <v>2.6561167005768717E-3</v>
      </c>
      <c r="V4632" t="s">
        <v>154</v>
      </c>
    </row>
    <row r="4633" spans="9:22" x14ac:dyDescent="0.45">
      <c r="I4633" t="s">
        <v>189</v>
      </c>
      <c r="J4633" t="s">
        <v>462</v>
      </c>
      <c r="K4633">
        <v>2.8844620620965215E-4</v>
      </c>
      <c r="L4633" t="s">
        <v>154</v>
      </c>
      <c r="N4633" t="s">
        <v>263</v>
      </c>
      <c r="O4633" t="s">
        <v>462</v>
      </c>
      <c r="P4633">
        <v>3.1424167841232337E-3</v>
      </c>
      <c r="Q4633" t="s">
        <v>154</v>
      </c>
      <c r="S4633" t="s">
        <v>299</v>
      </c>
      <c r="T4633" t="s">
        <v>462</v>
      </c>
      <c r="U4633">
        <v>2.5865110983369433E-3</v>
      </c>
      <c r="V4633" t="s">
        <v>154</v>
      </c>
    </row>
    <row r="4634" spans="9:22" x14ac:dyDescent="0.45">
      <c r="I4634" t="s">
        <v>189</v>
      </c>
      <c r="J4634" t="s">
        <v>463</v>
      </c>
      <c r="K4634">
        <v>0</v>
      </c>
      <c r="L4634" t="s">
        <v>154</v>
      </c>
      <c r="N4634" t="s">
        <v>263</v>
      </c>
      <c r="O4634" t="s">
        <v>463</v>
      </c>
      <c r="P4634">
        <v>1.6054756420817242E-2</v>
      </c>
      <c r="Q4634" t="s">
        <v>154</v>
      </c>
      <c r="S4634" t="s">
        <v>299</v>
      </c>
      <c r="T4634" t="s">
        <v>463</v>
      </c>
      <c r="U4634">
        <v>1.2623693521236363E-2</v>
      </c>
      <c r="V4634" t="s">
        <v>154</v>
      </c>
    </row>
    <row r="4635" spans="9:22" x14ac:dyDescent="0.45">
      <c r="I4635" t="s">
        <v>189</v>
      </c>
      <c r="J4635" t="s">
        <v>160</v>
      </c>
      <c r="K4635">
        <v>0</v>
      </c>
      <c r="L4635" t="s">
        <v>154</v>
      </c>
      <c r="N4635" t="s">
        <v>263</v>
      </c>
      <c r="O4635" t="s">
        <v>160</v>
      </c>
      <c r="P4635">
        <v>3.1171703663415616E-2</v>
      </c>
      <c r="Q4635" t="s">
        <v>154</v>
      </c>
      <c r="S4635" t="s">
        <v>299</v>
      </c>
      <c r="T4635" t="s">
        <v>160</v>
      </c>
      <c r="U4635">
        <v>2.0244753156766097E-2</v>
      </c>
      <c r="V4635" t="s">
        <v>154</v>
      </c>
    </row>
    <row r="4636" spans="9:22" x14ac:dyDescent="0.45">
      <c r="I4636" t="s">
        <v>189</v>
      </c>
      <c r="J4636" t="s">
        <v>161</v>
      </c>
      <c r="K4636">
        <v>5.6618670272918093E-4</v>
      </c>
      <c r="L4636" t="s">
        <v>154</v>
      </c>
      <c r="N4636" t="s">
        <v>263</v>
      </c>
      <c r="O4636" t="s">
        <v>161</v>
      </c>
      <c r="P4636">
        <v>4.08538571466291E-3</v>
      </c>
      <c r="Q4636" t="s">
        <v>154</v>
      </c>
      <c r="S4636" t="s">
        <v>299</v>
      </c>
      <c r="T4636" t="s">
        <v>161</v>
      </c>
      <c r="U4636">
        <v>2.6977088398956028E-3</v>
      </c>
      <c r="V4636" t="s">
        <v>154</v>
      </c>
    </row>
    <row r="4637" spans="9:22" x14ac:dyDescent="0.45">
      <c r="I4637" t="s">
        <v>189</v>
      </c>
      <c r="J4637" t="s">
        <v>162</v>
      </c>
      <c r="K4637">
        <v>1.2443849288285701E-3</v>
      </c>
      <c r="L4637" t="s">
        <v>154</v>
      </c>
      <c r="N4637" t="s">
        <v>263</v>
      </c>
      <c r="O4637" t="s">
        <v>162</v>
      </c>
      <c r="P4637">
        <v>4.1233778313100097E-3</v>
      </c>
      <c r="Q4637" t="s">
        <v>154</v>
      </c>
      <c r="S4637" t="s">
        <v>299</v>
      </c>
      <c r="T4637" t="s">
        <v>162</v>
      </c>
      <c r="U4637">
        <v>2.6773348321349729E-3</v>
      </c>
      <c r="V4637" t="s">
        <v>154</v>
      </c>
    </row>
    <row r="4638" spans="9:22" x14ac:dyDescent="0.45">
      <c r="I4638" t="s">
        <v>189</v>
      </c>
      <c r="J4638" t="s">
        <v>328</v>
      </c>
      <c r="K4638">
        <v>1.5130418305085143E-2</v>
      </c>
      <c r="L4638" t="s">
        <v>154</v>
      </c>
      <c r="N4638" t="s">
        <v>263</v>
      </c>
      <c r="O4638" t="s">
        <v>328</v>
      </c>
      <c r="P4638">
        <v>3.2473594851225487E-2</v>
      </c>
      <c r="Q4638" t="s">
        <v>154</v>
      </c>
      <c r="S4638" t="s">
        <v>299</v>
      </c>
      <c r="T4638" t="s">
        <v>328</v>
      </c>
      <c r="U4638">
        <v>1.9343443120947282E-2</v>
      </c>
      <c r="V4638" t="s">
        <v>154</v>
      </c>
    </row>
    <row r="4639" spans="9:22" x14ac:dyDescent="0.45">
      <c r="I4639" t="s">
        <v>189</v>
      </c>
      <c r="J4639" t="s">
        <v>329</v>
      </c>
      <c r="K4639">
        <v>1.3125386227807589E-3</v>
      </c>
      <c r="L4639" t="s">
        <v>154</v>
      </c>
      <c r="N4639" t="s">
        <v>263</v>
      </c>
      <c r="O4639" t="s">
        <v>329</v>
      </c>
      <c r="P4639">
        <v>4.753424523849064E-3</v>
      </c>
      <c r="Q4639" t="s">
        <v>154</v>
      </c>
      <c r="S4639" t="s">
        <v>299</v>
      </c>
      <c r="T4639" t="s">
        <v>329</v>
      </c>
      <c r="U4639">
        <v>2.6753205046737734E-3</v>
      </c>
      <c r="V4639" t="s">
        <v>154</v>
      </c>
    </row>
    <row r="4640" spans="9:22" x14ac:dyDescent="0.45">
      <c r="I4640" t="s">
        <v>189</v>
      </c>
      <c r="J4640" t="s">
        <v>344</v>
      </c>
      <c r="K4640">
        <v>8.9215798022716146E-4</v>
      </c>
      <c r="L4640" t="s">
        <v>154</v>
      </c>
      <c r="N4640" t="s">
        <v>263</v>
      </c>
      <c r="O4640" t="s">
        <v>344</v>
      </c>
      <c r="P4640">
        <v>4.0659304336205767E-3</v>
      </c>
      <c r="Q4640" t="s">
        <v>154</v>
      </c>
      <c r="S4640" t="s">
        <v>299</v>
      </c>
      <c r="T4640" t="s">
        <v>344</v>
      </c>
      <c r="U4640">
        <v>2.4181220235738703E-3</v>
      </c>
      <c r="V4640" t="s">
        <v>154</v>
      </c>
    </row>
    <row r="4641" spans="9:22" x14ac:dyDescent="0.45">
      <c r="I4641" t="s">
        <v>189</v>
      </c>
      <c r="J4641" t="s">
        <v>464</v>
      </c>
      <c r="K4641">
        <v>4.0218764903718443E-4</v>
      </c>
      <c r="L4641" t="s">
        <v>154</v>
      </c>
      <c r="N4641" t="s">
        <v>263</v>
      </c>
      <c r="O4641" t="s">
        <v>464</v>
      </c>
      <c r="P4641">
        <v>3.9978667029107176E-3</v>
      </c>
      <c r="Q4641" t="s">
        <v>154</v>
      </c>
      <c r="S4641" t="s">
        <v>299</v>
      </c>
      <c r="T4641" t="s">
        <v>464</v>
      </c>
      <c r="U4641">
        <v>2.4541247494943106E-3</v>
      </c>
      <c r="V4641" t="s">
        <v>154</v>
      </c>
    </row>
    <row r="4642" spans="9:22" x14ac:dyDescent="0.45">
      <c r="I4642" t="s">
        <v>189</v>
      </c>
      <c r="J4642" t="s">
        <v>465</v>
      </c>
      <c r="K4642">
        <v>0</v>
      </c>
      <c r="L4642" t="s">
        <v>154</v>
      </c>
      <c r="N4642" t="s">
        <v>263</v>
      </c>
      <c r="O4642" t="s">
        <v>465</v>
      </c>
      <c r="P4642">
        <v>1.9330394419545684E-2</v>
      </c>
      <c r="Q4642" t="s">
        <v>154</v>
      </c>
      <c r="S4642" t="s">
        <v>299</v>
      </c>
      <c r="T4642" t="s">
        <v>465</v>
      </c>
      <c r="U4642">
        <v>1.2591845485686181E-2</v>
      </c>
      <c r="V4642" t="s">
        <v>154</v>
      </c>
    </row>
    <row r="4643" spans="9:22" x14ac:dyDescent="0.45">
      <c r="I4643" t="s">
        <v>189</v>
      </c>
      <c r="J4643" t="s">
        <v>163</v>
      </c>
      <c r="K4643">
        <v>0</v>
      </c>
      <c r="L4643" t="s">
        <v>154</v>
      </c>
      <c r="N4643" t="s">
        <v>263</v>
      </c>
      <c r="O4643" t="s">
        <v>163</v>
      </c>
      <c r="P4643">
        <v>1.3057275055085048E-2</v>
      </c>
      <c r="Q4643" t="s">
        <v>154</v>
      </c>
      <c r="S4643" t="s">
        <v>299</v>
      </c>
      <c r="T4643" t="s">
        <v>163</v>
      </c>
      <c r="U4643">
        <v>9.4491867546289948E-3</v>
      </c>
      <c r="V4643" t="s">
        <v>154</v>
      </c>
    </row>
    <row r="4644" spans="9:22" x14ac:dyDescent="0.45">
      <c r="I4644" t="s">
        <v>189</v>
      </c>
      <c r="J4644" t="s">
        <v>164</v>
      </c>
      <c r="K4644">
        <v>6.8708422112485413E-4</v>
      </c>
      <c r="L4644" t="s">
        <v>154</v>
      </c>
      <c r="N4644" t="s">
        <v>263</v>
      </c>
      <c r="O4644" t="s">
        <v>164</v>
      </c>
      <c r="P4644">
        <v>1.6495982905855144E-3</v>
      </c>
      <c r="Q4644" t="s">
        <v>154</v>
      </c>
      <c r="S4644" t="s">
        <v>299</v>
      </c>
      <c r="T4644" t="s">
        <v>164</v>
      </c>
      <c r="U4644">
        <v>1.1362537808960445E-3</v>
      </c>
      <c r="V4644" t="s">
        <v>154</v>
      </c>
    </row>
    <row r="4645" spans="9:22" x14ac:dyDescent="0.45">
      <c r="I4645" t="s">
        <v>189</v>
      </c>
      <c r="J4645" t="s">
        <v>165</v>
      </c>
      <c r="K4645">
        <v>1.2889528310182478E-3</v>
      </c>
      <c r="L4645" t="s">
        <v>154</v>
      </c>
      <c r="N4645" t="s">
        <v>263</v>
      </c>
      <c r="O4645" t="s">
        <v>165</v>
      </c>
      <c r="P4645">
        <v>1.7681837245335566E-3</v>
      </c>
      <c r="Q4645" t="s">
        <v>154</v>
      </c>
      <c r="S4645" t="s">
        <v>299</v>
      </c>
      <c r="T4645" t="s">
        <v>165</v>
      </c>
      <c r="U4645">
        <v>1.1954321496398942E-3</v>
      </c>
      <c r="V4645" t="s">
        <v>154</v>
      </c>
    </row>
    <row r="4646" spans="9:22" x14ac:dyDescent="0.45">
      <c r="I4646" t="s">
        <v>189</v>
      </c>
      <c r="J4646" t="s">
        <v>330</v>
      </c>
      <c r="K4646">
        <v>1.4623004116989221E-2</v>
      </c>
      <c r="L4646" t="s">
        <v>154</v>
      </c>
      <c r="N4646" t="s">
        <v>263</v>
      </c>
      <c r="O4646" t="s">
        <v>330</v>
      </c>
      <c r="P4646">
        <v>2.0945978162688512E-2</v>
      </c>
      <c r="Q4646" t="s">
        <v>154</v>
      </c>
      <c r="S4646" t="s">
        <v>299</v>
      </c>
      <c r="T4646" t="s">
        <v>330</v>
      </c>
      <c r="U4646">
        <v>1.0058833687729632E-2</v>
      </c>
      <c r="V4646" t="s">
        <v>154</v>
      </c>
    </row>
    <row r="4647" spans="9:22" x14ac:dyDescent="0.45">
      <c r="I4647" t="s">
        <v>189</v>
      </c>
      <c r="J4647" t="s">
        <v>331</v>
      </c>
      <c r="K4647">
        <v>1.6290759782865668E-3</v>
      </c>
      <c r="L4647" t="s">
        <v>154</v>
      </c>
      <c r="N4647" t="s">
        <v>263</v>
      </c>
      <c r="O4647" t="s">
        <v>331</v>
      </c>
      <c r="P4647">
        <v>3.3211461199105265E-3</v>
      </c>
      <c r="Q4647" t="s">
        <v>154</v>
      </c>
      <c r="S4647" t="s">
        <v>299</v>
      </c>
      <c r="T4647" t="s">
        <v>331</v>
      </c>
      <c r="U4647">
        <v>1.4707492468082322E-3</v>
      </c>
      <c r="V4647" t="s">
        <v>154</v>
      </c>
    </row>
    <row r="4648" spans="9:22" x14ac:dyDescent="0.45">
      <c r="I4648" t="s">
        <v>189</v>
      </c>
      <c r="J4648" t="s">
        <v>345</v>
      </c>
      <c r="K4648">
        <v>1.055210374444349E-3</v>
      </c>
      <c r="L4648" t="s">
        <v>154</v>
      </c>
      <c r="N4648" t="s">
        <v>263</v>
      </c>
      <c r="O4648" t="s">
        <v>345</v>
      </c>
      <c r="P4648">
        <v>2.5893392103090206E-3</v>
      </c>
      <c r="Q4648" t="s">
        <v>154</v>
      </c>
      <c r="S4648" t="s">
        <v>299</v>
      </c>
      <c r="T4648" t="s">
        <v>345</v>
      </c>
      <c r="U4648">
        <v>1.2211557580499265E-3</v>
      </c>
      <c r="V4648" t="s">
        <v>154</v>
      </c>
    </row>
    <row r="4649" spans="9:22" x14ac:dyDescent="0.45">
      <c r="I4649" t="s">
        <v>189</v>
      </c>
      <c r="J4649" t="s">
        <v>466</v>
      </c>
      <c r="K4649">
        <v>5.113023637821273E-4</v>
      </c>
      <c r="L4649" t="s">
        <v>154</v>
      </c>
      <c r="N4649" t="s">
        <v>263</v>
      </c>
      <c r="O4649" t="s">
        <v>466</v>
      </c>
      <c r="P4649">
        <v>2.3563375125455802E-3</v>
      </c>
      <c r="Q4649" t="s">
        <v>154</v>
      </c>
      <c r="S4649" t="s">
        <v>299</v>
      </c>
      <c r="T4649" t="s">
        <v>466</v>
      </c>
      <c r="U4649">
        <v>1.1454437239798248E-3</v>
      </c>
      <c r="V4649" t="s">
        <v>154</v>
      </c>
    </row>
    <row r="4650" spans="9:22" x14ac:dyDescent="0.45">
      <c r="I4650" t="s">
        <v>189</v>
      </c>
      <c r="J4650" t="s">
        <v>467</v>
      </c>
      <c r="K4650">
        <v>0</v>
      </c>
      <c r="L4650" t="s">
        <v>154</v>
      </c>
      <c r="N4650" t="s">
        <v>263</v>
      </c>
      <c r="O4650" t="s">
        <v>467</v>
      </c>
      <c r="P4650">
        <v>8.8992981554100216E-3</v>
      </c>
      <c r="Q4650" t="s">
        <v>154</v>
      </c>
      <c r="S4650" t="s">
        <v>299</v>
      </c>
      <c r="T4650" t="s">
        <v>467</v>
      </c>
      <c r="U4650">
        <v>5.5841687307523567E-3</v>
      </c>
      <c r="V4650" t="s">
        <v>154</v>
      </c>
    </row>
    <row r="4651" spans="9:22" x14ac:dyDescent="0.45">
      <c r="I4651" t="s">
        <v>189</v>
      </c>
      <c r="J4651" t="s">
        <v>332</v>
      </c>
      <c r="K4651">
        <v>0</v>
      </c>
      <c r="L4651" t="s">
        <v>154</v>
      </c>
      <c r="N4651" t="s">
        <v>263</v>
      </c>
      <c r="O4651" t="s">
        <v>332</v>
      </c>
      <c r="P4651">
        <v>8.7510909138238599E-3</v>
      </c>
      <c r="Q4651" t="s">
        <v>154</v>
      </c>
      <c r="S4651" t="s">
        <v>299</v>
      </c>
      <c r="T4651" t="s">
        <v>332</v>
      </c>
      <c r="U4651">
        <v>9.6708899484870808E-3</v>
      </c>
      <c r="V4651" t="s">
        <v>154</v>
      </c>
    </row>
    <row r="4652" spans="9:22" x14ac:dyDescent="0.45">
      <c r="I4652" t="s">
        <v>189</v>
      </c>
      <c r="J4652" t="s">
        <v>333</v>
      </c>
      <c r="K4652">
        <v>7.3326668378242651E-4</v>
      </c>
      <c r="L4652" t="s">
        <v>154</v>
      </c>
      <c r="N4652" t="s">
        <v>263</v>
      </c>
      <c r="O4652" t="s">
        <v>333</v>
      </c>
      <c r="P4652">
        <v>1.0954218739563271E-3</v>
      </c>
      <c r="Q4652" t="s">
        <v>154</v>
      </c>
      <c r="S4652" t="s">
        <v>299</v>
      </c>
      <c r="T4652" t="s">
        <v>333</v>
      </c>
      <c r="U4652">
        <v>1.193941942678524E-3</v>
      </c>
      <c r="V4652" t="s">
        <v>154</v>
      </c>
    </row>
    <row r="4653" spans="9:22" x14ac:dyDescent="0.45">
      <c r="I4653" t="s">
        <v>189</v>
      </c>
      <c r="J4653" t="s">
        <v>334</v>
      </c>
      <c r="K4653">
        <v>1.5020394166502802E-3</v>
      </c>
      <c r="L4653" t="s">
        <v>154</v>
      </c>
      <c r="N4653" t="s">
        <v>263</v>
      </c>
      <c r="O4653" t="s">
        <v>334</v>
      </c>
      <c r="P4653">
        <v>1.2413484167574055E-3</v>
      </c>
      <c r="Q4653" t="s">
        <v>154</v>
      </c>
      <c r="S4653" t="s">
        <v>299</v>
      </c>
      <c r="T4653" t="s">
        <v>334</v>
      </c>
      <c r="U4653">
        <v>1.1857731121045576E-3</v>
      </c>
      <c r="V4653" t="s">
        <v>154</v>
      </c>
    </row>
    <row r="4654" spans="9:22" x14ac:dyDescent="0.45">
      <c r="I4654" t="s">
        <v>189</v>
      </c>
      <c r="J4654" t="s">
        <v>335</v>
      </c>
      <c r="K4654">
        <v>2.1467839899131522E-2</v>
      </c>
      <c r="L4654" t="s">
        <v>154</v>
      </c>
      <c r="N4654" t="s">
        <v>263</v>
      </c>
      <c r="O4654" t="s">
        <v>335</v>
      </c>
      <c r="P4654">
        <v>1.5056542081843106E-2</v>
      </c>
      <c r="Q4654" t="s">
        <v>154</v>
      </c>
      <c r="S4654" t="s">
        <v>299</v>
      </c>
      <c r="T4654" t="s">
        <v>335</v>
      </c>
      <c r="U4654">
        <v>9.4903807901761516E-3</v>
      </c>
      <c r="V4654" t="s">
        <v>154</v>
      </c>
    </row>
    <row r="4655" spans="9:22" x14ac:dyDescent="0.45">
      <c r="I4655" t="s">
        <v>189</v>
      </c>
      <c r="J4655" t="s">
        <v>336</v>
      </c>
      <c r="K4655">
        <v>2.2823780844423228E-3</v>
      </c>
      <c r="L4655" t="s">
        <v>154</v>
      </c>
      <c r="N4655" t="s">
        <v>263</v>
      </c>
      <c r="O4655" t="s">
        <v>336</v>
      </c>
      <c r="P4655">
        <v>2.577757783948087E-3</v>
      </c>
      <c r="Q4655" t="s">
        <v>154</v>
      </c>
      <c r="S4655" t="s">
        <v>299</v>
      </c>
      <c r="T4655" t="s">
        <v>336</v>
      </c>
      <c r="U4655">
        <v>1.4680518511101073E-3</v>
      </c>
      <c r="V4655" t="s">
        <v>154</v>
      </c>
    </row>
    <row r="4656" spans="9:22" x14ac:dyDescent="0.45">
      <c r="I4656" t="s">
        <v>189</v>
      </c>
      <c r="J4656" t="s">
        <v>346</v>
      </c>
      <c r="K4656">
        <v>1.4834190986082901E-3</v>
      </c>
      <c r="L4656" t="s">
        <v>154</v>
      </c>
      <c r="N4656" t="s">
        <v>263</v>
      </c>
      <c r="O4656" t="s">
        <v>346</v>
      </c>
      <c r="P4656">
        <v>1.859010463494133E-3</v>
      </c>
      <c r="Q4656" t="s">
        <v>154</v>
      </c>
      <c r="S4656" t="s">
        <v>299</v>
      </c>
      <c r="T4656" t="s">
        <v>346</v>
      </c>
      <c r="U4656">
        <v>1.1100949062175277E-3</v>
      </c>
      <c r="V4656" t="s">
        <v>154</v>
      </c>
    </row>
    <row r="4657" spans="9:22" x14ac:dyDescent="0.45">
      <c r="I4657" t="s">
        <v>189</v>
      </c>
      <c r="J4657" t="s">
        <v>468</v>
      </c>
      <c r="K4657">
        <v>7.0972571970966732E-4</v>
      </c>
      <c r="L4657" t="s">
        <v>154</v>
      </c>
      <c r="N4657" t="s">
        <v>263</v>
      </c>
      <c r="O4657" t="s">
        <v>468</v>
      </c>
      <c r="P4657">
        <v>1.6188316970031328E-3</v>
      </c>
      <c r="Q4657" t="s">
        <v>154</v>
      </c>
      <c r="S4657" t="s">
        <v>299</v>
      </c>
      <c r="T4657" t="s">
        <v>468</v>
      </c>
      <c r="U4657">
        <v>1.0322631172575969E-3</v>
      </c>
      <c r="V4657" t="s">
        <v>154</v>
      </c>
    </row>
    <row r="4658" spans="9:22" x14ac:dyDescent="0.45">
      <c r="I4658" t="s">
        <v>189</v>
      </c>
      <c r="J4658" t="s">
        <v>469</v>
      </c>
      <c r="K4658">
        <v>0</v>
      </c>
      <c r="L4658" t="s">
        <v>154</v>
      </c>
      <c r="N4658" t="s">
        <v>263</v>
      </c>
      <c r="O4658" t="s">
        <v>469</v>
      </c>
      <c r="P4658">
        <v>5.5766682203749742E-3</v>
      </c>
      <c r="Q4658" t="s">
        <v>154</v>
      </c>
      <c r="S4658" t="s">
        <v>299</v>
      </c>
      <c r="T4658" t="s">
        <v>469</v>
      </c>
      <c r="U4658">
        <v>5.2484293384873282E-3</v>
      </c>
      <c r="V4658" t="s">
        <v>154</v>
      </c>
    </row>
    <row r="4659" spans="9:22" x14ac:dyDescent="0.45">
      <c r="I4659" t="s">
        <v>189</v>
      </c>
      <c r="J4659" t="s">
        <v>347</v>
      </c>
      <c r="K4659">
        <v>0</v>
      </c>
      <c r="L4659" t="s">
        <v>154</v>
      </c>
      <c r="N4659" t="s">
        <v>263</v>
      </c>
      <c r="O4659" t="s">
        <v>347</v>
      </c>
      <c r="P4659">
        <v>3.3214376459548211E-4</v>
      </c>
      <c r="Q4659" t="s">
        <v>154</v>
      </c>
      <c r="S4659" t="s">
        <v>299</v>
      </c>
      <c r="T4659" t="s">
        <v>347</v>
      </c>
      <c r="U4659">
        <v>3.7059923266738242E-4</v>
      </c>
      <c r="V4659" t="s">
        <v>154</v>
      </c>
    </row>
    <row r="4660" spans="9:22" x14ac:dyDescent="0.45">
      <c r="I4660" t="s">
        <v>189</v>
      </c>
      <c r="J4660" t="s">
        <v>348</v>
      </c>
      <c r="K4660">
        <v>7.9721223383128251E-4</v>
      </c>
      <c r="L4660" t="s">
        <v>154</v>
      </c>
      <c r="N4660" t="s">
        <v>263</v>
      </c>
      <c r="O4660" t="s">
        <v>348</v>
      </c>
      <c r="P4660">
        <v>3.5170199727320359E-5</v>
      </c>
      <c r="Q4660" t="s">
        <v>154</v>
      </c>
      <c r="S4660" t="s">
        <v>299</v>
      </c>
      <c r="T4660" t="s">
        <v>348</v>
      </c>
      <c r="U4660">
        <v>3.7847641162459935E-5</v>
      </c>
      <c r="V4660" t="s">
        <v>154</v>
      </c>
    </row>
    <row r="4661" spans="9:22" x14ac:dyDescent="0.45">
      <c r="I4661" t="s">
        <v>189</v>
      </c>
      <c r="J4661" t="s">
        <v>349</v>
      </c>
      <c r="K4661">
        <v>1.6496875235066082E-3</v>
      </c>
      <c r="L4661" t="s">
        <v>154</v>
      </c>
      <c r="N4661" t="s">
        <v>263</v>
      </c>
      <c r="O4661" t="s">
        <v>349</v>
      </c>
      <c r="P4661">
        <v>3.5808479604925788E-5</v>
      </c>
      <c r="Q4661" t="s">
        <v>154</v>
      </c>
      <c r="S4661" t="s">
        <v>299</v>
      </c>
      <c r="T4661" t="s">
        <v>349</v>
      </c>
      <c r="U4661">
        <v>3.3164495116650278E-5</v>
      </c>
      <c r="V4661" t="s">
        <v>154</v>
      </c>
    </row>
    <row r="4662" spans="9:22" x14ac:dyDescent="0.45">
      <c r="I4662" t="s">
        <v>189</v>
      </c>
      <c r="J4662" t="s">
        <v>350</v>
      </c>
      <c r="K4662">
        <v>2.4398518929893673E-2</v>
      </c>
      <c r="L4662" t="s">
        <v>154</v>
      </c>
      <c r="N4662" t="s">
        <v>263</v>
      </c>
      <c r="O4662" t="s">
        <v>350</v>
      </c>
      <c r="P4662">
        <v>1.2808472752408929E-3</v>
      </c>
      <c r="Q4662" t="s">
        <v>154</v>
      </c>
      <c r="S4662" t="s">
        <v>299</v>
      </c>
      <c r="T4662" t="s">
        <v>350</v>
      </c>
      <c r="U4662">
        <v>3.6590130649013223E-4</v>
      </c>
      <c r="V4662" t="s">
        <v>154</v>
      </c>
    </row>
    <row r="4663" spans="9:22" x14ac:dyDescent="0.45">
      <c r="I4663" t="s">
        <v>189</v>
      </c>
      <c r="J4663" t="s">
        <v>351</v>
      </c>
      <c r="K4663">
        <v>2.643457641549057E-3</v>
      </c>
      <c r="L4663" t="s">
        <v>154</v>
      </c>
      <c r="N4663" t="s">
        <v>263</v>
      </c>
      <c r="O4663" t="s">
        <v>351</v>
      </c>
      <c r="P4663">
        <v>3.2659334822475255E-4</v>
      </c>
      <c r="Q4663" t="s">
        <v>154</v>
      </c>
      <c r="S4663" t="s">
        <v>299</v>
      </c>
      <c r="T4663" t="s">
        <v>351</v>
      </c>
      <c r="U4663">
        <v>7.2475695060104144E-5</v>
      </c>
      <c r="V4663" t="s">
        <v>154</v>
      </c>
    </row>
    <row r="4664" spans="9:22" x14ac:dyDescent="0.45">
      <c r="I4664" t="s">
        <v>189</v>
      </c>
      <c r="J4664" t="s">
        <v>352</v>
      </c>
      <c r="K4664">
        <v>1.7195864100224291E-3</v>
      </c>
      <c r="L4664" t="s">
        <v>154</v>
      </c>
      <c r="N4664" t="s">
        <v>263</v>
      </c>
      <c r="O4664" t="s">
        <v>352</v>
      </c>
      <c r="P4664">
        <v>4.2671832364200792E-4</v>
      </c>
      <c r="Q4664" t="s">
        <v>154</v>
      </c>
      <c r="S4664" t="s">
        <v>299</v>
      </c>
      <c r="T4664" t="s">
        <v>352</v>
      </c>
      <c r="U4664">
        <v>1.2936036381939098E-4</v>
      </c>
      <c r="V4664" t="s">
        <v>154</v>
      </c>
    </row>
    <row r="4665" spans="9:22" x14ac:dyDescent="0.45">
      <c r="I4665" t="s">
        <v>189</v>
      </c>
      <c r="J4665" t="s">
        <v>470</v>
      </c>
      <c r="K4665">
        <v>7.7495665275518089E-4</v>
      </c>
      <c r="L4665" t="s">
        <v>154</v>
      </c>
      <c r="N4665" t="s">
        <v>263</v>
      </c>
      <c r="O4665" t="s">
        <v>470</v>
      </c>
      <c r="P4665">
        <v>3.2889426109666798E-4</v>
      </c>
      <c r="Q4665" t="s">
        <v>154</v>
      </c>
      <c r="S4665" t="s">
        <v>299</v>
      </c>
      <c r="T4665" t="s">
        <v>470</v>
      </c>
      <c r="U4665">
        <v>1.3852350617980271E-4</v>
      </c>
      <c r="V4665" t="s">
        <v>154</v>
      </c>
    </row>
    <row r="4666" spans="9:22" x14ac:dyDescent="0.45">
      <c r="I4666" t="s">
        <v>189</v>
      </c>
      <c r="J4666" t="s">
        <v>471</v>
      </c>
      <c r="K4666">
        <v>0</v>
      </c>
      <c r="L4666" t="s">
        <v>154</v>
      </c>
      <c r="N4666" t="s">
        <v>263</v>
      </c>
      <c r="O4666" t="s">
        <v>471</v>
      </c>
      <c r="P4666">
        <v>8.7162650248879679E-4</v>
      </c>
      <c r="Q4666" t="s">
        <v>154</v>
      </c>
      <c r="S4666" t="s">
        <v>299</v>
      </c>
      <c r="T4666" t="s">
        <v>471</v>
      </c>
      <c r="U4666">
        <v>7.206568423209482E-4</v>
      </c>
      <c r="V4666" t="s">
        <v>154</v>
      </c>
    </row>
    <row r="4667" spans="9:22" x14ac:dyDescent="0.45">
      <c r="I4667" t="s">
        <v>189</v>
      </c>
      <c r="J4667" t="s">
        <v>359</v>
      </c>
      <c r="K4667">
        <v>0</v>
      </c>
      <c r="L4667" t="s">
        <v>154</v>
      </c>
      <c r="N4667" t="s">
        <v>263</v>
      </c>
      <c r="O4667" t="s">
        <v>359</v>
      </c>
      <c r="P4667">
        <v>1.4596630842303704E-2</v>
      </c>
      <c r="Q4667" t="s">
        <v>154</v>
      </c>
      <c r="S4667" t="s">
        <v>299</v>
      </c>
      <c r="T4667" t="s">
        <v>359</v>
      </c>
      <c r="U4667">
        <v>1.1578480482745152E-2</v>
      </c>
      <c r="V4667" t="s">
        <v>154</v>
      </c>
    </row>
    <row r="4668" spans="9:22" x14ac:dyDescent="0.45">
      <c r="I4668" t="s">
        <v>189</v>
      </c>
      <c r="J4668" t="s">
        <v>360</v>
      </c>
      <c r="K4668">
        <v>2.0095763155166671E-4</v>
      </c>
      <c r="L4668" t="s">
        <v>154</v>
      </c>
      <c r="N4668" t="s">
        <v>263</v>
      </c>
      <c r="O4668" t="s">
        <v>360</v>
      </c>
      <c r="P4668">
        <v>2.1877693809259167E-3</v>
      </c>
      <c r="Q4668" t="s">
        <v>154</v>
      </c>
      <c r="S4668" t="s">
        <v>299</v>
      </c>
      <c r="T4668" t="s">
        <v>360</v>
      </c>
      <c r="U4668">
        <v>1.719098021599932E-3</v>
      </c>
      <c r="V4668" t="s">
        <v>154</v>
      </c>
    </row>
    <row r="4669" spans="9:22" x14ac:dyDescent="0.45">
      <c r="I4669" t="s">
        <v>189</v>
      </c>
      <c r="J4669" t="s">
        <v>361</v>
      </c>
      <c r="K4669">
        <v>6.1484941489341335E-4</v>
      </c>
      <c r="L4669" t="s">
        <v>154</v>
      </c>
      <c r="N4669" t="s">
        <v>263</v>
      </c>
      <c r="O4669" t="s">
        <v>361</v>
      </c>
      <c r="P4669">
        <v>2.0895953501914298E-3</v>
      </c>
      <c r="Q4669" t="s">
        <v>154</v>
      </c>
      <c r="S4669" t="s">
        <v>299</v>
      </c>
      <c r="T4669" t="s">
        <v>361</v>
      </c>
      <c r="U4669">
        <v>1.784150953530747E-3</v>
      </c>
      <c r="V4669" t="s">
        <v>154</v>
      </c>
    </row>
    <row r="4670" spans="9:22" x14ac:dyDescent="0.45">
      <c r="I4670" t="s">
        <v>189</v>
      </c>
      <c r="J4670" t="s">
        <v>362</v>
      </c>
      <c r="K4670">
        <v>1.0795999457155255E-2</v>
      </c>
      <c r="L4670" t="s">
        <v>154</v>
      </c>
      <c r="N4670" t="s">
        <v>263</v>
      </c>
      <c r="O4670" t="s">
        <v>362</v>
      </c>
      <c r="P4670">
        <v>1.9825780649262569E-2</v>
      </c>
      <c r="Q4670" t="s">
        <v>154</v>
      </c>
      <c r="S4670" t="s">
        <v>299</v>
      </c>
      <c r="T4670" t="s">
        <v>362</v>
      </c>
      <c r="U4670">
        <v>1.4950852215900054E-2</v>
      </c>
      <c r="V4670" t="s">
        <v>154</v>
      </c>
    </row>
    <row r="4671" spans="9:22" x14ac:dyDescent="0.45">
      <c r="I4671" t="s">
        <v>189</v>
      </c>
      <c r="J4671" t="s">
        <v>363</v>
      </c>
      <c r="K4671">
        <v>1.0728632285474031E-3</v>
      </c>
      <c r="L4671" t="s">
        <v>154</v>
      </c>
      <c r="N4671" t="s">
        <v>263</v>
      </c>
      <c r="O4671" t="s">
        <v>363</v>
      </c>
      <c r="P4671">
        <v>3.1418552804791553E-3</v>
      </c>
      <c r="Q4671" t="s">
        <v>154</v>
      </c>
      <c r="S4671" t="s">
        <v>299</v>
      </c>
      <c r="T4671" t="s">
        <v>363</v>
      </c>
      <c r="U4671">
        <v>2.251211063435832E-3</v>
      </c>
      <c r="V4671" t="s">
        <v>154</v>
      </c>
    </row>
    <row r="4672" spans="9:22" x14ac:dyDescent="0.45">
      <c r="I4672" t="s">
        <v>189</v>
      </c>
      <c r="J4672" t="s">
        <v>364</v>
      </c>
      <c r="K4672">
        <v>7.000164169768539E-4</v>
      </c>
      <c r="L4672" t="s">
        <v>154</v>
      </c>
      <c r="N4672" t="s">
        <v>263</v>
      </c>
      <c r="O4672" t="s">
        <v>364</v>
      </c>
      <c r="P4672">
        <v>3.0888659608764185E-3</v>
      </c>
      <c r="Q4672" t="s">
        <v>154</v>
      </c>
      <c r="S4672" t="s">
        <v>299</v>
      </c>
      <c r="T4672" t="s">
        <v>364</v>
      </c>
      <c r="U4672">
        <v>2.234124190644528E-3</v>
      </c>
      <c r="V4672" t="s">
        <v>154</v>
      </c>
    </row>
    <row r="4673" spans="9:22" x14ac:dyDescent="0.45">
      <c r="I4673" t="s">
        <v>189</v>
      </c>
      <c r="J4673" t="s">
        <v>472</v>
      </c>
      <c r="K4673">
        <v>3.4426329571717474E-4</v>
      </c>
      <c r="L4673" t="s">
        <v>154</v>
      </c>
      <c r="N4673" t="s">
        <v>263</v>
      </c>
      <c r="O4673" t="s">
        <v>472</v>
      </c>
      <c r="P4673">
        <v>2.6601805635190073E-3</v>
      </c>
      <c r="Q4673" t="s">
        <v>154</v>
      </c>
      <c r="S4673" t="s">
        <v>299</v>
      </c>
      <c r="T4673" t="s">
        <v>472</v>
      </c>
      <c r="U4673">
        <v>2.1276100215523947E-3</v>
      </c>
      <c r="V4673" t="s">
        <v>154</v>
      </c>
    </row>
    <row r="4674" spans="9:22" x14ac:dyDescent="0.45">
      <c r="I4674" t="s">
        <v>189</v>
      </c>
      <c r="J4674" t="s">
        <v>473</v>
      </c>
      <c r="K4674">
        <v>0</v>
      </c>
      <c r="L4674" t="s">
        <v>154</v>
      </c>
      <c r="N4674" t="s">
        <v>263</v>
      </c>
      <c r="O4674" t="s">
        <v>473</v>
      </c>
      <c r="P4674">
        <v>1.1649846177649543E-2</v>
      </c>
      <c r="Q4674" t="s">
        <v>154</v>
      </c>
      <c r="S4674" t="s">
        <v>299</v>
      </c>
      <c r="T4674" t="s">
        <v>473</v>
      </c>
      <c r="U4674">
        <v>1.0060051248579574E-2</v>
      </c>
      <c r="V4674" t="s">
        <v>154</v>
      </c>
    </row>
    <row r="4675" spans="9:22" x14ac:dyDescent="0.45">
      <c r="I4675" t="s">
        <v>189</v>
      </c>
      <c r="J4675" t="s">
        <v>365</v>
      </c>
      <c r="K4675">
        <v>0</v>
      </c>
      <c r="L4675" t="s">
        <v>154</v>
      </c>
      <c r="N4675" t="s">
        <v>263</v>
      </c>
      <c r="O4675" t="s">
        <v>365</v>
      </c>
      <c r="P4675">
        <v>2.8224880656527677E-2</v>
      </c>
      <c r="Q4675" t="s">
        <v>154</v>
      </c>
      <c r="S4675" t="s">
        <v>299</v>
      </c>
      <c r="T4675" t="s">
        <v>365</v>
      </c>
      <c r="U4675">
        <v>1.6365925407102664E-2</v>
      </c>
      <c r="V4675" t="s">
        <v>154</v>
      </c>
    </row>
    <row r="4676" spans="9:22" x14ac:dyDescent="0.45">
      <c r="I4676" t="s">
        <v>189</v>
      </c>
      <c r="J4676" t="s">
        <v>366</v>
      </c>
      <c r="K4676">
        <v>1.08163949018026E-3</v>
      </c>
      <c r="L4676" t="s">
        <v>154</v>
      </c>
      <c r="N4676" t="s">
        <v>263</v>
      </c>
      <c r="O4676" t="s">
        <v>366</v>
      </c>
      <c r="P4676">
        <v>3.3034608480613775E-3</v>
      </c>
      <c r="Q4676" t="s">
        <v>154</v>
      </c>
      <c r="S4676" t="s">
        <v>299</v>
      </c>
      <c r="T4676" t="s">
        <v>366</v>
      </c>
      <c r="U4676">
        <v>2.1653326979277094E-3</v>
      </c>
      <c r="V4676" t="s">
        <v>154</v>
      </c>
    </row>
    <row r="4677" spans="9:22" x14ac:dyDescent="0.45">
      <c r="I4677" t="s">
        <v>189</v>
      </c>
      <c r="J4677" t="s">
        <v>367</v>
      </c>
      <c r="K4677">
        <v>2.4350706015216837E-3</v>
      </c>
      <c r="L4677" t="s">
        <v>154</v>
      </c>
      <c r="N4677" t="s">
        <v>263</v>
      </c>
      <c r="O4677" t="s">
        <v>367</v>
      </c>
      <c r="P4677">
        <v>3.5064842508704956E-3</v>
      </c>
      <c r="Q4677" t="s">
        <v>154</v>
      </c>
      <c r="S4677" t="s">
        <v>299</v>
      </c>
      <c r="T4677" t="s">
        <v>367</v>
      </c>
      <c r="U4677">
        <v>2.1751685630592701E-3</v>
      </c>
      <c r="V4677" t="s">
        <v>154</v>
      </c>
    </row>
    <row r="4678" spans="9:22" x14ac:dyDescent="0.45">
      <c r="I4678" t="s">
        <v>189</v>
      </c>
      <c r="J4678" t="s">
        <v>368</v>
      </c>
      <c r="K4678">
        <v>2.746573184041394E-2</v>
      </c>
      <c r="L4678" t="s">
        <v>154</v>
      </c>
      <c r="N4678" t="s">
        <v>263</v>
      </c>
      <c r="O4678" t="s">
        <v>368</v>
      </c>
      <c r="P4678">
        <v>3.4723905857985453E-2</v>
      </c>
      <c r="Q4678" t="s">
        <v>154</v>
      </c>
      <c r="S4678" t="s">
        <v>299</v>
      </c>
      <c r="T4678" t="s">
        <v>368</v>
      </c>
      <c r="U4678">
        <v>1.6497543051101019E-2</v>
      </c>
      <c r="V4678" t="s">
        <v>154</v>
      </c>
    </row>
    <row r="4679" spans="9:22" x14ac:dyDescent="0.45">
      <c r="I4679" t="s">
        <v>189</v>
      </c>
      <c r="J4679" t="s">
        <v>369</v>
      </c>
      <c r="K4679">
        <v>3.0507290718062513E-3</v>
      </c>
      <c r="L4679" t="s">
        <v>154</v>
      </c>
      <c r="N4679" t="s">
        <v>263</v>
      </c>
      <c r="O4679" t="s">
        <v>369</v>
      </c>
      <c r="P4679">
        <v>5.3886457702791643E-3</v>
      </c>
      <c r="Q4679" t="s">
        <v>154</v>
      </c>
      <c r="S4679" t="s">
        <v>299</v>
      </c>
      <c r="T4679" t="s">
        <v>369</v>
      </c>
      <c r="U4679">
        <v>2.3818561798309851E-3</v>
      </c>
      <c r="V4679" t="s">
        <v>154</v>
      </c>
    </row>
    <row r="4680" spans="9:22" x14ac:dyDescent="0.45">
      <c r="I4680" t="s">
        <v>189</v>
      </c>
      <c r="J4680" t="s">
        <v>370</v>
      </c>
      <c r="K4680">
        <v>2.3835308481494621E-3</v>
      </c>
      <c r="L4680" t="s">
        <v>154</v>
      </c>
      <c r="N4680" t="s">
        <v>263</v>
      </c>
      <c r="O4680" t="s">
        <v>370</v>
      </c>
      <c r="P4680">
        <v>4.8626505979650321E-3</v>
      </c>
      <c r="Q4680" t="s">
        <v>154</v>
      </c>
      <c r="S4680" t="s">
        <v>299</v>
      </c>
      <c r="T4680" t="s">
        <v>370</v>
      </c>
      <c r="U4680">
        <v>2.3028671167502814E-3</v>
      </c>
      <c r="V4680" t="s">
        <v>154</v>
      </c>
    </row>
    <row r="4681" spans="9:22" x14ac:dyDescent="0.45">
      <c r="I4681" t="s">
        <v>189</v>
      </c>
      <c r="J4681" t="s">
        <v>474</v>
      </c>
      <c r="K4681">
        <v>1.2651901301976537E-3</v>
      </c>
      <c r="L4681" t="s">
        <v>154</v>
      </c>
      <c r="N4681" t="s">
        <v>263</v>
      </c>
      <c r="O4681" t="s">
        <v>474</v>
      </c>
      <c r="P4681">
        <v>4.4132265232074523E-3</v>
      </c>
      <c r="Q4681" t="s">
        <v>154</v>
      </c>
      <c r="S4681" t="s">
        <v>299</v>
      </c>
      <c r="T4681" t="s">
        <v>474</v>
      </c>
      <c r="U4681">
        <v>2.1109452879446732E-3</v>
      </c>
      <c r="V4681" t="s">
        <v>154</v>
      </c>
    </row>
    <row r="4682" spans="9:22" x14ac:dyDescent="0.45">
      <c r="I4682" t="s">
        <v>189</v>
      </c>
      <c r="J4682" t="s">
        <v>475</v>
      </c>
      <c r="K4682">
        <v>0</v>
      </c>
      <c r="L4682" t="s">
        <v>154</v>
      </c>
      <c r="N4682" t="s">
        <v>263</v>
      </c>
      <c r="O4682" t="s">
        <v>475</v>
      </c>
      <c r="P4682">
        <v>1.7802509169397237E-2</v>
      </c>
      <c r="Q4682" t="s">
        <v>154</v>
      </c>
      <c r="S4682" t="s">
        <v>299</v>
      </c>
      <c r="T4682" t="s">
        <v>475</v>
      </c>
      <c r="U4682">
        <v>8.8720045901496368E-3</v>
      </c>
      <c r="V4682" t="s">
        <v>154</v>
      </c>
    </row>
    <row r="4683" spans="9:22" x14ac:dyDescent="0.45">
      <c r="I4683" t="s">
        <v>189</v>
      </c>
      <c r="J4683" t="s">
        <v>371</v>
      </c>
      <c r="K4683">
        <v>0</v>
      </c>
      <c r="L4683" t="s">
        <v>154</v>
      </c>
      <c r="N4683" t="s">
        <v>263</v>
      </c>
      <c r="O4683" t="s">
        <v>371</v>
      </c>
      <c r="P4683">
        <v>8.125071758961256E-3</v>
      </c>
      <c r="Q4683" t="s">
        <v>154</v>
      </c>
      <c r="S4683" t="s">
        <v>299</v>
      </c>
      <c r="T4683" t="s">
        <v>371</v>
      </c>
      <c r="U4683">
        <v>1.0117557655947733E-2</v>
      </c>
      <c r="V4683" t="s">
        <v>154</v>
      </c>
    </row>
    <row r="4684" spans="9:22" x14ac:dyDescent="0.45">
      <c r="I4684" t="s">
        <v>189</v>
      </c>
      <c r="J4684" t="s">
        <v>372</v>
      </c>
      <c r="K4684">
        <v>9.0679526135539735E-4</v>
      </c>
      <c r="L4684" t="s">
        <v>154</v>
      </c>
      <c r="N4684" t="s">
        <v>263</v>
      </c>
      <c r="O4684" t="s">
        <v>372</v>
      </c>
      <c r="P4684">
        <v>9.0740946721196516E-4</v>
      </c>
      <c r="Q4684" t="s">
        <v>154</v>
      </c>
      <c r="S4684" t="s">
        <v>299</v>
      </c>
      <c r="T4684" t="s">
        <v>372</v>
      </c>
      <c r="U4684">
        <v>1.1129459434112688E-3</v>
      </c>
      <c r="V4684" t="s">
        <v>154</v>
      </c>
    </row>
    <row r="4685" spans="9:22" x14ac:dyDescent="0.45">
      <c r="I4685" t="s">
        <v>189</v>
      </c>
      <c r="J4685" t="s">
        <v>373</v>
      </c>
      <c r="K4685">
        <v>1.7485331493874603E-3</v>
      </c>
      <c r="L4685" t="s">
        <v>154</v>
      </c>
      <c r="N4685" t="s">
        <v>263</v>
      </c>
      <c r="O4685" t="s">
        <v>373</v>
      </c>
      <c r="P4685">
        <v>9.1045708878395679E-4</v>
      </c>
      <c r="Q4685" t="s">
        <v>154</v>
      </c>
      <c r="S4685" t="s">
        <v>299</v>
      </c>
      <c r="T4685" t="s">
        <v>373</v>
      </c>
      <c r="U4685">
        <v>1.0555241934785847E-3</v>
      </c>
      <c r="V4685" t="s">
        <v>154</v>
      </c>
    </row>
    <row r="4686" spans="9:22" x14ac:dyDescent="0.45">
      <c r="I4686" t="s">
        <v>189</v>
      </c>
      <c r="J4686" t="s">
        <v>374</v>
      </c>
      <c r="K4686">
        <v>2.130770862062931E-2</v>
      </c>
      <c r="L4686" t="s">
        <v>154</v>
      </c>
      <c r="N4686" t="s">
        <v>263</v>
      </c>
      <c r="O4686" t="s">
        <v>374</v>
      </c>
      <c r="P4686">
        <v>1.0012398821734197E-2</v>
      </c>
      <c r="Q4686" t="s">
        <v>154</v>
      </c>
      <c r="S4686" t="s">
        <v>299</v>
      </c>
      <c r="T4686" t="s">
        <v>374</v>
      </c>
      <c r="U4686">
        <v>8.5030492646253099E-3</v>
      </c>
      <c r="V4686" t="s">
        <v>154</v>
      </c>
    </row>
    <row r="4687" spans="9:22" x14ac:dyDescent="0.45">
      <c r="I4687" t="s">
        <v>189</v>
      </c>
      <c r="J4687" t="s">
        <v>375</v>
      </c>
      <c r="K4687">
        <v>2.3822152331523737E-3</v>
      </c>
      <c r="L4687" t="s">
        <v>154</v>
      </c>
      <c r="N4687" t="s">
        <v>263</v>
      </c>
      <c r="O4687" t="s">
        <v>375</v>
      </c>
      <c r="P4687">
        <v>1.783898950923157E-3</v>
      </c>
      <c r="Q4687" t="s">
        <v>154</v>
      </c>
      <c r="S4687" t="s">
        <v>299</v>
      </c>
      <c r="T4687" t="s">
        <v>375</v>
      </c>
      <c r="U4687">
        <v>1.3598401179525728E-3</v>
      </c>
      <c r="V4687" t="s">
        <v>154</v>
      </c>
    </row>
    <row r="4688" spans="9:22" x14ac:dyDescent="0.45">
      <c r="I4688" t="s">
        <v>189</v>
      </c>
      <c r="J4688" t="s">
        <v>376</v>
      </c>
      <c r="K4688">
        <v>1.6090771319439052E-3</v>
      </c>
      <c r="L4688" t="s">
        <v>154</v>
      </c>
      <c r="N4688" t="s">
        <v>263</v>
      </c>
      <c r="O4688" t="s">
        <v>376</v>
      </c>
      <c r="P4688">
        <v>1.5776434629279528E-3</v>
      </c>
      <c r="Q4688" t="s">
        <v>154</v>
      </c>
      <c r="S4688" t="s">
        <v>299</v>
      </c>
      <c r="T4688" t="s">
        <v>376</v>
      </c>
      <c r="U4688">
        <v>1.1723196016016433E-3</v>
      </c>
      <c r="V4688" t="s">
        <v>154</v>
      </c>
    </row>
    <row r="4689" spans="9:22" x14ac:dyDescent="0.45">
      <c r="I4689" t="s">
        <v>189</v>
      </c>
      <c r="J4689" t="s">
        <v>476</v>
      </c>
      <c r="K4689">
        <v>9.2123111497221307E-4</v>
      </c>
      <c r="L4689" t="s">
        <v>154</v>
      </c>
      <c r="N4689" t="s">
        <v>263</v>
      </c>
      <c r="O4689" t="s">
        <v>476</v>
      </c>
      <c r="P4689">
        <v>1.4877681515501112E-3</v>
      </c>
      <c r="Q4689" t="s">
        <v>154</v>
      </c>
      <c r="S4689" t="s">
        <v>299</v>
      </c>
      <c r="T4689" t="s">
        <v>476</v>
      </c>
      <c r="U4689">
        <v>1.1459158613557742E-3</v>
      </c>
      <c r="V4689" t="s">
        <v>154</v>
      </c>
    </row>
    <row r="4690" spans="9:22" x14ac:dyDescent="0.45">
      <c r="I4690" t="s">
        <v>189</v>
      </c>
      <c r="J4690" t="s">
        <v>477</v>
      </c>
      <c r="K4690">
        <v>0</v>
      </c>
      <c r="L4690" t="s">
        <v>154</v>
      </c>
      <c r="N4690" t="s">
        <v>263</v>
      </c>
      <c r="O4690" t="s">
        <v>477</v>
      </c>
      <c r="P4690">
        <v>5.692467717699796E-3</v>
      </c>
      <c r="Q4690" t="s">
        <v>154</v>
      </c>
      <c r="S4690" t="s">
        <v>299</v>
      </c>
      <c r="T4690" t="s">
        <v>477</v>
      </c>
      <c r="U4690">
        <v>5.7382194834116971E-3</v>
      </c>
      <c r="V4690" t="s">
        <v>154</v>
      </c>
    </row>
    <row r="4691" spans="9:22" x14ac:dyDescent="0.45">
      <c r="I4691" t="s">
        <v>189</v>
      </c>
      <c r="J4691" t="s">
        <v>390</v>
      </c>
      <c r="K4691">
        <v>0</v>
      </c>
      <c r="L4691" t="s">
        <v>154</v>
      </c>
      <c r="N4691" t="s">
        <v>263</v>
      </c>
      <c r="O4691" t="s">
        <v>390</v>
      </c>
      <c r="P4691">
        <v>1.1537921361333666E-3</v>
      </c>
      <c r="Q4691" t="s">
        <v>154</v>
      </c>
      <c r="S4691" t="s">
        <v>299</v>
      </c>
      <c r="T4691" t="s">
        <v>390</v>
      </c>
      <c r="U4691">
        <v>1.8472356747827839E-3</v>
      </c>
      <c r="V4691" t="s">
        <v>154</v>
      </c>
    </row>
    <row r="4692" spans="9:22" x14ac:dyDescent="0.45">
      <c r="I4692" t="s">
        <v>189</v>
      </c>
      <c r="J4692" t="s">
        <v>391</v>
      </c>
      <c r="K4692">
        <v>2.3737738110203303E-3</v>
      </c>
      <c r="L4692" t="s">
        <v>154</v>
      </c>
      <c r="N4692" t="s">
        <v>263</v>
      </c>
      <c r="O4692" t="s">
        <v>391</v>
      </c>
      <c r="P4692">
        <v>1.9938317176617404E-4</v>
      </c>
      <c r="Q4692" t="s">
        <v>154</v>
      </c>
      <c r="S4692" t="s">
        <v>299</v>
      </c>
      <c r="T4692" t="s">
        <v>391</v>
      </c>
      <c r="U4692">
        <v>2.7420575286008896E-4</v>
      </c>
      <c r="V4692" t="s">
        <v>154</v>
      </c>
    </row>
    <row r="4693" spans="9:22" x14ac:dyDescent="0.45">
      <c r="I4693" t="s">
        <v>189</v>
      </c>
      <c r="J4693" t="s">
        <v>392</v>
      </c>
      <c r="K4693">
        <v>4.5322549696283371E-3</v>
      </c>
      <c r="L4693" t="s">
        <v>154</v>
      </c>
      <c r="N4693" t="s">
        <v>263</v>
      </c>
      <c r="O4693" t="s">
        <v>392</v>
      </c>
      <c r="P4693">
        <v>1.9221531054302541E-4</v>
      </c>
      <c r="Q4693" t="s">
        <v>154</v>
      </c>
      <c r="S4693" t="s">
        <v>299</v>
      </c>
      <c r="T4693" t="s">
        <v>392</v>
      </c>
      <c r="U4693">
        <v>2.8144360867793941E-4</v>
      </c>
      <c r="V4693" t="s">
        <v>154</v>
      </c>
    </row>
    <row r="4694" spans="9:22" x14ac:dyDescent="0.45">
      <c r="I4694" t="s">
        <v>189</v>
      </c>
      <c r="J4694" t="s">
        <v>393</v>
      </c>
      <c r="K4694">
        <v>5.3609282943485152E-2</v>
      </c>
      <c r="L4694" t="s">
        <v>154</v>
      </c>
      <c r="N4694" t="s">
        <v>263</v>
      </c>
      <c r="O4694" t="s">
        <v>393</v>
      </c>
      <c r="P4694">
        <v>2.9194474558253379E-3</v>
      </c>
      <c r="Q4694" t="s">
        <v>154</v>
      </c>
      <c r="S4694" t="s">
        <v>299</v>
      </c>
      <c r="T4694" t="s">
        <v>393</v>
      </c>
      <c r="U4694">
        <v>2.0723195298391994E-3</v>
      </c>
      <c r="V4694" t="s">
        <v>154</v>
      </c>
    </row>
    <row r="4695" spans="9:22" x14ac:dyDescent="0.45">
      <c r="I4695" t="s">
        <v>189</v>
      </c>
      <c r="J4695" t="s">
        <v>394</v>
      </c>
      <c r="K4695">
        <v>5.0069759673428893E-3</v>
      </c>
      <c r="L4695" t="s">
        <v>154</v>
      </c>
      <c r="N4695" t="s">
        <v>263</v>
      </c>
      <c r="O4695" t="s">
        <v>394</v>
      </c>
      <c r="P4695">
        <v>5.5030135367713771E-4</v>
      </c>
      <c r="Q4695" t="s">
        <v>154</v>
      </c>
      <c r="S4695" t="s">
        <v>299</v>
      </c>
      <c r="T4695" t="s">
        <v>394</v>
      </c>
      <c r="U4695">
        <v>2.8676502919245647E-4</v>
      </c>
      <c r="V4695" t="s">
        <v>154</v>
      </c>
    </row>
    <row r="4696" spans="9:22" x14ac:dyDescent="0.45">
      <c r="I4696" t="s">
        <v>189</v>
      </c>
      <c r="J4696" t="s">
        <v>395</v>
      </c>
      <c r="K4696">
        <v>3.2958391595092336E-3</v>
      </c>
      <c r="L4696" t="s">
        <v>154</v>
      </c>
      <c r="N4696" t="s">
        <v>263</v>
      </c>
      <c r="O4696" t="s">
        <v>395</v>
      </c>
      <c r="P4696">
        <v>4.5758058123371981E-4</v>
      </c>
      <c r="Q4696" t="s">
        <v>154</v>
      </c>
      <c r="S4696" t="s">
        <v>299</v>
      </c>
      <c r="T4696" t="s">
        <v>395</v>
      </c>
      <c r="U4696">
        <v>2.6065159848195815E-4</v>
      </c>
      <c r="V4696" t="s">
        <v>154</v>
      </c>
    </row>
    <row r="4697" spans="9:22" x14ac:dyDescent="0.45">
      <c r="I4697" t="s">
        <v>189</v>
      </c>
      <c r="J4697" t="s">
        <v>478</v>
      </c>
      <c r="K4697">
        <v>1.6129576205472691E-3</v>
      </c>
      <c r="L4697" t="s">
        <v>154</v>
      </c>
      <c r="N4697" t="s">
        <v>263</v>
      </c>
      <c r="O4697" t="s">
        <v>478</v>
      </c>
      <c r="P4697">
        <v>3.6192837215987835E-4</v>
      </c>
      <c r="Q4697" t="s">
        <v>154</v>
      </c>
      <c r="S4697" t="s">
        <v>299</v>
      </c>
      <c r="T4697" t="s">
        <v>478</v>
      </c>
      <c r="U4697">
        <v>2.5312212474991764E-4</v>
      </c>
      <c r="V4697" t="s">
        <v>154</v>
      </c>
    </row>
    <row r="4698" spans="9:22" x14ac:dyDescent="0.45">
      <c r="I4698" t="s">
        <v>189</v>
      </c>
      <c r="J4698" t="s">
        <v>479</v>
      </c>
      <c r="K4698">
        <v>0</v>
      </c>
      <c r="L4698" t="s">
        <v>154</v>
      </c>
      <c r="N4698" t="s">
        <v>263</v>
      </c>
      <c r="O4698" t="s">
        <v>479</v>
      </c>
      <c r="P4698">
        <v>9.8746858646009406E-4</v>
      </c>
      <c r="Q4698" t="s">
        <v>154</v>
      </c>
      <c r="S4698" t="s">
        <v>299</v>
      </c>
      <c r="T4698" t="s">
        <v>479</v>
      </c>
      <c r="U4698">
        <v>1.054298770602913E-3</v>
      </c>
      <c r="V4698" t="s">
        <v>154</v>
      </c>
    </row>
    <row r="4699" spans="9:22" x14ac:dyDescent="0.45">
      <c r="I4699" t="s">
        <v>189</v>
      </c>
      <c r="J4699" t="s">
        <v>396</v>
      </c>
      <c r="K4699">
        <v>0</v>
      </c>
      <c r="L4699" t="s">
        <v>154</v>
      </c>
      <c r="N4699" t="s">
        <v>263</v>
      </c>
      <c r="O4699" t="s">
        <v>396</v>
      </c>
      <c r="P4699">
        <v>1.7388650663860221E-3</v>
      </c>
      <c r="Q4699" t="s">
        <v>154</v>
      </c>
      <c r="S4699" t="s">
        <v>299</v>
      </c>
      <c r="T4699" t="s">
        <v>396</v>
      </c>
      <c r="U4699">
        <v>1.0030124546330898E-3</v>
      </c>
      <c r="V4699" t="s">
        <v>154</v>
      </c>
    </row>
    <row r="4700" spans="9:22" x14ac:dyDescent="0.45">
      <c r="I4700" t="s">
        <v>189</v>
      </c>
      <c r="J4700" t="s">
        <v>397</v>
      </c>
      <c r="K4700">
        <v>1.3107666223544925E-3</v>
      </c>
      <c r="L4700" t="s">
        <v>154</v>
      </c>
      <c r="N4700" t="s">
        <v>263</v>
      </c>
      <c r="O4700" t="s">
        <v>397</v>
      </c>
      <c r="P4700">
        <v>2.4065683309418626E-4</v>
      </c>
      <c r="Q4700" t="s">
        <v>154</v>
      </c>
      <c r="S4700" t="s">
        <v>299</v>
      </c>
      <c r="T4700" t="s">
        <v>397</v>
      </c>
      <c r="U4700">
        <v>1.8281198803282988E-4</v>
      </c>
      <c r="V4700" t="s">
        <v>154</v>
      </c>
    </row>
    <row r="4701" spans="9:22" x14ac:dyDescent="0.45">
      <c r="I4701" t="s">
        <v>189</v>
      </c>
      <c r="J4701" t="s">
        <v>398</v>
      </c>
      <c r="K4701">
        <v>2.3989181834999239E-3</v>
      </c>
      <c r="L4701" t="s">
        <v>154</v>
      </c>
      <c r="N4701" t="s">
        <v>263</v>
      </c>
      <c r="O4701" t="s">
        <v>398</v>
      </c>
      <c r="P4701">
        <v>2.3557924168944502E-4</v>
      </c>
      <c r="Q4701" t="s">
        <v>154</v>
      </c>
      <c r="S4701" t="s">
        <v>299</v>
      </c>
      <c r="T4701" t="s">
        <v>398</v>
      </c>
      <c r="U4701">
        <v>1.8104421428061205E-4</v>
      </c>
      <c r="V4701" t="s">
        <v>154</v>
      </c>
    </row>
    <row r="4702" spans="9:22" x14ac:dyDescent="0.45">
      <c r="I4702" t="s">
        <v>189</v>
      </c>
      <c r="J4702" t="s">
        <v>399</v>
      </c>
      <c r="K4702">
        <v>2.7101839902991524E-2</v>
      </c>
      <c r="L4702" t="s">
        <v>154</v>
      </c>
      <c r="N4702" t="s">
        <v>263</v>
      </c>
      <c r="O4702" t="s">
        <v>399</v>
      </c>
      <c r="P4702">
        <v>1.6690316535053103E-3</v>
      </c>
      <c r="Q4702" t="s">
        <v>154</v>
      </c>
      <c r="S4702" t="s">
        <v>299</v>
      </c>
      <c r="T4702" t="s">
        <v>399</v>
      </c>
      <c r="U4702">
        <v>1.0676204238949745E-3</v>
      </c>
      <c r="V4702" t="s">
        <v>154</v>
      </c>
    </row>
    <row r="4703" spans="9:22" x14ac:dyDescent="0.45">
      <c r="I4703" t="s">
        <v>189</v>
      </c>
      <c r="J4703" t="s">
        <v>400</v>
      </c>
      <c r="K4703">
        <v>2.6151877585870119E-3</v>
      </c>
      <c r="L4703" t="s">
        <v>154</v>
      </c>
      <c r="N4703" t="s">
        <v>263</v>
      </c>
      <c r="O4703" t="s">
        <v>400</v>
      </c>
      <c r="P4703">
        <v>1.7146862079925736E-4</v>
      </c>
      <c r="Q4703" t="s">
        <v>154</v>
      </c>
      <c r="S4703" t="s">
        <v>299</v>
      </c>
      <c r="T4703" t="s">
        <v>400</v>
      </c>
      <c r="U4703">
        <v>1.2630087764521131E-4</v>
      </c>
      <c r="V4703" t="s">
        <v>154</v>
      </c>
    </row>
    <row r="4704" spans="9:22" x14ac:dyDescent="0.45">
      <c r="I4704" t="s">
        <v>189</v>
      </c>
      <c r="J4704" t="s">
        <v>401</v>
      </c>
      <c r="K4704">
        <v>1.6408288634859997E-3</v>
      </c>
      <c r="L4704" t="s">
        <v>154</v>
      </c>
      <c r="N4704" t="s">
        <v>263</v>
      </c>
      <c r="O4704" t="s">
        <v>401</v>
      </c>
      <c r="P4704">
        <v>2.0488299644173908E-4</v>
      </c>
      <c r="Q4704" t="s">
        <v>154</v>
      </c>
      <c r="S4704" t="s">
        <v>299</v>
      </c>
      <c r="T4704" t="s">
        <v>401</v>
      </c>
      <c r="U4704">
        <v>1.3868805527517393E-4</v>
      </c>
      <c r="V4704" t="s">
        <v>154</v>
      </c>
    </row>
    <row r="4705" spans="9:22" x14ac:dyDescent="0.45">
      <c r="I4705" t="s">
        <v>189</v>
      </c>
      <c r="J4705" t="s">
        <v>480</v>
      </c>
      <c r="K4705">
        <v>9.4802489533543145E-4</v>
      </c>
      <c r="L4705" t="s">
        <v>154</v>
      </c>
      <c r="N4705" t="s">
        <v>263</v>
      </c>
      <c r="O4705" t="s">
        <v>480</v>
      </c>
      <c r="P4705">
        <v>2.1099023475649537E-4</v>
      </c>
      <c r="Q4705" t="s">
        <v>154</v>
      </c>
      <c r="S4705" t="s">
        <v>299</v>
      </c>
      <c r="T4705" t="s">
        <v>480</v>
      </c>
      <c r="U4705">
        <v>1.2094424808662695E-4</v>
      </c>
      <c r="V4705" t="s">
        <v>154</v>
      </c>
    </row>
    <row r="4706" spans="9:22" x14ac:dyDescent="0.45">
      <c r="I4706" t="s">
        <v>189</v>
      </c>
      <c r="J4706" t="s">
        <v>481</v>
      </c>
      <c r="K4706">
        <v>0</v>
      </c>
      <c r="L4706" t="s">
        <v>154</v>
      </c>
      <c r="N4706" t="s">
        <v>263</v>
      </c>
      <c r="O4706" t="s">
        <v>481</v>
      </c>
      <c r="P4706">
        <v>1.2786577176660333E-3</v>
      </c>
      <c r="Q4706" t="s">
        <v>154</v>
      </c>
      <c r="S4706" t="s">
        <v>299</v>
      </c>
      <c r="T4706" t="s">
        <v>481</v>
      </c>
      <c r="U4706">
        <v>7.164556334234186E-4</v>
      </c>
      <c r="V4706" t="s">
        <v>154</v>
      </c>
    </row>
    <row r="4707" spans="9:22" x14ac:dyDescent="0.45">
      <c r="I4707" t="s">
        <v>189</v>
      </c>
      <c r="J4707" t="s">
        <v>402</v>
      </c>
      <c r="K4707">
        <v>0</v>
      </c>
      <c r="L4707" t="s">
        <v>154</v>
      </c>
      <c r="N4707" t="s">
        <v>263</v>
      </c>
      <c r="O4707" t="s">
        <v>402</v>
      </c>
      <c r="P4707">
        <v>2.4017451533946263E-3</v>
      </c>
      <c r="Q4707" t="s">
        <v>154</v>
      </c>
      <c r="S4707" t="s">
        <v>299</v>
      </c>
      <c r="T4707" t="s">
        <v>402</v>
      </c>
      <c r="U4707">
        <v>2.2373600383052794E-3</v>
      </c>
      <c r="V4707" t="s">
        <v>154</v>
      </c>
    </row>
    <row r="4708" spans="9:22" x14ac:dyDescent="0.45">
      <c r="I4708" t="s">
        <v>189</v>
      </c>
      <c r="J4708" t="s">
        <v>403</v>
      </c>
      <c r="K4708">
        <v>3.7445405279089858E-4</v>
      </c>
      <c r="L4708" t="s">
        <v>154</v>
      </c>
      <c r="N4708" t="s">
        <v>263</v>
      </c>
      <c r="O4708" t="s">
        <v>403</v>
      </c>
      <c r="P4708">
        <v>3.4454944215641715E-4</v>
      </c>
      <c r="Q4708" t="s">
        <v>154</v>
      </c>
      <c r="S4708" t="s">
        <v>299</v>
      </c>
      <c r="T4708" t="s">
        <v>403</v>
      </c>
      <c r="U4708">
        <v>2.890766040478053E-4</v>
      </c>
      <c r="V4708" t="s">
        <v>154</v>
      </c>
    </row>
    <row r="4709" spans="9:22" x14ac:dyDescent="0.45">
      <c r="I4709" t="s">
        <v>189</v>
      </c>
      <c r="J4709" t="s">
        <v>404</v>
      </c>
      <c r="K4709">
        <v>7.8267042069506262E-4</v>
      </c>
      <c r="L4709" t="s">
        <v>154</v>
      </c>
      <c r="N4709" t="s">
        <v>263</v>
      </c>
      <c r="O4709" t="s">
        <v>404</v>
      </c>
      <c r="P4709">
        <v>3.7295859963212179E-4</v>
      </c>
      <c r="Q4709" t="s">
        <v>154</v>
      </c>
      <c r="S4709" t="s">
        <v>299</v>
      </c>
      <c r="T4709" t="s">
        <v>404</v>
      </c>
      <c r="U4709">
        <v>2.7218836760551268E-4</v>
      </c>
      <c r="V4709" t="s">
        <v>154</v>
      </c>
    </row>
    <row r="4710" spans="9:22" x14ac:dyDescent="0.45">
      <c r="I4710" t="s">
        <v>189</v>
      </c>
      <c r="J4710" t="s">
        <v>405</v>
      </c>
      <c r="K4710">
        <v>1.0034565948521781E-2</v>
      </c>
      <c r="L4710" t="s">
        <v>154</v>
      </c>
      <c r="N4710" t="s">
        <v>263</v>
      </c>
      <c r="O4710" t="s">
        <v>405</v>
      </c>
      <c r="P4710">
        <v>2.4388172965222974E-3</v>
      </c>
      <c r="Q4710" t="s">
        <v>154</v>
      </c>
      <c r="S4710" t="s">
        <v>299</v>
      </c>
      <c r="T4710" t="s">
        <v>405</v>
      </c>
      <c r="U4710">
        <v>1.6556015934264189E-3</v>
      </c>
      <c r="V4710" t="s">
        <v>154</v>
      </c>
    </row>
    <row r="4711" spans="9:22" x14ac:dyDescent="0.45">
      <c r="I4711" t="s">
        <v>189</v>
      </c>
      <c r="J4711" t="s">
        <v>406</v>
      </c>
      <c r="K4711">
        <v>9.2617395214474626E-4</v>
      </c>
      <c r="L4711" t="s">
        <v>154</v>
      </c>
      <c r="N4711" t="s">
        <v>263</v>
      </c>
      <c r="O4711" t="s">
        <v>406</v>
      </c>
      <c r="P4711">
        <v>3.3750778230750384E-4</v>
      </c>
      <c r="Q4711" t="s">
        <v>154</v>
      </c>
      <c r="S4711" t="s">
        <v>299</v>
      </c>
      <c r="T4711" t="s">
        <v>406</v>
      </c>
      <c r="U4711">
        <v>2.0165076917264471E-4</v>
      </c>
      <c r="V4711" t="s">
        <v>154</v>
      </c>
    </row>
    <row r="4712" spans="9:22" x14ac:dyDescent="0.45">
      <c r="I4712" t="s">
        <v>189</v>
      </c>
      <c r="J4712" t="s">
        <v>407</v>
      </c>
      <c r="K4712">
        <v>5.8519083029991614E-4</v>
      </c>
      <c r="L4712" t="s">
        <v>154</v>
      </c>
      <c r="N4712" t="s">
        <v>263</v>
      </c>
      <c r="O4712" t="s">
        <v>407</v>
      </c>
      <c r="P4712">
        <v>3.1352301084990714E-4</v>
      </c>
      <c r="Q4712" t="s">
        <v>154</v>
      </c>
      <c r="S4712" t="s">
        <v>299</v>
      </c>
      <c r="T4712" t="s">
        <v>407</v>
      </c>
      <c r="U4712">
        <v>1.6215033258989151E-4</v>
      </c>
      <c r="V4712" t="s">
        <v>154</v>
      </c>
    </row>
    <row r="4713" spans="9:22" x14ac:dyDescent="0.45">
      <c r="I4713" t="s">
        <v>189</v>
      </c>
      <c r="J4713" t="s">
        <v>482</v>
      </c>
      <c r="K4713">
        <v>3.1196175302490527E-4</v>
      </c>
      <c r="L4713" t="s">
        <v>154</v>
      </c>
      <c r="N4713" t="s">
        <v>263</v>
      </c>
      <c r="O4713" t="s">
        <v>482</v>
      </c>
      <c r="P4713">
        <v>3.6840280087792083E-4</v>
      </c>
      <c r="Q4713" t="s">
        <v>154</v>
      </c>
      <c r="S4713" t="s">
        <v>299</v>
      </c>
      <c r="T4713" t="s">
        <v>482</v>
      </c>
      <c r="U4713">
        <v>2.0890228071377995E-4</v>
      </c>
      <c r="V4713" t="s">
        <v>154</v>
      </c>
    </row>
    <row r="4714" spans="9:22" x14ac:dyDescent="0.45">
      <c r="I4714" t="s">
        <v>189</v>
      </c>
      <c r="J4714" t="s">
        <v>483</v>
      </c>
      <c r="K4714">
        <v>0</v>
      </c>
      <c r="L4714" t="s">
        <v>154</v>
      </c>
      <c r="N4714" t="s">
        <v>263</v>
      </c>
      <c r="O4714" t="s">
        <v>483</v>
      </c>
      <c r="P4714">
        <v>2.0625859171502598E-3</v>
      </c>
      <c r="Q4714" t="s">
        <v>154</v>
      </c>
      <c r="S4714" t="s">
        <v>299</v>
      </c>
      <c r="T4714" t="s">
        <v>483</v>
      </c>
      <c r="U4714">
        <v>1.5615072366929968E-3</v>
      </c>
      <c r="V4714" t="s">
        <v>154</v>
      </c>
    </row>
    <row r="4715" spans="9:22" x14ac:dyDescent="0.45">
      <c r="I4715" t="s">
        <v>189</v>
      </c>
      <c r="J4715" t="s">
        <v>408</v>
      </c>
      <c r="K4715">
        <v>0</v>
      </c>
      <c r="L4715" t="s">
        <v>154</v>
      </c>
      <c r="N4715" t="s">
        <v>263</v>
      </c>
      <c r="O4715" t="s">
        <v>408</v>
      </c>
      <c r="P4715">
        <v>1.2833417711926849E-2</v>
      </c>
      <c r="Q4715" t="s">
        <v>154</v>
      </c>
      <c r="S4715" t="s">
        <v>299</v>
      </c>
      <c r="T4715" t="s">
        <v>408</v>
      </c>
      <c r="U4715">
        <v>1.4708096428314641E-2</v>
      </c>
      <c r="V4715" t="s">
        <v>154</v>
      </c>
    </row>
    <row r="4716" spans="9:22" x14ac:dyDescent="0.45">
      <c r="I4716" t="s">
        <v>189</v>
      </c>
      <c r="J4716" t="s">
        <v>409</v>
      </c>
      <c r="K4716">
        <v>2.1416439633141987E-3</v>
      </c>
      <c r="L4716" t="s">
        <v>154</v>
      </c>
      <c r="N4716" t="s">
        <v>263</v>
      </c>
      <c r="O4716" t="s">
        <v>409</v>
      </c>
      <c r="P4716">
        <v>1.9678830712928285E-3</v>
      </c>
      <c r="Q4716" t="s">
        <v>154</v>
      </c>
      <c r="S4716" t="s">
        <v>299</v>
      </c>
      <c r="T4716" t="s">
        <v>409</v>
      </c>
      <c r="U4716">
        <v>2.4423305105954803E-3</v>
      </c>
      <c r="V4716" t="s">
        <v>154</v>
      </c>
    </row>
    <row r="4717" spans="9:22" x14ac:dyDescent="0.45">
      <c r="I4717" t="s">
        <v>189</v>
      </c>
      <c r="J4717" t="s">
        <v>410</v>
      </c>
      <c r="K4717">
        <v>3.6732198567522227E-3</v>
      </c>
      <c r="L4717" t="s">
        <v>154</v>
      </c>
      <c r="N4717" t="s">
        <v>263</v>
      </c>
      <c r="O4717" t="s">
        <v>410</v>
      </c>
      <c r="P4717">
        <v>2.050771673796652E-3</v>
      </c>
      <c r="Q4717" t="s">
        <v>154</v>
      </c>
      <c r="S4717" t="s">
        <v>299</v>
      </c>
      <c r="T4717" t="s">
        <v>410</v>
      </c>
      <c r="U4717">
        <v>2.5195405305332348E-3</v>
      </c>
      <c r="V4717" t="s">
        <v>154</v>
      </c>
    </row>
    <row r="4718" spans="9:22" x14ac:dyDescent="0.45">
      <c r="I4718" t="s">
        <v>189</v>
      </c>
      <c r="J4718" t="s">
        <v>411</v>
      </c>
      <c r="K4718">
        <v>3.858497271919583E-2</v>
      </c>
      <c r="L4718" t="s">
        <v>154</v>
      </c>
      <c r="N4718" t="s">
        <v>263</v>
      </c>
      <c r="O4718" t="s">
        <v>411</v>
      </c>
      <c r="P4718">
        <v>1.3668945521055813E-2</v>
      </c>
      <c r="Q4718" t="s">
        <v>154</v>
      </c>
      <c r="S4718" t="s">
        <v>299</v>
      </c>
      <c r="T4718" t="s">
        <v>411</v>
      </c>
      <c r="U4718">
        <v>1.4266316072428259E-2</v>
      </c>
      <c r="V4718" t="s">
        <v>154</v>
      </c>
    </row>
    <row r="4719" spans="9:22" x14ac:dyDescent="0.45">
      <c r="I4719" t="s">
        <v>189</v>
      </c>
      <c r="J4719" t="s">
        <v>412</v>
      </c>
      <c r="K4719">
        <v>3.0876316831377395E-3</v>
      </c>
      <c r="L4719" t="s">
        <v>154</v>
      </c>
      <c r="N4719" t="s">
        <v>263</v>
      </c>
      <c r="O4719" t="s">
        <v>412</v>
      </c>
      <c r="P4719">
        <v>1.8222950783248284E-3</v>
      </c>
      <c r="Q4719" t="s">
        <v>154</v>
      </c>
      <c r="S4719" t="s">
        <v>299</v>
      </c>
      <c r="T4719" t="s">
        <v>412</v>
      </c>
      <c r="U4719">
        <v>1.8098040967170685E-3</v>
      </c>
      <c r="V4719" t="s">
        <v>154</v>
      </c>
    </row>
    <row r="4720" spans="9:22" x14ac:dyDescent="0.45">
      <c r="I4720" t="s">
        <v>189</v>
      </c>
      <c r="J4720" t="s">
        <v>413</v>
      </c>
      <c r="K4720">
        <v>1.9983234419809616E-3</v>
      </c>
      <c r="L4720" t="s">
        <v>154</v>
      </c>
      <c r="N4720" t="s">
        <v>263</v>
      </c>
      <c r="O4720" t="s">
        <v>413</v>
      </c>
      <c r="P4720">
        <v>1.7479631650158072E-3</v>
      </c>
      <c r="Q4720" t="s">
        <v>154</v>
      </c>
      <c r="S4720" t="s">
        <v>299</v>
      </c>
      <c r="T4720" t="s">
        <v>413</v>
      </c>
      <c r="U4720">
        <v>1.6510458769012153E-3</v>
      </c>
      <c r="V4720" t="s">
        <v>154</v>
      </c>
    </row>
    <row r="4721" spans="9:22" x14ac:dyDescent="0.45">
      <c r="I4721" t="s">
        <v>189</v>
      </c>
      <c r="J4721" t="s">
        <v>484</v>
      </c>
      <c r="K4721">
        <v>1.107299413274929E-3</v>
      </c>
      <c r="L4721" t="s">
        <v>154</v>
      </c>
      <c r="N4721" t="s">
        <v>263</v>
      </c>
      <c r="O4721" t="s">
        <v>484</v>
      </c>
      <c r="P4721">
        <v>1.9316330453139896E-3</v>
      </c>
      <c r="Q4721" t="s">
        <v>154</v>
      </c>
      <c r="S4721" t="s">
        <v>299</v>
      </c>
      <c r="T4721" t="s">
        <v>484</v>
      </c>
      <c r="U4721">
        <v>1.7550117374742645E-3</v>
      </c>
      <c r="V4721" t="s">
        <v>154</v>
      </c>
    </row>
    <row r="4722" spans="9:22" x14ac:dyDescent="0.45">
      <c r="I4722" t="s">
        <v>189</v>
      </c>
      <c r="J4722" t="s">
        <v>485</v>
      </c>
      <c r="K4722">
        <v>0</v>
      </c>
      <c r="L4722" t="s">
        <v>154</v>
      </c>
      <c r="N4722" t="s">
        <v>263</v>
      </c>
      <c r="O4722" t="s">
        <v>485</v>
      </c>
      <c r="P4722">
        <v>1.045786467471747E-2</v>
      </c>
      <c r="Q4722" t="s">
        <v>154</v>
      </c>
      <c r="S4722" t="s">
        <v>299</v>
      </c>
      <c r="T4722" t="s">
        <v>485</v>
      </c>
      <c r="U4722">
        <v>9.5972803557588214E-3</v>
      </c>
      <c r="V4722" t="s">
        <v>154</v>
      </c>
    </row>
    <row r="4723" spans="9:22" x14ac:dyDescent="0.45">
      <c r="I4723" t="s">
        <v>189</v>
      </c>
      <c r="J4723" t="s">
        <v>414</v>
      </c>
      <c r="K4723">
        <v>0</v>
      </c>
      <c r="L4723" t="s">
        <v>154</v>
      </c>
      <c r="N4723" t="s">
        <v>263</v>
      </c>
      <c r="O4723" t="s">
        <v>414</v>
      </c>
      <c r="P4723">
        <v>5.6950332146049598E-4</v>
      </c>
      <c r="Q4723" t="s">
        <v>154</v>
      </c>
      <c r="S4723" t="s">
        <v>299</v>
      </c>
      <c r="T4723" t="s">
        <v>414</v>
      </c>
      <c r="U4723">
        <v>3.1766340550508582E-4</v>
      </c>
      <c r="V4723" t="s">
        <v>154</v>
      </c>
    </row>
    <row r="4724" spans="9:22" x14ac:dyDescent="0.45">
      <c r="I4724" t="s">
        <v>189</v>
      </c>
      <c r="J4724" t="s">
        <v>415</v>
      </c>
      <c r="K4724">
        <v>1.1936193448842394E-3</v>
      </c>
      <c r="L4724" t="s">
        <v>154</v>
      </c>
      <c r="N4724" t="s">
        <v>263</v>
      </c>
      <c r="O4724" t="s">
        <v>415</v>
      </c>
      <c r="P4724">
        <v>8.090903671491787E-5</v>
      </c>
      <c r="Q4724" t="s">
        <v>154</v>
      </c>
      <c r="S4724" t="s">
        <v>299</v>
      </c>
      <c r="T4724" t="s">
        <v>415</v>
      </c>
      <c r="U4724">
        <v>5.3111230978974954E-5</v>
      </c>
      <c r="V4724" t="s">
        <v>154</v>
      </c>
    </row>
    <row r="4725" spans="9:22" x14ac:dyDescent="0.45">
      <c r="I4725" t="s">
        <v>189</v>
      </c>
      <c r="J4725" t="s">
        <v>416</v>
      </c>
      <c r="K4725">
        <v>2.0344761180400351E-3</v>
      </c>
      <c r="L4725" t="s">
        <v>154</v>
      </c>
      <c r="N4725" t="s">
        <v>263</v>
      </c>
      <c r="O4725" t="s">
        <v>416</v>
      </c>
      <c r="P4725">
        <v>9.5071099328978214E-5</v>
      </c>
      <c r="Q4725" t="s">
        <v>154</v>
      </c>
      <c r="S4725" t="s">
        <v>299</v>
      </c>
      <c r="T4725" t="s">
        <v>416</v>
      </c>
      <c r="U4725">
        <v>6.3756853179440783E-5</v>
      </c>
      <c r="V4725" t="s">
        <v>154</v>
      </c>
    </row>
    <row r="4726" spans="9:22" x14ac:dyDescent="0.45">
      <c r="I4726" t="s">
        <v>189</v>
      </c>
      <c r="J4726" t="s">
        <v>417</v>
      </c>
      <c r="K4726">
        <v>2.4148708445669933E-2</v>
      </c>
      <c r="L4726" t="s">
        <v>154</v>
      </c>
      <c r="N4726" t="s">
        <v>263</v>
      </c>
      <c r="O4726" t="s">
        <v>417</v>
      </c>
      <c r="P4726">
        <v>8.2563442539048369E-4</v>
      </c>
      <c r="Q4726" t="s">
        <v>154</v>
      </c>
      <c r="S4726" t="s">
        <v>299</v>
      </c>
      <c r="T4726" t="s">
        <v>417</v>
      </c>
      <c r="U4726">
        <v>4.6848511186222574E-4</v>
      </c>
      <c r="V4726" t="s">
        <v>154</v>
      </c>
    </row>
    <row r="4727" spans="9:22" x14ac:dyDescent="0.45">
      <c r="I4727" t="s">
        <v>189</v>
      </c>
      <c r="J4727" t="s">
        <v>418</v>
      </c>
      <c r="K4727">
        <v>2.1096651609338441E-3</v>
      </c>
      <c r="L4727" t="s">
        <v>154</v>
      </c>
      <c r="N4727" t="s">
        <v>263</v>
      </c>
      <c r="O4727" t="s">
        <v>418</v>
      </c>
      <c r="P4727">
        <v>8.4585959272656769E-5</v>
      </c>
      <c r="Q4727" t="s">
        <v>154</v>
      </c>
      <c r="S4727" t="s">
        <v>299</v>
      </c>
      <c r="T4727" t="s">
        <v>418</v>
      </c>
      <c r="U4727">
        <v>3.6266456628284495E-5</v>
      </c>
      <c r="V4727" t="s">
        <v>154</v>
      </c>
    </row>
    <row r="4728" spans="9:22" x14ac:dyDescent="0.45">
      <c r="I4728" t="s">
        <v>189</v>
      </c>
      <c r="J4728" t="s">
        <v>419</v>
      </c>
      <c r="K4728">
        <v>1.301946615177434E-3</v>
      </c>
      <c r="L4728" t="s">
        <v>154</v>
      </c>
      <c r="N4728" t="s">
        <v>263</v>
      </c>
      <c r="O4728" t="s">
        <v>419</v>
      </c>
      <c r="P4728">
        <v>7.657537562361662E-5</v>
      </c>
      <c r="Q4728" t="s">
        <v>154</v>
      </c>
      <c r="S4728" t="s">
        <v>299</v>
      </c>
      <c r="T4728" t="s">
        <v>419</v>
      </c>
      <c r="U4728">
        <v>6.1537458142019212E-5</v>
      </c>
      <c r="V4728" t="s">
        <v>154</v>
      </c>
    </row>
    <row r="4729" spans="9:22" x14ac:dyDescent="0.45">
      <c r="I4729" t="s">
        <v>189</v>
      </c>
      <c r="J4729" t="s">
        <v>486</v>
      </c>
      <c r="K4729">
        <v>6.3681297368035406E-4</v>
      </c>
      <c r="L4729" t="s">
        <v>154</v>
      </c>
      <c r="N4729" t="s">
        <v>263</v>
      </c>
      <c r="O4729" t="s">
        <v>486</v>
      </c>
      <c r="P4729">
        <v>6.1369078358045951E-5</v>
      </c>
      <c r="Q4729" t="s">
        <v>154</v>
      </c>
      <c r="S4729" t="s">
        <v>299</v>
      </c>
      <c r="T4729" t="s">
        <v>486</v>
      </c>
      <c r="U4729">
        <v>3.1708077563128563E-5</v>
      </c>
      <c r="V4729" t="s">
        <v>154</v>
      </c>
    </row>
    <row r="4730" spans="9:22" x14ac:dyDescent="0.45">
      <c r="I4730" t="s">
        <v>189</v>
      </c>
      <c r="J4730" t="s">
        <v>487</v>
      </c>
      <c r="K4730">
        <v>0</v>
      </c>
      <c r="L4730" t="s">
        <v>154</v>
      </c>
      <c r="N4730" t="s">
        <v>263</v>
      </c>
      <c r="O4730" t="s">
        <v>487</v>
      </c>
      <c r="P4730">
        <v>3.645952294897408E-4</v>
      </c>
      <c r="Q4730" t="s">
        <v>154</v>
      </c>
      <c r="S4730" t="s">
        <v>299</v>
      </c>
      <c r="T4730" t="s">
        <v>487</v>
      </c>
      <c r="U4730">
        <v>1.2932150749668948E-4</v>
      </c>
      <c r="V4730" t="s">
        <v>154</v>
      </c>
    </row>
    <row r="4731" spans="9:22" x14ac:dyDescent="0.45">
      <c r="I4731" t="s">
        <v>189</v>
      </c>
      <c r="J4731" t="s">
        <v>420</v>
      </c>
      <c r="K4731">
        <v>0</v>
      </c>
      <c r="L4731" t="s">
        <v>154</v>
      </c>
      <c r="N4731" t="s">
        <v>263</v>
      </c>
      <c r="O4731" t="s">
        <v>420</v>
      </c>
      <c r="P4731">
        <v>3.2008064129595217E-3</v>
      </c>
      <c r="Q4731" t="s">
        <v>154</v>
      </c>
      <c r="S4731" t="s">
        <v>299</v>
      </c>
      <c r="T4731" t="s">
        <v>420</v>
      </c>
      <c r="U4731">
        <v>5.0475559547240026E-3</v>
      </c>
      <c r="V4731" t="s">
        <v>154</v>
      </c>
    </row>
    <row r="4732" spans="9:22" x14ac:dyDescent="0.45">
      <c r="I4732" t="s">
        <v>189</v>
      </c>
      <c r="J4732" t="s">
        <v>421</v>
      </c>
      <c r="K4732">
        <v>1.3381020124095281E-3</v>
      </c>
      <c r="L4732" t="s">
        <v>154</v>
      </c>
      <c r="N4732" t="s">
        <v>263</v>
      </c>
      <c r="O4732" t="s">
        <v>421</v>
      </c>
      <c r="P4732">
        <v>5.2793834736289185E-4</v>
      </c>
      <c r="Q4732" t="s">
        <v>154</v>
      </c>
      <c r="S4732" t="s">
        <v>299</v>
      </c>
      <c r="T4732" t="s">
        <v>421</v>
      </c>
      <c r="U4732">
        <v>9.5843102570899433E-4</v>
      </c>
      <c r="V4732" t="s">
        <v>154</v>
      </c>
    </row>
    <row r="4733" spans="9:22" x14ac:dyDescent="0.45">
      <c r="I4733" t="s">
        <v>189</v>
      </c>
      <c r="J4733" t="s">
        <v>422</v>
      </c>
      <c r="K4733">
        <v>2.5360792879980608E-3</v>
      </c>
      <c r="L4733" t="s">
        <v>154</v>
      </c>
      <c r="N4733" t="s">
        <v>263</v>
      </c>
      <c r="O4733" t="s">
        <v>422</v>
      </c>
      <c r="P4733">
        <v>5.599848280801288E-4</v>
      </c>
      <c r="Q4733" t="s">
        <v>154</v>
      </c>
      <c r="S4733" t="s">
        <v>299</v>
      </c>
      <c r="T4733" t="s">
        <v>422</v>
      </c>
      <c r="U4733">
        <v>9.8933940155380463E-4</v>
      </c>
      <c r="V4733" t="s">
        <v>154</v>
      </c>
    </row>
    <row r="4734" spans="9:22" x14ac:dyDescent="0.45">
      <c r="I4734" t="s">
        <v>189</v>
      </c>
      <c r="J4734" t="s">
        <v>423</v>
      </c>
      <c r="K4734">
        <v>3.4718556631358331E-2</v>
      </c>
      <c r="L4734" t="s">
        <v>154</v>
      </c>
      <c r="N4734" t="s">
        <v>263</v>
      </c>
      <c r="O4734" t="s">
        <v>423</v>
      </c>
      <c r="P4734">
        <v>4.3529783947744635E-3</v>
      </c>
      <c r="Q4734" t="s">
        <v>154</v>
      </c>
      <c r="S4734" t="s">
        <v>299</v>
      </c>
      <c r="T4734" t="s">
        <v>423</v>
      </c>
      <c r="U4734">
        <v>5.0429074902645253E-3</v>
      </c>
      <c r="V4734" t="s">
        <v>154</v>
      </c>
    </row>
    <row r="4735" spans="9:22" x14ac:dyDescent="0.45">
      <c r="I4735" t="s">
        <v>189</v>
      </c>
      <c r="J4735" t="s">
        <v>424</v>
      </c>
      <c r="K4735">
        <v>3.1857548094210682E-3</v>
      </c>
      <c r="L4735" t="s">
        <v>154</v>
      </c>
      <c r="N4735" t="s">
        <v>263</v>
      </c>
      <c r="O4735" t="s">
        <v>424</v>
      </c>
      <c r="P4735">
        <v>6.606325580651622E-4</v>
      </c>
      <c r="Q4735" t="s">
        <v>154</v>
      </c>
      <c r="S4735" t="s">
        <v>299</v>
      </c>
      <c r="T4735" t="s">
        <v>424</v>
      </c>
      <c r="U4735">
        <v>5.820058643583139E-4</v>
      </c>
      <c r="V4735" t="s">
        <v>154</v>
      </c>
    </row>
    <row r="4736" spans="9:22" x14ac:dyDescent="0.45">
      <c r="I4736" t="s">
        <v>189</v>
      </c>
      <c r="J4736" t="s">
        <v>425</v>
      </c>
      <c r="K4736">
        <v>2.0443063579861954E-3</v>
      </c>
      <c r="L4736" t="s">
        <v>154</v>
      </c>
      <c r="N4736" t="s">
        <v>263</v>
      </c>
      <c r="O4736" t="s">
        <v>425</v>
      </c>
      <c r="P4736">
        <v>7.0059933661479321E-4</v>
      </c>
      <c r="Q4736" t="s">
        <v>154</v>
      </c>
      <c r="S4736" t="s">
        <v>299</v>
      </c>
      <c r="T4736" t="s">
        <v>425</v>
      </c>
      <c r="U4736">
        <v>4.8793251382269625E-4</v>
      </c>
      <c r="V4736" t="s">
        <v>154</v>
      </c>
    </row>
    <row r="4737" spans="9:22" x14ac:dyDescent="0.45">
      <c r="I4737" t="s">
        <v>189</v>
      </c>
      <c r="J4737" t="s">
        <v>488</v>
      </c>
      <c r="K4737">
        <v>1.1120018221296418E-3</v>
      </c>
      <c r="L4737" t="s">
        <v>154</v>
      </c>
      <c r="N4737" t="s">
        <v>263</v>
      </c>
      <c r="O4737" t="s">
        <v>488</v>
      </c>
      <c r="P4737">
        <v>6.8718084095224091E-4</v>
      </c>
      <c r="Q4737" t="s">
        <v>154</v>
      </c>
      <c r="S4737" t="s">
        <v>299</v>
      </c>
      <c r="T4737" t="s">
        <v>488</v>
      </c>
      <c r="U4737">
        <v>5.6303457313610597E-4</v>
      </c>
      <c r="V4737" t="s">
        <v>154</v>
      </c>
    </row>
    <row r="4738" spans="9:22" x14ac:dyDescent="0.45">
      <c r="I4738" t="s">
        <v>189</v>
      </c>
      <c r="J4738" t="s">
        <v>489</v>
      </c>
      <c r="K4738">
        <v>0</v>
      </c>
      <c r="L4738" t="s">
        <v>154</v>
      </c>
      <c r="N4738" t="s">
        <v>263</v>
      </c>
      <c r="O4738" t="s">
        <v>489</v>
      </c>
      <c r="P4738">
        <v>3.408434282375757E-3</v>
      </c>
      <c r="Q4738" t="s">
        <v>154</v>
      </c>
      <c r="S4738" t="s">
        <v>299</v>
      </c>
      <c r="T4738" t="s">
        <v>489</v>
      </c>
      <c r="U4738">
        <v>3.3582900267705895E-3</v>
      </c>
      <c r="V4738" t="s">
        <v>154</v>
      </c>
    </row>
    <row r="4739" spans="9:22" x14ac:dyDescent="0.45">
      <c r="I4739" t="s">
        <v>189</v>
      </c>
      <c r="J4739" t="s">
        <v>426</v>
      </c>
      <c r="K4739">
        <v>0</v>
      </c>
      <c r="L4739" t="s">
        <v>154</v>
      </c>
      <c r="N4739" t="s">
        <v>263</v>
      </c>
      <c r="O4739" t="s">
        <v>426</v>
      </c>
      <c r="P4739">
        <v>1.7176573306583894E-2</v>
      </c>
      <c r="Q4739" t="s">
        <v>154</v>
      </c>
      <c r="S4739" t="s">
        <v>299</v>
      </c>
      <c r="T4739" t="s">
        <v>426</v>
      </c>
      <c r="U4739">
        <v>2.3415050432843042E-2</v>
      </c>
      <c r="V4739" t="s">
        <v>154</v>
      </c>
    </row>
    <row r="4740" spans="9:22" x14ac:dyDescent="0.45">
      <c r="I4740" t="s">
        <v>189</v>
      </c>
      <c r="J4740" t="s">
        <v>427</v>
      </c>
      <c r="K4740">
        <v>3.0646095857813742E-3</v>
      </c>
      <c r="L4740" t="s">
        <v>154</v>
      </c>
      <c r="N4740" t="s">
        <v>263</v>
      </c>
      <c r="O4740" t="s">
        <v>427</v>
      </c>
      <c r="P4740">
        <v>2.9535519306746138E-3</v>
      </c>
      <c r="Q4740" t="s">
        <v>154</v>
      </c>
      <c r="S4740" t="s">
        <v>299</v>
      </c>
      <c r="T4740" t="s">
        <v>427</v>
      </c>
      <c r="U4740">
        <v>3.9426281748285649E-3</v>
      </c>
      <c r="V4740" t="s">
        <v>154</v>
      </c>
    </row>
    <row r="4741" spans="9:22" x14ac:dyDescent="0.45">
      <c r="I4741" t="s">
        <v>189</v>
      </c>
      <c r="J4741" t="s">
        <v>428</v>
      </c>
      <c r="K4741">
        <v>5.3044552241177387E-3</v>
      </c>
      <c r="L4741" t="s">
        <v>154</v>
      </c>
      <c r="N4741" t="s">
        <v>263</v>
      </c>
      <c r="O4741" t="s">
        <v>428</v>
      </c>
      <c r="P4741">
        <v>3.0021929778095567E-3</v>
      </c>
      <c r="Q4741" t="s">
        <v>154</v>
      </c>
      <c r="S4741" t="s">
        <v>299</v>
      </c>
      <c r="T4741" t="s">
        <v>428</v>
      </c>
      <c r="U4741">
        <v>4.1152450507069126E-3</v>
      </c>
      <c r="V4741" t="s">
        <v>154</v>
      </c>
    </row>
    <row r="4742" spans="9:22" x14ac:dyDescent="0.45">
      <c r="I4742" t="s">
        <v>189</v>
      </c>
      <c r="J4742" t="s">
        <v>429</v>
      </c>
      <c r="K4742">
        <v>6.6599887994439763E-2</v>
      </c>
      <c r="L4742" t="s">
        <v>154</v>
      </c>
      <c r="N4742" t="s">
        <v>263</v>
      </c>
      <c r="O4742" t="s">
        <v>429</v>
      </c>
      <c r="P4742">
        <v>1.7539241939079787E-2</v>
      </c>
      <c r="Q4742" t="s">
        <v>154</v>
      </c>
      <c r="S4742" t="s">
        <v>299</v>
      </c>
      <c r="T4742" t="s">
        <v>429</v>
      </c>
      <c r="U4742">
        <v>2.4238088943461803E-2</v>
      </c>
      <c r="V4742" t="s">
        <v>154</v>
      </c>
    </row>
    <row r="4743" spans="9:22" x14ac:dyDescent="0.45">
      <c r="I4743" t="s">
        <v>189</v>
      </c>
      <c r="J4743" t="s">
        <v>430</v>
      </c>
      <c r="K4743">
        <v>6.4731130760684744E-3</v>
      </c>
      <c r="L4743" t="s">
        <v>154</v>
      </c>
      <c r="N4743" t="s">
        <v>263</v>
      </c>
      <c r="O4743" t="s">
        <v>430</v>
      </c>
      <c r="P4743">
        <v>2.4272196277161191E-3</v>
      </c>
      <c r="Q4743" t="s">
        <v>154</v>
      </c>
      <c r="S4743" t="s">
        <v>299</v>
      </c>
      <c r="T4743" t="s">
        <v>430</v>
      </c>
      <c r="U4743">
        <v>2.9123159218919096E-3</v>
      </c>
      <c r="V4743" t="s">
        <v>154</v>
      </c>
    </row>
    <row r="4744" spans="9:22" x14ac:dyDescent="0.45">
      <c r="I4744" t="s">
        <v>189</v>
      </c>
      <c r="J4744" t="s">
        <v>431</v>
      </c>
      <c r="K4744">
        <v>4.7036519694889471E-3</v>
      </c>
      <c r="L4744" t="s">
        <v>154</v>
      </c>
      <c r="N4744" t="s">
        <v>263</v>
      </c>
      <c r="O4744" t="s">
        <v>431</v>
      </c>
      <c r="P4744">
        <v>2.2876567837430569E-3</v>
      </c>
      <c r="Q4744" t="s">
        <v>154</v>
      </c>
      <c r="S4744" t="s">
        <v>299</v>
      </c>
      <c r="T4744" t="s">
        <v>431</v>
      </c>
      <c r="U4744">
        <v>2.5590137973977955E-3</v>
      </c>
      <c r="V4744" t="s">
        <v>154</v>
      </c>
    </row>
    <row r="4745" spans="9:22" x14ac:dyDescent="0.45">
      <c r="I4745" t="s">
        <v>189</v>
      </c>
      <c r="J4745" t="s">
        <v>490</v>
      </c>
      <c r="K4745">
        <v>2.9693288522675242E-3</v>
      </c>
      <c r="L4745" t="s">
        <v>154</v>
      </c>
      <c r="N4745" t="s">
        <v>263</v>
      </c>
      <c r="O4745" t="s">
        <v>490</v>
      </c>
      <c r="P4745">
        <v>2.5490646717286213E-3</v>
      </c>
      <c r="Q4745" t="s">
        <v>154</v>
      </c>
      <c r="S4745" t="s">
        <v>299</v>
      </c>
      <c r="T4745" t="s">
        <v>490</v>
      </c>
      <c r="U4745">
        <v>2.8359220528259791E-3</v>
      </c>
      <c r="V4745" t="s">
        <v>154</v>
      </c>
    </row>
    <row r="4746" spans="9:22" x14ac:dyDescent="0.45">
      <c r="I4746" t="s">
        <v>189</v>
      </c>
      <c r="J4746" t="s">
        <v>491</v>
      </c>
      <c r="K4746">
        <v>0</v>
      </c>
      <c r="L4746" t="s">
        <v>154</v>
      </c>
      <c r="N4746" t="s">
        <v>263</v>
      </c>
      <c r="O4746" t="s">
        <v>491</v>
      </c>
      <c r="P4746">
        <v>1.3911376109971356E-2</v>
      </c>
      <c r="Q4746" t="s">
        <v>154</v>
      </c>
      <c r="S4746" t="s">
        <v>299</v>
      </c>
      <c r="T4746" t="s">
        <v>491</v>
      </c>
      <c r="U4746">
        <v>1.6232693760255587E-2</v>
      </c>
      <c r="V4746" t="s">
        <v>154</v>
      </c>
    </row>
    <row r="4747" spans="9:22" x14ac:dyDescent="0.45">
      <c r="I4747" t="s">
        <v>189</v>
      </c>
      <c r="J4747" t="s">
        <v>432</v>
      </c>
      <c r="K4747">
        <v>0</v>
      </c>
      <c r="L4747" t="s">
        <v>154</v>
      </c>
      <c r="N4747" t="s">
        <v>263</v>
      </c>
      <c r="O4747" t="s">
        <v>432</v>
      </c>
      <c r="P4747">
        <v>6.6094140324928996E-2</v>
      </c>
      <c r="Q4747" t="s">
        <v>154</v>
      </c>
      <c r="S4747" t="s">
        <v>299</v>
      </c>
      <c r="T4747" t="s">
        <v>432</v>
      </c>
      <c r="U4747">
        <v>0.11938449357405015</v>
      </c>
      <c r="V4747" t="s">
        <v>154</v>
      </c>
    </row>
    <row r="4748" spans="9:22" x14ac:dyDescent="0.45">
      <c r="I4748" t="s">
        <v>189</v>
      </c>
      <c r="J4748" t="s">
        <v>433</v>
      </c>
      <c r="K4748">
        <v>1.4662282504368069E-2</v>
      </c>
      <c r="L4748" t="s">
        <v>154</v>
      </c>
      <c r="N4748" t="s">
        <v>263</v>
      </c>
      <c r="O4748" t="s">
        <v>433</v>
      </c>
      <c r="P4748">
        <v>8.1187636116082564E-3</v>
      </c>
      <c r="Q4748" t="s">
        <v>154</v>
      </c>
      <c r="S4748" t="s">
        <v>299</v>
      </c>
      <c r="T4748" t="s">
        <v>433</v>
      </c>
      <c r="U4748">
        <v>1.8909429431860057E-2</v>
      </c>
      <c r="V4748" t="s">
        <v>154</v>
      </c>
    </row>
    <row r="4749" spans="9:22" x14ac:dyDescent="0.45">
      <c r="I4749" t="s">
        <v>189</v>
      </c>
      <c r="J4749" t="s">
        <v>434</v>
      </c>
      <c r="K4749">
        <v>2.5124473325611903E-2</v>
      </c>
      <c r="L4749" t="s">
        <v>154</v>
      </c>
      <c r="N4749" t="s">
        <v>263</v>
      </c>
      <c r="O4749" t="s">
        <v>434</v>
      </c>
      <c r="P4749">
        <v>7.5466376389608826E-3</v>
      </c>
      <c r="Q4749" t="s">
        <v>154</v>
      </c>
      <c r="S4749" t="s">
        <v>299</v>
      </c>
      <c r="T4749" t="s">
        <v>434</v>
      </c>
      <c r="U4749">
        <v>1.9172890796510498E-2</v>
      </c>
      <c r="V4749" t="s">
        <v>154</v>
      </c>
    </row>
    <row r="4750" spans="9:22" x14ac:dyDescent="0.45">
      <c r="I4750" t="s">
        <v>189</v>
      </c>
      <c r="J4750" t="s">
        <v>435</v>
      </c>
      <c r="K4750">
        <v>0.25981292797344435</v>
      </c>
      <c r="L4750" t="s">
        <v>154</v>
      </c>
      <c r="N4750" t="s">
        <v>263</v>
      </c>
      <c r="O4750" t="s">
        <v>435</v>
      </c>
      <c r="P4750">
        <v>5.4965658329061709E-2</v>
      </c>
      <c r="Q4750" t="s">
        <v>154</v>
      </c>
      <c r="S4750" t="s">
        <v>299</v>
      </c>
      <c r="T4750" t="s">
        <v>435</v>
      </c>
      <c r="U4750">
        <v>0.11499050001584624</v>
      </c>
      <c r="V4750" t="s">
        <v>154</v>
      </c>
    </row>
    <row r="4751" spans="9:22" x14ac:dyDescent="0.45">
      <c r="I4751" t="s">
        <v>189</v>
      </c>
      <c r="J4751" t="s">
        <v>436</v>
      </c>
      <c r="K4751">
        <v>2.6343161982086718E-2</v>
      </c>
      <c r="L4751" t="s">
        <v>154</v>
      </c>
      <c r="N4751" t="s">
        <v>263</v>
      </c>
      <c r="O4751" t="s">
        <v>436</v>
      </c>
      <c r="P4751">
        <v>1.3054185300753704E-2</v>
      </c>
      <c r="Q4751" t="s">
        <v>154</v>
      </c>
      <c r="S4751" t="s">
        <v>299</v>
      </c>
      <c r="T4751" t="s">
        <v>436</v>
      </c>
      <c r="U4751">
        <v>1.4238096018557781E-2</v>
      </c>
      <c r="V4751" t="s">
        <v>154</v>
      </c>
    </row>
    <row r="4752" spans="9:22" x14ac:dyDescent="0.45">
      <c r="I4752" t="s">
        <v>189</v>
      </c>
      <c r="J4752" t="s">
        <v>437</v>
      </c>
      <c r="K4752">
        <v>1.9395736945481343E-2</v>
      </c>
      <c r="L4752" t="s">
        <v>154</v>
      </c>
      <c r="N4752" t="s">
        <v>263</v>
      </c>
      <c r="O4752" t="s">
        <v>437</v>
      </c>
      <c r="P4752">
        <v>1.4819532617638033E-2</v>
      </c>
      <c r="Q4752" t="s">
        <v>154</v>
      </c>
      <c r="S4752" t="s">
        <v>299</v>
      </c>
      <c r="T4752" t="s">
        <v>437</v>
      </c>
      <c r="U4752">
        <v>1.3134538297887813E-2</v>
      </c>
      <c r="V4752" t="s">
        <v>154</v>
      </c>
    </row>
    <row r="4753" spans="9:22" x14ac:dyDescent="0.45">
      <c r="I4753" t="s">
        <v>189</v>
      </c>
      <c r="J4753" t="s">
        <v>492</v>
      </c>
      <c r="K4753">
        <v>1.1527073717872566E-2</v>
      </c>
      <c r="L4753" t="s">
        <v>154</v>
      </c>
      <c r="N4753" t="s">
        <v>263</v>
      </c>
      <c r="O4753" t="s">
        <v>492</v>
      </c>
      <c r="P4753">
        <v>1.564165168213786E-2</v>
      </c>
      <c r="Q4753" t="s">
        <v>154</v>
      </c>
      <c r="S4753" t="s">
        <v>299</v>
      </c>
      <c r="T4753" t="s">
        <v>492</v>
      </c>
      <c r="U4753">
        <v>1.3730681178750506E-2</v>
      </c>
      <c r="V4753" t="s">
        <v>154</v>
      </c>
    </row>
    <row r="4754" spans="9:22" x14ac:dyDescent="0.45">
      <c r="I4754" t="s">
        <v>189</v>
      </c>
      <c r="J4754" t="s">
        <v>493</v>
      </c>
      <c r="K4754">
        <v>0</v>
      </c>
      <c r="L4754" t="s">
        <v>154</v>
      </c>
      <c r="N4754" t="s">
        <v>263</v>
      </c>
      <c r="O4754" t="s">
        <v>493</v>
      </c>
      <c r="P4754">
        <v>7.023740296130139E-2</v>
      </c>
      <c r="Q4754" t="s">
        <v>154</v>
      </c>
      <c r="S4754" t="s">
        <v>299</v>
      </c>
      <c r="T4754" t="s">
        <v>493</v>
      </c>
      <c r="U4754">
        <v>7.3333698587291302E-2</v>
      </c>
      <c r="V4754" t="s">
        <v>154</v>
      </c>
    </row>
    <row r="4755" spans="9:22" x14ac:dyDescent="0.45">
      <c r="I4755" t="s">
        <v>189</v>
      </c>
      <c r="J4755" t="s">
        <v>438</v>
      </c>
      <c r="K4755">
        <v>0</v>
      </c>
      <c r="L4755" t="s">
        <v>154</v>
      </c>
      <c r="N4755" t="s">
        <v>263</v>
      </c>
      <c r="O4755" t="s">
        <v>438</v>
      </c>
      <c r="P4755">
        <v>5.5348114586500144E-3</v>
      </c>
      <c r="Q4755" t="s">
        <v>154</v>
      </c>
      <c r="S4755" t="s">
        <v>299</v>
      </c>
      <c r="T4755" t="s">
        <v>438</v>
      </c>
      <c r="U4755">
        <v>3.7376153292192926E-3</v>
      </c>
      <c r="V4755" t="s">
        <v>154</v>
      </c>
    </row>
    <row r="4756" spans="9:22" x14ac:dyDescent="0.45">
      <c r="I4756" t="s">
        <v>189</v>
      </c>
      <c r="J4756" t="s">
        <v>439</v>
      </c>
      <c r="K4756">
        <v>2.7511446823023266E-4</v>
      </c>
      <c r="L4756" t="s">
        <v>154</v>
      </c>
      <c r="N4756" t="s">
        <v>263</v>
      </c>
      <c r="O4756" t="s">
        <v>439</v>
      </c>
      <c r="P4756">
        <v>4.8094237007546142E-4</v>
      </c>
      <c r="Q4756" t="s">
        <v>154</v>
      </c>
      <c r="S4756" t="s">
        <v>299</v>
      </c>
      <c r="T4756" t="s">
        <v>439</v>
      </c>
      <c r="U4756">
        <v>4.8405052463642483E-4</v>
      </c>
      <c r="V4756" t="s">
        <v>154</v>
      </c>
    </row>
    <row r="4757" spans="9:22" x14ac:dyDescent="0.45">
      <c r="I4757" t="s">
        <v>189</v>
      </c>
      <c r="J4757" t="s">
        <v>440</v>
      </c>
      <c r="K4757">
        <v>6.4110236754568134E-4</v>
      </c>
      <c r="L4757" t="s">
        <v>154</v>
      </c>
      <c r="N4757" t="s">
        <v>263</v>
      </c>
      <c r="O4757" t="s">
        <v>440</v>
      </c>
      <c r="P4757">
        <v>4.9594696820855644E-4</v>
      </c>
      <c r="Q4757" t="s">
        <v>154</v>
      </c>
      <c r="S4757" t="s">
        <v>299</v>
      </c>
      <c r="T4757" t="s">
        <v>440</v>
      </c>
      <c r="U4757">
        <v>5.9886647766731877E-4</v>
      </c>
      <c r="V4757" t="s">
        <v>154</v>
      </c>
    </row>
    <row r="4758" spans="9:22" x14ac:dyDescent="0.45">
      <c r="I4758" t="s">
        <v>189</v>
      </c>
      <c r="J4758" t="s">
        <v>441</v>
      </c>
      <c r="K4758">
        <v>1.0997156907337741E-2</v>
      </c>
      <c r="L4758" t="s">
        <v>154</v>
      </c>
      <c r="N4758" t="s">
        <v>263</v>
      </c>
      <c r="O4758" t="s">
        <v>441</v>
      </c>
      <c r="P4758">
        <v>6.1639202036725205E-3</v>
      </c>
      <c r="Q4758" t="s">
        <v>154</v>
      </c>
      <c r="S4758" t="s">
        <v>299</v>
      </c>
      <c r="T4758" t="s">
        <v>441</v>
      </c>
      <c r="U4758">
        <v>5.6961166412437458E-3</v>
      </c>
      <c r="V4758" t="s">
        <v>154</v>
      </c>
    </row>
    <row r="4759" spans="9:22" x14ac:dyDescent="0.45">
      <c r="I4759" t="s">
        <v>189</v>
      </c>
      <c r="J4759" t="s">
        <v>442</v>
      </c>
      <c r="K4759">
        <v>9.8173823974007893E-4</v>
      </c>
      <c r="L4759" t="s">
        <v>154</v>
      </c>
      <c r="N4759" t="s">
        <v>263</v>
      </c>
      <c r="O4759" t="s">
        <v>442</v>
      </c>
      <c r="P4759">
        <v>9.261479928298795E-4</v>
      </c>
      <c r="Q4759" t="s">
        <v>154</v>
      </c>
      <c r="S4759" t="s">
        <v>299</v>
      </c>
      <c r="T4759" t="s">
        <v>442</v>
      </c>
      <c r="U4759">
        <v>7.9781866213369601E-4</v>
      </c>
      <c r="V4759" t="s">
        <v>154</v>
      </c>
    </row>
    <row r="4760" spans="9:22" x14ac:dyDescent="0.45">
      <c r="I4760" t="s">
        <v>189</v>
      </c>
      <c r="J4760" t="s">
        <v>443</v>
      </c>
      <c r="K4760">
        <v>5.459583490645091E-4</v>
      </c>
      <c r="L4760" t="s">
        <v>154</v>
      </c>
      <c r="N4760" t="s">
        <v>263</v>
      </c>
      <c r="O4760" t="s">
        <v>443</v>
      </c>
      <c r="P4760">
        <v>9.8035411857351246E-4</v>
      </c>
      <c r="Q4760" t="s">
        <v>154</v>
      </c>
      <c r="S4760" t="s">
        <v>299</v>
      </c>
      <c r="T4760" t="s">
        <v>443</v>
      </c>
      <c r="U4760">
        <v>6.8454637182056865E-4</v>
      </c>
      <c r="V4760" t="s">
        <v>154</v>
      </c>
    </row>
    <row r="4761" spans="9:22" x14ac:dyDescent="0.45">
      <c r="I4761" t="s">
        <v>189</v>
      </c>
      <c r="J4761" t="s">
        <v>494</v>
      </c>
      <c r="K4761">
        <v>2.3729212002945188E-4</v>
      </c>
      <c r="L4761" t="s">
        <v>154</v>
      </c>
      <c r="N4761" t="s">
        <v>263</v>
      </c>
      <c r="O4761" t="s">
        <v>494</v>
      </c>
      <c r="P4761">
        <v>9.2493758840832513E-4</v>
      </c>
      <c r="Q4761" t="s">
        <v>154</v>
      </c>
      <c r="S4761" t="s">
        <v>299</v>
      </c>
      <c r="T4761" t="s">
        <v>494</v>
      </c>
      <c r="U4761">
        <v>6.5763791033045282E-4</v>
      </c>
      <c r="V4761" t="s">
        <v>154</v>
      </c>
    </row>
    <row r="4762" spans="9:22" x14ac:dyDescent="0.45">
      <c r="I4762" t="s">
        <v>189</v>
      </c>
      <c r="J4762" t="s">
        <v>495</v>
      </c>
      <c r="K4762">
        <v>0</v>
      </c>
      <c r="L4762" t="s">
        <v>154</v>
      </c>
      <c r="N4762" t="s">
        <v>263</v>
      </c>
      <c r="O4762" t="s">
        <v>495</v>
      </c>
      <c r="P4762">
        <v>4.2517929313617498E-3</v>
      </c>
      <c r="Q4762" t="s">
        <v>154</v>
      </c>
      <c r="S4762" t="s">
        <v>299</v>
      </c>
      <c r="T4762" t="s">
        <v>495</v>
      </c>
      <c r="U4762">
        <v>3.6282652266208665E-3</v>
      </c>
      <c r="V4762" t="s">
        <v>154</v>
      </c>
    </row>
    <row r="4763" spans="9:22" x14ac:dyDescent="0.45">
      <c r="I4763" t="s">
        <v>189</v>
      </c>
      <c r="J4763" t="s">
        <v>444</v>
      </c>
      <c r="K4763">
        <v>0</v>
      </c>
      <c r="L4763" t="s">
        <v>154</v>
      </c>
      <c r="N4763" t="s">
        <v>263</v>
      </c>
      <c r="O4763" t="s">
        <v>444</v>
      </c>
      <c r="P4763">
        <v>3.549226388297683E-4</v>
      </c>
      <c r="Q4763" t="s">
        <v>154</v>
      </c>
      <c r="S4763" t="s">
        <v>299</v>
      </c>
      <c r="T4763" t="s">
        <v>444</v>
      </c>
      <c r="U4763">
        <v>1.068429568758098E-3</v>
      </c>
      <c r="V4763" t="s">
        <v>154</v>
      </c>
    </row>
    <row r="4764" spans="9:22" x14ac:dyDescent="0.45">
      <c r="I4764" t="s">
        <v>189</v>
      </c>
      <c r="J4764" t="s">
        <v>445</v>
      </c>
      <c r="K4764">
        <v>6.9589585457767293E-4</v>
      </c>
      <c r="L4764" t="s">
        <v>154</v>
      </c>
      <c r="N4764" t="s">
        <v>263</v>
      </c>
      <c r="O4764" t="s">
        <v>445</v>
      </c>
      <c r="P4764">
        <v>3.9625169783080391E-5</v>
      </c>
      <c r="Q4764" t="s">
        <v>154</v>
      </c>
      <c r="S4764" t="s">
        <v>299</v>
      </c>
      <c r="T4764" t="s">
        <v>445</v>
      </c>
      <c r="U4764">
        <v>7.5568819709483984E-5</v>
      </c>
      <c r="V4764" t="s">
        <v>154</v>
      </c>
    </row>
    <row r="4765" spans="9:22" x14ac:dyDescent="0.45">
      <c r="I4765" t="s">
        <v>189</v>
      </c>
      <c r="J4765" t="s">
        <v>446</v>
      </c>
      <c r="K4765">
        <v>1.2822981083491069E-3</v>
      </c>
      <c r="L4765" t="s">
        <v>154</v>
      </c>
      <c r="N4765" t="s">
        <v>263</v>
      </c>
      <c r="O4765" t="s">
        <v>446</v>
      </c>
      <c r="P4765">
        <v>2.520170776954047E-5</v>
      </c>
      <c r="Q4765" t="s">
        <v>154</v>
      </c>
      <c r="S4765" t="s">
        <v>299</v>
      </c>
      <c r="T4765" t="s">
        <v>446</v>
      </c>
      <c r="U4765">
        <v>8.633950901796767E-5</v>
      </c>
      <c r="V4765" t="s">
        <v>154</v>
      </c>
    </row>
    <row r="4766" spans="9:22" x14ac:dyDescent="0.45">
      <c r="I4766" t="s">
        <v>189</v>
      </c>
      <c r="J4766" t="s">
        <v>447</v>
      </c>
      <c r="K4766">
        <v>1.2734133434611624E-2</v>
      </c>
      <c r="L4766" t="s">
        <v>154</v>
      </c>
      <c r="N4766" t="s">
        <v>263</v>
      </c>
      <c r="O4766" t="s">
        <v>447</v>
      </c>
      <c r="P4766">
        <v>4.6451017963071824E-4</v>
      </c>
      <c r="Q4766" t="s">
        <v>154</v>
      </c>
      <c r="S4766" t="s">
        <v>299</v>
      </c>
      <c r="T4766" t="s">
        <v>447</v>
      </c>
      <c r="U4766">
        <v>1.2856989615718682E-3</v>
      </c>
      <c r="V4766" t="s">
        <v>154</v>
      </c>
    </row>
    <row r="4767" spans="9:22" x14ac:dyDescent="0.45">
      <c r="I4767" t="s">
        <v>189</v>
      </c>
      <c r="J4767" t="s">
        <v>448</v>
      </c>
      <c r="K4767">
        <v>1.326040301810184E-3</v>
      </c>
      <c r="L4767" t="s">
        <v>154</v>
      </c>
      <c r="N4767" t="s">
        <v>263</v>
      </c>
      <c r="O4767" t="s">
        <v>448</v>
      </c>
      <c r="P4767">
        <v>1.1722558378496929E-4</v>
      </c>
      <c r="Q4767" t="s">
        <v>154</v>
      </c>
      <c r="S4767" t="s">
        <v>299</v>
      </c>
      <c r="T4767" t="s">
        <v>448</v>
      </c>
      <c r="U4767">
        <v>1.9008517810054559E-4</v>
      </c>
      <c r="V4767" t="s">
        <v>154</v>
      </c>
    </row>
    <row r="4768" spans="9:22" x14ac:dyDescent="0.45">
      <c r="I4768" t="s">
        <v>189</v>
      </c>
      <c r="J4768" t="s">
        <v>449</v>
      </c>
      <c r="K4768">
        <v>8.3003732869313385E-4</v>
      </c>
      <c r="L4768" t="s">
        <v>154</v>
      </c>
      <c r="N4768" t="s">
        <v>263</v>
      </c>
      <c r="O4768" t="s">
        <v>449</v>
      </c>
      <c r="P4768">
        <v>1.0855424133422039E-4</v>
      </c>
      <c r="Q4768" t="s">
        <v>154</v>
      </c>
      <c r="S4768" t="s">
        <v>299</v>
      </c>
      <c r="T4768" t="s">
        <v>449</v>
      </c>
      <c r="U4768">
        <v>1.2125210528365009E-4</v>
      </c>
      <c r="V4768" t="s">
        <v>154</v>
      </c>
    </row>
    <row r="4769" spans="9:22" x14ac:dyDescent="0.45">
      <c r="I4769" t="s">
        <v>189</v>
      </c>
      <c r="J4769" t="s">
        <v>496</v>
      </c>
      <c r="K4769">
        <v>4.9723893462402336E-4</v>
      </c>
      <c r="L4769" t="s">
        <v>154</v>
      </c>
      <c r="N4769" t="s">
        <v>263</v>
      </c>
      <c r="O4769" t="s">
        <v>496</v>
      </c>
      <c r="P4769">
        <v>1.0121599818313212E-4</v>
      </c>
      <c r="Q4769" t="s">
        <v>154</v>
      </c>
      <c r="S4769" t="s">
        <v>299</v>
      </c>
      <c r="T4769" t="s">
        <v>496</v>
      </c>
      <c r="U4769">
        <v>9.8080549063409562E-5</v>
      </c>
      <c r="V4769" t="s">
        <v>154</v>
      </c>
    </row>
    <row r="4770" spans="9:22" x14ac:dyDescent="0.45">
      <c r="I4770" t="s">
        <v>189</v>
      </c>
      <c r="J4770" t="s">
        <v>497</v>
      </c>
      <c r="K4770">
        <v>0</v>
      </c>
      <c r="L4770" t="s">
        <v>154</v>
      </c>
      <c r="N4770" t="s">
        <v>263</v>
      </c>
      <c r="O4770" t="s">
        <v>497</v>
      </c>
      <c r="P4770">
        <v>4.441527839093122E-4</v>
      </c>
      <c r="Q4770" t="s">
        <v>154</v>
      </c>
      <c r="S4770" t="s">
        <v>299</v>
      </c>
      <c r="T4770" t="s">
        <v>497</v>
      </c>
      <c r="U4770">
        <v>3.4009979085155521E-4</v>
      </c>
      <c r="V4770" t="s">
        <v>154</v>
      </c>
    </row>
    <row r="4771" spans="9:22" x14ac:dyDescent="0.45">
      <c r="I4771" t="s">
        <v>189</v>
      </c>
      <c r="J4771" t="s">
        <v>498</v>
      </c>
      <c r="K4771">
        <v>0</v>
      </c>
      <c r="L4771" t="s">
        <v>154</v>
      </c>
      <c r="N4771" t="s">
        <v>263</v>
      </c>
      <c r="O4771" t="s">
        <v>498</v>
      </c>
      <c r="P4771">
        <v>1.1880681463560044E-3</v>
      </c>
      <c r="Q4771" t="s">
        <v>154</v>
      </c>
      <c r="S4771" t="s">
        <v>299</v>
      </c>
      <c r="T4771" t="s">
        <v>498</v>
      </c>
      <c r="U4771">
        <v>1.4935597261668651E-3</v>
      </c>
      <c r="V4771" t="s">
        <v>154</v>
      </c>
    </row>
    <row r="4772" spans="9:22" x14ac:dyDescent="0.45">
      <c r="I4772" t="s">
        <v>189</v>
      </c>
      <c r="J4772" t="s">
        <v>499</v>
      </c>
      <c r="K4772">
        <v>5.295095929710522E-4</v>
      </c>
      <c r="L4772" t="s">
        <v>154</v>
      </c>
      <c r="N4772" t="s">
        <v>263</v>
      </c>
      <c r="O4772" t="s">
        <v>499</v>
      </c>
      <c r="P4772">
        <v>1.8225987840649513E-4</v>
      </c>
      <c r="Q4772" t="s">
        <v>154</v>
      </c>
      <c r="S4772" t="s">
        <v>299</v>
      </c>
      <c r="T4772" t="s">
        <v>499</v>
      </c>
      <c r="U4772">
        <v>2.7463813933101955E-4</v>
      </c>
      <c r="V4772" t="s">
        <v>154</v>
      </c>
    </row>
    <row r="4773" spans="9:22" x14ac:dyDescent="0.45">
      <c r="I4773" t="s">
        <v>189</v>
      </c>
      <c r="J4773" t="s">
        <v>500</v>
      </c>
      <c r="K4773">
        <v>1.1171526464367741E-3</v>
      </c>
      <c r="L4773" t="s">
        <v>154</v>
      </c>
      <c r="N4773" t="s">
        <v>263</v>
      </c>
      <c r="O4773" t="s">
        <v>500</v>
      </c>
      <c r="P4773">
        <v>1.5575728692992686E-4</v>
      </c>
      <c r="Q4773" t="s">
        <v>154</v>
      </c>
      <c r="S4773" t="s">
        <v>299</v>
      </c>
      <c r="T4773" t="s">
        <v>500</v>
      </c>
      <c r="U4773">
        <v>2.7041385096668774E-4</v>
      </c>
      <c r="V4773" t="s">
        <v>154</v>
      </c>
    </row>
    <row r="4774" spans="9:22" x14ac:dyDescent="0.45">
      <c r="I4774" t="s">
        <v>189</v>
      </c>
      <c r="J4774" t="s">
        <v>501</v>
      </c>
      <c r="K4774">
        <v>1.4412367504350048E-2</v>
      </c>
      <c r="L4774" t="s">
        <v>154</v>
      </c>
      <c r="N4774" t="s">
        <v>263</v>
      </c>
      <c r="O4774" t="s">
        <v>501</v>
      </c>
      <c r="P4774">
        <v>9.0335502352756369E-4</v>
      </c>
      <c r="Q4774" t="s">
        <v>154</v>
      </c>
      <c r="S4774" t="s">
        <v>299</v>
      </c>
      <c r="T4774" t="s">
        <v>501</v>
      </c>
      <c r="U4774">
        <v>1.8053289357292722E-3</v>
      </c>
      <c r="V4774" t="s">
        <v>154</v>
      </c>
    </row>
    <row r="4775" spans="9:22" x14ac:dyDescent="0.45">
      <c r="I4775" t="s">
        <v>189</v>
      </c>
      <c r="J4775" t="s">
        <v>502</v>
      </c>
      <c r="K4775">
        <v>1.288869182358767E-3</v>
      </c>
      <c r="L4775" t="s">
        <v>154</v>
      </c>
      <c r="N4775" t="s">
        <v>263</v>
      </c>
      <c r="O4775" t="s">
        <v>502</v>
      </c>
      <c r="P4775">
        <v>1.8987040488837445E-4</v>
      </c>
      <c r="Q4775" t="s">
        <v>154</v>
      </c>
      <c r="S4775" t="s">
        <v>299</v>
      </c>
      <c r="T4775" t="s">
        <v>502</v>
      </c>
      <c r="U4775">
        <v>2.3545630000030042E-4</v>
      </c>
      <c r="V4775" t="s">
        <v>154</v>
      </c>
    </row>
    <row r="4776" spans="9:22" x14ac:dyDescent="0.45">
      <c r="I4776" t="s">
        <v>189</v>
      </c>
      <c r="J4776" t="s">
        <v>503</v>
      </c>
      <c r="K4776">
        <v>7.4658204075321241E-4</v>
      </c>
      <c r="L4776" t="s">
        <v>154</v>
      </c>
      <c r="N4776" t="s">
        <v>263</v>
      </c>
      <c r="O4776" t="s">
        <v>503</v>
      </c>
      <c r="P4776">
        <v>2.5047826402505496E-4</v>
      </c>
      <c r="Q4776" t="s">
        <v>154</v>
      </c>
      <c r="S4776" t="s">
        <v>299</v>
      </c>
      <c r="T4776" t="s">
        <v>503</v>
      </c>
      <c r="U4776">
        <v>2.440076787736179E-4</v>
      </c>
      <c r="V4776" t="s">
        <v>154</v>
      </c>
    </row>
    <row r="4777" spans="9:22" x14ac:dyDescent="0.45">
      <c r="I4777" t="s">
        <v>189</v>
      </c>
      <c r="J4777" t="s">
        <v>504</v>
      </c>
      <c r="K4777">
        <v>3.0682253351624323E-4</v>
      </c>
      <c r="L4777" t="s">
        <v>154</v>
      </c>
      <c r="N4777" t="s">
        <v>263</v>
      </c>
      <c r="O4777" t="s">
        <v>504</v>
      </c>
      <c r="P4777">
        <v>2.4584415491070238E-4</v>
      </c>
      <c r="Q4777" t="s">
        <v>154</v>
      </c>
      <c r="S4777" t="s">
        <v>299</v>
      </c>
      <c r="T4777" t="s">
        <v>504</v>
      </c>
      <c r="U4777">
        <v>2.2832647264626218E-4</v>
      </c>
      <c r="V4777" t="s">
        <v>154</v>
      </c>
    </row>
    <row r="4778" spans="9:22" x14ac:dyDescent="0.45">
      <c r="I4778" t="s">
        <v>189</v>
      </c>
      <c r="J4778" t="s">
        <v>505</v>
      </c>
      <c r="K4778">
        <v>0</v>
      </c>
      <c r="L4778" t="s">
        <v>154</v>
      </c>
      <c r="N4778" t="s">
        <v>263</v>
      </c>
      <c r="O4778" t="s">
        <v>505</v>
      </c>
      <c r="P4778">
        <v>6.5486889331173466E-4</v>
      </c>
      <c r="Q4778" t="s">
        <v>154</v>
      </c>
      <c r="S4778" t="s">
        <v>299</v>
      </c>
      <c r="T4778" t="s">
        <v>505</v>
      </c>
      <c r="U4778">
        <v>8.4542702772514048E-4</v>
      </c>
      <c r="V4778" t="s">
        <v>154</v>
      </c>
    </row>
    <row r="4779" spans="9:22" x14ac:dyDescent="0.45">
      <c r="I4779" t="s">
        <v>189</v>
      </c>
      <c r="J4779" t="s">
        <v>506</v>
      </c>
      <c r="K4779">
        <v>0</v>
      </c>
      <c r="L4779" t="s">
        <v>154</v>
      </c>
      <c r="N4779" t="s">
        <v>263</v>
      </c>
      <c r="O4779" t="s">
        <v>506</v>
      </c>
      <c r="P4779">
        <v>1.5152357051248743E-3</v>
      </c>
      <c r="Q4779" t="s">
        <v>154</v>
      </c>
      <c r="S4779" t="s">
        <v>299</v>
      </c>
      <c r="T4779" t="s">
        <v>506</v>
      </c>
      <c r="U4779">
        <v>2.2099806407059022E-3</v>
      </c>
      <c r="V4779" t="s">
        <v>154</v>
      </c>
    </row>
    <row r="4780" spans="9:22" x14ac:dyDescent="0.45">
      <c r="I4780" t="s">
        <v>189</v>
      </c>
      <c r="J4780" t="s">
        <v>507</v>
      </c>
      <c r="K4780">
        <v>7.9001265551658186E-4</v>
      </c>
      <c r="L4780" t="s">
        <v>154</v>
      </c>
      <c r="N4780" t="s">
        <v>263</v>
      </c>
      <c r="O4780" t="s">
        <v>507</v>
      </c>
      <c r="P4780">
        <v>2.0447564573629844E-4</v>
      </c>
      <c r="Q4780" t="s">
        <v>154</v>
      </c>
      <c r="S4780" t="s">
        <v>299</v>
      </c>
      <c r="T4780" t="s">
        <v>507</v>
      </c>
      <c r="U4780">
        <v>3.3866679756993447E-4</v>
      </c>
      <c r="V4780" t="s">
        <v>154</v>
      </c>
    </row>
    <row r="4781" spans="9:22" x14ac:dyDescent="0.45">
      <c r="I4781" t="s">
        <v>189</v>
      </c>
      <c r="J4781" t="s">
        <v>508</v>
      </c>
      <c r="K4781">
        <v>1.8270976645704499E-3</v>
      </c>
      <c r="L4781" t="s">
        <v>154</v>
      </c>
      <c r="N4781" t="s">
        <v>263</v>
      </c>
      <c r="O4781" t="s">
        <v>508</v>
      </c>
      <c r="P4781">
        <v>1.8531209664461376E-4</v>
      </c>
      <c r="Q4781" t="s">
        <v>154</v>
      </c>
      <c r="S4781" t="s">
        <v>299</v>
      </c>
      <c r="T4781" t="s">
        <v>508</v>
      </c>
      <c r="U4781">
        <v>3.4173388064444104E-4</v>
      </c>
      <c r="V4781" t="s">
        <v>154</v>
      </c>
    </row>
    <row r="4782" spans="9:22" x14ac:dyDescent="0.45">
      <c r="I4782" t="s">
        <v>189</v>
      </c>
      <c r="J4782" t="s">
        <v>509</v>
      </c>
      <c r="K4782">
        <v>2.5633894611273609E-2</v>
      </c>
      <c r="L4782" t="s">
        <v>154</v>
      </c>
      <c r="N4782" t="s">
        <v>263</v>
      </c>
      <c r="O4782" t="s">
        <v>509</v>
      </c>
      <c r="P4782">
        <v>2.1097067525967478E-3</v>
      </c>
      <c r="Q4782" t="s">
        <v>154</v>
      </c>
      <c r="S4782" t="s">
        <v>299</v>
      </c>
      <c r="T4782" t="s">
        <v>509</v>
      </c>
      <c r="U4782">
        <v>2.9459784271346264E-3</v>
      </c>
      <c r="V4782" t="s">
        <v>154</v>
      </c>
    </row>
    <row r="4783" spans="9:22" x14ac:dyDescent="0.45">
      <c r="I4783" t="s">
        <v>189</v>
      </c>
      <c r="J4783" t="s">
        <v>510</v>
      </c>
      <c r="K4783">
        <v>2.7617463572945085E-3</v>
      </c>
      <c r="L4783" t="s">
        <v>154</v>
      </c>
      <c r="N4783" t="s">
        <v>263</v>
      </c>
      <c r="O4783" t="s">
        <v>510</v>
      </c>
      <c r="P4783">
        <v>3.4526635839698743E-4</v>
      </c>
      <c r="Q4783" t="s">
        <v>154</v>
      </c>
      <c r="S4783" t="s">
        <v>299</v>
      </c>
      <c r="T4783" t="s">
        <v>510</v>
      </c>
      <c r="U4783">
        <v>5.1571008539964542E-4</v>
      </c>
      <c r="V4783" t="s">
        <v>154</v>
      </c>
    </row>
    <row r="4784" spans="9:22" x14ac:dyDescent="0.45">
      <c r="I4784" t="s">
        <v>189</v>
      </c>
      <c r="J4784" t="s">
        <v>511</v>
      </c>
      <c r="K4784">
        <v>1.8255472327908043E-3</v>
      </c>
      <c r="L4784" t="s">
        <v>154</v>
      </c>
      <c r="N4784" t="s">
        <v>263</v>
      </c>
      <c r="O4784" t="s">
        <v>511</v>
      </c>
      <c r="P4784">
        <v>4.4161131211808025E-4</v>
      </c>
      <c r="Q4784" t="s">
        <v>154</v>
      </c>
      <c r="S4784" t="s">
        <v>299</v>
      </c>
      <c r="T4784" t="s">
        <v>511</v>
      </c>
      <c r="U4784">
        <v>5.6986953916029971E-4</v>
      </c>
      <c r="V4784" t="s">
        <v>154</v>
      </c>
    </row>
    <row r="4785" spans="9:22" x14ac:dyDescent="0.45">
      <c r="I4785" t="s">
        <v>189</v>
      </c>
      <c r="J4785" t="s">
        <v>512</v>
      </c>
      <c r="K4785">
        <v>8.1339412441273809E-4</v>
      </c>
      <c r="L4785" t="s">
        <v>154</v>
      </c>
      <c r="N4785" t="s">
        <v>263</v>
      </c>
      <c r="O4785" t="s">
        <v>512</v>
      </c>
      <c r="P4785">
        <v>4.3303629021612113E-4</v>
      </c>
      <c r="Q4785" t="s">
        <v>154</v>
      </c>
      <c r="S4785" t="s">
        <v>299</v>
      </c>
      <c r="T4785" t="s">
        <v>512</v>
      </c>
      <c r="U4785">
        <v>5.0740571569277344E-4</v>
      </c>
      <c r="V4785" t="s">
        <v>154</v>
      </c>
    </row>
    <row r="4786" spans="9:22" x14ac:dyDescent="0.45">
      <c r="I4786" t="s">
        <v>189</v>
      </c>
      <c r="J4786" t="s">
        <v>513</v>
      </c>
      <c r="K4786">
        <v>0</v>
      </c>
      <c r="L4786" t="s">
        <v>154</v>
      </c>
      <c r="N4786" t="s">
        <v>263</v>
      </c>
      <c r="O4786" t="s">
        <v>513</v>
      </c>
      <c r="P4786">
        <v>1.8948065741540008E-3</v>
      </c>
      <c r="Q4786" t="s">
        <v>154</v>
      </c>
      <c r="S4786" t="s">
        <v>299</v>
      </c>
      <c r="T4786" t="s">
        <v>513</v>
      </c>
      <c r="U4786">
        <v>1.6476528008373657E-3</v>
      </c>
      <c r="V4786" t="s">
        <v>154</v>
      </c>
    </row>
    <row r="4787" spans="9:22" x14ac:dyDescent="0.45">
      <c r="I4787" t="s">
        <v>189</v>
      </c>
      <c r="J4787" t="s">
        <v>514</v>
      </c>
      <c r="K4787">
        <v>0</v>
      </c>
      <c r="L4787" t="s">
        <v>154</v>
      </c>
      <c r="N4787" t="s">
        <v>263</v>
      </c>
      <c r="O4787" t="s">
        <v>514</v>
      </c>
      <c r="P4787">
        <v>1.8636946869138244E-3</v>
      </c>
      <c r="Q4787" t="s">
        <v>154</v>
      </c>
      <c r="S4787" t="s">
        <v>299</v>
      </c>
      <c r="T4787" t="s">
        <v>514</v>
      </c>
      <c r="U4787">
        <v>2.0460754304561899E-3</v>
      </c>
      <c r="V4787" t="s">
        <v>154</v>
      </c>
    </row>
    <row r="4788" spans="9:22" x14ac:dyDescent="0.45">
      <c r="I4788" t="s">
        <v>189</v>
      </c>
      <c r="J4788" t="s">
        <v>515</v>
      </c>
      <c r="K4788">
        <v>1.3806475978542617E-4</v>
      </c>
      <c r="L4788" t="s">
        <v>154</v>
      </c>
      <c r="N4788" t="s">
        <v>263</v>
      </c>
      <c r="O4788" t="s">
        <v>515</v>
      </c>
      <c r="P4788">
        <v>2.4477979236199794E-4</v>
      </c>
      <c r="Q4788" t="s">
        <v>154</v>
      </c>
      <c r="S4788" t="s">
        <v>299</v>
      </c>
      <c r="T4788" t="s">
        <v>515</v>
      </c>
      <c r="U4788">
        <v>2.7582756616879937E-4</v>
      </c>
      <c r="V4788" t="s">
        <v>154</v>
      </c>
    </row>
    <row r="4789" spans="9:22" x14ac:dyDescent="0.45">
      <c r="I4789" t="s">
        <v>189</v>
      </c>
      <c r="J4789" t="s">
        <v>516</v>
      </c>
      <c r="K4789">
        <v>2.2359727451632086E-4</v>
      </c>
      <c r="L4789" t="s">
        <v>154</v>
      </c>
      <c r="N4789" t="s">
        <v>263</v>
      </c>
      <c r="O4789" t="s">
        <v>516</v>
      </c>
      <c r="P4789">
        <v>2.3849222154675493E-4</v>
      </c>
      <c r="Q4789" t="s">
        <v>154</v>
      </c>
      <c r="S4789" t="s">
        <v>299</v>
      </c>
      <c r="T4789" t="s">
        <v>516</v>
      </c>
      <c r="U4789">
        <v>2.9467733658708749E-4</v>
      </c>
      <c r="V4789" t="s">
        <v>154</v>
      </c>
    </row>
    <row r="4790" spans="9:22" x14ac:dyDescent="0.45">
      <c r="I4790" t="s">
        <v>189</v>
      </c>
      <c r="J4790" t="s">
        <v>517</v>
      </c>
      <c r="K4790">
        <v>2.9932690744455632E-3</v>
      </c>
      <c r="L4790" t="s">
        <v>154</v>
      </c>
      <c r="N4790" t="s">
        <v>263</v>
      </c>
      <c r="O4790" t="s">
        <v>517</v>
      </c>
      <c r="P4790">
        <v>3.0397582041126695E-3</v>
      </c>
      <c r="Q4790" t="s">
        <v>154</v>
      </c>
      <c r="S4790" t="s">
        <v>299</v>
      </c>
      <c r="T4790" t="s">
        <v>517</v>
      </c>
      <c r="U4790">
        <v>3.2147199214201351E-3</v>
      </c>
      <c r="V4790" t="s">
        <v>154</v>
      </c>
    </row>
    <row r="4791" spans="9:22" x14ac:dyDescent="0.45">
      <c r="I4791" t="s">
        <v>189</v>
      </c>
      <c r="J4791" t="s">
        <v>518</v>
      </c>
      <c r="K4791">
        <v>2.2870460084165002E-4</v>
      </c>
      <c r="L4791" t="s">
        <v>154</v>
      </c>
      <c r="N4791" t="s">
        <v>263</v>
      </c>
      <c r="O4791" t="s">
        <v>518</v>
      </c>
      <c r="P4791">
        <v>7.7775375828957691E-4</v>
      </c>
      <c r="Q4791" t="s">
        <v>154</v>
      </c>
      <c r="S4791" t="s">
        <v>299</v>
      </c>
      <c r="T4791" t="s">
        <v>518</v>
      </c>
      <c r="U4791">
        <v>5.2374966650652359E-4</v>
      </c>
      <c r="V4791" t="s">
        <v>154</v>
      </c>
    </row>
    <row r="4792" spans="9:22" x14ac:dyDescent="0.45">
      <c r="I4792" t="s">
        <v>189</v>
      </c>
      <c r="J4792" t="s">
        <v>519</v>
      </c>
      <c r="K4792">
        <v>1.0919354006101664E-4</v>
      </c>
      <c r="L4792" t="s">
        <v>154</v>
      </c>
      <c r="N4792" t="s">
        <v>263</v>
      </c>
      <c r="O4792" t="s">
        <v>519</v>
      </c>
      <c r="P4792">
        <v>7.6672266567320466E-4</v>
      </c>
      <c r="Q4792" t="s">
        <v>154</v>
      </c>
      <c r="S4792" t="s">
        <v>299</v>
      </c>
      <c r="T4792" t="s">
        <v>519</v>
      </c>
      <c r="U4792">
        <v>4.7692550397104887E-4</v>
      </c>
      <c r="V4792" t="s">
        <v>154</v>
      </c>
    </row>
    <row r="4793" spans="9:22" x14ac:dyDescent="0.45">
      <c r="I4793" t="s">
        <v>189</v>
      </c>
      <c r="J4793" t="s">
        <v>520</v>
      </c>
      <c r="K4793">
        <v>7.2256367011738878E-5</v>
      </c>
      <c r="L4793" t="s">
        <v>154</v>
      </c>
      <c r="N4793" t="s">
        <v>263</v>
      </c>
      <c r="O4793" t="s">
        <v>520</v>
      </c>
      <c r="P4793">
        <v>7.8664628607212595E-4</v>
      </c>
      <c r="Q4793" t="s">
        <v>154</v>
      </c>
      <c r="S4793" t="s">
        <v>299</v>
      </c>
      <c r="T4793" t="s">
        <v>520</v>
      </c>
      <c r="U4793">
        <v>5.0524432361169567E-4</v>
      </c>
      <c r="V4793" t="s">
        <v>154</v>
      </c>
    </row>
    <row r="4794" spans="9:22" x14ac:dyDescent="0.45">
      <c r="I4794" t="s">
        <v>189</v>
      </c>
      <c r="J4794" t="s">
        <v>521</v>
      </c>
      <c r="K4794">
        <v>0</v>
      </c>
      <c r="L4794" t="s">
        <v>154</v>
      </c>
      <c r="N4794" t="s">
        <v>263</v>
      </c>
      <c r="O4794" t="s">
        <v>521</v>
      </c>
      <c r="P4794">
        <v>4.1858410158122543E-3</v>
      </c>
      <c r="Q4794" t="s">
        <v>154</v>
      </c>
      <c r="S4794" t="s">
        <v>299</v>
      </c>
      <c r="T4794" t="s">
        <v>521</v>
      </c>
      <c r="U4794">
        <v>2.8966740388786513E-3</v>
      </c>
      <c r="V4794" t="s">
        <v>154</v>
      </c>
    </row>
    <row r="4795" spans="9:22" x14ac:dyDescent="0.45">
      <c r="I4795" t="s">
        <v>189</v>
      </c>
      <c r="J4795" t="s">
        <v>522</v>
      </c>
      <c r="K4795">
        <v>0</v>
      </c>
      <c r="L4795" t="s">
        <v>154</v>
      </c>
      <c r="N4795" t="s">
        <v>263</v>
      </c>
      <c r="O4795" t="s">
        <v>522</v>
      </c>
      <c r="P4795">
        <v>9.7247253791397092E-3</v>
      </c>
      <c r="Q4795" t="s">
        <v>154</v>
      </c>
      <c r="S4795" t="s">
        <v>299</v>
      </c>
      <c r="T4795" t="s">
        <v>522</v>
      </c>
      <c r="U4795">
        <v>1.0233079232130576E-2</v>
      </c>
      <c r="V4795" t="s">
        <v>154</v>
      </c>
    </row>
    <row r="4796" spans="9:22" x14ac:dyDescent="0.45">
      <c r="I4796" t="s">
        <v>189</v>
      </c>
      <c r="J4796" t="s">
        <v>523</v>
      </c>
      <c r="K4796">
        <v>2.359264113380686E-4</v>
      </c>
      <c r="L4796" t="s">
        <v>154</v>
      </c>
      <c r="N4796" t="s">
        <v>263</v>
      </c>
      <c r="O4796" t="s">
        <v>523</v>
      </c>
      <c r="P4796">
        <v>1.1136236490747894E-3</v>
      </c>
      <c r="Q4796" t="s">
        <v>154</v>
      </c>
      <c r="S4796" t="s">
        <v>299</v>
      </c>
      <c r="T4796" t="s">
        <v>523</v>
      </c>
      <c r="U4796">
        <v>1.3552824366983055E-3</v>
      </c>
      <c r="V4796" t="s">
        <v>154</v>
      </c>
    </row>
    <row r="4797" spans="9:22" x14ac:dyDescent="0.45">
      <c r="I4797" t="s">
        <v>189</v>
      </c>
      <c r="J4797" t="s">
        <v>524</v>
      </c>
      <c r="K4797">
        <v>5.0582464329727178E-4</v>
      </c>
      <c r="L4797" t="s">
        <v>154</v>
      </c>
      <c r="N4797" t="s">
        <v>263</v>
      </c>
      <c r="O4797" t="s">
        <v>524</v>
      </c>
      <c r="P4797">
        <v>1.1413914591665002E-3</v>
      </c>
      <c r="Q4797" t="s">
        <v>154</v>
      </c>
      <c r="S4797" t="s">
        <v>299</v>
      </c>
      <c r="T4797" t="s">
        <v>524</v>
      </c>
      <c r="U4797">
        <v>1.3801684576533108E-3</v>
      </c>
      <c r="V4797" t="s">
        <v>154</v>
      </c>
    </row>
    <row r="4798" spans="9:22" x14ac:dyDescent="0.45">
      <c r="I4798" t="s">
        <v>189</v>
      </c>
      <c r="J4798" t="s">
        <v>525</v>
      </c>
      <c r="K4798">
        <v>6.1173400909113251E-3</v>
      </c>
      <c r="L4798" t="s">
        <v>154</v>
      </c>
      <c r="N4798" t="s">
        <v>263</v>
      </c>
      <c r="O4798" t="s">
        <v>525</v>
      </c>
      <c r="P4798">
        <v>9.7536869398413273E-3</v>
      </c>
      <c r="Q4798" t="s">
        <v>154</v>
      </c>
      <c r="S4798" t="s">
        <v>299</v>
      </c>
      <c r="T4798" t="s">
        <v>525</v>
      </c>
      <c r="U4798">
        <v>9.5551070518661713E-3</v>
      </c>
      <c r="V4798" t="s">
        <v>154</v>
      </c>
    </row>
    <row r="4799" spans="9:22" x14ac:dyDescent="0.45">
      <c r="I4799" t="s">
        <v>189</v>
      </c>
      <c r="J4799" t="s">
        <v>526</v>
      </c>
      <c r="K4799">
        <v>5.7698708658225509E-4</v>
      </c>
      <c r="L4799" t="s">
        <v>154</v>
      </c>
      <c r="N4799" t="s">
        <v>263</v>
      </c>
      <c r="O4799" t="s">
        <v>526</v>
      </c>
      <c r="P4799">
        <v>1.5113594879744487E-3</v>
      </c>
      <c r="Q4799" t="s">
        <v>154</v>
      </c>
      <c r="S4799" t="s">
        <v>299</v>
      </c>
      <c r="T4799" t="s">
        <v>526</v>
      </c>
      <c r="U4799">
        <v>1.4309689608834875E-3</v>
      </c>
      <c r="V4799" t="s">
        <v>154</v>
      </c>
    </row>
    <row r="4800" spans="9:22" x14ac:dyDescent="0.45">
      <c r="I4800" t="s">
        <v>189</v>
      </c>
      <c r="J4800" t="s">
        <v>527</v>
      </c>
      <c r="K4800">
        <v>3.5995627961071819E-4</v>
      </c>
      <c r="L4800" t="s">
        <v>154</v>
      </c>
      <c r="N4800" t="s">
        <v>263</v>
      </c>
      <c r="O4800" t="s">
        <v>527</v>
      </c>
      <c r="P4800">
        <v>1.2309577310016429E-3</v>
      </c>
      <c r="Q4800" t="s">
        <v>154</v>
      </c>
      <c r="S4800" t="s">
        <v>299</v>
      </c>
      <c r="T4800" t="s">
        <v>527</v>
      </c>
      <c r="U4800">
        <v>1.4556545665539E-3</v>
      </c>
      <c r="V4800" t="s">
        <v>154</v>
      </c>
    </row>
    <row r="4801" spans="9:22" x14ac:dyDescent="0.45">
      <c r="I4801" t="s">
        <v>189</v>
      </c>
      <c r="J4801" t="s">
        <v>528</v>
      </c>
      <c r="K4801">
        <v>1.5915714542935643E-4</v>
      </c>
      <c r="L4801" t="s">
        <v>154</v>
      </c>
      <c r="N4801" t="s">
        <v>263</v>
      </c>
      <c r="O4801" t="s">
        <v>528</v>
      </c>
      <c r="P4801">
        <v>1.0655318655152469E-3</v>
      </c>
      <c r="Q4801" t="s">
        <v>154</v>
      </c>
      <c r="S4801" t="s">
        <v>299</v>
      </c>
      <c r="T4801" t="s">
        <v>528</v>
      </c>
      <c r="U4801">
        <v>1.4630198192589088E-3</v>
      </c>
      <c r="V4801" t="s">
        <v>154</v>
      </c>
    </row>
    <row r="4802" spans="9:22" x14ac:dyDescent="0.45">
      <c r="I4802" t="s">
        <v>189</v>
      </c>
      <c r="J4802" t="s">
        <v>529</v>
      </c>
      <c r="K4802">
        <v>0</v>
      </c>
      <c r="L4802" t="s">
        <v>154</v>
      </c>
      <c r="N4802" t="s">
        <v>263</v>
      </c>
      <c r="O4802" t="s">
        <v>529</v>
      </c>
      <c r="P4802">
        <v>3.9575456637738629E-3</v>
      </c>
      <c r="Q4802" t="s">
        <v>154</v>
      </c>
      <c r="S4802" t="s">
        <v>299</v>
      </c>
      <c r="T4802" t="s">
        <v>529</v>
      </c>
      <c r="U4802">
        <v>6.5277414352662025E-3</v>
      </c>
      <c r="V4802" t="s">
        <v>154</v>
      </c>
    </row>
    <row r="4803" spans="9:22" x14ac:dyDescent="0.45">
      <c r="I4803" t="s">
        <v>189</v>
      </c>
      <c r="J4803" t="s">
        <v>530</v>
      </c>
      <c r="K4803">
        <v>0</v>
      </c>
      <c r="L4803" t="s">
        <v>154</v>
      </c>
      <c r="N4803" t="s">
        <v>263</v>
      </c>
      <c r="O4803" t="s">
        <v>530</v>
      </c>
      <c r="P4803">
        <v>1.1350727501484172E-2</v>
      </c>
      <c r="Q4803" t="s">
        <v>154</v>
      </c>
      <c r="S4803" t="s">
        <v>299</v>
      </c>
      <c r="T4803" t="s">
        <v>530</v>
      </c>
      <c r="U4803">
        <v>9.5392430900068034E-3</v>
      </c>
      <c r="V4803" t="s">
        <v>154</v>
      </c>
    </row>
    <row r="4804" spans="9:22" x14ac:dyDescent="0.45">
      <c r="I4804" t="s">
        <v>189</v>
      </c>
      <c r="J4804" t="s">
        <v>531</v>
      </c>
      <c r="K4804">
        <v>3.6915136453992837E-4</v>
      </c>
      <c r="L4804" t="s">
        <v>154</v>
      </c>
      <c r="N4804" t="s">
        <v>263</v>
      </c>
      <c r="O4804" t="s">
        <v>531</v>
      </c>
      <c r="P4804">
        <v>1.1559550662343528E-3</v>
      </c>
      <c r="Q4804" t="s">
        <v>154</v>
      </c>
      <c r="S4804" t="s">
        <v>299</v>
      </c>
      <c r="T4804" t="s">
        <v>531</v>
      </c>
      <c r="U4804">
        <v>1.0762098780315557E-3</v>
      </c>
      <c r="V4804" t="s">
        <v>154</v>
      </c>
    </row>
    <row r="4805" spans="9:22" x14ac:dyDescent="0.45">
      <c r="I4805" t="s">
        <v>189</v>
      </c>
      <c r="J4805" t="s">
        <v>532</v>
      </c>
      <c r="K4805">
        <v>7.9831369790461727E-4</v>
      </c>
      <c r="L4805" t="s">
        <v>154</v>
      </c>
      <c r="N4805" t="s">
        <v>263</v>
      </c>
      <c r="O4805" t="s">
        <v>532</v>
      </c>
      <c r="P4805">
        <v>1.1298979426738434E-3</v>
      </c>
      <c r="Q4805" t="s">
        <v>154</v>
      </c>
      <c r="S4805" t="s">
        <v>299</v>
      </c>
      <c r="T4805" t="s">
        <v>532</v>
      </c>
      <c r="U4805">
        <v>1.0557012458078205E-3</v>
      </c>
      <c r="V4805" t="s">
        <v>154</v>
      </c>
    </row>
    <row r="4806" spans="9:22" x14ac:dyDescent="0.45">
      <c r="I4806" t="s">
        <v>189</v>
      </c>
      <c r="J4806" t="s">
        <v>533</v>
      </c>
      <c r="K4806">
        <v>9.0602369445303144E-3</v>
      </c>
      <c r="L4806" t="s">
        <v>154</v>
      </c>
      <c r="N4806" t="s">
        <v>263</v>
      </c>
      <c r="O4806" t="s">
        <v>533</v>
      </c>
      <c r="P4806">
        <v>1.1745115881645911E-2</v>
      </c>
      <c r="Q4806" t="s">
        <v>154</v>
      </c>
      <c r="S4806" t="s">
        <v>299</v>
      </c>
      <c r="T4806" t="s">
        <v>533</v>
      </c>
      <c r="U4806">
        <v>9.1692575674158592E-3</v>
      </c>
      <c r="V4806" t="s">
        <v>154</v>
      </c>
    </row>
    <row r="4807" spans="9:22" x14ac:dyDescent="0.45">
      <c r="I4807" t="s">
        <v>189</v>
      </c>
      <c r="J4807" t="s">
        <v>534</v>
      </c>
      <c r="K4807">
        <v>9.9724565992379997E-4</v>
      </c>
      <c r="L4807" t="s">
        <v>154</v>
      </c>
      <c r="N4807" t="s">
        <v>263</v>
      </c>
      <c r="O4807" t="s">
        <v>534</v>
      </c>
      <c r="P4807">
        <v>2.189613493243953E-3</v>
      </c>
      <c r="Q4807" t="s">
        <v>154</v>
      </c>
      <c r="S4807" t="s">
        <v>299</v>
      </c>
      <c r="T4807" t="s">
        <v>534</v>
      </c>
      <c r="U4807">
        <v>1.6673130909506031E-3</v>
      </c>
      <c r="V4807" t="s">
        <v>154</v>
      </c>
    </row>
    <row r="4808" spans="9:22" x14ac:dyDescent="0.45">
      <c r="I4808" t="s">
        <v>189</v>
      </c>
      <c r="J4808" t="s">
        <v>535</v>
      </c>
      <c r="K4808">
        <v>6.4798348002314513E-4</v>
      </c>
      <c r="L4808" t="s">
        <v>154</v>
      </c>
      <c r="N4808" t="s">
        <v>263</v>
      </c>
      <c r="O4808" t="s">
        <v>535</v>
      </c>
      <c r="P4808">
        <v>2.0676612955545085E-3</v>
      </c>
      <c r="Q4808" t="s">
        <v>154</v>
      </c>
      <c r="S4808" t="s">
        <v>299</v>
      </c>
      <c r="T4808" t="s">
        <v>535</v>
      </c>
      <c r="U4808">
        <v>1.2745465220612056E-3</v>
      </c>
      <c r="V4808" t="s">
        <v>154</v>
      </c>
    </row>
    <row r="4809" spans="9:22" x14ac:dyDescent="0.45">
      <c r="I4809" t="s">
        <v>189</v>
      </c>
      <c r="J4809" t="s">
        <v>536</v>
      </c>
      <c r="K4809">
        <v>2.9456867437210524E-4</v>
      </c>
      <c r="L4809" t="s">
        <v>154</v>
      </c>
      <c r="N4809" t="s">
        <v>263</v>
      </c>
      <c r="O4809" t="s">
        <v>536</v>
      </c>
      <c r="P4809">
        <v>2.0019056866663089E-3</v>
      </c>
      <c r="Q4809" t="s">
        <v>154</v>
      </c>
      <c r="S4809" t="s">
        <v>299</v>
      </c>
      <c r="T4809" t="s">
        <v>536</v>
      </c>
      <c r="U4809">
        <v>1.1721481343068703E-3</v>
      </c>
      <c r="V4809" t="s">
        <v>154</v>
      </c>
    </row>
    <row r="4810" spans="9:22" x14ac:dyDescent="0.45">
      <c r="I4810" t="s">
        <v>189</v>
      </c>
      <c r="J4810" t="s">
        <v>537</v>
      </c>
      <c r="K4810">
        <v>0</v>
      </c>
      <c r="L4810" t="s">
        <v>154</v>
      </c>
      <c r="N4810" t="s">
        <v>263</v>
      </c>
      <c r="O4810" t="s">
        <v>537</v>
      </c>
      <c r="P4810">
        <v>1.0432324331344193E-2</v>
      </c>
      <c r="Q4810" t="s">
        <v>154</v>
      </c>
      <c r="S4810" t="s">
        <v>299</v>
      </c>
      <c r="T4810" t="s">
        <v>537</v>
      </c>
      <c r="U4810">
        <v>6.3459150259580132E-3</v>
      </c>
      <c r="V4810" t="s">
        <v>154</v>
      </c>
    </row>
    <row r="4811" spans="9:22" x14ac:dyDescent="0.45">
      <c r="I4811" t="s">
        <v>190</v>
      </c>
      <c r="J4811" t="s">
        <v>153</v>
      </c>
      <c r="K4811">
        <v>0</v>
      </c>
      <c r="L4811" t="s">
        <v>154</v>
      </c>
      <c r="N4811" t="s">
        <v>264</v>
      </c>
      <c r="O4811" t="s">
        <v>153</v>
      </c>
      <c r="P4811">
        <v>5.9179098500619781E-3</v>
      </c>
      <c r="Q4811" t="s">
        <v>154</v>
      </c>
      <c r="S4811" t="s">
        <v>300</v>
      </c>
      <c r="T4811" t="s">
        <v>153</v>
      </c>
      <c r="U4811">
        <v>4.3560555921645433E-3</v>
      </c>
      <c r="V4811" t="s">
        <v>154</v>
      </c>
    </row>
    <row r="4812" spans="9:22" x14ac:dyDescent="0.45">
      <c r="I4812" t="s">
        <v>190</v>
      </c>
      <c r="J4812" t="s">
        <v>155</v>
      </c>
      <c r="K4812">
        <v>1.2509435481164425E-4</v>
      </c>
      <c r="L4812" t="s">
        <v>154</v>
      </c>
      <c r="N4812" t="s">
        <v>264</v>
      </c>
      <c r="O4812" t="s">
        <v>155</v>
      </c>
      <c r="P4812">
        <v>9.0897489973793249E-4</v>
      </c>
      <c r="Q4812" t="s">
        <v>154</v>
      </c>
      <c r="S4812" t="s">
        <v>300</v>
      </c>
      <c r="T4812" t="s">
        <v>155</v>
      </c>
      <c r="U4812">
        <v>5.277557906834268E-4</v>
      </c>
      <c r="V4812" t="s">
        <v>154</v>
      </c>
    </row>
    <row r="4813" spans="9:22" x14ac:dyDescent="0.45">
      <c r="I4813" t="s">
        <v>190</v>
      </c>
      <c r="J4813" t="s">
        <v>156</v>
      </c>
      <c r="K4813">
        <v>2.8133440558800508E-4</v>
      </c>
      <c r="L4813" t="s">
        <v>154</v>
      </c>
      <c r="N4813" t="s">
        <v>264</v>
      </c>
      <c r="O4813" t="s">
        <v>156</v>
      </c>
      <c r="P4813">
        <v>7.2262472459866975E-4</v>
      </c>
      <c r="Q4813" t="s">
        <v>154</v>
      </c>
      <c r="S4813" t="s">
        <v>300</v>
      </c>
      <c r="T4813" t="s">
        <v>156</v>
      </c>
      <c r="U4813">
        <v>5.8035759823057433E-4</v>
      </c>
      <c r="V4813" t="s">
        <v>154</v>
      </c>
    </row>
    <row r="4814" spans="9:22" x14ac:dyDescent="0.45">
      <c r="I4814" t="s">
        <v>190</v>
      </c>
      <c r="J4814" t="s">
        <v>324</v>
      </c>
      <c r="K4814">
        <v>5.2185053285606882E-3</v>
      </c>
      <c r="L4814" t="s">
        <v>154</v>
      </c>
      <c r="N4814" t="s">
        <v>264</v>
      </c>
      <c r="O4814" t="s">
        <v>324</v>
      </c>
      <c r="P4814">
        <v>5.9722487539585591E-3</v>
      </c>
      <c r="Q4814" t="s">
        <v>154</v>
      </c>
      <c r="S4814" t="s">
        <v>300</v>
      </c>
      <c r="T4814" t="s">
        <v>324</v>
      </c>
      <c r="U4814">
        <v>3.4492673128630053E-3</v>
      </c>
      <c r="V4814" t="s">
        <v>154</v>
      </c>
    </row>
    <row r="4815" spans="9:22" x14ac:dyDescent="0.45">
      <c r="I4815" t="s">
        <v>190</v>
      </c>
      <c r="J4815" t="s">
        <v>325</v>
      </c>
      <c r="K4815">
        <v>4.984078089828503E-4</v>
      </c>
      <c r="L4815" t="s">
        <v>154</v>
      </c>
      <c r="N4815" t="s">
        <v>264</v>
      </c>
      <c r="O4815" t="s">
        <v>325</v>
      </c>
      <c r="P4815">
        <v>1.0814034502741928E-3</v>
      </c>
      <c r="Q4815" t="s">
        <v>154</v>
      </c>
      <c r="S4815" t="s">
        <v>300</v>
      </c>
      <c r="T4815" t="s">
        <v>325</v>
      </c>
      <c r="U4815">
        <v>3.9187688310494766E-4</v>
      </c>
      <c r="V4815" t="s">
        <v>154</v>
      </c>
    </row>
    <row r="4816" spans="9:22" x14ac:dyDescent="0.45">
      <c r="I4816" t="s">
        <v>190</v>
      </c>
      <c r="J4816" t="s">
        <v>342</v>
      </c>
      <c r="K4816">
        <v>3.9556149711141155E-4</v>
      </c>
      <c r="L4816" t="s">
        <v>154</v>
      </c>
      <c r="N4816" t="s">
        <v>264</v>
      </c>
      <c r="O4816" t="s">
        <v>342</v>
      </c>
      <c r="P4816">
        <v>1.0755897344726553E-3</v>
      </c>
      <c r="Q4816" t="s">
        <v>154</v>
      </c>
      <c r="S4816" t="s">
        <v>300</v>
      </c>
      <c r="T4816" t="s">
        <v>342</v>
      </c>
      <c r="U4816">
        <v>4.7175093441821148E-4</v>
      </c>
      <c r="V4816" t="s">
        <v>154</v>
      </c>
    </row>
    <row r="4817" spans="9:22" x14ac:dyDescent="0.45">
      <c r="I4817" t="s">
        <v>190</v>
      </c>
      <c r="J4817" t="s">
        <v>460</v>
      </c>
      <c r="K4817">
        <v>2.3290587543933967E-4</v>
      </c>
      <c r="L4817" t="s">
        <v>154</v>
      </c>
      <c r="N4817" t="s">
        <v>264</v>
      </c>
      <c r="O4817" t="s">
        <v>460</v>
      </c>
      <c r="P4817">
        <v>1.1760720238168109E-3</v>
      </c>
      <c r="Q4817" t="s">
        <v>154</v>
      </c>
      <c r="S4817" t="s">
        <v>300</v>
      </c>
      <c r="T4817" t="s">
        <v>460</v>
      </c>
      <c r="U4817">
        <v>5.0587422904595442E-4</v>
      </c>
      <c r="V4817" t="s">
        <v>154</v>
      </c>
    </row>
    <row r="4818" spans="9:22" x14ac:dyDescent="0.45">
      <c r="I4818" t="s">
        <v>190</v>
      </c>
      <c r="J4818" t="s">
        <v>461</v>
      </c>
      <c r="K4818">
        <v>0</v>
      </c>
      <c r="L4818" t="s">
        <v>154</v>
      </c>
      <c r="N4818" t="s">
        <v>264</v>
      </c>
      <c r="O4818" t="s">
        <v>461</v>
      </c>
      <c r="P4818">
        <v>5.1694825533884119E-3</v>
      </c>
      <c r="Q4818" t="s">
        <v>154</v>
      </c>
      <c r="S4818" t="s">
        <v>300</v>
      </c>
      <c r="T4818" t="s">
        <v>461</v>
      </c>
      <c r="U4818">
        <v>3.2666891772029547E-3</v>
      </c>
      <c r="V4818" t="s">
        <v>154</v>
      </c>
    </row>
    <row r="4819" spans="9:22" x14ac:dyDescent="0.45">
      <c r="I4819" t="s">
        <v>190</v>
      </c>
      <c r="J4819" t="s">
        <v>157</v>
      </c>
      <c r="K4819">
        <v>0</v>
      </c>
      <c r="L4819" t="s">
        <v>154</v>
      </c>
      <c r="N4819" t="s">
        <v>264</v>
      </c>
      <c r="O4819" t="s">
        <v>157</v>
      </c>
      <c r="P4819">
        <v>1.8241631629304249E-2</v>
      </c>
      <c r="Q4819" t="s">
        <v>154</v>
      </c>
      <c r="S4819" t="s">
        <v>300</v>
      </c>
      <c r="T4819" t="s">
        <v>157</v>
      </c>
      <c r="U4819">
        <v>3.0953990731677301E-3</v>
      </c>
      <c r="V4819" t="s">
        <v>154</v>
      </c>
    </row>
    <row r="4820" spans="9:22" x14ac:dyDescent="0.45">
      <c r="I4820" t="s">
        <v>190</v>
      </c>
      <c r="J4820" t="s">
        <v>158</v>
      </c>
      <c r="K4820">
        <v>3.6635717688065491E-4</v>
      </c>
      <c r="L4820" t="s">
        <v>154</v>
      </c>
      <c r="N4820" t="s">
        <v>264</v>
      </c>
      <c r="O4820" t="s">
        <v>158</v>
      </c>
      <c r="P4820">
        <v>2.8527169062509154E-3</v>
      </c>
      <c r="Q4820" t="s">
        <v>154</v>
      </c>
      <c r="S4820" t="s">
        <v>300</v>
      </c>
      <c r="T4820" t="s">
        <v>158</v>
      </c>
      <c r="U4820">
        <v>3.4067686079935827E-4</v>
      </c>
      <c r="V4820" t="s">
        <v>154</v>
      </c>
    </row>
    <row r="4821" spans="9:22" x14ac:dyDescent="0.45">
      <c r="I4821" t="s">
        <v>190</v>
      </c>
      <c r="J4821" t="s">
        <v>159</v>
      </c>
      <c r="K4821">
        <v>9.5149289993813157E-4</v>
      </c>
      <c r="L4821" t="s">
        <v>154</v>
      </c>
      <c r="N4821" t="s">
        <v>264</v>
      </c>
      <c r="O4821" t="s">
        <v>159</v>
      </c>
      <c r="P4821">
        <v>2.8472525802333702E-3</v>
      </c>
      <c r="Q4821" t="s">
        <v>154</v>
      </c>
      <c r="S4821" t="s">
        <v>300</v>
      </c>
      <c r="T4821" t="s">
        <v>159</v>
      </c>
      <c r="U4821">
        <v>3.517333419138969E-4</v>
      </c>
      <c r="V4821" t="s">
        <v>154</v>
      </c>
    </row>
    <row r="4822" spans="9:22" x14ac:dyDescent="0.45">
      <c r="I4822" t="s">
        <v>190</v>
      </c>
      <c r="J4822" t="s">
        <v>326</v>
      </c>
      <c r="K4822">
        <v>1.4335533969144842E-2</v>
      </c>
      <c r="L4822" t="s">
        <v>154</v>
      </c>
      <c r="N4822" t="s">
        <v>264</v>
      </c>
      <c r="O4822" t="s">
        <v>326</v>
      </c>
      <c r="P4822">
        <v>2.0021998838876495E-2</v>
      </c>
      <c r="Q4822" t="s">
        <v>154</v>
      </c>
      <c r="S4822" t="s">
        <v>300</v>
      </c>
      <c r="T4822" t="s">
        <v>326</v>
      </c>
      <c r="U4822">
        <v>2.1773124822419016E-3</v>
      </c>
      <c r="V4822" t="s">
        <v>154</v>
      </c>
    </row>
    <row r="4823" spans="9:22" x14ac:dyDescent="0.45">
      <c r="I4823" t="s">
        <v>190</v>
      </c>
      <c r="J4823" t="s">
        <v>327</v>
      </c>
      <c r="K4823">
        <v>1.3956138463960587E-3</v>
      </c>
      <c r="L4823" t="s">
        <v>154</v>
      </c>
      <c r="N4823" t="s">
        <v>264</v>
      </c>
      <c r="O4823" t="s">
        <v>327</v>
      </c>
      <c r="P4823">
        <v>3.076814612619582E-3</v>
      </c>
      <c r="Q4823" t="s">
        <v>154</v>
      </c>
      <c r="S4823" t="s">
        <v>300</v>
      </c>
      <c r="T4823" t="s">
        <v>327</v>
      </c>
      <c r="U4823">
        <v>2.447649970223763E-4</v>
      </c>
      <c r="V4823" t="s">
        <v>154</v>
      </c>
    </row>
    <row r="4824" spans="9:22" x14ac:dyDescent="0.45">
      <c r="I4824" t="s">
        <v>190</v>
      </c>
      <c r="J4824" t="s">
        <v>343</v>
      </c>
      <c r="K4824">
        <v>8.5905201703254021E-4</v>
      </c>
      <c r="L4824" t="s">
        <v>154</v>
      </c>
      <c r="N4824" t="s">
        <v>264</v>
      </c>
      <c r="O4824" t="s">
        <v>343</v>
      </c>
      <c r="P4824">
        <v>3.1336243145872475E-3</v>
      </c>
      <c r="Q4824" t="s">
        <v>154</v>
      </c>
      <c r="S4824" t="s">
        <v>300</v>
      </c>
      <c r="T4824" t="s">
        <v>343</v>
      </c>
      <c r="U4824">
        <v>3.0315187789188591E-4</v>
      </c>
      <c r="V4824" t="s">
        <v>154</v>
      </c>
    </row>
    <row r="4825" spans="9:22" x14ac:dyDescent="0.45">
      <c r="I4825" t="s">
        <v>190</v>
      </c>
      <c r="J4825" t="s">
        <v>462</v>
      </c>
      <c r="K4825">
        <v>4.4286210579449749E-4</v>
      </c>
      <c r="L4825" t="s">
        <v>154</v>
      </c>
      <c r="N4825" t="s">
        <v>264</v>
      </c>
      <c r="O4825" t="s">
        <v>462</v>
      </c>
      <c r="P4825">
        <v>3.1582932136508118E-3</v>
      </c>
      <c r="Q4825" t="s">
        <v>154</v>
      </c>
      <c r="S4825" t="s">
        <v>300</v>
      </c>
      <c r="T4825" t="s">
        <v>462</v>
      </c>
      <c r="U4825">
        <v>3.3972334631297732E-4</v>
      </c>
      <c r="V4825" t="s">
        <v>154</v>
      </c>
    </row>
    <row r="4826" spans="9:22" x14ac:dyDescent="0.45">
      <c r="I4826" t="s">
        <v>190</v>
      </c>
      <c r="J4826" t="s">
        <v>463</v>
      </c>
      <c r="K4826">
        <v>0</v>
      </c>
      <c r="L4826" t="s">
        <v>154</v>
      </c>
      <c r="N4826" t="s">
        <v>264</v>
      </c>
      <c r="O4826" t="s">
        <v>463</v>
      </c>
      <c r="P4826">
        <v>1.4453630669066903E-2</v>
      </c>
      <c r="Q4826" t="s">
        <v>154</v>
      </c>
      <c r="S4826" t="s">
        <v>300</v>
      </c>
      <c r="T4826" t="s">
        <v>463</v>
      </c>
      <c r="U4826">
        <v>1.821091229834414E-3</v>
      </c>
      <c r="V4826" t="s">
        <v>154</v>
      </c>
    </row>
    <row r="4827" spans="9:22" x14ac:dyDescent="0.45">
      <c r="I4827" t="s">
        <v>190</v>
      </c>
      <c r="J4827" t="s">
        <v>160</v>
      </c>
      <c r="K4827">
        <v>0</v>
      </c>
      <c r="L4827" t="s">
        <v>154</v>
      </c>
      <c r="N4827" t="s">
        <v>264</v>
      </c>
      <c r="O4827" t="s">
        <v>160</v>
      </c>
      <c r="P4827">
        <v>1.8482274415211858E-2</v>
      </c>
      <c r="Q4827" t="s">
        <v>154</v>
      </c>
      <c r="S4827" t="s">
        <v>300</v>
      </c>
      <c r="T4827" t="s">
        <v>160</v>
      </c>
      <c r="U4827">
        <v>1.6092144240899683E-3</v>
      </c>
      <c r="V4827" t="s">
        <v>154</v>
      </c>
    </row>
    <row r="4828" spans="9:22" x14ac:dyDescent="0.45">
      <c r="I4828" t="s">
        <v>190</v>
      </c>
      <c r="J4828" t="s">
        <v>161</v>
      </c>
      <c r="K4828">
        <v>4.3864615019290786E-4</v>
      </c>
      <c r="L4828" t="s">
        <v>154</v>
      </c>
      <c r="N4828" t="s">
        <v>264</v>
      </c>
      <c r="O4828" t="s">
        <v>161</v>
      </c>
      <c r="P4828">
        <v>2.6686352492250012E-3</v>
      </c>
      <c r="Q4828" t="s">
        <v>154</v>
      </c>
      <c r="S4828" t="s">
        <v>300</v>
      </c>
      <c r="T4828" t="s">
        <v>161</v>
      </c>
      <c r="U4828">
        <v>2.4013216265912044E-4</v>
      </c>
      <c r="V4828" t="s">
        <v>154</v>
      </c>
    </row>
    <row r="4829" spans="9:22" x14ac:dyDescent="0.45">
      <c r="I4829" t="s">
        <v>190</v>
      </c>
      <c r="J4829" t="s">
        <v>162</v>
      </c>
      <c r="K4829">
        <v>1.138614743113088E-3</v>
      </c>
      <c r="L4829" t="s">
        <v>154</v>
      </c>
      <c r="N4829" t="s">
        <v>264</v>
      </c>
      <c r="O4829" t="s">
        <v>162</v>
      </c>
      <c r="P4829">
        <v>2.6997063750120644E-3</v>
      </c>
      <c r="Q4829" t="s">
        <v>154</v>
      </c>
      <c r="S4829" t="s">
        <v>300</v>
      </c>
      <c r="T4829" t="s">
        <v>162</v>
      </c>
      <c r="U4829">
        <v>2.9147501281281838E-4</v>
      </c>
      <c r="V4829" t="s">
        <v>154</v>
      </c>
    </row>
    <row r="4830" spans="9:22" x14ac:dyDescent="0.45">
      <c r="I4830" t="s">
        <v>190</v>
      </c>
      <c r="J4830" t="s">
        <v>328</v>
      </c>
      <c r="K4830">
        <v>1.5939165458042918E-2</v>
      </c>
      <c r="L4830" t="s">
        <v>154</v>
      </c>
      <c r="N4830" t="s">
        <v>264</v>
      </c>
      <c r="O4830" t="s">
        <v>328</v>
      </c>
      <c r="P4830">
        <v>2.0605337182050217E-2</v>
      </c>
      <c r="Q4830" t="s">
        <v>154</v>
      </c>
      <c r="S4830" t="s">
        <v>300</v>
      </c>
      <c r="T4830" t="s">
        <v>328</v>
      </c>
      <c r="U4830">
        <v>2.4406206835191147E-3</v>
      </c>
      <c r="V4830" t="s">
        <v>154</v>
      </c>
    </row>
    <row r="4831" spans="9:22" x14ac:dyDescent="0.45">
      <c r="I4831" t="s">
        <v>190</v>
      </c>
      <c r="J4831" t="s">
        <v>329</v>
      </c>
      <c r="K4831">
        <v>1.7049003428173783E-3</v>
      </c>
      <c r="L4831" t="s">
        <v>154</v>
      </c>
      <c r="N4831" t="s">
        <v>264</v>
      </c>
      <c r="O4831" t="s">
        <v>329</v>
      </c>
      <c r="P4831">
        <v>3.2365998183474728E-3</v>
      </c>
      <c r="Q4831" t="s">
        <v>154</v>
      </c>
      <c r="S4831" t="s">
        <v>300</v>
      </c>
      <c r="T4831" t="s">
        <v>329</v>
      </c>
      <c r="U4831">
        <v>3.7765319157651641E-4</v>
      </c>
      <c r="V4831" t="s">
        <v>154</v>
      </c>
    </row>
    <row r="4832" spans="9:22" x14ac:dyDescent="0.45">
      <c r="I4832" t="s">
        <v>190</v>
      </c>
      <c r="J4832" t="s">
        <v>344</v>
      </c>
      <c r="K4832">
        <v>1.0641427808873876E-3</v>
      </c>
      <c r="L4832" t="s">
        <v>154</v>
      </c>
      <c r="N4832" t="s">
        <v>264</v>
      </c>
      <c r="O4832" t="s">
        <v>344</v>
      </c>
      <c r="P4832">
        <v>3.2303041498280703E-3</v>
      </c>
      <c r="Q4832" t="s">
        <v>154</v>
      </c>
      <c r="S4832" t="s">
        <v>300</v>
      </c>
      <c r="T4832" t="s">
        <v>344</v>
      </c>
      <c r="U4832">
        <v>4.2515684054640894E-4</v>
      </c>
      <c r="V4832" t="s">
        <v>154</v>
      </c>
    </row>
    <row r="4833" spans="9:22" x14ac:dyDescent="0.45">
      <c r="I4833" t="s">
        <v>190</v>
      </c>
      <c r="J4833" t="s">
        <v>464</v>
      </c>
      <c r="K4833">
        <v>4.3388738239279244E-4</v>
      </c>
      <c r="L4833" t="s">
        <v>154</v>
      </c>
      <c r="N4833" t="s">
        <v>264</v>
      </c>
      <c r="O4833" t="s">
        <v>464</v>
      </c>
      <c r="P4833">
        <v>3.1546275250771746E-3</v>
      </c>
      <c r="Q4833" t="s">
        <v>154</v>
      </c>
      <c r="S4833" t="s">
        <v>300</v>
      </c>
      <c r="T4833" t="s">
        <v>464</v>
      </c>
      <c r="U4833">
        <v>4.4343283929186746E-4</v>
      </c>
      <c r="V4833" t="s">
        <v>154</v>
      </c>
    </row>
    <row r="4834" spans="9:22" x14ac:dyDescent="0.45">
      <c r="I4834" t="s">
        <v>190</v>
      </c>
      <c r="J4834" t="s">
        <v>465</v>
      </c>
      <c r="K4834">
        <v>0</v>
      </c>
      <c r="L4834" t="s">
        <v>154</v>
      </c>
      <c r="N4834" t="s">
        <v>264</v>
      </c>
      <c r="O4834" t="s">
        <v>465</v>
      </c>
      <c r="P4834">
        <v>1.4194086133493197E-2</v>
      </c>
      <c r="Q4834" t="s">
        <v>154</v>
      </c>
      <c r="S4834" t="s">
        <v>300</v>
      </c>
      <c r="T4834" t="s">
        <v>465</v>
      </c>
      <c r="U4834">
        <v>2.4251266992654915E-3</v>
      </c>
      <c r="V4834" t="s">
        <v>154</v>
      </c>
    </row>
    <row r="4835" spans="9:22" x14ac:dyDescent="0.45">
      <c r="I4835" t="s">
        <v>190</v>
      </c>
      <c r="J4835" t="s">
        <v>163</v>
      </c>
      <c r="K4835">
        <v>0</v>
      </c>
      <c r="L4835" t="s">
        <v>154</v>
      </c>
      <c r="N4835" t="s">
        <v>264</v>
      </c>
      <c r="O4835" t="s">
        <v>163</v>
      </c>
      <c r="P4835">
        <v>1.51350973198598E-2</v>
      </c>
      <c r="Q4835" t="s">
        <v>154</v>
      </c>
      <c r="S4835" t="s">
        <v>300</v>
      </c>
      <c r="T4835" t="s">
        <v>163</v>
      </c>
      <c r="U4835">
        <v>8.6138858454811989E-3</v>
      </c>
      <c r="V4835" t="s">
        <v>154</v>
      </c>
    </row>
    <row r="4836" spans="9:22" x14ac:dyDescent="0.45">
      <c r="I4836" t="s">
        <v>190</v>
      </c>
      <c r="J4836" t="s">
        <v>164</v>
      </c>
      <c r="K4836">
        <v>4.9816901881026337E-4</v>
      </c>
      <c r="L4836" t="s">
        <v>154</v>
      </c>
      <c r="N4836" t="s">
        <v>264</v>
      </c>
      <c r="O4836" t="s">
        <v>164</v>
      </c>
      <c r="P4836">
        <v>2.1257525247793886E-3</v>
      </c>
      <c r="Q4836" t="s">
        <v>154</v>
      </c>
      <c r="S4836" t="s">
        <v>300</v>
      </c>
      <c r="T4836" t="s">
        <v>164</v>
      </c>
      <c r="U4836">
        <v>1.6653093071076822E-3</v>
      </c>
      <c r="V4836" t="s">
        <v>154</v>
      </c>
    </row>
    <row r="4837" spans="9:22" x14ac:dyDescent="0.45">
      <c r="I4837" t="s">
        <v>190</v>
      </c>
      <c r="J4837" t="s">
        <v>165</v>
      </c>
      <c r="K4837">
        <v>1.0567091051850912E-3</v>
      </c>
      <c r="L4837" t="s">
        <v>154</v>
      </c>
      <c r="N4837" t="s">
        <v>264</v>
      </c>
      <c r="O4837" t="s">
        <v>165</v>
      </c>
      <c r="P4837">
        <v>2.1374488421857288E-3</v>
      </c>
      <c r="Q4837" t="s">
        <v>154</v>
      </c>
      <c r="S4837" t="s">
        <v>300</v>
      </c>
      <c r="T4837" t="s">
        <v>165</v>
      </c>
      <c r="U4837">
        <v>1.6350946613256112E-3</v>
      </c>
      <c r="V4837" t="s">
        <v>154</v>
      </c>
    </row>
    <row r="4838" spans="9:22" x14ac:dyDescent="0.45">
      <c r="I4838" t="s">
        <v>190</v>
      </c>
      <c r="J4838" t="s">
        <v>330</v>
      </c>
      <c r="K4838">
        <v>1.4548155891412529E-2</v>
      </c>
      <c r="L4838" t="s">
        <v>154</v>
      </c>
      <c r="N4838" t="s">
        <v>264</v>
      </c>
      <c r="O4838" t="s">
        <v>330</v>
      </c>
      <c r="P4838">
        <v>1.6770633792670131E-2</v>
      </c>
      <c r="Q4838" t="s">
        <v>154</v>
      </c>
      <c r="S4838" t="s">
        <v>300</v>
      </c>
      <c r="T4838" t="s">
        <v>330</v>
      </c>
      <c r="U4838">
        <v>1.0380392981987641E-2</v>
      </c>
      <c r="V4838" t="s">
        <v>154</v>
      </c>
    </row>
    <row r="4839" spans="9:22" x14ac:dyDescent="0.45">
      <c r="I4839" t="s">
        <v>190</v>
      </c>
      <c r="J4839" t="s">
        <v>331</v>
      </c>
      <c r="K4839">
        <v>1.8759303603681967E-3</v>
      </c>
      <c r="L4839" t="s">
        <v>154</v>
      </c>
      <c r="N4839" t="s">
        <v>264</v>
      </c>
      <c r="O4839" t="s">
        <v>331</v>
      </c>
      <c r="P4839">
        <v>3.0710199431109148E-3</v>
      </c>
      <c r="Q4839" t="s">
        <v>154</v>
      </c>
      <c r="S4839" t="s">
        <v>300</v>
      </c>
      <c r="T4839" t="s">
        <v>331</v>
      </c>
      <c r="U4839">
        <v>1.0642277099560764E-3</v>
      </c>
      <c r="V4839" t="s">
        <v>154</v>
      </c>
    </row>
    <row r="4840" spans="9:22" x14ac:dyDescent="0.45">
      <c r="I4840" t="s">
        <v>190</v>
      </c>
      <c r="J4840" t="s">
        <v>345</v>
      </c>
      <c r="K4840">
        <v>1.2725991216803452E-3</v>
      </c>
      <c r="L4840" t="s">
        <v>154</v>
      </c>
      <c r="N4840" t="s">
        <v>264</v>
      </c>
      <c r="O4840" t="s">
        <v>345</v>
      </c>
      <c r="P4840">
        <v>3.1049793486858561E-3</v>
      </c>
      <c r="Q4840" t="s">
        <v>154</v>
      </c>
      <c r="S4840" t="s">
        <v>300</v>
      </c>
      <c r="T4840" t="s">
        <v>345</v>
      </c>
      <c r="U4840">
        <v>1.0806891651438178E-3</v>
      </c>
      <c r="V4840" t="s">
        <v>154</v>
      </c>
    </row>
    <row r="4841" spans="9:22" x14ac:dyDescent="0.45">
      <c r="I4841" t="s">
        <v>190</v>
      </c>
      <c r="J4841" t="s">
        <v>466</v>
      </c>
      <c r="K4841">
        <v>5.8600793144852155E-4</v>
      </c>
      <c r="L4841" t="s">
        <v>154</v>
      </c>
      <c r="N4841" t="s">
        <v>264</v>
      </c>
      <c r="O4841" t="s">
        <v>466</v>
      </c>
      <c r="P4841">
        <v>3.0670388677169116E-3</v>
      </c>
      <c r="Q4841" t="s">
        <v>154</v>
      </c>
      <c r="S4841" t="s">
        <v>300</v>
      </c>
      <c r="T4841" t="s">
        <v>466</v>
      </c>
      <c r="U4841">
        <v>1.0378210048848212E-3</v>
      </c>
      <c r="V4841" t="s">
        <v>154</v>
      </c>
    </row>
    <row r="4842" spans="9:22" x14ac:dyDescent="0.45">
      <c r="I4842" t="s">
        <v>190</v>
      </c>
      <c r="J4842" t="s">
        <v>467</v>
      </c>
      <c r="K4842">
        <v>0</v>
      </c>
      <c r="L4842" t="s">
        <v>154</v>
      </c>
      <c r="N4842" t="s">
        <v>264</v>
      </c>
      <c r="O4842" t="s">
        <v>467</v>
      </c>
      <c r="P4842">
        <v>1.3656506453804708E-2</v>
      </c>
      <c r="Q4842" t="s">
        <v>154</v>
      </c>
      <c r="S4842" t="s">
        <v>300</v>
      </c>
      <c r="T4842" t="s">
        <v>467</v>
      </c>
      <c r="U4842">
        <v>5.415658122439407E-3</v>
      </c>
      <c r="V4842" t="s">
        <v>154</v>
      </c>
    </row>
    <row r="4843" spans="9:22" x14ac:dyDescent="0.45">
      <c r="I4843" t="s">
        <v>190</v>
      </c>
      <c r="J4843" t="s">
        <v>332</v>
      </c>
      <c r="K4843">
        <v>0</v>
      </c>
      <c r="L4843" t="s">
        <v>154</v>
      </c>
      <c r="N4843" t="s">
        <v>264</v>
      </c>
      <c r="O4843" t="s">
        <v>332</v>
      </c>
      <c r="P4843">
        <v>1.5547255870443573E-2</v>
      </c>
      <c r="Q4843" t="s">
        <v>154</v>
      </c>
      <c r="S4843" t="s">
        <v>300</v>
      </c>
      <c r="T4843" t="s">
        <v>332</v>
      </c>
      <c r="U4843">
        <v>5.0431661914694132E-3</v>
      </c>
      <c r="V4843" t="s">
        <v>154</v>
      </c>
    </row>
    <row r="4844" spans="9:22" x14ac:dyDescent="0.45">
      <c r="I4844" t="s">
        <v>190</v>
      </c>
      <c r="J4844" t="s">
        <v>333</v>
      </c>
      <c r="K4844">
        <v>7.2159829869202462E-4</v>
      </c>
      <c r="L4844" t="s">
        <v>154</v>
      </c>
      <c r="N4844" t="s">
        <v>264</v>
      </c>
      <c r="O4844" t="s">
        <v>333</v>
      </c>
      <c r="P4844">
        <v>1.8071537508564288E-3</v>
      </c>
      <c r="Q4844" t="s">
        <v>154</v>
      </c>
      <c r="S4844" t="s">
        <v>300</v>
      </c>
      <c r="T4844" t="s">
        <v>333</v>
      </c>
      <c r="U4844">
        <v>8.3225329354048578E-4</v>
      </c>
      <c r="V4844" t="s">
        <v>154</v>
      </c>
    </row>
    <row r="4845" spans="9:22" x14ac:dyDescent="0.45">
      <c r="I4845" t="s">
        <v>190</v>
      </c>
      <c r="J4845" t="s">
        <v>334</v>
      </c>
      <c r="K4845">
        <v>1.5411140853679771E-3</v>
      </c>
      <c r="L4845" t="s">
        <v>154</v>
      </c>
      <c r="N4845" t="s">
        <v>264</v>
      </c>
      <c r="O4845" t="s">
        <v>334</v>
      </c>
      <c r="P4845">
        <v>1.7300819769059243E-3</v>
      </c>
      <c r="Q4845" t="s">
        <v>154</v>
      </c>
      <c r="S4845" t="s">
        <v>300</v>
      </c>
      <c r="T4845" t="s">
        <v>334</v>
      </c>
      <c r="U4845">
        <v>9.6309763193096632E-4</v>
      </c>
      <c r="V4845" t="s">
        <v>154</v>
      </c>
    </row>
    <row r="4846" spans="9:22" x14ac:dyDescent="0.45">
      <c r="I4846" t="s">
        <v>190</v>
      </c>
      <c r="J4846" t="s">
        <v>335</v>
      </c>
      <c r="K4846">
        <v>2.3449271957010392E-2</v>
      </c>
      <c r="L4846" t="s">
        <v>154</v>
      </c>
      <c r="N4846" t="s">
        <v>264</v>
      </c>
      <c r="O4846" t="s">
        <v>335</v>
      </c>
      <c r="P4846">
        <v>1.3208876483764589E-2</v>
      </c>
      <c r="Q4846" t="s">
        <v>154</v>
      </c>
      <c r="S4846" t="s">
        <v>300</v>
      </c>
      <c r="T4846" t="s">
        <v>335</v>
      </c>
      <c r="U4846">
        <v>8.3921714421460528E-3</v>
      </c>
      <c r="V4846" t="s">
        <v>154</v>
      </c>
    </row>
    <row r="4847" spans="9:22" x14ac:dyDescent="0.45">
      <c r="I4847" t="s">
        <v>190</v>
      </c>
      <c r="J4847" t="s">
        <v>336</v>
      </c>
      <c r="K4847">
        <v>2.7317658251526885E-3</v>
      </c>
      <c r="L4847" t="s">
        <v>154</v>
      </c>
      <c r="N4847" t="s">
        <v>264</v>
      </c>
      <c r="O4847" t="s">
        <v>336</v>
      </c>
      <c r="P4847">
        <v>2.4960161908123449E-3</v>
      </c>
      <c r="Q4847" t="s">
        <v>154</v>
      </c>
      <c r="S4847" t="s">
        <v>300</v>
      </c>
      <c r="T4847" t="s">
        <v>336</v>
      </c>
      <c r="U4847">
        <v>1.1027751427060489E-3</v>
      </c>
      <c r="V4847" t="s">
        <v>154</v>
      </c>
    </row>
    <row r="4848" spans="9:22" x14ac:dyDescent="0.45">
      <c r="I4848" t="s">
        <v>190</v>
      </c>
      <c r="J4848" t="s">
        <v>346</v>
      </c>
      <c r="K4848">
        <v>1.9535298719340313E-3</v>
      </c>
      <c r="L4848" t="s">
        <v>154</v>
      </c>
      <c r="N4848" t="s">
        <v>264</v>
      </c>
      <c r="O4848" t="s">
        <v>346</v>
      </c>
      <c r="P4848">
        <v>2.3284341990113104E-3</v>
      </c>
      <c r="Q4848" t="s">
        <v>154</v>
      </c>
      <c r="S4848" t="s">
        <v>300</v>
      </c>
      <c r="T4848" t="s">
        <v>346</v>
      </c>
      <c r="U4848">
        <v>1.0266114932334291E-3</v>
      </c>
      <c r="V4848" t="s">
        <v>154</v>
      </c>
    </row>
    <row r="4849" spans="9:22" x14ac:dyDescent="0.45">
      <c r="I4849" t="s">
        <v>190</v>
      </c>
      <c r="J4849" t="s">
        <v>468</v>
      </c>
      <c r="K4849">
        <v>1.0206750345340741E-3</v>
      </c>
      <c r="L4849" t="s">
        <v>154</v>
      </c>
      <c r="N4849" t="s">
        <v>264</v>
      </c>
      <c r="O4849" t="s">
        <v>468</v>
      </c>
      <c r="P4849">
        <v>2.3116142350798471E-3</v>
      </c>
      <c r="Q4849" t="s">
        <v>154</v>
      </c>
      <c r="S4849" t="s">
        <v>300</v>
      </c>
      <c r="T4849" t="s">
        <v>468</v>
      </c>
      <c r="U4849">
        <v>1.0147054554269766E-3</v>
      </c>
      <c r="V4849" t="s">
        <v>154</v>
      </c>
    </row>
    <row r="4850" spans="9:22" x14ac:dyDescent="0.45">
      <c r="I4850" t="s">
        <v>190</v>
      </c>
      <c r="J4850" t="s">
        <v>469</v>
      </c>
      <c r="K4850">
        <v>0</v>
      </c>
      <c r="L4850" t="s">
        <v>154</v>
      </c>
      <c r="N4850" t="s">
        <v>264</v>
      </c>
      <c r="O4850" t="s">
        <v>469</v>
      </c>
      <c r="P4850">
        <v>1.1139026386405387E-2</v>
      </c>
      <c r="Q4850" t="s">
        <v>154</v>
      </c>
      <c r="S4850" t="s">
        <v>300</v>
      </c>
      <c r="T4850" t="s">
        <v>469</v>
      </c>
      <c r="U4850">
        <v>5.8592861802328521E-3</v>
      </c>
      <c r="V4850" t="s">
        <v>154</v>
      </c>
    </row>
    <row r="4851" spans="9:22" x14ac:dyDescent="0.45">
      <c r="I4851" t="s">
        <v>190</v>
      </c>
      <c r="J4851" t="s">
        <v>347</v>
      </c>
      <c r="K4851">
        <v>0</v>
      </c>
      <c r="L4851" t="s">
        <v>154</v>
      </c>
      <c r="N4851" t="s">
        <v>264</v>
      </c>
      <c r="O4851" t="s">
        <v>347</v>
      </c>
      <c r="P4851">
        <v>2.1082064309772006E-3</v>
      </c>
      <c r="Q4851" t="s">
        <v>154</v>
      </c>
      <c r="S4851" t="s">
        <v>300</v>
      </c>
      <c r="T4851" t="s">
        <v>347</v>
      </c>
      <c r="U4851">
        <v>1.0479054694026815E-2</v>
      </c>
      <c r="V4851" t="s">
        <v>154</v>
      </c>
    </row>
    <row r="4852" spans="9:22" x14ac:dyDescent="0.45">
      <c r="I4852" t="s">
        <v>190</v>
      </c>
      <c r="J4852" t="s">
        <v>348</v>
      </c>
      <c r="K4852">
        <v>4.4295766101761045E-4</v>
      </c>
      <c r="L4852" t="s">
        <v>154</v>
      </c>
      <c r="N4852" t="s">
        <v>264</v>
      </c>
      <c r="O4852" t="s">
        <v>348</v>
      </c>
      <c r="P4852">
        <v>3.5833405356972524E-4</v>
      </c>
      <c r="Q4852" t="s">
        <v>154</v>
      </c>
      <c r="S4852" t="s">
        <v>300</v>
      </c>
      <c r="T4852" t="s">
        <v>348</v>
      </c>
      <c r="U4852">
        <v>1.3961671851284868E-3</v>
      </c>
      <c r="V4852" t="s">
        <v>154</v>
      </c>
    </row>
    <row r="4853" spans="9:22" x14ac:dyDescent="0.45">
      <c r="I4853" t="s">
        <v>190</v>
      </c>
      <c r="J4853" t="s">
        <v>349</v>
      </c>
      <c r="K4853">
        <v>1.2325088715256956E-3</v>
      </c>
      <c r="L4853" t="s">
        <v>154</v>
      </c>
      <c r="N4853" t="s">
        <v>264</v>
      </c>
      <c r="O4853" t="s">
        <v>349</v>
      </c>
      <c r="P4853">
        <v>3.1798667218070067E-4</v>
      </c>
      <c r="Q4853" t="s">
        <v>154</v>
      </c>
      <c r="S4853" t="s">
        <v>300</v>
      </c>
      <c r="T4853" t="s">
        <v>349</v>
      </c>
      <c r="U4853">
        <v>1.5162556293028015E-3</v>
      </c>
      <c r="V4853" t="s">
        <v>154</v>
      </c>
    </row>
    <row r="4854" spans="9:22" x14ac:dyDescent="0.45">
      <c r="I4854" t="s">
        <v>190</v>
      </c>
      <c r="J4854" t="s">
        <v>350</v>
      </c>
      <c r="K4854">
        <v>2.1819884839350105E-2</v>
      </c>
      <c r="L4854" t="s">
        <v>154</v>
      </c>
      <c r="N4854" t="s">
        <v>264</v>
      </c>
      <c r="O4854" t="s">
        <v>350</v>
      </c>
      <c r="P4854">
        <v>2.266939816045518E-3</v>
      </c>
      <c r="Q4854" t="s">
        <v>154</v>
      </c>
      <c r="S4854" t="s">
        <v>300</v>
      </c>
      <c r="T4854" t="s">
        <v>350</v>
      </c>
      <c r="U4854">
        <v>1.118359257374907E-2</v>
      </c>
      <c r="V4854" t="s">
        <v>154</v>
      </c>
    </row>
    <row r="4855" spans="9:22" x14ac:dyDescent="0.45">
      <c r="I4855" t="s">
        <v>190</v>
      </c>
      <c r="J4855" t="s">
        <v>351</v>
      </c>
      <c r="K4855">
        <v>2.1814937153943775E-3</v>
      </c>
      <c r="L4855" t="s">
        <v>154</v>
      </c>
      <c r="N4855" t="s">
        <v>264</v>
      </c>
      <c r="O4855" t="s">
        <v>351</v>
      </c>
      <c r="P4855">
        <v>6.1514310801717752E-4</v>
      </c>
      <c r="Q4855" t="s">
        <v>154</v>
      </c>
      <c r="S4855" t="s">
        <v>300</v>
      </c>
      <c r="T4855" t="s">
        <v>351</v>
      </c>
      <c r="U4855">
        <v>1.3126642036854943E-3</v>
      </c>
      <c r="V4855" t="s">
        <v>154</v>
      </c>
    </row>
    <row r="4856" spans="9:22" x14ac:dyDescent="0.45">
      <c r="I4856" t="s">
        <v>190</v>
      </c>
      <c r="J4856" t="s">
        <v>352</v>
      </c>
      <c r="K4856">
        <v>1.2901446172190853E-3</v>
      </c>
      <c r="L4856" t="s">
        <v>154</v>
      </c>
      <c r="N4856" t="s">
        <v>264</v>
      </c>
      <c r="O4856" t="s">
        <v>352</v>
      </c>
      <c r="P4856">
        <v>6.4296693904684378E-4</v>
      </c>
      <c r="Q4856" t="s">
        <v>154</v>
      </c>
      <c r="S4856" t="s">
        <v>300</v>
      </c>
      <c r="T4856" t="s">
        <v>352</v>
      </c>
      <c r="U4856">
        <v>1.3822984116302721E-3</v>
      </c>
      <c r="V4856" t="s">
        <v>154</v>
      </c>
    </row>
    <row r="4857" spans="9:22" x14ac:dyDescent="0.45">
      <c r="I4857" t="s">
        <v>190</v>
      </c>
      <c r="J4857" t="s">
        <v>470</v>
      </c>
      <c r="K4857">
        <v>5.006530202368841E-4</v>
      </c>
      <c r="L4857" t="s">
        <v>154</v>
      </c>
      <c r="N4857" t="s">
        <v>264</v>
      </c>
      <c r="O4857" t="s">
        <v>470</v>
      </c>
      <c r="P4857">
        <v>9.2639335099698134E-4</v>
      </c>
      <c r="Q4857" t="s">
        <v>154</v>
      </c>
      <c r="S4857" t="s">
        <v>300</v>
      </c>
      <c r="T4857" t="s">
        <v>470</v>
      </c>
      <c r="U4857">
        <v>1.507341842786144E-3</v>
      </c>
      <c r="V4857" t="s">
        <v>154</v>
      </c>
    </row>
    <row r="4858" spans="9:22" x14ac:dyDescent="0.45">
      <c r="I4858" t="s">
        <v>190</v>
      </c>
      <c r="J4858" t="s">
        <v>471</v>
      </c>
      <c r="K4858">
        <v>0</v>
      </c>
      <c r="L4858" t="s">
        <v>154</v>
      </c>
      <c r="N4858" t="s">
        <v>264</v>
      </c>
      <c r="O4858" t="s">
        <v>471</v>
      </c>
      <c r="P4858">
        <v>3.5326644236014456E-3</v>
      </c>
      <c r="Q4858" t="s">
        <v>154</v>
      </c>
      <c r="S4858" t="s">
        <v>300</v>
      </c>
      <c r="T4858" t="s">
        <v>471</v>
      </c>
      <c r="U4858">
        <v>8.8181172923422427E-3</v>
      </c>
      <c r="V4858" t="s">
        <v>154</v>
      </c>
    </row>
    <row r="4859" spans="9:22" x14ac:dyDescent="0.45">
      <c r="I4859" t="s">
        <v>190</v>
      </c>
      <c r="J4859" t="s">
        <v>359</v>
      </c>
      <c r="K4859">
        <v>0</v>
      </c>
      <c r="L4859" t="s">
        <v>154</v>
      </c>
      <c r="N4859" t="s">
        <v>264</v>
      </c>
      <c r="O4859" t="s">
        <v>359</v>
      </c>
      <c r="P4859">
        <v>1.3873068289908896E-2</v>
      </c>
      <c r="Q4859" t="s">
        <v>154</v>
      </c>
      <c r="S4859" t="s">
        <v>300</v>
      </c>
      <c r="T4859" t="s">
        <v>359</v>
      </c>
      <c r="U4859">
        <v>1.8998563312843482E-3</v>
      </c>
      <c r="V4859" t="s">
        <v>154</v>
      </c>
    </row>
    <row r="4860" spans="9:22" x14ac:dyDescent="0.45">
      <c r="I4860" t="s">
        <v>190</v>
      </c>
      <c r="J4860" t="s">
        <v>360</v>
      </c>
      <c r="K4860">
        <v>2.2867557361465281E-4</v>
      </c>
      <c r="L4860" t="s">
        <v>154</v>
      </c>
      <c r="N4860" t="s">
        <v>264</v>
      </c>
      <c r="O4860" t="s">
        <v>360</v>
      </c>
      <c r="P4860">
        <v>1.9932756274305642E-3</v>
      </c>
      <c r="Q4860" t="s">
        <v>154</v>
      </c>
      <c r="S4860" t="s">
        <v>300</v>
      </c>
      <c r="T4860" t="s">
        <v>360</v>
      </c>
      <c r="U4860">
        <v>3.7476443164663779E-4</v>
      </c>
      <c r="V4860" t="s">
        <v>154</v>
      </c>
    </row>
    <row r="4861" spans="9:22" x14ac:dyDescent="0.45">
      <c r="I4861" t="s">
        <v>190</v>
      </c>
      <c r="J4861" t="s">
        <v>361</v>
      </c>
      <c r="K4861">
        <v>6.0042624284924737E-4</v>
      </c>
      <c r="L4861" t="s">
        <v>154</v>
      </c>
      <c r="N4861" t="s">
        <v>264</v>
      </c>
      <c r="O4861" t="s">
        <v>361</v>
      </c>
      <c r="P4861">
        <v>2.1356948004751623E-3</v>
      </c>
      <c r="Q4861" t="s">
        <v>154</v>
      </c>
      <c r="S4861" t="s">
        <v>300</v>
      </c>
      <c r="T4861" t="s">
        <v>361</v>
      </c>
      <c r="U4861">
        <v>4.3944301862301283E-4</v>
      </c>
      <c r="V4861" t="s">
        <v>154</v>
      </c>
    </row>
    <row r="4862" spans="9:22" x14ac:dyDescent="0.45">
      <c r="I4862" t="s">
        <v>190</v>
      </c>
      <c r="J4862" t="s">
        <v>362</v>
      </c>
      <c r="K4862">
        <v>1.080559720838669E-2</v>
      </c>
      <c r="L4862" t="s">
        <v>154</v>
      </c>
      <c r="N4862" t="s">
        <v>264</v>
      </c>
      <c r="O4862" t="s">
        <v>362</v>
      </c>
      <c r="P4862">
        <v>1.7286511272157884E-2</v>
      </c>
      <c r="Q4862" t="s">
        <v>154</v>
      </c>
      <c r="S4862" t="s">
        <v>300</v>
      </c>
      <c r="T4862" t="s">
        <v>362</v>
      </c>
      <c r="U4862">
        <v>2.8707352291345288E-3</v>
      </c>
      <c r="V4862" t="s">
        <v>154</v>
      </c>
    </row>
    <row r="4863" spans="9:22" x14ac:dyDescent="0.45">
      <c r="I4863" t="s">
        <v>190</v>
      </c>
      <c r="J4863" t="s">
        <v>363</v>
      </c>
      <c r="K4863">
        <v>1.2248139209180026E-3</v>
      </c>
      <c r="L4863" t="s">
        <v>154</v>
      </c>
      <c r="N4863" t="s">
        <v>264</v>
      </c>
      <c r="O4863" t="s">
        <v>363</v>
      </c>
      <c r="P4863">
        <v>2.669287059765994E-3</v>
      </c>
      <c r="Q4863" t="s">
        <v>154</v>
      </c>
      <c r="S4863" t="s">
        <v>300</v>
      </c>
      <c r="T4863" t="s">
        <v>363</v>
      </c>
      <c r="U4863">
        <v>1.4150178193566028E-4</v>
      </c>
      <c r="V4863" t="s">
        <v>154</v>
      </c>
    </row>
    <row r="4864" spans="9:22" x14ac:dyDescent="0.45">
      <c r="I4864" t="s">
        <v>190</v>
      </c>
      <c r="J4864" t="s">
        <v>364</v>
      </c>
      <c r="K4864">
        <v>7.9463848818445691E-4</v>
      </c>
      <c r="L4864" t="s">
        <v>154</v>
      </c>
      <c r="N4864" t="s">
        <v>264</v>
      </c>
      <c r="O4864" t="s">
        <v>364</v>
      </c>
      <c r="P4864">
        <v>2.6682779947966293E-3</v>
      </c>
      <c r="Q4864" t="s">
        <v>154</v>
      </c>
      <c r="S4864" t="s">
        <v>300</v>
      </c>
      <c r="T4864" t="s">
        <v>364</v>
      </c>
      <c r="U4864">
        <v>1.4668661009516724E-4</v>
      </c>
      <c r="V4864" t="s">
        <v>154</v>
      </c>
    </row>
    <row r="4865" spans="9:22" x14ac:dyDescent="0.45">
      <c r="I4865" t="s">
        <v>190</v>
      </c>
      <c r="J4865" t="s">
        <v>472</v>
      </c>
      <c r="K4865">
        <v>3.7899325353264632E-4</v>
      </c>
      <c r="L4865" t="s">
        <v>154</v>
      </c>
      <c r="N4865" t="s">
        <v>264</v>
      </c>
      <c r="O4865" t="s">
        <v>472</v>
      </c>
      <c r="P4865">
        <v>2.6978285962595801E-3</v>
      </c>
      <c r="Q4865" t="s">
        <v>154</v>
      </c>
      <c r="S4865" t="s">
        <v>300</v>
      </c>
      <c r="T4865" t="s">
        <v>472</v>
      </c>
      <c r="U4865">
        <v>1.6414113382175232E-4</v>
      </c>
      <c r="V4865" t="s">
        <v>154</v>
      </c>
    </row>
    <row r="4866" spans="9:22" x14ac:dyDescent="0.45">
      <c r="I4866" t="s">
        <v>190</v>
      </c>
      <c r="J4866" t="s">
        <v>473</v>
      </c>
      <c r="K4866">
        <v>0</v>
      </c>
      <c r="L4866" t="s">
        <v>154</v>
      </c>
      <c r="N4866" t="s">
        <v>264</v>
      </c>
      <c r="O4866" t="s">
        <v>473</v>
      </c>
      <c r="P4866">
        <v>1.3001601965219706E-2</v>
      </c>
      <c r="Q4866" t="s">
        <v>154</v>
      </c>
      <c r="S4866" t="s">
        <v>300</v>
      </c>
      <c r="T4866" t="s">
        <v>473</v>
      </c>
      <c r="U4866">
        <v>1.0148356372010415E-3</v>
      </c>
      <c r="V4866" t="s">
        <v>154</v>
      </c>
    </row>
    <row r="4867" spans="9:22" x14ac:dyDescent="0.45">
      <c r="I4867" t="s">
        <v>190</v>
      </c>
      <c r="J4867" t="s">
        <v>365</v>
      </c>
      <c r="K4867">
        <v>0</v>
      </c>
      <c r="L4867" t="s">
        <v>154</v>
      </c>
      <c r="N4867" t="s">
        <v>264</v>
      </c>
      <c r="O4867" t="s">
        <v>365</v>
      </c>
      <c r="P4867">
        <v>1.3780032006622658E-2</v>
      </c>
      <c r="Q4867" t="s">
        <v>154</v>
      </c>
      <c r="S4867" t="s">
        <v>300</v>
      </c>
      <c r="T4867" t="s">
        <v>365</v>
      </c>
      <c r="U4867">
        <v>4.4288387183008485E-3</v>
      </c>
      <c r="V4867" t="s">
        <v>154</v>
      </c>
    </row>
    <row r="4868" spans="9:22" x14ac:dyDescent="0.45">
      <c r="I4868" t="s">
        <v>190</v>
      </c>
      <c r="J4868" t="s">
        <v>366</v>
      </c>
      <c r="K4868">
        <v>9.981548160191906E-4</v>
      </c>
      <c r="L4868" t="s">
        <v>154</v>
      </c>
      <c r="N4868" t="s">
        <v>264</v>
      </c>
      <c r="O4868" t="s">
        <v>366</v>
      </c>
      <c r="P4868">
        <v>2.3665692888861778E-3</v>
      </c>
      <c r="Q4868" t="s">
        <v>154</v>
      </c>
      <c r="S4868" t="s">
        <v>300</v>
      </c>
      <c r="T4868" t="s">
        <v>366</v>
      </c>
      <c r="U4868">
        <v>6.9731631072774206E-4</v>
      </c>
      <c r="V4868" t="s">
        <v>154</v>
      </c>
    </row>
    <row r="4869" spans="9:22" x14ac:dyDescent="0.45">
      <c r="I4869" t="s">
        <v>190</v>
      </c>
      <c r="J4869" t="s">
        <v>367</v>
      </c>
      <c r="K4869">
        <v>2.1862628843589563E-3</v>
      </c>
      <c r="L4869" t="s">
        <v>154</v>
      </c>
      <c r="N4869" t="s">
        <v>264</v>
      </c>
      <c r="O4869" t="s">
        <v>367</v>
      </c>
      <c r="P4869">
        <v>2.1654808099710833E-3</v>
      </c>
      <c r="Q4869" t="s">
        <v>154</v>
      </c>
      <c r="S4869" t="s">
        <v>300</v>
      </c>
      <c r="T4869" t="s">
        <v>367</v>
      </c>
      <c r="U4869">
        <v>6.9785756817409325E-4</v>
      </c>
      <c r="V4869" t="s">
        <v>154</v>
      </c>
    </row>
    <row r="4870" spans="9:22" x14ac:dyDescent="0.45">
      <c r="I4870" t="s">
        <v>190</v>
      </c>
      <c r="J4870" t="s">
        <v>368</v>
      </c>
      <c r="K4870">
        <v>2.8013886540749836E-2</v>
      </c>
      <c r="L4870" t="s">
        <v>154</v>
      </c>
      <c r="N4870" t="s">
        <v>264</v>
      </c>
      <c r="O4870" t="s">
        <v>368</v>
      </c>
      <c r="P4870">
        <v>1.3893629487726329E-2</v>
      </c>
      <c r="Q4870" t="s">
        <v>154</v>
      </c>
      <c r="S4870" t="s">
        <v>300</v>
      </c>
      <c r="T4870" t="s">
        <v>368</v>
      </c>
      <c r="U4870">
        <v>6.040466807982663E-3</v>
      </c>
      <c r="V4870" t="s">
        <v>154</v>
      </c>
    </row>
    <row r="4871" spans="9:22" x14ac:dyDescent="0.45">
      <c r="I4871" t="s">
        <v>190</v>
      </c>
      <c r="J4871" t="s">
        <v>369</v>
      </c>
      <c r="K4871">
        <v>3.3672565742068881E-3</v>
      </c>
      <c r="L4871" t="s">
        <v>154</v>
      </c>
      <c r="N4871" t="s">
        <v>264</v>
      </c>
      <c r="O4871" t="s">
        <v>369</v>
      </c>
      <c r="P4871">
        <v>2.6877488456031801E-3</v>
      </c>
      <c r="Q4871" t="s">
        <v>154</v>
      </c>
      <c r="S4871" t="s">
        <v>300</v>
      </c>
      <c r="T4871" t="s">
        <v>369</v>
      </c>
      <c r="U4871">
        <v>7.3147292550465798E-4</v>
      </c>
      <c r="V4871" t="s">
        <v>154</v>
      </c>
    </row>
    <row r="4872" spans="9:22" x14ac:dyDescent="0.45">
      <c r="I4872" t="s">
        <v>190</v>
      </c>
      <c r="J4872" t="s">
        <v>370</v>
      </c>
      <c r="K4872">
        <v>2.7085333784891388E-3</v>
      </c>
      <c r="L4872" t="s">
        <v>154</v>
      </c>
      <c r="N4872" t="s">
        <v>264</v>
      </c>
      <c r="O4872" t="s">
        <v>370</v>
      </c>
      <c r="P4872">
        <v>2.5256445951554536E-3</v>
      </c>
      <c r="Q4872" t="s">
        <v>154</v>
      </c>
      <c r="S4872" t="s">
        <v>300</v>
      </c>
      <c r="T4872" t="s">
        <v>370</v>
      </c>
      <c r="U4872">
        <v>7.5144245152273387E-4</v>
      </c>
      <c r="V4872" t="s">
        <v>154</v>
      </c>
    </row>
    <row r="4873" spans="9:22" x14ac:dyDescent="0.45">
      <c r="I4873" t="s">
        <v>190</v>
      </c>
      <c r="J4873" t="s">
        <v>474</v>
      </c>
      <c r="K4873">
        <v>1.5380545321244047E-3</v>
      </c>
      <c r="L4873" t="s">
        <v>154</v>
      </c>
      <c r="N4873" t="s">
        <v>264</v>
      </c>
      <c r="O4873" t="s">
        <v>474</v>
      </c>
      <c r="P4873">
        <v>2.3987834877499991E-3</v>
      </c>
      <c r="Q4873" t="s">
        <v>154</v>
      </c>
      <c r="S4873" t="s">
        <v>300</v>
      </c>
      <c r="T4873" t="s">
        <v>474</v>
      </c>
      <c r="U4873">
        <v>7.9800748094485804E-4</v>
      </c>
      <c r="V4873" t="s">
        <v>154</v>
      </c>
    </row>
    <row r="4874" spans="9:22" x14ac:dyDescent="0.45">
      <c r="I4874" t="s">
        <v>190</v>
      </c>
      <c r="J4874" t="s">
        <v>475</v>
      </c>
      <c r="K4874">
        <v>0</v>
      </c>
      <c r="L4874" t="s">
        <v>154</v>
      </c>
      <c r="N4874" t="s">
        <v>264</v>
      </c>
      <c r="O4874" t="s">
        <v>475</v>
      </c>
      <c r="P4874">
        <v>9.6236288079674884E-3</v>
      </c>
      <c r="Q4874" t="s">
        <v>154</v>
      </c>
      <c r="S4874" t="s">
        <v>300</v>
      </c>
      <c r="T4874" t="s">
        <v>475</v>
      </c>
      <c r="U4874">
        <v>4.8520651126947563E-3</v>
      </c>
      <c r="V4874" t="s">
        <v>154</v>
      </c>
    </row>
    <row r="4875" spans="9:22" x14ac:dyDescent="0.45">
      <c r="I4875" t="s">
        <v>190</v>
      </c>
      <c r="J4875" t="s">
        <v>371</v>
      </c>
      <c r="K4875">
        <v>0</v>
      </c>
      <c r="L4875" t="s">
        <v>154</v>
      </c>
      <c r="N4875" t="s">
        <v>264</v>
      </c>
      <c r="O4875" t="s">
        <v>371</v>
      </c>
      <c r="P4875">
        <v>1.6702454928673779E-2</v>
      </c>
      <c r="Q4875" t="s">
        <v>154</v>
      </c>
      <c r="S4875" t="s">
        <v>300</v>
      </c>
      <c r="T4875" t="s">
        <v>371</v>
      </c>
      <c r="U4875">
        <v>7.5917571957847853E-3</v>
      </c>
      <c r="V4875" t="s">
        <v>154</v>
      </c>
    </row>
    <row r="4876" spans="9:22" x14ac:dyDescent="0.45">
      <c r="I4876" t="s">
        <v>190</v>
      </c>
      <c r="J4876" t="s">
        <v>372</v>
      </c>
      <c r="K4876">
        <v>8.9110308105581838E-4</v>
      </c>
      <c r="L4876" t="s">
        <v>154</v>
      </c>
      <c r="N4876" t="s">
        <v>264</v>
      </c>
      <c r="O4876" t="s">
        <v>372</v>
      </c>
      <c r="P4876">
        <v>2.1876064253024716E-3</v>
      </c>
      <c r="Q4876" t="s">
        <v>154</v>
      </c>
      <c r="S4876" t="s">
        <v>300</v>
      </c>
      <c r="T4876" t="s">
        <v>372</v>
      </c>
      <c r="U4876">
        <v>1.3158635502727083E-3</v>
      </c>
      <c r="V4876" t="s">
        <v>154</v>
      </c>
    </row>
    <row r="4877" spans="9:22" x14ac:dyDescent="0.45">
      <c r="I4877" t="s">
        <v>190</v>
      </c>
      <c r="J4877" t="s">
        <v>373</v>
      </c>
      <c r="K4877">
        <v>1.7195760110148208E-3</v>
      </c>
      <c r="L4877" t="s">
        <v>154</v>
      </c>
      <c r="N4877" t="s">
        <v>264</v>
      </c>
      <c r="O4877" t="s">
        <v>373</v>
      </c>
      <c r="P4877">
        <v>2.173964117484098E-3</v>
      </c>
      <c r="Q4877" t="s">
        <v>154</v>
      </c>
      <c r="S4877" t="s">
        <v>300</v>
      </c>
      <c r="T4877" t="s">
        <v>373</v>
      </c>
      <c r="U4877">
        <v>1.3810743185803402E-3</v>
      </c>
      <c r="V4877" t="s">
        <v>154</v>
      </c>
    </row>
    <row r="4878" spans="9:22" x14ac:dyDescent="0.45">
      <c r="I4878" t="s">
        <v>190</v>
      </c>
      <c r="J4878" t="s">
        <v>374</v>
      </c>
      <c r="K4878">
        <v>2.1872925357357197E-2</v>
      </c>
      <c r="L4878" t="s">
        <v>154</v>
      </c>
      <c r="N4878" t="s">
        <v>264</v>
      </c>
      <c r="O4878" t="s">
        <v>374</v>
      </c>
      <c r="P4878">
        <v>2.0065625615581419E-2</v>
      </c>
      <c r="Q4878" t="s">
        <v>154</v>
      </c>
      <c r="S4878" t="s">
        <v>300</v>
      </c>
      <c r="T4878" t="s">
        <v>374</v>
      </c>
      <c r="U4878">
        <v>9.34855559441467E-3</v>
      </c>
      <c r="V4878" t="s">
        <v>154</v>
      </c>
    </row>
    <row r="4879" spans="9:22" x14ac:dyDescent="0.45">
      <c r="I4879" t="s">
        <v>190</v>
      </c>
      <c r="J4879" t="s">
        <v>375</v>
      </c>
      <c r="K4879">
        <v>2.4592128681794672E-3</v>
      </c>
      <c r="L4879" t="s">
        <v>154</v>
      </c>
      <c r="N4879" t="s">
        <v>264</v>
      </c>
      <c r="O4879" t="s">
        <v>375</v>
      </c>
      <c r="P4879">
        <v>3.4672628119066227E-3</v>
      </c>
      <c r="Q4879" t="s">
        <v>154</v>
      </c>
      <c r="S4879" t="s">
        <v>300</v>
      </c>
      <c r="T4879" t="s">
        <v>375</v>
      </c>
      <c r="U4879">
        <v>9.4974691282995866E-4</v>
      </c>
      <c r="V4879" t="s">
        <v>154</v>
      </c>
    </row>
    <row r="4880" spans="9:22" x14ac:dyDescent="0.45">
      <c r="I4880" t="s">
        <v>190</v>
      </c>
      <c r="J4880" t="s">
        <v>376</v>
      </c>
      <c r="K4880">
        <v>1.61321602523769E-3</v>
      </c>
      <c r="L4880" t="s">
        <v>154</v>
      </c>
      <c r="N4880" t="s">
        <v>264</v>
      </c>
      <c r="O4880" t="s">
        <v>376</v>
      </c>
      <c r="P4880">
        <v>3.4013709519066728E-3</v>
      </c>
      <c r="Q4880" t="s">
        <v>154</v>
      </c>
      <c r="S4880" t="s">
        <v>300</v>
      </c>
      <c r="T4880" t="s">
        <v>376</v>
      </c>
      <c r="U4880">
        <v>9.0436822031943187E-4</v>
      </c>
      <c r="V4880" t="s">
        <v>154</v>
      </c>
    </row>
    <row r="4881" spans="9:22" x14ac:dyDescent="0.45">
      <c r="I4881" t="s">
        <v>190</v>
      </c>
      <c r="J4881" t="s">
        <v>476</v>
      </c>
      <c r="K4881">
        <v>9.8356892449629873E-4</v>
      </c>
      <c r="L4881" t="s">
        <v>154</v>
      </c>
      <c r="N4881" t="s">
        <v>264</v>
      </c>
      <c r="O4881" t="s">
        <v>476</v>
      </c>
      <c r="P4881">
        <v>3.0485282898238476E-3</v>
      </c>
      <c r="Q4881" t="s">
        <v>154</v>
      </c>
      <c r="S4881" t="s">
        <v>300</v>
      </c>
      <c r="T4881" t="s">
        <v>476</v>
      </c>
      <c r="U4881">
        <v>8.9689026588225253E-4</v>
      </c>
      <c r="V4881" t="s">
        <v>154</v>
      </c>
    </row>
    <row r="4882" spans="9:22" x14ac:dyDescent="0.45">
      <c r="I4882" t="s">
        <v>190</v>
      </c>
      <c r="J4882" t="s">
        <v>477</v>
      </c>
      <c r="K4882">
        <v>0</v>
      </c>
      <c r="L4882" t="s">
        <v>154</v>
      </c>
      <c r="N4882" t="s">
        <v>264</v>
      </c>
      <c r="O4882" t="s">
        <v>477</v>
      </c>
      <c r="P4882">
        <v>1.3930891319667292E-2</v>
      </c>
      <c r="Q4882" t="s">
        <v>154</v>
      </c>
      <c r="S4882" t="s">
        <v>300</v>
      </c>
      <c r="T4882" t="s">
        <v>477</v>
      </c>
      <c r="U4882">
        <v>4.5894313294359305E-3</v>
      </c>
      <c r="V4882" t="s">
        <v>154</v>
      </c>
    </row>
    <row r="4883" spans="9:22" x14ac:dyDescent="0.45">
      <c r="I4883" t="s">
        <v>190</v>
      </c>
      <c r="J4883" t="s">
        <v>390</v>
      </c>
      <c r="K4883">
        <v>0</v>
      </c>
      <c r="L4883" t="s">
        <v>154</v>
      </c>
      <c r="N4883" t="s">
        <v>264</v>
      </c>
      <c r="O4883" t="s">
        <v>390</v>
      </c>
      <c r="P4883">
        <v>8.4755442794663509E-3</v>
      </c>
      <c r="Q4883" t="s">
        <v>154</v>
      </c>
      <c r="S4883" t="s">
        <v>300</v>
      </c>
      <c r="T4883" t="s">
        <v>390</v>
      </c>
      <c r="U4883">
        <v>3.157374435510305E-3</v>
      </c>
      <c r="V4883" t="s">
        <v>154</v>
      </c>
    </row>
    <row r="4884" spans="9:22" x14ac:dyDescent="0.45">
      <c r="I4884" t="s">
        <v>190</v>
      </c>
      <c r="J4884" t="s">
        <v>391</v>
      </c>
      <c r="K4884">
        <v>1.6389916489763529E-3</v>
      </c>
      <c r="L4884" t="s">
        <v>154</v>
      </c>
      <c r="N4884" t="s">
        <v>264</v>
      </c>
      <c r="O4884" t="s">
        <v>391</v>
      </c>
      <c r="P4884">
        <v>5.4049630406921502E-4</v>
      </c>
      <c r="Q4884" t="s">
        <v>154</v>
      </c>
      <c r="S4884" t="s">
        <v>300</v>
      </c>
      <c r="T4884" t="s">
        <v>391</v>
      </c>
      <c r="U4884">
        <v>3.7017484440908304E-4</v>
      </c>
      <c r="V4884" t="s">
        <v>154</v>
      </c>
    </row>
    <row r="4885" spans="9:22" x14ac:dyDescent="0.45">
      <c r="I4885" t="s">
        <v>190</v>
      </c>
      <c r="J4885" t="s">
        <v>392</v>
      </c>
      <c r="K4885">
        <v>3.4440588665796837E-3</v>
      </c>
      <c r="L4885" t="s">
        <v>154</v>
      </c>
      <c r="N4885" t="s">
        <v>264</v>
      </c>
      <c r="O4885" t="s">
        <v>392</v>
      </c>
      <c r="P4885">
        <v>4.7704111451009199E-4</v>
      </c>
      <c r="Q4885" t="s">
        <v>154</v>
      </c>
      <c r="S4885" t="s">
        <v>300</v>
      </c>
      <c r="T4885" t="s">
        <v>392</v>
      </c>
      <c r="U4885">
        <v>3.551900530665078E-4</v>
      </c>
      <c r="V4885" t="s">
        <v>154</v>
      </c>
    </row>
    <row r="4886" spans="9:22" x14ac:dyDescent="0.45">
      <c r="I4886" t="s">
        <v>190</v>
      </c>
      <c r="J4886" t="s">
        <v>393</v>
      </c>
      <c r="K4886">
        <v>5.1732712845070354E-2</v>
      </c>
      <c r="L4886" t="s">
        <v>154</v>
      </c>
      <c r="N4886" t="s">
        <v>264</v>
      </c>
      <c r="O4886" t="s">
        <v>393</v>
      </c>
      <c r="P4886">
        <v>5.5221213475657553E-3</v>
      </c>
      <c r="Q4886" t="s">
        <v>154</v>
      </c>
      <c r="S4886" t="s">
        <v>300</v>
      </c>
      <c r="T4886" t="s">
        <v>393</v>
      </c>
      <c r="U4886">
        <v>3.308632801485357E-3</v>
      </c>
      <c r="V4886" t="s">
        <v>154</v>
      </c>
    </row>
    <row r="4887" spans="9:22" x14ac:dyDescent="0.45">
      <c r="I4887" t="s">
        <v>190</v>
      </c>
      <c r="J4887" t="s">
        <v>394</v>
      </c>
      <c r="K4887">
        <v>5.1005378415394289E-3</v>
      </c>
      <c r="L4887" t="s">
        <v>154</v>
      </c>
      <c r="N4887" t="s">
        <v>264</v>
      </c>
      <c r="O4887" t="s">
        <v>394</v>
      </c>
      <c r="P4887">
        <v>1.4987443834982963E-3</v>
      </c>
      <c r="Q4887" t="s">
        <v>154</v>
      </c>
      <c r="S4887" t="s">
        <v>300</v>
      </c>
      <c r="T4887" t="s">
        <v>394</v>
      </c>
      <c r="U4887">
        <v>5.0335727566897372E-4</v>
      </c>
      <c r="V4887" t="s">
        <v>154</v>
      </c>
    </row>
    <row r="4888" spans="9:22" x14ac:dyDescent="0.45">
      <c r="I4888" t="s">
        <v>190</v>
      </c>
      <c r="J4888" t="s">
        <v>395</v>
      </c>
      <c r="K4888">
        <v>3.3779894163398854E-3</v>
      </c>
      <c r="L4888" t="s">
        <v>154</v>
      </c>
      <c r="N4888" t="s">
        <v>264</v>
      </c>
      <c r="O4888" t="s">
        <v>395</v>
      </c>
      <c r="P4888">
        <v>1.5608281715457915E-3</v>
      </c>
      <c r="Q4888" t="s">
        <v>154</v>
      </c>
      <c r="S4888" t="s">
        <v>300</v>
      </c>
      <c r="T4888" t="s">
        <v>395</v>
      </c>
      <c r="U4888">
        <v>5.024744764623207E-4</v>
      </c>
      <c r="V4888" t="s">
        <v>154</v>
      </c>
    </row>
    <row r="4889" spans="9:22" x14ac:dyDescent="0.45">
      <c r="I4889" t="s">
        <v>190</v>
      </c>
      <c r="J4889" t="s">
        <v>478</v>
      </c>
      <c r="K4889">
        <v>1.5457229389510318E-3</v>
      </c>
      <c r="L4889" t="s">
        <v>154</v>
      </c>
      <c r="N4889" t="s">
        <v>264</v>
      </c>
      <c r="O4889" t="s">
        <v>478</v>
      </c>
      <c r="P4889">
        <v>1.4245469046331653E-3</v>
      </c>
      <c r="Q4889" t="s">
        <v>154</v>
      </c>
      <c r="S4889" t="s">
        <v>300</v>
      </c>
      <c r="T4889" t="s">
        <v>478</v>
      </c>
      <c r="U4889">
        <v>4.7867652448905601E-4</v>
      </c>
      <c r="V4889" t="s">
        <v>154</v>
      </c>
    </row>
    <row r="4890" spans="9:22" x14ac:dyDescent="0.45">
      <c r="I4890" t="s">
        <v>190</v>
      </c>
      <c r="J4890" t="s">
        <v>479</v>
      </c>
      <c r="K4890">
        <v>0</v>
      </c>
      <c r="L4890" t="s">
        <v>154</v>
      </c>
      <c r="N4890" t="s">
        <v>264</v>
      </c>
      <c r="O4890" t="s">
        <v>479</v>
      </c>
      <c r="P4890">
        <v>6.6403556193795482E-3</v>
      </c>
      <c r="Q4890" t="s">
        <v>154</v>
      </c>
      <c r="S4890" t="s">
        <v>300</v>
      </c>
      <c r="T4890" t="s">
        <v>479</v>
      </c>
      <c r="U4890">
        <v>2.9110356688638026E-3</v>
      </c>
      <c r="V4890" t="s">
        <v>154</v>
      </c>
    </row>
    <row r="4891" spans="9:22" x14ac:dyDescent="0.45">
      <c r="I4891" t="s">
        <v>190</v>
      </c>
      <c r="J4891" t="s">
        <v>396</v>
      </c>
      <c r="K4891">
        <v>0</v>
      </c>
      <c r="L4891" t="s">
        <v>154</v>
      </c>
      <c r="N4891" t="s">
        <v>264</v>
      </c>
      <c r="O4891" t="s">
        <v>396</v>
      </c>
      <c r="P4891">
        <v>9.0369537572691251E-4</v>
      </c>
      <c r="Q4891" t="s">
        <v>154</v>
      </c>
      <c r="S4891" t="s">
        <v>300</v>
      </c>
      <c r="T4891" t="s">
        <v>396</v>
      </c>
      <c r="U4891">
        <v>8.1547390337144022E-3</v>
      </c>
      <c r="V4891" t="s">
        <v>154</v>
      </c>
    </row>
    <row r="4892" spans="9:22" x14ac:dyDescent="0.45">
      <c r="I4892" t="s">
        <v>190</v>
      </c>
      <c r="J4892" t="s">
        <v>397</v>
      </c>
      <c r="K4892">
        <v>1.1070031024591179E-3</v>
      </c>
      <c r="L4892" t="s">
        <v>154</v>
      </c>
      <c r="N4892" t="s">
        <v>264</v>
      </c>
      <c r="O4892" t="s">
        <v>397</v>
      </c>
      <c r="P4892">
        <v>1.7181482689462442E-4</v>
      </c>
      <c r="Q4892" t="s">
        <v>154</v>
      </c>
      <c r="S4892" t="s">
        <v>300</v>
      </c>
      <c r="T4892" t="s">
        <v>397</v>
      </c>
      <c r="U4892">
        <v>8.7271906437210703E-4</v>
      </c>
      <c r="V4892" t="s">
        <v>154</v>
      </c>
    </row>
    <row r="4893" spans="9:22" x14ac:dyDescent="0.45">
      <c r="I4893" t="s">
        <v>190</v>
      </c>
      <c r="J4893" t="s">
        <v>398</v>
      </c>
      <c r="K4893">
        <v>2.1003314189008255E-3</v>
      </c>
      <c r="L4893" t="s">
        <v>154</v>
      </c>
      <c r="N4893" t="s">
        <v>264</v>
      </c>
      <c r="O4893" t="s">
        <v>398</v>
      </c>
      <c r="P4893">
        <v>2.0286207115092681E-4</v>
      </c>
      <c r="Q4893" t="s">
        <v>154</v>
      </c>
      <c r="S4893" t="s">
        <v>300</v>
      </c>
      <c r="T4893" t="s">
        <v>398</v>
      </c>
      <c r="U4893">
        <v>7.8107037901207956E-4</v>
      </c>
      <c r="V4893" t="s">
        <v>154</v>
      </c>
    </row>
    <row r="4894" spans="9:22" x14ac:dyDescent="0.45">
      <c r="I4894" t="s">
        <v>190</v>
      </c>
      <c r="J4894" t="s">
        <v>399</v>
      </c>
      <c r="K4894">
        <v>2.7131348954770838E-2</v>
      </c>
      <c r="L4894" t="s">
        <v>154</v>
      </c>
      <c r="N4894" t="s">
        <v>264</v>
      </c>
      <c r="O4894" t="s">
        <v>399</v>
      </c>
      <c r="P4894">
        <v>1.307670271390559E-3</v>
      </c>
      <c r="Q4894" t="s">
        <v>154</v>
      </c>
      <c r="S4894" t="s">
        <v>300</v>
      </c>
      <c r="T4894" t="s">
        <v>399</v>
      </c>
      <c r="U4894">
        <v>6.1705224790101782E-3</v>
      </c>
      <c r="V4894" t="s">
        <v>154</v>
      </c>
    </row>
    <row r="4895" spans="9:22" x14ac:dyDescent="0.45">
      <c r="I4895" t="s">
        <v>190</v>
      </c>
      <c r="J4895" t="s">
        <v>400</v>
      </c>
      <c r="K4895">
        <v>2.8998057679112789E-3</v>
      </c>
      <c r="L4895" t="s">
        <v>154</v>
      </c>
      <c r="N4895" t="s">
        <v>264</v>
      </c>
      <c r="O4895" t="s">
        <v>400</v>
      </c>
      <c r="P4895">
        <v>1.8468311716959073E-4</v>
      </c>
      <c r="Q4895" t="s">
        <v>154</v>
      </c>
      <c r="S4895" t="s">
        <v>300</v>
      </c>
      <c r="T4895" t="s">
        <v>400</v>
      </c>
      <c r="U4895">
        <v>9.0335888594425973E-4</v>
      </c>
      <c r="V4895" t="s">
        <v>154</v>
      </c>
    </row>
    <row r="4896" spans="9:22" x14ac:dyDescent="0.45">
      <c r="I4896" t="s">
        <v>190</v>
      </c>
      <c r="J4896" t="s">
        <v>401</v>
      </c>
      <c r="K4896">
        <v>2.204591358630578E-3</v>
      </c>
      <c r="L4896" t="s">
        <v>154</v>
      </c>
      <c r="N4896" t="s">
        <v>264</v>
      </c>
      <c r="O4896" t="s">
        <v>401</v>
      </c>
      <c r="P4896">
        <v>1.8381439186126425E-4</v>
      </c>
      <c r="Q4896" t="s">
        <v>154</v>
      </c>
      <c r="S4896" t="s">
        <v>300</v>
      </c>
      <c r="T4896" t="s">
        <v>401</v>
      </c>
      <c r="U4896">
        <v>9.1917421633072767E-4</v>
      </c>
      <c r="V4896" t="s">
        <v>154</v>
      </c>
    </row>
    <row r="4897" spans="9:22" x14ac:dyDescent="0.45">
      <c r="I4897" t="s">
        <v>190</v>
      </c>
      <c r="J4897" t="s">
        <v>480</v>
      </c>
      <c r="K4897">
        <v>1.3179281830216188E-3</v>
      </c>
      <c r="L4897" t="s">
        <v>154</v>
      </c>
      <c r="N4897" t="s">
        <v>264</v>
      </c>
      <c r="O4897" t="s">
        <v>480</v>
      </c>
      <c r="P4897">
        <v>2.106693967360636E-4</v>
      </c>
      <c r="Q4897" t="s">
        <v>154</v>
      </c>
      <c r="S4897" t="s">
        <v>300</v>
      </c>
      <c r="T4897" t="s">
        <v>480</v>
      </c>
      <c r="U4897">
        <v>9.3453108086089475E-4</v>
      </c>
      <c r="V4897" t="s">
        <v>154</v>
      </c>
    </row>
    <row r="4898" spans="9:22" x14ac:dyDescent="0.45">
      <c r="I4898" t="s">
        <v>190</v>
      </c>
      <c r="J4898" t="s">
        <v>481</v>
      </c>
      <c r="K4898">
        <v>0</v>
      </c>
      <c r="L4898" t="s">
        <v>154</v>
      </c>
      <c r="N4898" t="s">
        <v>264</v>
      </c>
      <c r="O4898" t="s">
        <v>481</v>
      </c>
      <c r="P4898">
        <v>8.6179901609515115E-4</v>
      </c>
      <c r="Q4898" t="s">
        <v>154</v>
      </c>
      <c r="S4898" t="s">
        <v>300</v>
      </c>
      <c r="T4898" t="s">
        <v>481</v>
      </c>
      <c r="U4898">
        <v>5.621944190010871E-3</v>
      </c>
      <c r="V4898" t="s">
        <v>154</v>
      </c>
    </row>
    <row r="4899" spans="9:22" x14ac:dyDescent="0.45">
      <c r="I4899" t="s">
        <v>190</v>
      </c>
      <c r="J4899" t="s">
        <v>402</v>
      </c>
      <c r="K4899">
        <v>0</v>
      </c>
      <c r="L4899" t="s">
        <v>154</v>
      </c>
      <c r="N4899" t="s">
        <v>264</v>
      </c>
      <c r="O4899" t="s">
        <v>402</v>
      </c>
      <c r="P4899">
        <v>1.810700469567793E-3</v>
      </c>
      <c r="Q4899" t="s">
        <v>154</v>
      </c>
      <c r="S4899" t="s">
        <v>300</v>
      </c>
      <c r="T4899" t="s">
        <v>402</v>
      </c>
      <c r="U4899">
        <v>1.9514910014556035E-6</v>
      </c>
      <c r="V4899" t="s">
        <v>154</v>
      </c>
    </row>
    <row r="4900" spans="9:22" x14ac:dyDescent="0.45">
      <c r="I4900" t="s">
        <v>190</v>
      </c>
      <c r="J4900" t="s">
        <v>403</v>
      </c>
      <c r="K4900">
        <v>3.326898602211332E-4</v>
      </c>
      <c r="L4900" t="s">
        <v>154</v>
      </c>
      <c r="N4900" t="s">
        <v>264</v>
      </c>
      <c r="O4900" t="s">
        <v>403</v>
      </c>
      <c r="P4900">
        <v>2.0174346576053566E-4</v>
      </c>
      <c r="Q4900" t="s">
        <v>154</v>
      </c>
      <c r="S4900" t="s">
        <v>300</v>
      </c>
      <c r="T4900" t="s">
        <v>403</v>
      </c>
      <c r="U4900">
        <v>0</v>
      </c>
      <c r="V4900" t="s">
        <v>154</v>
      </c>
    </row>
    <row r="4901" spans="9:22" x14ac:dyDescent="0.45">
      <c r="I4901" t="s">
        <v>190</v>
      </c>
      <c r="J4901" t="s">
        <v>404</v>
      </c>
      <c r="K4901">
        <v>7.6138505759056237E-4</v>
      </c>
      <c r="L4901" t="s">
        <v>154</v>
      </c>
      <c r="N4901" t="s">
        <v>264</v>
      </c>
      <c r="O4901" t="s">
        <v>404</v>
      </c>
      <c r="P4901">
        <v>3.0963601322495413E-4</v>
      </c>
      <c r="Q4901" t="s">
        <v>154</v>
      </c>
      <c r="S4901" t="s">
        <v>300</v>
      </c>
      <c r="T4901" t="s">
        <v>404</v>
      </c>
      <c r="U4901">
        <v>0</v>
      </c>
      <c r="V4901" t="s">
        <v>154</v>
      </c>
    </row>
    <row r="4902" spans="9:22" x14ac:dyDescent="0.45">
      <c r="I4902" t="s">
        <v>190</v>
      </c>
      <c r="J4902" t="s">
        <v>405</v>
      </c>
      <c r="K4902">
        <v>1.0278197657292244E-2</v>
      </c>
      <c r="L4902" t="s">
        <v>154</v>
      </c>
      <c r="N4902" t="s">
        <v>264</v>
      </c>
      <c r="O4902" t="s">
        <v>405</v>
      </c>
      <c r="P4902">
        <v>2.1174169084545048E-3</v>
      </c>
      <c r="Q4902" t="s">
        <v>154</v>
      </c>
      <c r="S4902" t="s">
        <v>300</v>
      </c>
      <c r="T4902" t="s">
        <v>405</v>
      </c>
      <c r="U4902">
        <v>1.2293664723165925E-6</v>
      </c>
      <c r="V4902" t="s">
        <v>154</v>
      </c>
    </row>
    <row r="4903" spans="9:22" x14ac:dyDescent="0.45">
      <c r="I4903" t="s">
        <v>190</v>
      </c>
      <c r="J4903" t="s">
        <v>406</v>
      </c>
      <c r="K4903">
        <v>9.5859300240823083E-4</v>
      </c>
      <c r="L4903" t="s">
        <v>154</v>
      </c>
      <c r="N4903" t="s">
        <v>264</v>
      </c>
      <c r="O4903" t="s">
        <v>406</v>
      </c>
      <c r="P4903">
        <v>2.0001374046186847E-4</v>
      </c>
      <c r="Q4903" t="s">
        <v>154</v>
      </c>
      <c r="S4903" t="s">
        <v>300</v>
      </c>
      <c r="T4903" t="s">
        <v>406</v>
      </c>
      <c r="U4903">
        <v>7.9937509090045879E-7</v>
      </c>
      <c r="V4903" t="s">
        <v>154</v>
      </c>
    </row>
    <row r="4904" spans="9:22" x14ac:dyDescent="0.45">
      <c r="I4904" t="s">
        <v>190</v>
      </c>
      <c r="J4904" t="s">
        <v>407</v>
      </c>
      <c r="K4904">
        <v>7.2499135857607164E-4</v>
      </c>
      <c r="L4904" t="s">
        <v>154</v>
      </c>
      <c r="N4904" t="s">
        <v>264</v>
      </c>
      <c r="O4904" t="s">
        <v>407</v>
      </c>
      <c r="P4904">
        <v>2.0186709536712625E-4</v>
      </c>
      <c r="Q4904" t="s">
        <v>154</v>
      </c>
      <c r="S4904" t="s">
        <v>300</v>
      </c>
      <c r="T4904" t="s">
        <v>407</v>
      </c>
      <c r="U4904">
        <v>0</v>
      </c>
      <c r="V4904" t="s">
        <v>154</v>
      </c>
    </row>
    <row r="4905" spans="9:22" x14ac:dyDescent="0.45">
      <c r="I4905" t="s">
        <v>190</v>
      </c>
      <c r="J4905" t="s">
        <v>482</v>
      </c>
      <c r="K4905">
        <v>3.9472974878281269E-4</v>
      </c>
      <c r="L4905" t="s">
        <v>154</v>
      </c>
      <c r="N4905" t="s">
        <v>264</v>
      </c>
      <c r="O4905" t="s">
        <v>482</v>
      </c>
      <c r="P4905">
        <v>1.4411919963662771E-4</v>
      </c>
      <c r="Q4905" t="s">
        <v>154</v>
      </c>
      <c r="S4905" t="s">
        <v>300</v>
      </c>
      <c r="T4905" t="s">
        <v>482</v>
      </c>
      <c r="U4905">
        <v>4.6566838061676792E-6</v>
      </c>
      <c r="V4905" t="s">
        <v>154</v>
      </c>
    </row>
    <row r="4906" spans="9:22" x14ac:dyDescent="0.45">
      <c r="I4906" t="s">
        <v>190</v>
      </c>
      <c r="J4906" t="s">
        <v>483</v>
      </c>
      <c r="K4906">
        <v>0</v>
      </c>
      <c r="L4906" t="s">
        <v>154</v>
      </c>
      <c r="N4906" t="s">
        <v>264</v>
      </c>
      <c r="O4906" t="s">
        <v>483</v>
      </c>
      <c r="P4906">
        <v>1.5175505781848586E-3</v>
      </c>
      <c r="Q4906" t="s">
        <v>154</v>
      </c>
      <c r="S4906" t="s">
        <v>300</v>
      </c>
      <c r="T4906" t="s">
        <v>483</v>
      </c>
      <c r="U4906">
        <v>7.3875902343698622E-6</v>
      </c>
      <c r="V4906" t="s">
        <v>154</v>
      </c>
    </row>
    <row r="4907" spans="9:22" x14ac:dyDescent="0.45">
      <c r="I4907" t="s">
        <v>190</v>
      </c>
      <c r="J4907" t="s">
        <v>408</v>
      </c>
      <c r="K4907">
        <v>0</v>
      </c>
      <c r="L4907" t="s">
        <v>154</v>
      </c>
      <c r="N4907" t="s">
        <v>264</v>
      </c>
      <c r="O4907" t="s">
        <v>408</v>
      </c>
      <c r="P4907">
        <v>1.2077636986600795E-2</v>
      </c>
      <c r="Q4907" t="s">
        <v>154</v>
      </c>
      <c r="S4907" t="s">
        <v>300</v>
      </c>
      <c r="T4907" t="s">
        <v>408</v>
      </c>
      <c r="U4907">
        <v>1.248357206638738E-2</v>
      </c>
      <c r="V4907" t="s">
        <v>154</v>
      </c>
    </row>
    <row r="4908" spans="9:22" x14ac:dyDescent="0.45">
      <c r="I4908" t="s">
        <v>190</v>
      </c>
      <c r="J4908" t="s">
        <v>409</v>
      </c>
      <c r="K4908">
        <v>1.4938207420827259E-3</v>
      </c>
      <c r="L4908" t="s">
        <v>154</v>
      </c>
      <c r="N4908" t="s">
        <v>264</v>
      </c>
      <c r="O4908" t="s">
        <v>409</v>
      </c>
      <c r="P4908">
        <v>1.3507527896180732E-3</v>
      </c>
      <c r="Q4908" t="s">
        <v>154</v>
      </c>
      <c r="S4908" t="s">
        <v>300</v>
      </c>
      <c r="T4908" t="s">
        <v>409</v>
      </c>
      <c r="U4908">
        <v>1.6244591817159773E-3</v>
      </c>
      <c r="V4908" t="s">
        <v>154</v>
      </c>
    </row>
    <row r="4909" spans="9:22" x14ac:dyDescent="0.45">
      <c r="I4909" t="s">
        <v>190</v>
      </c>
      <c r="J4909" t="s">
        <v>410</v>
      </c>
      <c r="K4909">
        <v>2.8035719920484737E-3</v>
      </c>
      <c r="L4909" t="s">
        <v>154</v>
      </c>
      <c r="N4909" t="s">
        <v>264</v>
      </c>
      <c r="O4909" t="s">
        <v>410</v>
      </c>
      <c r="P4909">
        <v>1.4994139246084215E-3</v>
      </c>
      <c r="Q4909" t="s">
        <v>154</v>
      </c>
      <c r="S4909" t="s">
        <v>300</v>
      </c>
      <c r="T4909" t="s">
        <v>410</v>
      </c>
      <c r="U4909">
        <v>1.7010547991036251E-3</v>
      </c>
      <c r="V4909" t="s">
        <v>154</v>
      </c>
    </row>
    <row r="4910" spans="9:22" x14ac:dyDescent="0.45">
      <c r="I4910" t="s">
        <v>190</v>
      </c>
      <c r="J4910" t="s">
        <v>411</v>
      </c>
      <c r="K4910">
        <v>3.8429383182550951E-2</v>
      </c>
      <c r="L4910" t="s">
        <v>154</v>
      </c>
      <c r="N4910" t="s">
        <v>264</v>
      </c>
      <c r="O4910" t="s">
        <v>411</v>
      </c>
      <c r="P4910">
        <v>1.0742191278958278E-2</v>
      </c>
      <c r="Q4910" t="s">
        <v>154</v>
      </c>
      <c r="S4910" t="s">
        <v>300</v>
      </c>
      <c r="T4910" t="s">
        <v>411</v>
      </c>
      <c r="U4910">
        <v>1.1549465919887918E-2</v>
      </c>
      <c r="V4910" t="s">
        <v>154</v>
      </c>
    </row>
    <row r="4911" spans="9:22" x14ac:dyDescent="0.45">
      <c r="I4911" t="s">
        <v>190</v>
      </c>
      <c r="J4911" t="s">
        <v>412</v>
      </c>
      <c r="K4911">
        <v>3.7118593293777396E-3</v>
      </c>
      <c r="L4911" t="s">
        <v>154</v>
      </c>
      <c r="N4911" t="s">
        <v>264</v>
      </c>
      <c r="O4911" t="s">
        <v>412</v>
      </c>
      <c r="P4911">
        <v>1.4623408241198688E-3</v>
      </c>
      <c r="Q4911" t="s">
        <v>154</v>
      </c>
      <c r="S4911" t="s">
        <v>300</v>
      </c>
      <c r="T4911" t="s">
        <v>412</v>
      </c>
      <c r="U4911">
        <v>1.2737255291734111E-3</v>
      </c>
      <c r="V4911" t="s">
        <v>154</v>
      </c>
    </row>
    <row r="4912" spans="9:22" x14ac:dyDescent="0.45">
      <c r="I4912" t="s">
        <v>190</v>
      </c>
      <c r="J4912" t="s">
        <v>413</v>
      </c>
      <c r="K4912">
        <v>2.3709360144940988E-3</v>
      </c>
      <c r="L4912" t="s">
        <v>154</v>
      </c>
      <c r="N4912" t="s">
        <v>264</v>
      </c>
      <c r="O4912" t="s">
        <v>413</v>
      </c>
      <c r="P4912">
        <v>1.556443783393741E-3</v>
      </c>
      <c r="Q4912" t="s">
        <v>154</v>
      </c>
      <c r="S4912" t="s">
        <v>300</v>
      </c>
      <c r="T4912" t="s">
        <v>413</v>
      </c>
      <c r="U4912">
        <v>1.2836872223406454E-3</v>
      </c>
      <c r="V4912" t="s">
        <v>154</v>
      </c>
    </row>
    <row r="4913" spans="9:22" x14ac:dyDescent="0.45">
      <c r="I4913" t="s">
        <v>190</v>
      </c>
      <c r="J4913" t="s">
        <v>484</v>
      </c>
      <c r="K4913">
        <v>1.2059841777988457E-3</v>
      </c>
      <c r="L4913" t="s">
        <v>154</v>
      </c>
      <c r="N4913" t="s">
        <v>264</v>
      </c>
      <c r="O4913" t="s">
        <v>484</v>
      </c>
      <c r="P4913">
        <v>1.1245725615113987E-3</v>
      </c>
      <c r="Q4913" t="s">
        <v>154</v>
      </c>
      <c r="S4913" t="s">
        <v>300</v>
      </c>
      <c r="T4913" t="s">
        <v>484</v>
      </c>
      <c r="U4913">
        <v>1.4679780014509669E-3</v>
      </c>
      <c r="V4913" t="s">
        <v>154</v>
      </c>
    </row>
    <row r="4914" spans="9:22" x14ac:dyDescent="0.45">
      <c r="I4914" t="s">
        <v>190</v>
      </c>
      <c r="J4914" t="s">
        <v>485</v>
      </c>
      <c r="K4914">
        <v>0</v>
      </c>
      <c r="L4914" t="s">
        <v>154</v>
      </c>
      <c r="N4914" t="s">
        <v>264</v>
      </c>
      <c r="O4914" t="s">
        <v>485</v>
      </c>
      <c r="P4914">
        <v>7.975310827990521E-3</v>
      </c>
      <c r="Q4914" t="s">
        <v>154</v>
      </c>
      <c r="S4914" t="s">
        <v>300</v>
      </c>
      <c r="T4914" t="s">
        <v>485</v>
      </c>
      <c r="U4914">
        <v>8.871890706966137E-3</v>
      </c>
      <c r="V4914" t="s">
        <v>154</v>
      </c>
    </row>
    <row r="4915" spans="9:22" x14ac:dyDescent="0.45">
      <c r="I4915" t="s">
        <v>190</v>
      </c>
      <c r="J4915" t="s">
        <v>414</v>
      </c>
      <c r="K4915">
        <v>0</v>
      </c>
      <c r="L4915" t="s">
        <v>154</v>
      </c>
      <c r="N4915" t="s">
        <v>264</v>
      </c>
      <c r="O4915" t="s">
        <v>414</v>
      </c>
      <c r="P4915">
        <v>9.0664489912587246E-4</v>
      </c>
      <c r="Q4915" t="s">
        <v>154</v>
      </c>
      <c r="S4915" t="s">
        <v>300</v>
      </c>
      <c r="T4915" t="s">
        <v>414</v>
      </c>
      <c r="U4915">
        <v>9.3629439614868089E-3</v>
      </c>
      <c r="V4915" t="s">
        <v>154</v>
      </c>
    </row>
    <row r="4916" spans="9:22" x14ac:dyDescent="0.45">
      <c r="I4916" t="s">
        <v>190</v>
      </c>
      <c r="J4916" t="s">
        <v>415</v>
      </c>
      <c r="K4916">
        <v>9.1960549626003327E-4</v>
      </c>
      <c r="L4916" t="s">
        <v>154</v>
      </c>
      <c r="N4916" t="s">
        <v>264</v>
      </c>
      <c r="O4916" t="s">
        <v>415</v>
      </c>
      <c r="P4916">
        <v>1.0226864180481942E-4</v>
      </c>
      <c r="Q4916" t="s">
        <v>154</v>
      </c>
      <c r="S4916" t="s">
        <v>300</v>
      </c>
      <c r="T4916" t="s">
        <v>415</v>
      </c>
      <c r="U4916">
        <v>1.3426727361110131E-3</v>
      </c>
      <c r="V4916" t="s">
        <v>154</v>
      </c>
    </row>
    <row r="4917" spans="9:22" x14ac:dyDescent="0.45">
      <c r="I4917" t="s">
        <v>190</v>
      </c>
      <c r="J4917" t="s">
        <v>416</v>
      </c>
      <c r="K4917">
        <v>1.7530765773510631E-3</v>
      </c>
      <c r="L4917" t="s">
        <v>154</v>
      </c>
      <c r="N4917" t="s">
        <v>264</v>
      </c>
      <c r="O4917" t="s">
        <v>416</v>
      </c>
      <c r="P4917">
        <v>1.0551568059260693E-4</v>
      </c>
      <c r="Q4917" t="s">
        <v>154</v>
      </c>
      <c r="S4917" t="s">
        <v>300</v>
      </c>
      <c r="T4917" t="s">
        <v>416</v>
      </c>
      <c r="U4917">
        <v>1.2851838213081247E-3</v>
      </c>
      <c r="V4917" t="s">
        <v>154</v>
      </c>
    </row>
    <row r="4918" spans="9:22" x14ac:dyDescent="0.45">
      <c r="I4918" t="s">
        <v>190</v>
      </c>
      <c r="J4918" t="s">
        <v>417</v>
      </c>
      <c r="K4918">
        <v>2.4668172244554681E-2</v>
      </c>
      <c r="L4918" t="s">
        <v>154</v>
      </c>
      <c r="N4918" t="s">
        <v>264</v>
      </c>
      <c r="O4918" t="s">
        <v>417</v>
      </c>
      <c r="P4918">
        <v>7.9789811060486013E-4</v>
      </c>
      <c r="Q4918" t="s">
        <v>154</v>
      </c>
      <c r="S4918" t="s">
        <v>300</v>
      </c>
      <c r="T4918" t="s">
        <v>417</v>
      </c>
      <c r="U4918">
        <v>9.5460549545428614E-3</v>
      </c>
      <c r="V4918" t="s">
        <v>154</v>
      </c>
    </row>
    <row r="4919" spans="9:22" x14ac:dyDescent="0.45">
      <c r="I4919" t="s">
        <v>190</v>
      </c>
      <c r="J4919" t="s">
        <v>418</v>
      </c>
      <c r="K4919">
        <v>2.1627395229400462E-3</v>
      </c>
      <c r="L4919" t="s">
        <v>154</v>
      </c>
      <c r="N4919" t="s">
        <v>264</v>
      </c>
      <c r="O4919" t="s">
        <v>418</v>
      </c>
      <c r="P4919">
        <v>1.0894359507270806E-4</v>
      </c>
      <c r="Q4919" t="s">
        <v>154</v>
      </c>
      <c r="S4919" t="s">
        <v>300</v>
      </c>
      <c r="T4919" t="s">
        <v>418</v>
      </c>
      <c r="U4919">
        <v>1.369168970629382E-3</v>
      </c>
      <c r="V4919" t="s">
        <v>154</v>
      </c>
    </row>
    <row r="4920" spans="9:22" x14ac:dyDescent="0.45">
      <c r="I4920" t="s">
        <v>190</v>
      </c>
      <c r="J4920" t="s">
        <v>419</v>
      </c>
      <c r="K4920">
        <v>1.319046084719569E-3</v>
      </c>
      <c r="L4920" t="s">
        <v>154</v>
      </c>
      <c r="N4920" t="s">
        <v>264</v>
      </c>
      <c r="O4920" t="s">
        <v>419</v>
      </c>
      <c r="P4920">
        <v>1.2415148533524744E-4</v>
      </c>
      <c r="Q4920" t="s">
        <v>154</v>
      </c>
      <c r="S4920" t="s">
        <v>300</v>
      </c>
      <c r="T4920" t="s">
        <v>419</v>
      </c>
      <c r="U4920">
        <v>1.3746159787480731E-3</v>
      </c>
      <c r="V4920" t="s">
        <v>154</v>
      </c>
    </row>
    <row r="4921" spans="9:22" x14ac:dyDescent="0.45">
      <c r="I4921" t="s">
        <v>190</v>
      </c>
      <c r="J4921" t="s">
        <v>486</v>
      </c>
      <c r="K4921">
        <v>6.409033988994243E-4</v>
      </c>
      <c r="L4921" t="s">
        <v>154</v>
      </c>
      <c r="N4921" t="s">
        <v>264</v>
      </c>
      <c r="O4921" t="s">
        <v>486</v>
      </c>
      <c r="P4921">
        <v>6.3460844997493166E-5</v>
      </c>
      <c r="Q4921" t="s">
        <v>154</v>
      </c>
      <c r="S4921" t="s">
        <v>300</v>
      </c>
      <c r="T4921" t="s">
        <v>486</v>
      </c>
      <c r="U4921">
        <v>1.2475150185285043E-3</v>
      </c>
      <c r="V4921" t="s">
        <v>154</v>
      </c>
    </row>
    <row r="4922" spans="9:22" x14ac:dyDescent="0.45">
      <c r="I4922" t="s">
        <v>190</v>
      </c>
      <c r="J4922" t="s">
        <v>487</v>
      </c>
      <c r="K4922">
        <v>0</v>
      </c>
      <c r="L4922" t="s">
        <v>154</v>
      </c>
      <c r="N4922" t="s">
        <v>264</v>
      </c>
      <c r="O4922" t="s">
        <v>487</v>
      </c>
      <c r="P4922">
        <v>5.7374592606143973E-4</v>
      </c>
      <c r="Q4922" t="s">
        <v>154</v>
      </c>
      <c r="S4922" t="s">
        <v>300</v>
      </c>
      <c r="T4922" t="s">
        <v>487</v>
      </c>
      <c r="U4922">
        <v>5.2784463774364354E-3</v>
      </c>
      <c r="V4922" t="s">
        <v>154</v>
      </c>
    </row>
    <row r="4923" spans="9:22" x14ac:dyDescent="0.45">
      <c r="I4923" t="s">
        <v>190</v>
      </c>
      <c r="J4923" t="s">
        <v>420</v>
      </c>
      <c r="K4923">
        <v>0</v>
      </c>
      <c r="L4923" t="s">
        <v>154</v>
      </c>
      <c r="N4923" t="s">
        <v>264</v>
      </c>
      <c r="O4923" t="s">
        <v>420</v>
      </c>
      <c r="P4923">
        <v>1.0787594376426806E-2</v>
      </c>
      <c r="Q4923" t="s">
        <v>154</v>
      </c>
      <c r="S4923" t="s">
        <v>300</v>
      </c>
      <c r="T4923" t="s">
        <v>420</v>
      </c>
      <c r="U4923">
        <v>2.2863649157675359E-2</v>
      </c>
      <c r="V4923" t="s">
        <v>154</v>
      </c>
    </row>
    <row r="4924" spans="9:22" x14ac:dyDescent="0.45">
      <c r="I4924" t="s">
        <v>190</v>
      </c>
      <c r="J4924" t="s">
        <v>421</v>
      </c>
      <c r="K4924">
        <v>1.3629643658692775E-3</v>
      </c>
      <c r="L4924" t="s">
        <v>154</v>
      </c>
      <c r="N4924" t="s">
        <v>264</v>
      </c>
      <c r="O4924" t="s">
        <v>421</v>
      </c>
      <c r="P4924">
        <v>1.4840691392800107E-3</v>
      </c>
      <c r="Q4924" t="s">
        <v>154</v>
      </c>
      <c r="S4924" t="s">
        <v>300</v>
      </c>
      <c r="T4924" t="s">
        <v>421</v>
      </c>
      <c r="U4924">
        <v>2.7719143136568816E-3</v>
      </c>
      <c r="V4924" t="s">
        <v>154</v>
      </c>
    </row>
    <row r="4925" spans="9:22" x14ac:dyDescent="0.45">
      <c r="I4925" t="s">
        <v>190</v>
      </c>
      <c r="J4925" t="s">
        <v>422</v>
      </c>
      <c r="K4925">
        <v>2.6156513727963074E-3</v>
      </c>
      <c r="L4925" t="s">
        <v>154</v>
      </c>
      <c r="N4925" t="s">
        <v>264</v>
      </c>
      <c r="O4925" t="s">
        <v>422</v>
      </c>
      <c r="P4925">
        <v>1.6362537677121712E-3</v>
      </c>
      <c r="Q4925" t="s">
        <v>154</v>
      </c>
      <c r="S4925" t="s">
        <v>300</v>
      </c>
      <c r="T4925" t="s">
        <v>422</v>
      </c>
      <c r="U4925">
        <v>2.9974355619481127E-3</v>
      </c>
      <c r="V4925" t="s">
        <v>154</v>
      </c>
    </row>
    <row r="4926" spans="9:22" x14ac:dyDescent="0.45">
      <c r="I4926" t="s">
        <v>190</v>
      </c>
      <c r="J4926" t="s">
        <v>423</v>
      </c>
      <c r="K4926">
        <v>3.7977712664545374E-2</v>
      </c>
      <c r="L4926" t="s">
        <v>154</v>
      </c>
      <c r="N4926" t="s">
        <v>264</v>
      </c>
      <c r="O4926" t="s">
        <v>423</v>
      </c>
      <c r="P4926">
        <v>1.0730639770619882E-2</v>
      </c>
      <c r="Q4926" t="s">
        <v>154</v>
      </c>
      <c r="S4926" t="s">
        <v>300</v>
      </c>
      <c r="T4926" t="s">
        <v>423</v>
      </c>
      <c r="U4926">
        <v>2.3191345591355283E-2</v>
      </c>
      <c r="V4926" t="s">
        <v>154</v>
      </c>
    </row>
    <row r="4927" spans="9:22" x14ac:dyDescent="0.45">
      <c r="I4927" t="s">
        <v>190</v>
      </c>
      <c r="J4927" t="s">
        <v>424</v>
      </c>
      <c r="K4927">
        <v>3.8587741718010965E-3</v>
      </c>
      <c r="L4927" t="s">
        <v>154</v>
      </c>
      <c r="N4927" t="s">
        <v>264</v>
      </c>
      <c r="O4927" t="s">
        <v>424</v>
      </c>
      <c r="P4927">
        <v>1.5363441767210903E-3</v>
      </c>
      <c r="Q4927" t="s">
        <v>154</v>
      </c>
      <c r="S4927" t="s">
        <v>300</v>
      </c>
      <c r="T4927" t="s">
        <v>424</v>
      </c>
      <c r="U4927">
        <v>3.0481707900882294E-3</v>
      </c>
      <c r="V4927" t="s">
        <v>154</v>
      </c>
    </row>
    <row r="4928" spans="9:22" x14ac:dyDescent="0.45">
      <c r="I4928" t="s">
        <v>190</v>
      </c>
      <c r="J4928" t="s">
        <v>425</v>
      </c>
      <c r="K4928">
        <v>2.7492989181036971E-3</v>
      </c>
      <c r="L4928" t="s">
        <v>154</v>
      </c>
      <c r="N4928" t="s">
        <v>264</v>
      </c>
      <c r="O4928" t="s">
        <v>425</v>
      </c>
      <c r="P4928">
        <v>1.5478997419531544E-3</v>
      </c>
      <c r="Q4928" t="s">
        <v>154</v>
      </c>
      <c r="S4928" t="s">
        <v>300</v>
      </c>
      <c r="T4928" t="s">
        <v>425</v>
      </c>
      <c r="U4928">
        <v>3.3244665269630586E-3</v>
      </c>
      <c r="V4928" t="s">
        <v>154</v>
      </c>
    </row>
    <row r="4929" spans="9:22" x14ac:dyDescent="0.45">
      <c r="I4929" t="s">
        <v>190</v>
      </c>
      <c r="J4929" t="s">
        <v>488</v>
      </c>
      <c r="K4929">
        <v>1.7320074487325772E-3</v>
      </c>
      <c r="L4929" t="s">
        <v>154</v>
      </c>
      <c r="N4929" t="s">
        <v>264</v>
      </c>
      <c r="O4929" t="s">
        <v>488</v>
      </c>
      <c r="P4929">
        <v>1.1347723043985221E-3</v>
      </c>
      <c r="Q4929" t="s">
        <v>154</v>
      </c>
      <c r="S4929" t="s">
        <v>300</v>
      </c>
      <c r="T4929" t="s">
        <v>488</v>
      </c>
      <c r="U4929">
        <v>3.5379637633664103E-3</v>
      </c>
      <c r="V4929" t="s">
        <v>154</v>
      </c>
    </row>
    <row r="4930" spans="9:22" x14ac:dyDescent="0.45">
      <c r="I4930" t="s">
        <v>190</v>
      </c>
      <c r="J4930" t="s">
        <v>489</v>
      </c>
      <c r="K4930">
        <v>0</v>
      </c>
      <c r="L4930" t="s">
        <v>154</v>
      </c>
      <c r="N4930" t="s">
        <v>264</v>
      </c>
      <c r="O4930" t="s">
        <v>489</v>
      </c>
      <c r="P4930">
        <v>8.5874946833683821E-3</v>
      </c>
      <c r="Q4930" t="s">
        <v>154</v>
      </c>
      <c r="S4930" t="s">
        <v>300</v>
      </c>
      <c r="T4930" t="s">
        <v>489</v>
      </c>
      <c r="U4930">
        <v>1.8174438064053468E-2</v>
      </c>
      <c r="V4930" t="s">
        <v>154</v>
      </c>
    </row>
    <row r="4931" spans="9:22" x14ac:dyDescent="0.45">
      <c r="I4931" t="s">
        <v>190</v>
      </c>
      <c r="J4931" t="s">
        <v>426</v>
      </c>
      <c r="K4931">
        <v>0</v>
      </c>
      <c r="L4931" t="s">
        <v>154</v>
      </c>
      <c r="N4931" t="s">
        <v>264</v>
      </c>
      <c r="O4931" t="s">
        <v>426</v>
      </c>
      <c r="P4931">
        <v>2.6596124757396408E-2</v>
      </c>
      <c r="Q4931" t="s">
        <v>154</v>
      </c>
      <c r="S4931" t="s">
        <v>300</v>
      </c>
      <c r="T4931" t="s">
        <v>426</v>
      </c>
      <c r="U4931">
        <v>6.6023651136311354E-2</v>
      </c>
      <c r="V4931" t="s">
        <v>154</v>
      </c>
    </row>
    <row r="4932" spans="9:22" x14ac:dyDescent="0.45">
      <c r="I4932" t="s">
        <v>190</v>
      </c>
      <c r="J4932" t="s">
        <v>427</v>
      </c>
      <c r="K4932">
        <v>2.9596570777107836E-3</v>
      </c>
      <c r="L4932" t="s">
        <v>154</v>
      </c>
      <c r="N4932" t="s">
        <v>264</v>
      </c>
      <c r="O4932" t="s">
        <v>427</v>
      </c>
      <c r="P4932">
        <v>3.6016873932651489E-3</v>
      </c>
      <c r="Q4932" t="s">
        <v>154</v>
      </c>
      <c r="S4932" t="s">
        <v>300</v>
      </c>
      <c r="T4932" t="s">
        <v>427</v>
      </c>
      <c r="U4932">
        <v>8.4237232384135052E-3</v>
      </c>
      <c r="V4932" t="s">
        <v>154</v>
      </c>
    </row>
    <row r="4933" spans="9:22" x14ac:dyDescent="0.45">
      <c r="I4933" t="s">
        <v>190</v>
      </c>
      <c r="J4933" t="s">
        <v>428</v>
      </c>
      <c r="K4933">
        <v>5.4708126843190739E-3</v>
      </c>
      <c r="L4933" t="s">
        <v>154</v>
      </c>
      <c r="N4933" t="s">
        <v>264</v>
      </c>
      <c r="O4933" t="s">
        <v>428</v>
      </c>
      <c r="P4933">
        <v>3.9771910400626812E-3</v>
      </c>
      <c r="Q4933" t="s">
        <v>154</v>
      </c>
      <c r="S4933" t="s">
        <v>300</v>
      </c>
      <c r="T4933" t="s">
        <v>428</v>
      </c>
      <c r="U4933">
        <v>8.4894778356365969E-3</v>
      </c>
      <c r="V4933" t="s">
        <v>154</v>
      </c>
    </row>
    <row r="4934" spans="9:22" x14ac:dyDescent="0.45">
      <c r="I4934" t="s">
        <v>190</v>
      </c>
      <c r="J4934" t="s">
        <v>429</v>
      </c>
      <c r="K4934">
        <v>7.2513733070197053E-2</v>
      </c>
      <c r="L4934" t="s">
        <v>154</v>
      </c>
      <c r="N4934" t="s">
        <v>264</v>
      </c>
      <c r="O4934" t="s">
        <v>429</v>
      </c>
      <c r="P4934">
        <v>2.9005899239633235E-2</v>
      </c>
      <c r="Q4934" t="s">
        <v>154</v>
      </c>
      <c r="S4934" t="s">
        <v>300</v>
      </c>
      <c r="T4934" t="s">
        <v>429</v>
      </c>
      <c r="U4934">
        <v>6.4021641969692983E-2</v>
      </c>
      <c r="V4934" t="s">
        <v>154</v>
      </c>
    </row>
    <row r="4935" spans="9:22" x14ac:dyDescent="0.45">
      <c r="I4935" t="s">
        <v>190</v>
      </c>
      <c r="J4935" t="s">
        <v>430</v>
      </c>
      <c r="K4935">
        <v>7.5661959371787248E-3</v>
      </c>
      <c r="L4935" t="s">
        <v>154</v>
      </c>
      <c r="N4935" t="s">
        <v>264</v>
      </c>
      <c r="O4935" t="s">
        <v>430</v>
      </c>
      <c r="P4935">
        <v>4.1438253637221985E-3</v>
      </c>
      <c r="Q4935" t="s">
        <v>154</v>
      </c>
      <c r="S4935" t="s">
        <v>300</v>
      </c>
      <c r="T4935" t="s">
        <v>430</v>
      </c>
      <c r="U4935">
        <v>9.3051283309867894E-3</v>
      </c>
      <c r="V4935" t="s">
        <v>154</v>
      </c>
    </row>
    <row r="4936" spans="9:22" x14ac:dyDescent="0.45">
      <c r="I4936" t="s">
        <v>190</v>
      </c>
      <c r="J4936" t="s">
        <v>431</v>
      </c>
      <c r="K4936">
        <v>5.582235571199138E-3</v>
      </c>
      <c r="L4936" t="s">
        <v>154</v>
      </c>
      <c r="N4936" t="s">
        <v>264</v>
      </c>
      <c r="O4936" t="s">
        <v>431</v>
      </c>
      <c r="P4936">
        <v>4.3875231630902956E-3</v>
      </c>
      <c r="Q4936" t="s">
        <v>154</v>
      </c>
      <c r="S4936" t="s">
        <v>300</v>
      </c>
      <c r="T4936" t="s">
        <v>431</v>
      </c>
      <c r="U4936">
        <v>9.2594282376085649E-3</v>
      </c>
      <c r="V4936" t="s">
        <v>154</v>
      </c>
    </row>
    <row r="4937" spans="9:22" x14ac:dyDescent="0.45">
      <c r="I4937" t="s">
        <v>190</v>
      </c>
      <c r="J4937" t="s">
        <v>490</v>
      </c>
      <c r="K4937">
        <v>3.4556829575640552E-3</v>
      </c>
      <c r="L4937" t="s">
        <v>154</v>
      </c>
      <c r="N4937" t="s">
        <v>264</v>
      </c>
      <c r="O4937" t="s">
        <v>490</v>
      </c>
      <c r="P4937">
        <v>3.3470612329797797E-3</v>
      </c>
      <c r="Q4937" t="s">
        <v>154</v>
      </c>
      <c r="S4937" t="s">
        <v>300</v>
      </c>
      <c r="T4937" t="s">
        <v>490</v>
      </c>
      <c r="U4937">
        <v>9.2881387357052741E-3</v>
      </c>
      <c r="V4937" t="s">
        <v>154</v>
      </c>
    </row>
    <row r="4938" spans="9:22" x14ac:dyDescent="0.45">
      <c r="I4938" t="s">
        <v>190</v>
      </c>
      <c r="J4938" t="s">
        <v>491</v>
      </c>
      <c r="K4938">
        <v>0</v>
      </c>
      <c r="L4938" t="s">
        <v>154</v>
      </c>
      <c r="N4938" t="s">
        <v>264</v>
      </c>
      <c r="O4938" t="s">
        <v>491</v>
      </c>
      <c r="P4938">
        <v>2.1134121070703313E-2</v>
      </c>
      <c r="Q4938" t="s">
        <v>154</v>
      </c>
      <c r="S4938" t="s">
        <v>300</v>
      </c>
      <c r="T4938" t="s">
        <v>491</v>
      </c>
      <c r="U4938">
        <v>4.699328627277085E-2</v>
      </c>
      <c r="V4938" t="s">
        <v>154</v>
      </c>
    </row>
    <row r="4939" spans="9:22" x14ac:dyDescent="0.45">
      <c r="I4939" t="s">
        <v>190</v>
      </c>
      <c r="J4939" t="s">
        <v>432</v>
      </c>
      <c r="K4939">
        <v>0</v>
      </c>
      <c r="L4939" t="s">
        <v>154</v>
      </c>
      <c r="N4939" t="s">
        <v>264</v>
      </c>
      <c r="O4939" t="s">
        <v>432</v>
      </c>
      <c r="P4939">
        <v>6.2677709184435243E-2</v>
      </c>
      <c r="Q4939" t="s">
        <v>154</v>
      </c>
      <c r="S4939" t="s">
        <v>300</v>
      </c>
      <c r="T4939" t="s">
        <v>432</v>
      </c>
      <c r="U4939">
        <v>8.7888108583494759E-2</v>
      </c>
      <c r="V4939" t="s">
        <v>154</v>
      </c>
    </row>
    <row r="4940" spans="9:22" x14ac:dyDescent="0.45">
      <c r="I4940" t="s">
        <v>190</v>
      </c>
      <c r="J4940" t="s">
        <v>433</v>
      </c>
      <c r="K4940">
        <v>1.0630838835732138E-2</v>
      </c>
      <c r="L4940" t="s">
        <v>154</v>
      </c>
      <c r="N4940" t="s">
        <v>264</v>
      </c>
      <c r="O4940" t="s">
        <v>433</v>
      </c>
      <c r="P4940">
        <v>8.2935417733409605E-3</v>
      </c>
      <c r="Q4940" t="s">
        <v>154</v>
      </c>
      <c r="S4940" t="s">
        <v>300</v>
      </c>
      <c r="T4940" t="s">
        <v>433</v>
      </c>
      <c r="U4940">
        <v>1.1468567425811434E-2</v>
      </c>
      <c r="V4940" t="s">
        <v>154</v>
      </c>
    </row>
    <row r="4941" spans="9:22" x14ac:dyDescent="0.45">
      <c r="I4941" t="s">
        <v>190</v>
      </c>
      <c r="J4941" t="s">
        <v>434</v>
      </c>
      <c r="K4941">
        <v>2.0082064583408294E-2</v>
      </c>
      <c r="L4941" t="s">
        <v>154</v>
      </c>
      <c r="N4941" t="s">
        <v>264</v>
      </c>
      <c r="O4941" t="s">
        <v>434</v>
      </c>
      <c r="P4941">
        <v>9.4350029836997792E-3</v>
      </c>
      <c r="Q4941" t="s">
        <v>154</v>
      </c>
      <c r="S4941" t="s">
        <v>300</v>
      </c>
      <c r="T4941" t="s">
        <v>434</v>
      </c>
      <c r="U4941">
        <v>1.1502582568624919E-2</v>
      </c>
      <c r="V4941" t="s">
        <v>154</v>
      </c>
    </row>
    <row r="4942" spans="9:22" x14ac:dyDescent="0.45">
      <c r="I4942" t="s">
        <v>190</v>
      </c>
      <c r="J4942" t="s">
        <v>435</v>
      </c>
      <c r="K4942">
        <v>0.25062010697888865</v>
      </c>
      <c r="L4942" t="s">
        <v>154</v>
      </c>
      <c r="N4942" t="s">
        <v>264</v>
      </c>
      <c r="O4942" t="s">
        <v>435</v>
      </c>
      <c r="P4942">
        <v>6.9235211655332002E-2</v>
      </c>
      <c r="Q4942" t="s">
        <v>154</v>
      </c>
      <c r="S4942" t="s">
        <v>300</v>
      </c>
      <c r="T4942" t="s">
        <v>435</v>
      </c>
      <c r="U4942">
        <v>8.8085001737513838E-2</v>
      </c>
      <c r="V4942" t="s">
        <v>154</v>
      </c>
    </row>
    <row r="4943" spans="9:22" x14ac:dyDescent="0.45">
      <c r="I4943" t="s">
        <v>190</v>
      </c>
      <c r="J4943" t="s">
        <v>436</v>
      </c>
      <c r="K4943">
        <v>2.602446266246481E-2</v>
      </c>
      <c r="L4943" t="s">
        <v>154</v>
      </c>
      <c r="N4943" t="s">
        <v>264</v>
      </c>
      <c r="O4943" t="s">
        <v>436</v>
      </c>
      <c r="P4943">
        <v>9.2409755110181967E-3</v>
      </c>
      <c r="Q4943" t="s">
        <v>154</v>
      </c>
      <c r="S4943" t="s">
        <v>300</v>
      </c>
      <c r="T4943" t="s">
        <v>436</v>
      </c>
      <c r="U4943">
        <v>1.4348188619923853E-2</v>
      </c>
      <c r="V4943" t="s">
        <v>154</v>
      </c>
    </row>
    <row r="4944" spans="9:22" x14ac:dyDescent="0.45">
      <c r="I4944" t="s">
        <v>190</v>
      </c>
      <c r="J4944" t="s">
        <v>437</v>
      </c>
      <c r="K4944">
        <v>1.8342533919240393E-2</v>
      </c>
      <c r="L4944" t="s">
        <v>154</v>
      </c>
      <c r="N4944" t="s">
        <v>264</v>
      </c>
      <c r="O4944" t="s">
        <v>437</v>
      </c>
      <c r="P4944">
        <v>9.6301777349336263E-3</v>
      </c>
      <c r="Q4944" t="s">
        <v>154</v>
      </c>
      <c r="S4944" t="s">
        <v>300</v>
      </c>
      <c r="T4944" t="s">
        <v>437</v>
      </c>
      <c r="U4944">
        <v>1.3996800641820625E-2</v>
      </c>
      <c r="V4944" t="s">
        <v>154</v>
      </c>
    </row>
    <row r="4945" spans="9:22" x14ac:dyDescent="0.45">
      <c r="I4945" t="s">
        <v>190</v>
      </c>
      <c r="J4945" t="s">
        <v>492</v>
      </c>
      <c r="K4945">
        <v>9.9529017201098365E-3</v>
      </c>
      <c r="L4945" t="s">
        <v>154</v>
      </c>
      <c r="N4945" t="s">
        <v>264</v>
      </c>
      <c r="O4945" t="s">
        <v>492</v>
      </c>
      <c r="P4945">
        <v>8.1114748417646723E-3</v>
      </c>
      <c r="Q4945" t="s">
        <v>154</v>
      </c>
      <c r="S4945" t="s">
        <v>300</v>
      </c>
      <c r="T4945" t="s">
        <v>492</v>
      </c>
      <c r="U4945">
        <v>1.3585910948419613E-2</v>
      </c>
      <c r="V4945" t="s">
        <v>154</v>
      </c>
    </row>
    <row r="4946" spans="9:22" x14ac:dyDescent="0.45">
      <c r="I4946" t="s">
        <v>190</v>
      </c>
      <c r="J4946" t="s">
        <v>493</v>
      </c>
      <c r="K4946">
        <v>0</v>
      </c>
      <c r="L4946" t="s">
        <v>154</v>
      </c>
      <c r="N4946" t="s">
        <v>264</v>
      </c>
      <c r="O4946" t="s">
        <v>493</v>
      </c>
      <c r="P4946">
        <v>5.1035808387315917E-2</v>
      </c>
      <c r="Q4946" t="s">
        <v>154</v>
      </c>
      <c r="S4946" t="s">
        <v>300</v>
      </c>
      <c r="T4946" t="s">
        <v>493</v>
      </c>
      <c r="U4946">
        <v>6.4480038830677475E-2</v>
      </c>
      <c r="V4946" t="s">
        <v>154</v>
      </c>
    </row>
    <row r="4947" spans="9:22" x14ac:dyDescent="0.45">
      <c r="I4947" t="s">
        <v>190</v>
      </c>
      <c r="J4947" t="s">
        <v>438</v>
      </c>
      <c r="K4947">
        <v>0</v>
      </c>
      <c r="L4947" t="s">
        <v>154</v>
      </c>
      <c r="N4947" t="s">
        <v>264</v>
      </c>
      <c r="O4947" t="s">
        <v>438</v>
      </c>
      <c r="P4947">
        <v>4.2217763737165508E-3</v>
      </c>
      <c r="Q4947" t="s">
        <v>154</v>
      </c>
      <c r="S4947" t="s">
        <v>300</v>
      </c>
      <c r="T4947" t="s">
        <v>438</v>
      </c>
      <c r="U4947">
        <v>6.4594449598066081E-4</v>
      </c>
      <c r="V4947" t="s">
        <v>154</v>
      </c>
    </row>
    <row r="4948" spans="9:22" x14ac:dyDescent="0.45">
      <c r="I4948" t="s">
        <v>190</v>
      </c>
      <c r="J4948" t="s">
        <v>439</v>
      </c>
      <c r="K4948">
        <v>2.8975020353270585E-4</v>
      </c>
      <c r="L4948" t="s">
        <v>154</v>
      </c>
      <c r="N4948" t="s">
        <v>264</v>
      </c>
      <c r="O4948" t="s">
        <v>439</v>
      </c>
      <c r="P4948">
        <v>7.3286989982921746E-4</v>
      </c>
      <c r="Q4948" t="s">
        <v>154</v>
      </c>
      <c r="S4948" t="s">
        <v>300</v>
      </c>
      <c r="T4948" t="s">
        <v>439</v>
      </c>
      <c r="U4948">
        <v>1.5214464710731765E-4</v>
      </c>
      <c r="V4948" t="s">
        <v>154</v>
      </c>
    </row>
    <row r="4949" spans="9:22" x14ac:dyDescent="0.45">
      <c r="I4949" t="s">
        <v>190</v>
      </c>
      <c r="J4949" t="s">
        <v>440</v>
      </c>
      <c r="K4949">
        <v>8.0163111426398502E-4</v>
      </c>
      <c r="L4949" t="s">
        <v>154</v>
      </c>
      <c r="N4949" t="s">
        <v>264</v>
      </c>
      <c r="O4949" t="s">
        <v>440</v>
      </c>
      <c r="P4949">
        <v>6.8961885142402332E-4</v>
      </c>
      <c r="Q4949" t="s">
        <v>154</v>
      </c>
      <c r="S4949" t="s">
        <v>300</v>
      </c>
      <c r="T4949" t="s">
        <v>440</v>
      </c>
      <c r="U4949">
        <v>1.6625429834814197E-4</v>
      </c>
      <c r="V4949" t="s">
        <v>154</v>
      </c>
    </row>
    <row r="4950" spans="9:22" x14ac:dyDescent="0.45">
      <c r="I4950" t="s">
        <v>190</v>
      </c>
      <c r="J4950" t="s">
        <v>441</v>
      </c>
      <c r="K4950">
        <v>1.1862006400736405E-2</v>
      </c>
      <c r="L4950" t="s">
        <v>154</v>
      </c>
      <c r="N4950" t="s">
        <v>264</v>
      </c>
      <c r="O4950" t="s">
        <v>441</v>
      </c>
      <c r="P4950">
        <v>4.65075188969356E-3</v>
      </c>
      <c r="Q4950" t="s">
        <v>154</v>
      </c>
      <c r="S4950" t="s">
        <v>300</v>
      </c>
      <c r="T4950" t="s">
        <v>441</v>
      </c>
      <c r="U4950">
        <v>1.8160599598436153E-3</v>
      </c>
      <c r="V4950" t="s">
        <v>154</v>
      </c>
    </row>
    <row r="4951" spans="9:22" x14ac:dyDescent="0.45">
      <c r="I4951" t="s">
        <v>190</v>
      </c>
      <c r="J4951" t="s">
        <v>442</v>
      </c>
      <c r="K4951">
        <v>8.9705070154116298E-4</v>
      </c>
      <c r="L4951" t="s">
        <v>154</v>
      </c>
      <c r="N4951" t="s">
        <v>264</v>
      </c>
      <c r="O4951" t="s">
        <v>442</v>
      </c>
      <c r="P4951">
        <v>8.7950693412186661E-4</v>
      </c>
      <c r="Q4951" t="s">
        <v>154</v>
      </c>
      <c r="S4951" t="s">
        <v>300</v>
      </c>
      <c r="T4951" t="s">
        <v>442</v>
      </c>
      <c r="U4951">
        <v>9.9909142097511338E-5</v>
      </c>
      <c r="V4951" t="s">
        <v>154</v>
      </c>
    </row>
    <row r="4952" spans="9:22" x14ac:dyDescent="0.45">
      <c r="I4952" t="s">
        <v>190</v>
      </c>
      <c r="J4952" t="s">
        <v>443</v>
      </c>
      <c r="K4952">
        <v>5.7609625130283868E-4</v>
      </c>
      <c r="L4952" t="s">
        <v>154</v>
      </c>
      <c r="N4952" t="s">
        <v>264</v>
      </c>
      <c r="O4952" t="s">
        <v>443</v>
      </c>
      <c r="P4952">
        <v>8.6897440090237207E-4</v>
      </c>
      <c r="Q4952" t="s">
        <v>154</v>
      </c>
      <c r="S4952" t="s">
        <v>300</v>
      </c>
      <c r="T4952" t="s">
        <v>443</v>
      </c>
      <c r="U4952">
        <v>9.5017622918177531E-5</v>
      </c>
      <c r="V4952" t="s">
        <v>154</v>
      </c>
    </row>
    <row r="4953" spans="9:22" x14ac:dyDescent="0.45">
      <c r="I4953" t="s">
        <v>190</v>
      </c>
      <c r="J4953" t="s">
        <v>494</v>
      </c>
      <c r="K4953">
        <v>2.0972995973413512E-4</v>
      </c>
      <c r="L4953" t="s">
        <v>154</v>
      </c>
      <c r="N4953" t="s">
        <v>264</v>
      </c>
      <c r="O4953" t="s">
        <v>494</v>
      </c>
      <c r="P4953">
        <v>9.0109808498966214E-4</v>
      </c>
      <c r="Q4953" t="s">
        <v>154</v>
      </c>
      <c r="S4953" t="s">
        <v>300</v>
      </c>
      <c r="T4953" t="s">
        <v>494</v>
      </c>
      <c r="U4953">
        <v>8.977711771012331E-5</v>
      </c>
      <c r="V4953" t="s">
        <v>154</v>
      </c>
    </row>
    <row r="4954" spans="9:22" x14ac:dyDescent="0.45">
      <c r="I4954" t="s">
        <v>190</v>
      </c>
      <c r="J4954" t="s">
        <v>495</v>
      </c>
      <c r="K4954">
        <v>0</v>
      </c>
      <c r="L4954" t="s">
        <v>154</v>
      </c>
      <c r="N4954" t="s">
        <v>264</v>
      </c>
      <c r="O4954" t="s">
        <v>495</v>
      </c>
      <c r="P4954">
        <v>3.7931030886649217E-3</v>
      </c>
      <c r="Q4954" t="s">
        <v>154</v>
      </c>
      <c r="S4954" t="s">
        <v>300</v>
      </c>
      <c r="T4954" t="s">
        <v>495</v>
      </c>
      <c r="U4954">
        <v>7.7055342501725532E-4</v>
      </c>
      <c r="V4954" t="s">
        <v>154</v>
      </c>
    </row>
    <row r="4955" spans="9:22" x14ac:dyDescent="0.45">
      <c r="I4955" t="s">
        <v>190</v>
      </c>
      <c r="J4955" t="s">
        <v>444</v>
      </c>
      <c r="K4955">
        <v>0</v>
      </c>
      <c r="L4955" t="s">
        <v>154</v>
      </c>
      <c r="N4955" t="s">
        <v>264</v>
      </c>
      <c r="O4955" t="s">
        <v>444</v>
      </c>
      <c r="P4955">
        <v>2.8965602292166824E-3</v>
      </c>
      <c r="Q4955" t="s">
        <v>154</v>
      </c>
      <c r="S4955" t="s">
        <v>300</v>
      </c>
      <c r="T4955" t="s">
        <v>444</v>
      </c>
      <c r="U4955">
        <v>3.1164194140014083E-3</v>
      </c>
      <c r="V4955" t="s">
        <v>154</v>
      </c>
    </row>
    <row r="4956" spans="9:22" x14ac:dyDescent="0.45">
      <c r="I4956" t="s">
        <v>190</v>
      </c>
      <c r="J4956" t="s">
        <v>445</v>
      </c>
      <c r="K4956">
        <v>4.7058550178691062E-4</v>
      </c>
      <c r="L4956" t="s">
        <v>154</v>
      </c>
      <c r="N4956" t="s">
        <v>264</v>
      </c>
      <c r="O4956" t="s">
        <v>445</v>
      </c>
      <c r="P4956">
        <v>2.6834611454134026E-4</v>
      </c>
      <c r="Q4956" t="s">
        <v>154</v>
      </c>
      <c r="S4956" t="s">
        <v>300</v>
      </c>
      <c r="T4956" t="s">
        <v>445</v>
      </c>
      <c r="U4956">
        <v>3.6946117822043143E-4</v>
      </c>
      <c r="V4956" t="s">
        <v>154</v>
      </c>
    </row>
    <row r="4957" spans="9:22" x14ac:dyDescent="0.45">
      <c r="I4957" t="s">
        <v>190</v>
      </c>
      <c r="J4957" t="s">
        <v>446</v>
      </c>
      <c r="K4957">
        <v>1.0633224122533853E-3</v>
      </c>
      <c r="L4957" t="s">
        <v>154</v>
      </c>
      <c r="N4957" t="s">
        <v>264</v>
      </c>
      <c r="O4957" t="s">
        <v>446</v>
      </c>
      <c r="P4957">
        <v>2.1001899775879621E-4</v>
      </c>
      <c r="Q4957" t="s">
        <v>154</v>
      </c>
      <c r="S4957" t="s">
        <v>300</v>
      </c>
      <c r="T4957" t="s">
        <v>446</v>
      </c>
      <c r="U4957">
        <v>3.5357093256620833E-4</v>
      </c>
      <c r="V4957" t="s">
        <v>154</v>
      </c>
    </row>
    <row r="4958" spans="9:22" x14ac:dyDescent="0.45">
      <c r="I4958" t="s">
        <v>190</v>
      </c>
      <c r="J4958" t="s">
        <v>447</v>
      </c>
      <c r="K4958">
        <v>1.2023148104533478E-2</v>
      </c>
      <c r="L4958" t="s">
        <v>154</v>
      </c>
      <c r="N4958" t="s">
        <v>264</v>
      </c>
      <c r="O4958" t="s">
        <v>447</v>
      </c>
      <c r="P4958">
        <v>1.6049681165990492E-3</v>
      </c>
      <c r="Q4958" t="s">
        <v>154</v>
      </c>
      <c r="S4958" t="s">
        <v>300</v>
      </c>
      <c r="T4958" t="s">
        <v>447</v>
      </c>
      <c r="U4958">
        <v>3.0258654842283497E-3</v>
      </c>
      <c r="V4958" t="s">
        <v>154</v>
      </c>
    </row>
    <row r="4959" spans="9:22" x14ac:dyDescent="0.45">
      <c r="I4959" t="s">
        <v>190</v>
      </c>
      <c r="J4959" t="s">
        <v>448</v>
      </c>
      <c r="K4959">
        <v>1.2209890002359673E-3</v>
      </c>
      <c r="L4959" t="s">
        <v>154</v>
      </c>
      <c r="N4959" t="s">
        <v>264</v>
      </c>
      <c r="O4959" t="s">
        <v>448</v>
      </c>
      <c r="P4959">
        <v>5.2401977007804107E-4</v>
      </c>
      <c r="Q4959" t="s">
        <v>154</v>
      </c>
      <c r="S4959" t="s">
        <v>300</v>
      </c>
      <c r="T4959" t="s">
        <v>448</v>
      </c>
      <c r="U4959">
        <v>3.3726537260108156E-4</v>
      </c>
      <c r="V4959" t="s">
        <v>154</v>
      </c>
    </row>
    <row r="4960" spans="9:22" x14ac:dyDescent="0.45">
      <c r="I4960" t="s">
        <v>190</v>
      </c>
      <c r="J4960" t="s">
        <v>449</v>
      </c>
      <c r="K4960">
        <v>8.0281597530945257E-4</v>
      </c>
      <c r="L4960" t="s">
        <v>154</v>
      </c>
      <c r="N4960" t="s">
        <v>264</v>
      </c>
      <c r="O4960" t="s">
        <v>449</v>
      </c>
      <c r="P4960">
        <v>4.9933746008577469E-4</v>
      </c>
      <c r="Q4960" t="s">
        <v>154</v>
      </c>
      <c r="S4960" t="s">
        <v>300</v>
      </c>
      <c r="T4960" t="s">
        <v>449</v>
      </c>
      <c r="U4960">
        <v>3.0624098809661706E-4</v>
      </c>
      <c r="V4960" t="s">
        <v>154</v>
      </c>
    </row>
    <row r="4961" spans="9:22" x14ac:dyDescent="0.45">
      <c r="I4961" t="s">
        <v>190</v>
      </c>
      <c r="J4961" t="s">
        <v>496</v>
      </c>
      <c r="K4961">
        <v>5.3423674823107161E-4</v>
      </c>
      <c r="L4961" t="s">
        <v>154</v>
      </c>
      <c r="N4961" t="s">
        <v>264</v>
      </c>
      <c r="O4961" t="s">
        <v>496</v>
      </c>
      <c r="P4961">
        <v>5.4059417221609797E-4</v>
      </c>
      <c r="Q4961" t="s">
        <v>154</v>
      </c>
      <c r="S4961" t="s">
        <v>300</v>
      </c>
      <c r="T4961" t="s">
        <v>496</v>
      </c>
      <c r="U4961">
        <v>2.8902709857992929E-4</v>
      </c>
      <c r="V4961" t="s">
        <v>154</v>
      </c>
    </row>
    <row r="4962" spans="9:22" x14ac:dyDescent="0.45">
      <c r="I4962" t="s">
        <v>190</v>
      </c>
      <c r="J4962" t="s">
        <v>497</v>
      </c>
      <c r="K4962">
        <v>0</v>
      </c>
      <c r="L4962" t="s">
        <v>154</v>
      </c>
      <c r="N4962" t="s">
        <v>264</v>
      </c>
      <c r="O4962" t="s">
        <v>497</v>
      </c>
      <c r="P4962">
        <v>2.4830601990016915E-3</v>
      </c>
      <c r="Q4962" t="s">
        <v>154</v>
      </c>
      <c r="S4962" t="s">
        <v>300</v>
      </c>
      <c r="T4962" t="s">
        <v>497</v>
      </c>
      <c r="U4962">
        <v>1.7454202029763529E-3</v>
      </c>
      <c r="V4962" t="s">
        <v>154</v>
      </c>
    </row>
    <row r="4963" spans="9:22" x14ac:dyDescent="0.45">
      <c r="I4963" t="s">
        <v>190</v>
      </c>
      <c r="J4963" t="s">
        <v>498</v>
      </c>
      <c r="K4963">
        <v>0</v>
      </c>
      <c r="L4963" t="s">
        <v>154</v>
      </c>
      <c r="N4963" t="s">
        <v>264</v>
      </c>
      <c r="O4963" t="s">
        <v>498</v>
      </c>
      <c r="P4963">
        <v>2.8331704024569262E-3</v>
      </c>
      <c r="Q4963" t="s">
        <v>154</v>
      </c>
      <c r="S4963" t="s">
        <v>300</v>
      </c>
      <c r="T4963" t="s">
        <v>498</v>
      </c>
      <c r="U4963">
        <v>9.7048816652958239E-3</v>
      </c>
      <c r="V4963" t="s">
        <v>154</v>
      </c>
    </row>
    <row r="4964" spans="9:22" x14ac:dyDescent="0.45">
      <c r="I4964" t="s">
        <v>190</v>
      </c>
      <c r="J4964" t="s">
        <v>499</v>
      </c>
      <c r="K4964">
        <v>3.8839950461976854E-4</v>
      </c>
      <c r="L4964" t="s">
        <v>154</v>
      </c>
      <c r="N4964" t="s">
        <v>264</v>
      </c>
      <c r="O4964" t="s">
        <v>499</v>
      </c>
      <c r="P4964">
        <v>3.9477702298727383E-4</v>
      </c>
      <c r="Q4964" t="s">
        <v>154</v>
      </c>
      <c r="S4964" t="s">
        <v>300</v>
      </c>
      <c r="T4964" t="s">
        <v>499</v>
      </c>
      <c r="U4964">
        <v>1.3026768299326038E-3</v>
      </c>
      <c r="V4964" t="s">
        <v>154</v>
      </c>
    </row>
    <row r="4965" spans="9:22" x14ac:dyDescent="0.45">
      <c r="I4965" t="s">
        <v>190</v>
      </c>
      <c r="J4965" t="s">
        <v>500</v>
      </c>
      <c r="K4965">
        <v>9.1688446578887565E-4</v>
      </c>
      <c r="L4965" t="s">
        <v>154</v>
      </c>
      <c r="N4965" t="s">
        <v>264</v>
      </c>
      <c r="O4965" t="s">
        <v>500</v>
      </c>
      <c r="P4965">
        <v>3.8161467087955233E-4</v>
      </c>
      <c r="Q4965" t="s">
        <v>154</v>
      </c>
      <c r="S4965" t="s">
        <v>300</v>
      </c>
      <c r="T4965" t="s">
        <v>500</v>
      </c>
      <c r="U4965">
        <v>1.3348929622651435E-3</v>
      </c>
      <c r="V4965" t="s">
        <v>154</v>
      </c>
    </row>
    <row r="4966" spans="9:22" x14ac:dyDescent="0.45">
      <c r="I4966" t="s">
        <v>190</v>
      </c>
      <c r="J4966" t="s">
        <v>501</v>
      </c>
      <c r="K4966">
        <v>1.438970233260827E-2</v>
      </c>
      <c r="L4966" t="s">
        <v>154</v>
      </c>
      <c r="N4966" t="s">
        <v>264</v>
      </c>
      <c r="O4966" t="s">
        <v>501</v>
      </c>
      <c r="P4966">
        <v>2.7290958113462415E-3</v>
      </c>
      <c r="Q4966" t="s">
        <v>154</v>
      </c>
      <c r="S4966" t="s">
        <v>300</v>
      </c>
      <c r="T4966" t="s">
        <v>501</v>
      </c>
      <c r="U4966">
        <v>8.3200535311378967E-3</v>
      </c>
      <c r="V4966" t="s">
        <v>154</v>
      </c>
    </row>
    <row r="4967" spans="9:22" x14ac:dyDescent="0.45">
      <c r="I4967" t="s">
        <v>190</v>
      </c>
      <c r="J4967" t="s">
        <v>502</v>
      </c>
      <c r="K4967">
        <v>1.375490557604052E-3</v>
      </c>
      <c r="L4967" t="s">
        <v>154</v>
      </c>
      <c r="N4967" t="s">
        <v>264</v>
      </c>
      <c r="O4967" t="s">
        <v>502</v>
      </c>
      <c r="P4967">
        <v>4.8066626267909444E-4</v>
      </c>
      <c r="Q4967" t="s">
        <v>154</v>
      </c>
      <c r="S4967" t="s">
        <v>300</v>
      </c>
      <c r="T4967" t="s">
        <v>502</v>
      </c>
      <c r="U4967">
        <v>8.1272819630128445E-4</v>
      </c>
      <c r="V4967" t="s">
        <v>154</v>
      </c>
    </row>
    <row r="4968" spans="9:22" x14ac:dyDescent="0.45">
      <c r="I4968" t="s">
        <v>190</v>
      </c>
      <c r="J4968" t="s">
        <v>503</v>
      </c>
      <c r="K4968">
        <v>8.3316631998032542E-4</v>
      </c>
      <c r="L4968" t="s">
        <v>154</v>
      </c>
      <c r="N4968" t="s">
        <v>264</v>
      </c>
      <c r="O4968" t="s">
        <v>503</v>
      </c>
      <c r="P4968">
        <v>3.8275806395613989E-4</v>
      </c>
      <c r="Q4968" t="s">
        <v>154</v>
      </c>
      <c r="S4968" t="s">
        <v>300</v>
      </c>
      <c r="T4968" t="s">
        <v>503</v>
      </c>
      <c r="U4968">
        <v>9.1093329550473987E-4</v>
      </c>
      <c r="V4968" t="s">
        <v>154</v>
      </c>
    </row>
    <row r="4969" spans="9:22" x14ac:dyDescent="0.45">
      <c r="I4969" t="s">
        <v>190</v>
      </c>
      <c r="J4969" t="s">
        <v>504</v>
      </c>
      <c r="K4969">
        <v>3.9199312973564149E-4</v>
      </c>
      <c r="L4969" t="s">
        <v>154</v>
      </c>
      <c r="N4969" t="s">
        <v>264</v>
      </c>
      <c r="O4969" t="s">
        <v>504</v>
      </c>
      <c r="P4969">
        <v>2.9605180272568445E-4</v>
      </c>
      <c r="Q4969" t="s">
        <v>154</v>
      </c>
      <c r="S4969" t="s">
        <v>300</v>
      </c>
      <c r="T4969" t="s">
        <v>504</v>
      </c>
      <c r="U4969">
        <v>1.0444048857234222E-3</v>
      </c>
      <c r="V4969" t="s">
        <v>154</v>
      </c>
    </row>
    <row r="4970" spans="9:22" x14ac:dyDescent="0.45">
      <c r="I4970" t="s">
        <v>190</v>
      </c>
      <c r="J4970" t="s">
        <v>505</v>
      </c>
      <c r="K4970">
        <v>0</v>
      </c>
      <c r="L4970" t="s">
        <v>154</v>
      </c>
      <c r="N4970" t="s">
        <v>264</v>
      </c>
      <c r="O4970" t="s">
        <v>505</v>
      </c>
      <c r="P4970">
        <v>1.8669234781177363E-3</v>
      </c>
      <c r="Q4970" t="s">
        <v>154</v>
      </c>
      <c r="S4970" t="s">
        <v>300</v>
      </c>
      <c r="T4970" t="s">
        <v>505</v>
      </c>
      <c r="U4970">
        <v>6.9194246081886734E-3</v>
      </c>
      <c r="V4970" t="s">
        <v>154</v>
      </c>
    </row>
    <row r="4971" spans="9:22" x14ac:dyDescent="0.45">
      <c r="I4971" t="s">
        <v>190</v>
      </c>
      <c r="J4971" t="s">
        <v>506</v>
      </c>
      <c r="K4971">
        <v>0</v>
      </c>
      <c r="L4971" t="s">
        <v>154</v>
      </c>
      <c r="N4971" t="s">
        <v>264</v>
      </c>
      <c r="O4971" t="s">
        <v>506</v>
      </c>
      <c r="P4971">
        <v>2.3672562153389696E-3</v>
      </c>
      <c r="Q4971" t="s">
        <v>154</v>
      </c>
      <c r="S4971" t="s">
        <v>300</v>
      </c>
      <c r="T4971" t="s">
        <v>506</v>
      </c>
      <c r="U4971">
        <v>5.2711879508872085E-3</v>
      </c>
      <c r="V4971" t="s">
        <v>154</v>
      </c>
    </row>
    <row r="4972" spans="9:22" x14ac:dyDescent="0.45">
      <c r="I4972" t="s">
        <v>190</v>
      </c>
      <c r="J4972" t="s">
        <v>507</v>
      </c>
      <c r="K4972">
        <v>8.4173830241374527E-4</v>
      </c>
      <c r="L4972" t="s">
        <v>154</v>
      </c>
      <c r="N4972" t="s">
        <v>264</v>
      </c>
      <c r="O4972" t="s">
        <v>507</v>
      </c>
      <c r="P4972">
        <v>4.3721228183348963E-4</v>
      </c>
      <c r="Q4972" t="s">
        <v>154</v>
      </c>
      <c r="S4972" t="s">
        <v>300</v>
      </c>
      <c r="T4972" t="s">
        <v>507</v>
      </c>
      <c r="U4972">
        <v>7.6499106461837263E-4</v>
      </c>
      <c r="V4972" t="s">
        <v>154</v>
      </c>
    </row>
    <row r="4973" spans="9:22" x14ac:dyDescent="0.45">
      <c r="I4973" t="s">
        <v>190</v>
      </c>
      <c r="J4973" t="s">
        <v>508</v>
      </c>
      <c r="K4973">
        <v>1.9983842576641289E-3</v>
      </c>
      <c r="L4973" t="s">
        <v>154</v>
      </c>
      <c r="N4973" t="s">
        <v>264</v>
      </c>
      <c r="O4973" t="s">
        <v>508</v>
      </c>
      <c r="P4973">
        <v>4.0141204334149562E-4</v>
      </c>
      <c r="Q4973" t="s">
        <v>154</v>
      </c>
      <c r="S4973" t="s">
        <v>300</v>
      </c>
      <c r="T4973" t="s">
        <v>508</v>
      </c>
      <c r="U4973">
        <v>8.703614546838387E-4</v>
      </c>
      <c r="V4973" t="s">
        <v>154</v>
      </c>
    </row>
    <row r="4974" spans="9:22" x14ac:dyDescent="0.45">
      <c r="I4974" t="s">
        <v>190</v>
      </c>
      <c r="J4974" t="s">
        <v>509</v>
      </c>
      <c r="K4974">
        <v>2.8603551709821193E-2</v>
      </c>
      <c r="L4974" t="s">
        <v>154</v>
      </c>
      <c r="N4974" t="s">
        <v>264</v>
      </c>
      <c r="O4974" t="s">
        <v>509</v>
      </c>
      <c r="P4974">
        <v>3.1022435640426674E-3</v>
      </c>
      <c r="Q4974" t="s">
        <v>154</v>
      </c>
      <c r="S4974" t="s">
        <v>300</v>
      </c>
      <c r="T4974" t="s">
        <v>509</v>
      </c>
      <c r="U4974">
        <v>7.2193895506680091E-3</v>
      </c>
      <c r="V4974" t="s">
        <v>154</v>
      </c>
    </row>
    <row r="4975" spans="9:22" x14ac:dyDescent="0.45">
      <c r="I4975" t="s">
        <v>190</v>
      </c>
      <c r="J4975" t="s">
        <v>510</v>
      </c>
      <c r="K4975">
        <v>2.8708298442776878E-3</v>
      </c>
      <c r="L4975" t="s">
        <v>154</v>
      </c>
      <c r="N4975" t="s">
        <v>264</v>
      </c>
      <c r="O4975" t="s">
        <v>510</v>
      </c>
      <c r="P4975">
        <v>6.4665277465165722E-4</v>
      </c>
      <c r="Q4975" t="s">
        <v>154</v>
      </c>
      <c r="S4975" t="s">
        <v>300</v>
      </c>
      <c r="T4975" t="s">
        <v>510</v>
      </c>
      <c r="U4975">
        <v>9.5773009818649816E-4</v>
      </c>
      <c r="V4975" t="s">
        <v>154</v>
      </c>
    </row>
    <row r="4976" spans="9:22" x14ac:dyDescent="0.45">
      <c r="I4976" t="s">
        <v>190</v>
      </c>
      <c r="J4976" t="s">
        <v>511</v>
      </c>
      <c r="K4976">
        <v>1.9188818434423692E-3</v>
      </c>
      <c r="L4976" t="s">
        <v>154</v>
      </c>
      <c r="N4976" t="s">
        <v>264</v>
      </c>
      <c r="O4976" t="s">
        <v>511</v>
      </c>
      <c r="P4976">
        <v>6.3605643013909955E-4</v>
      </c>
      <c r="Q4976" t="s">
        <v>154</v>
      </c>
      <c r="S4976" t="s">
        <v>300</v>
      </c>
      <c r="T4976" t="s">
        <v>511</v>
      </c>
      <c r="U4976">
        <v>9.9280882293311529E-4</v>
      </c>
      <c r="V4976" t="s">
        <v>154</v>
      </c>
    </row>
    <row r="4977" spans="9:22" x14ac:dyDescent="0.45">
      <c r="I4977" t="s">
        <v>190</v>
      </c>
      <c r="J4977" t="s">
        <v>512</v>
      </c>
      <c r="K4977">
        <v>9.2740271536813042E-4</v>
      </c>
      <c r="L4977" t="s">
        <v>154</v>
      </c>
      <c r="N4977" t="s">
        <v>264</v>
      </c>
      <c r="O4977" t="s">
        <v>512</v>
      </c>
      <c r="P4977">
        <v>7.7611136719263991E-4</v>
      </c>
      <c r="Q4977" t="s">
        <v>154</v>
      </c>
      <c r="S4977" t="s">
        <v>300</v>
      </c>
      <c r="T4977" t="s">
        <v>512</v>
      </c>
      <c r="U4977">
        <v>1.1009425055487918E-3</v>
      </c>
      <c r="V4977" t="s">
        <v>154</v>
      </c>
    </row>
    <row r="4978" spans="9:22" x14ac:dyDescent="0.45">
      <c r="I4978" t="s">
        <v>190</v>
      </c>
      <c r="J4978" t="s">
        <v>513</v>
      </c>
      <c r="K4978">
        <v>0</v>
      </c>
      <c r="L4978" t="s">
        <v>154</v>
      </c>
      <c r="N4978" t="s">
        <v>264</v>
      </c>
      <c r="O4978" t="s">
        <v>513</v>
      </c>
      <c r="P4978">
        <v>2.4286340522823272E-3</v>
      </c>
      <c r="Q4978" t="s">
        <v>154</v>
      </c>
      <c r="S4978" t="s">
        <v>300</v>
      </c>
      <c r="T4978" t="s">
        <v>513</v>
      </c>
      <c r="U4978">
        <v>5.649455849363343E-3</v>
      </c>
      <c r="V4978" t="s">
        <v>154</v>
      </c>
    </row>
    <row r="4979" spans="9:22" x14ac:dyDescent="0.45">
      <c r="I4979" t="s">
        <v>190</v>
      </c>
      <c r="J4979" t="s">
        <v>514</v>
      </c>
      <c r="K4979">
        <v>0</v>
      </c>
      <c r="L4979" t="s">
        <v>154</v>
      </c>
      <c r="N4979" t="s">
        <v>264</v>
      </c>
      <c r="O4979" t="s">
        <v>514</v>
      </c>
      <c r="P4979">
        <v>7.9501055065451967E-4</v>
      </c>
      <c r="Q4979" t="s">
        <v>154</v>
      </c>
      <c r="S4979" t="s">
        <v>300</v>
      </c>
      <c r="T4979" t="s">
        <v>514</v>
      </c>
      <c r="U4979">
        <v>1.8923562569380329E-3</v>
      </c>
      <c r="V4979" t="s">
        <v>154</v>
      </c>
    </row>
    <row r="4980" spans="9:22" x14ac:dyDescent="0.45">
      <c r="I4980" t="s">
        <v>190</v>
      </c>
      <c r="J4980" t="s">
        <v>515</v>
      </c>
      <c r="K4980">
        <v>9.0024063487135705E-5</v>
      </c>
      <c r="L4980" t="s">
        <v>154</v>
      </c>
      <c r="N4980" t="s">
        <v>264</v>
      </c>
      <c r="O4980" t="s">
        <v>515</v>
      </c>
      <c r="P4980">
        <v>6.9853918658069764E-5</v>
      </c>
      <c r="Q4980" t="s">
        <v>154</v>
      </c>
      <c r="S4980" t="s">
        <v>300</v>
      </c>
      <c r="T4980" t="s">
        <v>515</v>
      </c>
      <c r="U4980">
        <v>3.0342942020846289E-4</v>
      </c>
      <c r="V4980" t="s">
        <v>154</v>
      </c>
    </row>
    <row r="4981" spans="9:22" x14ac:dyDescent="0.45">
      <c r="I4981" t="s">
        <v>190</v>
      </c>
      <c r="J4981" t="s">
        <v>516</v>
      </c>
      <c r="K4981">
        <v>2.5197846368835326E-4</v>
      </c>
      <c r="L4981" t="s">
        <v>154</v>
      </c>
      <c r="N4981" t="s">
        <v>264</v>
      </c>
      <c r="O4981" t="s">
        <v>516</v>
      </c>
      <c r="P4981">
        <v>6.2626879730323209E-5</v>
      </c>
      <c r="Q4981" t="s">
        <v>154</v>
      </c>
      <c r="S4981" t="s">
        <v>300</v>
      </c>
      <c r="T4981" t="s">
        <v>516</v>
      </c>
      <c r="U4981">
        <v>3.5213002993565577E-4</v>
      </c>
      <c r="V4981" t="s">
        <v>154</v>
      </c>
    </row>
    <row r="4982" spans="9:22" x14ac:dyDescent="0.45">
      <c r="I4982" t="s">
        <v>190</v>
      </c>
      <c r="J4982" t="s">
        <v>517</v>
      </c>
      <c r="K4982">
        <v>3.6712966050661644E-3</v>
      </c>
      <c r="L4982" t="s">
        <v>154</v>
      </c>
      <c r="N4982" t="s">
        <v>264</v>
      </c>
      <c r="O4982" t="s">
        <v>517</v>
      </c>
      <c r="P4982">
        <v>1.223756906318578E-3</v>
      </c>
      <c r="Q4982" t="s">
        <v>154</v>
      </c>
      <c r="S4982" t="s">
        <v>300</v>
      </c>
      <c r="T4982" t="s">
        <v>517</v>
      </c>
      <c r="U4982">
        <v>3.5908324412298812E-3</v>
      </c>
      <c r="V4982" t="s">
        <v>154</v>
      </c>
    </row>
    <row r="4983" spans="9:22" x14ac:dyDescent="0.45">
      <c r="I4983" t="s">
        <v>190</v>
      </c>
      <c r="J4983" t="s">
        <v>518</v>
      </c>
      <c r="K4983">
        <v>3.190551007378986E-4</v>
      </c>
      <c r="L4983" t="s">
        <v>154</v>
      </c>
      <c r="N4983" t="s">
        <v>264</v>
      </c>
      <c r="O4983" t="s">
        <v>518</v>
      </c>
      <c r="P4983">
        <v>4.7247411934947352E-4</v>
      </c>
      <c r="Q4983" t="s">
        <v>154</v>
      </c>
      <c r="S4983" t="s">
        <v>300</v>
      </c>
      <c r="T4983" t="s">
        <v>518</v>
      </c>
      <c r="U4983">
        <v>4.4735567883437318E-4</v>
      </c>
      <c r="V4983" t="s">
        <v>154</v>
      </c>
    </row>
    <row r="4984" spans="9:22" x14ac:dyDescent="0.45">
      <c r="I4984" t="s">
        <v>190</v>
      </c>
      <c r="J4984" t="s">
        <v>519</v>
      </c>
      <c r="K4984">
        <v>1.8365371475786399E-4</v>
      </c>
      <c r="L4984" t="s">
        <v>154</v>
      </c>
      <c r="N4984" t="s">
        <v>264</v>
      </c>
      <c r="O4984" t="s">
        <v>519</v>
      </c>
      <c r="P4984">
        <v>4.2493175000175843E-4</v>
      </c>
      <c r="Q4984" t="s">
        <v>154</v>
      </c>
      <c r="S4984" t="s">
        <v>300</v>
      </c>
      <c r="T4984" t="s">
        <v>519</v>
      </c>
      <c r="U4984">
        <v>4.6955264222842309E-4</v>
      </c>
      <c r="V4984" t="s">
        <v>154</v>
      </c>
    </row>
    <row r="4985" spans="9:22" x14ac:dyDescent="0.45">
      <c r="I4985" t="s">
        <v>190</v>
      </c>
      <c r="J4985" t="s">
        <v>520</v>
      </c>
      <c r="K4985">
        <v>1.0270343203055138E-4</v>
      </c>
      <c r="L4985" t="s">
        <v>154</v>
      </c>
      <c r="N4985" t="s">
        <v>264</v>
      </c>
      <c r="O4985" t="s">
        <v>520</v>
      </c>
      <c r="P4985">
        <v>2.6886758743288912E-4</v>
      </c>
      <c r="Q4985" t="s">
        <v>154</v>
      </c>
      <c r="S4985" t="s">
        <v>300</v>
      </c>
      <c r="T4985" t="s">
        <v>520</v>
      </c>
      <c r="U4985">
        <v>4.9628300881405954E-4</v>
      </c>
      <c r="V4985" t="s">
        <v>154</v>
      </c>
    </row>
    <row r="4986" spans="9:22" x14ac:dyDescent="0.45">
      <c r="I4986" t="s">
        <v>190</v>
      </c>
      <c r="J4986" t="s">
        <v>521</v>
      </c>
      <c r="K4986">
        <v>0</v>
      </c>
      <c r="L4986" t="s">
        <v>154</v>
      </c>
      <c r="N4986" t="s">
        <v>264</v>
      </c>
      <c r="O4986" t="s">
        <v>521</v>
      </c>
      <c r="P4986">
        <v>9.8768347432236919E-4</v>
      </c>
      <c r="Q4986" t="s">
        <v>154</v>
      </c>
      <c r="S4986" t="s">
        <v>300</v>
      </c>
      <c r="T4986" t="s">
        <v>521</v>
      </c>
      <c r="U4986">
        <v>3.0097165267568564E-3</v>
      </c>
      <c r="V4986" t="s">
        <v>154</v>
      </c>
    </row>
    <row r="4987" spans="9:22" x14ac:dyDescent="0.45">
      <c r="I4987" t="s">
        <v>190</v>
      </c>
      <c r="J4987" t="s">
        <v>522</v>
      </c>
      <c r="K4987">
        <v>0</v>
      </c>
      <c r="L4987" t="s">
        <v>154</v>
      </c>
      <c r="N4987" t="s">
        <v>264</v>
      </c>
      <c r="O4987" t="s">
        <v>522</v>
      </c>
      <c r="P4987">
        <v>7.0369907895047939E-3</v>
      </c>
      <c r="Q4987" t="s">
        <v>154</v>
      </c>
      <c r="S4987" t="s">
        <v>300</v>
      </c>
      <c r="T4987" t="s">
        <v>522</v>
      </c>
      <c r="U4987">
        <v>3.7800200720817501E-3</v>
      </c>
      <c r="V4987" t="s">
        <v>154</v>
      </c>
    </row>
    <row r="4988" spans="9:22" x14ac:dyDescent="0.45">
      <c r="I4988" t="s">
        <v>190</v>
      </c>
      <c r="J4988" t="s">
        <v>523</v>
      </c>
      <c r="K4988">
        <v>2.1282257817170972E-4</v>
      </c>
      <c r="L4988" t="s">
        <v>154</v>
      </c>
      <c r="N4988" t="s">
        <v>264</v>
      </c>
      <c r="O4988" t="s">
        <v>523</v>
      </c>
      <c r="P4988">
        <v>1.3538237810403683E-3</v>
      </c>
      <c r="Q4988" t="s">
        <v>154</v>
      </c>
      <c r="S4988" t="s">
        <v>300</v>
      </c>
      <c r="T4988" t="s">
        <v>523</v>
      </c>
      <c r="U4988">
        <v>4.6583135742985757E-4</v>
      </c>
      <c r="V4988" t="s">
        <v>154</v>
      </c>
    </row>
    <row r="4989" spans="9:22" x14ac:dyDescent="0.45">
      <c r="I4989" t="s">
        <v>190</v>
      </c>
      <c r="J4989" t="s">
        <v>524</v>
      </c>
      <c r="K4989">
        <v>5.076392580774618E-4</v>
      </c>
      <c r="L4989" t="s">
        <v>154</v>
      </c>
      <c r="N4989" t="s">
        <v>264</v>
      </c>
      <c r="O4989" t="s">
        <v>524</v>
      </c>
      <c r="P4989">
        <v>1.3620737153497028E-3</v>
      </c>
      <c r="Q4989" t="s">
        <v>154</v>
      </c>
      <c r="S4989" t="s">
        <v>300</v>
      </c>
      <c r="T4989" t="s">
        <v>524</v>
      </c>
      <c r="U4989">
        <v>4.9595721565316069E-4</v>
      </c>
      <c r="V4989" t="s">
        <v>154</v>
      </c>
    </row>
    <row r="4990" spans="9:22" x14ac:dyDescent="0.45">
      <c r="I4990" t="s">
        <v>190</v>
      </c>
      <c r="J4990" t="s">
        <v>525</v>
      </c>
      <c r="K4990">
        <v>6.7339419600002783E-3</v>
      </c>
      <c r="L4990" t="s">
        <v>154</v>
      </c>
      <c r="N4990" t="s">
        <v>264</v>
      </c>
      <c r="O4990" t="s">
        <v>525</v>
      </c>
      <c r="P4990">
        <v>9.4589137050830052E-3</v>
      </c>
      <c r="Q4990" t="s">
        <v>154</v>
      </c>
      <c r="S4990" t="s">
        <v>300</v>
      </c>
      <c r="T4990" t="s">
        <v>525</v>
      </c>
      <c r="U4990">
        <v>4.3896337596472457E-3</v>
      </c>
      <c r="V4990" t="s">
        <v>154</v>
      </c>
    </row>
    <row r="4991" spans="9:22" x14ac:dyDescent="0.45">
      <c r="I4991" t="s">
        <v>190</v>
      </c>
      <c r="J4991" t="s">
        <v>526</v>
      </c>
      <c r="K4991">
        <v>6.4441026800546731E-4</v>
      </c>
      <c r="L4991" t="s">
        <v>154</v>
      </c>
      <c r="N4991" t="s">
        <v>264</v>
      </c>
      <c r="O4991" t="s">
        <v>526</v>
      </c>
      <c r="P4991">
        <v>1.2887182412739209E-3</v>
      </c>
      <c r="Q4991" t="s">
        <v>154</v>
      </c>
      <c r="S4991" t="s">
        <v>300</v>
      </c>
      <c r="T4991" t="s">
        <v>526</v>
      </c>
      <c r="U4991">
        <v>3.9031783577118874E-4</v>
      </c>
      <c r="V4991" t="s">
        <v>154</v>
      </c>
    </row>
    <row r="4992" spans="9:22" x14ac:dyDescent="0.45">
      <c r="I4992" t="s">
        <v>190</v>
      </c>
      <c r="J4992" t="s">
        <v>527</v>
      </c>
      <c r="K4992">
        <v>4.8394814144247155E-4</v>
      </c>
      <c r="L4992" t="s">
        <v>154</v>
      </c>
      <c r="N4992" t="s">
        <v>264</v>
      </c>
      <c r="O4992" t="s">
        <v>527</v>
      </c>
      <c r="P4992">
        <v>1.261494798313411E-3</v>
      </c>
      <c r="Q4992" t="s">
        <v>154</v>
      </c>
      <c r="S4992" t="s">
        <v>300</v>
      </c>
      <c r="T4992" t="s">
        <v>527</v>
      </c>
      <c r="U4992">
        <v>4.5934943463306083E-4</v>
      </c>
      <c r="V4992" t="s">
        <v>154</v>
      </c>
    </row>
    <row r="4993" spans="9:22" x14ac:dyDescent="0.45">
      <c r="I4993" t="s">
        <v>190</v>
      </c>
      <c r="J4993" t="s">
        <v>528</v>
      </c>
      <c r="K4993">
        <v>2.1417746589142306E-4</v>
      </c>
      <c r="L4993" t="s">
        <v>154</v>
      </c>
      <c r="N4993" t="s">
        <v>264</v>
      </c>
      <c r="O4993" t="s">
        <v>528</v>
      </c>
      <c r="P4993">
        <v>1.29216144167636E-3</v>
      </c>
      <c r="Q4993" t="s">
        <v>154</v>
      </c>
      <c r="S4993" t="s">
        <v>300</v>
      </c>
      <c r="T4993" t="s">
        <v>528</v>
      </c>
      <c r="U4993">
        <v>5.5100610571835816E-4</v>
      </c>
      <c r="V4993" t="s">
        <v>154</v>
      </c>
    </row>
    <row r="4994" spans="9:22" x14ac:dyDescent="0.45">
      <c r="I4994" t="s">
        <v>190</v>
      </c>
      <c r="J4994" t="s">
        <v>529</v>
      </c>
      <c r="K4994">
        <v>0</v>
      </c>
      <c r="L4994" t="s">
        <v>154</v>
      </c>
      <c r="N4994" t="s">
        <v>264</v>
      </c>
      <c r="O4994" t="s">
        <v>529</v>
      </c>
      <c r="P4994">
        <v>6.6035796041743408E-3</v>
      </c>
      <c r="Q4994" t="s">
        <v>154</v>
      </c>
      <c r="S4994" t="s">
        <v>300</v>
      </c>
      <c r="T4994" t="s">
        <v>529</v>
      </c>
      <c r="U4994">
        <v>3.1456769973630932E-3</v>
      </c>
      <c r="V4994" t="s">
        <v>154</v>
      </c>
    </row>
    <row r="4995" spans="9:22" x14ac:dyDescent="0.45">
      <c r="I4995" t="s">
        <v>190</v>
      </c>
      <c r="J4995" t="s">
        <v>530</v>
      </c>
      <c r="K4995">
        <v>0</v>
      </c>
      <c r="L4995" t="s">
        <v>154</v>
      </c>
      <c r="N4995" t="s">
        <v>264</v>
      </c>
      <c r="O4995" t="s">
        <v>530</v>
      </c>
      <c r="P4995">
        <v>9.8051177264603367E-3</v>
      </c>
      <c r="Q4995" t="s">
        <v>154</v>
      </c>
      <c r="S4995" t="s">
        <v>300</v>
      </c>
      <c r="T4995" t="s">
        <v>530</v>
      </c>
      <c r="U4995">
        <v>4.7209153668956146E-3</v>
      </c>
      <c r="V4995" t="s">
        <v>154</v>
      </c>
    </row>
    <row r="4996" spans="9:22" x14ac:dyDescent="0.45">
      <c r="I4996" t="s">
        <v>190</v>
      </c>
      <c r="J4996" t="s">
        <v>531</v>
      </c>
      <c r="K4996">
        <v>3.0542067983558929E-4</v>
      </c>
      <c r="L4996" t="s">
        <v>154</v>
      </c>
      <c r="N4996" t="s">
        <v>264</v>
      </c>
      <c r="O4996" t="s">
        <v>531</v>
      </c>
      <c r="P4996">
        <v>1.3173644168114769E-3</v>
      </c>
      <c r="Q4996" t="s">
        <v>154</v>
      </c>
      <c r="S4996" t="s">
        <v>300</v>
      </c>
      <c r="T4996" t="s">
        <v>531</v>
      </c>
      <c r="U4996">
        <v>9.4584104992060953E-4</v>
      </c>
      <c r="V4996" t="s">
        <v>154</v>
      </c>
    </row>
    <row r="4997" spans="9:22" x14ac:dyDescent="0.45">
      <c r="I4997" t="s">
        <v>190</v>
      </c>
      <c r="J4997" t="s">
        <v>532</v>
      </c>
      <c r="K4997">
        <v>7.0122025197785374E-4</v>
      </c>
      <c r="L4997" t="s">
        <v>154</v>
      </c>
      <c r="N4997" t="s">
        <v>264</v>
      </c>
      <c r="O4997" t="s">
        <v>532</v>
      </c>
      <c r="P4997">
        <v>1.214448620422094E-3</v>
      </c>
      <c r="Q4997" t="s">
        <v>154</v>
      </c>
      <c r="S4997" t="s">
        <v>300</v>
      </c>
      <c r="T4997" t="s">
        <v>532</v>
      </c>
      <c r="U4997">
        <v>1.0513940828551489E-3</v>
      </c>
      <c r="V4997" t="s">
        <v>154</v>
      </c>
    </row>
    <row r="4998" spans="9:22" x14ac:dyDescent="0.45">
      <c r="I4998" t="s">
        <v>190</v>
      </c>
      <c r="J4998" t="s">
        <v>533</v>
      </c>
      <c r="K4998">
        <v>8.7289433451173872E-3</v>
      </c>
      <c r="L4998" t="s">
        <v>154</v>
      </c>
      <c r="N4998" t="s">
        <v>264</v>
      </c>
      <c r="O4998" t="s">
        <v>533</v>
      </c>
      <c r="P4998">
        <v>9.626688998170034E-3</v>
      </c>
      <c r="Q4998" t="s">
        <v>154</v>
      </c>
      <c r="S4998" t="s">
        <v>300</v>
      </c>
      <c r="T4998" t="s">
        <v>533</v>
      </c>
      <c r="U4998">
        <v>6.4055468685906662E-3</v>
      </c>
      <c r="V4998" t="s">
        <v>154</v>
      </c>
    </row>
    <row r="4999" spans="9:22" x14ac:dyDescent="0.45">
      <c r="I4999" t="s">
        <v>190</v>
      </c>
      <c r="J4999" t="s">
        <v>534</v>
      </c>
      <c r="K4999">
        <v>8.960896246561368E-4</v>
      </c>
      <c r="L4999" t="s">
        <v>154</v>
      </c>
      <c r="N4999" t="s">
        <v>264</v>
      </c>
      <c r="O4999" t="s">
        <v>534</v>
      </c>
      <c r="P4999">
        <v>1.5923340265961389E-3</v>
      </c>
      <c r="Q4999" t="s">
        <v>154</v>
      </c>
      <c r="S4999" t="s">
        <v>300</v>
      </c>
      <c r="T4999" t="s">
        <v>534</v>
      </c>
      <c r="U4999">
        <v>5.7194340513137311E-4</v>
      </c>
      <c r="V4999" t="s">
        <v>154</v>
      </c>
    </row>
    <row r="5000" spans="9:22" x14ac:dyDescent="0.45">
      <c r="I5000" t="s">
        <v>190</v>
      </c>
      <c r="J5000" t="s">
        <v>535</v>
      </c>
      <c r="K5000">
        <v>5.2797368830244384E-4</v>
      </c>
      <c r="L5000" t="s">
        <v>154</v>
      </c>
      <c r="N5000" t="s">
        <v>264</v>
      </c>
      <c r="O5000" t="s">
        <v>535</v>
      </c>
      <c r="P5000">
        <v>1.5694268505931587E-3</v>
      </c>
      <c r="Q5000" t="s">
        <v>154</v>
      </c>
      <c r="S5000" t="s">
        <v>300</v>
      </c>
      <c r="T5000" t="s">
        <v>535</v>
      </c>
      <c r="U5000">
        <v>7.0460091452825618E-4</v>
      </c>
      <c r="V5000" t="s">
        <v>154</v>
      </c>
    </row>
    <row r="5001" spans="9:22" x14ac:dyDescent="0.45">
      <c r="I5001" t="s">
        <v>190</v>
      </c>
      <c r="J5001" t="s">
        <v>536</v>
      </c>
      <c r="K5001">
        <v>2.5842822076822597E-4</v>
      </c>
      <c r="L5001" t="s">
        <v>154</v>
      </c>
      <c r="N5001" t="s">
        <v>264</v>
      </c>
      <c r="O5001" t="s">
        <v>536</v>
      </c>
      <c r="P5001">
        <v>1.3131028343551082E-3</v>
      </c>
      <c r="Q5001" t="s">
        <v>154</v>
      </c>
      <c r="S5001" t="s">
        <v>300</v>
      </c>
      <c r="T5001" t="s">
        <v>536</v>
      </c>
      <c r="U5001">
        <v>7.8131772506170871E-4</v>
      </c>
      <c r="V5001" t="s">
        <v>154</v>
      </c>
    </row>
    <row r="5002" spans="9:22" x14ac:dyDescent="0.45">
      <c r="I5002" t="s">
        <v>190</v>
      </c>
      <c r="J5002" t="s">
        <v>537</v>
      </c>
      <c r="K5002">
        <v>0</v>
      </c>
      <c r="L5002" t="s">
        <v>154</v>
      </c>
      <c r="N5002" t="s">
        <v>264</v>
      </c>
      <c r="O5002" t="s">
        <v>537</v>
      </c>
      <c r="P5002">
        <v>5.9017069412592394E-3</v>
      </c>
      <c r="Q5002" t="s">
        <v>154</v>
      </c>
      <c r="S5002" t="s">
        <v>300</v>
      </c>
      <c r="T5002" t="s">
        <v>537</v>
      </c>
      <c r="U5002">
        <v>3.7046541286509197E-3</v>
      </c>
      <c r="V5002" t="s">
        <v>154</v>
      </c>
    </row>
    <row r="5003" spans="9:22" x14ac:dyDescent="0.45">
      <c r="I5003" t="s">
        <v>191</v>
      </c>
      <c r="J5003" t="s">
        <v>153</v>
      </c>
      <c r="K5003">
        <v>0</v>
      </c>
      <c r="L5003" t="s">
        <v>154</v>
      </c>
      <c r="N5003" t="s">
        <v>265</v>
      </c>
      <c r="O5003" t="s">
        <v>153</v>
      </c>
      <c r="P5003">
        <v>1.3728766784923377E-3</v>
      </c>
      <c r="Q5003" t="s">
        <v>154</v>
      </c>
      <c r="S5003" t="s">
        <v>301</v>
      </c>
      <c r="T5003" t="s">
        <v>153</v>
      </c>
      <c r="U5003">
        <v>6.3399441104334958E-3</v>
      </c>
      <c r="V5003" t="s">
        <v>154</v>
      </c>
    </row>
    <row r="5004" spans="9:22" x14ac:dyDescent="0.45">
      <c r="I5004" t="s">
        <v>191</v>
      </c>
      <c r="J5004" t="s">
        <v>155</v>
      </c>
      <c r="K5004">
        <v>7.3492763839249833E-5</v>
      </c>
      <c r="L5004" t="s">
        <v>154</v>
      </c>
      <c r="N5004" t="s">
        <v>265</v>
      </c>
      <c r="O5004" t="s">
        <v>155</v>
      </c>
      <c r="P5004">
        <v>1.0978183567702186E-4</v>
      </c>
      <c r="Q5004" t="s">
        <v>154</v>
      </c>
      <c r="S5004" t="s">
        <v>301</v>
      </c>
      <c r="T5004" t="s">
        <v>155</v>
      </c>
      <c r="U5004">
        <v>9.3013414158085944E-4</v>
      </c>
      <c r="V5004" t="s">
        <v>154</v>
      </c>
    </row>
    <row r="5005" spans="9:22" x14ac:dyDescent="0.45">
      <c r="I5005" t="s">
        <v>191</v>
      </c>
      <c r="J5005" t="s">
        <v>156</v>
      </c>
      <c r="K5005">
        <v>2.8830198455053613E-4</v>
      </c>
      <c r="L5005" t="s">
        <v>154</v>
      </c>
      <c r="N5005" t="s">
        <v>265</v>
      </c>
      <c r="O5005" t="s">
        <v>156</v>
      </c>
      <c r="P5005">
        <v>9.4413271170983894E-5</v>
      </c>
      <c r="Q5005" t="s">
        <v>154</v>
      </c>
      <c r="S5005" t="s">
        <v>301</v>
      </c>
      <c r="T5005" t="s">
        <v>156</v>
      </c>
      <c r="U5005">
        <v>9.7868437611889954E-4</v>
      </c>
      <c r="V5005" t="s">
        <v>154</v>
      </c>
    </row>
    <row r="5006" spans="9:22" x14ac:dyDescent="0.45">
      <c r="I5006" t="s">
        <v>191</v>
      </c>
      <c r="J5006" t="s">
        <v>324</v>
      </c>
      <c r="K5006">
        <v>5.6136999953266594E-3</v>
      </c>
      <c r="L5006" t="s">
        <v>154</v>
      </c>
      <c r="N5006" t="s">
        <v>265</v>
      </c>
      <c r="O5006" t="s">
        <v>324</v>
      </c>
      <c r="P5006">
        <v>1.2831343195724536E-3</v>
      </c>
      <c r="Q5006" t="s">
        <v>154</v>
      </c>
      <c r="S5006" t="s">
        <v>301</v>
      </c>
      <c r="T5006" t="s">
        <v>324</v>
      </c>
      <c r="U5006">
        <v>6.8049338565426172E-3</v>
      </c>
      <c r="V5006" t="s">
        <v>154</v>
      </c>
    </row>
    <row r="5007" spans="9:22" x14ac:dyDescent="0.45">
      <c r="I5007" t="s">
        <v>191</v>
      </c>
      <c r="J5007" t="s">
        <v>325</v>
      </c>
      <c r="K5007">
        <v>6.8376143843034234E-4</v>
      </c>
      <c r="L5007" t="s">
        <v>154</v>
      </c>
      <c r="N5007" t="s">
        <v>265</v>
      </c>
      <c r="O5007" t="s">
        <v>325</v>
      </c>
      <c r="P5007">
        <v>3.6773011905032188E-4</v>
      </c>
      <c r="Q5007" t="s">
        <v>154</v>
      </c>
      <c r="S5007" t="s">
        <v>301</v>
      </c>
      <c r="T5007" t="s">
        <v>325</v>
      </c>
      <c r="U5007">
        <v>7.021963149039936E-4</v>
      </c>
      <c r="V5007" t="s">
        <v>154</v>
      </c>
    </row>
    <row r="5008" spans="9:22" x14ac:dyDescent="0.45">
      <c r="I5008" t="s">
        <v>191</v>
      </c>
      <c r="J5008" t="s">
        <v>342</v>
      </c>
      <c r="K5008">
        <v>4.4071095782442722E-4</v>
      </c>
      <c r="L5008" t="s">
        <v>154</v>
      </c>
      <c r="N5008" t="s">
        <v>265</v>
      </c>
      <c r="O5008" t="s">
        <v>342</v>
      </c>
      <c r="P5008">
        <v>3.8281020433145652E-4</v>
      </c>
      <c r="Q5008" t="s">
        <v>154</v>
      </c>
      <c r="S5008" t="s">
        <v>301</v>
      </c>
      <c r="T5008" t="s">
        <v>342</v>
      </c>
      <c r="U5008">
        <v>7.718592148250003E-4</v>
      </c>
      <c r="V5008" t="s">
        <v>154</v>
      </c>
    </row>
    <row r="5009" spans="9:22" x14ac:dyDescent="0.45">
      <c r="I5009" t="s">
        <v>191</v>
      </c>
      <c r="J5009" t="s">
        <v>460</v>
      </c>
      <c r="K5009">
        <v>2.1557805870242727E-4</v>
      </c>
      <c r="L5009" t="s">
        <v>154</v>
      </c>
      <c r="N5009" t="s">
        <v>265</v>
      </c>
      <c r="O5009" t="s">
        <v>460</v>
      </c>
      <c r="P5009">
        <v>3.005883641486455E-4</v>
      </c>
      <c r="Q5009" t="s">
        <v>154</v>
      </c>
      <c r="S5009" t="s">
        <v>301</v>
      </c>
      <c r="T5009" t="s">
        <v>460</v>
      </c>
      <c r="U5009">
        <v>8.2858561413086699E-4</v>
      </c>
      <c r="V5009" t="s">
        <v>154</v>
      </c>
    </row>
    <row r="5010" spans="9:22" x14ac:dyDescent="0.45">
      <c r="I5010" t="s">
        <v>191</v>
      </c>
      <c r="J5010" t="s">
        <v>461</v>
      </c>
      <c r="K5010">
        <v>0</v>
      </c>
      <c r="L5010" t="s">
        <v>154</v>
      </c>
      <c r="N5010" t="s">
        <v>265</v>
      </c>
      <c r="O5010" t="s">
        <v>461</v>
      </c>
      <c r="P5010">
        <v>1.5740688778238024E-3</v>
      </c>
      <c r="Q5010" t="s">
        <v>154</v>
      </c>
      <c r="S5010" t="s">
        <v>301</v>
      </c>
      <c r="T5010" t="s">
        <v>461</v>
      </c>
      <c r="U5010">
        <v>4.2397256362757913E-3</v>
      </c>
      <c r="V5010" t="s">
        <v>154</v>
      </c>
    </row>
    <row r="5011" spans="9:22" x14ac:dyDescent="0.45">
      <c r="I5011" t="s">
        <v>191</v>
      </c>
      <c r="J5011" t="s">
        <v>157</v>
      </c>
      <c r="K5011">
        <v>0</v>
      </c>
      <c r="L5011" t="s">
        <v>154</v>
      </c>
      <c r="N5011" t="s">
        <v>265</v>
      </c>
      <c r="O5011" t="s">
        <v>157</v>
      </c>
      <c r="P5011">
        <v>1.9141095482022179E-2</v>
      </c>
      <c r="Q5011" t="s">
        <v>154</v>
      </c>
      <c r="S5011" t="s">
        <v>301</v>
      </c>
      <c r="T5011" t="s">
        <v>157</v>
      </c>
      <c r="U5011">
        <v>3.3831806388135328E-3</v>
      </c>
      <c r="V5011" t="s">
        <v>154</v>
      </c>
    </row>
    <row r="5012" spans="9:22" x14ac:dyDescent="0.45">
      <c r="I5012" t="s">
        <v>191</v>
      </c>
      <c r="J5012" t="s">
        <v>158</v>
      </c>
      <c r="K5012">
        <v>4.9126490073755588E-4</v>
      </c>
      <c r="L5012" t="s">
        <v>154</v>
      </c>
      <c r="N5012" t="s">
        <v>265</v>
      </c>
      <c r="O5012" t="s">
        <v>158</v>
      </c>
      <c r="P5012">
        <v>2.0664084872978094E-3</v>
      </c>
      <c r="Q5012" t="s">
        <v>154</v>
      </c>
      <c r="S5012" t="s">
        <v>301</v>
      </c>
      <c r="T5012" t="s">
        <v>158</v>
      </c>
      <c r="U5012">
        <v>4.2201346194029277E-4</v>
      </c>
      <c r="V5012" t="s">
        <v>154</v>
      </c>
    </row>
    <row r="5013" spans="9:22" x14ac:dyDescent="0.45">
      <c r="I5013" t="s">
        <v>191</v>
      </c>
      <c r="J5013" t="s">
        <v>159</v>
      </c>
      <c r="K5013">
        <v>1.0314276345123991E-3</v>
      </c>
      <c r="L5013" t="s">
        <v>154</v>
      </c>
      <c r="N5013" t="s">
        <v>265</v>
      </c>
      <c r="O5013" t="s">
        <v>159</v>
      </c>
      <c r="P5013">
        <v>2.0512788503039493E-3</v>
      </c>
      <c r="Q5013" t="s">
        <v>154</v>
      </c>
      <c r="S5013" t="s">
        <v>301</v>
      </c>
      <c r="T5013" t="s">
        <v>159</v>
      </c>
      <c r="U5013">
        <v>4.059704703709989E-4</v>
      </c>
      <c r="V5013" t="s">
        <v>154</v>
      </c>
    </row>
    <row r="5014" spans="9:22" x14ac:dyDescent="0.45">
      <c r="I5014" t="s">
        <v>191</v>
      </c>
      <c r="J5014" t="s">
        <v>326</v>
      </c>
      <c r="K5014">
        <v>1.5560707192812794E-2</v>
      </c>
      <c r="L5014" t="s">
        <v>154</v>
      </c>
      <c r="N5014" t="s">
        <v>265</v>
      </c>
      <c r="O5014" t="s">
        <v>326</v>
      </c>
      <c r="P5014">
        <v>1.762254683269816E-2</v>
      </c>
      <c r="Q5014" t="s">
        <v>154</v>
      </c>
      <c r="S5014" t="s">
        <v>301</v>
      </c>
      <c r="T5014" t="s">
        <v>326</v>
      </c>
      <c r="U5014">
        <v>2.8632080781247509E-3</v>
      </c>
      <c r="V5014" t="s">
        <v>154</v>
      </c>
    </row>
    <row r="5015" spans="9:22" x14ac:dyDescent="0.45">
      <c r="I5015" t="s">
        <v>191</v>
      </c>
      <c r="J5015" t="s">
        <v>327</v>
      </c>
      <c r="K5015">
        <v>1.6058329678741853E-3</v>
      </c>
      <c r="L5015" t="s">
        <v>154</v>
      </c>
      <c r="N5015" t="s">
        <v>265</v>
      </c>
      <c r="O5015" t="s">
        <v>327</v>
      </c>
      <c r="P5015">
        <v>2.6677545239780637E-3</v>
      </c>
      <c r="Q5015" t="s">
        <v>154</v>
      </c>
      <c r="S5015" t="s">
        <v>301</v>
      </c>
      <c r="T5015" t="s">
        <v>327</v>
      </c>
      <c r="U5015">
        <v>2.5053941682815769E-4</v>
      </c>
      <c r="V5015" t="s">
        <v>154</v>
      </c>
    </row>
    <row r="5016" spans="9:22" x14ac:dyDescent="0.45">
      <c r="I5016" t="s">
        <v>191</v>
      </c>
      <c r="J5016" t="s">
        <v>343</v>
      </c>
      <c r="K5016">
        <v>1.0108573100389938E-3</v>
      </c>
      <c r="L5016" t="s">
        <v>154</v>
      </c>
      <c r="N5016" t="s">
        <v>265</v>
      </c>
      <c r="O5016" t="s">
        <v>343</v>
      </c>
      <c r="P5016">
        <v>2.6988162654451591E-3</v>
      </c>
      <c r="Q5016" t="s">
        <v>154</v>
      </c>
      <c r="S5016" t="s">
        <v>301</v>
      </c>
      <c r="T5016" t="s">
        <v>343</v>
      </c>
      <c r="U5016">
        <v>3.1924801242864801E-4</v>
      </c>
      <c r="V5016" t="s">
        <v>154</v>
      </c>
    </row>
    <row r="5017" spans="9:22" x14ac:dyDescent="0.45">
      <c r="I5017" t="s">
        <v>191</v>
      </c>
      <c r="J5017" t="s">
        <v>462</v>
      </c>
      <c r="K5017">
        <v>4.8414404584261491E-4</v>
      </c>
      <c r="L5017" t="s">
        <v>154</v>
      </c>
      <c r="N5017" t="s">
        <v>265</v>
      </c>
      <c r="O5017" t="s">
        <v>462</v>
      </c>
      <c r="P5017">
        <v>2.0709175646419988E-3</v>
      </c>
      <c r="Q5017" t="s">
        <v>154</v>
      </c>
      <c r="S5017" t="s">
        <v>301</v>
      </c>
      <c r="T5017" t="s">
        <v>462</v>
      </c>
      <c r="U5017">
        <v>3.9901432224626884E-4</v>
      </c>
      <c r="V5017" t="s">
        <v>154</v>
      </c>
    </row>
    <row r="5018" spans="9:22" x14ac:dyDescent="0.45">
      <c r="I5018" t="s">
        <v>191</v>
      </c>
      <c r="J5018" t="s">
        <v>463</v>
      </c>
      <c r="K5018">
        <v>0</v>
      </c>
      <c r="L5018" t="s">
        <v>154</v>
      </c>
      <c r="N5018" t="s">
        <v>265</v>
      </c>
      <c r="O5018" t="s">
        <v>463</v>
      </c>
      <c r="P5018">
        <v>1.2502513129955928E-2</v>
      </c>
      <c r="Q5018" t="s">
        <v>154</v>
      </c>
      <c r="S5018" t="s">
        <v>301</v>
      </c>
      <c r="T5018" t="s">
        <v>463</v>
      </c>
      <c r="U5018">
        <v>1.7415754371425481E-3</v>
      </c>
      <c r="V5018" t="s">
        <v>154</v>
      </c>
    </row>
    <row r="5019" spans="9:22" x14ac:dyDescent="0.45">
      <c r="I5019" t="s">
        <v>191</v>
      </c>
      <c r="J5019" t="s">
        <v>160</v>
      </c>
      <c r="K5019">
        <v>0</v>
      </c>
      <c r="L5019" t="s">
        <v>154</v>
      </c>
      <c r="N5019" t="s">
        <v>265</v>
      </c>
      <c r="O5019" t="s">
        <v>160</v>
      </c>
      <c r="P5019">
        <v>2.1318149585141354E-2</v>
      </c>
      <c r="Q5019" t="s">
        <v>154</v>
      </c>
      <c r="S5019" t="s">
        <v>301</v>
      </c>
      <c r="T5019" t="s">
        <v>160</v>
      </c>
      <c r="U5019">
        <v>1.1624701691630068E-3</v>
      </c>
      <c r="V5019" t="s">
        <v>154</v>
      </c>
    </row>
    <row r="5020" spans="9:22" x14ac:dyDescent="0.45">
      <c r="I5020" t="s">
        <v>191</v>
      </c>
      <c r="J5020" t="s">
        <v>161</v>
      </c>
      <c r="K5020">
        <v>6.2221977999700104E-4</v>
      </c>
      <c r="L5020" t="s">
        <v>154</v>
      </c>
      <c r="N5020" t="s">
        <v>265</v>
      </c>
      <c r="O5020" t="s">
        <v>161</v>
      </c>
      <c r="P5020">
        <v>2.8175253038961721E-3</v>
      </c>
      <c r="Q5020" t="s">
        <v>154</v>
      </c>
      <c r="S5020" t="s">
        <v>301</v>
      </c>
      <c r="T5020" t="s">
        <v>161</v>
      </c>
      <c r="U5020">
        <v>3.3405288782983769E-4</v>
      </c>
      <c r="V5020" t="s">
        <v>154</v>
      </c>
    </row>
    <row r="5021" spans="9:22" x14ac:dyDescent="0.45">
      <c r="I5021" t="s">
        <v>191</v>
      </c>
      <c r="J5021" t="s">
        <v>162</v>
      </c>
      <c r="K5021">
        <v>1.1543474893755297E-3</v>
      </c>
      <c r="L5021" t="s">
        <v>154</v>
      </c>
      <c r="N5021" t="s">
        <v>265</v>
      </c>
      <c r="O5021" t="s">
        <v>162</v>
      </c>
      <c r="P5021">
        <v>2.8541915469789234E-3</v>
      </c>
      <c r="Q5021" t="s">
        <v>154</v>
      </c>
      <c r="S5021" t="s">
        <v>301</v>
      </c>
      <c r="T5021" t="s">
        <v>162</v>
      </c>
      <c r="U5021">
        <v>3.8522467431797069E-4</v>
      </c>
      <c r="V5021" t="s">
        <v>154</v>
      </c>
    </row>
    <row r="5022" spans="9:22" x14ac:dyDescent="0.45">
      <c r="I5022" t="s">
        <v>191</v>
      </c>
      <c r="J5022" t="s">
        <v>328</v>
      </c>
      <c r="K5022">
        <v>1.623154241986921E-2</v>
      </c>
      <c r="L5022" t="s">
        <v>154</v>
      </c>
      <c r="N5022" t="s">
        <v>265</v>
      </c>
      <c r="O5022" t="s">
        <v>328</v>
      </c>
      <c r="P5022">
        <v>2.2267779629965338E-2</v>
      </c>
      <c r="Q5022" t="s">
        <v>154</v>
      </c>
      <c r="S5022" t="s">
        <v>301</v>
      </c>
      <c r="T5022" t="s">
        <v>328</v>
      </c>
      <c r="U5022">
        <v>3.091038954827274E-3</v>
      </c>
      <c r="V5022" t="s">
        <v>154</v>
      </c>
    </row>
    <row r="5023" spans="9:22" x14ac:dyDescent="0.45">
      <c r="I5023" t="s">
        <v>191</v>
      </c>
      <c r="J5023" t="s">
        <v>329</v>
      </c>
      <c r="K5023">
        <v>1.6217187492899672E-3</v>
      </c>
      <c r="L5023" t="s">
        <v>154</v>
      </c>
      <c r="N5023" t="s">
        <v>265</v>
      </c>
      <c r="O5023" t="s">
        <v>329</v>
      </c>
      <c r="P5023">
        <v>3.5433754665139617E-3</v>
      </c>
      <c r="Q5023" t="s">
        <v>154</v>
      </c>
      <c r="S5023" t="s">
        <v>301</v>
      </c>
      <c r="T5023" t="s">
        <v>329</v>
      </c>
      <c r="U5023">
        <v>3.1538116471427417E-4</v>
      </c>
      <c r="V5023" t="s">
        <v>154</v>
      </c>
    </row>
    <row r="5024" spans="9:22" x14ac:dyDescent="0.45">
      <c r="I5024" t="s">
        <v>191</v>
      </c>
      <c r="J5024" t="s">
        <v>344</v>
      </c>
      <c r="K5024">
        <v>1.1927098326617368E-3</v>
      </c>
      <c r="L5024" t="s">
        <v>154</v>
      </c>
      <c r="N5024" t="s">
        <v>265</v>
      </c>
      <c r="O5024" t="s">
        <v>344</v>
      </c>
      <c r="P5024">
        <v>3.3733133516373869E-3</v>
      </c>
      <c r="Q5024" t="s">
        <v>154</v>
      </c>
      <c r="S5024" t="s">
        <v>301</v>
      </c>
      <c r="T5024" t="s">
        <v>344</v>
      </c>
      <c r="U5024">
        <v>3.579441339390465E-4</v>
      </c>
      <c r="V5024" t="s">
        <v>154</v>
      </c>
    </row>
    <row r="5025" spans="9:22" x14ac:dyDescent="0.45">
      <c r="I5025" t="s">
        <v>191</v>
      </c>
      <c r="J5025" t="s">
        <v>464</v>
      </c>
      <c r="K5025">
        <v>5.4684894692678314E-4</v>
      </c>
      <c r="L5025" t="s">
        <v>154</v>
      </c>
      <c r="N5025" t="s">
        <v>265</v>
      </c>
      <c r="O5025" t="s">
        <v>464</v>
      </c>
      <c r="P5025">
        <v>2.8338274510896809E-3</v>
      </c>
      <c r="Q5025" t="s">
        <v>154</v>
      </c>
      <c r="S5025" t="s">
        <v>301</v>
      </c>
      <c r="T5025" t="s">
        <v>464</v>
      </c>
      <c r="U5025">
        <v>3.9045736974539406E-4</v>
      </c>
      <c r="V5025" t="s">
        <v>154</v>
      </c>
    </row>
    <row r="5026" spans="9:22" x14ac:dyDescent="0.45">
      <c r="I5026" t="s">
        <v>191</v>
      </c>
      <c r="J5026" t="s">
        <v>465</v>
      </c>
      <c r="K5026">
        <v>0</v>
      </c>
      <c r="L5026" t="s">
        <v>154</v>
      </c>
      <c r="N5026" t="s">
        <v>265</v>
      </c>
      <c r="O5026" t="s">
        <v>465</v>
      </c>
      <c r="P5026">
        <v>1.3382664635443331E-2</v>
      </c>
      <c r="Q5026" t="s">
        <v>154</v>
      </c>
      <c r="S5026" t="s">
        <v>301</v>
      </c>
      <c r="T5026" t="s">
        <v>465</v>
      </c>
      <c r="U5026">
        <v>1.6213099060895706E-3</v>
      </c>
      <c r="V5026" t="s">
        <v>154</v>
      </c>
    </row>
    <row r="5027" spans="9:22" x14ac:dyDescent="0.45">
      <c r="I5027" t="s">
        <v>191</v>
      </c>
      <c r="J5027" t="s">
        <v>163</v>
      </c>
      <c r="K5027">
        <v>0</v>
      </c>
      <c r="L5027" t="s">
        <v>154</v>
      </c>
      <c r="N5027" t="s">
        <v>265</v>
      </c>
      <c r="O5027" t="s">
        <v>163</v>
      </c>
      <c r="P5027">
        <v>1.9975394484406533E-2</v>
      </c>
      <c r="Q5027" t="s">
        <v>154</v>
      </c>
      <c r="S5027" t="s">
        <v>301</v>
      </c>
      <c r="T5027" t="s">
        <v>163</v>
      </c>
      <c r="U5027">
        <v>8.1694649155144398E-3</v>
      </c>
      <c r="V5027" t="s">
        <v>154</v>
      </c>
    </row>
    <row r="5028" spans="9:22" x14ac:dyDescent="0.45">
      <c r="I5028" t="s">
        <v>191</v>
      </c>
      <c r="J5028" t="s">
        <v>164</v>
      </c>
      <c r="K5028">
        <v>5.7190916699431974E-4</v>
      </c>
      <c r="L5028" t="s">
        <v>154</v>
      </c>
      <c r="N5028" t="s">
        <v>265</v>
      </c>
      <c r="O5028" t="s">
        <v>164</v>
      </c>
      <c r="P5028">
        <v>2.6965190150180646E-3</v>
      </c>
      <c r="Q5028" t="s">
        <v>154</v>
      </c>
      <c r="S5028" t="s">
        <v>301</v>
      </c>
      <c r="T5028" t="s">
        <v>164</v>
      </c>
      <c r="U5028">
        <v>1.3369265532476944E-3</v>
      </c>
      <c r="V5028" t="s">
        <v>154</v>
      </c>
    </row>
    <row r="5029" spans="9:22" x14ac:dyDescent="0.45">
      <c r="I5029" t="s">
        <v>191</v>
      </c>
      <c r="J5029" t="s">
        <v>165</v>
      </c>
      <c r="K5029">
        <v>9.6520197322461261E-4</v>
      </c>
      <c r="L5029" t="s">
        <v>154</v>
      </c>
      <c r="N5029" t="s">
        <v>265</v>
      </c>
      <c r="O5029" t="s">
        <v>165</v>
      </c>
      <c r="P5029">
        <v>2.7245073265557891E-3</v>
      </c>
      <c r="Q5029" t="s">
        <v>154</v>
      </c>
      <c r="S5029" t="s">
        <v>301</v>
      </c>
      <c r="T5029" t="s">
        <v>165</v>
      </c>
      <c r="U5029">
        <v>1.4133419091872817E-3</v>
      </c>
      <c r="V5029" t="s">
        <v>154</v>
      </c>
    </row>
    <row r="5030" spans="9:22" x14ac:dyDescent="0.45">
      <c r="I5030" t="s">
        <v>191</v>
      </c>
      <c r="J5030" t="s">
        <v>330</v>
      </c>
      <c r="K5030">
        <v>1.5027221107261004E-2</v>
      </c>
      <c r="L5030" t="s">
        <v>154</v>
      </c>
      <c r="N5030" t="s">
        <v>265</v>
      </c>
      <c r="O5030" t="s">
        <v>330</v>
      </c>
      <c r="P5030">
        <v>2.2045500865656247E-2</v>
      </c>
      <c r="Q5030" t="s">
        <v>154</v>
      </c>
      <c r="S5030" t="s">
        <v>301</v>
      </c>
      <c r="T5030" t="s">
        <v>330</v>
      </c>
      <c r="U5030">
        <v>8.833185186360842E-3</v>
      </c>
      <c r="V5030" t="s">
        <v>154</v>
      </c>
    </row>
    <row r="5031" spans="9:22" x14ac:dyDescent="0.45">
      <c r="I5031" t="s">
        <v>191</v>
      </c>
      <c r="J5031" t="s">
        <v>331</v>
      </c>
      <c r="K5031">
        <v>1.6124272357677385E-3</v>
      </c>
      <c r="L5031" t="s">
        <v>154</v>
      </c>
      <c r="N5031" t="s">
        <v>265</v>
      </c>
      <c r="O5031" t="s">
        <v>331</v>
      </c>
      <c r="P5031">
        <v>3.0187360878245794E-3</v>
      </c>
      <c r="Q5031" t="s">
        <v>154</v>
      </c>
      <c r="S5031" t="s">
        <v>301</v>
      </c>
      <c r="T5031" t="s">
        <v>331</v>
      </c>
      <c r="U5031">
        <v>8.1898030135260386E-4</v>
      </c>
      <c r="V5031" t="s">
        <v>154</v>
      </c>
    </row>
    <row r="5032" spans="9:22" x14ac:dyDescent="0.45">
      <c r="I5032" t="s">
        <v>191</v>
      </c>
      <c r="J5032" t="s">
        <v>345</v>
      </c>
      <c r="K5032">
        <v>1.1974497636036831E-3</v>
      </c>
      <c r="L5032" t="s">
        <v>154</v>
      </c>
      <c r="N5032" t="s">
        <v>265</v>
      </c>
      <c r="O5032" t="s">
        <v>345</v>
      </c>
      <c r="P5032">
        <v>2.8866032807979385E-3</v>
      </c>
      <c r="Q5032" t="s">
        <v>154</v>
      </c>
      <c r="S5032" t="s">
        <v>301</v>
      </c>
      <c r="T5032" t="s">
        <v>345</v>
      </c>
      <c r="U5032">
        <v>8.0847405689454365E-4</v>
      </c>
      <c r="V5032" t="s">
        <v>154</v>
      </c>
    </row>
    <row r="5033" spans="9:22" x14ac:dyDescent="0.45">
      <c r="I5033" t="s">
        <v>191</v>
      </c>
      <c r="J5033" t="s">
        <v>466</v>
      </c>
      <c r="K5033">
        <v>5.3971566476935964E-4</v>
      </c>
      <c r="L5033" t="s">
        <v>154</v>
      </c>
      <c r="N5033" t="s">
        <v>265</v>
      </c>
      <c r="O5033" t="s">
        <v>466</v>
      </c>
      <c r="P5033">
        <v>2.1986826365638151E-3</v>
      </c>
      <c r="Q5033" t="s">
        <v>154</v>
      </c>
      <c r="S5033" t="s">
        <v>301</v>
      </c>
      <c r="T5033" t="s">
        <v>466</v>
      </c>
      <c r="U5033">
        <v>7.624941059961002E-4</v>
      </c>
      <c r="V5033" t="s">
        <v>154</v>
      </c>
    </row>
    <row r="5034" spans="9:22" x14ac:dyDescent="0.45">
      <c r="I5034" t="s">
        <v>191</v>
      </c>
      <c r="J5034" t="s">
        <v>467</v>
      </c>
      <c r="K5034">
        <v>0</v>
      </c>
      <c r="L5034" t="s">
        <v>154</v>
      </c>
      <c r="N5034" t="s">
        <v>265</v>
      </c>
      <c r="O5034" t="s">
        <v>467</v>
      </c>
      <c r="P5034">
        <v>1.1055434005072463E-2</v>
      </c>
      <c r="Q5034" t="s">
        <v>154</v>
      </c>
      <c r="S5034" t="s">
        <v>301</v>
      </c>
      <c r="T5034" t="s">
        <v>467</v>
      </c>
      <c r="U5034">
        <v>4.1490780166908913E-3</v>
      </c>
      <c r="V5034" t="s">
        <v>154</v>
      </c>
    </row>
    <row r="5035" spans="9:22" x14ac:dyDescent="0.45">
      <c r="I5035" t="s">
        <v>191</v>
      </c>
      <c r="J5035" t="s">
        <v>332</v>
      </c>
      <c r="K5035">
        <v>0</v>
      </c>
      <c r="L5035" t="s">
        <v>154</v>
      </c>
      <c r="N5035" t="s">
        <v>265</v>
      </c>
      <c r="O5035" t="s">
        <v>332</v>
      </c>
      <c r="P5035">
        <v>7.4589999136781835E-3</v>
      </c>
      <c r="Q5035" t="s">
        <v>154</v>
      </c>
      <c r="S5035" t="s">
        <v>301</v>
      </c>
      <c r="T5035" t="s">
        <v>332</v>
      </c>
      <c r="U5035">
        <v>6.0538893582431303E-3</v>
      </c>
      <c r="V5035" t="s">
        <v>154</v>
      </c>
    </row>
    <row r="5036" spans="9:22" x14ac:dyDescent="0.45">
      <c r="I5036" t="s">
        <v>191</v>
      </c>
      <c r="J5036" t="s">
        <v>333</v>
      </c>
      <c r="K5036">
        <v>7.1820593756884675E-4</v>
      </c>
      <c r="L5036" t="s">
        <v>154</v>
      </c>
      <c r="N5036" t="s">
        <v>265</v>
      </c>
      <c r="O5036" t="s">
        <v>333</v>
      </c>
      <c r="P5036">
        <v>6.5604903329585774E-4</v>
      </c>
      <c r="Q5036" t="s">
        <v>154</v>
      </c>
      <c r="S5036" t="s">
        <v>301</v>
      </c>
      <c r="T5036" t="s">
        <v>333</v>
      </c>
      <c r="U5036">
        <v>1.4615590022073806E-3</v>
      </c>
      <c r="V5036" t="s">
        <v>154</v>
      </c>
    </row>
    <row r="5037" spans="9:22" x14ac:dyDescent="0.45">
      <c r="I5037" t="s">
        <v>191</v>
      </c>
      <c r="J5037" t="s">
        <v>334</v>
      </c>
      <c r="K5037">
        <v>1.4722666510477182E-3</v>
      </c>
      <c r="L5037" t="s">
        <v>154</v>
      </c>
      <c r="N5037" t="s">
        <v>265</v>
      </c>
      <c r="O5037" t="s">
        <v>334</v>
      </c>
      <c r="P5037">
        <v>6.5935412523523799E-4</v>
      </c>
      <c r="Q5037" t="s">
        <v>154</v>
      </c>
      <c r="S5037" t="s">
        <v>301</v>
      </c>
      <c r="T5037" t="s">
        <v>334</v>
      </c>
      <c r="U5037">
        <v>1.6810063321013888E-3</v>
      </c>
      <c r="V5037" t="s">
        <v>154</v>
      </c>
    </row>
    <row r="5038" spans="9:22" x14ac:dyDescent="0.45">
      <c r="I5038" t="s">
        <v>191</v>
      </c>
      <c r="J5038" t="s">
        <v>335</v>
      </c>
      <c r="K5038">
        <v>2.3322786292582852E-2</v>
      </c>
      <c r="L5038" t="s">
        <v>154</v>
      </c>
      <c r="N5038" t="s">
        <v>265</v>
      </c>
      <c r="O5038" t="s">
        <v>335</v>
      </c>
      <c r="P5038">
        <v>9.117838933483802E-3</v>
      </c>
      <c r="Q5038" t="s">
        <v>154</v>
      </c>
      <c r="S5038" t="s">
        <v>301</v>
      </c>
      <c r="T5038" t="s">
        <v>335</v>
      </c>
      <c r="U5038">
        <v>9.9695749834026008E-3</v>
      </c>
      <c r="V5038" t="s">
        <v>154</v>
      </c>
    </row>
    <row r="5039" spans="9:22" x14ac:dyDescent="0.45">
      <c r="I5039" t="s">
        <v>191</v>
      </c>
      <c r="J5039" t="s">
        <v>336</v>
      </c>
      <c r="K5039">
        <v>2.4471479727331893E-3</v>
      </c>
      <c r="L5039" t="s">
        <v>154</v>
      </c>
      <c r="N5039" t="s">
        <v>265</v>
      </c>
      <c r="O5039" t="s">
        <v>336</v>
      </c>
      <c r="P5039">
        <v>1.718381805580942E-3</v>
      </c>
      <c r="Q5039" t="s">
        <v>154</v>
      </c>
      <c r="S5039" t="s">
        <v>301</v>
      </c>
      <c r="T5039" t="s">
        <v>336</v>
      </c>
      <c r="U5039">
        <v>8.2520013922225948E-4</v>
      </c>
      <c r="V5039" t="s">
        <v>154</v>
      </c>
    </row>
    <row r="5040" spans="9:22" x14ac:dyDescent="0.45">
      <c r="I5040" t="s">
        <v>191</v>
      </c>
      <c r="J5040" t="s">
        <v>346</v>
      </c>
      <c r="K5040">
        <v>1.6380319360316791E-3</v>
      </c>
      <c r="L5040" t="s">
        <v>154</v>
      </c>
      <c r="N5040" t="s">
        <v>265</v>
      </c>
      <c r="O5040" t="s">
        <v>346</v>
      </c>
      <c r="P5040">
        <v>1.5906021539708814E-3</v>
      </c>
      <c r="Q5040" t="s">
        <v>154</v>
      </c>
      <c r="S5040" t="s">
        <v>301</v>
      </c>
      <c r="T5040" t="s">
        <v>346</v>
      </c>
      <c r="U5040">
        <v>7.3588626752252046E-4</v>
      </c>
      <c r="V5040" t="s">
        <v>154</v>
      </c>
    </row>
    <row r="5041" spans="9:22" x14ac:dyDescent="0.45">
      <c r="I5041" t="s">
        <v>191</v>
      </c>
      <c r="J5041" t="s">
        <v>468</v>
      </c>
      <c r="K5041">
        <v>8.1386932458125851E-4</v>
      </c>
      <c r="L5041" t="s">
        <v>154</v>
      </c>
      <c r="N5041" t="s">
        <v>265</v>
      </c>
      <c r="O5041" t="s">
        <v>468</v>
      </c>
      <c r="P5041">
        <v>1.1805600696580905E-3</v>
      </c>
      <c r="Q5041" t="s">
        <v>154</v>
      </c>
      <c r="S5041" t="s">
        <v>301</v>
      </c>
      <c r="T5041" t="s">
        <v>468</v>
      </c>
      <c r="U5041">
        <v>6.7740591699387998E-4</v>
      </c>
      <c r="V5041" t="s">
        <v>154</v>
      </c>
    </row>
    <row r="5042" spans="9:22" x14ac:dyDescent="0.45">
      <c r="I5042" t="s">
        <v>191</v>
      </c>
      <c r="J5042" t="s">
        <v>469</v>
      </c>
      <c r="K5042">
        <v>0</v>
      </c>
      <c r="L5042" t="s">
        <v>154</v>
      </c>
      <c r="N5042" t="s">
        <v>265</v>
      </c>
      <c r="O5042" t="s">
        <v>469</v>
      </c>
      <c r="P5042">
        <v>4.559733770124857E-3</v>
      </c>
      <c r="Q5042" t="s">
        <v>154</v>
      </c>
      <c r="S5042" t="s">
        <v>301</v>
      </c>
      <c r="T5042" t="s">
        <v>469</v>
      </c>
      <c r="U5042">
        <v>3.1305579065436986E-3</v>
      </c>
      <c r="V5042" t="s">
        <v>154</v>
      </c>
    </row>
    <row r="5043" spans="9:22" x14ac:dyDescent="0.45">
      <c r="I5043" t="s">
        <v>191</v>
      </c>
      <c r="J5043" t="s">
        <v>347</v>
      </c>
      <c r="K5043">
        <v>0</v>
      </c>
      <c r="L5043" t="s">
        <v>154</v>
      </c>
      <c r="N5043" t="s">
        <v>265</v>
      </c>
      <c r="O5043" t="s">
        <v>347</v>
      </c>
      <c r="P5043">
        <v>4.154943261882738E-4</v>
      </c>
      <c r="Q5043" t="s">
        <v>154</v>
      </c>
      <c r="S5043" t="s">
        <v>301</v>
      </c>
      <c r="T5043" t="s">
        <v>347</v>
      </c>
      <c r="U5043">
        <v>8.5692366204448353E-3</v>
      </c>
      <c r="V5043" t="s">
        <v>154</v>
      </c>
    </row>
    <row r="5044" spans="9:22" x14ac:dyDescent="0.45">
      <c r="I5044" t="s">
        <v>191</v>
      </c>
      <c r="J5044" t="s">
        <v>348</v>
      </c>
      <c r="K5044">
        <v>4.7674763995131885E-4</v>
      </c>
      <c r="L5044" t="s">
        <v>154</v>
      </c>
      <c r="N5044" t="s">
        <v>265</v>
      </c>
      <c r="O5044" t="s">
        <v>348</v>
      </c>
      <c r="P5044">
        <v>9.5948804815107458E-5</v>
      </c>
      <c r="Q5044" t="s">
        <v>154</v>
      </c>
      <c r="S5044" t="s">
        <v>301</v>
      </c>
      <c r="T5044" t="s">
        <v>348</v>
      </c>
      <c r="U5044">
        <v>1.5519010829527448E-3</v>
      </c>
      <c r="V5044" t="s">
        <v>154</v>
      </c>
    </row>
    <row r="5045" spans="9:22" x14ac:dyDescent="0.45">
      <c r="I5045" t="s">
        <v>191</v>
      </c>
      <c r="J5045" t="s">
        <v>349</v>
      </c>
      <c r="K5045">
        <v>1.1563879452550837E-3</v>
      </c>
      <c r="L5045" t="s">
        <v>154</v>
      </c>
      <c r="N5045" t="s">
        <v>265</v>
      </c>
      <c r="O5045" t="s">
        <v>349</v>
      </c>
      <c r="P5045">
        <v>3.1458715376540201E-5</v>
      </c>
      <c r="Q5045" t="s">
        <v>154</v>
      </c>
      <c r="S5045" t="s">
        <v>301</v>
      </c>
      <c r="T5045" t="s">
        <v>349</v>
      </c>
      <c r="U5045">
        <v>1.5982361449677928E-3</v>
      </c>
      <c r="V5045" t="s">
        <v>154</v>
      </c>
    </row>
    <row r="5046" spans="9:22" x14ac:dyDescent="0.45">
      <c r="I5046" t="s">
        <v>191</v>
      </c>
      <c r="J5046" t="s">
        <v>350</v>
      </c>
      <c r="K5046">
        <v>2.2118624923115778E-2</v>
      </c>
      <c r="L5046" t="s">
        <v>154</v>
      </c>
      <c r="N5046" t="s">
        <v>265</v>
      </c>
      <c r="O5046" t="s">
        <v>350</v>
      </c>
      <c r="P5046">
        <v>1.1382259182018764E-3</v>
      </c>
      <c r="Q5046" t="s">
        <v>154</v>
      </c>
      <c r="S5046" t="s">
        <v>301</v>
      </c>
      <c r="T5046" t="s">
        <v>350</v>
      </c>
      <c r="U5046">
        <v>9.4554303064649584E-3</v>
      </c>
      <c r="V5046" t="s">
        <v>154</v>
      </c>
    </row>
    <row r="5047" spans="9:22" x14ac:dyDescent="0.45">
      <c r="I5047" t="s">
        <v>191</v>
      </c>
      <c r="J5047" t="s">
        <v>351</v>
      </c>
      <c r="K5047">
        <v>2.2183583206378875E-3</v>
      </c>
      <c r="L5047" t="s">
        <v>154</v>
      </c>
      <c r="N5047" t="s">
        <v>265</v>
      </c>
      <c r="O5047" t="s">
        <v>351</v>
      </c>
      <c r="P5047">
        <v>3.5505914870246269E-4</v>
      </c>
      <c r="Q5047" t="s">
        <v>154</v>
      </c>
      <c r="S5047" t="s">
        <v>301</v>
      </c>
      <c r="T5047" t="s">
        <v>351</v>
      </c>
      <c r="U5047">
        <v>7.4032588268460066E-4</v>
      </c>
      <c r="V5047" t="s">
        <v>154</v>
      </c>
    </row>
    <row r="5048" spans="9:22" x14ac:dyDescent="0.45">
      <c r="I5048" t="s">
        <v>191</v>
      </c>
      <c r="J5048" t="s">
        <v>352</v>
      </c>
      <c r="K5048">
        <v>1.405038641240648E-3</v>
      </c>
      <c r="L5048" t="s">
        <v>154</v>
      </c>
      <c r="N5048" t="s">
        <v>265</v>
      </c>
      <c r="O5048" t="s">
        <v>352</v>
      </c>
      <c r="P5048">
        <v>2.5104688263787348E-4</v>
      </c>
      <c r="Q5048" t="s">
        <v>154</v>
      </c>
      <c r="S5048" t="s">
        <v>301</v>
      </c>
      <c r="T5048" t="s">
        <v>352</v>
      </c>
      <c r="U5048">
        <v>7.2569362887575206E-4</v>
      </c>
      <c r="V5048" t="s">
        <v>154</v>
      </c>
    </row>
    <row r="5049" spans="9:22" x14ac:dyDescent="0.45">
      <c r="I5049" t="s">
        <v>191</v>
      </c>
      <c r="J5049" t="s">
        <v>470</v>
      </c>
      <c r="K5049">
        <v>6.1914505926645262E-4</v>
      </c>
      <c r="L5049" t="s">
        <v>154</v>
      </c>
      <c r="N5049" t="s">
        <v>265</v>
      </c>
      <c r="O5049" t="s">
        <v>470</v>
      </c>
      <c r="P5049">
        <v>3.1044778284880362E-4</v>
      </c>
      <c r="Q5049" t="s">
        <v>154</v>
      </c>
      <c r="S5049" t="s">
        <v>301</v>
      </c>
      <c r="T5049" t="s">
        <v>470</v>
      </c>
      <c r="U5049">
        <v>7.2270800948111584E-4</v>
      </c>
      <c r="V5049" t="s">
        <v>154</v>
      </c>
    </row>
    <row r="5050" spans="9:22" x14ac:dyDescent="0.45">
      <c r="I5050" t="s">
        <v>191</v>
      </c>
      <c r="J5050" t="s">
        <v>471</v>
      </c>
      <c r="K5050">
        <v>0</v>
      </c>
      <c r="L5050" t="s">
        <v>154</v>
      </c>
      <c r="N5050" t="s">
        <v>265</v>
      </c>
      <c r="O5050" t="s">
        <v>471</v>
      </c>
      <c r="P5050">
        <v>4.1566102139918391E-4</v>
      </c>
      <c r="Q5050" t="s">
        <v>154</v>
      </c>
      <c r="S5050" t="s">
        <v>301</v>
      </c>
      <c r="T5050" t="s">
        <v>471</v>
      </c>
      <c r="U5050">
        <v>3.7681338929233575E-3</v>
      </c>
      <c r="V5050" t="s">
        <v>154</v>
      </c>
    </row>
    <row r="5051" spans="9:22" x14ac:dyDescent="0.45">
      <c r="I5051" t="s">
        <v>191</v>
      </c>
      <c r="J5051" t="s">
        <v>359</v>
      </c>
      <c r="K5051">
        <v>0</v>
      </c>
      <c r="L5051" t="s">
        <v>154</v>
      </c>
      <c r="N5051" t="s">
        <v>265</v>
      </c>
      <c r="O5051" t="s">
        <v>359</v>
      </c>
      <c r="P5051">
        <v>5.256314727111547E-3</v>
      </c>
      <c r="Q5051" t="s">
        <v>154</v>
      </c>
      <c r="S5051" t="s">
        <v>301</v>
      </c>
      <c r="T5051" t="s">
        <v>359</v>
      </c>
      <c r="U5051">
        <v>9.8829243894675654E-4</v>
      </c>
      <c r="V5051" t="s">
        <v>154</v>
      </c>
    </row>
    <row r="5052" spans="9:22" x14ac:dyDescent="0.45">
      <c r="I5052" t="s">
        <v>191</v>
      </c>
      <c r="J5052" t="s">
        <v>360</v>
      </c>
      <c r="K5052">
        <v>2.2403030773446151E-4</v>
      </c>
      <c r="L5052" t="s">
        <v>154</v>
      </c>
      <c r="N5052" t="s">
        <v>265</v>
      </c>
      <c r="O5052" t="s">
        <v>360</v>
      </c>
      <c r="P5052">
        <v>7.6679118790540994E-4</v>
      </c>
      <c r="Q5052" t="s">
        <v>154</v>
      </c>
      <c r="S5052" t="s">
        <v>301</v>
      </c>
      <c r="T5052" t="s">
        <v>360</v>
      </c>
      <c r="U5052">
        <v>2.494601089582959E-4</v>
      </c>
      <c r="V5052" t="s">
        <v>154</v>
      </c>
    </row>
    <row r="5053" spans="9:22" x14ac:dyDescent="0.45">
      <c r="I5053" t="s">
        <v>191</v>
      </c>
      <c r="J5053" t="s">
        <v>361</v>
      </c>
      <c r="K5053">
        <v>5.334535386642145E-4</v>
      </c>
      <c r="L5053" t="s">
        <v>154</v>
      </c>
      <c r="N5053" t="s">
        <v>265</v>
      </c>
      <c r="O5053" t="s">
        <v>361</v>
      </c>
      <c r="P5053">
        <v>8.8929031215206401E-4</v>
      </c>
      <c r="Q5053" t="s">
        <v>154</v>
      </c>
      <c r="S5053" t="s">
        <v>301</v>
      </c>
      <c r="T5053" t="s">
        <v>361</v>
      </c>
      <c r="U5053">
        <v>2.6456208197582471E-4</v>
      </c>
      <c r="V5053" t="s">
        <v>154</v>
      </c>
    </row>
    <row r="5054" spans="9:22" x14ac:dyDescent="0.45">
      <c r="I5054" t="s">
        <v>191</v>
      </c>
      <c r="J5054" t="s">
        <v>362</v>
      </c>
      <c r="K5054">
        <v>9.4630024119850172E-3</v>
      </c>
      <c r="L5054" t="s">
        <v>154</v>
      </c>
      <c r="N5054" t="s">
        <v>265</v>
      </c>
      <c r="O5054" t="s">
        <v>362</v>
      </c>
      <c r="P5054">
        <v>9.564917928156615E-3</v>
      </c>
      <c r="Q5054" t="s">
        <v>154</v>
      </c>
      <c r="S5054" t="s">
        <v>301</v>
      </c>
      <c r="T5054" t="s">
        <v>362</v>
      </c>
      <c r="U5054">
        <v>1.554193640085993E-3</v>
      </c>
      <c r="V5054" t="s">
        <v>154</v>
      </c>
    </row>
    <row r="5055" spans="9:22" x14ac:dyDescent="0.45">
      <c r="I5055" t="s">
        <v>191</v>
      </c>
      <c r="J5055" t="s">
        <v>363</v>
      </c>
      <c r="K5055">
        <v>1.2496598232168044E-3</v>
      </c>
      <c r="L5055" t="s">
        <v>154</v>
      </c>
      <c r="N5055" t="s">
        <v>265</v>
      </c>
      <c r="O5055" t="s">
        <v>363</v>
      </c>
      <c r="P5055">
        <v>1.8380185135209108E-3</v>
      </c>
      <c r="Q5055" t="s">
        <v>154</v>
      </c>
      <c r="S5055" t="s">
        <v>301</v>
      </c>
      <c r="T5055" t="s">
        <v>363</v>
      </c>
      <c r="U5055">
        <v>7.4782372050995633E-5</v>
      </c>
      <c r="V5055" t="s">
        <v>154</v>
      </c>
    </row>
    <row r="5056" spans="9:22" x14ac:dyDescent="0.45">
      <c r="I5056" t="s">
        <v>191</v>
      </c>
      <c r="J5056" t="s">
        <v>364</v>
      </c>
      <c r="K5056">
        <v>9.3698721766208922E-4</v>
      </c>
      <c r="L5056" t="s">
        <v>154</v>
      </c>
      <c r="N5056" t="s">
        <v>265</v>
      </c>
      <c r="O5056" t="s">
        <v>364</v>
      </c>
      <c r="P5056">
        <v>1.7851575731633598E-3</v>
      </c>
      <c r="Q5056" t="s">
        <v>154</v>
      </c>
      <c r="S5056" t="s">
        <v>301</v>
      </c>
      <c r="T5056" t="s">
        <v>364</v>
      </c>
      <c r="U5056">
        <v>6.5309601072930016E-5</v>
      </c>
      <c r="V5056" t="s">
        <v>154</v>
      </c>
    </row>
    <row r="5057" spans="9:22" x14ac:dyDescent="0.45">
      <c r="I5057" t="s">
        <v>191</v>
      </c>
      <c r="J5057" t="s">
        <v>472</v>
      </c>
      <c r="K5057">
        <v>5.043504724444311E-4</v>
      </c>
      <c r="L5057" t="s">
        <v>154</v>
      </c>
      <c r="N5057" t="s">
        <v>265</v>
      </c>
      <c r="O5057" t="s">
        <v>472</v>
      </c>
      <c r="P5057">
        <v>1.469076410819434E-3</v>
      </c>
      <c r="Q5057" t="s">
        <v>154</v>
      </c>
      <c r="S5057" t="s">
        <v>301</v>
      </c>
      <c r="T5057" t="s">
        <v>472</v>
      </c>
      <c r="U5057">
        <v>5.8753190046005088E-5</v>
      </c>
      <c r="V5057" t="s">
        <v>154</v>
      </c>
    </row>
    <row r="5058" spans="9:22" x14ac:dyDescent="0.45">
      <c r="I5058" t="s">
        <v>191</v>
      </c>
      <c r="J5058" t="s">
        <v>473</v>
      </c>
      <c r="K5058">
        <v>0</v>
      </c>
      <c r="L5058" t="s">
        <v>154</v>
      </c>
      <c r="N5058" t="s">
        <v>265</v>
      </c>
      <c r="O5058" t="s">
        <v>473</v>
      </c>
      <c r="P5058">
        <v>6.4728761966065798E-3</v>
      </c>
      <c r="Q5058" t="s">
        <v>154</v>
      </c>
      <c r="S5058" t="s">
        <v>301</v>
      </c>
      <c r="T5058" t="s">
        <v>473</v>
      </c>
      <c r="U5058">
        <v>2.7249182232355103E-4</v>
      </c>
      <c r="V5058" t="s">
        <v>154</v>
      </c>
    </row>
    <row r="5059" spans="9:22" x14ac:dyDescent="0.45">
      <c r="I5059" t="s">
        <v>191</v>
      </c>
      <c r="J5059" t="s">
        <v>365</v>
      </c>
      <c r="K5059">
        <v>0</v>
      </c>
      <c r="L5059" t="s">
        <v>154</v>
      </c>
      <c r="N5059" t="s">
        <v>265</v>
      </c>
      <c r="O5059" t="s">
        <v>365</v>
      </c>
      <c r="P5059">
        <v>2.6464293206166247E-2</v>
      </c>
      <c r="Q5059" t="s">
        <v>154</v>
      </c>
      <c r="S5059" t="s">
        <v>301</v>
      </c>
      <c r="T5059" t="s">
        <v>365</v>
      </c>
      <c r="U5059">
        <v>2.2507494748928267E-3</v>
      </c>
      <c r="V5059" t="s">
        <v>154</v>
      </c>
    </row>
    <row r="5060" spans="9:22" x14ac:dyDescent="0.45">
      <c r="I5060" t="s">
        <v>191</v>
      </c>
      <c r="J5060" t="s">
        <v>366</v>
      </c>
      <c r="K5060">
        <v>1.3130146309278808E-3</v>
      </c>
      <c r="L5060" t="s">
        <v>154</v>
      </c>
      <c r="N5060" t="s">
        <v>265</v>
      </c>
      <c r="O5060" t="s">
        <v>366</v>
      </c>
      <c r="P5060">
        <v>3.0382528293961073E-3</v>
      </c>
      <c r="Q5060" t="s">
        <v>154</v>
      </c>
      <c r="S5060" t="s">
        <v>301</v>
      </c>
      <c r="T5060" t="s">
        <v>366</v>
      </c>
      <c r="U5060">
        <v>5.2129805822018281E-4</v>
      </c>
      <c r="V5060" t="s">
        <v>154</v>
      </c>
    </row>
    <row r="5061" spans="9:22" x14ac:dyDescent="0.45">
      <c r="I5061" t="s">
        <v>191</v>
      </c>
      <c r="J5061" t="s">
        <v>367</v>
      </c>
      <c r="K5061">
        <v>2.3403099576639348E-3</v>
      </c>
      <c r="L5061" t="s">
        <v>154</v>
      </c>
      <c r="N5061" t="s">
        <v>265</v>
      </c>
      <c r="O5061" t="s">
        <v>367</v>
      </c>
      <c r="P5061">
        <v>3.0809605021438315E-3</v>
      </c>
      <c r="Q5061" t="s">
        <v>154</v>
      </c>
      <c r="S5061" t="s">
        <v>301</v>
      </c>
      <c r="T5061" t="s">
        <v>367</v>
      </c>
      <c r="U5061">
        <v>5.917082707403888E-4</v>
      </c>
      <c r="V5061" t="s">
        <v>154</v>
      </c>
    </row>
    <row r="5062" spans="9:22" x14ac:dyDescent="0.45">
      <c r="I5062" t="s">
        <v>191</v>
      </c>
      <c r="J5062" t="s">
        <v>368</v>
      </c>
      <c r="K5062">
        <v>3.0035303086700618E-2</v>
      </c>
      <c r="L5062" t="s">
        <v>154</v>
      </c>
      <c r="N5062" t="s">
        <v>265</v>
      </c>
      <c r="O5062" t="s">
        <v>368</v>
      </c>
      <c r="P5062">
        <v>2.7558607958608834E-2</v>
      </c>
      <c r="Q5062" t="s">
        <v>154</v>
      </c>
      <c r="S5062" t="s">
        <v>301</v>
      </c>
      <c r="T5062" t="s">
        <v>368</v>
      </c>
      <c r="U5062">
        <v>4.3149184996716236E-3</v>
      </c>
      <c r="V5062" t="s">
        <v>154</v>
      </c>
    </row>
    <row r="5063" spans="9:22" x14ac:dyDescent="0.45">
      <c r="I5063" t="s">
        <v>191</v>
      </c>
      <c r="J5063" t="s">
        <v>369</v>
      </c>
      <c r="K5063">
        <v>3.6115444715006028E-3</v>
      </c>
      <c r="L5063" t="s">
        <v>154</v>
      </c>
      <c r="N5063" t="s">
        <v>265</v>
      </c>
      <c r="O5063" t="s">
        <v>369</v>
      </c>
      <c r="P5063">
        <v>3.8564193426960927E-3</v>
      </c>
      <c r="Q5063" t="s">
        <v>154</v>
      </c>
      <c r="S5063" t="s">
        <v>301</v>
      </c>
      <c r="T5063" t="s">
        <v>369</v>
      </c>
      <c r="U5063">
        <v>3.1968531619246679E-4</v>
      </c>
      <c r="V5063" t="s">
        <v>154</v>
      </c>
    </row>
    <row r="5064" spans="9:22" x14ac:dyDescent="0.45">
      <c r="I5064" t="s">
        <v>191</v>
      </c>
      <c r="J5064" t="s">
        <v>370</v>
      </c>
      <c r="K5064">
        <v>2.723258990369726E-3</v>
      </c>
      <c r="L5064" t="s">
        <v>154</v>
      </c>
      <c r="N5064" t="s">
        <v>265</v>
      </c>
      <c r="O5064" t="s">
        <v>370</v>
      </c>
      <c r="P5064">
        <v>3.5331217716505253E-3</v>
      </c>
      <c r="Q5064" t="s">
        <v>154</v>
      </c>
      <c r="S5064" t="s">
        <v>301</v>
      </c>
      <c r="T5064" t="s">
        <v>370</v>
      </c>
      <c r="U5064">
        <v>3.3112612083686119E-4</v>
      </c>
      <c r="V5064" t="s">
        <v>154</v>
      </c>
    </row>
    <row r="5065" spans="9:22" x14ac:dyDescent="0.45">
      <c r="I5065" t="s">
        <v>191</v>
      </c>
      <c r="J5065" t="s">
        <v>474</v>
      </c>
      <c r="K5065">
        <v>1.5720501111563011E-3</v>
      </c>
      <c r="L5065" t="s">
        <v>154</v>
      </c>
      <c r="N5065" t="s">
        <v>265</v>
      </c>
      <c r="O5065" t="s">
        <v>474</v>
      </c>
      <c r="P5065">
        <v>2.5932228573563327E-3</v>
      </c>
      <c r="Q5065" t="s">
        <v>154</v>
      </c>
      <c r="S5065" t="s">
        <v>301</v>
      </c>
      <c r="T5065" t="s">
        <v>474</v>
      </c>
      <c r="U5065">
        <v>3.7124913942524531E-4</v>
      </c>
      <c r="V5065" t="s">
        <v>154</v>
      </c>
    </row>
    <row r="5066" spans="9:22" x14ac:dyDescent="0.45">
      <c r="I5066" t="s">
        <v>191</v>
      </c>
      <c r="J5066" t="s">
        <v>475</v>
      </c>
      <c r="K5066">
        <v>0</v>
      </c>
      <c r="L5066" t="s">
        <v>154</v>
      </c>
      <c r="N5066" t="s">
        <v>265</v>
      </c>
      <c r="O5066" t="s">
        <v>475</v>
      </c>
      <c r="P5066">
        <v>1.3596274223360854E-2</v>
      </c>
      <c r="Q5066" t="s">
        <v>154</v>
      </c>
      <c r="S5066" t="s">
        <v>301</v>
      </c>
      <c r="T5066" t="s">
        <v>475</v>
      </c>
      <c r="U5066">
        <v>2.1000464708771653E-3</v>
      </c>
      <c r="V5066" t="s">
        <v>154</v>
      </c>
    </row>
    <row r="5067" spans="9:22" x14ac:dyDescent="0.45">
      <c r="I5067" t="s">
        <v>191</v>
      </c>
      <c r="J5067" t="s">
        <v>371</v>
      </c>
      <c r="K5067">
        <v>0</v>
      </c>
      <c r="L5067" t="s">
        <v>154</v>
      </c>
      <c r="N5067" t="s">
        <v>265</v>
      </c>
      <c r="O5067" t="s">
        <v>371</v>
      </c>
      <c r="P5067">
        <v>1.043339221080305E-2</v>
      </c>
      <c r="Q5067" t="s">
        <v>154</v>
      </c>
      <c r="S5067" t="s">
        <v>301</v>
      </c>
      <c r="T5067" t="s">
        <v>371</v>
      </c>
      <c r="U5067">
        <v>4.8321087567286137E-3</v>
      </c>
      <c r="V5067" t="s">
        <v>154</v>
      </c>
    </row>
    <row r="5068" spans="9:22" x14ac:dyDescent="0.45">
      <c r="I5068" t="s">
        <v>191</v>
      </c>
      <c r="J5068" t="s">
        <v>372</v>
      </c>
      <c r="K5068">
        <v>1.1680712975613702E-3</v>
      </c>
      <c r="L5068" t="s">
        <v>154</v>
      </c>
      <c r="N5068" t="s">
        <v>265</v>
      </c>
      <c r="O5068" t="s">
        <v>372</v>
      </c>
      <c r="P5068">
        <v>9.2122080788024734E-4</v>
      </c>
      <c r="Q5068" t="s">
        <v>154</v>
      </c>
      <c r="S5068" t="s">
        <v>301</v>
      </c>
      <c r="T5068" t="s">
        <v>372</v>
      </c>
      <c r="U5068">
        <v>1.0375003254701057E-3</v>
      </c>
      <c r="V5068" t="s">
        <v>154</v>
      </c>
    </row>
    <row r="5069" spans="9:22" x14ac:dyDescent="0.45">
      <c r="I5069" t="s">
        <v>191</v>
      </c>
      <c r="J5069" t="s">
        <v>373</v>
      </c>
      <c r="K5069">
        <v>1.7227425429497971E-3</v>
      </c>
      <c r="L5069" t="s">
        <v>154</v>
      </c>
      <c r="N5069" t="s">
        <v>265</v>
      </c>
      <c r="O5069" t="s">
        <v>373</v>
      </c>
      <c r="P5069">
        <v>1.02667646235679E-3</v>
      </c>
      <c r="Q5069" t="s">
        <v>154</v>
      </c>
      <c r="S5069" t="s">
        <v>301</v>
      </c>
      <c r="T5069" t="s">
        <v>373</v>
      </c>
      <c r="U5069">
        <v>1.0749830310820161E-3</v>
      </c>
      <c r="V5069" t="s">
        <v>154</v>
      </c>
    </row>
    <row r="5070" spans="9:22" x14ac:dyDescent="0.45">
      <c r="I5070" t="s">
        <v>191</v>
      </c>
      <c r="J5070" t="s">
        <v>374</v>
      </c>
      <c r="K5070">
        <v>2.2979243204874933E-2</v>
      </c>
      <c r="L5070" t="s">
        <v>154</v>
      </c>
      <c r="N5070" t="s">
        <v>265</v>
      </c>
      <c r="O5070" t="s">
        <v>374</v>
      </c>
      <c r="P5070">
        <v>1.3409924085806131E-2</v>
      </c>
      <c r="Q5070" t="s">
        <v>154</v>
      </c>
      <c r="S5070" t="s">
        <v>301</v>
      </c>
      <c r="T5070" t="s">
        <v>374</v>
      </c>
      <c r="U5070">
        <v>6.9830179448064893E-3</v>
      </c>
      <c r="V5070" t="s">
        <v>154</v>
      </c>
    </row>
    <row r="5071" spans="9:22" x14ac:dyDescent="0.45">
      <c r="I5071" t="s">
        <v>191</v>
      </c>
      <c r="J5071" t="s">
        <v>375</v>
      </c>
      <c r="K5071">
        <v>2.4813105573111703E-3</v>
      </c>
      <c r="L5071" t="s">
        <v>154</v>
      </c>
      <c r="N5071" t="s">
        <v>265</v>
      </c>
      <c r="O5071" t="s">
        <v>375</v>
      </c>
      <c r="P5071">
        <v>2.553391537512213E-3</v>
      </c>
      <c r="Q5071" t="s">
        <v>154</v>
      </c>
      <c r="S5071" t="s">
        <v>301</v>
      </c>
      <c r="T5071" t="s">
        <v>375</v>
      </c>
      <c r="U5071">
        <v>5.3916757946999858E-4</v>
      </c>
      <c r="V5071" t="s">
        <v>154</v>
      </c>
    </row>
    <row r="5072" spans="9:22" x14ac:dyDescent="0.45">
      <c r="I5072" t="s">
        <v>191</v>
      </c>
      <c r="J5072" t="s">
        <v>376</v>
      </c>
      <c r="K5072">
        <v>1.9171707472570498E-3</v>
      </c>
      <c r="L5072" t="s">
        <v>154</v>
      </c>
      <c r="N5072" t="s">
        <v>265</v>
      </c>
      <c r="O5072" t="s">
        <v>376</v>
      </c>
      <c r="P5072">
        <v>2.2987717238780038E-3</v>
      </c>
      <c r="Q5072" t="s">
        <v>154</v>
      </c>
      <c r="S5072" t="s">
        <v>301</v>
      </c>
      <c r="T5072" t="s">
        <v>376</v>
      </c>
      <c r="U5072">
        <v>4.8389371810165382E-4</v>
      </c>
      <c r="V5072" t="s">
        <v>154</v>
      </c>
    </row>
    <row r="5073" spans="9:22" x14ac:dyDescent="0.45">
      <c r="I5073" t="s">
        <v>191</v>
      </c>
      <c r="J5073" t="s">
        <v>476</v>
      </c>
      <c r="K5073">
        <v>1.1761128293202657E-3</v>
      </c>
      <c r="L5073" t="s">
        <v>154</v>
      </c>
      <c r="N5073" t="s">
        <v>265</v>
      </c>
      <c r="O5073" t="s">
        <v>476</v>
      </c>
      <c r="P5073">
        <v>1.3891259965228794E-3</v>
      </c>
      <c r="Q5073" t="s">
        <v>154</v>
      </c>
      <c r="S5073" t="s">
        <v>301</v>
      </c>
      <c r="T5073" t="s">
        <v>476</v>
      </c>
      <c r="U5073">
        <v>4.5438656849638092E-4</v>
      </c>
      <c r="V5073" t="s">
        <v>154</v>
      </c>
    </row>
    <row r="5074" spans="9:22" x14ac:dyDescent="0.45">
      <c r="I5074" t="s">
        <v>191</v>
      </c>
      <c r="J5074" t="s">
        <v>477</v>
      </c>
      <c r="K5074">
        <v>0</v>
      </c>
      <c r="L5074" t="s">
        <v>154</v>
      </c>
      <c r="N5074" t="s">
        <v>265</v>
      </c>
      <c r="O5074" t="s">
        <v>477</v>
      </c>
      <c r="P5074">
        <v>5.3660202843788954E-3</v>
      </c>
      <c r="Q5074" t="s">
        <v>154</v>
      </c>
      <c r="S5074" t="s">
        <v>301</v>
      </c>
      <c r="T5074" t="s">
        <v>477</v>
      </c>
      <c r="U5074">
        <v>2.2303853633955741E-3</v>
      </c>
      <c r="V5074" t="s">
        <v>154</v>
      </c>
    </row>
    <row r="5075" spans="9:22" x14ac:dyDescent="0.45">
      <c r="I5075" t="s">
        <v>191</v>
      </c>
      <c r="J5075" t="s">
        <v>390</v>
      </c>
      <c r="K5075">
        <v>0</v>
      </c>
      <c r="L5075" t="s">
        <v>154</v>
      </c>
      <c r="N5075" t="s">
        <v>265</v>
      </c>
      <c r="O5075" t="s">
        <v>390</v>
      </c>
      <c r="P5075">
        <v>4.6235390777534307E-3</v>
      </c>
      <c r="Q5075" t="s">
        <v>154</v>
      </c>
      <c r="S5075" t="s">
        <v>301</v>
      </c>
      <c r="T5075" t="s">
        <v>390</v>
      </c>
      <c r="U5075">
        <v>3.5254797669163522E-3</v>
      </c>
      <c r="V5075" t="s">
        <v>154</v>
      </c>
    </row>
    <row r="5076" spans="9:22" x14ac:dyDescent="0.45">
      <c r="I5076" t="s">
        <v>191</v>
      </c>
      <c r="J5076" t="s">
        <v>391</v>
      </c>
      <c r="K5076">
        <v>2.5315038044464249E-3</v>
      </c>
      <c r="L5076" t="s">
        <v>154</v>
      </c>
      <c r="N5076" t="s">
        <v>265</v>
      </c>
      <c r="O5076" t="s">
        <v>391</v>
      </c>
      <c r="P5076">
        <v>4.4441356120472473E-4</v>
      </c>
      <c r="Q5076" t="s">
        <v>154</v>
      </c>
      <c r="S5076" t="s">
        <v>301</v>
      </c>
      <c r="T5076" t="s">
        <v>391</v>
      </c>
      <c r="U5076">
        <v>5.3559947138054483E-4</v>
      </c>
      <c r="V5076" t="s">
        <v>154</v>
      </c>
    </row>
    <row r="5077" spans="9:22" x14ac:dyDescent="0.45">
      <c r="I5077" t="s">
        <v>191</v>
      </c>
      <c r="J5077" t="s">
        <v>392</v>
      </c>
      <c r="K5077">
        <v>4.1602864905179119E-3</v>
      </c>
      <c r="L5077" t="s">
        <v>154</v>
      </c>
      <c r="N5077" t="s">
        <v>265</v>
      </c>
      <c r="O5077" t="s">
        <v>392</v>
      </c>
      <c r="P5077">
        <v>4.3197915022195519E-4</v>
      </c>
      <c r="Q5077" t="s">
        <v>154</v>
      </c>
      <c r="S5077" t="s">
        <v>301</v>
      </c>
      <c r="T5077" t="s">
        <v>392</v>
      </c>
      <c r="U5077">
        <v>5.4153800734621158E-4</v>
      </c>
      <c r="V5077" t="s">
        <v>154</v>
      </c>
    </row>
    <row r="5078" spans="9:22" x14ac:dyDescent="0.45">
      <c r="I5078" t="s">
        <v>191</v>
      </c>
      <c r="J5078" t="s">
        <v>393</v>
      </c>
      <c r="K5078">
        <v>5.1240728138982707E-2</v>
      </c>
      <c r="L5078" t="s">
        <v>154</v>
      </c>
      <c r="N5078" t="s">
        <v>265</v>
      </c>
      <c r="O5078" t="s">
        <v>393</v>
      </c>
      <c r="P5078">
        <v>4.1191974701823477E-3</v>
      </c>
      <c r="Q5078" t="s">
        <v>154</v>
      </c>
      <c r="S5078" t="s">
        <v>301</v>
      </c>
      <c r="T5078" t="s">
        <v>393</v>
      </c>
      <c r="U5078">
        <v>3.8217318797354786E-3</v>
      </c>
      <c r="V5078" t="s">
        <v>154</v>
      </c>
    </row>
    <row r="5079" spans="9:22" x14ac:dyDescent="0.45">
      <c r="I5079" t="s">
        <v>191</v>
      </c>
      <c r="J5079" t="s">
        <v>394</v>
      </c>
      <c r="K5079">
        <v>4.4462929258271512E-3</v>
      </c>
      <c r="L5079" t="s">
        <v>154</v>
      </c>
      <c r="N5079" t="s">
        <v>265</v>
      </c>
      <c r="O5079" t="s">
        <v>394</v>
      </c>
      <c r="P5079">
        <v>1.2162282393806637E-3</v>
      </c>
      <c r="Q5079" t="s">
        <v>154</v>
      </c>
      <c r="S5079" t="s">
        <v>301</v>
      </c>
      <c r="T5079" t="s">
        <v>394</v>
      </c>
      <c r="U5079">
        <v>4.6635727778336725E-4</v>
      </c>
      <c r="V5079" t="s">
        <v>154</v>
      </c>
    </row>
    <row r="5080" spans="9:22" x14ac:dyDescent="0.45">
      <c r="I5080" t="s">
        <v>191</v>
      </c>
      <c r="J5080" t="s">
        <v>395</v>
      </c>
      <c r="K5080">
        <v>2.7369034239027234E-3</v>
      </c>
      <c r="L5080" t="s">
        <v>154</v>
      </c>
      <c r="N5080" t="s">
        <v>265</v>
      </c>
      <c r="O5080" t="s">
        <v>395</v>
      </c>
      <c r="P5080">
        <v>1.1975337106089519E-3</v>
      </c>
      <c r="Q5080" t="s">
        <v>154</v>
      </c>
      <c r="S5080" t="s">
        <v>301</v>
      </c>
      <c r="T5080" t="s">
        <v>395</v>
      </c>
      <c r="U5080">
        <v>4.7609423092932361E-4</v>
      </c>
      <c r="V5080" t="s">
        <v>154</v>
      </c>
    </row>
    <row r="5081" spans="9:22" x14ac:dyDescent="0.45">
      <c r="I5081" t="s">
        <v>191</v>
      </c>
      <c r="J5081" t="s">
        <v>478</v>
      </c>
      <c r="K5081">
        <v>1.3180879511030747E-3</v>
      </c>
      <c r="L5081" t="s">
        <v>154</v>
      </c>
      <c r="N5081" t="s">
        <v>265</v>
      </c>
      <c r="O5081" t="s">
        <v>478</v>
      </c>
      <c r="P5081">
        <v>1.1016558384497382E-3</v>
      </c>
      <c r="Q5081" t="s">
        <v>154</v>
      </c>
      <c r="S5081" t="s">
        <v>301</v>
      </c>
      <c r="T5081" t="s">
        <v>478</v>
      </c>
      <c r="U5081">
        <v>4.7785787325191906E-4</v>
      </c>
      <c r="V5081" t="s">
        <v>154</v>
      </c>
    </row>
    <row r="5082" spans="9:22" x14ac:dyDescent="0.45">
      <c r="I5082" t="s">
        <v>191</v>
      </c>
      <c r="J5082" t="s">
        <v>479</v>
      </c>
      <c r="K5082">
        <v>0</v>
      </c>
      <c r="L5082" t="s">
        <v>154</v>
      </c>
      <c r="N5082" t="s">
        <v>265</v>
      </c>
      <c r="O5082" t="s">
        <v>479</v>
      </c>
      <c r="P5082">
        <v>3.3954299199082825E-3</v>
      </c>
      <c r="Q5082" t="s">
        <v>154</v>
      </c>
      <c r="S5082" t="s">
        <v>301</v>
      </c>
      <c r="T5082" t="s">
        <v>479</v>
      </c>
      <c r="U5082">
        <v>2.5317503188753464E-3</v>
      </c>
      <c r="V5082" t="s">
        <v>154</v>
      </c>
    </row>
    <row r="5083" spans="9:22" x14ac:dyDescent="0.45">
      <c r="I5083" t="s">
        <v>191</v>
      </c>
      <c r="J5083" t="s">
        <v>396</v>
      </c>
      <c r="K5083">
        <v>0</v>
      </c>
      <c r="L5083" t="s">
        <v>154</v>
      </c>
      <c r="N5083" t="s">
        <v>265</v>
      </c>
      <c r="O5083" t="s">
        <v>396</v>
      </c>
      <c r="P5083">
        <v>2.1461405702720968E-3</v>
      </c>
      <c r="Q5083" t="s">
        <v>154</v>
      </c>
      <c r="S5083" t="s">
        <v>301</v>
      </c>
      <c r="T5083" t="s">
        <v>396</v>
      </c>
      <c r="U5083">
        <v>7.0919790824316865E-3</v>
      </c>
      <c r="V5083" t="s">
        <v>154</v>
      </c>
    </row>
    <row r="5084" spans="9:22" x14ac:dyDescent="0.45">
      <c r="I5084" t="s">
        <v>191</v>
      </c>
      <c r="J5084" t="s">
        <v>397</v>
      </c>
      <c r="K5084">
        <v>1.2057335974644376E-3</v>
      </c>
      <c r="L5084" t="s">
        <v>154</v>
      </c>
      <c r="N5084" t="s">
        <v>265</v>
      </c>
      <c r="O5084" t="s">
        <v>397</v>
      </c>
      <c r="P5084">
        <v>3.8837492734728103E-4</v>
      </c>
      <c r="Q5084" t="s">
        <v>154</v>
      </c>
      <c r="S5084" t="s">
        <v>301</v>
      </c>
      <c r="T5084" t="s">
        <v>397</v>
      </c>
      <c r="U5084">
        <v>8.8705501163325966E-4</v>
      </c>
      <c r="V5084" t="s">
        <v>154</v>
      </c>
    </row>
    <row r="5085" spans="9:22" x14ac:dyDescent="0.45">
      <c r="I5085" t="s">
        <v>191</v>
      </c>
      <c r="J5085" t="s">
        <v>398</v>
      </c>
      <c r="K5085">
        <v>2.4500073241258791E-3</v>
      </c>
      <c r="L5085" t="s">
        <v>154</v>
      </c>
      <c r="N5085" t="s">
        <v>265</v>
      </c>
      <c r="O5085" t="s">
        <v>398</v>
      </c>
      <c r="P5085">
        <v>4.2319664827802759E-4</v>
      </c>
      <c r="Q5085" t="s">
        <v>154</v>
      </c>
      <c r="S5085" t="s">
        <v>301</v>
      </c>
      <c r="T5085" t="s">
        <v>398</v>
      </c>
      <c r="U5085">
        <v>8.5728959678623578E-4</v>
      </c>
      <c r="V5085" t="s">
        <v>154</v>
      </c>
    </row>
    <row r="5086" spans="9:22" x14ac:dyDescent="0.45">
      <c r="I5086" t="s">
        <v>191</v>
      </c>
      <c r="J5086" t="s">
        <v>399</v>
      </c>
      <c r="K5086">
        <v>3.0335107062074859E-2</v>
      </c>
      <c r="L5086" t="s">
        <v>154</v>
      </c>
      <c r="N5086" t="s">
        <v>265</v>
      </c>
      <c r="O5086" t="s">
        <v>399</v>
      </c>
      <c r="P5086">
        <v>2.8116978647031187E-3</v>
      </c>
      <c r="Q5086" t="s">
        <v>154</v>
      </c>
      <c r="S5086" t="s">
        <v>301</v>
      </c>
      <c r="T5086" t="s">
        <v>399</v>
      </c>
      <c r="U5086">
        <v>6.3170770901138738E-3</v>
      </c>
      <c r="V5086" t="s">
        <v>154</v>
      </c>
    </row>
    <row r="5087" spans="9:22" x14ac:dyDescent="0.45">
      <c r="I5087" t="s">
        <v>191</v>
      </c>
      <c r="J5087" t="s">
        <v>400</v>
      </c>
      <c r="K5087">
        <v>2.8500866094790041E-3</v>
      </c>
      <c r="L5087" t="s">
        <v>154</v>
      </c>
      <c r="N5087" t="s">
        <v>265</v>
      </c>
      <c r="O5087" t="s">
        <v>400</v>
      </c>
      <c r="P5087">
        <v>4.595075359862569E-4</v>
      </c>
      <c r="Q5087" t="s">
        <v>154</v>
      </c>
      <c r="S5087" t="s">
        <v>301</v>
      </c>
      <c r="T5087" t="s">
        <v>400</v>
      </c>
      <c r="U5087">
        <v>8.6393460840100157E-4</v>
      </c>
      <c r="V5087" t="s">
        <v>154</v>
      </c>
    </row>
    <row r="5088" spans="9:22" x14ac:dyDescent="0.45">
      <c r="I5088" t="s">
        <v>191</v>
      </c>
      <c r="J5088" t="s">
        <v>401</v>
      </c>
      <c r="K5088">
        <v>2.0015157173614751E-3</v>
      </c>
      <c r="L5088" t="s">
        <v>154</v>
      </c>
      <c r="N5088" t="s">
        <v>265</v>
      </c>
      <c r="O5088" t="s">
        <v>401</v>
      </c>
      <c r="P5088">
        <v>4.6147638195322474E-4</v>
      </c>
      <c r="Q5088" t="s">
        <v>154</v>
      </c>
      <c r="S5088" t="s">
        <v>301</v>
      </c>
      <c r="T5088" t="s">
        <v>401</v>
      </c>
      <c r="U5088">
        <v>9.8692344325426555E-4</v>
      </c>
      <c r="V5088" t="s">
        <v>154</v>
      </c>
    </row>
    <row r="5089" spans="9:22" x14ac:dyDescent="0.45">
      <c r="I5089" t="s">
        <v>191</v>
      </c>
      <c r="J5089" t="s">
        <v>480</v>
      </c>
      <c r="K5089">
        <v>1.1854267721074568E-3</v>
      </c>
      <c r="L5089" t="s">
        <v>154</v>
      </c>
      <c r="N5089" t="s">
        <v>265</v>
      </c>
      <c r="O5089" t="s">
        <v>480</v>
      </c>
      <c r="P5089">
        <v>4.3578505134282924E-4</v>
      </c>
      <c r="Q5089" t="s">
        <v>154</v>
      </c>
      <c r="S5089" t="s">
        <v>301</v>
      </c>
      <c r="T5089" t="s">
        <v>480</v>
      </c>
      <c r="U5089">
        <v>1.1353190045656325E-3</v>
      </c>
      <c r="V5089" t="s">
        <v>154</v>
      </c>
    </row>
    <row r="5090" spans="9:22" x14ac:dyDescent="0.45">
      <c r="I5090" t="s">
        <v>191</v>
      </c>
      <c r="J5090" t="s">
        <v>481</v>
      </c>
      <c r="K5090">
        <v>0</v>
      </c>
      <c r="L5090" t="s">
        <v>154</v>
      </c>
      <c r="N5090" t="s">
        <v>265</v>
      </c>
      <c r="O5090" t="s">
        <v>481</v>
      </c>
      <c r="P5090">
        <v>1.3950660704206658E-3</v>
      </c>
      <c r="Q5090" t="s">
        <v>154</v>
      </c>
      <c r="S5090" t="s">
        <v>301</v>
      </c>
      <c r="T5090" t="s">
        <v>481</v>
      </c>
      <c r="U5090">
        <v>5.2826484792221629E-3</v>
      </c>
      <c r="V5090" t="s">
        <v>154</v>
      </c>
    </row>
    <row r="5091" spans="9:22" x14ac:dyDescent="0.45">
      <c r="I5091" t="s">
        <v>191</v>
      </c>
      <c r="J5091" t="s">
        <v>402</v>
      </c>
      <c r="K5091">
        <v>0</v>
      </c>
      <c r="L5091" t="s">
        <v>154</v>
      </c>
      <c r="N5091" t="s">
        <v>265</v>
      </c>
      <c r="O5091" t="s">
        <v>402</v>
      </c>
      <c r="P5091">
        <v>6.9936778697306267E-4</v>
      </c>
      <c r="Q5091" t="s">
        <v>154</v>
      </c>
      <c r="S5091" t="s">
        <v>301</v>
      </c>
      <c r="T5091" t="s">
        <v>402</v>
      </c>
      <c r="U5091">
        <v>3.6269780705369067E-5</v>
      </c>
      <c r="V5091" t="s">
        <v>154</v>
      </c>
    </row>
    <row r="5092" spans="9:22" x14ac:dyDescent="0.45">
      <c r="I5092" t="s">
        <v>191</v>
      </c>
      <c r="J5092" t="s">
        <v>403</v>
      </c>
      <c r="K5092">
        <v>2.8165247108017684E-4</v>
      </c>
      <c r="L5092" t="s">
        <v>154</v>
      </c>
      <c r="N5092" t="s">
        <v>265</v>
      </c>
      <c r="O5092" t="s">
        <v>403</v>
      </c>
      <c r="P5092">
        <v>1.5857782297285617E-4</v>
      </c>
      <c r="Q5092" t="s">
        <v>154</v>
      </c>
      <c r="S5092" t="s">
        <v>301</v>
      </c>
      <c r="T5092" t="s">
        <v>403</v>
      </c>
      <c r="U5092">
        <v>2.4122404510042515E-6</v>
      </c>
      <c r="V5092" t="s">
        <v>154</v>
      </c>
    </row>
    <row r="5093" spans="9:22" x14ac:dyDescent="0.45">
      <c r="I5093" t="s">
        <v>191</v>
      </c>
      <c r="J5093" t="s">
        <v>404</v>
      </c>
      <c r="K5093">
        <v>7.4322039629700666E-4</v>
      </c>
      <c r="L5093" t="s">
        <v>154</v>
      </c>
      <c r="N5093" t="s">
        <v>265</v>
      </c>
      <c r="O5093" t="s">
        <v>404</v>
      </c>
      <c r="P5093">
        <v>1.7519663310937468E-4</v>
      </c>
      <c r="Q5093" t="s">
        <v>154</v>
      </c>
      <c r="S5093" t="s">
        <v>301</v>
      </c>
      <c r="T5093" t="s">
        <v>404</v>
      </c>
      <c r="U5093">
        <v>3.2572708246615765E-6</v>
      </c>
      <c r="V5093" t="s">
        <v>154</v>
      </c>
    </row>
    <row r="5094" spans="9:22" x14ac:dyDescent="0.45">
      <c r="I5094" t="s">
        <v>191</v>
      </c>
      <c r="J5094" t="s">
        <v>405</v>
      </c>
      <c r="K5094">
        <v>1.0622150959858561E-2</v>
      </c>
      <c r="L5094" t="s">
        <v>154</v>
      </c>
      <c r="N5094" t="s">
        <v>265</v>
      </c>
      <c r="O5094" t="s">
        <v>405</v>
      </c>
      <c r="P5094">
        <v>1.0529862309635151E-3</v>
      </c>
      <c r="Q5094" t="s">
        <v>154</v>
      </c>
      <c r="S5094" t="s">
        <v>301</v>
      </c>
      <c r="T5094" t="s">
        <v>405</v>
      </c>
      <c r="U5094">
        <v>4.2382830971376705E-6</v>
      </c>
      <c r="V5094" t="s">
        <v>154</v>
      </c>
    </row>
    <row r="5095" spans="9:22" x14ac:dyDescent="0.45">
      <c r="I5095" t="s">
        <v>191</v>
      </c>
      <c r="J5095" t="s">
        <v>406</v>
      </c>
      <c r="K5095">
        <v>9.6461589144023168E-4</v>
      </c>
      <c r="L5095" t="s">
        <v>154</v>
      </c>
      <c r="N5095" t="s">
        <v>265</v>
      </c>
      <c r="O5095" t="s">
        <v>406</v>
      </c>
      <c r="P5095">
        <v>1.3945954757051335E-4</v>
      </c>
      <c r="Q5095" t="s">
        <v>154</v>
      </c>
      <c r="S5095" t="s">
        <v>301</v>
      </c>
      <c r="T5095" t="s">
        <v>406</v>
      </c>
      <c r="U5095">
        <v>9.1805170934476289E-8</v>
      </c>
      <c r="V5095" t="s">
        <v>154</v>
      </c>
    </row>
    <row r="5096" spans="9:22" x14ac:dyDescent="0.45">
      <c r="I5096" t="s">
        <v>191</v>
      </c>
      <c r="J5096" t="s">
        <v>407</v>
      </c>
      <c r="K5096">
        <v>5.792148099879594E-4</v>
      </c>
      <c r="L5096" t="s">
        <v>154</v>
      </c>
      <c r="N5096" t="s">
        <v>265</v>
      </c>
      <c r="O5096" t="s">
        <v>407</v>
      </c>
      <c r="P5096">
        <v>1.1080765369771437E-4</v>
      </c>
      <c r="Q5096" t="s">
        <v>154</v>
      </c>
      <c r="S5096" t="s">
        <v>301</v>
      </c>
      <c r="T5096" t="s">
        <v>407</v>
      </c>
      <c r="U5096">
        <v>1.9169566445200754E-7</v>
      </c>
      <c r="V5096" t="s">
        <v>154</v>
      </c>
    </row>
    <row r="5097" spans="9:22" x14ac:dyDescent="0.45">
      <c r="I5097" t="s">
        <v>191</v>
      </c>
      <c r="J5097" t="s">
        <v>482</v>
      </c>
      <c r="K5097">
        <v>2.7338930806895226E-4</v>
      </c>
      <c r="L5097" t="s">
        <v>154</v>
      </c>
      <c r="N5097" t="s">
        <v>265</v>
      </c>
      <c r="O5097" t="s">
        <v>482</v>
      </c>
      <c r="P5097">
        <v>1.143682507262104E-4</v>
      </c>
      <c r="Q5097" t="s">
        <v>154</v>
      </c>
      <c r="S5097" t="s">
        <v>301</v>
      </c>
      <c r="T5097" t="s">
        <v>482</v>
      </c>
      <c r="U5097">
        <v>2.3059792102240645E-7</v>
      </c>
      <c r="V5097" t="s">
        <v>154</v>
      </c>
    </row>
    <row r="5098" spans="9:22" x14ac:dyDescent="0.45">
      <c r="I5098" t="s">
        <v>191</v>
      </c>
      <c r="J5098" t="s">
        <v>483</v>
      </c>
      <c r="K5098">
        <v>0</v>
      </c>
      <c r="L5098" t="s">
        <v>154</v>
      </c>
      <c r="N5098" t="s">
        <v>265</v>
      </c>
      <c r="O5098" t="s">
        <v>483</v>
      </c>
      <c r="P5098">
        <v>3.2687695836941278E-4</v>
      </c>
      <c r="Q5098" t="s">
        <v>154</v>
      </c>
      <c r="S5098" t="s">
        <v>301</v>
      </c>
      <c r="T5098" t="s">
        <v>483</v>
      </c>
      <c r="U5098">
        <v>1.210194716981273E-6</v>
      </c>
      <c r="V5098" t="s">
        <v>154</v>
      </c>
    </row>
    <row r="5099" spans="9:22" x14ac:dyDescent="0.45">
      <c r="I5099" t="s">
        <v>191</v>
      </c>
      <c r="J5099" t="s">
        <v>408</v>
      </c>
      <c r="K5099">
        <v>0</v>
      </c>
      <c r="L5099" t="s">
        <v>154</v>
      </c>
      <c r="N5099" t="s">
        <v>265</v>
      </c>
      <c r="O5099" t="s">
        <v>408</v>
      </c>
      <c r="P5099">
        <v>5.6702166304467387E-3</v>
      </c>
      <c r="Q5099" t="s">
        <v>154</v>
      </c>
      <c r="S5099" t="s">
        <v>301</v>
      </c>
      <c r="T5099" t="s">
        <v>408</v>
      </c>
      <c r="U5099">
        <v>5.0171097826756878E-3</v>
      </c>
      <c r="V5099" t="s">
        <v>154</v>
      </c>
    </row>
    <row r="5100" spans="9:22" x14ac:dyDescent="0.45">
      <c r="I5100" t="s">
        <v>191</v>
      </c>
      <c r="J5100" t="s">
        <v>409</v>
      </c>
      <c r="K5100">
        <v>1.3160559446795546E-3</v>
      </c>
      <c r="L5100" t="s">
        <v>154</v>
      </c>
      <c r="N5100" t="s">
        <v>265</v>
      </c>
      <c r="O5100" t="s">
        <v>409</v>
      </c>
      <c r="P5100">
        <v>1.2113764751093075E-3</v>
      </c>
      <c r="Q5100" t="s">
        <v>154</v>
      </c>
      <c r="S5100" t="s">
        <v>301</v>
      </c>
      <c r="T5100" t="s">
        <v>409</v>
      </c>
      <c r="U5100">
        <v>7.3857678772890805E-4</v>
      </c>
      <c r="V5100" t="s">
        <v>154</v>
      </c>
    </row>
    <row r="5101" spans="9:22" x14ac:dyDescent="0.45">
      <c r="I5101" t="s">
        <v>191</v>
      </c>
      <c r="J5101" t="s">
        <v>410</v>
      </c>
      <c r="K5101">
        <v>2.7719406099408223E-3</v>
      </c>
      <c r="L5101" t="s">
        <v>154</v>
      </c>
      <c r="N5101" t="s">
        <v>265</v>
      </c>
      <c r="O5101" t="s">
        <v>410</v>
      </c>
      <c r="P5101">
        <v>1.2687283222081386E-3</v>
      </c>
      <c r="Q5101" t="s">
        <v>154</v>
      </c>
      <c r="S5101" t="s">
        <v>301</v>
      </c>
      <c r="T5101" t="s">
        <v>410</v>
      </c>
      <c r="U5101">
        <v>7.387430836162947E-4</v>
      </c>
      <c r="V5101" t="s">
        <v>154</v>
      </c>
    </row>
    <row r="5102" spans="9:22" x14ac:dyDescent="0.45">
      <c r="I5102" t="s">
        <v>191</v>
      </c>
      <c r="J5102" t="s">
        <v>411</v>
      </c>
      <c r="K5102">
        <v>3.9238368798369644E-2</v>
      </c>
      <c r="L5102" t="s">
        <v>154</v>
      </c>
      <c r="N5102" t="s">
        <v>265</v>
      </c>
      <c r="O5102" t="s">
        <v>411</v>
      </c>
      <c r="P5102">
        <v>4.4831272789754503E-3</v>
      </c>
      <c r="Q5102" t="s">
        <v>154</v>
      </c>
      <c r="S5102" t="s">
        <v>301</v>
      </c>
      <c r="T5102" t="s">
        <v>411</v>
      </c>
      <c r="U5102">
        <v>5.0542450492650302E-3</v>
      </c>
      <c r="V5102" t="s">
        <v>154</v>
      </c>
    </row>
    <row r="5103" spans="9:22" x14ac:dyDescent="0.45">
      <c r="I5103" t="s">
        <v>191</v>
      </c>
      <c r="J5103" t="s">
        <v>412</v>
      </c>
      <c r="K5103">
        <v>3.5643115771282754E-3</v>
      </c>
      <c r="L5103" t="s">
        <v>154</v>
      </c>
      <c r="N5103" t="s">
        <v>265</v>
      </c>
      <c r="O5103" t="s">
        <v>412</v>
      </c>
      <c r="P5103">
        <v>4.6354227560267556E-4</v>
      </c>
      <c r="Q5103" t="s">
        <v>154</v>
      </c>
      <c r="S5103" t="s">
        <v>301</v>
      </c>
      <c r="T5103" t="s">
        <v>412</v>
      </c>
      <c r="U5103">
        <v>7.6235842217761392E-4</v>
      </c>
      <c r="V5103" t="s">
        <v>154</v>
      </c>
    </row>
    <row r="5104" spans="9:22" x14ac:dyDescent="0.45">
      <c r="I5104" t="s">
        <v>191</v>
      </c>
      <c r="J5104" t="s">
        <v>413</v>
      </c>
      <c r="K5104">
        <v>2.3487696303120509E-3</v>
      </c>
      <c r="L5104" t="s">
        <v>154</v>
      </c>
      <c r="N5104" t="s">
        <v>265</v>
      </c>
      <c r="O5104" t="s">
        <v>413</v>
      </c>
      <c r="P5104">
        <v>5.1722762998016232E-4</v>
      </c>
      <c r="Q5104" t="s">
        <v>154</v>
      </c>
      <c r="S5104" t="s">
        <v>301</v>
      </c>
      <c r="T5104" t="s">
        <v>413</v>
      </c>
      <c r="U5104">
        <v>7.8938744266672859E-4</v>
      </c>
      <c r="V5104" t="s">
        <v>154</v>
      </c>
    </row>
    <row r="5105" spans="9:22" x14ac:dyDescent="0.45">
      <c r="I5105" t="s">
        <v>191</v>
      </c>
      <c r="J5105" t="s">
        <v>484</v>
      </c>
      <c r="K5105">
        <v>1.1639356885009178E-3</v>
      </c>
      <c r="L5105" t="s">
        <v>154</v>
      </c>
      <c r="N5105" t="s">
        <v>265</v>
      </c>
      <c r="O5105" t="s">
        <v>484</v>
      </c>
      <c r="P5105">
        <v>5.5606165847653149E-4</v>
      </c>
      <c r="Q5105" t="s">
        <v>154</v>
      </c>
      <c r="S5105" t="s">
        <v>301</v>
      </c>
      <c r="T5105" t="s">
        <v>484</v>
      </c>
      <c r="U5105">
        <v>7.7502299595326961E-4</v>
      </c>
      <c r="V5105" t="s">
        <v>154</v>
      </c>
    </row>
    <row r="5106" spans="9:22" x14ac:dyDescent="0.45">
      <c r="I5106" t="s">
        <v>191</v>
      </c>
      <c r="J5106" t="s">
        <v>485</v>
      </c>
      <c r="K5106">
        <v>0</v>
      </c>
      <c r="L5106" t="s">
        <v>154</v>
      </c>
      <c r="N5106" t="s">
        <v>265</v>
      </c>
      <c r="O5106" t="s">
        <v>485</v>
      </c>
      <c r="P5106">
        <v>3.7052504482635406E-3</v>
      </c>
      <c r="Q5106" t="s">
        <v>154</v>
      </c>
      <c r="S5106" t="s">
        <v>301</v>
      </c>
      <c r="T5106" t="s">
        <v>485</v>
      </c>
      <c r="U5106">
        <v>3.4738813708620558E-3</v>
      </c>
      <c r="V5106" t="s">
        <v>154</v>
      </c>
    </row>
    <row r="5107" spans="9:22" x14ac:dyDescent="0.45">
      <c r="I5107" t="s">
        <v>191</v>
      </c>
      <c r="J5107" t="s">
        <v>414</v>
      </c>
      <c r="K5107">
        <v>0</v>
      </c>
      <c r="L5107" t="s">
        <v>154</v>
      </c>
      <c r="N5107" t="s">
        <v>265</v>
      </c>
      <c r="O5107" t="s">
        <v>414</v>
      </c>
      <c r="P5107">
        <v>1.8362977380383062E-3</v>
      </c>
      <c r="Q5107" t="s">
        <v>154</v>
      </c>
      <c r="S5107" t="s">
        <v>301</v>
      </c>
      <c r="T5107" t="s">
        <v>414</v>
      </c>
      <c r="U5107">
        <v>1.0009462022493526E-2</v>
      </c>
      <c r="V5107" t="s">
        <v>154</v>
      </c>
    </row>
    <row r="5108" spans="9:22" x14ac:dyDescent="0.45">
      <c r="I5108" t="s">
        <v>191</v>
      </c>
      <c r="J5108" t="s">
        <v>415</v>
      </c>
      <c r="K5108">
        <v>1.2348237767010775E-3</v>
      </c>
      <c r="L5108" t="s">
        <v>154</v>
      </c>
      <c r="N5108" t="s">
        <v>265</v>
      </c>
      <c r="O5108" t="s">
        <v>415</v>
      </c>
      <c r="P5108">
        <v>2.8181295853963221E-4</v>
      </c>
      <c r="Q5108" t="s">
        <v>154</v>
      </c>
      <c r="S5108" t="s">
        <v>301</v>
      </c>
      <c r="T5108" t="s">
        <v>415</v>
      </c>
      <c r="U5108">
        <v>1.2952382507504362E-3</v>
      </c>
      <c r="V5108" t="s">
        <v>154</v>
      </c>
    </row>
    <row r="5109" spans="9:22" x14ac:dyDescent="0.45">
      <c r="I5109" t="s">
        <v>191</v>
      </c>
      <c r="J5109" t="s">
        <v>416</v>
      </c>
      <c r="K5109">
        <v>2.1996275040800871E-3</v>
      </c>
      <c r="L5109" t="s">
        <v>154</v>
      </c>
      <c r="N5109" t="s">
        <v>265</v>
      </c>
      <c r="O5109" t="s">
        <v>416</v>
      </c>
      <c r="P5109">
        <v>3.3551190831763024E-4</v>
      </c>
      <c r="Q5109" t="s">
        <v>154</v>
      </c>
      <c r="S5109" t="s">
        <v>301</v>
      </c>
      <c r="T5109" t="s">
        <v>416</v>
      </c>
      <c r="U5109">
        <v>1.3065647250189011E-3</v>
      </c>
      <c r="V5109" t="s">
        <v>154</v>
      </c>
    </row>
    <row r="5110" spans="9:22" x14ac:dyDescent="0.45">
      <c r="I5110" t="s">
        <v>191</v>
      </c>
      <c r="J5110" t="s">
        <v>417</v>
      </c>
      <c r="K5110">
        <v>2.5452339296483533E-2</v>
      </c>
      <c r="L5110" t="s">
        <v>154</v>
      </c>
      <c r="N5110" t="s">
        <v>265</v>
      </c>
      <c r="O5110" t="s">
        <v>417</v>
      </c>
      <c r="P5110">
        <v>2.6241706750431567E-3</v>
      </c>
      <c r="Q5110" t="s">
        <v>154</v>
      </c>
      <c r="S5110" t="s">
        <v>301</v>
      </c>
      <c r="T5110" t="s">
        <v>417</v>
      </c>
      <c r="U5110">
        <v>9.6531071733027152E-3</v>
      </c>
      <c r="V5110" t="s">
        <v>154</v>
      </c>
    </row>
    <row r="5111" spans="9:22" x14ac:dyDescent="0.45">
      <c r="I5111" t="s">
        <v>191</v>
      </c>
      <c r="J5111" t="s">
        <v>418</v>
      </c>
      <c r="K5111">
        <v>2.072230375954969E-3</v>
      </c>
      <c r="L5111" t="s">
        <v>154</v>
      </c>
      <c r="N5111" t="s">
        <v>265</v>
      </c>
      <c r="O5111" t="s">
        <v>418</v>
      </c>
      <c r="P5111">
        <v>4.8711200516510304E-4</v>
      </c>
      <c r="Q5111" t="s">
        <v>154</v>
      </c>
      <c r="S5111" t="s">
        <v>301</v>
      </c>
      <c r="T5111" t="s">
        <v>418</v>
      </c>
      <c r="U5111">
        <v>1.7187203463199558E-3</v>
      </c>
      <c r="V5111" t="s">
        <v>154</v>
      </c>
    </row>
    <row r="5112" spans="9:22" x14ac:dyDescent="0.45">
      <c r="I5112" t="s">
        <v>191</v>
      </c>
      <c r="J5112" t="s">
        <v>419</v>
      </c>
      <c r="K5112">
        <v>1.4545662580964401E-3</v>
      </c>
      <c r="L5112" t="s">
        <v>154</v>
      </c>
      <c r="N5112" t="s">
        <v>265</v>
      </c>
      <c r="O5112" t="s">
        <v>419</v>
      </c>
      <c r="P5112">
        <v>4.6247668248504447E-4</v>
      </c>
      <c r="Q5112" t="s">
        <v>154</v>
      </c>
      <c r="S5112" t="s">
        <v>301</v>
      </c>
      <c r="T5112" t="s">
        <v>419</v>
      </c>
      <c r="U5112">
        <v>1.6600658915367607E-3</v>
      </c>
      <c r="V5112" t="s">
        <v>154</v>
      </c>
    </row>
    <row r="5113" spans="9:22" x14ac:dyDescent="0.45">
      <c r="I5113" t="s">
        <v>191</v>
      </c>
      <c r="J5113" t="s">
        <v>486</v>
      </c>
      <c r="K5113">
        <v>7.3223864302402462E-4</v>
      </c>
      <c r="L5113" t="s">
        <v>154</v>
      </c>
      <c r="N5113" t="s">
        <v>265</v>
      </c>
      <c r="O5113" t="s">
        <v>486</v>
      </c>
      <c r="P5113">
        <v>3.4785560865077322E-4</v>
      </c>
      <c r="Q5113" t="s">
        <v>154</v>
      </c>
      <c r="S5113" t="s">
        <v>301</v>
      </c>
      <c r="T5113" t="s">
        <v>486</v>
      </c>
      <c r="U5113">
        <v>1.5731180222190312E-3</v>
      </c>
      <c r="V5113" t="s">
        <v>154</v>
      </c>
    </row>
    <row r="5114" spans="9:22" x14ac:dyDescent="0.45">
      <c r="I5114" t="s">
        <v>191</v>
      </c>
      <c r="J5114" t="s">
        <v>487</v>
      </c>
      <c r="K5114">
        <v>0</v>
      </c>
      <c r="L5114" t="s">
        <v>154</v>
      </c>
      <c r="N5114" t="s">
        <v>265</v>
      </c>
      <c r="O5114" t="s">
        <v>487</v>
      </c>
      <c r="P5114">
        <v>1.3907955222909577E-3</v>
      </c>
      <c r="Q5114" t="s">
        <v>154</v>
      </c>
      <c r="S5114" t="s">
        <v>301</v>
      </c>
      <c r="T5114" t="s">
        <v>487</v>
      </c>
      <c r="U5114">
        <v>7.2785627121341066E-3</v>
      </c>
      <c r="V5114" t="s">
        <v>154</v>
      </c>
    </row>
    <row r="5115" spans="9:22" x14ac:dyDescent="0.45">
      <c r="I5115" t="s">
        <v>191</v>
      </c>
      <c r="J5115" t="s">
        <v>420</v>
      </c>
      <c r="K5115">
        <v>0</v>
      </c>
      <c r="L5115" t="s">
        <v>154</v>
      </c>
      <c r="N5115" t="s">
        <v>265</v>
      </c>
      <c r="O5115" t="s">
        <v>420</v>
      </c>
      <c r="P5115">
        <v>9.7652805841274334E-3</v>
      </c>
      <c r="Q5115" t="s">
        <v>154</v>
      </c>
      <c r="S5115" t="s">
        <v>301</v>
      </c>
      <c r="T5115" t="s">
        <v>420</v>
      </c>
      <c r="U5115">
        <v>2.5442905026555985E-2</v>
      </c>
      <c r="V5115" t="s">
        <v>154</v>
      </c>
    </row>
    <row r="5116" spans="9:22" x14ac:dyDescent="0.45">
      <c r="I5116" t="s">
        <v>191</v>
      </c>
      <c r="J5116" t="s">
        <v>421</v>
      </c>
      <c r="K5116">
        <v>1.6209409517850067E-3</v>
      </c>
      <c r="L5116" t="s">
        <v>154</v>
      </c>
      <c r="N5116" t="s">
        <v>265</v>
      </c>
      <c r="O5116" t="s">
        <v>421</v>
      </c>
      <c r="P5116">
        <v>1.5837314512614298E-3</v>
      </c>
      <c r="Q5116" t="s">
        <v>154</v>
      </c>
      <c r="S5116" t="s">
        <v>301</v>
      </c>
      <c r="T5116" t="s">
        <v>421</v>
      </c>
      <c r="U5116">
        <v>3.107615216443595E-3</v>
      </c>
      <c r="V5116" t="s">
        <v>154</v>
      </c>
    </row>
    <row r="5117" spans="9:22" x14ac:dyDescent="0.45">
      <c r="I5117" t="s">
        <v>191</v>
      </c>
      <c r="J5117" t="s">
        <v>422</v>
      </c>
      <c r="K5117">
        <v>2.7947955271046274E-3</v>
      </c>
      <c r="L5117" t="s">
        <v>154</v>
      </c>
      <c r="N5117" t="s">
        <v>265</v>
      </c>
      <c r="O5117" t="s">
        <v>422</v>
      </c>
      <c r="P5117">
        <v>1.580153878464692E-3</v>
      </c>
      <c r="Q5117" t="s">
        <v>154</v>
      </c>
      <c r="S5117" t="s">
        <v>301</v>
      </c>
      <c r="T5117" t="s">
        <v>422</v>
      </c>
      <c r="U5117">
        <v>3.100071984423036E-3</v>
      </c>
      <c r="V5117" t="s">
        <v>154</v>
      </c>
    </row>
    <row r="5118" spans="9:22" x14ac:dyDescent="0.45">
      <c r="I5118" t="s">
        <v>191</v>
      </c>
      <c r="J5118" t="s">
        <v>423</v>
      </c>
      <c r="K5118">
        <v>3.9096554912832863E-2</v>
      </c>
      <c r="L5118" t="s">
        <v>154</v>
      </c>
      <c r="N5118" t="s">
        <v>265</v>
      </c>
      <c r="O5118" t="s">
        <v>423</v>
      </c>
      <c r="P5118">
        <v>9.3188155162033416E-3</v>
      </c>
      <c r="Q5118" t="s">
        <v>154</v>
      </c>
      <c r="S5118" t="s">
        <v>301</v>
      </c>
      <c r="T5118" t="s">
        <v>423</v>
      </c>
      <c r="U5118">
        <v>2.5219254656448611E-2</v>
      </c>
      <c r="V5118" t="s">
        <v>154</v>
      </c>
    </row>
    <row r="5119" spans="9:22" x14ac:dyDescent="0.45">
      <c r="I5119" t="s">
        <v>191</v>
      </c>
      <c r="J5119" t="s">
        <v>424</v>
      </c>
      <c r="K5119">
        <v>3.7898122762666511E-3</v>
      </c>
      <c r="L5119" t="s">
        <v>154</v>
      </c>
      <c r="N5119" t="s">
        <v>265</v>
      </c>
      <c r="O5119" t="s">
        <v>424</v>
      </c>
      <c r="P5119">
        <v>1.0488725033873838E-3</v>
      </c>
      <c r="Q5119" t="s">
        <v>154</v>
      </c>
      <c r="S5119" t="s">
        <v>301</v>
      </c>
      <c r="T5119" t="s">
        <v>424</v>
      </c>
      <c r="U5119">
        <v>3.9259354820893591E-3</v>
      </c>
      <c r="V5119" t="s">
        <v>154</v>
      </c>
    </row>
    <row r="5120" spans="9:22" x14ac:dyDescent="0.45">
      <c r="I5120" t="s">
        <v>191</v>
      </c>
      <c r="J5120" t="s">
        <v>425</v>
      </c>
      <c r="K5120">
        <v>2.8225111730147941E-3</v>
      </c>
      <c r="L5120" t="s">
        <v>154</v>
      </c>
      <c r="N5120" t="s">
        <v>265</v>
      </c>
      <c r="O5120" t="s">
        <v>425</v>
      </c>
      <c r="P5120">
        <v>1.060392008150267E-3</v>
      </c>
      <c r="Q5120" t="s">
        <v>154</v>
      </c>
      <c r="S5120" t="s">
        <v>301</v>
      </c>
      <c r="T5120" t="s">
        <v>425</v>
      </c>
      <c r="U5120">
        <v>4.030160306343347E-3</v>
      </c>
      <c r="V5120" t="s">
        <v>154</v>
      </c>
    </row>
    <row r="5121" spans="9:22" x14ac:dyDescent="0.45">
      <c r="I5121" t="s">
        <v>191</v>
      </c>
      <c r="J5121" t="s">
        <v>488</v>
      </c>
      <c r="K5121">
        <v>1.8035627187337469E-3</v>
      </c>
      <c r="L5121" t="s">
        <v>154</v>
      </c>
      <c r="N5121" t="s">
        <v>265</v>
      </c>
      <c r="O5121" t="s">
        <v>488</v>
      </c>
      <c r="P5121">
        <v>8.8088191913956082E-4</v>
      </c>
      <c r="Q5121" t="s">
        <v>154</v>
      </c>
      <c r="S5121" t="s">
        <v>301</v>
      </c>
      <c r="T5121" t="s">
        <v>488</v>
      </c>
      <c r="U5121">
        <v>3.9383922462994459E-3</v>
      </c>
      <c r="V5121" t="s">
        <v>154</v>
      </c>
    </row>
    <row r="5122" spans="9:22" x14ac:dyDescent="0.45">
      <c r="I5122" t="s">
        <v>191</v>
      </c>
      <c r="J5122" t="s">
        <v>489</v>
      </c>
      <c r="K5122">
        <v>0</v>
      </c>
      <c r="L5122" t="s">
        <v>154</v>
      </c>
      <c r="N5122" t="s">
        <v>265</v>
      </c>
      <c r="O5122" t="s">
        <v>489</v>
      </c>
      <c r="P5122">
        <v>6.2570988145460287E-3</v>
      </c>
      <c r="Q5122" t="s">
        <v>154</v>
      </c>
      <c r="S5122" t="s">
        <v>301</v>
      </c>
      <c r="T5122" t="s">
        <v>489</v>
      </c>
      <c r="U5122">
        <v>1.9718400453783834E-2</v>
      </c>
      <c r="V5122" t="s">
        <v>154</v>
      </c>
    </row>
    <row r="5123" spans="9:22" x14ac:dyDescent="0.45">
      <c r="I5123" t="s">
        <v>191</v>
      </c>
      <c r="J5123" t="s">
        <v>426</v>
      </c>
      <c r="K5123">
        <v>0</v>
      </c>
      <c r="L5123" t="s">
        <v>154</v>
      </c>
      <c r="N5123" t="s">
        <v>265</v>
      </c>
      <c r="O5123" t="s">
        <v>426</v>
      </c>
      <c r="P5123">
        <v>3.2608663256281138E-2</v>
      </c>
      <c r="Q5123" t="s">
        <v>154</v>
      </c>
      <c r="S5123" t="s">
        <v>301</v>
      </c>
      <c r="T5123" t="s">
        <v>426</v>
      </c>
      <c r="U5123">
        <v>6.5967424951311526E-2</v>
      </c>
      <c r="V5123" t="s">
        <v>154</v>
      </c>
    </row>
    <row r="5124" spans="9:22" x14ac:dyDescent="0.45">
      <c r="I5124" t="s">
        <v>191</v>
      </c>
      <c r="J5124" t="s">
        <v>427</v>
      </c>
      <c r="K5124">
        <v>3.9030913605390947E-3</v>
      </c>
      <c r="L5124" t="s">
        <v>154</v>
      </c>
      <c r="N5124" t="s">
        <v>265</v>
      </c>
      <c r="O5124" t="s">
        <v>427</v>
      </c>
      <c r="P5124">
        <v>5.3065571423389817E-3</v>
      </c>
      <c r="Q5124" t="s">
        <v>154</v>
      </c>
      <c r="S5124" t="s">
        <v>301</v>
      </c>
      <c r="T5124" t="s">
        <v>427</v>
      </c>
      <c r="U5124">
        <v>8.405143650918807E-3</v>
      </c>
      <c r="V5124" t="s">
        <v>154</v>
      </c>
    </row>
    <row r="5125" spans="9:22" x14ac:dyDescent="0.45">
      <c r="I5125" t="s">
        <v>191</v>
      </c>
      <c r="J5125" t="s">
        <v>428</v>
      </c>
      <c r="K5125">
        <v>5.6313817542555673E-3</v>
      </c>
      <c r="L5125" t="s">
        <v>154</v>
      </c>
      <c r="N5125" t="s">
        <v>265</v>
      </c>
      <c r="O5125" t="s">
        <v>428</v>
      </c>
      <c r="P5125">
        <v>5.7498540538942228E-3</v>
      </c>
      <c r="Q5125" t="s">
        <v>154</v>
      </c>
      <c r="S5125" t="s">
        <v>301</v>
      </c>
      <c r="T5125" t="s">
        <v>428</v>
      </c>
      <c r="U5125">
        <v>8.2354576011666337E-3</v>
      </c>
      <c r="V5125" t="s">
        <v>154</v>
      </c>
    </row>
    <row r="5126" spans="9:22" x14ac:dyDescent="0.45">
      <c r="I5126" t="s">
        <v>191</v>
      </c>
      <c r="J5126" t="s">
        <v>429</v>
      </c>
      <c r="K5126">
        <v>7.5400463491498079E-2</v>
      </c>
      <c r="L5126" t="s">
        <v>154</v>
      </c>
      <c r="N5126" t="s">
        <v>265</v>
      </c>
      <c r="O5126" t="s">
        <v>429</v>
      </c>
      <c r="P5126">
        <v>3.0586803951278767E-2</v>
      </c>
      <c r="Q5126" t="s">
        <v>154</v>
      </c>
      <c r="S5126" t="s">
        <v>301</v>
      </c>
      <c r="T5126" t="s">
        <v>429</v>
      </c>
      <c r="U5126">
        <v>5.9800431641107141E-2</v>
      </c>
      <c r="V5126" t="s">
        <v>154</v>
      </c>
    </row>
    <row r="5127" spans="9:22" x14ac:dyDescent="0.45">
      <c r="I5127" t="s">
        <v>191</v>
      </c>
      <c r="J5127" t="s">
        <v>430</v>
      </c>
      <c r="K5127">
        <v>7.6426683871247221E-3</v>
      </c>
      <c r="L5127" t="s">
        <v>154</v>
      </c>
      <c r="N5127" t="s">
        <v>265</v>
      </c>
      <c r="O5127" t="s">
        <v>430</v>
      </c>
      <c r="P5127">
        <v>3.3101706917829073E-3</v>
      </c>
      <c r="Q5127" t="s">
        <v>154</v>
      </c>
      <c r="S5127" t="s">
        <v>301</v>
      </c>
      <c r="T5127" t="s">
        <v>430</v>
      </c>
      <c r="U5127">
        <v>8.9502923203424126E-3</v>
      </c>
      <c r="V5127" t="s">
        <v>154</v>
      </c>
    </row>
    <row r="5128" spans="9:22" x14ac:dyDescent="0.45">
      <c r="I5128" t="s">
        <v>191</v>
      </c>
      <c r="J5128" t="s">
        <v>431</v>
      </c>
      <c r="K5128">
        <v>5.7017057506936119E-3</v>
      </c>
      <c r="L5128" t="s">
        <v>154</v>
      </c>
      <c r="N5128" t="s">
        <v>265</v>
      </c>
      <c r="O5128" t="s">
        <v>431</v>
      </c>
      <c r="P5128">
        <v>3.5342585604203024E-3</v>
      </c>
      <c r="Q5128" t="s">
        <v>154</v>
      </c>
      <c r="S5128" t="s">
        <v>301</v>
      </c>
      <c r="T5128" t="s">
        <v>431</v>
      </c>
      <c r="U5128">
        <v>9.1257776188333091E-3</v>
      </c>
      <c r="V5128" t="s">
        <v>154</v>
      </c>
    </row>
    <row r="5129" spans="9:22" x14ac:dyDescent="0.45">
      <c r="I5129" t="s">
        <v>191</v>
      </c>
      <c r="J5129" t="s">
        <v>490</v>
      </c>
      <c r="K5129">
        <v>3.4790469486131368E-3</v>
      </c>
      <c r="L5129" t="s">
        <v>154</v>
      </c>
      <c r="N5129" t="s">
        <v>265</v>
      </c>
      <c r="O5129" t="s">
        <v>490</v>
      </c>
      <c r="P5129">
        <v>3.1721636600958425E-3</v>
      </c>
      <c r="Q5129" t="s">
        <v>154</v>
      </c>
      <c r="S5129" t="s">
        <v>301</v>
      </c>
      <c r="T5129" t="s">
        <v>490</v>
      </c>
      <c r="U5129">
        <v>9.4808961435458011E-3</v>
      </c>
      <c r="V5129" t="s">
        <v>154</v>
      </c>
    </row>
    <row r="5130" spans="9:22" x14ac:dyDescent="0.45">
      <c r="I5130" t="s">
        <v>191</v>
      </c>
      <c r="J5130" t="s">
        <v>491</v>
      </c>
      <c r="K5130">
        <v>0</v>
      </c>
      <c r="L5130" t="s">
        <v>154</v>
      </c>
      <c r="N5130" t="s">
        <v>265</v>
      </c>
      <c r="O5130" t="s">
        <v>491</v>
      </c>
      <c r="P5130">
        <v>2.1726656087242301E-2</v>
      </c>
      <c r="Q5130" t="s">
        <v>154</v>
      </c>
      <c r="S5130" t="s">
        <v>301</v>
      </c>
      <c r="T5130" t="s">
        <v>491</v>
      </c>
      <c r="U5130">
        <v>4.8040481526710456E-2</v>
      </c>
      <c r="V5130" t="s">
        <v>154</v>
      </c>
    </row>
    <row r="5131" spans="9:22" x14ac:dyDescent="0.45">
      <c r="I5131" t="s">
        <v>191</v>
      </c>
      <c r="J5131" t="s">
        <v>432</v>
      </c>
      <c r="K5131">
        <v>0</v>
      </c>
      <c r="L5131" t="s">
        <v>154</v>
      </c>
      <c r="N5131" t="s">
        <v>265</v>
      </c>
      <c r="O5131" t="s">
        <v>432</v>
      </c>
      <c r="P5131">
        <v>8.5004421950424763E-2</v>
      </c>
      <c r="Q5131" t="s">
        <v>154</v>
      </c>
      <c r="S5131" t="s">
        <v>301</v>
      </c>
      <c r="T5131" t="s">
        <v>432</v>
      </c>
      <c r="U5131">
        <v>0.10732106078162373</v>
      </c>
      <c r="V5131" t="s">
        <v>154</v>
      </c>
    </row>
    <row r="5132" spans="9:22" x14ac:dyDescent="0.45">
      <c r="I5132" t="s">
        <v>191</v>
      </c>
      <c r="J5132" t="s">
        <v>433</v>
      </c>
      <c r="K5132">
        <v>1.0159603093210281E-2</v>
      </c>
      <c r="L5132" t="s">
        <v>154</v>
      </c>
      <c r="N5132" t="s">
        <v>265</v>
      </c>
      <c r="O5132" t="s">
        <v>433</v>
      </c>
      <c r="P5132">
        <v>9.3173300640185704E-3</v>
      </c>
      <c r="Q5132" t="s">
        <v>154</v>
      </c>
      <c r="S5132" t="s">
        <v>301</v>
      </c>
      <c r="T5132" t="s">
        <v>433</v>
      </c>
      <c r="U5132">
        <v>1.358997726715722E-2</v>
      </c>
      <c r="V5132" t="s">
        <v>154</v>
      </c>
    </row>
    <row r="5133" spans="9:22" x14ac:dyDescent="0.45">
      <c r="I5133" t="s">
        <v>191</v>
      </c>
      <c r="J5133" t="s">
        <v>434</v>
      </c>
      <c r="K5133">
        <v>1.8750795370656829E-2</v>
      </c>
      <c r="L5133" t="s">
        <v>154</v>
      </c>
      <c r="N5133" t="s">
        <v>265</v>
      </c>
      <c r="O5133" t="s">
        <v>434</v>
      </c>
      <c r="P5133">
        <v>9.2336785757076642E-3</v>
      </c>
      <c r="Q5133" t="s">
        <v>154</v>
      </c>
      <c r="S5133" t="s">
        <v>301</v>
      </c>
      <c r="T5133" t="s">
        <v>434</v>
      </c>
      <c r="U5133">
        <v>1.3320250163733456E-2</v>
      </c>
      <c r="V5133" t="s">
        <v>154</v>
      </c>
    </row>
    <row r="5134" spans="9:22" x14ac:dyDescent="0.45">
      <c r="I5134" t="s">
        <v>191</v>
      </c>
      <c r="J5134" t="s">
        <v>435</v>
      </c>
      <c r="K5134">
        <v>0.24190172853380129</v>
      </c>
      <c r="L5134" t="s">
        <v>154</v>
      </c>
      <c r="N5134" t="s">
        <v>265</v>
      </c>
      <c r="O5134" t="s">
        <v>435</v>
      </c>
      <c r="P5134">
        <v>8.1921441814455778E-2</v>
      </c>
      <c r="Q5134" t="s">
        <v>154</v>
      </c>
      <c r="S5134" t="s">
        <v>301</v>
      </c>
      <c r="T5134" t="s">
        <v>435</v>
      </c>
      <c r="U5134">
        <v>9.5250565370189763E-2</v>
      </c>
      <c r="V5134" t="s">
        <v>154</v>
      </c>
    </row>
    <row r="5135" spans="9:22" x14ac:dyDescent="0.45">
      <c r="I5135" t="s">
        <v>191</v>
      </c>
      <c r="J5135" t="s">
        <v>436</v>
      </c>
      <c r="K5135">
        <v>2.2978444958327269E-2</v>
      </c>
      <c r="L5135" t="s">
        <v>154</v>
      </c>
      <c r="N5135" t="s">
        <v>265</v>
      </c>
      <c r="O5135" t="s">
        <v>436</v>
      </c>
      <c r="P5135">
        <v>1.7533716127794481E-2</v>
      </c>
      <c r="Q5135" t="s">
        <v>154</v>
      </c>
      <c r="S5135" t="s">
        <v>301</v>
      </c>
      <c r="T5135" t="s">
        <v>436</v>
      </c>
      <c r="U5135">
        <v>1.4785188083249086E-2</v>
      </c>
      <c r="V5135" t="s">
        <v>154</v>
      </c>
    </row>
    <row r="5136" spans="9:22" x14ac:dyDescent="0.45">
      <c r="I5136" t="s">
        <v>191</v>
      </c>
      <c r="J5136" t="s">
        <v>437</v>
      </c>
      <c r="K5136">
        <v>1.529217779503254E-2</v>
      </c>
      <c r="L5136" t="s">
        <v>154</v>
      </c>
      <c r="N5136" t="s">
        <v>265</v>
      </c>
      <c r="O5136" t="s">
        <v>437</v>
      </c>
      <c r="P5136">
        <v>1.7768390429443264E-2</v>
      </c>
      <c r="Q5136" t="s">
        <v>154</v>
      </c>
      <c r="S5136" t="s">
        <v>301</v>
      </c>
      <c r="T5136" t="s">
        <v>437</v>
      </c>
      <c r="U5136">
        <v>1.5726230692340047E-2</v>
      </c>
      <c r="V5136" t="s">
        <v>154</v>
      </c>
    </row>
    <row r="5137" spans="9:22" x14ac:dyDescent="0.45">
      <c r="I5137" t="s">
        <v>191</v>
      </c>
      <c r="J5137" t="s">
        <v>492</v>
      </c>
      <c r="K5137">
        <v>8.0288735109743919E-3</v>
      </c>
      <c r="L5137" t="s">
        <v>154</v>
      </c>
      <c r="N5137" t="s">
        <v>265</v>
      </c>
      <c r="O5137" t="s">
        <v>492</v>
      </c>
      <c r="P5137">
        <v>1.8472138539351313E-2</v>
      </c>
      <c r="Q5137" t="s">
        <v>154</v>
      </c>
      <c r="S5137" t="s">
        <v>301</v>
      </c>
      <c r="T5137" t="s">
        <v>492</v>
      </c>
      <c r="U5137">
        <v>1.5886754987089628E-2</v>
      </c>
      <c r="V5137" t="s">
        <v>154</v>
      </c>
    </row>
    <row r="5138" spans="9:22" x14ac:dyDescent="0.45">
      <c r="I5138" t="s">
        <v>191</v>
      </c>
      <c r="J5138" t="s">
        <v>493</v>
      </c>
      <c r="K5138">
        <v>0</v>
      </c>
      <c r="L5138" t="s">
        <v>154</v>
      </c>
      <c r="N5138" t="s">
        <v>265</v>
      </c>
      <c r="O5138" t="s">
        <v>493</v>
      </c>
      <c r="P5138">
        <v>6.9566143803898903E-2</v>
      </c>
      <c r="Q5138" t="s">
        <v>154</v>
      </c>
      <c r="S5138" t="s">
        <v>301</v>
      </c>
      <c r="T5138" t="s">
        <v>493</v>
      </c>
      <c r="U5138">
        <v>7.9725835901330491E-2</v>
      </c>
      <c r="V5138" t="s">
        <v>154</v>
      </c>
    </row>
    <row r="5139" spans="9:22" x14ac:dyDescent="0.45">
      <c r="I5139" t="s">
        <v>191</v>
      </c>
      <c r="J5139" t="s">
        <v>438</v>
      </c>
      <c r="K5139">
        <v>0</v>
      </c>
      <c r="L5139" t="s">
        <v>154</v>
      </c>
      <c r="N5139" t="s">
        <v>265</v>
      </c>
      <c r="O5139" t="s">
        <v>438</v>
      </c>
      <c r="P5139">
        <v>3.0218924758431132E-3</v>
      </c>
      <c r="Q5139" t="s">
        <v>154</v>
      </c>
      <c r="S5139" t="s">
        <v>301</v>
      </c>
      <c r="T5139" t="s">
        <v>438</v>
      </c>
      <c r="U5139">
        <v>1.4358020727012297E-3</v>
      </c>
      <c r="V5139" t="s">
        <v>154</v>
      </c>
    </row>
    <row r="5140" spans="9:22" x14ac:dyDescent="0.45">
      <c r="I5140" t="s">
        <v>191</v>
      </c>
      <c r="J5140" t="s">
        <v>439</v>
      </c>
      <c r="K5140">
        <v>2.3350582161954896E-4</v>
      </c>
      <c r="L5140" t="s">
        <v>154</v>
      </c>
      <c r="N5140" t="s">
        <v>265</v>
      </c>
      <c r="O5140" t="s">
        <v>439</v>
      </c>
      <c r="P5140">
        <v>2.3685098288053852E-4</v>
      </c>
      <c r="Q5140" t="s">
        <v>154</v>
      </c>
      <c r="S5140" t="s">
        <v>301</v>
      </c>
      <c r="T5140" t="s">
        <v>439</v>
      </c>
      <c r="U5140">
        <v>2.7628406552290699E-4</v>
      </c>
      <c r="V5140" t="s">
        <v>154</v>
      </c>
    </row>
    <row r="5141" spans="9:22" x14ac:dyDescent="0.45">
      <c r="I5141" t="s">
        <v>191</v>
      </c>
      <c r="J5141" t="s">
        <v>440</v>
      </c>
      <c r="K5141">
        <v>7.2364894320030098E-4</v>
      </c>
      <c r="L5141" t="s">
        <v>154</v>
      </c>
      <c r="N5141" t="s">
        <v>265</v>
      </c>
      <c r="O5141" t="s">
        <v>440</v>
      </c>
      <c r="P5141">
        <v>1.6497206816725298E-4</v>
      </c>
      <c r="Q5141" t="s">
        <v>154</v>
      </c>
      <c r="S5141" t="s">
        <v>301</v>
      </c>
      <c r="T5141" t="s">
        <v>440</v>
      </c>
      <c r="U5141">
        <v>2.4740302787441327E-4</v>
      </c>
      <c r="V5141" t="s">
        <v>154</v>
      </c>
    </row>
    <row r="5142" spans="9:22" x14ac:dyDescent="0.45">
      <c r="I5142" t="s">
        <v>191</v>
      </c>
      <c r="J5142" t="s">
        <v>441</v>
      </c>
      <c r="K5142">
        <v>1.0829969030304958E-2</v>
      </c>
      <c r="L5142" t="s">
        <v>154</v>
      </c>
      <c r="N5142" t="s">
        <v>265</v>
      </c>
      <c r="O5142" t="s">
        <v>441</v>
      </c>
      <c r="P5142">
        <v>2.9449268119025899E-3</v>
      </c>
      <c r="Q5142" t="s">
        <v>154</v>
      </c>
      <c r="S5142" t="s">
        <v>301</v>
      </c>
      <c r="T5142" t="s">
        <v>441</v>
      </c>
      <c r="U5142">
        <v>1.6815699633713418E-3</v>
      </c>
      <c r="V5142" t="s">
        <v>154</v>
      </c>
    </row>
    <row r="5143" spans="9:22" x14ac:dyDescent="0.45">
      <c r="I5143" t="s">
        <v>191</v>
      </c>
      <c r="J5143" t="s">
        <v>442</v>
      </c>
      <c r="K5143">
        <v>9.3946867611686925E-4</v>
      </c>
      <c r="L5143" t="s">
        <v>154</v>
      </c>
      <c r="N5143" t="s">
        <v>265</v>
      </c>
      <c r="O5143" t="s">
        <v>442</v>
      </c>
      <c r="P5143">
        <v>5.8789451857145601E-4</v>
      </c>
      <c r="Q5143" t="s">
        <v>154</v>
      </c>
      <c r="S5143" t="s">
        <v>301</v>
      </c>
      <c r="T5143" t="s">
        <v>442</v>
      </c>
      <c r="U5143">
        <v>8.7881143505034103E-5</v>
      </c>
      <c r="V5143" t="s">
        <v>154</v>
      </c>
    </row>
    <row r="5144" spans="9:22" x14ac:dyDescent="0.45">
      <c r="I5144" t="s">
        <v>191</v>
      </c>
      <c r="J5144" t="s">
        <v>443</v>
      </c>
      <c r="K5144">
        <v>6.6771105962836147E-4</v>
      </c>
      <c r="L5144" t="s">
        <v>154</v>
      </c>
      <c r="N5144" t="s">
        <v>265</v>
      </c>
      <c r="O5144" t="s">
        <v>443</v>
      </c>
      <c r="P5144">
        <v>5.219915960470396E-4</v>
      </c>
      <c r="Q5144" t="s">
        <v>154</v>
      </c>
      <c r="S5144" t="s">
        <v>301</v>
      </c>
      <c r="T5144" t="s">
        <v>443</v>
      </c>
      <c r="U5144">
        <v>9.9820473512558729E-5</v>
      </c>
      <c r="V5144" t="s">
        <v>154</v>
      </c>
    </row>
    <row r="5145" spans="9:22" x14ac:dyDescent="0.45">
      <c r="I5145" t="s">
        <v>191</v>
      </c>
      <c r="J5145" t="s">
        <v>494</v>
      </c>
      <c r="K5145">
        <v>3.3422013202203619E-4</v>
      </c>
      <c r="L5145" t="s">
        <v>154</v>
      </c>
      <c r="N5145" t="s">
        <v>265</v>
      </c>
      <c r="O5145" t="s">
        <v>494</v>
      </c>
      <c r="P5145">
        <v>4.8634503603764526E-4</v>
      </c>
      <c r="Q5145" t="s">
        <v>154</v>
      </c>
      <c r="S5145" t="s">
        <v>301</v>
      </c>
      <c r="T5145" t="s">
        <v>494</v>
      </c>
      <c r="U5145">
        <v>1.078409728150743E-4</v>
      </c>
      <c r="V5145" t="s">
        <v>154</v>
      </c>
    </row>
    <row r="5146" spans="9:22" x14ac:dyDescent="0.45">
      <c r="I5146" t="s">
        <v>191</v>
      </c>
      <c r="J5146" t="s">
        <v>495</v>
      </c>
      <c r="K5146">
        <v>0</v>
      </c>
      <c r="L5146" t="s">
        <v>154</v>
      </c>
      <c r="N5146" t="s">
        <v>265</v>
      </c>
      <c r="O5146" t="s">
        <v>495</v>
      </c>
      <c r="P5146">
        <v>1.005005784255892E-3</v>
      </c>
      <c r="Q5146" t="s">
        <v>154</v>
      </c>
      <c r="S5146" t="s">
        <v>301</v>
      </c>
      <c r="T5146" t="s">
        <v>495</v>
      </c>
      <c r="U5146">
        <v>9.1636183373163752E-4</v>
      </c>
      <c r="V5146" t="s">
        <v>154</v>
      </c>
    </row>
    <row r="5147" spans="9:22" x14ac:dyDescent="0.45">
      <c r="I5147" t="s">
        <v>191</v>
      </c>
      <c r="J5147" t="s">
        <v>444</v>
      </c>
      <c r="K5147">
        <v>0</v>
      </c>
      <c r="L5147" t="s">
        <v>154</v>
      </c>
      <c r="N5147" t="s">
        <v>265</v>
      </c>
      <c r="O5147" t="s">
        <v>444</v>
      </c>
      <c r="P5147">
        <v>2.5338994395699066E-3</v>
      </c>
      <c r="Q5147" t="s">
        <v>154</v>
      </c>
      <c r="S5147" t="s">
        <v>301</v>
      </c>
      <c r="T5147" t="s">
        <v>444</v>
      </c>
      <c r="U5147">
        <v>5.6680507174762737E-3</v>
      </c>
      <c r="V5147" t="s">
        <v>154</v>
      </c>
    </row>
    <row r="5148" spans="9:22" x14ac:dyDescent="0.45">
      <c r="I5148" t="s">
        <v>191</v>
      </c>
      <c r="J5148" t="s">
        <v>445</v>
      </c>
      <c r="K5148">
        <v>6.0435002966683217E-4</v>
      </c>
      <c r="L5148" t="s">
        <v>154</v>
      </c>
      <c r="N5148" t="s">
        <v>265</v>
      </c>
      <c r="O5148" t="s">
        <v>445</v>
      </c>
      <c r="P5148">
        <v>3.0500025846405651E-4</v>
      </c>
      <c r="Q5148" t="s">
        <v>154</v>
      </c>
      <c r="S5148" t="s">
        <v>301</v>
      </c>
      <c r="T5148" t="s">
        <v>445</v>
      </c>
      <c r="U5148">
        <v>6.721537340811201E-4</v>
      </c>
      <c r="V5148" t="s">
        <v>154</v>
      </c>
    </row>
    <row r="5149" spans="9:22" x14ac:dyDescent="0.45">
      <c r="I5149" t="s">
        <v>191</v>
      </c>
      <c r="J5149" t="s">
        <v>446</v>
      </c>
      <c r="K5149">
        <v>1.1480295294749969E-3</v>
      </c>
      <c r="L5149" t="s">
        <v>154</v>
      </c>
      <c r="N5149" t="s">
        <v>265</v>
      </c>
      <c r="O5149" t="s">
        <v>446</v>
      </c>
      <c r="P5149">
        <v>2.6241992496009301E-4</v>
      </c>
      <c r="Q5149" t="s">
        <v>154</v>
      </c>
      <c r="S5149" t="s">
        <v>301</v>
      </c>
      <c r="T5149" t="s">
        <v>446</v>
      </c>
      <c r="U5149">
        <v>6.6160152777782963E-4</v>
      </c>
      <c r="V5149" t="s">
        <v>154</v>
      </c>
    </row>
    <row r="5150" spans="9:22" x14ac:dyDescent="0.45">
      <c r="I5150" t="s">
        <v>191</v>
      </c>
      <c r="J5150" t="s">
        <v>447</v>
      </c>
      <c r="K5150">
        <v>1.2478538219370224E-2</v>
      </c>
      <c r="L5150" t="s">
        <v>154</v>
      </c>
      <c r="N5150" t="s">
        <v>265</v>
      </c>
      <c r="O5150" t="s">
        <v>447</v>
      </c>
      <c r="P5150">
        <v>2.2315998336406169E-3</v>
      </c>
      <c r="Q5150" t="s">
        <v>154</v>
      </c>
      <c r="S5150" t="s">
        <v>301</v>
      </c>
      <c r="T5150" t="s">
        <v>447</v>
      </c>
      <c r="U5150">
        <v>4.6636210466751288E-3</v>
      </c>
      <c r="V5150" t="s">
        <v>154</v>
      </c>
    </row>
    <row r="5151" spans="9:22" x14ac:dyDescent="0.45">
      <c r="I5151" t="s">
        <v>191</v>
      </c>
      <c r="J5151" t="s">
        <v>448</v>
      </c>
      <c r="K5151">
        <v>1.0772835639799735E-3</v>
      </c>
      <c r="L5151" t="s">
        <v>154</v>
      </c>
      <c r="N5151" t="s">
        <v>265</v>
      </c>
      <c r="O5151" t="s">
        <v>448</v>
      </c>
      <c r="P5151">
        <v>3.5053722072466478E-4</v>
      </c>
      <c r="Q5151" t="s">
        <v>154</v>
      </c>
      <c r="S5151" t="s">
        <v>301</v>
      </c>
      <c r="T5151" t="s">
        <v>448</v>
      </c>
      <c r="U5151">
        <v>6.5587541264468111E-4</v>
      </c>
      <c r="V5151" t="s">
        <v>154</v>
      </c>
    </row>
    <row r="5152" spans="9:22" x14ac:dyDescent="0.45">
      <c r="I5152" t="s">
        <v>191</v>
      </c>
      <c r="J5152" t="s">
        <v>449</v>
      </c>
      <c r="K5152">
        <v>6.3960726646700313E-4</v>
      </c>
      <c r="L5152" t="s">
        <v>154</v>
      </c>
      <c r="N5152" t="s">
        <v>265</v>
      </c>
      <c r="O5152" t="s">
        <v>449</v>
      </c>
      <c r="P5152">
        <v>2.4006514337104697E-4</v>
      </c>
      <c r="Q5152" t="s">
        <v>154</v>
      </c>
      <c r="S5152" t="s">
        <v>301</v>
      </c>
      <c r="T5152" t="s">
        <v>449</v>
      </c>
      <c r="U5152">
        <v>6.7988577101579025E-4</v>
      </c>
      <c r="V5152" t="s">
        <v>154</v>
      </c>
    </row>
    <row r="5153" spans="9:22" x14ac:dyDescent="0.45">
      <c r="I5153" t="s">
        <v>191</v>
      </c>
      <c r="J5153" t="s">
        <v>496</v>
      </c>
      <c r="K5153">
        <v>4.0930135186135498E-4</v>
      </c>
      <c r="L5153" t="s">
        <v>154</v>
      </c>
      <c r="N5153" t="s">
        <v>265</v>
      </c>
      <c r="O5153" t="s">
        <v>496</v>
      </c>
      <c r="P5153">
        <v>2.6678447935756644E-4</v>
      </c>
      <c r="Q5153" t="s">
        <v>154</v>
      </c>
      <c r="S5153" t="s">
        <v>301</v>
      </c>
      <c r="T5153" t="s">
        <v>496</v>
      </c>
      <c r="U5153">
        <v>6.7258028925197219E-4</v>
      </c>
      <c r="V5153" t="s">
        <v>154</v>
      </c>
    </row>
    <row r="5154" spans="9:22" x14ac:dyDescent="0.45">
      <c r="I5154" t="s">
        <v>191</v>
      </c>
      <c r="J5154" t="s">
        <v>497</v>
      </c>
      <c r="K5154">
        <v>0</v>
      </c>
      <c r="L5154" t="s">
        <v>154</v>
      </c>
      <c r="N5154" t="s">
        <v>265</v>
      </c>
      <c r="O5154" t="s">
        <v>497</v>
      </c>
      <c r="P5154">
        <v>1.3617939546065167E-3</v>
      </c>
      <c r="Q5154" t="s">
        <v>154</v>
      </c>
      <c r="S5154" t="s">
        <v>301</v>
      </c>
      <c r="T5154" t="s">
        <v>497</v>
      </c>
      <c r="U5154">
        <v>3.5598317411198858E-3</v>
      </c>
      <c r="V5154" t="s">
        <v>154</v>
      </c>
    </row>
    <row r="5155" spans="9:22" x14ac:dyDescent="0.45">
      <c r="I5155" t="s">
        <v>191</v>
      </c>
      <c r="J5155" t="s">
        <v>498</v>
      </c>
      <c r="K5155">
        <v>0</v>
      </c>
      <c r="L5155" t="s">
        <v>154</v>
      </c>
      <c r="N5155" t="s">
        <v>265</v>
      </c>
      <c r="O5155" t="s">
        <v>498</v>
      </c>
      <c r="P5155">
        <v>5.8164756117143656E-3</v>
      </c>
      <c r="Q5155" t="s">
        <v>154</v>
      </c>
      <c r="S5155" t="s">
        <v>301</v>
      </c>
      <c r="T5155" t="s">
        <v>498</v>
      </c>
      <c r="U5155">
        <v>6.3195785301309211E-3</v>
      </c>
      <c r="V5155" t="s">
        <v>154</v>
      </c>
    </row>
    <row r="5156" spans="9:22" x14ac:dyDescent="0.45">
      <c r="I5156" t="s">
        <v>191</v>
      </c>
      <c r="J5156" t="s">
        <v>499</v>
      </c>
      <c r="K5156">
        <v>4.4348337724199263E-4</v>
      </c>
      <c r="L5156" t="s">
        <v>154</v>
      </c>
      <c r="N5156" t="s">
        <v>265</v>
      </c>
      <c r="O5156" t="s">
        <v>499</v>
      </c>
      <c r="P5156">
        <v>9.595869068350205E-4</v>
      </c>
      <c r="Q5156" t="s">
        <v>154</v>
      </c>
      <c r="S5156" t="s">
        <v>301</v>
      </c>
      <c r="T5156" t="s">
        <v>499</v>
      </c>
      <c r="U5156">
        <v>9.5521326452816641E-4</v>
      </c>
      <c r="V5156" t="s">
        <v>154</v>
      </c>
    </row>
    <row r="5157" spans="9:22" x14ac:dyDescent="0.45">
      <c r="I5157" t="s">
        <v>191</v>
      </c>
      <c r="J5157" t="s">
        <v>500</v>
      </c>
      <c r="K5157">
        <v>1.0060263476490846E-3</v>
      </c>
      <c r="L5157" t="s">
        <v>154</v>
      </c>
      <c r="N5157" t="s">
        <v>265</v>
      </c>
      <c r="O5157" t="s">
        <v>500</v>
      </c>
      <c r="P5157">
        <v>9.7303990854991616E-4</v>
      </c>
      <c r="Q5157" t="s">
        <v>154</v>
      </c>
      <c r="S5157" t="s">
        <v>301</v>
      </c>
      <c r="T5157" t="s">
        <v>500</v>
      </c>
      <c r="U5157">
        <v>1.0366036831062327E-3</v>
      </c>
      <c r="V5157" t="s">
        <v>154</v>
      </c>
    </row>
    <row r="5158" spans="9:22" x14ac:dyDescent="0.45">
      <c r="I5158" t="s">
        <v>191</v>
      </c>
      <c r="J5158" t="s">
        <v>501</v>
      </c>
      <c r="K5158">
        <v>1.3730872134821277E-2</v>
      </c>
      <c r="L5158" t="s">
        <v>154</v>
      </c>
      <c r="N5158" t="s">
        <v>265</v>
      </c>
      <c r="O5158" t="s">
        <v>501</v>
      </c>
      <c r="P5158">
        <v>4.9939054673900796E-3</v>
      </c>
      <c r="Q5158" t="s">
        <v>154</v>
      </c>
      <c r="S5158" t="s">
        <v>301</v>
      </c>
      <c r="T5158" t="s">
        <v>501</v>
      </c>
      <c r="U5158">
        <v>6.8867338722453158E-3</v>
      </c>
      <c r="V5158" t="s">
        <v>154</v>
      </c>
    </row>
    <row r="5159" spans="9:22" x14ac:dyDescent="0.45">
      <c r="I5159" t="s">
        <v>191</v>
      </c>
      <c r="J5159" t="s">
        <v>502</v>
      </c>
      <c r="K5159">
        <v>1.0972996070622628E-3</v>
      </c>
      <c r="L5159" t="s">
        <v>154</v>
      </c>
      <c r="N5159" t="s">
        <v>265</v>
      </c>
      <c r="O5159" t="s">
        <v>502</v>
      </c>
      <c r="P5159">
        <v>9.2144671449046194E-4</v>
      </c>
      <c r="Q5159" t="s">
        <v>154</v>
      </c>
      <c r="S5159" t="s">
        <v>301</v>
      </c>
      <c r="T5159" t="s">
        <v>502</v>
      </c>
      <c r="U5159">
        <v>6.7169103233564488E-4</v>
      </c>
      <c r="V5159" t="s">
        <v>154</v>
      </c>
    </row>
    <row r="5160" spans="9:22" x14ac:dyDescent="0.45">
      <c r="I5160" t="s">
        <v>191</v>
      </c>
      <c r="J5160" t="s">
        <v>503</v>
      </c>
      <c r="K5160">
        <v>6.9319581072644579E-4</v>
      </c>
      <c r="L5160" t="s">
        <v>154</v>
      </c>
      <c r="N5160" t="s">
        <v>265</v>
      </c>
      <c r="O5160" t="s">
        <v>503</v>
      </c>
      <c r="P5160">
        <v>8.5774534704158875E-4</v>
      </c>
      <c r="Q5160" t="s">
        <v>154</v>
      </c>
      <c r="S5160" t="s">
        <v>301</v>
      </c>
      <c r="T5160" t="s">
        <v>503</v>
      </c>
      <c r="U5160">
        <v>7.1320488044930661E-4</v>
      </c>
      <c r="V5160" t="s">
        <v>154</v>
      </c>
    </row>
    <row r="5161" spans="9:22" x14ac:dyDescent="0.45">
      <c r="I5161" t="s">
        <v>191</v>
      </c>
      <c r="J5161" t="s">
        <v>504</v>
      </c>
      <c r="K5161">
        <v>1.9208633029581062E-4</v>
      </c>
      <c r="L5161" t="s">
        <v>154</v>
      </c>
      <c r="N5161" t="s">
        <v>265</v>
      </c>
      <c r="O5161" t="s">
        <v>504</v>
      </c>
      <c r="P5161">
        <v>6.0145524029552142E-4</v>
      </c>
      <c r="Q5161" t="s">
        <v>154</v>
      </c>
      <c r="S5161" t="s">
        <v>301</v>
      </c>
      <c r="T5161" t="s">
        <v>504</v>
      </c>
      <c r="U5161">
        <v>7.6565544595556855E-4</v>
      </c>
      <c r="V5161" t="s">
        <v>154</v>
      </c>
    </row>
    <row r="5162" spans="9:22" x14ac:dyDescent="0.45">
      <c r="I5162" t="s">
        <v>191</v>
      </c>
      <c r="J5162" t="s">
        <v>505</v>
      </c>
      <c r="K5162">
        <v>0</v>
      </c>
      <c r="L5162" t="s">
        <v>154</v>
      </c>
      <c r="N5162" t="s">
        <v>265</v>
      </c>
      <c r="O5162" t="s">
        <v>505</v>
      </c>
      <c r="P5162">
        <v>2.6254752674395032E-3</v>
      </c>
      <c r="Q5162" t="s">
        <v>154</v>
      </c>
      <c r="S5162" t="s">
        <v>301</v>
      </c>
      <c r="T5162" t="s">
        <v>505</v>
      </c>
      <c r="U5162">
        <v>4.7461023812947391E-3</v>
      </c>
      <c r="V5162" t="s">
        <v>154</v>
      </c>
    </row>
    <row r="5163" spans="9:22" x14ac:dyDescent="0.45">
      <c r="I5163" t="s">
        <v>191</v>
      </c>
      <c r="J5163" t="s">
        <v>506</v>
      </c>
      <c r="K5163">
        <v>0</v>
      </c>
      <c r="L5163" t="s">
        <v>154</v>
      </c>
      <c r="N5163" t="s">
        <v>265</v>
      </c>
      <c r="O5163" t="s">
        <v>506</v>
      </c>
      <c r="P5163">
        <v>5.8100211127095616E-4</v>
      </c>
      <c r="Q5163" t="s">
        <v>154</v>
      </c>
      <c r="S5163" t="s">
        <v>301</v>
      </c>
      <c r="T5163" t="s">
        <v>506</v>
      </c>
      <c r="U5163">
        <v>5.5301066694166236E-3</v>
      </c>
      <c r="V5163" t="s">
        <v>154</v>
      </c>
    </row>
    <row r="5164" spans="9:22" x14ac:dyDescent="0.45">
      <c r="I5164" t="s">
        <v>191</v>
      </c>
      <c r="J5164" t="s">
        <v>507</v>
      </c>
      <c r="K5164">
        <v>1.17799192127889E-3</v>
      </c>
      <c r="L5164" t="s">
        <v>154</v>
      </c>
      <c r="N5164" t="s">
        <v>265</v>
      </c>
      <c r="O5164" t="s">
        <v>507</v>
      </c>
      <c r="P5164">
        <v>6.7909973141209911E-5</v>
      </c>
      <c r="Q5164" t="s">
        <v>154</v>
      </c>
      <c r="S5164" t="s">
        <v>301</v>
      </c>
      <c r="T5164" t="s">
        <v>507</v>
      </c>
      <c r="U5164">
        <v>1.0638146345287893E-3</v>
      </c>
      <c r="V5164" t="s">
        <v>154</v>
      </c>
    </row>
    <row r="5165" spans="9:22" x14ac:dyDescent="0.45">
      <c r="I5165" t="s">
        <v>191</v>
      </c>
      <c r="J5165" t="s">
        <v>508</v>
      </c>
      <c r="K5165">
        <v>2.5531434734368183E-3</v>
      </c>
      <c r="L5165" t="s">
        <v>154</v>
      </c>
      <c r="N5165" t="s">
        <v>265</v>
      </c>
      <c r="O5165" t="s">
        <v>508</v>
      </c>
      <c r="P5165">
        <v>3.8996208724381553E-5</v>
      </c>
      <c r="Q5165" t="s">
        <v>154</v>
      </c>
      <c r="S5165" t="s">
        <v>301</v>
      </c>
      <c r="T5165" t="s">
        <v>508</v>
      </c>
      <c r="U5165">
        <v>1.2321099047627141E-3</v>
      </c>
      <c r="V5165" t="s">
        <v>154</v>
      </c>
    </row>
    <row r="5166" spans="9:22" x14ac:dyDescent="0.45">
      <c r="I5166" t="s">
        <v>191</v>
      </c>
      <c r="J5166" t="s">
        <v>509</v>
      </c>
      <c r="K5166">
        <v>3.1087721143506327E-2</v>
      </c>
      <c r="L5166" t="s">
        <v>154</v>
      </c>
      <c r="N5166" t="s">
        <v>265</v>
      </c>
      <c r="O5166" t="s">
        <v>509</v>
      </c>
      <c r="P5166">
        <v>1.3814257366765162E-3</v>
      </c>
      <c r="Q5166" t="s">
        <v>154</v>
      </c>
      <c r="S5166" t="s">
        <v>301</v>
      </c>
      <c r="T5166" t="s">
        <v>509</v>
      </c>
      <c r="U5166">
        <v>7.9277471057205874E-3</v>
      </c>
      <c r="V5166" t="s">
        <v>154</v>
      </c>
    </row>
    <row r="5167" spans="9:22" x14ac:dyDescent="0.45">
      <c r="I5167" t="s">
        <v>191</v>
      </c>
      <c r="J5167" t="s">
        <v>510</v>
      </c>
      <c r="K5167">
        <v>2.8092462324966596E-3</v>
      </c>
      <c r="L5167" t="s">
        <v>154</v>
      </c>
      <c r="N5167" t="s">
        <v>265</v>
      </c>
      <c r="O5167" t="s">
        <v>510</v>
      </c>
      <c r="P5167">
        <v>3.4207228066140066E-4</v>
      </c>
      <c r="Q5167" t="s">
        <v>154</v>
      </c>
      <c r="S5167" t="s">
        <v>301</v>
      </c>
      <c r="T5167" t="s">
        <v>510</v>
      </c>
      <c r="U5167">
        <v>6.8985206729371099E-4</v>
      </c>
      <c r="V5167" t="s">
        <v>154</v>
      </c>
    </row>
    <row r="5168" spans="9:22" x14ac:dyDescent="0.45">
      <c r="I5168" t="s">
        <v>191</v>
      </c>
      <c r="J5168" t="s">
        <v>511</v>
      </c>
      <c r="K5168">
        <v>1.9256615151354069E-3</v>
      </c>
      <c r="L5168" t="s">
        <v>154</v>
      </c>
      <c r="N5168" t="s">
        <v>265</v>
      </c>
      <c r="O5168" t="s">
        <v>511</v>
      </c>
      <c r="P5168">
        <v>1.9711798315908256E-4</v>
      </c>
      <c r="Q5168" t="s">
        <v>154</v>
      </c>
      <c r="S5168" t="s">
        <v>301</v>
      </c>
      <c r="T5168" t="s">
        <v>511</v>
      </c>
      <c r="U5168">
        <v>7.6572525733389657E-4</v>
      </c>
      <c r="V5168" t="s">
        <v>154</v>
      </c>
    </row>
    <row r="5169" spans="9:22" x14ac:dyDescent="0.45">
      <c r="I5169" t="s">
        <v>191</v>
      </c>
      <c r="J5169" t="s">
        <v>512</v>
      </c>
      <c r="K5169">
        <v>8.9413142677865912E-4</v>
      </c>
      <c r="L5169" t="s">
        <v>154</v>
      </c>
      <c r="N5169" t="s">
        <v>265</v>
      </c>
      <c r="O5169" t="s">
        <v>512</v>
      </c>
      <c r="P5169">
        <v>1.8303487413581286E-4</v>
      </c>
      <c r="Q5169" t="s">
        <v>154</v>
      </c>
      <c r="S5169" t="s">
        <v>301</v>
      </c>
      <c r="T5169" t="s">
        <v>512</v>
      </c>
      <c r="U5169">
        <v>8.3046824599319251E-4</v>
      </c>
      <c r="V5169" t="s">
        <v>154</v>
      </c>
    </row>
    <row r="5170" spans="9:22" x14ac:dyDescent="0.45">
      <c r="I5170" t="s">
        <v>191</v>
      </c>
      <c r="J5170" t="s">
        <v>513</v>
      </c>
      <c r="K5170">
        <v>0</v>
      </c>
      <c r="L5170" t="s">
        <v>154</v>
      </c>
      <c r="N5170" t="s">
        <v>265</v>
      </c>
      <c r="O5170" t="s">
        <v>513</v>
      </c>
      <c r="P5170">
        <v>5.9713995276198595E-4</v>
      </c>
      <c r="Q5170" t="s">
        <v>154</v>
      </c>
      <c r="S5170" t="s">
        <v>301</v>
      </c>
      <c r="T5170" t="s">
        <v>513</v>
      </c>
      <c r="U5170">
        <v>4.1958876034216787E-3</v>
      </c>
      <c r="V5170" t="s">
        <v>154</v>
      </c>
    </row>
    <row r="5171" spans="9:22" x14ac:dyDescent="0.45">
      <c r="I5171" t="s">
        <v>191</v>
      </c>
      <c r="J5171" t="s">
        <v>514</v>
      </c>
      <c r="K5171">
        <v>0</v>
      </c>
      <c r="L5171" t="s">
        <v>154</v>
      </c>
      <c r="N5171" t="s">
        <v>265</v>
      </c>
      <c r="O5171" t="s">
        <v>514</v>
      </c>
      <c r="P5171">
        <v>1.5270737577353642E-4</v>
      </c>
      <c r="Q5171" t="s">
        <v>154</v>
      </c>
      <c r="S5171" t="s">
        <v>301</v>
      </c>
      <c r="T5171" t="s">
        <v>514</v>
      </c>
      <c r="U5171">
        <v>1.3808438989179742E-3</v>
      </c>
      <c r="V5171" t="s">
        <v>154</v>
      </c>
    </row>
    <row r="5172" spans="9:22" x14ac:dyDescent="0.45">
      <c r="I5172" t="s">
        <v>191</v>
      </c>
      <c r="J5172" t="s">
        <v>515</v>
      </c>
      <c r="K5172">
        <v>3.3035643399661224E-5</v>
      </c>
      <c r="L5172" t="s">
        <v>154</v>
      </c>
      <c r="N5172" t="s">
        <v>265</v>
      </c>
      <c r="O5172" t="s">
        <v>515</v>
      </c>
      <c r="P5172">
        <v>3.9617106317685989E-5</v>
      </c>
      <c r="Q5172" t="s">
        <v>154</v>
      </c>
      <c r="S5172" t="s">
        <v>301</v>
      </c>
      <c r="T5172" t="s">
        <v>515</v>
      </c>
      <c r="U5172">
        <v>2.6443570780987249E-4</v>
      </c>
      <c r="V5172" t="s">
        <v>154</v>
      </c>
    </row>
    <row r="5173" spans="9:22" x14ac:dyDescent="0.45">
      <c r="I5173" t="s">
        <v>191</v>
      </c>
      <c r="J5173" t="s">
        <v>516</v>
      </c>
      <c r="K5173">
        <v>2.0681674369440789E-4</v>
      </c>
      <c r="L5173" t="s">
        <v>154</v>
      </c>
      <c r="N5173" t="s">
        <v>265</v>
      </c>
      <c r="O5173" t="s">
        <v>516</v>
      </c>
      <c r="P5173">
        <v>1.8880120110839273E-5</v>
      </c>
      <c r="Q5173" t="s">
        <v>154</v>
      </c>
      <c r="S5173" t="s">
        <v>301</v>
      </c>
      <c r="T5173" t="s">
        <v>516</v>
      </c>
      <c r="U5173">
        <v>3.4472605230853614E-4</v>
      </c>
      <c r="V5173" t="s">
        <v>154</v>
      </c>
    </row>
    <row r="5174" spans="9:22" x14ac:dyDescent="0.45">
      <c r="I5174" t="s">
        <v>191</v>
      </c>
      <c r="J5174" t="s">
        <v>517</v>
      </c>
      <c r="K5174">
        <v>3.8530265099498725E-3</v>
      </c>
      <c r="L5174" t="s">
        <v>154</v>
      </c>
      <c r="N5174" t="s">
        <v>265</v>
      </c>
      <c r="O5174" t="s">
        <v>517</v>
      </c>
      <c r="P5174">
        <v>6.7203320962412009E-4</v>
      </c>
      <c r="Q5174" t="s">
        <v>154</v>
      </c>
      <c r="S5174" t="s">
        <v>301</v>
      </c>
      <c r="T5174" t="s">
        <v>517</v>
      </c>
      <c r="U5174">
        <v>3.3876465748138513E-3</v>
      </c>
      <c r="V5174" t="s">
        <v>154</v>
      </c>
    </row>
    <row r="5175" spans="9:22" x14ac:dyDescent="0.45">
      <c r="I5175" t="s">
        <v>191</v>
      </c>
      <c r="J5175" t="s">
        <v>518</v>
      </c>
      <c r="K5175">
        <v>3.3753347240796165E-4</v>
      </c>
      <c r="L5175" t="s">
        <v>154</v>
      </c>
      <c r="N5175" t="s">
        <v>265</v>
      </c>
      <c r="O5175" t="s">
        <v>518</v>
      </c>
      <c r="P5175">
        <v>2.3241460766081458E-4</v>
      </c>
      <c r="Q5175" t="s">
        <v>154</v>
      </c>
      <c r="S5175" t="s">
        <v>301</v>
      </c>
      <c r="T5175" t="s">
        <v>518</v>
      </c>
      <c r="U5175">
        <v>3.4326552175847056E-4</v>
      </c>
      <c r="V5175" t="s">
        <v>154</v>
      </c>
    </row>
    <row r="5176" spans="9:22" x14ac:dyDescent="0.45">
      <c r="I5176" t="s">
        <v>191</v>
      </c>
      <c r="J5176" t="s">
        <v>519</v>
      </c>
      <c r="K5176">
        <v>2.5086289077061425E-4</v>
      </c>
      <c r="L5176" t="s">
        <v>154</v>
      </c>
      <c r="N5176" t="s">
        <v>265</v>
      </c>
      <c r="O5176" t="s">
        <v>519</v>
      </c>
      <c r="P5176">
        <v>2.2294051490217973E-4</v>
      </c>
      <c r="Q5176" t="s">
        <v>154</v>
      </c>
      <c r="S5176" t="s">
        <v>301</v>
      </c>
      <c r="T5176" t="s">
        <v>519</v>
      </c>
      <c r="U5176">
        <v>3.4143447308376969E-4</v>
      </c>
      <c r="V5176" t="s">
        <v>154</v>
      </c>
    </row>
    <row r="5177" spans="9:22" x14ac:dyDescent="0.45">
      <c r="I5177" t="s">
        <v>191</v>
      </c>
      <c r="J5177" t="s">
        <v>520</v>
      </c>
      <c r="K5177">
        <v>1.2365383760652016E-4</v>
      </c>
      <c r="L5177" t="s">
        <v>154</v>
      </c>
      <c r="N5177" t="s">
        <v>265</v>
      </c>
      <c r="O5177" t="s">
        <v>520</v>
      </c>
      <c r="P5177">
        <v>1.7455144245470458E-4</v>
      </c>
      <c r="Q5177" t="s">
        <v>154</v>
      </c>
      <c r="S5177" t="s">
        <v>301</v>
      </c>
      <c r="T5177" t="s">
        <v>520</v>
      </c>
      <c r="U5177">
        <v>3.7334832798673029E-4</v>
      </c>
      <c r="V5177" t="s">
        <v>154</v>
      </c>
    </row>
    <row r="5178" spans="9:22" x14ac:dyDescent="0.45">
      <c r="I5178" t="s">
        <v>191</v>
      </c>
      <c r="J5178" t="s">
        <v>521</v>
      </c>
      <c r="K5178">
        <v>0</v>
      </c>
      <c r="L5178" t="s">
        <v>154</v>
      </c>
      <c r="N5178" t="s">
        <v>265</v>
      </c>
      <c r="O5178" t="s">
        <v>521</v>
      </c>
      <c r="P5178">
        <v>5.4473878900002809E-4</v>
      </c>
      <c r="Q5178" t="s">
        <v>154</v>
      </c>
      <c r="S5178" t="s">
        <v>301</v>
      </c>
      <c r="T5178" t="s">
        <v>521</v>
      </c>
      <c r="U5178">
        <v>1.7342406594292312E-3</v>
      </c>
      <c r="V5178" t="s">
        <v>154</v>
      </c>
    </row>
    <row r="5179" spans="9:22" x14ac:dyDescent="0.45">
      <c r="I5179" t="s">
        <v>191</v>
      </c>
      <c r="J5179" t="s">
        <v>522</v>
      </c>
      <c r="K5179">
        <v>0</v>
      </c>
      <c r="L5179" t="s">
        <v>154</v>
      </c>
      <c r="N5179" t="s">
        <v>265</v>
      </c>
      <c r="O5179" t="s">
        <v>522</v>
      </c>
      <c r="P5179">
        <v>7.3983694828501454E-3</v>
      </c>
      <c r="Q5179" t="s">
        <v>154</v>
      </c>
      <c r="S5179" t="s">
        <v>301</v>
      </c>
      <c r="T5179" t="s">
        <v>522</v>
      </c>
      <c r="U5179">
        <v>1.8616740347471581E-3</v>
      </c>
      <c r="V5179" t="s">
        <v>154</v>
      </c>
    </row>
    <row r="5180" spans="9:22" x14ac:dyDescent="0.45">
      <c r="I5180" t="s">
        <v>191</v>
      </c>
      <c r="J5180" t="s">
        <v>523</v>
      </c>
      <c r="K5180">
        <v>2.8797447731978621E-4</v>
      </c>
      <c r="L5180" t="s">
        <v>154</v>
      </c>
      <c r="N5180" t="s">
        <v>265</v>
      </c>
      <c r="O5180" t="s">
        <v>523</v>
      </c>
      <c r="P5180">
        <v>1.0375901903485921E-3</v>
      </c>
      <c r="Q5180" t="s">
        <v>154</v>
      </c>
      <c r="S5180" t="s">
        <v>301</v>
      </c>
      <c r="T5180" t="s">
        <v>523</v>
      </c>
      <c r="U5180">
        <v>3.2754420608420675E-4</v>
      </c>
      <c r="V5180" t="s">
        <v>154</v>
      </c>
    </row>
    <row r="5181" spans="9:22" x14ac:dyDescent="0.45">
      <c r="I5181" t="s">
        <v>191</v>
      </c>
      <c r="J5181" t="s">
        <v>524</v>
      </c>
      <c r="K5181">
        <v>5.6480239747558445E-4</v>
      </c>
      <c r="L5181" t="s">
        <v>154</v>
      </c>
      <c r="N5181" t="s">
        <v>265</v>
      </c>
      <c r="O5181" t="s">
        <v>524</v>
      </c>
      <c r="P5181">
        <v>1.2136037977702383E-3</v>
      </c>
      <c r="Q5181" t="s">
        <v>154</v>
      </c>
      <c r="S5181" t="s">
        <v>301</v>
      </c>
      <c r="T5181" t="s">
        <v>524</v>
      </c>
      <c r="U5181">
        <v>4.0697294675200673E-4</v>
      </c>
      <c r="V5181" t="s">
        <v>154</v>
      </c>
    </row>
    <row r="5182" spans="9:22" x14ac:dyDescent="0.45">
      <c r="I5182" t="s">
        <v>191</v>
      </c>
      <c r="J5182" t="s">
        <v>525</v>
      </c>
      <c r="K5182">
        <v>7.0014605778763676E-3</v>
      </c>
      <c r="L5182" t="s">
        <v>154</v>
      </c>
      <c r="N5182" t="s">
        <v>265</v>
      </c>
      <c r="O5182" t="s">
        <v>525</v>
      </c>
      <c r="P5182">
        <v>1.2289002007258628E-2</v>
      </c>
      <c r="Q5182" t="s">
        <v>154</v>
      </c>
      <c r="S5182" t="s">
        <v>301</v>
      </c>
      <c r="T5182" t="s">
        <v>525</v>
      </c>
      <c r="U5182">
        <v>3.1657053852169746E-3</v>
      </c>
      <c r="V5182" t="s">
        <v>154</v>
      </c>
    </row>
    <row r="5183" spans="9:22" x14ac:dyDescent="0.45">
      <c r="I5183" t="s">
        <v>191</v>
      </c>
      <c r="J5183" t="s">
        <v>526</v>
      </c>
      <c r="K5183">
        <v>7.1263523611746139E-4</v>
      </c>
      <c r="L5183" t="s">
        <v>154</v>
      </c>
      <c r="N5183" t="s">
        <v>265</v>
      </c>
      <c r="O5183" t="s">
        <v>526</v>
      </c>
      <c r="P5183">
        <v>1.8837297262942997E-3</v>
      </c>
      <c r="Q5183" t="s">
        <v>154</v>
      </c>
      <c r="S5183" t="s">
        <v>301</v>
      </c>
      <c r="T5183" t="s">
        <v>526</v>
      </c>
      <c r="U5183">
        <v>2.2034021115085371E-4</v>
      </c>
      <c r="V5183" t="s">
        <v>154</v>
      </c>
    </row>
    <row r="5184" spans="9:22" x14ac:dyDescent="0.45">
      <c r="I5184" t="s">
        <v>191</v>
      </c>
      <c r="J5184" t="s">
        <v>527</v>
      </c>
      <c r="K5184">
        <v>4.4673772329342396E-4</v>
      </c>
      <c r="L5184" t="s">
        <v>154</v>
      </c>
      <c r="N5184" t="s">
        <v>265</v>
      </c>
      <c r="O5184" t="s">
        <v>527</v>
      </c>
      <c r="P5184">
        <v>1.7319100855949466E-3</v>
      </c>
      <c r="Q5184" t="s">
        <v>154</v>
      </c>
      <c r="S5184" t="s">
        <v>301</v>
      </c>
      <c r="T5184" t="s">
        <v>527</v>
      </c>
      <c r="U5184">
        <v>2.6309144305852912E-4</v>
      </c>
      <c r="V5184" t="s">
        <v>154</v>
      </c>
    </row>
    <row r="5185" spans="9:22" x14ac:dyDescent="0.45">
      <c r="I5185" t="s">
        <v>191</v>
      </c>
      <c r="J5185" t="s">
        <v>528</v>
      </c>
      <c r="K5185">
        <v>1.8413676824692845E-4</v>
      </c>
      <c r="L5185" t="s">
        <v>154</v>
      </c>
      <c r="N5185" t="s">
        <v>265</v>
      </c>
      <c r="O5185" t="s">
        <v>528</v>
      </c>
      <c r="P5185">
        <v>1.4279441279204537E-3</v>
      </c>
      <c r="Q5185" t="s">
        <v>154</v>
      </c>
      <c r="S5185" t="s">
        <v>301</v>
      </c>
      <c r="T5185" t="s">
        <v>528</v>
      </c>
      <c r="U5185">
        <v>3.0806881138039624E-4</v>
      </c>
      <c r="V5185" t="s">
        <v>154</v>
      </c>
    </row>
    <row r="5186" spans="9:22" x14ac:dyDescent="0.45">
      <c r="I5186" t="s">
        <v>191</v>
      </c>
      <c r="J5186" t="s">
        <v>529</v>
      </c>
      <c r="K5186">
        <v>0</v>
      </c>
      <c r="L5186" t="s">
        <v>154</v>
      </c>
      <c r="N5186" t="s">
        <v>265</v>
      </c>
      <c r="O5186" t="s">
        <v>529</v>
      </c>
      <c r="P5186">
        <v>7.911892440009085E-3</v>
      </c>
      <c r="Q5186" t="s">
        <v>154</v>
      </c>
      <c r="S5186" t="s">
        <v>301</v>
      </c>
      <c r="T5186" t="s">
        <v>529</v>
      </c>
      <c r="U5186">
        <v>1.5688767471870014E-3</v>
      </c>
      <c r="V5186" t="s">
        <v>154</v>
      </c>
    </row>
    <row r="5187" spans="9:22" x14ac:dyDescent="0.45">
      <c r="I5187" t="s">
        <v>191</v>
      </c>
      <c r="J5187" t="s">
        <v>530</v>
      </c>
      <c r="K5187">
        <v>0</v>
      </c>
      <c r="L5187" t="s">
        <v>154</v>
      </c>
      <c r="N5187" t="s">
        <v>265</v>
      </c>
      <c r="O5187" t="s">
        <v>530</v>
      </c>
      <c r="P5187">
        <v>1.3161924527963297E-2</v>
      </c>
      <c r="Q5187" t="s">
        <v>154</v>
      </c>
      <c r="S5187" t="s">
        <v>301</v>
      </c>
      <c r="T5187" t="s">
        <v>530</v>
      </c>
      <c r="U5187">
        <v>5.1252383991003785E-3</v>
      </c>
      <c r="V5187" t="s">
        <v>154</v>
      </c>
    </row>
    <row r="5188" spans="9:22" x14ac:dyDescent="0.45">
      <c r="I5188" t="s">
        <v>191</v>
      </c>
      <c r="J5188" t="s">
        <v>531</v>
      </c>
      <c r="K5188">
        <v>2.194591173166047E-4</v>
      </c>
      <c r="L5188" t="s">
        <v>154</v>
      </c>
      <c r="N5188" t="s">
        <v>265</v>
      </c>
      <c r="O5188" t="s">
        <v>531</v>
      </c>
      <c r="P5188">
        <v>1.6486652541527662E-3</v>
      </c>
      <c r="Q5188" t="s">
        <v>154</v>
      </c>
      <c r="S5188" t="s">
        <v>301</v>
      </c>
      <c r="T5188" t="s">
        <v>531</v>
      </c>
      <c r="U5188">
        <v>9.3342243945817097E-4</v>
      </c>
      <c r="V5188" t="s">
        <v>154</v>
      </c>
    </row>
    <row r="5189" spans="9:22" x14ac:dyDescent="0.45">
      <c r="I5189" t="s">
        <v>191</v>
      </c>
      <c r="J5189" t="s">
        <v>532</v>
      </c>
      <c r="K5189">
        <v>5.4503234275171415E-4</v>
      </c>
      <c r="L5189" t="s">
        <v>154</v>
      </c>
      <c r="N5189" t="s">
        <v>265</v>
      </c>
      <c r="O5189" t="s">
        <v>532</v>
      </c>
      <c r="P5189">
        <v>1.6392103165704418E-3</v>
      </c>
      <c r="Q5189" t="s">
        <v>154</v>
      </c>
      <c r="S5189" t="s">
        <v>301</v>
      </c>
      <c r="T5189" t="s">
        <v>532</v>
      </c>
      <c r="U5189">
        <v>1.0453229245446891E-3</v>
      </c>
      <c r="V5189" t="s">
        <v>154</v>
      </c>
    </row>
    <row r="5190" spans="9:22" x14ac:dyDescent="0.45">
      <c r="I5190" t="s">
        <v>191</v>
      </c>
      <c r="J5190" t="s">
        <v>533</v>
      </c>
      <c r="K5190">
        <v>8.3745796314866876E-3</v>
      </c>
      <c r="L5190" t="s">
        <v>154</v>
      </c>
      <c r="N5190" t="s">
        <v>265</v>
      </c>
      <c r="O5190" t="s">
        <v>533</v>
      </c>
      <c r="P5190">
        <v>1.4190296620983412E-2</v>
      </c>
      <c r="Q5190" t="s">
        <v>154</v>
      </c>
      <c r="S5190" t="s">
        <v>301</v>
      </c>
      <c r="T5190" t="s">
        <v>533</v>
      </c>
      <c r="U5190">
        <v>6.7060617925488236E-3</v>
      </c>
      <c r="V5190" t="s">
        <v>154</v>
      </c>
    </row>
    <row r="5191" spans="9:22" x14ac:dyDescent="0.45">
      <c r="I5191" t="s">
        <v>191</v>
      </c>
      <c r="J5191" t="s">
        <v>534</v>
      </c>
      <c r="K5191">
        <v>9.0606793440277595E-4</v>
      </c>
      <c r="L5191" t="s">
        <v>154</v>
      </c>
      <c r="N5191" t="s">
        <v>265</v>
      </c>
      <c r="O5191" t="s">
        <v>534</v>
      </c>
      <c r="P5191">
        <v>1.9260844291901487E-3</v>
      </c>
      <c r="Q5191" t="s">
        <v>154</v>
      </c>
      <c r="S5191" t="s">
        <v>301</v>
      </c>
      <c r="T5191" t="s">
        <v>534</v>
      </c>
      <c r="U5191">
        <v>4.1086867072901356E-4</v>
      </c>
      <c r="V5191" t="s">
        <v>154</v>
      </c>
    </row>
    <row r="5192" spans="9:22" x14ac:dyDescent="0.45">
      <c r="I5192" t="s">
        <v>191</v>
      </c>
      <c r="J5192" t="s">
        <v>535</v>
      </c>
      <c r="K5192">
        <v>5.8293740781871104E-4</v>
      </c>
      <c r="L5192" t="s">
        <v>154</v>
      </c>
      <c r="N5192" t="s">
        <v>265</v>
      </c>
      <c r="O5192" t="s">
        <v>535</v>
      </c>
      <c r="P5192">
        <v>1.8868152296527064E-3</v>
      </c>
      <c r="Q5192" t="s">
        <v>154</v>
      </c>
      <c r="S5192" t="s">
        <v>301</v>
      </c>
      <c r="T5192" t="s">
        <v>535</v>
      </c>
      <c r="U5192">
        <v>4.7807887585710131E-4</v>
      </c>
      <c r="V5192" t="s">
        <v>154</v>
      </c>
    </row>
    <row r="5193" spans="9:22" x14ac:dyDescent="0.45">
      <c r="I5193" t="s">
        <v>191</v>
      </c>
      <c r="J5193" t="s">
        <v>536</v>
      </c>
      <c r="K5193">
        <v>2.5814584851270665E-4</v>
      </c>
      <c r="L5193" t="s">
        <v>154</v>
      </c>
      <c r="N5193" t="s">
        <v>265</v>
      </c>
      <c r="O5193" t="s">
        <v>536</v>
      </c>
      <c r="P5193">
        <v>1.4774046895119489E-3</v>
      </c>
      <c r="Q5193" t="s">
        <v>154</v>
      </c>
      <c r="S5193" t="s">
        <v>301</v>
      </c>
      <c r="T5193" t="s">
        <v>536</v>
      </c>
      <c r="U5193">
        <v>5.5686547985264148E-4</v>
      </c>
      <c r="V5193" t="s">
        <v>154</v>
      </c>
    </row>
    <row r="5194" spans="9:22" x14ac:dyDescent="0.45">
      <c r="I5194" t="s">
        <v>191</v>
      </c>
      <c r="J5194" t="s">
        <v>537</v>
      </c>
      <c r="K5194">
        <v>0</v>
      </c>
      <c r="L5194" t="s">
        <v>154</v>
      </c>
      <c r="N5194" t="s">
        <v>265</v>
      </c>
      <c r="O5194" t="s">
        <v>537</v>
      </c>
      <c r="P5194">
        <v>5.2639021573745812E-3</v>
      </c>
      <c r="Q5194" t="s">
        <v>154</v>
      </c>
      <c r="S5194" t="s">
        <v>301</v>
      </c>
      <c r="T5194" t="s">
        <v>537</v>
      </c>
      <c r="U5194">
        <v>3.2882101042155396E-3</v>
      </c>
      <c r="V5194" t="s">
        <v>154</v>
      </c>
    </row>
    <row r="5195" spans="9:22" x14ac:dyDescent="0.45">
      <c r="I5195" t="s">
        <v>192</v>
      </c>
      <c r="J5195" t="s">
        <v>153</v>
      </c>
      <c r="K5195">
        <v>0</v>
      </c>
      <c r="L5195" t="s">
        <v>154</v>
      </c>
      <c r="N5195" t="s">
        <v>266</v>
      </c>
      <c r="O5195" t="s">
        <v>153</v>
      </c>
      <c r="P5195">
        <v>3.0296708974009777E-3</v>
      </c>
      <c r="Q5195" t="s">
        <v>154</v>
      </c>
      <c r="S5195" t="s">
        <v>302</v>
      </c>
      <c r="T5195" t="s">
        <v>153</v>
      </c>
      <c r="U5195">
        <v>3.1070187775393302E-3</v>
      </c>
      <c r="V5195" t="s">
        <v>154</v>
      </c>
    </row>
    <row r="5196" spans="9:22" x14ac:dyDescent="0.45">
      <c r="I5196" t="s">
        <v>192</v>
      </c>
      <c r="J5196" t="s">
        <v>155</v>
      </c>
      <c r="K5196">
        <v>1.228139869323887E-4</v>
      </c>
      <c r="L5196" t="s">
        <v>154</v>
      </c>
      <c r="N5196" t="s">
        <v>266</v>
      </c>
      <c r="O5196" t="s">
        <v>155</v>
      </c>
      <c r="P5196">
        <v>2.8258197840340778E-4</v>
      </c>
      <c r="Q5196" t="s">
        <v>154</v>
      </c>
      <c r="S5196" t="s">
        <v>302</v>
      </c>
      <c r="T5196" t="s">
        <v>155</v>
      </c>
      <c r="U5196">
        <v>3.0260154982947508E-4</v>
      </c>
      <c r="V5196" t="s">
        <v>154</v>
      </c>
    </row>
    <row r="5197" spans="9:22" x14ac:dyDescent="0.45">
      <c r="I5197" t="s">
        <v>192</v>
      </c>
      <c r="J5197" t="s">
        <v>156</v>
      </c>
      <c r="K5197">
        <v>3.3082181348875495E-4</v>
      </c>
      <c r="L5197" t="s">
        <v>154</v>
      </c>
      <c r="N5197" t="s">
        <v>266</v>
      </c>
      <c r="O5197" t="s">
        <v>156</v>
      </c>
      <c r="P5197">
        <v>1.9432882829410595E-4</v>
      </c>
      <c r="Q5197" t="s">
        <v>154</v>
      </c>
      <c r="S5197" t="s">
        <v>302</v>
      </c>
      <c r="T5197" t="s">
        <v>156</v>
      </c>
      <c r="U5197">
        <v>2.5916756596273711E-4</v>
      </c>
      <c r="V5197" t="s">
        <v>154</v>
      </c>
    </row>
    <row r="5198" spans="9:22" x14ac:dyDescent="0.45">
      <c r="I5198" t="s">
        <v>192</v>
      </c>
      <c r="J5198" t="s">
        <v>324</v>
      </c>
      <c r="K5198">
        <v>5.3297068061858594E-3</v>
      </c>
      <c r="L5198" t="s">
        <v>154</v>
      </c>
      <c r="N5198" t="s">
        <v>266</v>
      </c>
      <c r="O5198" t="s">
        <v>324</v>
      </c>
      <c r="P5198">
        <v>1.1812727081317686E-3</v>
      </c>
      <c r="Q5198" t="s">
        <v>154</v>
      </c>
      <c r="S5198" t="s">
        <v>302</v>
      </c>
      <c r="T5198" t="s">
        <v>324</v>
      </c>
      <c r="U5198">
        <v>1.6687894837294471E-3</v>
      </c>
      <c r="V5198" t="s">
        <v>154</v>
      </c>
    </row>
    <row r="5199" spans="9:22" x14ac:dyDescent="0.45">
      <c r="I5199" t="s">
        <v>192</v>
      </c>
      <c r="J5199" t="s">
        <v>325</v>
      </c>
      <c r="K5199">
        <v>6.6144193360140541E-4</v>
      </c>
      <c r="L5199" t="s">
        <v>154</v>
      </c>
      <c r="N5199" t="s">
        <v>266</v>
      </c>
      <c r="O5199" t="s">
        <v>325</v>
      </c>
      <c r="P5199">
        <v>1.8258805901556481E-4</v>
      </c>
      <c r="Q5199" t="s">
        <v>154</v>
      </c>
      <c r="S5199" t="s">
        <v>302</v>
      </c>
      <c r="T5199" t="s">
        <v>325</v>
      </c>
      <c r="U5199">
        <v>1.5982996282104658E-4</v>
      </c>
      <c r="V5199" t="s">
        <v>154</v>
      </c>
    </row>
    <row r="5200" spans="9:22" x14ac:dyDescent="0.45">
      <c r="I5200" t="s">
        <v>192</v>
      </c>
      <c r="J5200" t="s">
        <v>342</v>
      </c>
      <c r="K5200">
        <v>4.0771030630351671E-4</v>
      </c>
      <c r="L5200" t="s">
        <v>154</v>
      </c>
      <c r="N5200" t="s">
        <v>266</v>
      </c>
      <c r="O5200" t="s">
        <v>342</v>
      </c>
      <c r="P5200">
        <v>1.6210510953570351E-4</v>
      </c>
      <c r="Q5200" t="s">
        <v>154</v>
      </c>
      <c r="S5200" t="s">
        <v>302</v>
      </c>
      <c r="T5200" t="s">
        <v>342</v>
      </c>
      <c r="U5200">
        <v>1.4718895984385647E-4</v>
      </c>
      <c r="V5200" t="s">
        <v>154</v>
      </c>
    </row>
    <row r="5201" spans="9:22" x14ac:dyDescent="0.45">
      <c r="I5201" t="s">
        <v>192</v>
      </c>
      <c r="J5201" t="s">
        <v>460</v>
      </c>
      <c r="K5201">
        <v>2.2118042735477198E-4</v>
      </c>
      <c r="L5201" t="s">
        <v>154</v>
      </c>
      <c r="N5201" t="s">
        <v>266</v>
      </c>
      <c r="O5201" t="s">
        <v>460</v>
      </c>
      <c r="P5201">
        <v>1.8922963732449389E-4</v>
      </c>
      <c r="Q5201" t="s">
        <v>154</v>
      </c>
      <c r="S5201" t="s">
        <v>302</v>
      </c>
      <c r="T5201" t="s">
        <v>460</v>
      </c>
      <c r="U5201">
        <v>1.4087496392625466E-4</v>
      </c>
      <c r="V5201" t="s">
        <v>154</v>
      </c>
    </row>
    <row r="5202" spans="9:22" x14ac:dyDescent="0.45">
      <c r="I5202" t="s">
        <v>192</v>
      </c>
      <c r="J5202" t="s">
        <v>461</v>
      </c>
      <c r="K5202">
        <v>0</v>
      </c>
      <c r="L5202" t="s">
        <v>154</v>
      </c>
      <c r="N5202" t="s">
        <v>266</v>
      </c>
      <c r="O5202" t="s">
        <v>461</v>
      </c>
      <c r="P5202">
        <v>1.171881315276597E-3</v>
      </c>
      <c r="Q5202" t="s">
        <v>154</v>
      </c>
      <c r="S5202" t="s">
        <v>302</v>
      </c>
      <c r="T5202" t="s">
        <v>461</v>
      </c>
      <c r="U5202">
        <v>7.3352519549097417E-4</v>
      </c>
      <c r="V5202" t="s">
        <v>154</v>
      </c>
    </row>
    <row r="5203" spans="9:22" x14ac:dyDescent="0.45">
      <c r="I5203" t="s">
        <v>192</v>
      </c>
      <c r="J5203" t="s">
        <v>157</v>
      </c>
      <c r="K5203">
        <v>0</v>
      </c>
      <c r="L5203" t="s">
        <v>154</v>
      </c>
      <c r="N5203" t="s">
        <v>266</v>
      </c>
      <c r="O5203" t="s">
        <v>157</v>
      </c>
      <c r="P5203">
        <v>1.2575643040741519E-2</v>
      </c>
      <c r="Q5203" t="s">
        <v>154</v>
      </c>
      <c r="S5203" t="s">
        <v>302</v>
      </c>
      <c r="T5203" t="s">
        <v>157</v>
      </c>
      <c r="U5203">
        <v>6.1558001668542564E-3</v>
      </c>
      <c r="V5203" t="s">
        <v>154</v>
      </c>
    </row>
    <row r="5204" spans="9:22" x14ac:dyDescent="0.45">
      <c r="I5204" t="s">
        <v>192</v>
      </c>
      <c r="J5204" t="s">
        <v>158</v>
      </c>
      <c r="K5204">
        <v>4.3355104838019396E-4</v>
      </c>
      <c r="L5204" t="s">
        <v>154</v>
      </c>
      <c r="N5204" t="s">
        <v>266</v>
      </c>
      <c r="O5204" t="s">
        <v>158</v>
      </c>
      <c r="P5204">
        <v>1.4935850904286532E-3</v>
      </c>
      <c r="Q5204" t="s">
        <v>154</v>
      </c>
      <c r="S5204" t="s">
        <v>302</v>
      </c>
      <c r="T5204" t="s">
        <v>158</v>
      </c>
      <c r="U5204">
        <v>9.781111719196745E-4</v>
      </c>
      <c r="V5204" t="s">
        <v>154</v>
      </c>
    </row>
    <row r="5205" spans="9:22" x14ac:dyDescent="0.45">
      <c r="I5205" t="s">
        <v>192</v>
      </c>
      <c r="J5205" t="s">
        <v>159</v>
      </c>
      <c r="K5205">
        <v>9.5827677157321969E-4</v>
      </c>
      <c r="L5205" t="s">
        <v>154</v>
      </c>
      <c r="N5205" t="s">
        <v>266</v>
      </c>
      <c r="O5205" t="s">
        <v>159</v>
      </c>
      <c r="P5205">
        <v>1.5607140466517024E-3</v>
      </c>
      <c r="Q5205" t="s">
        <v>154</v>
      </c>
      <c r="S5205" t="s">
        <v>302</v>
      </c>
      <c r="T5205" t="s">
        <v>159</v>
      </c>
      <c r="U5205">
        <v>9.712056195323879E-4</v>
      </c>
      <c r="V5205" t="s">
        <v>154</v>
      </c>
    </row>
    <row r="5206" spans="9:22" x14ac:dyDescent="0.45">
      <c r="I5206" t="s">
        <v>192</v>
      </c>
      <c r="J5206" t="s">
        <v>326</v>
      </c>
      <c r="K5206">
        <v>1.359408526796653E-2</v>
      </c>
      <c r="L5206" t="s">
        <v>154</v>
      </c>
      <c r="N5206" t="s">
        <v>266</v>
      </c>
      <c r="O5206" t="s">
        <v>326</v>
      </c>
      <c r="P5206">
        <v>1.5746780289255101E-2</v>
      </c>
      <c r="Q5206" t="s">
        <v>154</v>
      </c>
      <c r="S5206" t="s">
        <v>302</v>
      </c>
      <c r="T5206" t="s">
        <v>326</v>
      </c>
      <c r="U5206">
        <v>7.3692146358869531E-3</v>
      </c>
      <c r="V5206" t="s">
        <v>154</v>
      </c>
    </row>
    <row r="5207" spans="9:22" x14ac:dyDescent="0.45">
      <c r="I5207" t="s">
        <v>192</v>
      </c>
      <c r="J5207" t="s">
        <v>327</v>
      </c>
      <c r="K5207">
        <v>1.345743110580819E-3</v>
      </c>
      <c r="L5207" t="s">
        <v>154</v>
      </c>
      <c r="N5207" t="s">
        <v>266</v>
      </c>
      <c r="O5207" t="s">
        <v>327</v>
      </c>
      <c r="P5207">
        <v>2.4252761880853187E-3</v>
      </c>
      <c r="Q5207" t="s">
        <v>154</v>
      </c>
      <c r="S5207" t="s">
        <v>302</v>
      </c>
      <c r="T5207" t="s">
        <v>327</v>
      </c>
      <c r="U5207">
        <v>1.3707090966890273E-3</v>
      </c>
      <c r="V5207" t="s">
        <v>154</v>
      </c>
    </row>
    <row r="5208" spans="9:22" x14ac:dyDescent="0.45">
      <c r="I5208" t="s">
        <v>192</v>
      </c>
      <c r="J5208" t="s">
        <v>343</v>
      </c>
      <c r="K5208">
        <v>8.6638698070741222E-4</v>
      </c>
      <c r="L5208" t="s">
        <v>154</v>
      </c>
      <c r="N5208" t="s">
        <v>266</v>
      </c>
      <c r="O5208" t="s">
        <v>343</v>
      </c>
      <c r="P5208">
        <v>2.4243385565643088E-3</v>
      </c>
      <c r="Q5208" t="s">
        <v>154</v>
      </c>
      <c r="S5208" t="s">
        <v>302</v>
      </c>
      <c r="T5208" t="s">
        <v>343</v>
      </c>
      <c r="U5208">
        <v>1.521485838547808E-3</v>
      </c>
      <c r="V5208" t="s">
        <v>154</v>
      </c>
    </row>
    <row r="5209" spans="9:22" x14ac:dyDescent="0.45">
      <c r="I5209" t="s">
        <v>192</v>
      </c>
      <c r="J5209" t="s">
        <v>462</v>
      </c>
      <c r="K5209">
        <v>3.6663741557101581E-4</v>
      </c>
      <c r="L5209" t="s">
        <v>154</v>
      </c>
      <c r="N5209" t="s">
        <v>266</v>
      </c>
      <c r="O5209" t="s">
        <v>462</v>
      </c>
      <c r="P5209">
        <v>2.0845997536905105E-3</v>
      </c>
      <c r="Q5209" t="s">
        <v>154</v>
      </c>
      <c r="S5209" t="s">
        <v>302</v>
      </c>
      <c r="T5209" t="s">
        <v>462</v>
      </c>
      <c r="U5209">
        <v>1.5650193245827133E-3</v>
      </c>
      <c r="V5209" t="s">
        <v>154</v>
      </c>
    </row>
    <row r="5210" spans="9:22" x14ac:dyDescent="0.45">
      <c r="I5210" t="s">
        <v>192</v>
      </c>
      <c r="J5210" t="s">
        <v>463</v>
      </c>
      <c r="K5210">
        <v>0</v>
      </c>
      <c r="L5210" t="s">
        <v>154</v>
      </c>
      <c r="N5210" t="s">
        <v>266</v>
      </c>
      <c r="O5210" t="s">
        <v>463</v>
      </c>
      <c r="P5210">
        <v>1.1068515417688926E-2</v>
      </c>
      <c r="Q5210" t="s">
        <v>154</v>
      </c>
      <c r="S5210" t="s">
        <v>302</v>
      </c>
      <c r="T5210" t="s">
        <v>463</v>
      </c>
      <c r="U5210">
        <v>7.1607657060314914E-3</v>
      </c>
      <c r="V5210" t="s">
        <v>154</v>
      </c>
    </row>
    <row r="5211" spans="9:22" x14ac:dyDescent="0.45">
      <c r="I5211" t="s">
        <v>192</v>
      </c>
      <c r="J5211" t="s">
        <v>160</v>
      </c>
      <c r="K5211">
        <v>0</v>
      </c>
      <c r="L5211" t="s">
        <v>154</v>
      </c>
      <c r="N5211" t="s">
        <v>266</v>
      </c>
      <c r="O5211" t="s">
        <v>160</v>
      </c>
      <c r="P5211">
        <v>1.9436649399855455E-2</v>
      </c>
      <c r="Q5211" t="s">
        <v>154</v>
      </c>
      <c r="S5211" t="s">
        <v>302</v>
      </c>
      <c r="T5211" t="s">
        <v>160</v>
      </c>
      <c r="U5211">
        <v>1.4824540137287109E-2</v>
      </c>
      <c r="V5211" t="s">
        <v>154</v>
      </c>
    </row>
    <row r="5212" spans="9:22" x14ac:dyDescent="0.45">
      <c r="I5212" t="s">
        <v>192</v>
      </c>
      <c r="J5212" t="s">
        <v>161</v>
      </c>
      <c r="K5212">
        <v>5.3322501115305983E-4</v>
      </c>
      <c r="L5212" t="s">
        <v>154</v>
      </c>
      <c r="N5212" t="s">
        <v>266</v>
      </c>
      <c r="O5212" t="s">
        <v>161</v>
      </c>
      <c r="P5212">
        <v>2.3128497656669006E-3</v>
      </c>
      <c r="Q5212" t="s">
        <v>154</v>
      </c>
      <c r="S5212" t="s">
        <v>302</v>
      </c>
      <c r="T5212" t="s">
        <v>161</v>
      </c>
      <c r="U5212">
        <v>2.2710577527436581E-3</v>
      </c>
      <c r="V5212" t="s">
        <v>154</v>
      </c>
    </row>
    <row r="5213" spans="9:22" x14ac:dyDescent="0.45">
      <c r="I5213" t="s">
        <v>192</v>
      </c>
      <c r="J5213" t="s">
        <v>162</v>
      </c>
      <c r="K5213">
        <v>1.1637244462813577E-3</v>
      </c>
      <c r="L5213" t="s">
        <v>154</v>
      </c>
      <c r="N5213" t="s">
        <v>266</v>
      </c>
      <c r="O5213" t="s">
        <v>162</v>
      </c>
      <c r="P5213">
        <v>2.1903326837481368E-3</v>
      </c>
      <c r="Q5213" t="s">
        <v>154</v>
      </c>
      <c r="S5213" t="s">
        <v>302</v>
      </c>
      <c r="T5213" t="s">
        <v>162</v>
      </c>
      <c r="U5213">
        <v>2.2743025840372575E-3</v>
      </c>
      <c r="V5213" t="s">
        <v>154</v>
      </c>
    </row>
    <row r="5214" spans="9:22" x14ac:dyDescent="0.45">
      <c r="I5214" t="s">
        <v>192</v>
      </c>
      <c r="J5214" t="s">
        <v>328</v>
      </c>
      <c r="K5214">
        <v>1.5503978686921004E-2</v>
      </c>
      <c r="L5214" t="s">
        <v>154</v>
      </c>
      <c r="N5214" t="s">
        <v>266</v>
      </c>
      <c r="O5214" t="s">
        <v>328</v>
      </c>
      <c r="P5214">
        <v>1.7845063376671993E-2</v>
      </c>
      <c r="Q5214" t="s">
        <v>154</v>
      </c>
      <c r="S5214" t="s">
        <v>302</v>
      </c>
      <c r="T5214" t="s">
        <v>328</v>
      </c>
      <c r="U5214">
        <v>1.5986369589246138E-2</v>
      </c>
      <c r="V5214" t="s">
        <v>154</v>
      </c>
    </row>
    <row r="5215" spans="9:22" x14ac:dyDescent="0.45">
      <c r="I5215" t="s">
        <v>192</v>
      </c>
      <c r="J5215" t="s">
        <v>329</v>
      </c>
      <c r="K5215">
        <v>1.5405403524471578E-3</v>
      </c>
      <c r="L5215" t="s">
        <v>154</v>
      </c>
      <c r="N5215" t="s">
        <v>266</v>
      </c>
      <c r="O5215" t="s">
        <v>329</v>
      </c>
      <c r="P5215">
        <v>2.9477925508043772E-3</v>
      </c>
      <c r="Q5215" t="s">
        <v>154</v>
      </c>
      <c r="S5215" t="s">
        <v>302</v>
      </c>
      <c r="T5215" t="s">
        <v>329</v>
      </c>
      <c r="U5215">
        <v>2.1124145957196068E-3</v>
      </c>
      <c r="V5215" t="s">
        <v>154</v>
      </c>
    </row>
    <row r="5216" spans="9:22" x14ac:dyDescent="0.45">
      <c r="I5216" t="s">
        <v>192</v>
      </c>
      <c r="J5216" t="s">
        <v>344</v>
      </c>
      <c r="K5216">
        <v>1.0027998143522575E-3</v>
      </c>
      <c r="L5216" t="s">
        <v>154</v>
      </c>
      <c r="N5216" t="s">
        <v>266</v>
      </c>
      <c r="O5216" t="s">
        <v>344</v>
      </c>
      <c r="P5216">
        <v>2.7857758120469114E-3</v>
      </c>
      <c r="Q5216" t="s">
        <v>154</v>
      </c>
      <c r="S5216" t="s">
        <v>302</v>
      </c>
      <c r="T5216" t="s">
        <v>344</v>
      </c>
      <c r="U5216">
        <v>1.9171820061370912E-3</v>
      </c>
      <c r="V5216" t="s">
        <v>154</v>
      </c>
    </row>
    <row r="5217" spans="9:22" x14ac:dyDescent="0.45">
      <c r="I5217" t="s">
        <v>192</v>
      </c>
      <c r="J5217" t="s">
        <v>464</v>
      </c>
      <c r="K5217">
        <v>4.6394894496237164E-4</v>
      </c>
      <c r="L5217" t="s">
        <v>154</v>
      </c>
      <c r="N5217" t="s">
        <v>266</v>
      </c>
      <c r="O5217" t="s">
        <v>464</v>
      </c>
      <c r="P5217">
        <v>2.1205570750101699E-3</v>
      </c>
      <c r="Q5217" t="s">
        <v>154</v>
      </c>
      <c r="S5217" t="s">
        <v>302</v>
      </c>
      <c r="T5217" t="s">
        <v>464</v>
      </c>
      <c r="U5217">
        <v>1.9855507731890076E-3</v>
      </c>
      <c r="V5217" t="s">
        <v>154</v>
      </c>
    </row>
    <row r="5218" spans="9:22" x14ac:dyDescent="0.45">
      <c r="I5218" t="s">
        <v>192</v>
      </c>
      <c r="J5218" t="s">
        <v>465</v>
      </c>
      <c r="K5218">
        <v>0</v>
      </c>
      <c r="L5218" t="s">
        <v>154</v>
      </c>
      <c r="N5218" t="s">
        <v>266</v>
      </c>
      <c r="O5218" t="s">
        <v>465</v>
      </c>
      <c r="P5218">
        <v>9.6184492244748912E-3</v>
      </c>
      <c r="Q5218" t="s">
        <v>154</v>
      </c>
      <c r="S5218" t="s">
        <v>302</v>
      </c>
      <c r="T5218" t="s">
        <v>465</v>
      </c>
      <c r="U5218">
        <v>9.196350656750063E-3</v>
      </c>
      <c r="V5218" t="s">
        <v>154</v>
      </c>
    </row>
    <row r="5219" spans="9:22" x14ac:dyDescent="0.45">
      <c r="I5219" t="s">
        <v>192</v>
      </c>
      <c r="J5219" t="s">
        <v>163</v>
      </c>
      <c r="K5219">
        <v>0</v>
      </c>
      <c r="L5219" t="s">
        <v>154</v>
      </c>
      <c r="N5219" t="s">
        <v>266</v>
      </c>
      <c r="O5219" t="s">
        <v>163</v>
      </c>
      <c r="P5219">
        <v>1.298541794538955E-2</v>
      </c>
      <c r="Q5219" t="s">
        <v>154</v>
      </c>
      <c r="S5219" t="s">
        <v>302</v>
      </c>
      <c r="T5219" t="s">
        <v>163</v>
      </c>
      <c r="U5219">
        <v>1.0384996392305492E-2</v>
      </c>
      <c r="V5219" t="s">
        <v>154</v>
      </c>
    </row>
    <row r="5220" spans="9:22" x14ac:dyDescent="0.45">
      <c r="I5220" t="s">
        <v>192</v>
      </c>
      <c r="J5220" t="s">
        <v>164</v>
      </c>
      <c r="K5220">
        <v>6.2766798561421974E-4</v>
      </c>
      <c r="L5220" t="s">
        <v>154</v>
      </c>
      <c r="N5220" t="s">
        <v>266</v>
      </c>
      <c r="O5220" t="s">
        <v>164</v>
      </c>
      <c r="P5220">
        <v>2.1541559234023312E-3</v>
      </c>
      <c r="Q5220" t="s">
        <v>154</v>
      </c>
      <c r="S5220" t="s">
        <v>302</v>
      </c>
      <c r="T5220" t="s">
        <v>164</v>
      </c>
      <c r="U5220">
        <v>1.3745606389496303E-3</v>
      </c>
      <c r="V5220" t="s">
        <v>154</v>
      </c>
    </row>
    <row r="5221" spans="9:22" x14ac:dyDescent="0.45">
      <c r="I5221" t="s">
        <v>192</v>
      </c>
      <c r="J5221" t="s">
        <v>165</v>
      </c>
      <c r="K5221">
        <v>1.1775549059103274E-3</v>
      </c>
      <c r="L5221" t="s">
        <v>154</v>
      </c>
      <c r="N5221" t="s">
        <v>266</v>
      </c>
      <c r="O5221" t="s">
        <v>165</v>
      </c>
      <c r="P5221">
        <v>1.9120747259682663E-3</v>
      </c>
      <c r="Q5221" t="s">
        <v>154</v>
      </c>
      <c r="S5221" t="s">
        <v>302</v>
      </c>
      <c r="T5221" t="s">
        <v>165</v>
      </c>
      <c r="U5221">
        <v>1.3408382248442112E-3</v>
      </c>
      <c r="V5221" t="s">
        <v>154</v>
      </c>
    </row>
    <row r="5222" spans="9:22" x14ac:dyDescent="0.45">
      <c r="I5222" t="s">
        <v>192</v>
      </c>
      <c r="J5222" t="s">
        <v>330</v>
      </c>
      <c r="K5222">
        <v>1.5118751695134165E-2</v>
      </c>
      <c r="L5222" t="s">
        <v>154</v>
      </c>
      <c r="N5222" t="s">
        <v>266</v>
      </c>
      <c r="O5222" t="s">
        <v>330</v>
      </c>
      <c r="P5222">
        <v>1.4389177295546779E-2</v>
      </c>
      <c r="Q5222" t="s">
        <v>154</v>
      </c>
      <c r="S5222" t="s">
        <v>302</v>
      </c>
      <c r="T5222" t="s">
        <v>330</v>
      </c>
      <c r="U5222">
        <v>1.0135462697374479E-2</v>
      </c>
      <c r="V5222" t="s">
        <v>154</v>
      </c>
    </row>
    <row r="5223" spans="9:22" x14ac:dyDescent="0.45">
      <c r="I5223" t="s">
        <v>192</v>
      </c>
      <c r="J5223" t="s">
        <v>331</v>
      </c>
      <c r="K5223">
        <v>1.7770370858856748E-3</v>
      </c>
      <c r="L5223" t="s">
        <v>154</v>
      </c>
      <c r="N5223" t="s">
        <v>266</v>
      </c>
      <c r="O5223" t="s">
        <v>331</v>
      </c>
      <c r="P5223">
        <v>2.4831553589146965E-3</v>
      </c>
      <c r="Q5223" t="s">
        <v>154</v>
      </c>
      <c r="S5223" t="s">
        <v>302</v>
      </c>
      <c r="T5223" t="s">
        <v>331</v>
      </c>
      <c r="U5223">
        <v>1.5426977698324786E-3</v>
      </c>
      <c r="V5223" t="s">
        <v>154</v>
      </c>
    </row>
    <row r="5224" spans="9:22" x14ac:dyDescent="0.45">
      <c r="I5224" t="s">
        <v>192</v>
      </c>
      <c r="J5224" t="s">
        <v>345</v>
      </c>
      <c r="K5224">
        <v>1.2727949800978725E-3</v>
      </c>
      <c r="L5224" t="s">
        <v>154</v>
      </c>
      <c r="N5224" t="s">
        <v>266</v>
      </c>
      <c r="O5224" t="s">
        <v>345</v>
      </c>
      <c r="P5224">
        <v>2.3460442393785932E-3</v>
      </c>
      <c r="Q5224" t="s">
        <v>154</v>
      </c>
      <c r="S5224" t="s">
        <v>302</v>
      </c>
      <c r="T5224" t="s">
        <v>345</v>
      </c>
      <c r="U5224">
        <v>1.3979396734423043E-3</v>
      </c>
      <c r="V5224" t="s">
        <v>154</v>
      </c>
    </row>
    <row r="5225" spans="9:22" x14ac:dyDescent="0.45">
      <c r="I5225" t="s">
        <v>192</v>
      </c>
      <c r="J5225" t="s">
        <v>466</v>
      </c>
      <c r="K5225">
        <v>6.5873250957170035E-4</v>
      </c>
      <c r="L5225" t="s">
        <v>154</v>
      </c>
      <c r="N5225" t="s">
        <v>266</v>
      </c>
      <c r="O5225" t="s">
        <v>466</v>
      </c>
      <c r="P5225">
        <v>1.9090922114713305E-3</v>
      </c>
      <c r="Q5225" t="s">
        <v>154</v>
      </c>
      <c r="S5225" t="s">
        <v>302</v>
      </c>
      <c r="T5225" t="s">
        <v>466</v>
      </c>
      <c r="U5225">
        <v>1.3817588655078092E-3</v>
      </c>
      <c r="V5225" t="s">
        <v>154</v>
      </c>
    </row>
    <row r="5226" spans="9:22" x14ac:dyDescent="0.45">
      <c r="I5226" t="s">
        <v>192</v>
      </c>
      <c r="J5226" t="s">
        <v>467</v>
      </c>
      <c r="K5226">
        <v>0</v>
      </c>
      <c r="L5226" t="s">
        <v>154</v>
      </c>
      <c r="N5226" t="s">
        <v>266</v>
      </c>
      <c r="O5226" t="s">
        <v>467</v>
      </c>
      <c r="P5226">
        <v>8.4075503931908078E-3</v>
      </c>
      <c r="Q5226" t="s">
        <v>154</v>
      </c>
      <c r="S5226" t="s">
        <v>302</v>
      </c>
      <c r="T5226" t="s">
        <v>467</v>
      </c>
      <c r="U5226">
        <v>6.7205615031614933E-3</v>
      </c>
      <c r="V5226" t="s">
        <v>154</v>
      </c>
    </row>
    <row r="5227" spans="9:22" x14ac:dyDescent="0.45">
      <c r="I5227" t="s">
        <v>192</v>
      </c>
      <c r="J5227" t="s">
        <v>332</v>
      </c>
      <c r="K5227">
        <v>0</v>
      </c>
      <c r="L5227" t="s">
        <v>154</v>
      </c>
      <c r="N5227" t="s">
        <v>266</v>
      </c>
      <c r="O5227" t="s">
        <v>332</v>
      </c>
      <c r="P5227">
        <v>4.9181164897593912E-3</v>
      </c>
      <c r="Q5227" t="s">
        <v>154</v>
      </c>
      <c r="S5227" t="s">
        <v>302</v>
      </c>
      <c r="T5227" t="s">
        <v>332</v>
      </c>
      <c r="U5227">
        <v>3.9422072764146348E-3</v>
      </c>
      <c r="V5227" t="s">
        <v>154</v>
      </c>
    </row>
    <row r="5228" spans="9:22" x14ac:dyDescent="0.45">
      <c r="I5228" t="s">
        <v>192</v>
      </c>
      <c r="J5228" t="s">
        <v>333</v>
      </c>
      <c r="K5228">
        <v>5.845282147697113E-4</v>
      </c>
      <c r="L5228" t="s">
        <v>154</v>
      </c>
      <c r="N5228" t="s">
        <v>266</v>
      </c>
      <c r="O5228" t="s">
        <v>333</v>
      </c>
      <c r="P5228">
        <v>4.1503623218271731E-4</v>
      </c>
      <c r="Q5228" t="s">
        <v>154</v>
      </c>
      <c r="S5228" t="s">
        <v>302</v>
      </c>
      <c r="T5228" t="s">
        <v>333</v>
      </c>
      <c r="U5228">
        <v>5.2007794264859002E-4</v>
      </c>
      <c r="V5228" t="s">
        <v>154</v>
      </c>
    </row>
    <row r="5229" spans="9:22" x14ac:dyDescent="0.45">
      <c r="I5229" t="s">
        <v>192</v>
      </c>
      <c r="J5229" t="s">
        <v>334</v>
      </c>
      <c r="K5229">
        <v>1.2877052155198657E-3</v>
      </c>
      <c r="L5229" t="s">
        <v>154</v>
      </c>
      <c r="N5229" t="s">
        <v>266</v>
      </c>
      <c r="O5229" t="s">
        <v>334</v>
      </c>
      <c r="P5229">
        <v>3.8583151725434163E-4</v>
      </c>
      <c r="Q5229" t="s">
        <v>154</v>
      </c>
      <c r="S5229" t="s">
        <v>302</v>
      </c>
      <c r="T5229" t="s">
        <v>334</v>
      </c>
      <c r="U5229">
        <v>4.7599782531093339E-4</v>
      </c>
      <c r="V5229" t="s">
        <v>154</v>
      </c>
    </row>
    <row r="5230" spans="9:22" x14ac:dyDescent="0.45">
      <c r="I5230" t="s">
        <v>192</v>
      </c>
      <c r="J5230" t="s">
        <v>335</v>
      </c>
      <c r="K5230">
        <v>2.1968423465207741E-2</v>
      </c>
      <c r="L5230" t="s">
        <v>154</v>
      </c>
      <c r="N5230" t="s">
        <v>266</v>
      </c>
      <c r="O5230" t="s">
        <v>335</v>
      </c>
      <c r="P5230">
        <v>5.340548348494077E-3</v>
      </c>
      <c r="Q5230" t="s">
        <v>154</v>
      </c>
      <c r="S5230" t="s">
        <v>302</v>
      </c>
      <c r="T5230" t="s">
        <v>335</v>
      </c>
      <c r="U5230">
        <v>4.0345431764691646E-3</v>
      </c>
      <c r="V5230" t="s">
        <v>154</v>
      </c>
    </row>
    <row r="5231" spans="9:22" x14ac:dyDescent="0.45">
      <c r="I5231" t="s">
        <v>192</v>
      </c>
      <c r="J5231" t="s">
        <v>336</v>
      </c>
      <c r="K5231">
        <v>2.7683245355668577E-3</v>
      </c>
      <c r="L5231" t="s">
        <v>154</v>
      </c>
      <c r="N5231" t="s">
        <v>266</v>
      </c>
      <c r="O5231" t="s">
        <v>336</v>
      </c>
      <c r="P5231">
        <v>1.1567598747340641E-3</v>
      </c>
      <c r="Q5231" t="s">
        <v>154</v>
      </c>
      <c r="S5231" t="s">
        <v>302</v>
      </c>
      <c r="T5231" t="s">
        <v>336</v>
      </c>
      <c r="U5231">
        <v>6.4243615956221037E-4</v>
      </c>
      <c r="V5231" t="s">
        <v>154</v>
      </c>
    </row>
    <row r="5232" spans="9:22" x14ac:dyDescent="0.45">
      <c r="I5232" t="s">
        <v>192</v>
      </c>
      <c r="J5232" t="s">
        <v>346</v>
      </c>
      <c r="K5232">
        <v>1.874315316010443E-3</v>
      </c>
      <c r="L5232" t="s">
        <v>154</v>
      </c>
      <c r="N5232" t="s">
        <v>266</v>
      </c>
      <c r="O5232" t="s">
        <v>346</v>
      </c>
      <c r="P5232">
        <v>1.0233208829628175E-3</v>
      </c>
      <c r="Q5232" t="s">
        <v>154</v>
      </c>
      <c r="S5232" t="s">
        <v>302</v>
      </c>
      <c r="T5232" t="s">
        <v>346</v>
      </c>
      <c r="U5232">
        <v>5.720799182165891E-4</v>
      </c>
      <c r="V5232" t="s">
        <v>154</v>
      </c>
    </row>
    <row r="5233" spans="9:22" x14ac:dyDescent="0.45">
      <c r="I5233" t="s">
        <v>192</v>
      </c>
      <c r="J5233" t="s">
        <v>468</v>
      </c>
      <c r="K5233">
        <v>9.4915159427414462E-4</v>
      </c>
      <c r="L5233" t="s">
        <v>154</v>
      </c>
      <c r="N5233" t="s">
        <v>266</v>
      </c>
      <c r="O5233" t="s">
        <v>468</v>
      </c>
      <c r="P5233">
        <v>9.3391446231809244E-4</v>
      </c>
      <c r="Q5233" t="s">
        <v>154</v>
      </c>
      <c r="S5233" t="s">
        <v>302</v>
      </c>
      <c r="T5233" t="s">
        <v>468</v>
      </c>
      <c r="U5233">
        <v>4.8047054397504246E-4</v>
      </c>
      <c r="V5233" t="s">
        <v>154</v>
      </c>
    </row>
    <row r="5234" spans="9:22" x14ac:dyDescent="0.45">
      <c r="I5234" t="s">
        <v>192</v>
      </c>
      <c r="J5234" t="s">
        <v>469</v>
      </c>
      <c r="K5234">
        <v>0</v>
      </c>
      <c r="L5234" t="s">
        <v>154</v>
      </c>
      <c r="N5234" t="s">
        <v>266</v>
      </c>
      <c r="O5234" t="s">
        <v>469</v>
      </c>
      <c r="P5234">
        <v>2.5753934149862763E-3</v>
      </c>
      <c r="Q5234" t="s">
        <v>154</v>
      </c>
      <c r="S5234" t="s">
        <v>302</v>
      </c>
      <c r="T5234" t="s">
        <v>469</v>
      </c>
      <c r="U5234">
        <v>2.4309024305875669E-3</v>
      </c>
      <c r="V5234" t="s">
        <v>154</v>
      </c>
    </row>
    <row r="5235" spans="9:22" x14ac:dyDescent="0.45">
      <c r="I5235" t="s">
        <v>192</v>
      </c>
      <c r="J5235" t="s">
        <v>347</v>
      </c>
      <c r="K5235">
        <v>0</v>
      </c>
      <c r="L5235" t="s">
        <v>154</v>
      </c>
      <c r="N5235" t="s">
        <v>266</v>
      </c>
      <c r="O5235" t="s">
        <v>347</v>
      </c>
      <c r="P5235">
        <v>2.5502980197270714E-4</v>
      </c>
      <c r="Q5235" t="s">
        <v>154</v>
      </c>
      <c r="S5235" t="s">
        <v>302</v>
      </c>
      <c r="T5235" t="s">
        <v>347</v>
      </c>
      <c r="U5235">
        <v>9.768438252362613E-4</v>
      </c>
      <c r="V5235" t="s">
        <v>154</v>
      </c>
    </row>
    <row r="5236" spans="9:22" x14ac:dyDescent="0.45">
      <c r="I5236" t="s">
        <v>192</v>
      </c>
      <c r="J5236" t="s">
        <v>348</v>
      </c>
      <c r="K5236">
        <v>6.5254063398408296E-4</v>
      </c>
      <c r="L5236" t="s">
        <v>154</v>
      </c>
      <c r="N5236" t="s">
        <v>266</v>
      </c>
      <c r="O5236" t="s">
        <v>348</v>
      </c>
      <c r="P5236">
        <v>3.9115049612883091E-5</v>
      </c>
      <c r="Q5236" t="s">
        <v>154</v>
      </c>
      <c r="S5236" t="s">
        <v>302</v>
      </c>
      <c r="T5236" t="s">
        <v>348</v>
      </c>
      <c r="U5236">
        <v>1.2396128513949707E-4</v>
      </c>
      <c r="V5236" t="s">
        <v>154</v>
      </c>
    </row>
    <row r="5237" spans="9:22" x14ac:dyDescent="0.45">
      <c r="I5237" t="s">
        <v>192</v>
      </c>
      <c r="J5237" t="s">
        <v>349</v>
      </c>
      <c r="K5237">
        <v>1.2500154472835064E-3</v>
      </c>
      <c r="L5237" t="s">
        <v>154</v>
      </c>
      <c r="N5237" t="s">
        <v>266</v>
      </c>
      <c r="O5237" t="s">
        <v>349</v>
      </c>
      <c r="P5237">
        <v>2.62881518619628E-5</v>
      </c>
      <c r="Q5237" t="s">
        <v>154</v>
      </c>
      <c r="S5237" t="s">
        <v>302</v>
      </c>
      <c r="T5237" t="s">
        <v>349</v>
      </c>
      <c r="U5237">
        <v>1.2911457592204988E-4</v>
      </c>
      <c r="V5237" t="s">
        <v>154</v>
      </c>
    </row>
    <row r="5238" spans="9:22" x14ac:dyDescent="0.45">
      <c r="I5238" t="s">
        <v>192</v>
      </c>
      <c r="J5238" t="s">
        <v>350</v>
      </c>
      <c r="K5238">
        <v>2.2013805297923773E-2</v>
      </c>
      <c r="L5238" t="s">
        <v>154</v>
      </c>
      <c r="N5238" t="s">
        <v>266</v>
      </c>
      <c r="O5238" t="s">
        <v>350</v>
      </c>
      <c r="P5238">
        <v>7.689523403226617E-4</v>
      </c>
      <c r="Q5238" t="s">
        <v>154</v>
      </c>
      <c r="S5238" t="s">
        <v>302</v>
      </c>
      <c r="T5238" t="s">
        <v>350</v>
      </c>
      <c r="U5238">
        <v>4.0027488376836648E-4</v>
      </c>
      <c r="V5238" t="s">
        <v>154</v>
      </c>
    </row>
    <row r="5239" spans="9:22" x14ac:dyDescent="0.45">
      <c r="I5239" t="s">
        <v>192</v>
      </c>
      <c r="J5239" t="s">
        <v>351</v>
      </c>
      <c r="K5239">
        <v>2.438222878770221E-3</v>
      </c>
      <c r="L5239" t="s">
        <v>154</v>
      </c>
      <c r="N5239" t="s">
        <v>266</v>
      </c>
      <c r="O5239" t="s">
        <v>351</v>
      </c>
      <c r="P5239">
        <v>2.1098409766385581E-4</v>
      </c>
      <c r="Q5239" t="s">
        <v>154</v>
      </c>
      <c r="S5239" t="s">
        <v>302</v>
      </c>
      <c r="T5239" t="s">
        <v>351</v>
      </c>
      <c r="U5239">
        <v>4.5962944520586064E-5</v>
      </c>
      <c r="V5239" t="s">
        <v>154</v>
      </c>
    </row>
    <row r="5240" spans="9:22" x14ac:dyDescent="0.45">
      <c r="I5240" t="s">
        <v>192</v>
      </c>
      <c r="J5240" t="s">
        <v>352</v>
      </c>
      <c r="K5240">
        <v>1.5518063600163544E-3</v>
      </c>
      <c r="L5240" t="s">
        <v>154</v>
      </c>
      <c r="N5240" t="s">
        <v>266</v>
      </c>
      <c r="O5240" t="s">
        <v>352</v>
      </c>
      <c r="P5240">
        <v>2.048322064090872E-4</v>
      </c>
      <c r="Q5240" t="s">
        <v>154</v>
      </c>
      <c r="S5240" t="s">
        <v>302</v>
      </c>
      <c r="T5240" t="s">
        <v>352</v>
      </c>
      <c r="U5240">
        <v>8.3236573820524897E-5</v>
      </c>
      <c r="V5240" t="s">
        <v>154</v>
      </c>
    </row>
    <row r="5241" spans="9:22" x14ac:dyDescent="0.45">
      <c r="I5241" t="s">
        <v>192</v>
      </c>
      <c r="J5241" t="s">
        <v>470</v>
      </c>
      <c r="K5241">
        <v>6.3519197142144807E-4</v>
      </c>
      <c r="L5241" t="s">
        <v>154</v>
      </c>
      <c r="N5241" t="s">
        <v>266</v>
      </c>
      <c r="O5241" t="s">
        <v>470</v>
      </c>
      <c r="P5241">
        <v>2.4934516843834784E-4</v>
      </c>
      <c r="Q5241" t="s">
        <v>154</v>
      </c>
      <c r="S5241" t="s">
        <v>302</v>
      </c>
      <c r="T5241" t="s">
        <v>470</v>
      </c>
      <c r="U5241">
        <v>1.2515924937833467E-4</v>
      </c>
      <c r="V5241" t="s">
        <v>154</v>
      </c>
    </row>
    <row r="5242" spans="9:22" x14ac:dyDescent="0.45">
      <c r="I5242" t="s">
        <v>192</v>
      </c>
      <c r="J5242" t="s">
        <v>471</v>
      </c>
      <c r="K5242">
        <v>0</v>
      </c>
      <c r="L5242" t="s">
        <v>154</v>
      </c>
      <c r="N5242" t="s">
        <v>266</v>
      </c>
      <c r="O5242" t="s">
        <v>471</v>
      </c>
      <c r="P5242">
        <v>7.5606780232710473E-4</v>
      </c>
      <c r="Q5242" t="s">
        <v>154</v>
      </c>
      <c r="S5242" t="s">
        <v>302</v>
      </c>
      <c r="T5242" t="s">
        <v>471</v>
      </c>
      <c r="U5242">
        <v>6.9039541785141699E-4</v>
      </c>
      <c r="V5242" t="s">
        <v>154</v>
      </c>
    </row>
    <row r="5243" spans="9:22" x14ac:dyDescent="0.45">
      <c r="I5243" t="s">
        <v>192</v>
      </c>
      <c r="J5243" t="s">
        <v>359</v>
      </c>
      <c r="K5243">
        <v>0</v>
      </c>
      <c r="L5243" t="s">
        <v>154</v>
      </c>
      <c r="N5243" t="s">
        <v>266</v>
      </c>
      <c r="O5243" t="s">
        <v>359</v>
      </c>
      <c r="P5243">
        <v>4.7654132368349835E-3</v>
      </c>
      <c r="Q5243" t="s">
        <v>154</v>
      </c>
      <c r="S5243" t="s">
        <v>302</v>
      </c>
      <c r="T5243" t="s">
        <v>359</v>
      </c>
      <c r="U5243">
        <v>3.9460847306862718E-3</v>
      </c>
      <c r="V5243" t="s">
        <v>154</v>
      </c>
    </row>
    <row r="5244" spans="9:22" x14ac:dyDescent="0.45">
      <c r="I5244" t="s">
        <v>192</v>
      </c>
      <c r="J5244" t="s">
        <v>360</v>
      </c>
      <c r="K5244">
        <v>1.7814991471311892E-4</v>
      </c>
      <c r="L5244" t="s">
        <v>154</v>
      </c>
      <c r="N5244" t="s">
        <v>266</v>
      </c>
      <c r="O5244" t="s">
        <v>360</v>
      </c>
      <c r="P5244">
        <v>3.629890128070012E-4</v>
      </c>
      <c r="Q5244" t="s">
        <v>154</v>
      </c>
      <c r="S5244" t="s">
        <v>302</v>
      </c>
      <c r="T5244" t="s">
        <v>360</v>
      </c>
      <c r="U5244">
        <v>5.8198782910716862E-4</v>
      </c>
      <c r="V5244" t="s">
        <v>154</v>
      </c>
    </row>
    <row r="5245" spans="9:22" x14ac:dyDescent="0.45">
      <c r="I5245" t="s">
        <v>192</v>
      </c>
      <c r="J5245" t="s">
        <v>361</v>
      </c>
      <c r="K5245">
        <v>5.4272547766327794E-4</v>
      </c>
      <c r="L5245" t="s">
        <v>154</v>
      </c>
      <c r="N5245" t="s">
        <v>266</v>
      </c>
      <c r="O5245" t="s">
        <v>361</v>
      </c>
      <c r="P5245">
        <v>3.7060110058393595E-4</v>
      </c>
      <c r="Q5245" t="s">
        <v>154</v>
      </c>
      <c r="S5245" t="s">
        <v>302</v>
      </c>
      <c r="T5245" t="s">
        <v>361</v>
      </c>
      <c r="U5245">
        <v>4.8609257965843907E-4</v>
      </c>
      <c r="V5245" t="s">
        <v>154</v>
      </c>
    </row>
    <row r="5246" spans="9:22" x14ac:dyDescent="0.45">
      <c r="I5246" t="s">
        <v>192</v>
      </c>
      <c r="J5246" t="s">
        <v>362</v>
      </c>
      <c r="K5246">
        <v>9.1243920582711087E-3</v>
      </c>
      <c r="L5246" t="s">
        <v>154</v>
      </c>
      <c r="N5246" t="s">
        <v>266</v>
      </c>
      <c r="O5246" t="s">
        <v>362</v>
      </c>
      <c r="P5246">
        <v>4.7083494342145165E-3</v>
      </c>
      <c r="Q5246" t="s">
        <v>154</v>
      </c>
      <c r="S5246" t="s">
        <v>302</v>
      </c>
      <c r="T5246" t="s">
        <v>362</v>
      </c>
      <c r="U5246">
        <v>4.1585368344187528E-3</v>
      </c>
      <c r="V5246" t="s">
        <v>154</v>
      </c>
    </row>
    <row r="5247" spans="9:22" x14ac:dyDescent="0.45">
      <c r="I5247" t="s">
        <v>192</v>
      </c>
      <c r="J5247" t="s">
        <v>363</v>
      </c>
      <c r="K5247">
        <v>1.115818634840948E-3</v>
      </c>
      <c r="L5247" t="s">
        <v>154</v>
      </c>
      <c r="N5247" t="s">
        <v>266</v>
      </c>
      <c r="O5247" t="s">
        <v>363</v>
      </c>
      <c r="P5247">
        <v>1.2410309365563157E-3</v>
      </c>
      <c r="Q5247" t="s">
        <v>154</v>
      </c>
      <c r="S5247" t="s">
        <v>302</v>
      </c>
      <c r="T5247" t="s">
        <v>363</v>
      </c>
      <c r="U5247">
        <v>6.8407386140131182E-4</v>
      </c>
      <c r="V5247" t="s">
        <v>154</v>
      </c>
    </row>
    <row r="5248" spans="9:22" x14ac:dyDescent="0.45">
      <c r="I5248" t="s">
        <v>192</v>
      </c>
      <c r="J5248" t="s">
        <v>364</v>
      </c>
      <c r="K5248">
        <v>8.4959633177439007E-4</v>
      </c>
      <c r="L5248" t="s">
        <v>154</v>
      </c>
      <c r="N5248" t="s">
        <v>266</v>
      </c>
      <c r="O5248" t="s">
        <v>364</v>
      </c>
      <c r="P5248">
        <v>1.1355516225262268E-3</v>
      </c>
      <c r="Q5248" t="s">
        <v>154</v>
      </c>
      <c r="S5248" t="s">
        <v>302</v>
      </c>
      <c r="T5248" t="s">
        <v>364</v>
      </c>
      <c r="U5248">
        <v>8.3748355213148764E-4</v>
      </c>
      <c r="V5248" t="s">
        <v>154</v>
      </c>
    </row>
    <row r="5249" spans="9:22" x14ac:dyDescent="0.45">
      <c r="I5249" t="s">
        <v>192</v>
      </c>
      <c r="J5249" t="s">
        <v>472</v>
      </c>
      <c r="K5249">
        <v>4.8722278723505871E-4</v>
      </c>
      <c r="L5249" t="s">
        <v>154</v>
      </c>
      <c r="N5249" t="s">
        <v>266</v>
      </c>
      <c r="O5249" t="s">
        <v>472</v>
      </c>
      <c r="P5249">
        <v>1.3485386808364502E-3</v>
      </c>
      <c r="Q5249" t="s">
        <v>154</v>
      </c>
      <c r="S5249" t="s">
        <v>302</v>
      </c>
      <c r="T5249" t="s">
        <v>472</v>
      </c>
      <c r="U5249">
        <v>9.0388564749624E-4</v>
      </c>
      <c r="V5249" t="s">
        <v>154</v>
      </c>
    </row>
    <row r="5250" spans="9:22" x14ac:dyDescent="0.45">
      <c r="I5250" t="s">
        <v>192</v>
      </c>
      <c r="J5250" t="s">
        <v>473</v>
      </c>
      <c r="K5250">
        <v>0</v>
      </c>
      <c r="L5250" t="s">
        <v>154</v>
      </c>
      <c r="N5250" t="s">
        <v>266</v>
      </c>
      <c r="O5250" t="s">
        <v>473</v>
      </c>
      <c r="P5250">
        <v>5.4188163112424623E-3</v>
      </c>
      <c r="Q5250" t="s">
        <v>154</v>
      </c>
      <c r="S5250" t="s">
        <v>302</v>
      </c>
      <c r="T5250" t="s">
        <v>473</v>
      </c>
      <c r="U5250">
        <v>4.7560667931933641E-3</v>
      </c>
      <c r="V5250" t="s">
        <v>154</v>
      </c>
    </row>
    <row r="5251" spans="9:22" x14ac:dyDescent="0.45">
      <c r="I5251" t="s">
        <v>192</v>
      </c>
      <c r="J5251" t="s">
        <v>365</v>
      </c>
      <c r="K5251">
        <v>0</v>
      </c>
      <c r="L5251" t="s">
        <v>154</v>
      </c>
      <c r="N5251" t="s">
        <v>266</v>
      </c>
      <c r="O5251" t="s">
        <v>365</v>
      </c>
      <c r="P5251">
        <v>3.5221807876833655E-2</v>
      </c>
      <c r="Q5251" t="s">
        <v>154</v>
      </c>
      <c r="S5251" t="s">
        <v>302</v>
      </c>
      <c r="T5251" t="s">
        <v>365</v>
      </c>
      <c r="U5251">
        <v>3.1909715284272409E-2</v>
      </c>
      <c r="V5251" t="s">
        <v>154</v>
      </c>
    </row>
    <row r="5252" spans="9:22" x14ac:dyDescent="0.45">
      <c r="I5252" t="s">
        <v>192</v>
      </c>
      <c r="J5252" t="s">
        <v>366</v>
      </c>
      <c r="K5252">
        <v>1.3015478837221444E-3</v>
      </c>
      <c r="L5252" t="s">
        <v>154</v>
      </c>
      <c r="N5252" t="s">
        <v>266</v>
      </c>
      <c r="O5252" t="s">
        <v>366</v>
      </c>
      <c r="P5252">
        <v>4.9931025242149008E-3</v>
      </c>
      <c r="Q5252" t="s">
        <v>154</v>
      </c>
      <c r="S5252" t="s">
        <v>302</v>
      </c>
      <c r="T5252" t="s">
        <v>366</v>
      </c>
      <c r="U5252">
        <v>4.2995541688660623E-3</v>
      </c>
      <c r="V5252" t="s">
        <v>154</v>
      </c>
    </row>
    <row r="5253" spans="9:22" x14ac:dyDescent="0.45">
      <c r="I5253" t="s">
        <v>192</v>
      </c>
      <c r="J5253" t="s">
        <v>367</v>
      </c>
      <c r="K5253">
        <v>2.391726816610758E-3</v>
      </c>
      <c r="L5253" t="s">
        <v>154</v>
      </c>
      <c r="N5253" t="s">
        <v>266</v>
      </c>
      <c r="O5253" t="s">
        <v>367</v>
      </c>
      <c r="P5253">
        <v>4.7869339475784135E-3</v>
      </c>
      <c r="Q5253" t="s">
        <v>154</v>
      </c>
      <c r="S5253" t="s">
        <v>302</v>
      </c>
      <c r="T5253" t="s">
        <v>367</v>
      </c>
      <c r="U5253">
        <v>4.2689127005175629E-3</v>
      </c>
      <c r="V5253" t="s">
        <v>154</v>
      </c>
    </row>
    <row r="5254" spans="9:22" x14ac:dyDescent="0.45">
      <c r="I5254" t="s">
        <v>192</v>
      </c>
      <c r="J5254" t="s">
        <v>368</v>
      </c>
      <c r="K5254">
        <v>2.8743497561812666E-2</v>
      </c>
      <c r="L5254" t="s">
        <v>154</v>
      </c>
      <c r="N5254" t="s">
        <v>266</v>
      </c>
      <c r="O5254" t="s">
        <v>368</v>
      </c>
      <c r="P5254">
        <v>4.0387503068777697E-2</v>
      </c>
      <c r="Q5254" t="s">
        <v>154</v>
      </c>
      <c r="S5254" t="s">
        <v>302</v>
      </c>
      <c r="T5254" t="s">
        <v>368</v>
      </c>
      <c r="U5254">
        <v>3.021359800072498E-2</v>
      </c>
      <c r="V5254" t="s">
        <v>154</v>
      </c>
    </row>
    <row r="5255" spans="9:22" x14ac:dyDescent="0.45">
      <c r="I5255" t="s">
        <v>192</v>
      </c>
      <c r="J5255" t="s">
        <v>369</v>
      </c>
      <c r="K5255">
        <v>3.3020405675613538E-3</v>
      </c>
      <c r="L5255" t="s">
        <v>154</v>
      </c>
      <c r="N5255" t="s">
        <v>266</v>
      </c>
      <c r="O5255" t="s">
        <v>369</v>
      </c>
      <c r="P5255">
        <v>5.7375731048414326E-3</v>
      </c>
      <c r="Q5255" t="s">
        <v>154</v>
      </c>
      <c r="S5255" t="s">
        <v>302</v>
      </c>
      <c r="T5255" t="s">
        <v>369</v>
      </c>
      <c r="U5255">
        <v>4.357751234597162E-3</v>
      </c>
      <c r="V5255" t="s">
        <v>154</v>
      </c>
    </row>
    <row r="5256" spans="9:22" x14ac:dyDescent="0.45">
      <c r="I5256" t="s">
        <v>192</v>
      </c>
      <c r="J5256" t="s">
        <v>370</v>
      </c>
      <c r="K5256">
        <v>2.5394209055183831E-3</v>
      </c>
      <c r="L5256" t="s">
        <v>154</v>
      </c>
      <c r="N5256" t="s">
        <v>266</v>
      </c>
      <c r="O5256" t="s">
        <v>370</v>
      </c>
      <c r="P5256">
        <v>5.1663965075839915E-3</v>
      </c>
      <c r="Q5256" t="s">
        <v>154</v>
      </c>
      <c r="S5256" t="s">
        <v>302</v>
      </c>
      <c r="T5256" t="s">
        <v>370</v>
      </c>
      <c r="U5256">
        <v>4.4423578120246741E-3</v>
      </c>
      <c r="V5256" t="s">
        <v>154</v>
      </c>
    </row>
    <row r="5257" spans="9:22" x14ac:dyDescent="0.45">
      <c r="I5257" t="s">
        <v>192</v>
      </c>
      <c r="J5257" t="s">
        <v>474</v>
      </c>
      <c r="K5257">
        <v>1.4625582587643763E-3</v>
      </c>
      <c r="L5257" t="s">
        <v>154</v>
      </c>
      <c r="N5257" t="s">
        <v>266</v>
      </c>
      <c r="O5257" t="s">
        <v>474</v>
      </c>
      <c r="P5257">
        <v>4.3913663217366294E-3</v>
      </c>
      <c r="Q5257" t="s">
        <v>154</v>
      </c>
      <c r="S5257" t="s">
        <v>302</v>
      </c>
      <c r="T5257" t="s">
        <v>474</v>
      </c>
      <c r="U5257">
        <v>4.239282672229604E-3</v>
      </c>
      <c r="V5257" t="s">
        <v>154</v>
      </c>
    </row>
    <row r="5258" spans="9:22" x14ac:dyDescent="0.45">
      <c r="I5258" t="s">
        <v>192</v>
      </c>
      <c r="J5258" t="s">
        <v>475</v>
      </c>
      <c r="K5258">
        <v>0</v>
      </c>
      <c r="L5258" t="s">
        <v>154</v>
      </c>
      <c r="N5258" t="s">
        <v>266</v>
      </c>
      <c r="O5258" t="s">
        <v>475</v>
      </c>
      <c r="P5258">
        <v>2.0102253125887998E-2</v>
      </c>
      <c r="Q5258" t="s">
        <v>154</v>
      </c>
      <c r="S5258" t="s">
        <v>302</v>
      </c>
      <c r="T5258" t="s">
        <v>475</v>
      </c>
      <c r="U5258">
        <v>2.0566912660651075E-2</v>
      </c>
      <c r="V5258" t="s">
        <v>154</v>
      </c>
    </row>
    <row r="5259" spans="9:22" x14ac:dyDescent="0.45">
      <c r="I5259" t="s">
        <v>192</v>
      </c>
      <c r="J5259" t="s">
        <v>371</v>
      </c>
      <c r="K5259">
        <v>0</v>
      </c>
      <c r="L5259" t="s">
        <v>154</v>
      </c>
      <c r="N5259" t="s">
        <v>266</v>
      </c>
      <c r="O5259" t="s">
        <v>371</v>
      </c>
      <c r="P5259">
        <v>4.733680668158078E-3</v>
      </c>
      <c r="Q5259" t="s">
        <v>154</v>
      </c>
      <c r="S5259" t="s">
        <v>302</v>
      </c>
      <c r="T5259" t="s">
        <v>371</v>
      </c>
      <c r="U5259">
        <v>6.7362868777280987E-3</v>
      </c>
      <c r="V5259" t="s">
        <v>154</v>
      </c>
    </row>
    <row r="5260" spans="9:22" x14ac:dyDescent="0.45">
      <c r="I5260" t="s">
        <v>192</v>
      </c>
      <c r="J5260" t="s">
        <v>372</v>
      </c>
      <c r="K5260">
        <v>1.0085506045342694E-3</v>
      </c>
      <c r="L5260" t="s">
        <v>154</v>
      </c>
      <c r="N5260" t="s">
        <v>266</v>
      </c>
      <c r="O5260" t="s">
        <v>372</v>
      </c>
      <c r="P5260">
        <v>5.4528750756594596E-4</v>
      </c>
      <c r="Q5260" t="s">
        <v>154</v>
      </c>
      <c r="S5260" t="s">
        <v>302</v>
      </c>
      <c r="T5260" t="s">
        <v>372</v>
      </c>
      <c r="U5260">
        <v>7.1872004864089454E-4</v>
      </c>
      <c r="V5260" t="s">
        <v>154</v>
      </c>
    </row>
    <row r="5261" spans="9:22" x14ac:dyDescent="0.45">
      <c r="I5261" t="s">
        <v>192</v>
      </c>
      <c r="J5261" t="s">
        <v>373</v>
      </c>
      <c r="K5261">
        <v>1.7353931198127027E-3</v>
      </c>
      <c r="L5261" t="s">
        <v>154</v>
      </c>
      <c r="N5261" t="s">
        <v>266</v>
      </c>
      <c r="O5261" t="s">
        <v>373</v>
      </c>
      <c r="P5261">
        <v>4.6532951800254895E-4</v>
      </c>
      <c r="Q5261" t="s">
        <v>154</v>
      </c>
      <c r="S5261" t="s">
        <v>302</v>
      </c>
      <c r="T5261" t="s">
        <v>373</v>
      </c>
      <c r="U5261">
        <v>6.4934952742532641E-4</v>
      </c>
      <c r="V5261" t="s">
        <v>154</v>
      </c>
    </row>
    <row r="5262" spans="9:22" x14ac:dyDescent="0.45">
      <c r="I5262" t="s">
        <v>192</v>
      </c>
      <c r="J5262" t="s">
        <v>374</v>
      </c>
      <c r="K5262">
        <v>2.2388392834141787E-2</v>
      </c>
      <c r="L5262" t="s">
        <v>154</v>
      </c>
      <c r="N5262" t="s">
        <v>266</v>
      </c>
      <c r="O5262" t="s">
        <v>374</v>
      </c>
      <c r="P5262">
        <v>4.9558770624052728E-3</v>
      </c>
      <c r="Q5262" t="s">
        <v>154</v>
      </c>
      <c r="S5262" t="s">
        <v>302</v>
      </c>
      <c r="T5262" t="s">
        <v>374</v>
      </c>
      <c r="U5262">
        <v>4.4716076156999154E-3</v>
      </c>
      <c r="V5262" t="s">
        <v>154</v>
      </c>
    </row>
    <row r="5263" spans="9:22" x14ac:dyDescent="0.45">
      <c r="I5263" t="s">
        <v>192</v>
      </c>
      <c r="J5263" t="s">
        <v>375</v>
      </c>
      <c r="K5263">
        <v>2.4570622724118837E-3</v>
      </c>
      <c r="L5263" t="s">
        <v>154</v>
      </c>
      <c r="N5263" t="s">
        <v>266</v>
      </c>
      <c r="O5263" t="s">
        <v>375</v>
      </c>
      <c r="P5263">
        <v>1.1458000653308941E-3</v>
      </c>
      <c r="Q5263" t="s">
        <v>154</v>
      </c>
      <c r="S5263" t="s">
        <v>302</v>
      </c>
      <c r="T5263" t="s">
        <v>375</v>
      </c>
      <c r="U5263">
        <v>6.0095614204673704E-4</v>
      </c>
      <c r="V5263" t="s">
        <v>154</v>
      </c>
    </row>
    <row r="5264" spans="9:22" x14ac:dyDescent="0.45">
      <c r="I5264" t="s">
        <v>192</v>
      </c>
      <c r="J5264" t="s">
        <v>376</v>
      </c>
      <c r="K5264">
        <v>1.8038185685191077E-3</v>
      </c>
      <c r="L5264" t="s">
        <v>154</v>
      </c>
      <c r="N5264" t="s">
        <v>266</v>
      </c>
      <c r="O5264" t="s">
        <v>376</v>
      </c>
      <c r="P5264">
        <v>1.0272161152186856E-3</v>
      </c>
      <c r="Q5264" t="s">
        <v>154</v>
      </c>
      <c r="S5264" t="s">
        <v>302</v>
      </c>
      <c r="T5264" t="s">
        <v>376</v>
      </c>
      <c r="U5264">
        <v>6.507849323775421E-4</v>
      </c>
      <c r="V5264" t="s">
        <v>154</v>
      </c>
    </row>
    <row r="5265" spans="9:22" x14ac:dyDescent="0.45">
      <c r="I5265" t="s">
        <v>192</v>
      </c>
      <c r="J5265" t="s">
        <v>476</v>
      </c>
      <c r="K5265">
        <v>1.0345656891454155E-3</v>
      </c>
      <c r="L5265" t="s">
        <v>154</v>
      </c>
      <c r="N5265" t="s">
        <v>266</v>
      </c>
      <c r="O5265" t="s">
        <v>476</v>
      </c>
      <c r="P5265">
        <v>8.3940534193085515E-4</v>
      </c>
      <c r="Q5265" t="s">
        <v>154</v>
      </c>
      <c r="S5265" t="s">
        <v>302</v>
      </c>
      <c r="T5265" t="s">
        <v>476</v>
      </c>
      <c r="U5265">
        <v>6.0001401461286046E-4</v>
      </c>
      <c r="V5265" t="s">
        <v>154</v>
      </c>
    </row>
    <row r="5266" spans="9:22" x14ac:dyDescent="0.45">
      <c r="I5266" t="s">
        <v>192</v>
      </c>
      <c r="J5266" t="s">
        <v>477</v>
      </c>
      <c r="K5266">
        <v>0</v>
      </c>
      <c r="L5266" t="s">
        <v>154</v>
      </c>
      <c r="N5266" t="s">
        <v>266</v>
      </c>
      <c r="O5266" t="s">
        <v>477</v>
      </c>
      <c r="P5266">
        <v>3.1301503982795226E-3</v>
      </c>
      <c r="Q5266" t="s">
        <v>154</v>
      </c>
      <c r="S5266" t="s">
        <v>302</v>
      </c>
      <c r="T5266" t="s">
        <v>477</v>
      </c>
      <c r="U5266">
        <v>2.5482628717269245E-3</v>
      </c>
      <c r="V5266" t="s">
        <v>154</v>
      </c>
    </row>
    <row r="5267" spans="9:22" x14ac:dyDescent="0.45">
      <c r="I5267" t="s">
        <v>192</v>
      </c>
      <c r="J5267" t="s">
        <v>390</v>
      </c>
      <c r="K5267">
        <v>0</v>
      </c>
      <c r="L5267" t="s">
        <v>154</v>
      </c>
      <c r="N5267" t="s">
        <v>266</v>
      </c>
      <c r="O5267" t="s">
        <v>390</v>
      </c>
      <c r="P5267">
        <v>1.1648697935420554E-3</v>
      </c>
      <c r="Q5267" t="s">
        <v>154</v>
      </c>
      <c r="S5267" t="s">
        <v>302</v>
      </c>
      <c r="T5267" t="s">
        <v>390</v>
      </c>
      <c r="U5267">
        <v>3.4339070468237111E-3</v>
      </c>
      <c r="V5267" t="s">
        <v>154</v>
      </c>
    </row>
    <row r="5268" spans="9:22" x14ac:dyDescent="0.45">
      <c r="I5268" t="s">
        <v>192</v>
      </c>
      <c r="J5268" t="s">
        <v>391</v>
      </c>
      <c r="K5268">
        <v>2.1467835744818078E-3</v>
      </c>
      <c r="L5268" t="s">
        <v>154</v>
      </c>
      <c r="N5268" t="s">
        <v>266</v>
      </c>
      <c r="O5268" t="s">
        <v>391</v>
      </c>
      <c r="P5268">
        <v>1.4911595464321277E-4</v>
      </c>
      <c r="Q5268" t="s">
        <v>154</v>
      </c>
      <c r="S5268" t="s">
        <v>302</v>
      </c>
      <c r="T5268" t="s">
        <v>391</v>
      </c>
      <c r="U5268">
        <v>5.5996688904159095E-4</v>
      </c>
      <c r="V5268" t="s">
        <v>154</v>
      </c>
    </row>
    <row r="5269" spans="9:22" x14ac:dyDescent="0.45">
      <c r="I5269" t="s">
        <v>192</v>
      </c>
      <c r="J5269" t="s">
        <v>392</v>
      </c>
      <c r="K5269">
        <v>3.8412815591599182E-3</v>
      </c>
      <c r="L5269" t="s">
        <v>154</v>
      </c>
      <c r="N5269" t="s">
        <v>266</v>
      </c>
      <c r="O5269" t="s">
        <v>392</v>
      </c>
      <c r="P5269">
        <v>1.7761636537278499E-4</v>
      </c>
      <c r="Q5269" t="s">
        <v>154</v>
      </c>
      <c r="S5269" t="s">
        <v>302</v>
      </c>
      <c r="T5269" t="s">
        <v>392</v>
      </c>
      <c r="U5269">
        <v>5.754796888890471E-4</v>
      </c>
      <c r="V5269" t="s">
        <v>154</v>
      </c>
    </row>
    <row r="5270" spans="9:22" x14ac:dyDescent="0.45">
      <c r="I5270" t="s">
        <v>192</v>
      </c>
      <c r="J5270" t="s">
        <v>393</v>
      </c>
      <c r="K5270">
        <v>5.0891800553792582E-2</v>
      </c>
      <c r="L5270" t="s">
        <v>154</v>
      </c>
      <c r="N5270" t="s">
        <v>266</v>
      </c>
      <c r="O5270" t="s">
        <v>393</v>
      </c>
      <c r="P5270">
        <v>2.233653575800455E-3</v>
      </c>
      <c r="Q5270" t="s">
        <v>154</v>
      </c>
      <c r="S5270" t="s">
        <v>302</v>
      </c>
      <c r="T5270" t="s">
        <v>393</v>
      </c>
      <c r="U5270">
        <v>3.6058897444955266E-3</v>
      </c>
      <c r="V5270" t="s">
        <v>154</v>
      </c>
    </row>
    <row r="5271" spans="9:22" x14ac:dyDescent="0.45">
      <c r="I5271" t="s">
        <v>192</v>
      </c>
      <c r="J5271" t="s">
        <v>394</v>
      </c>
      <c r="K5271">
        <v>4.8009357812031483E-3</v>
      </c>
      <c r="L5271" t="s">
        <v>154</v>
      </c>
      <c r="N5271" t="s">
        <v>266</v>
      </c>
      <c r="O5271" t="s">
        <v>394</v>
      </c>
      <c r="P5271">
        <v>5.3606026723274016E-4</v>
      </c>
      <c r="Q5271" t="s">
        <v>154</v>
      </c>
      <c r="S5271" t="s">
        <v>302</v>
      </c>
      <c r="T5271" t="s">
        <v>394</v>
      </c>
      <c r="U5271">
        <v>4.8778048291723479E-4</v>
      </c>
      <c r="V5271" t="s">
        <v>154</v>
      </c>
    </row>
    <row r="5272" spans="9:22" x14ac:dyDescent="0.45">
      <c r="I5272" t="s">
        <v>192</v>
      </c>
      <c r="J5272" t="s">
        <v>395</v>
      </c>
      <c r="K5272">
        <v>3.2043727362777862E-3</v>
      </c>
      <c r="L5272" t="s">
        <v>154</v>
      </c>
      <c r="N5272" t="s">
        <v>266</v>
      </c>
      <c r="O5272" t="s">
        <v>395</v>
      </c>
      <c r="P5272">
        <v>4.4589430509392892E-4</v>
      </c>
      <c r="Q5272" t="s">
        <v>154</v>
      </c>
      <c r="S5272" t="s">
        <v>302</v>
      </c>
      <c r="T5272" t="s">
        <v>395</v>
      </c>
      <c r="U5272">
        <v>5.5376521545613341E-4</v>
      </c>
      <c r="V5272" t="s">
        <v>154</v>
      </c>
    </row>
    <row r="5273" spans="9:22" x14ac:dyDescent="0.45">
      <c r="I5273" t="s">
        <v>192</v>
      </c>
      <c r="J5273" t="s">
        <v>478</v>
      </c>
      <c r="K5273">
        <v>1.525440407044081E-3</v>
      </c>
      <c r="L5273" t="s">
        <v>154</v>
      </c>
      <c r="N5273" t="s">
        <v>266</v>
      </c>
      <c r="O5273" t="s">
        <v>478</v>
      </c>
      <c r="P5273">
        <v>3.786749788161391E-4</v>
      </c>
      <c r="Q5273" t="s">
        <v>154</v>
      </c>
      <c r="S5273" t="s">
        <v>302</v>
      </c>
      <c r="T5273" t="s">
        <v>478</v>
      </c>
      <c r="U5273">
        <v>5.6675160620162698E-4</v>
      </c>
      <c r="V5273" t="s">
        <v>154</v>
      </c>
    </row>
    <row r="5274" spans="9:22" x14ac:dyDescent="0.45">
      <c r="I5274" t="s">
        <v>192</v>
      </c>
      <c r="J5274" t="s">
        <v>479</v>
      </c>
      <c r="K5274">
        <v>0</v>
      </c>
      <c r="L5274" t="s">
        <v>154</v>
      </c>
      <c r="N5274" t="s">
        <v>266</v>
      </c>
      <c r="O5274" t="s">
        <v>479</v>
      </c>
      <c r="P5274">
        <v>1.4584754989895715E-3</v>
      </c>
      <c r="Q5274" t="s">
        <v>154</v>
      </c>
      <c r="S5274" t="s">
        <v>302</v>
      </c>
      <c r="T5274" t="s">
        <v>479</v>
      </c>
      <c r="U5274">
        <v>2.7359914829327221E-3</v>
      </c>
      <c r="V5274" t="s">
        <v>154</v>
      </c>
    </row>
    <row r="5275" spans="9:22" x14ac:dyDescent="0.45">
      <c r="I5275" t="s">
        <v>192</v>
      </c>
      <c r="J5275" t="s">
        <v>396</v>
      </c>
      <c r="K5275">
        <v>0</v>
      </c>
      <c r="L5275" t="s">
        <v>154</v>
      </c>
      <c r="N5275" t="s">
        <v>266</v>
      </c>
      <c r="O5275" t="s">
        <v>396</v>
      </c>
      <c r="P5275">
        <v>1.2248672738093449E-3</v>
      </c>
      <c r="Q5275" t="s">
        <v>154</v>
      </c>
      <c r="S5275" t="s">
        <v>302</v>
      </c>
      <c r="T5275" t="s">
        <v>396</v>
      </c>
      <c r="U5275">
        <v>4.4275810209691143E-3</v>
      </c>
      <c r="V5275" t="s">
        <v>154</v>
      </c>
    </row>
    <row r="5276" spans="9:22" x14ac:dyDescent="0.45">
      <c r="I5276" t="s">
        <v>192</v>
      </c>
      <c r="J5276" t="s">
        <v>397</v>
      </c>
      <c r="K5276">
        <v>1.3974562872796905E-3</v>
      </c>
      <c r="L5276" t="s">
        <v>154</v>
      </c>
      <c r="N5276" t="s">
        <v>266</v>
      </c>
      <c r="O5276" t="s">
        <v>397</v>
      </c>
      <c r="P5276">
        <v>3.0309065926248401E-4</v>
      </c>
      <c r="Q5276" t="s">
        <v>154</v>
      </c>
      <c r="S5276" t="s">
        <v>302</v>
      </c>
      <c r="T5276" t="s">
        <v>397</v>
      </c>
      <c r="U5276">
        <v>8.8235604279286891E-4</v>
      </c>
      <c r="V5276" t="s">
        <v>154</v>
      </c>
    </row>
    <row r="5277" spans="9:22" x14ac:dyDescent="0.45">
      <c r="I5277" t="s">
        <v>192</v>
      </c>
      <c r="J5277" t="s">
        <v>398</v>
      </c>
      <c r="K5277">
        <v>2.5496584808409723E-3</v>
      </c>
      <c r="L5277" t="s">
        <v>154</v>
      </c>
      <c r="N5277" t="s">
        <v>266</v>
      </c>
      <c r="O5277" t="s">
        <v>398</v>
      </c>
      <c r="P5277">
        <v>3.1590949114112713E-4</v>
      </c>
      <c r="Q5277" t="s">
        <v>154</v>
      </c>
      <c r="S5277" t="s">
        <v>302</v>
      </c>
      <c r="T5277" t="s">
        <v>398</v>
      </c>
      <c r="U5277">
        <v>9.3576230364019299E-4</v>
      </c>
      <c r="V5277" t="s">
        <v>154</v>
      </c>
    </row>
    <row r="5278" spans="9:22" x14ac:dyDescent="0.45">
      <c r="I5278" t="s">
        <v>192</v>
      </c>
      <c r="J5278" t="s">
        <v>399</v>
      </c>
      <c r="K5278">
        <v>2.8959536631835352E-2</v>
      </c>
      <c r="L5278" t="s">
        <v>154</v>
      </c>
      <c r="N5278" t="s">
        <v>266</v>
      </c>
      <c r="O5278" t="s">
        <v>399</v>
      </c>
      <c r="P5278">
        <v>1.5401160787624345E-3</v>
      </c>
      <c r="Q5278" t="s">
        <v>154</v>
      </c>
      <c r="S5278" t="s">
        <v>302</v>
      </c>
      <c r="T5278" t="s">
        <v>399</v>
      </c>
      <c r="U5278">
        <v>5.6056488928502204E-3</v>
      </c>
      <c r="V5278" t="s">
        <v>154</v>
      </c>
    </row>
    <row r="5279" spans="9:22" x14ac:dyDescent="0.45">
      <c r="I5279" t="s">
        <v>192</v>
      </c>
      <c r="J5279" t="s">
        <v>400</v>
      </c>
      <c r="K5279">
        <v>2.8570920080873666E-3</v>
      </c>
      <c r="L5279" t="s">
        <v>154</v>
      </c>
      <c r="N5279" t="s">
        <v>266</v>
      </c>
      <c r="O5279" t="s">
        <v>400</v>
      </c>
      <c r="P5279">
        <v>2.0130809080074743E-4</v>
      </c>
      <c r="Q5279" t="s">
        <v>154</v>
      </c>
      <c r="S5279" t="s">
        <v>302</v>
      </c>
      <c r="T5279" t="s">
        <v>400</v>
      </c>
      <c r="U5279">
        <v>6.538334324346722E-4</v>
      </c>
      <c r="V5279" t="s">
        <v>154</v>
      </c>
    </row>
    <row r="5280" spans="9:22" x14ac:dyDescent="0.45">
      <c r="I5280" t="s">
        <v>192</v>
      </c>
      <c r="J5280" t="s">
        <v>401</v>
      </c>
      <c r="K5280">
        <v>1.9781615328211336E-3</v>
      </c>
      <c r="L5280" t="s">
        <v>154</v>
      </c>
      <c r="N5280" t="s">
        <v>266</v>
      </c>
      <c r="O5280" t="s">
        <v>401</v>
      </c>
      <c r="P5280">
        <v>2.2174181181931315E-4</v>
      </c>
      <c r="Q5280" t="s">
        <v>154</v>
      </c>
      <c r="S5280" t="s">
        <v>302</v>
      </c>
      <c r="T5280" t="s">
        <v>401</v>
      </c>
      <c r="U5280">
        <v>6.3554426815414693E-4</v>
      </c>
      <c r="V5280" t="s">
        <v>154</v>
      </c>
    </row>
    <row r="5281" spans="9:22" x14ac:dyDescent="0.45">
      <c r="I5281" t="s">
        <v>192</v>
      </c>
      <c r="J5281" t="s">
        <v>480</v>
      </c>
      <c r="K5281">
        <v>1.1104761701496251E-3</v>
      </c>
      <c r="L5281" t="s">
        <v>154</v>
      </c>
      <c r="N5281" t="s">
        <v>266</v>
      </c>
      <c r="O5281" t="s">
        <v>480</v>
      </c>
      <c r="P5281">
        <v>1.3993468306813025E-4</v>
      </c>
      <c r="Q5281" t="s">
        <v>154</v>
      </c>
      <c r="S5281" t="s">
        <v>302</v>
      </c>
      <c r="T5281" t="s">
        <v>480</v>
      </c>
      <c r="U5281">
        <v>7.327957631911566E-4</v>
      </c>
      <c r="V5281" t="s">
        <v>154</v>
      </c>
    </row>
    <row r="5282" spans="9:22" x14ac:dyDescent="0.45">
      <c r="I5282" t="s">
        <v>192</v>
      </c>
      <c r="J5282" t="s">
        <v>481</v>
      </c>
      <c r="K5282">
        <v>0</v>
      </c>
      <c r="L5282" t="s">
        <v>154</v>
      </c>
      <c r="N5282" t="s">
        <v>266</v>
      </c>
      <c r="O5282" t="s">
        <v>481</v>
      </c>
      <c r="P5282">
        <v>5.7901958522424218E-4</v>
      </c>
      <c r="Q5282" t="s">
        <v>154</v>
      </c>
      <c r="S5282" t="s">
        <v>302</v>
      </c>
      <c r="T5282" t="s">
        <v>481</v>
      </c>
      <c r="U5282">
        <v>3.8151659424652492E-3</v>
      </c>
      <c r="V5282" t="s">
        <v>154</v>
      </c>
    </row>
    <row r="5283" spans="9:22" x14ac:dyDescent="0.45">
      <c r="I5283" t="s">
        <v>192</v>
      </c>
      <c r="J5283" t="s">
        <v>402</v>
      </c>
      <c r="K5283">
        <v>0</v>
      </c>
      <c r="L5283" t="s">
        <v>154</v>
      </c>
      <c r="N5283" t="s">
        <v>266</v>
      </c>
      <c r="O5283" t="s">
        <v>402</v>
      </c>
      <c r="P5283">
        <v>1.1907751410100212E-3</v>
      </c>
      <c r="Q5283" t="s">
        <v>154</v>
      </c>
      <c r="S5283" t="s">
        <v>302</v>
      </c>
      <c r="T5283" t="s">
        <v>402</v>
      </c>
      <c r="U5283">
        <v>5.2004436618931747E-3</v>
      </c>
      <c r="V5283" t="s">
        <v>154</v>
      </c>
    </row>
    <row r="5284" spans="9:22" x14ac:dyDescent="0.45">
      <c r="I5284" t="s">
        <v>192</v>
      </c>
      <c r="J5284" t="s">
        <v>403</v>
      </c>
      <c r="K5284">
        <v>3.7086652502206659E-4</v>
      </c>
      <c r="L5284" t="s">
        <v>154</v>
      </c>
      <c r="N5284" t="s">
        <v>266</v>
      </c>
      <c r="O5284" t="s">
        <v>403</v>
      </c>
      <c r="P5284">
        <v>2.4547063307655013E-4</v>
      </c>
      <c r="Q5284" t="s">
        <v>154</v>
      </c>
      <c r="S5284" t="s">
        <v>302</v>
      </c>
      <c r="T5284" t="s">
        <v>403</v>
      </c>
      <c r="U5284">
        <v>8.0642053985565385E-4</v>
      </c>
      <c r="V5284" t="s">
        <v>154</v>
      </c>
    </row>
    <row r="5285" spans="9:22" x14ac:dyDescent="0.45">
      <c r="I5285" t="s">
        <v>192</v>
      </c>
      <c r="J5285" t="s">
        <v>404</v>
      </c>
      <c r="K5285">
        <v>8.0018154231910105E-4</v>
      </c>
      <c r="L5285" t="s">
        <v>154</v>
      </c>
      <c r="N5285" t="s">
        <v>266</v>
      </c>
      <c r="O5285" t="s">
        <v>404</v>
      </c>
      <c r="P5285">
        <v>2.8346906895922413E-4</v>
      </c>
      <c r="Q5285" t="s">
        <v>154</v>
      </c>
      <c r="S5285" t="s">
        <v>302</v>
      </c>
      <c r="T5285" t="s">
        <v>404</v>
      </c>
      <c r="U5285">
        <v>8.3691117577437669E-4</v>
      </c>
      <c r="V5285" t="s">
        <v>154</v>
      </c>
    </row>
    <row r="5286" spans="9:22" x14ac:dyDescent="0.45">
      <c r="I5286" t="s">
        <v>192</v>
      </c>
      <c r="J5286" t="s">
        <v>405</v>
      </c>
      <c r="K5286">
        <v>1.0187857330277814E-2</v>
      </c>
      <c r="L5286" t="s">
        <v>154</v>
      </c>
      <c r="N5286" t="s">
        <v>266</v>
      </c>
      <c r="O5286" t="s">
        <v>405</v>
      </c>
      <c r="P5286">
        <v>1.3665508417139767E-3</v>
      </c>
      <c r="Q5286" t="s">
        <v>154</v>
      </c>
      <c r="S5286" t="s">
        <v>302</v>
      </c>
      <c r="T5286" t="s">
        <v>405</v>
      </c>
      <c r="U5286">
        <v>5.0101883084468224E-3</v>
      </c>
      <c r="V5286" t="s">
        <v>154</v>
      </c>
    </row>
    <row r="5287" spans="9:22" x14ac:dyDescent="0.45">
      <c r="I5287" t="s">
        <v>192</v>
      </c>
      <c r="J5287" t="s">
        <v>406</v>
      </c>
      <c r="K5287">
        <v>9.9446111455425614E-4</v>
      </c>
      <c r="L5287" t="s">
        <v>154</v>
      </c>
      <c r="N5287" t="s">
        <v>266</v>
      </c>
      <c r="O5287" t="s">
        <v>406</v>
      </c>
      <c r="P5287">
        <v>1.4614310960391324E-4</v>
      </c>
      <c r="Q5287" t="s">
        <v>154</v>
      </c>
      <c r="S5287" t="s">
        <v>302</v>
      </c>
      <c r="T5287" t="s">
        <v>406</v>
      </c>
      <c r="U5287">
        <v>5.3202840053473096E-4</v>
      </c>
      <c r="V5287" t="s">
        <v>154</v>
      </c>
    </row>
    <row r="5288" spans="9:22" x14ac:dyDescent="0.45">
      <c r="I5288" t="s">
        <v>192</v>
      </c>
      <c r="J5288" t="s">
        <v>407</v>
      </c>
      <c r="K5288">
        <v>5.9978621269870548E-4</v>
      </c>
      <c r="L5288" t="s">
        <v>154</v>
      </c>
      <c r="N5288" t="s">
        <v>266</v>
      </c>
      <c r="O5288" t="s">
        <v>407</v>
      </c>
      <c r="P5288">
        <v>1.630437010247419E-4</v>
      </c>
      <c r="Q5288" t="s">
        <v>154</v>
      </c>
      <c r="S5288" t="s">
        <v>302</v>
      </c>
      <c r="T5288" t="s">
        <v>407</v>
      </c>
      <c r="U5288">
        <v>3.9417598376002377E-4</v>
      </c>
      <c r="V5288" t="s">
        <v>154</v>
      </c>
    </row>
    <row r="5289" spans="9:22" x14ac:dyDescent="0.45">
      <c r="I5289" t="s">
        <v>192</v>
      </c>
      <c r="J5289" t="s">
        <v>482</v>
      </c>
      <c r="K5289">
        <v>2.6660855542748991E-4</v>
      </c>
      <c r="L5289" t="s">
        <v>154</v>
      </c>
      <c r="N5289" t="s">
        <v>266</v>
      </c>
      <c r="O5289" t="s">
        <v>482</v>
      </c>
      <c r="P5289">
        <v>1.4248013996509009E-4</v>
      </c>
      <c r="Q5289" t="s">
        <v>154</v>
      </c>
      <c r="S5289" t="s">
        <v>302</v>
      </c>
      <c r="T5289" t="s">
        <v>482</v>
      </c>
      <c r="U5289">
        <v>4.2620319332120317E-4</v>
      </c>
      <c r="V5289" t="s">
        <v>154</v>
      </c>
    </row>
    <row r="5290" spans="9:22" x14ac:dyDescent="0.45">
      <c r="I5290" t="s">
        <v>192</v>
      </c>
      <c r="J5290" t="s">
        <v>483</v>
      </c>
      <c r="K5290">
        <v>0</v>
      </c>
      <c r="L5290" t="s">
        <v>154</v>
      </c>
      <c r="N5290" t="s">
        <v>266</v>
      </c>
      <c r="O5290" t="s">
        <v>483</v>
      </c>
      <c r="P5290">
        <v>1.0360782628077612E-3</v>
      </c>
      <c r="Q5290" t="s">
        <v>154</v>
      </c>
      <c r="S5290" t="s">
        <v>302</v>
      </c>
      <c r="T5290" t="s">
        <v>483</v>
      </c>
      <c r="U5290">
        <v>3.0495067573226035E-3</v>
      </c>
      <c r="V5290" t="s">
        <v>154</v>
      </c>
    </row>
    <row r="5291" spans="9:22" x14ac:dyDescent="0.45">
      <c r="I5291" t="s">
        <v>192</v>
      </c>
      <c r="J5291" t="s">
        <v>408</v>
      </c>
      <c r="K5291">
        <v>0</v>
      </c>
      <c r="L5291" t="s">
        <v>154</v>
      </c>
      <c r="N5291" t="s">
        <v>266</v>
      </c>
      <c r="O5291" t="s">
        <v>408</v>
      </c>
      <c r="P5291">
        <v>7.1000978236270829E-3</v>
      </c>
      <c r="Q5291" t="s">
        <v>154</v>
      </c>
      <c r="S5291" t="s">
        <v>302</v>
      </c>
      <c r="T5291" t="s">
        <v>408</v>
      </c>
      <c r="U5291">
        <v>2.2834106757284766E-2</v>
      </c>
      <c r="V5291" t="s">
        <v>154</v>
      </c>
    </row>
    <row r="5292" spans="9:22" x14ac:dyDescent="0.45">
      <c r="I5292" t="s">
        <v>192</v>
      </c>
      <c r="J5292" t="s">
        <v>409</v>
      </c>
      <c r="K5292">
        <v>1.7749594772481871E-3</v>
      </c>
      <c r="L5292" t="s">
        <v>154</v>
      </c>
      <c r="N5292" t="s">
        <v>266</v>
      </c>
      <c r="O5292" t="s">
        <v>409</v>
      </c>
      <c r="P5292">
        <v>8.4418551421823495E-4</v>
      </c>
      <c r="Q5292" t="s">
        <v>154</v>
      </c>
      <c r="S5292" t="s">
        <v>302</v>
      </c>
      <c r="T5292" t="s">
        <v>409</v>
      </c>
      <c r="U5292">
        <v>3.2854879648629288E-3</v>
      </c>
      <c r="V5292" t="s">
        <v>154</v>
      </c>
    </row>
    <row r="5293" spans="9:22" x14ac:dyDescent="0.45">
      <c r="I5293" t="s">
        <v>192</v>
      </c>
      <c r="J5293" t="s">
        <v>410</v>
      </c>
      <c r="K5293">
        <v>3.3525820206048067E-3</v>
      </c>
      <c r="L5293" t="s">
        <v>154</v>
      </c>
      <c r="N5293" t="s">
        <v>266</v>
      </c>
      <c r="O5293" t="s">
        <v>410</v>
      </c>
      <c r="P5293">
        <v>9.2893071129952114E-4</v>
      </c>
      <c r="Q5293" t="s">
        <v>154</v>
      </c>
      <c r="S5293" t="s">
        <v>302</v>
      </c>
      <c r="T5293" t="s">
        <v>410</v>
      </c>
      <c r="U5293">
        <v>3.4246539073156963E-3</v>
      </c>
      <c r="V5293" t="s">
        <v>154</v>
      </c>
    </row>
    <row r="5294" spans="9:22" x14ac:dyDescent="0.45">
      <c r="I5294" t="s">
        <v>192</v>
      </c>
      <c r="J5294" t="s">
        <v>411</v>
      </c>
      <c r="K5294">
        <v>3.9908258201604214E-2</v>
      </c>
      <c r="L5294" t="s">
        <v>154</v>
      </c>
      <c r="N5294" t="s">
        <v>266</v>
      </c>
      <c r="O5294" t="s">
        <v>411</v>
      </c>
      <c r="P5294">
        <v>7.0038874900852132E-3</v>
      </c>
      <c r="Q5294" t="s">
        <v>154</v>
      </c>
      <c r="S5294" t="s">
        <v>302</v>
      </c>
      <c r="T5294" t="s">
        <v>411</v>
      </c>
      <c r="U5294">
        <v>1.9245571990910985E-2</v>
      </c>
      <c r="V5294" t="s">
        <v>154</v>
      </c>
    </row>
    <row r="5295" spans="9:22" x14ac:dyDescent="0.45">
      <c r="I5295" t="s">
        <v>192</v>
      </c>
      <c r="J5295" t="s">
        <v>412</v>
      </c>
      <c r="K5295">
        <v>3.7037705817039904E-3</v>
      </c>
      <c r="L5295" t="s">
        <v>154</v>
      </c>
      <c r="N5295" t="s">
        <v>266</v>
      </c>
      <c r="O5295" t="s">
        <v>412</v>
      </c>
      <c r="P5295">
        <v>9.615522282261144E-4</v>
      </c>
      <c r="Q5295" t="s">
        <v>154</v>
      </c>
      <c r="S5295" t="s">
        <v>302</v>
      </c>
      <c r="T5295" t="s">
        <v>412</v>
      </c>
      <c r="U5295">
        <v>2.3252908701917839E-3</v>
      </c>
      <c r="V5295" t="s">
        <v>154</v>
      </c>
    </row>
    <row r="5296" spans="9:22" x14ac:dyDescent="0.45">
      <c r="I5296" t="s">
        <v>192</v>
      </c>
      <c r="J5296" t="s">
        <v>413</v>
      </c>
      <c r="K5296">
        <v>2.3817046443864193E-3</v>
      </c>
      <c r="L5296" t="s">
        <v>154</v>
      </c>
      <c r="N5296" t="s">
        <v>266</v>
      </c>
      <c r="O5296" t="s">
        <v>413</v>
      </c>
      <c r="P5296">
        <v>9.787349443252187E-4</v>
      </c>
      <c r="Q5296" t="s">
        <v>154</v>
      </c>
      <c r="S5296" t="s">
        <v>302</v>
      </c>
      <c r="T5296" t="s">
        <v>413</v>
      </c>
      <c r="U5296">
        <v>2.1055353970499129E-3</v>
      </c>
      <c r="V5296" t="s">
        <v>154</v>
      </c>
    </row>
    <row r="5297" spans="9:22" x14ac:dyDescent="0.45">
      <c r="I5297" t="s">
        <v>192</v>
      </c>
      <c r="J5297" t="s">
        <v>484</v>
      </c>
      <c r="K5297">
        <v>1.1329311682720319E-3</v>
      </c>
      <c r="L5297" t="s">
        <v>154</v>
      </c>
      <c r="N5297" t="s">
        <v>266</v>
      </c>
      <c r="O5297" t="s">
        <v>484</v>
      </c>
      <c r="P5297">
        <v>7.5209372383986349E-4</v>
      </c>
      <c r="Q5297" t="s">
        <v>154</v>
      </c>
      <c r="S5297" t="s">
        <v>302</v>
      </c>
      <c r="T5297" t="s">
        <v>484</v>
      </c>
      <c r="U5297">
        <v>2.3209172148904137E-3</v>
      </c>
      <c r="V5297" t="s">
        <v>154</v>
      </c>
    </row>
    <row r="5298" spans="9:22" x14ac:dyDescent="0.45">
      <c r="I5298" t="s">
        <v>192</v>
      </c>
      <c r="J5298" t="s">
        <v>485</v>
      </c>
      <c r="K5298">
        <v>0</v>
      </c>
      <c r="L5298" t="s">
        <v>154</v>
      </c>
      <c r="N5298" t="s">
        <v>266</v>
      </c>
      <c r="O5298" t="s">
        <v>485</v>
      </c>
      <c r="P5298">
        <v>4.938069210021029E-3</v>
      </c>
      <c r="Q5298" t="s">
        <v>154</v>
      </c>
      <c r="S5298" t="s">
        <v>302</v>
      </c>
      <c r="T5298" t="s">
        <v>485</v>
      </c>
      <c r="U5298">
        <v>1.4478809138348337E-2</v>
      </c>
      <c r="V5298" t="s">
        <v>154</v>
      </c>
    </row>
    <row r="5299" spans="9:22" x14ac:dyDescent="0.45">
      <c r="I5299" t="s">
        <v>192</v>
      </c>
      <c r="J5299" t="s">
        <v>414</v>
      </c>
      <c r="K5299">
        <v>0</v>
      </c>
      <c r="L5299" t="s">
        <v>154</v>
      </c>
      <c r="N5299" t="s">
        <v>266</v>
      </c>
      <c r="O5299" t="s">
        <v>414</v>
      </c>
      <c r="P5299">
        <v>7.392010431508466E-4</v>
      </c>
      <c r="Q5299" t="s">
        <v>154</v>
      </c>
      <c r="S5299" t="s">
        <v>302</v>
      </c>
      <c r="T5299" t="s">
        <v>414</v>
      </c>
      <c r="U5299">
        <v>1.3837933631776959E-3</v>
      </c>
      <c r="V5299" t="s">
        <v>154</v>
      </c>
    </row>
    <row r="5300" spans="9:22" x14ac:dyDescent="0.45">
      <c r="I5300" t="s">
        <v>192</v>
      </c>
      <c r="J5300" t="s">
        <v>415</v>
      </c>
      <c r="K5300">
        <v>1.1319731157798899E-3</v>
      </c>
      <c r="L5300" t="s">
        <v>154</v>
      </c>
      <c r="N5300" t="s">
        <v>266</v>
      </c>
      <c r="O5300" t="s">
        <v>415</v>
      </c>
      <c r="P5300">
        <v>1.4248347701317131E-4</v>
      </c>
      <c r="Q5300" t="s">
        <v>154</v>
      </c>
      <c r="S5300" t="s">
        <v>302</v>
      </c>
      <c r="T5300" t="s">
        <v>415</v>
      </c>
      <c r="U5300">
        <v>2.0788602358348771E-4</v>
      </c>
      <c r="V5300" t="s">
        <v>154</v>
      </c>
    </row>
    <row r="5301" spans="9:22" x14ac:dyDescent="0.45">
      <c r="I5301" t="s">
        <v>192</v>
      </c>
      <c r="J5301" t="s">
        <v>416</v>
      </c>
      <c r="K5301">
        <v>2.060143088853311E-3</v>
      </c>
      <c r="L5301" t="s">
        <v>154</v>
      </c>
      <c r="N5301" t="s">
        <v>266</v>
      </c>
      <c r="O5301" t="s">
        <v>416</v>
      </c>
      <c r="P5301">
        <v>1.3887436816232028E-4</v>
      </c>
      <c r="Q5301" t="s">
        <v>154</v>
      </c>
      <c r="S5301" t="s">
        <v>302</v>
      </c>
      <c r="T5301" t="s">
        <v>416</v>
      </c>
      <c r="U5301">
        <v>2.3369132757987854E-4</v>
      </c>
      <c r="V5301" t="s">
        <v>154</v>
      </c>
    </row>
    <row r="5302" spans="9:22" x14ac:dyDescent="0.45">
      <c r="I5302" t="s">
        <v>192</v>
      </c>
      <c r="J5302" t="s">
        <v>417</v>
      </c>
      <c r="K5302">
        <v>2.4231196188029946E-2</v>
      </c>
      <c r="L5302" t="s">
        <v>154</v>
      </c>
      <c r="N5302" t="s">
        <v>266</v>
      </c>
      <c r="O5302" t="s">
        <v>417</v>
      </c>
      <c r="P5302">
        <v>6.6934569229266949E-4</v>
      </c>
      <c r="Q5302" t="s">
        <v>154</v>
      </c>
      <c r="S5302" t="s">
        <v>302</v>
      </c>
      <c r="T5302" t="s">
        <v>417</v>
      </c>
      <c r="U5302">
        <v>1.3451970325342013E-3</v>
      </c>
      <c r="V5302" t="s">
        <v>154</v>
      </c>
    </row>
    <row r="5303" spans="9:22" x14ac:dyDescent="0.45">
      <c r="I5303" t="s">
        <v>192</v>
      </c>
      <c r="J5303" t="s">
        <v>418</v>
      </c>
      <c r="K5303">
        <v>2.1818778845546648E-3</v>
      </c>
      <c r="L5303" t="s">
        <v>154</v>
      </c>
      <c r="N5303" t="s">
        <v>266</v>
      </c>
      <c r="O5303" t="s">
        <v>418</v>
      </c>
      <c r="P5303">
        <v>1.373705843831424E-4</v>
      </c>
      <c r="Q5303" t="s">
        <v>154</v>
      </c>
      <c r="S5303" t="s">
        <v>302</v>
      </c>
      <c r="T5303" t="s">
        <v>418</v>
      </c>
      <c r="U5303">
        <v>1.7215205742628651E-4</v>
      </c>
      <c r="V5303" t="s">
        <v>154</v>
      </c>
    </row>
    <row r="5304" spans="9:22" x14ac:dyDescent="0.45">
      <c r="I5304" t="s">
        <v>192</v>
      </c>
      <c r="J5304" t="s">
        <v>419</v>
      </c>
      <c r="K5304">
        <v>1.3220985197109796E-3</v>
      </c>
      <c r="L5304" t="s">
        <v>154</v>
      </c>
      <c r="N5304" t="s">
        <v>266</v>
      </c>
      <c r="O5304" t="s">
        <v>419</v>
      </c>
      <c r="P5304">
        <v>1.2963733126232881E-4</v>
      </c>
      <c r="Q5304" t="s">
        <v>154</v>
      </c>
      <c r="S5304" t="s">
        <v>302</v>
      </c>
      <c r="T5304" t="s">
        <v>419</v>
      </c>
      <c r="U5304">
        <v>2.3307301197904859E-4</v>
      </c>
      <c r="V5304" t="s">
        <v>154</v>
      </c>
    </row>
    <row r="5305" spans="9:22" x14ac:dyDescent="0.45">
      <c r="I5305" t="s">
        <v>192</v>
      </c>
      <c r="J5305" t="s">
        <v>486</v>
      </c>
      <c r="K5305">
        <v>6.2827229371550258E-4</v>
      </c>
      <c r="L5305" t="s">
        <v>154</v>
      </c>
      <c r="N5305" t="s">
        <v>266</v>
      </c>
      <c r="O5305" t="s">
        <v>486</v>
      </c>
      <c r="P5305">
        <v>7.8823196591746897E-5</v>
      </c>
      <c r="Q5305" t="s">
        <v>154</v>
      </c>
      <c r="S5305" t="s">
        <v>302</v>
      </c>
      <c r="T5305" t="s">
        <v>486</v>
      </c>
      <c r="U5305">
        <v>3.247391107138619E-4</v>
      </c>
      <c r="V5305" t="s">
        <v>154</v>
      </c>
    </row>
    <row r="5306" spans="9:22" x14ac:dyDescent="0.45">
      <c r="I5306" t="s">
        <v>192</v>
      </c>
      <c r="J5306" t="s">
        <v>487</v>
      </c>
      <c r="K5306">
        <v>0</v>
      </c>
      <c r="L5306" t="s">
        <v>154</v>
      </c>
      <c r="N5306" t="s">
        <v>266</v>
      </c>
      <c r="O5306" t="s">
        <v>487</v>
      </c>
      <c r="P5306">
        <v>3.8359998655419336E-4</v>
      </c>
      <c r="Q5306" t="s">
        <v>154</v>
      </c>
      <c r="S5306" t="s">
        <v>302</v>
      </c>
      <c r="T5306" t="s">
        <v>487</v>
      </c>
      <c r="U5306">
        <v>2.3921624587003448E-3</v>
      </c>
      <c r="V5306" t="s">
        <v>154</v>
      </c>
    </row>
    <row r="5307" spans="9:22" x14ac:dyDescent="0.45">
      <c r="I5307" t="s">
        <v>192</v>
      </c>
      <c r="J5307" t="s">
        <v>420</v>
      </c>
      <c r="K5307">
        <v>0</v>
      </c>
      <c r="L5307" t="s">
        <v>154</v>
      </c>
      <c r="N5307" t="s">
        <v>266</v>
      </c>
      <c r="O5307" t="s">
        <v>420</v>
      </c>
      <c r="P5307">
        <v>8.3081205058213193E-3</v>
      </c>
      <c r="Q5307" t="s">
        <v>154</v>
      </c>
      <c r="S5307" t="s">
        <v>302</v>
      </c>
      <c r="T5307" t="s">
        <v>420</v>
      </c>
      <c r="U5307">
        <v>1.1347487955680103E-2</v>
      </c>
      <c r="V5307" t="s">
        <v>154</v>
      </c>
    </row>
    <row r="5308" spans="9:22" x14ac:dyDescent="0.45">
      <c r="I5308" t="s">
        <v>192</v>
      </c>
      <c r="J5308" t="s">
        <v>421</v>
      </c>
      <c r="K5308">
        <v>1.5457103989821933E-3</v>
      </c>
      <c r="L5308" t="s">
        <v>154</v>
      </c>
      <c r="N5308" t="s">
        <v>266</v>
      </c>
      <c r="O5308" t="s">
        <v>421</v>
      </c>
      <c r="P5308">
        <v>1.246446379498267E-3</v>
      </c>
      <c r="Q5308" t="s">
        <v>154</v>
      </c>
      <c r="S5308" t="s">
        <v>302</v>
      </c>
      <c r="T5308" t="s">
        <v>421</v>
      </c>
      <c r="U5308">
        <v>1.8039600802411818E-3</v>
      </c>
      <c r="V5308" t="s">
        <v>154</v>
      </c>
    </row>
    <row r="5309" spans="9:22" x14ac:dyDescent="0.45">
      <c r="I5309" t="s">
        <v>192</v>
      </c>
      <c r="J5309" t="s">
        <v>422</v>
      </c>
      <c r="K5309">
        <v>2.7153951551954492E-3</v>
      </c>
      <c r="L5309" t="s">
        <v>154</v>
      </c>
      <c r="N5309" t="s">
        <v>266</v>
      </c>
      <c r="O5309" t="s">
        <v>422</v>
      </c>
      <c r="P5309">
        <v>1.299168851121496E-3</v>
      </c>
      <c r="Q5309" t="s">
        <v>154</v>
      </c>
      <c r="S5309" t="s">
        <v>302</v>
      </c>
      <c r="T5309" t="s">
        <v>422</v>
      </c>
      <c r="U5309">
        <v>1.7678945578003707E-3</v>
      </c>
      <c r="V5309" t="s">
        <v>154</v>
      </c>
    </row>
    <row r="5310" spans="9:22" x14ac:dyDescent="0.45">
      <c r="I5310" t="s">
        <v>192</v>
      </c>
      <c r="J5310" t="s">
        <v>423</v>
      </c>
      <c r="K5310">
        <v>3.6588995696950677E-2</v>
      </c>
      <c r="L5310" t="s">
        <v>154</v>
      </c>
      <c r="N5310" t="s">
        <v>266</v>
      </c>
      <c r="O5310" t="s">
        <v>423</v>
      </c>
      <c r="P5310">
        <v>1.0011324519173248E-2</v>
      </c>
      <c r="Q5310" t="s">
        <v>154</v>
      </c>
      <c r="S5310" t="s">
        <v>302</v>
      </c>
      <c r="T5310" t="s">
        <v>423</v>
      </c>
      <c r="U5310">
        <v>1.0760123710525813E-2</v>
      </c>
      <c r="V5310" t="s">
        <v>154</v>
      </c>
    </row>
    <row r="5311" spans="9:22" x14ac:dyDescent="0.45">
      <c r="I5311" t="s">
        <v>192</v>
      </c>
      <c r="J5311" t="s">
        <v>424</v>
      </c>
      <c r="K5311">
        <v>3.6802085324311312E-3</v>
      </c>
      <c r="L5311" t="s">
        <v>154</v>
      </c>
      <c r="N5311" t="s">
        <v>266</v>
      </c>
      <c r="O5311" t="s">
        <v>424</v>
      </c>
      <c r="P5311">
        <v>1.242912609532115E-3</v>
      </c>
      <c r="Q5311" t="s">
        <v>154</v>
      </c>
      <c r="S5311" t="s">
        <v>302</v>
      </c>
      <c r="T5311" t="s">
        <v>424</v>
      </c>
      <c r="U5311">
        <v>1.3057481881907558E-3</v>
      </c>
      <c r="V5311" t="s">
        <v>154</v>
      </c>
    </row>
    <row r="5312" spans="9:22" x14ac:dyDescent="0.45">
      <c r="I5312" t="s">
        <v>192</v>
      </c>
      <c r="J5312" t="s">
        <v>425</v>
      </c>
      <c r="K5312">
        <v>2.6034983024855536E-3</v>
      </c>
      <c r="L5312" t="s">
        <v>154</v>
      </c>
      <c r="N5312" t="s">
        <v>266</v>
      </c>
      <c r="O5312" t="s">
        <v>425</v>
      </c>
      <c r="P5312">
        <v>1.3024689814792579E-3</v>
      </c>
      <c r="Q5312" t="s">
        <v>154</v>
      </c>
      <c r="S5312" t="s">
        <v>302</v>
      </c>
      <c r="T5312" t="s">
        <v>425</v>
      </c>
      <c r="U5312">
        <v>1.0097017369419272E-3</v>
      </c>
      <c r="V5312" t="s">
        <v>154</v>
      </c>
    </row>
    <row r="5313" spans="9:22" x14ac:dyDescent="0.45">
      <c r="I5313" t="s">
        <v>192</v>
      </c>
      <c r="J5313" t="s">
        <v>488</v>
      </c>
      <c r="K5313">
        <v>1.5119099972267004E-3</v>
      </c>
      <c r="L5313" t="s">
        <v>154</v>
      </c>
      <c r="N5313" t="s">
        <v>266</v>
      </c>
      <c r="O5313" t="s">
        <v>488</v>
      </c>
      <c r="P5313">
        <v>9.7402058056922781E-4</v>
      </c>
      <c r="Q5313" t="s">
        <v>154</v>
      </c>
      <c r="S5313" t="s">
        <v>302</v>
      </c>
      <c r="T5313" t="s">
        <v>488</v>
      </c>
      <c r="U5313">
        <v>1.1217191697003455E-3</v>
      </c>
      <c r="V5313" t="s">
        <v>154</v>
      </c>
    </row>
    <row r="5314" spans="9:22" x14ac:dyDescent="0.45">
      <c r="I5314" t="s">
        <v>192</v>
      </c>
      <c r="J5314" t="s">
        <v>489</v>
      </c>
      <c r="K5314">
        <v>0</v>
      </c>
      <c r="L5314" t="s">
        <v>154</v>
      </c>
      <c r="N5314" t="s">
        <v>266</v>
      </c>
      <c r="O5314" t="s">
        <v>489</v>
      </c>
      <c r="P5314">
        <v>5.4420906323203446E-3</v>
      </c>
      <c r="Q5314" t="s">
        <v>154</v>
      </c>
      <c r="S5314" t="s">
        <v>302</v>
      </c>
      <c r="T5314" t="s">
        <v>489</v>
      </c>
      <c r="U5314">
        <v>8.5373718765754964E-3</v>
      </c>
      <c r="V5314" t="s">
        <v>154</v>
      </c>
    </row>
    <row r="5315" spans="9:22" x14ac:dyDescent="0.45">
      <c r="I5315" t="s">
        <v>192</v>
      </c>
      <c r="J5315" t="s">
        <v>426</v>
      </c>
      <c r="K5315">
        <v>0</v>
      </c>
      <c r="L5315" t="s">
        <v>154</v>
      </c>
      <c r="N5315" t="s">
        <v>266</v>
      </c>
      <c r="O5315" t="s">
        <v>426</v>
      </c>
      <c r="P5315">
        <v>3.3303768887476534E-2</v>
      </c>
      <c r="Q5315" t="s">
        <v>154</v>
      </c>
      <c r="S5315" t="s">
        <v>302</v>
      </c>
      <c r="T5315" t="s">
        <v>426</v>
      </c>
      <c r="U5315">
        <v>5.5728668201556586E-2</v>
      </c>
      <c r="V5315" t="s">
        <v>154</v>
      </c>
    </row>
    <row r="5316" spans="9:22" x14ac:dyDescent="0.45">
      <c r="I5316" t="s">
        <v>192</v>
      </c>
      <c r="J5316" t="s">
        <v>427</v>
      </c>
      <c r="K5316">
        <v>3.3817233279040417E-3</v>
      </c>
      <c r="L5316" t="s">
        <v>154</v>
      </c>
      <c r="N5316" t="s">
        <v>266</v>
      </c>
      <c r="O5316" t="s">
        <v>427</v>
      </c>
      <c r="P5316">
        <v>5.1851525331293915E-3</v>
      </c>
      <c r="Q5316" t="s">
        <v>154</v>
      </c>
      <c r="S5316" t="s">
        <v>302</v>
      </c>
      <c r="T5316" t="s">
        <v>427</v>
      </c>
      <c r="U5316">
        <v>8.1514794566815447E-3</v>
      </c>
      <c r="V5316" t="s">
        <v>154</v>
      </c>
    </row>
    <row r="5317" spans="9:22" x14ac:dyDescent="0.45">
      <c r="I5317" t="s">
        <v>192</v>
      </c>
      <c r="J5317" t="s">
        <v>428</v>
      </c>
      <c r="K5317">
        <v>5.5050933036203172E-3</v>
      </c>
      <c r="L5317" t="s">
        <v>154</v>
      </c>
      <c r="N5317" t="s">
        <v>266</v>
      </c>
      <c r="O5317" t="s">
        <v>428</v>
      </c>
      <c r="P5317">
        <v>5.6081170154760589E-3</v>
      </c>
      <c r="Q5317" t="s">
        <v>154</v>
      </c>
      <c r="S5317" t="s">
        <v>302</v>
      </c>
      <c r="T5317" t="s">
        <v>428</v>
      </c>
      <c r="U5317">
        <v>8.1569637414955366E-3</v>
      </c>
      <c r="V5317" t="s">
        <v>154</v>
      </c>
    </row>
    <row r="5318" spans="9:22" x14ac:dyDescent="0.45">
      <c r="I5318" t="s">
        <v>192</v>
      </c>
      <c r="J5318" t="s">
        <v>429</v>
      </c>
      <c r="K5318">
        <v>7.1798608153468724E-2</v>
      </c>
      <c r="L5318" t="s">
        <v>154</v>
      </c>
      <c r="N5318" t="s">
        <v>266</v>
      </c>
      <c r="O5318" t="s">
        <v>429</v>
      </c>
      <c r="P5318">
        <v>4.1702836756257161E-2</v>
      </c>
      <c r="Q5318" t="s">
        <v>154</v>
      </c>
      <c r="S5318" t="s">
        <v>302</v>
      </c>
      <c r="T5318" t="s">
        <v>429</v>
      </c>
      <c r="U5318">
        <v>5.3513341316973537E-2</v>
      </c>
      <c r="V5318" t="s">
        <v>154</v>
      </c>
    </row>
    <row r="5319" spans="9:22" x14ac:dyDescent="0.45">
      <c r="I5319" t="s">
        <v>192</v>
      </c>
      <c r="J5319" t="s">
        <v>430</v>
      </c>
      <c r="K5319">
        <v>7.2600744469402591E-3</v>
      </c>
      <c r="L5319" t="s">
        <v>154</v>
      </c>
      <c r="N5319" t="s">
        <v>266</v>
      </c>
      <c r="O5319" t="s">
        <v>430</v>
      </c>
      <c r="P5319">
        <v>5.5682446141538085E-3</v>
      </c>
      <c r="Q5319" t="s">
        <v>154</v>
      </c>
      <c r="S5319" t="s">
        <v>302</v>
      </c>
      <c r="T5319" t="s">
        <v>430</v>
      </c>
      <c r="U5319">
        <v>7.5448667661475368E-3</v>
      </c>
      <c r="V5319" t="s">
        <v>154</v>
      </c>
    </row>
    <row r="5320" spans="9:22" x14ac:dyDescent="0.45">
      <c r="I5320" t="s">
        <v>192</v>
      </c>
      <c r="J5320" t="s">
        <v>431</v>
      </c>
      <c r="K5320">
        <v>5.3282361216146698E-3</v>
      </c>
      <c r="L5320" t="s">
        <v>154</v>
      </c>
      <c r="N5320" t="s">
        <v>266</v>
      </c>
      <c r="O5320" t="s">
        <v>431</v>
      </c>
      <c r="P5320">
        <v>5.5486762570805415E-3</v>
      </c>
      <c r="Q5320" t="s">
        <v>154</v>
      </c>
      <c r="S5320" t="s">
        <v>302</v>
      </c>
      <c r="T5320" t="s">
        <v>431</v>
      </c>
      <c r="U5320">
        <v>6.6101365726682583E-3</v>
      </c>
      <c r="V5320" t="s">
        <v>154</v>
      </c>
    </row>
    <row r="5321" spans="9:22" x14ac:dyDescent="0.45">
      <c r="I5321" t="s">
        <v>192</v>
      </c>
      <c r="J5321" t="s">
        <v>490</v>
      </c>
      <c r="K5321">
        <v>3.2116035970601513E-3</v>
      </c>
      <c r="L5321" t="s">
        <v>154</v>
      </c>
      <c r="N5321" t="s">
        <v>266</v>
      </c>
      <c r="O5321" t="s">
        <v>490</v>
      </c>
      <c r="P5321">
        <v>4.4554815187878415E-3</v>
      </c>
      <c r="Q5321" t="s">
        <v>154</v>
      </c>
      <c r="S5321" t="s">
        <v>302</v>
      </c>
      <c r="T5321" t="s">
        <v>490</v>
      </c>
      <c r="U5321">
        <v>7.3286176944031946E-3</v>
      </c>
      <c r="V5321" t="s">
        <v>154</v>
      </c>
    </row>
    <row r="5322" spans="9:22" x14ac:dyDescent="0.45">
      <c r="I5322" t="s">
        <v>192</v>
      </c>
      <c r="J5322" t="s">
        <v>491</v>
      </c>
      <c r="K5322">
        <v>0</v>
      </c>
      <c r="L5322" t="s">
        <v>154</v>
      </c>
      <c r="N5322" t="s">
        <v>266</v>
      </c>
      <c r="O5322" t="s">
        <v>491</v>
      </c>
      <c r="P5322">
        <v>2.3507644325740627E-2</v>
      </c>
      <c r="Q5322" t="s">
        <v>154</v>
      </c>
      <c r="S5322" t="s">
        <v>302</v>
      </c>
      <c r="T5322" t="s">
        <v>491</v>
      </c>
      <c r="U5322">
        <v>4.1804705804322086E-2</v>
      </c>
      <c r="V5322" t="s">
        <v>154</v>
      </c>
    </row>
    <row r="5323" spans="9:22" x14ac:dyDescent="0.45">
      <c r="I5323" t="s">
        <v>192</v>
      </c>
      <c r="J5323" t="s">
        <v>432</v>
      </c>
      <c r="K5323">
        <v>0</v>
      </c>
      <c r="L5323" t="s">
        <v>154</v>
      </c>
      <c r="N5323" t="s">
        <v>266</v>
      </c>
      <c r="O5323" t="s">
        <v>432</v>
      </c>
      <c r="P5323">
        <v>0.12308386552623227</v>
      </c>
      <c r="Q5323" t="s">
        <v>154</v>
      </c>
      <c r="S5323" t="s">
        <v>302</v>
      </c>
      <c r="T5323" t="s">
        <v>432</v>
      </c>
      <c r="U5323">
        <v>9.5842867403239482E-2</v>
      </c>
      <c r="V5323" t="s">
        <v>154</v>
      </c>
    </row>
    <row r="5324" spans="9:22" x14ac:dyDescent="0.45">
      <c r="I5324" t="s">
        <v>192</v>
      </c>
      <c r="J5324" t="s">
        <v>433</v>
      </c>
      <c r="K5324">
        <v>1.2057215404647133E-2</v>
      </c>
      <c r="L5324" t="s">
        <v>154</v>
      </c>
      <c r="N5324" t="s">
        <v>266</v>
      </c>
      <c r="O5324" t="s">
        <v>433</v>
      </c>
      <c r="P5324">
        <v>1.6651369680144815E-2</v>
      </c>
      <c r="Q5324" t="s">
        <v>154</v>
      </c>
      <c r="S5324" t="s">
        <v>302</v>
      </c>
      <c r="T5324" t="s">
        <v>433</v>
      </c>
      <c r="U5324">
        <v>1.2874499904714806E-2</v>
      </c>
      <c r="V5324" t="s">
        <v>154</v>
      </c>
    </row>
    <row r="5325" spans="9:22" x14ac:dyDescent="0.45">
      <c r="I5325" t="s">
        <v>192</v>
      </c>
      <c r="J5325" t="s">
        <v>434</v>
      </c>
      <c r="K5325">
        <v>2.1116206661957796E-2</v>
      </c>
      <c r="L5325" t="s">
        <v>154</v>
      </c>
      <c r="N5325" t="s">
        <v>266</v>
      </c>
      <c r="O5325" t="s">
        <v>434</v>
      </c>
      <c r="P5325">
        <v>1.7367440293131964E-2</v>
      </c>
      <c r="Q5325" t="s">
        <v>154</v>
      </c>
      <c r="S5325" t="s">
        <v>302</v>
      </c>
      <c r="T5325" t="s">
        <v>434</v>
      </c>
      <c r="U5325">
        <v>1.320749246086814E-2</v>
      </c>
      <c r="V5325" t="s">
        <v>154</v>
      </c>
    </row>
    <row r="5326" spans="9:22" x14ac:dyDescent="0.45">
      <c r="I5326" t="s">
        <v>192</v>
      </c>
      <c r="J5326" t="s">
        <v>435</v>
      </c>
      <c r="K5326">
        <v>0.24923312849538989</v>
      </c>
      <c r="L5326" t="s">
        <v>154</v>
      </c>
      <c r="N5326" t="s">
        <v>266</v>
      </c>
      <c r="O5326" t="s">
        <v>435</v>
      </c>
      <c r="P5326">
        <v>0.11046215440770567</v>
      </c>
      <c r="Q5326" t="s">
        <v>154</v>
      </c>
      <c r="S5326" t="s">
        <v>302</v>
      </c>
      <c r="T5326" t="s">
        <v>435</v>
      </c>
      <c r="U5326">
        <v>8.3611093447294005E-2</v>
      </c>
      <c r="V5326" t="s">
        <v>154</v>
      </c>
    </row>
    <row r="5327" spans="9:22" x14ac:dyDescent="0.45">
      <c r="I5327" t="s">
        <v>192</v>
      </c>
      <c r="J5327" t="s">
        <v>436</v>
      </c>
      <c r="K5327">
        <v>2.5074622960470822E-2</v>
      </c>
      <c r="L5327" t="s">
        <v>154</v>
      </c>
      <c r="N5327" t="s">
        <v>266</v>
      </c>
      <c r="O5327" t="s">
        <v>436</v>
      </c>
      <c r="P5327">
        <v>1.591180469682113E-2</v>
      </c>
      <c r="Q5327" t="s">
        <v>154</v>
      </c>
      <c r="S5327" t="s">
        <v>302</v>
      </c>
      <c r="T5327" t="s">
        <v>436</v>
      </c>
      <c r="U5327">
        <v>1.2643727787037144E-2</v>
      </c>
      <c r="V5327" t="s">
        <v>154</v>
      </c>
    </row>
    <row r="5328" spans="9:22" x14ac:dyDescent="0.45">
      <c r="I5328" t="s">
        <v>192</v>
      </c>
      <c r="J5328" t="s">
        <v>437</v>
      </c>
      <c r="K5328">
        <v>1.7268283358004712E-2</v>
      </c>
      <c r="L5328" t="s">
        <v>154</v>
      </c>
      <c r="N5328" t="s">
        <v>266</v>
      </c>
      <c r="O5328" t="s">
        <v>437</v>
      </c>
      <c r="P5328">
        <v>1.5914850506804912E-2</v>
      </c>
      <c r="Q5328" t="s">
        <v>154</v>
      </c>
      <c r="S5328" t="s">
        <v>302</v>
      </c>
      <c r="T5328" t="s">
        <v>437</v>
      </c>
      <c r="U5328">
        <v>1.1590524790404072E-2</v>
      </c>
      <c r="V5328" t="s">
        <v>154</v>
      </c>
    </row>
    <row r="5329" spans="9:22" x14ac:dyDescent="0.45">
      <c r="I5329" t="s">
        <v>192</v>
      </c>
      <c r="J5329" t="s">
        <v>492</v>
      </c>
      <c r="K5329">
        <v>9.5354756427261118E-3</v>
      </c>
      <c r="L5329" t="s">
        <v>154</v>
      </c>
      <c r="N5329" t="s">
        <v>266</v>
      </c>
      <c r="O5329" t="s">
        <v>492</v>
      </c>
      <c r="P5329">
        <v>1.3680657168707639E-2</v>
      </c>
      <c r="Q5329" t="s">
        <v>154</v>
      </c>
      <c r="S5329" t="s">
        <v>302</v>
      </c>
      <c r="T5329" t="s">
        <v>492</v>
      </c>
      <c r="U5329">
        <v>1.3207052332358808E-2</v>
      </c>
      <c r="V5329" t="s">
        <v>154</v>
      </c>
    </row>
    <row r="5330" spans="9:22" x14ac:dyDescent="0.45">
      <c r="I5330" t="s">
        <v>192</v>
      </c>
      <c r="J5330" t="s">
        <v>493</v>
      </c>
      <c r="K5330">
        <v>0</v>
      </c>
      <c r="L5330" t="s">
        <v>154</v>
      </c>
      <c r="N5330" t="s">
        <v>266</v>
      </c>
      <c r="O5330" t="s">
        <v>493</v>
      </c>
      <c r="P5330">
        <v>8.2652356157891071E-2</v>
      </c>
      <c r="Q5330" t="s">
        <v>154</v>
      </c>
      <c r="S5330" t="s">
        <v>302</v>
      </c>
      <c r="T5330" t="s">
        <v>493</v>
      </c>
      <c r="U5330">
        <v>7.9528688030929454E-2</v>
      </c>
      <c r="V5330" t="s">
        <v>154</v>
      </c>
    </row>
    <row r="5331" spans="9:22" x14ac:dyDescent="0.45">
      <c r="I5331" t="s">
        <v>192</v>
      </c>
      <c r="J5331" t="s">
        <v>438</v>
      </c>
      <c r="K5331">
        <v>0</v>
      </c>
      <c r="L5331" t="s">
        <v>154</v>
      </c>
      <c r="N5331" t="s">
        <v>266</v>
      </c>
      <c r="O5331" t="s">
        <v>438</v>
      </c>
      <c r="P5331">
        <v>2.3234810771907487E-3</v>
      </c>
      <c r="Q5331" t="s">
        <v>154</v>
      </c>
      <c r="S5331" t="s">
        <v>302</v>
      </c>
      <c r="T5331" t="s">
        <v>438</v>
      </c>
      <c r="U5331">
        <v>5.8763563298413677E-4</v>
      </c>
      <c r="V5331" t="s">
        <v>154</v>
      </c>
    </row>
    <row r="5332" spans="9:22" x14ac:dyDescent="0.45">
      <c r="I5332" t="s">
        <v>192</v>
      </c>
      <c r="J5332" t="s">
        <v>439</v>
      </c>
      <c r="K5332">
        <v>4.3867572031947114E-4</v>
      </c>
      <c r="L5332" t="s">
        <v>154</v>
      </c>
      <c r="N5332" t="s">
        <v>266</v>
      </c>
      <c r="O5332" t="s">
        <v>439</v>
      </c>
      <c r="P5332">
        <v>3.0513345982413002E-4</v>
      </c>
      <c r="Q5332" t="s">
        <v>154</v>
      </c>
      <c r="S5332" t="s">
        <v>302</v>
      </c>
      <c r="T5332" t="s">
        <v>439</v>
      </c>
      <c r="U5332">
        <v>1.4764952092810067E-4</v>
      </c>
      <c r="V5332" t="s">
        <v>154</v>
      </c>
    </row>
    <row r="5333" spans="9:22" x14ac:dyDescent="0.45">
      <c r="I5333" t="s">
        <v>192</v>
      </c>
      <c r="J5333" t="s">
        <v>440</v>
      </c>
      <c r="K5333">
        <v>1.0554076840345564E-3</v>
      </c>
      <c r="L5333" t="s">
        <v>154</v>
      </c>
      <c r="N5333" t="s">
        <v>266</v>
      </c>
      <c r="O5333" t="s">
        <v>440</v>
      </c>
      <c r="P5333">
        <v>2.8887082893168901E-4</v>
      </c>
      <c r="Q5333" t="s">
        <v>154</v>
      </c>
      <c r="S5333" t="s">
        <v>302</v>
      </c>
      <c r="T5333" t="s">
        <v>440</v>
      </c>
      <c r="U5333">
        <v>2.0356118975795184E-4</v>
      </c>
      <c r="V5333" t="s">
        <v>154</v>
      </c>
    </row>
    <row r="5334" spans="9:22" x14ac:dyDescent="0.45">
      <c r="I5334" t="s">
        <v>192</v>
      </c>
      <c r="J5334" t="s">
        <v>441</v>
      </c>
      <c r="K5334">
        <v>1.0859027389854534E-2</v>
      </c>
      <c r="L5334" t="s">
        <v>154</v>
      </c>
      <c r="N5334" t="s">
        <v>266</v>
      </c>
      <c r="O5334" t="s">
        <v>441</v>
      </c>
      <c r="P5334">
        <v>4.467761077207988E-3</v>
      </c>
      <c r="Q5334" t="s">
        <v>154</v>
      </c>
      <c r="S5334" t="s">
        <v>302</v>
      </c>
      <c r="T5334" t="s">
        <v>441</v>
      </c>
      <c r="U5334">
        <v>3.2522297247410173E-3</v>
      </c>
      <c r="V5334" t="s">
        <v>154</v>
      </c>
    </row>
    <row r="5335" spans="9:22" x14ac:dyDescent="0.45">
      <c r="I5335" t="s">
        <v>192</v>
      </c>
      <c r="J5335" t="s">
        <v>442</v>
      </c>
      <c r="K5335">
        <v>9.7000175884381272E-4</v>
      </c>
      <c r="L5335" t="s">
        <v>154</v>
      </c>
      <c r="N5335" t="s">
        <v>266</v>
      </c>
      <c r="O5335" t="s">
        <v>442</v>
      </c>
      <c r="P5335">
        <v>8.7452095353442953E-4</v>
      </c>
      <c r="Q5335" t="s">
        <v>154</v>
      </c>
      <c r="S5335" t="s">
        <v>302</v>
      </c>
      <c r="T5335" t="s">
        <v>442</v>
      </c>
      <c r="U5335">
        <v>6.1517755985742491E-4</v>
      </c>
      <c r="V5335" t="s">
        <v>154</v>
      </c>
    </row>
    <row r="5336" spans="9:22" x14ac:dyDescent="0.45">
      <c r="I5336" t="s">
        <v>192</v>
      </c>
      <c r="J5336" t="s">
        <v>443</v>
      </c>
      <c r="K5336">
        <v>7.1650695896282625E-4</v>
      </c>
      <c r="L5336" t="s">
        <v>154</v>
      </c>
      <c r="N5336" t="s">
        <v>266</v>
      </c>
      <c r="O5336" t="s">
        <v>443</v>
      </c>
      <c r="P5336">
        <v>8.1452958972686655E-4</v>
      </c>
      <c r="Q5336" t="s">
        <v>154</v>
      </c>
      <c r="S5336" t="s">
        <v>302</v>
      </c>
      <c r="T5336" t="s">
        <v>443</v>
      </c>
      <c r="U5336">
        <v>6.559522309044014E-4</v>
      </c>
      <c r="V5336" t="s">
        <v>154</v>
      </c>
    </row>
    <row r="5337" spans="9:22" x14ac:dyDescent="0.45">
      <c r="I5337" t="s">
        <v>192</v>
      </c>
      <c r="J5337" t="s">
        <v>494</v>
      </c>
      <c r="K5337">
        <v>3.3456749893328273E-4</v>
      </c>
      <c r="L5337" t="s">
        <v>154</v>
      </c>
      <c r="N5337" t="s">
        <v>266</v>
      </c>
      <c r="O5337" t="s">
        <v>494</v>
      </c>
      <c r="P5337">
        <v>6.771030631028673E-4</v>
      </c>
      <c r="Q5337" t="s">
        <v>154</v>
      </c>
      <c r="S5337" t="s">
        <v>302</v>
      </c>
      <c r="T5337" t="s">
        <v>494</v>
      </c>
      <c r="U5337">
        <v>6.0759665997415742E-4</v>
      </c>
      <c r="V5337" t="s">
        <v>154</v>
      </c>
    </row>
    <row r="5338" spans="9:22" x14ac:dyDescent="0.45">
      <c r="I5338" t="s">
        <v>192</v>
      </c>
      <c r="J5338" t="s">
        <v>495</v>
      </c>
      <c r="K5338">
        <v>0</v>
      </c>
      <c r="L5338" t="s">
        <v>154</v>
      </c>
      <c r="N5338" t="s">
        <v>266</v>
      </c>
      <c r="O5338" t="s">
        <v>495</v>
      </c>
      <c r="P5338">
        <v>2.049329235508678E-3</v>
      </c>
      <c r="Q5338" t="s">
        <v>154</v>
      </c>
      <c r="S5338" t="s">
        <v>302</v>
      </c>
      <c r="T5338" t="s">
        <v>495</v>
      </c>
      <c r="U5338">
        <v>1.6177521696458148E-3</v>
      </c>
      <c r="V5338" t="s">
        <v>154</v>
      </c>
    </row>
    <row r="5339" spans="9:22" x14ac:dyDescent="0.45">
      <c r="I5339" t="s">
        <v>192</v>
      </c>
      <c r="J5339" t="s">
        <v>444</v>
      </c>
      <c r="K5339">
        <v>0</v>
      </c>
      <c r="L5339" t="s">
        <v>154</v>
      </c>
      <c r="N5339" t="s">
        <v>266</v>
      </c>
      <c r="O5339" t="s">
        <v>444</v>
      </c>
      <c r="P5339">
        <v>1.9019341120594592E-3</v>
      </c>
      <c r="Q5339" t="s">
        <v>154</v>
      </c>
      <c r="S5339" t="s">
        <v>302</v>
      </c>
      <c r="T5339" t="s">
        <v>444</v>
      </c>
      <c r="U5339">
        <v>1.4414478937742952E-3</v>
      </c>
      <c r="V5339" t="s">
        <v>154</v>
      </c>
    </row>
    <row r="5340" spans="9:22" x14ac:dyDescent="0.45">
      <c r="I5340" t="s">
        <v>192</v>
      </c>
      <c r="J5340" t="s">
        <v>445</v>
      </c>
      <c r="K5340">
        <v>7.5503820346912683E-4</v>
      </c>
      <c r="L5340" t="s">
        <v>154</v>
      </c>
      <c r="N5340" t="s">
        <v>266</v>
      </c>
      <c r="O5340" t="s">
        <v>445</v>
      </c>
      <c r="P5340">
        <v>1.8190011689395402E-4</v>
      </c>
      <c r="Q5340" t="s">
        <v>154</v>
      </c>
      <c r="S5340" t="s">
        <v>302</v>
      </c>
      <c r="T5340" t="s">
        <v>445</v>
      </c>
      <c r="U5340">
        <v>1.3620747233264636E-4</v>
      </c>
      <c r="V5340" t="s">
        <v>154</v>
      </c>
    </row>
    <row r="5341" spans="9:22" x14ac:dyDescent="0.45">
      <c r="I5341" t="s">
        <v>192</v>
      </c>
      <c r="J5341" t="s">
        <v>446</v>
      </c>
      <c r="K5341">
        <v>1.3041421542063056E-3</v>
      </c>
      <c r="L5341" t="s">
        <v>154</v>
      </c>
      <c r="N5341" t="s">
        <v>266</v>
      </c>
      <c r="O5341" t="s">
        <v>446</v>
      </c>
      <c r="P5341">
        <v>2.1637396015364288E-4</v>
      </c>
      <c r="Q5341" t="s">
        <v>154</v>
      </c>
      <c r="S5341" t="s">
        <v>302</v>
      </c>
      <c r="T5341" t="s">
        <v>446</v>
      </c>
      <c r="U5341">
        <v>1.0225308366606121E-4</v>
      </c>
      <c r="V5341" t="s">
        <v>154</v>
      </c>
    </row>
    <row r="5342" spans="9:22" x14ac:dyDescent="0.45">
      <c r="I5342" t="s">
        <v>192</v>
      </c>
      <c r="J5342" t="s">
        <v>447</v>
      </c>
      <c r="K5342">
        <v>1.2473114508442535E-2</v>
      </c>
      <c r="L5342" t="s">
        <v>154</v>
      </c>
      <c r="N5342" t="s">
        <v>266</v>
      </c>
      <c r="O5342" t="s">
        <v>447</v>
      </c>
      <c r="P5342">
        <v>2.4506257865584448E-3</v>
      </c>
      <c r="Q5342" t="s">
        <v>154</v>
      </c>
      <c r="S5342" t="s">
        <v>302</v>
      </c>
      <c r="T5342" t="s">
        <v>447</v>
      </c>
      <c r="U5342">
        <v>1.0937704654694353E-3</v>
      </c>
      <c r="V5342" t="s">
        <v>154</v>
      </c>
    </row>
    <row r="5343" spans="9:22" x14ac:dyDescent="0.45">
      <c r="I5343" t="s">
        <v>192</v>
      </c>
      <c r="J5343" t="s">
        <v>448</v>
      </c>
      <c r="K5343">
        <v>1.3488329634440746E-3</v>
      </c>
      <c r="L5343" t="s">
        <v>154</v>
      </c>
      <c r="N5343" t="s">
        <v>266</v>
      </c>
      <c r="O5343" t="s">
        <v>448</v>
      </c>
      <c r="P5343">
        <v>5.1764124125315439E-4</v>
      </c>
      <c r="Q5343" t="s">
        <v>154</v>
      </c>
      <c r="S5343" t="s">
        <v>302</v>
      </c>
      <c r="T5343" t="s">
        <v>448</v>
      </c>
      <c r="U5343">
        <v>2.2834972045497943E-4</v>
      </c>
      <c r="V5343" t="s">
        <v>154</v>
      </c>
    </row>
    <row r="5344" spans="9:22" x14ac:dyDescent="0.45">
      <c r="I5344" t="s">
        <v>192</v>
      </c>
      <c r="J5344" t="s">
        <v>449</v>
      </c>
      <c r="K5344">
        <v>8.8748764468524763E-4</v>
      </c>
      <c r="L5344" t="s">
        <v>154</v>
      </c>
      <c r="N5344" t="s">
        <v>266</v>
      </c>
      <c r="O5344" t="s">
        <v>449</v>
      </c>
      <c r="P5344">
        <v>4.7161330367559309E-4</v>
      </c>
      <c r="Q5344" t="s">
        <v>154</v>
      </c>
      <c r="S5344" t="s">
        <v>302</v>
      </c>
      <c r="T5344" t="s">
        <v>449</v>
      </c>
      <c r="U5344">
        <v>1.7379615104023754E-4</v>
      </c>
      <c r="V5344" t="s">
        <v>154</v>
      </c>
    </row>
    <row r="5345" spans="9:22" x14ac:dyDescent="0.45">
      <c r="I5345" t="s">
        <v>192</v>
      </c>
      <c r="J5345" t="s">
        <v>496</v>
      </c>
      <c r="K5345">
        <v>5.2959335643991163E-4</v>
      </c>
      <c r="L5345" t="s">
        <v>154</v>
      </c>
      <c r="N5345" t="s">
        <v>266</v>
      </c>
      <c r="O5345" t="s">
        <v>496</v>
      </c>
      <c r="P5345">
        <v>3.1880022826899105E-4</v>
      </c>
      <c r="Q5345" t="s">
        <v>154</v>
      </c>
      <c r="S5345" t="s">
        <v>302</v>
      </c>
      <c r="T5345" t="s">
        <v>496</v>
      </c>
      <c r="U5345">
        <v>1.8351813543069205E-4</v>
      </c>
      <c r="V5345" t="s">
        <v>154</v>
      </c>
    </row>
    <row r="5346" spans="9:22" x14ac:dyDescent="0.45">
      <c r="I5346" t="s">
        <v>192</v>
      </c>
      <c r="J5346" t="s">
        <v>497</v>
      </c>
      <c r="K5346">
        <v>0</v>
      </c>
      <c r="L5346" t="s">
        <v>154</v>
      </c>
      <c r="N5346" t="s">
        <v>266</v>
      </c>
      <c r="O5346" t="s">
        <v>497</v>
      </c>
      <c r="P5346">
        <v>1.0518404015960007E-3</v>
      </c>
      <c r="Q5346" t="s">
        <v>154</v>
      </c>
      <c r="S5346" t="s">
        <v>302</v>
      </c>
      <c r="T5346" t="s">
        <v>497</v>
      </c>
      <c r="U5346">
        <v>7.1875900063902987E-4</v>
      </c>
      <c r="V5346" t="s">
        <v>154</v>
      </c>
    </row>
    <row r="5347" spans="9:22" x14ac:dyDescent="0.45">
      <c r="I5347" t="s">
        <v>192</v>
      </c>
      <c r="J5347" t="s">
        <v>498</v>
      </c>
      <c r="K5347">
        <v>0</v>
      </c>
      <c r="L5347" t="s">
        <v>154</v>
      </c>
      <c r="N5347" t="s">
        <v>266</v>
      </c>
      <c r="O5347" t="s">
        <v>498</v>
      </c>
      <c r="P5347">
        <v>2.4457412072501424E-3</v>
      </c>
      <c r="Q5347" t="s">
        <v>154</v>
      </c>
      <c r="S5347" t="s">
        <v>302</v>
      </c>
      <c r="T5347" t="s">
        <v>498</v>
      </c>
      <c r="U5347">
        <v>1.4310378654393448E-3</v>
      </c>
      <c r="V5347" t="s">
        <v>154</v>
      </c>
    </row>
    <row r="5348" spans="9:22" x14ac:dyDescent="0.45">
      <c r="I5348" t="s">
        <v>192</v>
      </c>
      <c r="J5348" t="s">
        <v>499</v>
      </c>
      <c r="K5348">
        <v>4.5851978805879894E-4</v>
      </c>
      <c r="L5348" t="s">
        <v>154</v>
      </c>
      <c r="N5348" t="s">
        <v>266</v>
      </c>
      <c r="O5348" t="s">
        <v>499</v>
      </c>
      <c r="P5348">
        <v>2.4117025755464896E-4</v>
      </c>
      <c r="Q5348" t="s">
        <v>154</v>
      </c>
      <c r="S5348" t="s">
        <v>302</v>
      </c>
      <c r="T5348" t="s">
        <v>499</v>
      </c>
      <c r="U5348">
        <v>2.6517830023629869E-4</v>
      </c>
      <c r="V5348" t="s">
        <v>154</v>
      </c>
    </row>
    <row r="5349" spans="9:22" x14ac:dyDescent="0.45">
      <c r="I5349" t="s">
        <v>192</v>
      </c>
      <c r="J5349" t="s">
        <v>500</v>
      </c>
      <c r="K5349">
        <v>9.7355666166053375E-4</v>
      </c>
      <c r="L5349" t="s">
        <v>154</v>
      </c>
      <c r="N5349" t="s">
        <v>266</v>
      </c>
      <c r="O5349" t="s">
        <v>500</v>
      </c>
      <c r="P5349">
        <v>2.6079390167683253E-4</v>
      </c>
      <c r="Q5349" t="s">
        <v>154</v>
      </c>
      <c r="S5349" t="s">
        <v>302</v>
      </c>
      <c r="T5349" t="s">
        <v>500</v>
      </c>
      <c r="U5349">
        <v>2.2999027337882561E-4</v>
      </c>
      <c r="V5349" t="s">
        <v>154</v>
      </c>
    </row>
    <row r="5350" spans="9:22" x14ac:dyDescent="0.45">
      <c r="I5350" t="s">
        <v>192</v>
      </c>
      <c r="J5350" t="s">
        <v>501</v>
      </c>
      <c r="K5350">
        <v>1.429687337584962E-2</v>
      </c>
      <c r="L5350" t="s">
        <v>154</v>
      </c>
      <c r="N5350" t="s">
        <v>266</v>
      </c>
      <c r="O5350" t="s">
        <v>501</v>
      </c>
      <c r="P5350">
        <v>1.4055879326682443E-3</v>
      </c>
      <c r="Q5350" t="s">
        <v>154</v>
      </c>
      <c r="S5350" t="s">
        <v>302</v>
      </c>
      <c r="T5350" t="s">
        <v>501</v>
      </c>
      <c r="U5350">
        <v>8.8095201808632579E-4</v>
      </c>
      <c r="V5350" t="s">
        <v>154</v>
      </c>
    </row>
    <row r="5351" spans="9:22" x14ac:dyDescent="0.45">
      <c r="I5351" t="s">
        <v>192</v>
      </c>
      <c r="J5351" t="s">
        <v>502</v>
      </c>
      <c r="K5351">
        <v>1.2531168700939247E-3</v>
      </c>
      <c r="L5351" t="s">
        <v>154</v>
      </c>
      <c r="N5351" t="s">
        <v>266</v>
      </c>
      <c r="O5351" t="s">
        <v>502</v>
      </c>
      <c r="P5351">
        <v>2.8128935819862869E-4</v>
      </c>
      <c r="Q5351" t="s">
        <v>154</v>
      </c>
      <c r="S5351" t="s">
        <v>302</v>
      </c>
      <c r="T5351" t="s">
        <v>502</v>
      </c>
      <c r="U5351">
        <v>1.8792459247730597E-4</v>
      </c>
      <c r="V5351" t="s">
        <v>154</v>
      </c>
    </row>
    <row r="5352" spans="9:22" x14ac:dyDescent="0.45">
      <c r="I5352" t="s">
        <v>192</v>
      </c>
      <c r="J5352" t="s">
        <v>503</v>
      </c>
      <c r="K5352">
        <v>7.5971084848250531E-4</v>
      </c>
      <c r="L5352" t="s">
        <v>154</v>
      </c>
      <c r="N5352" t="s">
        <v>266</v>
      </c>
      <c r="O5352" t="s">
        <v>503</v>
      </c>
      <c r="P5352">
        <v>3.0405258816554033E-4</v>
      </c>
      <c r="Q5352" t="s">
        <v>154</v>
      </c>
      <c r="S5352" t="s">
        <v>302</v>
      </c>
      <c r="T5352" t="s">
        <v>503</v>
      </c>
      <c r="U5352">
        <v>1.6591896700365446E-4</v>
      </c>
      <c r="V5352" t="s">
        <v>154</v>
      </c>
    </row>
    <row r="5353" spans="9:22" x14ac:dyDescent="0.45">
      <c r="I5353" t="s">
        <v>192</v>
      </c>
      <c r="J5353" t="s">
        <v>504</v>
      </c>
      <c r="K5353">
        <v>2.0973524696639236E-4</v>
      </c>
      <c r="L5353" t="s">
        <v>154</v>
      </c>
      <c r="N5353" t="s">
        <v>266</v>
      </c>
      <c r="O5353" t="s">
        <v>504</v>
      </c>
      <c r="P5353">
        <v>2.7297511880440008E-4</v>
      </c>
      <c r="Q5353" t="s">
        <v>154</v>
      </c>
      <c r="S5353" t="s">
        <v>302</v>
      </c>
      <c r="T5353" t="s">
        <v>504</v>
      </c>
      <c r="U5353">
        <v>2.3197147935400314E-4</v>
      </c>
      <c r="V5353" t="s">
        <v>154</v>
      </c>
    </row>
    <row r="5354" spans="9:22" x14ac:dyDescent="0.45">
      <c r="I5354" t="s">
        <v>192</v>
      </c>
      <c r="J5354" t="s">
        <v>505</v>
      </c>
      <c r="K5354">
        <v>0</v>
      </c>
      <c r="L5354" t="s">
        <v>154</v>
      </c>
      <c r="N5354" t="s">
        <v>266</v>
      </c>
      <c r="O5354" t="s">
        <v>505</v>
      </c>
      <c r="P5354">
        <v>2.0169921982334527E-3</v>
      </c>
      <c r="Q5354" t="s">
        <v>154</v>
      </c>
      <c r="S5354" t="s">
        <v>302</v>
      </c>
      <c r="T5354" t="s">
        <v>505</v>
      </c>
      <c r="U5354">
        <v>1.0649323075018545E-3</v>
      </c>
      <c r="V5354" t="s">
        <v>154</v>
      </c>
    </row>
    <row r="5355" spans="9:22" x14ac:dyDescent="0.45">
      <c r="I5355" t="s">
        <v>192</v>
      </c>
      <c r="J5355" t="s">
        <v>506</v>
      </c>
      <c r="K5355">
        <v>0</v>
      </c>
      <c r="L5355" t="s">
        <v>154</v>
      </c>
      <c r="N5355" t="s">
        <v>266</v>
      </c>
      <c r="O5355" t="s">
        <v>506</v>
      </c>
      <c r="P5355">
        <v>4.9413294281967465E-4</v>
      </c>
      <c r="Q5355" t="s">
        <v>154</v>
      </c>
      <c r="S5355" t="s">
        <v>302</v>
      </c>
      <c r="T5355" t="s">
        <v>506</v>
      </c>
      <c r="U5355">
        <v>1.4070448836110004E-3</v>
      </c>
      <c r="V5355" t="s">
        <v>154</v>
      </c>
    </row>
    <row r="5356" spans="9:22" x14ac:dyDescent="0.45">
      <c r="I5356" t="s">
        <v>192</v>
      </c>
      <c r="J5356" t="s">
        <v>507</v>
      </c>
      <c r="K5356">
        <v>1.1373193258458819E-3</v>
      </c>
      <c r="L5356" t="s">
        <v>154</v>
      </c>
      <c r="N5356" t="s">
        <v>266</v>
      </c>
      <c r="O5356" t="s">
        <v>507</v>
      </c>
      <c r="P5356">
        <v>1.7113563837803453E-5</v>
      </c>
      <c r="Q5356" t="s">
        <v>154</v>
      </c>
      <c r="S5356" t="s">
        <v>302</v>
      </c>
      <c r="T5356" t="s">
        <v>507</v>
      </c>
      <c r="U5356">
        <v>2.7052811447327799E-4</v>
      </c>
      <c r="V5356" t="s">
        <v>154</v>
      </c>
    </row>
    <row r="5357" spans="9:22" x14ac:dyDescent="0.45">
      <c r="I5357" t="s">
        <v>192</v>
      </c>
      <c r="J5357" t="s">
        <v>508</v>
      </c>
      <c r="K5357">
        <v>2.3289851564376315E-3</v>
      </c>
      <c r="L5357" t="s">
        <v>154</v>
      </c>
      <c r="N5357" t="s">
        <v>266</v>
      </c>
      <c r="O5357" t="s">
        <v>508</v>
      </c>
      <c r="P5357">
        <v>9.793070058380925E-6</v>
      </c>
      <c r="Q5357" t="s">
        <v>154</v>
      </c>
      <c r="S5357" t="s">
        <v>302</v>
      </c>
      <c r="T5357" t="s">
        <v>508</v>
      </c>
      <c r="U5357">
        <v>2.9677069866287025E-4</v>
      </c>
      <c r="V5357" t="s">
        <v>154</v>
      </c>
    </row>
    <row r="5358" spans="9:22" x14ac:dyDescent="0.45">
      <c r="I5358" t="s">
        <v>192</v>
      </c>
      <c r="J5358" t="s">
        <v>509</v>
      </c>
      <c r="K5358">
        <v>2.8711475529038188E-2</v>
      </c>
      <c r="L5358" t="s">
        <v>154</v>
      </c>
      <c r="N5358" t="s">
        <v>266</v>
      </c>
      <c r="O5358" t="s">
        <v>509</v>
      </c>
      <c r="P5358">
        <v>5.3516455246348173E-4</v>
      </c>
      <c r="Q5358" t="s">
        <v>154</v>
      </c>
      <c r="S5358" t="s">
        <v>302</v>
      </c>
      <c r="T5358" t="s">
        <v>509</v>
      </c>
      <c r="U5358">
        <v>1.567326222484946E-3</v>
      </c>
      <c r="V5358" t="s">
        <v>154</v>
      </c>
    </row>
    <row r="5359" spans="9:22" x14ac:dyDescent="0.45">
      <c r="I5359" t="s">
        <v>192</v>
      </c>
      <c r="J5359" t="s">
        <v>510</v>
      </c>
      <c r="K5359">
        <v>3.0200238790318722E-3</v>
      </c>
      <c r="L5359" t="s">
        <v>154</v>
      </c>
      <c r="N5359" t="s">
        <v>266</v>
      </c>
      <c r="O5359" t="s">
        <v>510</v>
      </c>
      <c r="P5359">
        <v>6.9571691140026505E-5</v>
      </c>
      <c r="Q5359" t="s">
        <v>154</v>
      </c>
      <c r="S5359" t="s">
        <v>302</v>
      </c>
      <c r="T5359" t="s">
        <v>510</v>
      </c>
      <c r="U5359">
        <v>1.6118154402562608E-4</v>
      </c>
      <c r="V5359" t="s">
        <v>154</v>
      </c>
    </row>
    <row r="5360" spans="9:22" x14ac:dyDescent="0.45">
      <c r="I5360" t="s">
        <v>192</v>
      </c>
      <c r="J5360" t="s">
        <v>511</v>
      </c>
      <c r="K5360">
        <v>1.9568577690213008E-3</v>
      </c>
      <c r="L5360" t="s">
        <v>154</v>
      </c>
      <c r="N5360" t="s">
        <v>266</v>
      </c>
      <c r="O5360" t="s">
        <v>511</v>
      </c>
      <c r="P5360">
        <v>5.3118542888309742E-5</v>
      </c>
      <c r="Q5360" t="s">
        <v>154</v>
      </c>
      <c r="S5360" t="s">
        <v>302</v>
      </c>
      <c r="T5360" t="s">
        <v>511</v>
      </c>
      <c r="U5360">
        <v>1.4176507488430551E-4</v>
      </c>
      <c r="V5360" t="s">
        <v>154</v>
      </c>
    </row>
    <row r="5361" spans="9:22" x14ac:dyDescent="0.45">
      <c r="I5361" t="s">
        <v>192</v>
      </c>
      <c r="J5361" t="s">
        <v>512</v>
      </c>
      <c r="K5361">
        <v>8.8590399332993399E-4</v>
      </c>
      <c r="L5361" t="s">
        <v>154</v>
      </c>
      <c r="N5361" t="s">
        <v>266</v>
      </c>
      <c r="O5361" t="s">
        <v>512</v>
      </c>
      <c r="P5361">
        <v>8.120947292038314E-5</v>
      </c>
      <c r="Q5361" t="s">
        <v>154</v>
      </c>
      <c r="S5361" t="s">
        <v>302</v>
      </c>
      <c r="T5361" t="s">
        <v>512</v>
      </c>
      <c r="U5361">
        <v>2.090455430344381E-4</v>
      </c>
      <c r="V5361" t="s">
        <v>154</v>
      </c>
    </row>
    <row r="5362" spans="9:22" x14ac:dyDescent="0.45">
      <c r="I5362" t="s">
        <v>192</v>
      </c>
      <c r="J5362" t="s">
        <v>513</v>
      </c>
      <c r="K5362">
        <v>0</v>
      </c>
      <c r="L5362" t="s">
        <v>154</v>
      </c>
      <c r="N5362" t="s">
        <v>266</v>
      </c>
      <c r="O5362" t="s">
        <v>513</v>
      </c>
      <c r="P5362">
        <v>3.5806670141975283E-4</v>
      </c>
      <c r="Q5362" t="s">
        <v>154</v>
      </c>
      <c r="S5362" t="s">
        <v>302</v>
      </c>
      <c r="T5362" t="s">
        <v>513</v>
      </c>
      <c r="U5362">
        <v>1.4877642637834132E-3</v>
      </c>
      <c r="V5362" t="s">
        <v>154</v>
      </c>
    </row>
    <row r="5363" spans="9:22" x14ac:dyDescent="0.45">
      <c r="I5363" t="s">
        <v>192</v>
      </c>
      <c r="J5363" t="s">
        <v>514</v>
      </c>
      <c r="K5363">
        <v>0</v>
      </c>
      <c r="L5363" t="s">
        <v>154</v>
      </c>
      <c r="N5363" t="s">
        <v>266</v>
      </c>
      <c r="O5363" t="s">
        <v>514</v>
      </c>
      <c r="P5363">
        <v>9.0099844038523351E-5</v>
      </c>
      <c r="Q5363" t="s">
        <v>154</v>
      </c>
      <c r="S5363" t="s">
        <v>302</v>
      </c>
      <c r="T5363" t="s">
        <v>514</v>
      </c>
      <c r="U5363">
        <v>7.7297378770938366E-4</v>
      </c>
      <c r="V5363" t="s">
        <v>154</v>
      </c>
    </row>
    <row r="5364" spans="9:22" x14ac:dyDescent="0.45">
      <c r="I5364" t="s">
        <v>192</v>
      </c>
      <c r="J5364" t="s">
        <v>515</v>
      </c>
      <c r="K5364">
        <v>1.0991234054955035E-4</v>
      </c>
      <c r="L5364" t="s">
        <v>154</v>
      </c>
      <c r="N5364" t="s">
        <v>266</v>
      </c>
      <c r="O5364" t="s">
        <v>515</v>
      </c>
      <c r="P5364">
        <v>3.027517063662265E-6</v>
      </c>
      <c r="Q5364" t="s">
        <v>154</v>
      </c>
      <c r="S5364" t="s">
        <v>302</v>
      </c>
      <c r="T5364" t="s">
        <v>515</v>
      </c>
      <c r="U5364">
        <v>2.3642489029688526E-4</v>
      </c>
      <c r="V5364" t="s">
        <v>154</v>
      </c>
    </row>
    <row r="5365" spans="9:22" x14ac:dyDescent="0.45">
      <c r="I5365" t="s">
        <v>192</v>
      </c>
      <c r="J5365" t="s">
        <v>516</v>
      </c>
      <c r="K5365">
        <v>2.4487938971255301E-4</v>
      </c>
      <c r="L5365" t="s">
        <v>154</v>
      </c>
      <c r="N5365" t="s">
        <v>266</v>
      </c>
      <c r="O5365" t="s">
        <v>516</v>
      </c>
      <c r="P5365">
        <v>1.9958509095762109E-5</v>
      </c>
      <c r="Q5365" t="s">
        <v>154</v>
      </c>
      <c r="S5365" t="s">
        <v>302</v>
      </c>
      <c r="T5365" t="s">
        <v>516</v>
      </c>
      <c r="U5365">
        <v>1.85945446700849E-4</v>
      </c>
      <c r="V5365" t="s">
        <v>154</v>
      </c>
    </row>
    <row r="5366" spans="9:22" x14ac:dyDescent="0.45">
      <c r="I5366" t="s">
        <v>192</v>
      </c>
      <c r="J5366" t="s">
        <v>517</v>
      </c>
      <c r="K5366">
        <v>3.7063177010863138E-3</v>
      </c>
      <c r="L5366" t="s">
        <v>154</v>
      </c>
      <c r="N5366" t="s">
        <v>266</v>
      </c>
      <c r="O5366" t="s">
        <v>517</v>
      </c>
      <c r="P5366">
        <v>8.2311131206388272E-4</v>
      </c>
      <c r="Q5366" t="s">
        <v>154</v>
      </c>
      <c r="S5366" t="s">
        <v>302</v>
      </c>
      <c r="T5366" t="s">
        <v>517</v>
      </c>
      <c r="U5366">
        <v>9.5412058389605827E-4</v>
      </c>
      <c r="V5366" t="s">
        <v>154</v>
      </c>
    </row>
    <row r="5367" spans="9:22" x14ac:dyDescent="0.45">
      <c r="I5367" t="s">
        <v>192</v>
      </c>
      <c r="J5367" t="s">
        <v>518</v>
      </c>
      <c r="K5367">
        <v>3.1343771904870487E-4</v>
      </c>
      <c r="L5367" t="s">
        <v>154</v>
      </c>
      <c r="N5367" t="s">
        <v>266</v>
      </c>
      <c r="O5367" t="s">
        <v>518</v>
      </c>
      <c r="P5367">
        <v>6.4709968076451894E-5</v>
      </c>
      <c r="Q5367" t="s">
        <v>154</v>
      </c>
      <c r="S5367" t="s">
        <v>302</v>
      </c>
      <c r="T5367" t="s">
        <v>518</v>
      </c>
      <c r="U5367">
        <v>1.1907043280132853E-4</v>
      </c>
      <c r="V5367" t="s">
        <v>154</v>
      </c>
    </row>
    <row r="5368" spans="9:22" x14ac:dyDescent="0.45">
      <c r="I5368" t="s">
        <v>192</v>
      </c>
      <c r="J5368" t="s">
        <v>519</v>
      </c>
      <c r="K5368">
        <v>1.5593401028213239E-4</v>
      </c>
      <c r="L5368" t="s">
        <v>154</v>
      </c>
      <c r="N5368" t="s">
        <v>266</v>
      </c>
      <c r="O5368" t="s">
        <v>519</v>
      </c>
      <c r="P5368">
        <v>7.8076771750383112E-5</v>
      </c>
      <c r="Q5368" t="s">
        <v>154</v>
      </c>
      <c r="S5368" t="s">
        <v>302</v>
      </c>
      <c r="T5368" t="s">
        <v>519</v>
      </c>
      <c r="U5368">
        <v>1.9233459269205405E-4</v>
      </c>
      <c r="V5368" t="s">
        <v>154</v>
      </c>
    </row>
    <row r="5369" spans="9:22" x14ac:dyDescent="0.45">
      <c r="I5369" t="s">
        <v>192</v>
      </c>
      <c r="J5369" t="s">
        <v>520</v>
      </c>
      <c r="K5369">
        <v>7.2451652542993207E-5</v>
      </c>
      <c r="L5369" t="s">
        <v>154</v>
      </c>
      <c r="N5369" t="s">
        <v>266</v>
      </c>
      <c r="O5369" t="s">
        <v>520</v>
      </c>
      <c r="P5369">
        <v>1.5469370948151452E-5</v>
      </c>
      <c r="Q5369" t="s">
        <v>154</v>
      </c>
      <c r="S5369" t="s">
        <v>302</v>
      </c>
      <c r="T5369" t="s">
        <v>520</v>
      </c>
      <c r="U5369">
        <v>1.5613109437905267E-4</v>
      </c>
      <c r="V5369" t="s">
        <v>154</v>
      </c>
    </row>
    <row r="5370" spans="9:22" x14ac:dyDescent="0.45">
      <c r="I5370" t="s">
        <v>192</v>
      </c>
      <c r="J5370" t="s">
        <v>521</v>
      </c>
      <c r="K5370">
        <v>0</v>
      </c>
      <c r="L5370" t="s">
        <v>154</v>
      </c>
      <c r="N5370" t="s">
        <v>266</v>
      </c>
      <c r="O5370" t="s">
        <v>521</v>
      </c>
      <c r="P5370">
        <v>2.1118282376962901E-4</v>
      </c>
      <c r="Q5370" t="s">
        <v>154</v>
      </c>
      <c r="S5370" t="s">
        <v>302</v>
      </c>
      <c r="T5370" t="s">
        <v>521</v>
      </c>
      <c r="U5370">
        <v>3.3855731753583033E-4</v>
      </c>
      <c r="V5370" t="s">
        <v>154</v>
      </c>
    </row>
    <row r="5371" spans="9:22" x14ac:dyDescent="0.45">
      <c r="I5371" t="s">
        <v>192</v>
      </c>
      <c r="J5371" t="s">
        <v>522</v>
      </c>
      <c r="K5371">
        <v>0</v>
      </c>
      <c r="L5371" t="s">
        <v>154</v>
      </c>
      <c r="N5371" t="s">
        <v>266</v>
      </c>
      <c r="O5371" t="s">
        <v>522</v>
      </c>
      <c r="P5371">
        <v>2.9813832499790607E-3</v>
      </c>
      <c r="Q5371" t="s">
        <v>154</v>
      </c>
      <c r="S5371" t="s">
        <v>302</v>
      </c>
      <c r="T5371" t="s">
        <v>522</v>
      </c>
      <c r="U5371">
        <v>1.1589175951572509E-3</v>
      </c>
      <c r="V5371" t="s">
        <v>154</v>
      </c>
    </row>
    <row r="5372" spans="9:22" x14ac:dyDescent="0.45">
      <c r="I5372" t="s">
        <v>192</v>
      </c>
      <c r="J5372" t="s">
        <v>523</v>
      </c>
      <c r="K5372">
        <v>3.5831350613296239E-4</v>
      </c>
      <c r="L5372" t="s">
        <v>154</v>
      </c>
      <c r="N5372" t="s">
        <v>266</v>
      </c>
      <c r="O5372" t="s">
        <v>523</v>
      </c>
      <c r="P5372">
        <v>5.3157559711217194E-4</v>
      </c>
      <c r="Q5372" t="s">
        <v>154</v>
      </c>
      <c r="S5372" t="s">
        <v>302</v>
      </c>
      <c r="T5372" t="s">
        <v>523</v>
      </c>
      <c r="U5372">
        <v>2.5304726577644139E-4</v>
      </c>
      <c r="V5372" t="s">
        <v>154</v>
      </c>
    </row>
    <row r="5373" spans="9:22" x14ac:dyDescent="0.45">
      <c r="I5373" t="s">
        <v>192</v>
      </c>
      <c r="J5373" t="s">
        <v>524</v>
      </c>
      <c r="K5373">
        <v>6.3304496078199631E-4</v>
      </c>
      <c r="L5373" t="s">
        <v>154</v>
      </c>
      <c r="N5373" t="s">
        <v>266</v>
      </c>
      <c r="O5373" t="s">
        <v>524</v>
      </c>
      <c r="P5373">
        <v>6.1361920736016976E-4</v>
      </c>
      <c r="Q5373" t="s">
        <v>154</v>
      </c>
      <c r="S5373" t="s">
        <v>302</v>
      </c>
      <c r="T5373" t="s">
        <v>524</v>
      </c>
      <c r="U5373">
        <v>2.0221772139218259E-4</v>
      </c>
      <c r="V5373" t="s">
        <v>154</v>
      </c>
    </row>
    <row r="5374" spans="9:22" x14ac:dyDescent="0.45">
      <c r="I5374" t="s">
        <v>192</v>
      </c>
      <c r="J5374" t="s">
        <v>525</v>
      </c>
      <c r="K5374">
        <v>6.7734564532084332E-3</v>
      </c>
      <c r="L5374" t="s">
        <v>154</v>
      </c>
      <c r="N5374" t="s">
        <v>266</v>
      </c>
      <c r="O5374" t="s">
        <v>525</v>
      </c>
      <c r="P5374">
        <v>5.098317804581233E-3</v>
      </c>
      <c r="Q5374" t="s">
        <v>154</v>
      </c>
      <c r="S5374" t="s">
        <v>302</v>
      </c>
      <c r="T5374" t="s">
        <v>525</v>
      </c>
      <c r="U5374">
        <v>1.1415672039725763E-3</v>
      </c>
      <c r="V5374" t="s">
        <v>154</v>
      </c>
    </row>
    <row r="5375" spans="9:22" x14ac:dyDescent="0.45">
      <c r="I5375" t="s">
        <v>192</v>
      </c>
      <c r="J5375" t="s">
        <v>526</v>
      </c>
      <c r="K5375">
        <v>6.3810448898452606E-4</v>
      </c>
      <c r="L5375" t="s">
        <v>154</v>
      </c>
      <c r="N5375" t="s">
        <v>266</v>
      </c>
      <c r="O5375" t="s">
        <v>526</v>
      </c>
      <c r="P5375">
        <v>1.075482033493437E-3</v>
      </c>
      <c r="Q5375" t="s">
        <v>154</v>
      </c>
      <c r="S5375" t="s">
        <v>302</v>
      </c>
      <c r="T5375" t="s">
        <v>526</v>
      </c>
      <c r="U5375">
        <v>2.940224996411497E-4</v>
      </c>
      <c r="V5375" t="s">
        <v>154</v>
      </c>
    </row>
    <row r="5376" spans="9:22" x14ac:dyDescent="0.45">
      <c r="I5376" t="s">
        <v>192</v>
      </c>
      <c r="J5376" t="s">
        <v>527</v>
      </c>
      <c r="K5376">
        <v>3.5800574662465956E-4</v>
      </c>
      <c r="L5376" t="s">
        <v>154</v>
      </c>
      <c r="N5376" t="s">
        <v>266</v>
      </c>
      <c r="O5376" t="s">
        <v>527</v>
      </c>
      <c r="P5376">
        <v>1.1311569073269379E-3</v>
      </c>
      <c r="Q5376" t="s">
        <v>154</v>
      </c>
      <c r="S5376" t="s">
        <v>302</v>
      </c>
      <c r="T5376" t="s">
        <v>527</v>
      </c>
      <c r="U5376">
        <v>2.7716294142687012E-4</v>
      </c>
      <c r="V5376" t="s">
        <v>154</v>
      </c>
    </row>
    <row r="5377" spans="9:22" x14ac:dyDescent="0.45">
      <c r="I5377" t="s">
        <v>192</v>
      </c>
      <c r="J5377" t="s">
        <v>528</v>
      </c>
      <c r="K5377">
        <v>1.3674278607777552E-4</v>
      </c>
      <c r="L5377" t="s">
        <v>154</v>
      </c>
      <c r="N5377" t="s">
        <v>266</v>
      </c>
      <c r="O5377" t="s">
        <v>528</v>
      </c>
      <c r="P5377">
        <v>9.0121772268920367E-4</v>
      </c>
      <c r="Q5377" t="s">
        <v>154</v>
      </c>
      <c r="S5377" t="s">
        <v>302</v>
      </c>
      <c r="T5377" t="s">
        <v>528</v>
      </c>
      <c r="U5377">
        <v>2.7031894529833253E-4</v>
      </c>
      <c r="V5377" t="s">
        <v>154</v>
      </c>
    </row>
    <row r="5378" spans="9:22" x14ac:dyDescent="0.45">
      <c r="I5378" t="s">
        <v>192</v>
      </c>
      <c r="J5378" t="s">
        <v>529</v>
      </c>
      <c r="K5378">
        <v>0</v>
      </c>
      <c r="L5378" t="s">
        <v>154</v>
      </c>
      <c r="N5378" t="s">
        <v>266</v>
      </c>
      <c r="O5378" t="s">
        <v>529</v>
      </c>
      <c r="P5378">
        <v>3.9928905925585368E-3</v>
      </c>
      <c r="Q5378" t="s">
        <v>154</v>
      </c>
      <c r="S5378" t="s">
        <v>302</v>
      </c>
      <c r="T5378" t="s">
        <v>529</v>
      </c>
      <c r="U5378">
        <v>1.4025973720335624E-3</v>
      </c>
      <c r="V5378" t="s">
        <v>154</v>
      </c>
    </row>
    <row r="5379" spans="9:22" x14ac:dyDescent="0.45">
      <c r="I5379" t="s">
        <v>192</v>
      </c>
      <c r="J5379" t="s">
        <v>530</v>
      </c>
      <c r="K5379">
        <v>0</v>
      </c>
      <c r="L5379" t="s">
        <v>154</v>
      </c>
      <c r="N5379" t="s">
        <v>266</v>
      </c>
      <c r="O5379" t="s">
        <v>530</v>
      </c>
      <c r="P5379">
        <v>7.3415603920908967E-3</v>
      </c>
      <c r="Q5379" t="s">
        <v>154</v>
      </c>
      <c r="S5379" t="s">
        <v>302</v>
      </c>
      <c r="T5379" t="s">
        <v>530</v>
      </c>
      <c r="U5379">
        <v>7.7103429813708112E-3</v>
      </c>
      <c r="V5379" t="s">
        <v>154</v>
      </c>
    </row>
    <row r="5380" spans="9:22" x14ac:dyDescent="0.45">
      <c r="I5380" t="s">
        <v>192</v>
      </c>
      <c r="J5380" t="s">
        <v>531</v>
      </c>
      <c r="K5380">
        <v>2.6319302955487677E-4</v>
      </c>
      <c r="L5380" t="s">
        <v>154</v>
      </c>
      <c r="N5380" t="s">
        <v>266</v>
      </c>
      <c r="O5380" t="s">
        <v>531</v>
      </c>
      <c r="P5380">
        <v>7.3990088048927365E-4</v>
      </c>
      <c r="Q5380" t="s">
        <v>154</v>
      </c>
      <c r="S5380" t="s">
        <v>302</v>
      </c>
      <c r="T5380" t="s">
        <v>531</v>
      </c>
      <c r="U5380">
        <v>1.0566727046342846E-3</v>
      </c>
      <c r="V5380" t="s">
        <v>154</v>
      </c>
    </row>
    <row r="5381" spans="9:22" x14ac:dyDescent="0.45">
      <c r="I5381" t="s">
        <v>192</v>
      </c>
      <c r="J5381" t="s">
        <v>532</v>
      </c>
      <c r="K5381">
        <v>6.6556302401920371E-4</v>
      </c>
      <c r="L5381" t="s">
        <v>154</v>
      </c>
      <c r="N5381" t="s">
        <v>266</v>
      </c>
      <c r="O5381" t="s">
        <v>532</v>
      </c>
      <c r="P5381">
        <v>6.8331341029947697E-4</v>
      </c>
      <c r="Q5381" t="s">
        <v>154</v>
      </c>
      <c r="S5381" t="s">
        <v>302</v>
      </c>
      <c r="T5381" t="s">
        <v>532</v>
      </c>
      <c r="U5381">
        <v>1.0215805280478539E-3</v>
      </c>
      <c r="V5381" t="s">
        <v>154</v>
      </c>
    </row>
    <row r="5382" spans="9:22" x14ac:dyDescent="0.45">
      <c r="I5382" t="s">
        <v>192</v>
      </c>
      <c r="J5382" t="s">
        <v>533</v>
      </c>
      <c r="K5382">
        <v>8.5794762808384436E-3</v>
      </c>
      <c r="L5382" t="s">
        <v>154</v>
      </c>
      <c r="N5382" t="s">
        <v>266</v>
      </c>
      <c r="O5382" t="s">
        <v>533</v>
      </c>
      <c r="P5382">
        <v>7.3983588733183116E-3</v>
      </c>
      <c r="Q5382" t="s">
        <v>154</v>
      </c>
      <c r="S5382" t="s">
        <v>302</v>
      </c>
      <c r="T5382" t="s">
        <v>533</v>
      </c>
      <c r="U5382">
        <v>8.4145962336926866E-3</v>
      </c>
      <c r="V5382" t="s">
        <v>154</v>
      </c>
    </row>
    <row r="5383" spans="9:22" x14ac:dyDescent="0.45">
      <c r="I5383" t="s">
        <v>192</v>
      </c>
      <c r="J5383" t="s">
        <v>534</v>
      </c>
      <c r="K5383">
        <v>8.7787033924259929E-4</v>
      </c>
      <c r="L5383" t="s">
        <v>154</v>
      </c>
      <c r="N5383" t="s">
        <v>266</v>
      </c>
      <c r="O5383" t="s">
        <v>534</v>
      </c>
      <c r="P5383">
        <v>1.5417083479196349E-3</v>
      </c>
      <c r="Q5383" t="s">
        <v>154</v>
      </c>
      <c r="S5383" t="s">
        <v>302</v>
      </c>
      <c r="T5383" t="s">
        <v>534</v>
      </c>
      <c r="U5383">
        <v>1.4826781242484773E-3</v>
      </c>
      <c r="V5383" t="s">
        <v>154</v>
      </c>
    </row>
    <row r="5384" spans="9:22" x14ac:dyDescent="0.45">
      <c r="I5384" t="s">
        <v>192</v>
      </c>
      <c r="J5384" t="s">
        <v>535</v>
      </c>
      <c r="K5384">
        <v>5.8442685416759525E-4</v>
      </c>
      <c r="L5384" t="s">
        <v>154</v>
      </c>
      <c r="N5384" t="s">
        <v>266</v>
      </c>
      <c r="O5384" t="s">
        <v>535</v>
      </c>
      <c r="P5384">
        <v>1.5308590013781071E-3</v>
      </c>
      <c r="Q5384" t="s">
        <v>154</v>
      </c>
      <c r="S5384" t="s">
        <v>302</v>
      </c>
      <c r="T5384" t="s">
        <v>535</v>
      </c>
      <c r="U5384">
        <v>1.2211472684783187E-3</v>
      </c>
      <c r="V5384" t="s">
        <v>154</v>
      </c>
    </row>
    <row r="5385" spans="9:22" x14ac:dyDescent="0.45">
      <c r="I5385" t="s">
        <v>192</v>
      </c>
      <c r="J5385" t="s">
        <v>536</v>
      </c>
      <c r="K5385">
        <v>2.3625818210565097E-4</v>
      </c>
      <c r="L5385" t="s">
        <v>154</v>
      </c>
      <c r="N5385" t="s">
        <v>266</v>
      </c>
      <c r="O5385" t="s">
        <v>536</v>
      </c>
      <c r="P5385">
        <v>1.1533144764973085E-3</v>
      </c>
      <c r="Q5385" t="s">
        <v>154</v>
      </c>
      <c r="S5385" t="s">
        <v>302</v>
      </c>
      <c r="T5385" t="s">
        <v>536</v>
      </c>
      <c r="U5385">
        <v>1.0858298677732163E-3</v>
      </c>
      <c r="V5385" t="s">
        <v>154</v>
      </c>
    </row>
    <row r="5386" spans="9:22" x14ac:dyDescent="0.45">
      <c r="I5386" t="s">
        <v>192</v>
      </c>
      <c r="J5386" t="s">
        <v>537</v>
      </c>
      <c r="K5386">
        <v>0</v>
      </c>
      <c r="L5386" t="s">
        <v>154</v>
      </c>
      <c r="N5386" t="s">
        <v>266</v>
      </c>
      <c r="O5386" t="s">
        <v>537</v>
      </c>
      <c r="P5386">
        <v>4.3614955795869539E-3</v>
      </c>
      <c r="Q5386" t="s">
        <v>154</v>
      </c>
      <c r="S5386" t="s">
        <v>302</v>
      </c>
      <c r="T5386" t="s">
        <v>537</v>
      </c>
      <c r="U5386">
        <v>4.7510210827732564E-3</v>
      </c>
      <c r="V5386" t="s">
        <v>154</v>
      </c>
    </row>
    <row r="5387" spans="9:22" x14ac:dyDescent="0.45">
      <c r="I5387" t="s">
        <v>193</v>
      </c>
      <c r="J5387" t="s">
        <v>153</v>
      </c>
      <c r="K5387">
        <v>9.7154951595215656E-5</v>
      </c>
      <c r="L5387" t="s">
        <v>154</v>
      </c>
      <c r="N5387" t="s">
        <v>267</v>
      </c>
      <c r="O5387" t="s">
        <v>153</v>
      </c>
      <c r="P5387">
        <v>7.541385988666216E-3</v>
      </c>
      <c r="Q5387" t="s">
        <v>154</v>
      </c>
      <c r="S5387" t="s">
        <v>303</v>
      </c>
      <c r="T5387" t="s">
        <v>153</v>
      </c>
      <c r="U5387">
        <v>2.5015197281887465E-3</v>
      </c>
      <c r="V5387" t="s">
        <v>154</v>
      </c>
    </row>
    <row r="5388" spans="9:22" x14ac:dyDescent="0.45">
      <c r="I5388" t="s">
        <v>193</v>
      </c>
      <c r="J5388" t="s">
        <v>155</v>
      </c>
      <c r="K5388">
        <v>2.1079571073786256E-4</v>
      </c>
      <c r="L5388" t="s">
        <v>154</v>
      </c>
      <c r="N5388" t="s">
        <v>267</v>
      </c>
      <c r="O5388" t="s">
        <v>155</v>
      </c>
      <c r="P5388">
        <v>6.9602598445971131E-4</v>
      </c>
      <c r="Q5388" t="s">
        <v>154</v>
      </c>
      <c r="S5388" t="s">
        <v>303</v>
      </c>
      <c r="T5388" t="s">
        <v>155</v>
      </c>
      <c r="U5388">
        <v>4.4195541494705058E-4</v>
      </c>
      <c r="V5388" t="s">
        <v>154</v>
      </c>
    </row>
    <row r="5389" spans="9:22" x14ac:dyDescent="0.45">
      <c r="I5389" t="s">
        <v>193</v>
      </c>
      <c r="J5389" t="s">
        <v>156</v>
      </c>
      <c r="K5389">
        <v>4.5186470958430999E-4</v>
      </c>
      <c r="L5389" t="s">
        <v>154</v>
      </c>
      <c r="N5389" t="s">
        <v>267</v>
      </c>
      <c r="O5389" t="s">
        <v>156</v>
      </c>
      <c r="P5389">
        <v>6.4235607565248283E-4</v>
      </c>
      <c r="Q5389" t="s">
        <v>154</v>
      </c>
      <c r="S5389" t="s">
        <v>303</v>
      </c>
      <c r="T5389" t="s">
        <v>156</v>
      </c>
      <c r="U5389">
        <v>4.5333160065201891E-4</v>
      </c>
      <c r="V5389" t="s">
        <v>154</v>
      </c>
    </row>
    <row r="5390" spans="9:22" x14ac:dyDescent="0.45">
      <c r="I5390" t="s">
        <v>193</v>
      </c>
      <c r="J5390" t="s">
        <v>324</v>
      </c>
      <c r="K5390">
        <v>5.0446085648559206E-3</v>
      </c>
      <c r="L5390" t="s">
        <v>154</v>
      </c>
      <c r="N5390" t="s">
        <v>267</v>
      </c>
      <c r="O5390" t="s">
        <v>324</v>
      </c>
      <c r="P5390">
        <v>4.6120697737861947E-3</v>
      </c>
      <c r="Q5390" t="s">
        <v>154</v>
      </c>
      <c r="S5390" t="s">
        <v>303</v>
      </c>
      <c r="T5390" t="s">
        <v>324</v>
      </c>
      <c r="U5390">
        <v>2.1128769976542878E-3</v>
      </c>
      <c r="V5390" t="s">
        <v>154</v>
      </c>
    </row>
    <row r="5391" spans="9:22" x14ac:dyDescent="0.45">
      <c r="I5391" t="s">
        <v>193</v>
      </c>
      <c r="J5391" t="s">
        <v>325</v>
      </c>
      <c r="K5391">
        <v>4.0727565132124506E-4</v>
      </c>
      <c r="L5391" t="s">
        <v>154</v>
      </c>
      <c r="N5391" t="s">
        <v>267</v>
      </c>
      <c r="O5391" t="s">
        <v>325</v>
      </c>
      <c r="P5391">
        <v>7.336241060619665E-4</v>
      </c>
      <c r="Q5391" t="s">
        <v>154</v>
      </c>
      <c r="S5391" t="s">
        <v>303</v>
      </c>
      <c r="T5391" t="s">
        <v>325</v>
      </c>
      <c r="U5391">
        <v>2.8185713317616703E-4</v>
      </c>
      <c r="V5391" t="s">
        <v>154</v>
      </c>
    </row>
    <row r="5392" spans="9:22" x14ac:dyDescent="0.45">
      <c r="I5392" t="s">
        <v>193</v>
      </c>
      <c r="J5392" t="s">
        <v>342</v>
      </c>
      <c r="K5392">
        <v>2.2597728063588981E-4</v>
      </c>
      <c r="L5392" t="s">
        <v>154</v>
      </c>
      <c r="N5392" t="s">
        <v>267</v>
      </c>
      <c r="O5392" t="s">
        <v>342</v>
      </c>
      <c r="P5392">
        <v>7.8720159012145492E-4</v>
      </c>
      <c r="Q5392" t="s">
        <v>154</v>
      </c>
      <c r="S5392" t="s">
        <v>303</v>
      </c>
      <c r="T5392" t="s">
        <v>342</v>
      </c>
      <c r="U5392">
        <v>4.3960517765946459E-4</v>
      </c>
      <c r="V5392" t="s">
        <v>154</v>
      </c>
    </row>
    <row r="5393" spans="9:22" x14ac:dyDescent="0.45">
      <c r="I5393" t="s">
        <v>193</v>
      </c>
      <c r="J5393" t="s">
        <v>460</v>
      </c>
      <c r="K5393">
        <v>7.0868923315060625E-6</v>
      </c>
      <c r="L5393" t="s">
        <v>154</v>
      </c>
      <c r="N5393" t="s">
        <v>267</v>
      </c>
      <c r="O5393" t="s">
        <v>460</v>
      </c>
      <c r="P5393">
        <v>7.6061883903121854E-4</v>
      </c>
      <c r="Q5393" t="s">
        <v>154</v>
      </c>
      <c r="S5393" t="s">
        <v>303</v>
      </c>
      <c r="T5393" t="s">
        <v>460</v>
      </c>
      <c r="U5393">
        <v>4.0811183653073971E-4</v>
      </c>
      <c r="V5393" t="s">
        <v>154</v>
      </c>
    </row>
    <row r="5394" spans="9:22" x14ac:dyDescent="0.45">
      <c r="I5394" t="s">
        <v>193</v>
      </c>
      <c r="J5394" t="s">
        <v>461</v>
      </c>
      <c r="K5394">
        <v>0</v>
      </c>
      <c r="L5394" t="s">
        <v>154</v>
      </c>
      <c r="N5394" t="s">
        <v>267</v>
      </c>
      <c r="O5394" t="s">
        <v>461</v>
      </c>
      <c r="P5394">
        <v>3.7328788026163946E-3</v>
      </c>
      <c r="Q5394" t="s">
        <v>154</v>
      </c>
      <c r="S5394" t="s">
        <v>303</v>
      </c>
      <c r="T5394" t="s">
        <v>461</v>
      </c>
      <c r="U5394">
        <v>1.3549960834814837E-3</v>
      </c>
      <c r="V5394" t="s">
        <v>154</v>
      </c>
    </row>
    <row r="5395" spans="9:22" x14ac:dyDescent="0.45">
      <c r="I5395" t="s">
        <v>193</v>
      </c>
      <c r="J5395" t="s">
        <v>157</v>
      </c>
      <c r="K5395">
        <v>3.8857917258453272E-4</v>
      </c>
      <c r="L5395" t="s">
        <v>154</v>
      </c>
      <c r="N5395" t="s">
        <v>267</v>
      </c>
      <c r="O5395" t="s">
        <v>157</v>
      </c>
      <c r="P5395">
        <v>1.7090023279443239E-2</v>
      </c>
      <c r="Q5395" t="s">
        <v>154</v>
      </c>
      <c r="S5395" t="s">
        <v>303</v>
      </c>
      <c r="T5395" t="s">
        <v>157</v>
      </c>
      <c r="U5395">
        <v>1.1562714198414989E-2</v>
      </c>
      <c r="V5395" t="s">
        <v>154</v>
      </c>
    </row>
    <row r="5396" spans="9:22" x14ac:dyDescent="0.45">
      <c r="I5396" t="s">
        <v>193</v>
      </c>
      <c r="J5396" t="s">
        <v>158</v>
      </c>
      <c r="K5396">
        <v>6.7936392351300836E-4</v>
      </c>
      <c r="L5396" t="s">
        <v>154</v>
      </c>
      <c r="N5396" t="s">
        <v>267</v>
      </c>
      <c r="O5396" t="s">
        <v>158</v>
      </c>
      <c r="P5396">
        <v>2.4129349811572573E-3</v>
      </c>
      <c r="Q5396" t="s">
        <v>154</v>
      </c>
      <c r="S5396" t="s">
        <v>303</v>
      </c>
      <c r="T5396" t="s">
        <v>158</v>
      </c>
      <c r="U5396">
        <v>1.4160631526804208E-3</v>
      </c>
      <c r="V5396" t="s">
        <v>154</v>
      </c>
    </row>
    <row r="5397" spans="9:22" x14ac:dyDescent="0.45">
      <c r="I5397" t="s">
        <v>193</v>
      </c>
      <c r="J5397" t="s">
        <v>159</v>
      </c>
      <c r="K5397">
        <v>1.2865764880628176E-3</v>
      </c>
      <c r="L5397" t="s">
        <v>154</v>
      </c>
      <c r="N5397" t="s">
        <v>267</v>
      </c>
      <c r="O5397" t="s">
        <v>159</v>
      </c>
      <c r="P5397">
        <v>2.3687884615615044E-3</v>
      </c>
      <c r="Q5397" t="s">
        <v>154</v>
      </c>
      <c r="S5397" t="s">
        <v>303</v>
      </c>
      <c r="T5397" t="s">
        <v>159</v>
      </c>
      <c r="U5397">
        <v>1.3749859857043602E-3</v>
      </c>
      <c r="V5397" t="s">
        <v>154</v>
      </c>
    </row>
    <row r="5398" spans="9:22" x14ac:dyDescent="0.45">
      <c r="I5398" t="s">
        <v>193</v>
      </c>
      <c r="J5398" t="s">
        <v>326</v>
      </c>
      <c r="K5398">
        <v>1.2543977751588369E-2</v>
      </c>
      <c r="L5398" t="s">
        <v>154</v>
      </c>
      <c r="N5398" t="s">
        <v>267</v>
      </c>
      <c r="O5398" t="s">
        <v>326</v>
      </c>
      <c r="P5398">
        <v>1.7078387126784264E-2</v>
      </c>
      <c r="Q5398" t="s">
        <v>154</v>
      </c>
      <c r="S5398" t="s">
        <v>303</v>
      </c>
      <c r="T5398" t="s">
        <v>326</v>
      </c>
      <c r="U5398">
        <v>1.0171606360731883E-2</v>
      </c>
      <c r="V5398" t="s">
        <v>154</v>
      </c>
    </row>
    <row r="5399" spans="9:22" x14ac:dyDescent="0.45">
      <c r="I5399" t="s">
        <v>193</v>
      </c>
      <c r="J5399" t="s">
        <v>327</v>
      </c>
      <c r="K5399">
        <v>6.7721796503557351E-4</v>
      </c>
      <c r="L5399" t="s">
        <v>154</v>
      </c>
      <c r="N5399" t="s">
        <v>267</v>
      </c>
      <c r="O5399" t="s">
        <v>327</v>
      </c>
      <c r="P5399">
        <v>2.4362972124735587E-3</v>
      </c>
      <c r="Q5399" t="s">
        <v>154</v>
      </c>
      <c r="S5399" t="s">
        <v>303</v>
      </c>
      <c r="T5399" t="s">
        <v>327</v>
      </c>
      <c r="U5399">
        <v>2.0372758452861079E-3</v>
      </c>
      <c r="V5399" t="s">
        <v>154</v>
      </c>
    </row>
    <row r="5400" spans="9:22" x14ac:dyDescent="0.45">
      <c r="I5400" t="s">
        <v>193</v>
      </c>
      <c r="J5400" t="s">
        <v>343</v>
      </c>
      <c r="K5400">
        <v>3.6482128842981018E-4</v>
      </c>
      <c r="L5400" t="s">
        <v>154</v>
      </c>
      <c r="N5400" t="s">
        <v>267</v>
      </c>
      <c r="O5400" t="s">
        <v>343</v>
      </c>
      <c r="P5400">
        <v>2.5006674526653946E-3</v>
      </c>
      <c r="Q5400" t="s">
        <v>154</v>
      </c>
      <c r="S5400" t="s">
        <v>303</v>
      </c>
      <c r="T5400" t="s">
        <v>343</v>
      </c>
      <c r="U5400">
        <v>2.2286788547575304E-3</v>
      </c>
      <c r="V5400" t="s">
        <v>154</v>
      </c>
    </row>
    <row r="5401" spans="9:22" x14ac:dyDescent="0.45">
      <c r="I5401" t="s">
        <v>193</v>
      </c>
      <c r="J5401" t="s">
        <v>462</v>
      </c>
      <c r="K5401">
        <v>5.7495884940266578E-5</v>
      </c>
      <c r="L5401" t="s">
        <v>154</v>
      </c>
      <c r="N5401" t="s">
        <v>267</v>
      </c>
      <c r="O5401" t="s">
        <v>462</v>
      </c>
      <c r="P5401">
        <v>2.4634880437091004E-3</v>
      </c>
      <c r="Q5401" t="s">
        <v>154</v>
      </c>
      <c r="S5401" t="s">
        <v>303</v>
      </c>
      <c r="T5401" t="s">
        <v>462</v>
      </c>
      <c r="U5401">
        <v>2.1996943513321564E-3</v>
      </c>
      <c r="V5401" t="s">
        <v>154</v>
      </c>
    </row>
    <row r="5402" spans="9:22" x14ac:dyDescent="0.45">
      <c r="I5402" t="s">
        <v>193</v>
      </c>
      <c r="J5402" t="s">
        <v>463</v>
      </c>
      <c r="K5402">
        <v>0</v>
      </c>
      <c r="L5402" t="s">
        <v>154</v>
      </c>
      <c r="N5402" t="s">
        <v>267</v>
      </c>
      <c r="O5402" t="s">
        <v>463</v>
      </c>
      <c r="P5402">
        <v>1.2026400459619849E-2</v>
      </c>
      <c r="Q5402" t="s">
        <v>154</v>
      </c>
      <c r="S5402" t="s">
        <v>303</v>
      </c>
      <c r="T5402" t="s">
        <v>463</v>
      </c>
      <c r="U5402">
        <v>1.0516683880150137E-2</v>
      </c>
      <c r="V5402" t="s">
        <v>154</v>
      </c>
    </row>
    <row r="5403" spans="9:22" x14ac:dyDescent="0.45">
      <c r="I5403" t="s">
        <v>193</v>
      </c>
      <c r="J5403" t="s">
        <v>160</v>
      </c>
      <c r="K5403">
        <v>2.6126694434736811E-4</v>
      </c>
      <c r="L5403" t="s">
        <v>154</v>
      </c>
      <c r="N5403" t="s">
        <v>267</v>
      </c>
      <c r="O5403" t="s">
        <v>160</v>
      </c>
      <c r="P5403">
        <v>2.1789429324678599E-2</v>
      </c>
      <c r="Q5403" t="s">
        <v>154</v>
      </c>
      <c r="S5403" t="s">
        <v>303</v>
      </c>
      <c r="T5403" t="s">
        <v>160</v>
      </c>
      <c r="U5403">
        <v>1.6733617374990819E-2</v>
      </c>
      <c r="V5403" t="s">
        <v>154</v>
      </c>
    </row>
    <row r="5404" spans="9:22" x14ac:dyDescent="0.45">
      <c r="I5404" t="s">
        <v>193</v>
      </c>
      <c r="J5404" t="s">
        <v>161</v>
      </c>
      <c r="K5404">
        <v>8.2557182738227021E-4</v>
      </c>
      <c r="L5404" t="s">
        <v>154</v>
      </c>
      <c r="N5404" t="s">
        <v>267</v>
      </c>
      <c r="O5404" t="s">
        <v>161</v>
      </c>
      <c r="P5404">
        <v>2.9650290787331425E-3</v>
      </c>
      <c r="Q5404" t="s">
        <v>154</v>
      </c>
      <c r="S5404" t="s">
        <v>303</v>
      </c>
      <c r="T5404" t="s">
        <v>161</v>
      </c>
      <c r="U5404">
        <v>2.092578095921855E-3</v>
      </c>
      <c r="V5404" t="s">
        <v>154</v>
      </c>
    </row>
    <row r="5405" spans="9:22" x14ac:dyDescent="0.45">
      <c r="I5405" t="s">
        <v>193</v>
      </c>
      <c r="J5405" t="s">
        <v>162</v>
      </c>
      <c r="K5405">
        <v>1.5009644706688639E-3</v>
      </c>
      <c r="L5405" t="s">
        <v>154</v>
      </c>
      <c r="N5405" t="s">
        <v>267</v>
      </c>
      <c r="O5405" t="s">
        <v>162</v>
      </c>
      <c r="P5405">
        <v>2.9881983782011766E-3</v>
      </c>
      <c r="Q5405" t="s">
        <v>154</v>
      </c>
      <c r="S5405" t="s">
        <v>303</v>
      </c>
      <c r="T5405" t="s">
        <v>162</v>
      </c>
      <c r="U5405">
        <v>1.9602150072423373E-3</v>
      </c>
      <c r="V5405" t="s">
        <v>154</v>
      </c>
    </row>
    <row r="5406" spans="9:22" x14ac:dyDescent="0.45">
      <c r="I5406" t="s">
        <v>193</v>
      </c>
      <c r="J5406" t="s">
        <v>328</v>
      </c>
      <c r="K5406">
        <v>1.4719960738726601E-2</v>
      </c>
      <c r="L5406" t="s">
        <v>154</v>
      </c>
      <c r="N5406" t="s">
        <v>267</v>
      </c>
      <c r="O5406" t="s">
        <v>328</v>
      </c>
      <c r="P5406">
        <v>2.0309211938813798E-2</v>
      </c>
      <c r="Q5406" t="s">
        <v>154</v>
      </c>
      <c r="S5406" t="s">
        <v>303</v>
      </c>
      <c r="T5406" t="s">
        <v>328</v>
      </c>
      <c r="U5406">
        <v>1.4714454255620145E-2</v>
      </c>
      <c r="V5406" t="s">
        <v>154</v>
      </c>
    </row>
    <row r="5407" spans="9:22" x14ac:dyDescent="0.45">
      <c r="I5407" t="s">
        <v>193</v>
      </c>
      <c r="J5407" t="s">
        <v>329</v>
      </c>
      <c r="K5407">
        <v>9.197365502251855E-4</v>
      </c>
      <c r="L5407" t="s">
        <v>154</v>
      </c>
      <c r="N5407" t="s">
        <v>267</v>
      </c>
      <c r="O5407" t="s">
        <v>329</v>
      </c>
      <c r="P5407">
        <v>2.8405189461993474E-3</v>
      </c>
      <c r="Q5407" t="s">
        <v>154</v>
      </c>
      <c r="S5407" t="s">
        <v>303</v>
      </c>
      <c r="T5407" t="s">
        <v>329</v>
      </c>
      <c r="U5407">
        <v>2.309796825615087E-3</v>
      </c>
      <c r="V5407" t="s">
        <v>154</v>
      </c>
    </row>
    <row r="5408" spans="9:22" x14ac:dyDescent="0.45">
      <c r="I5408" t="s">
        <v>193</v>
      </c>
      <c r="J5408" t="s">
        <v>344</v>
      </c>
      <c r="K5408">
        <v>4.2108926165611353E-4</v>
      </c>
      <c r="L5408" t="s">
        <v>154</v>
      </c>
      <c r="N5408" t="s">
        <v>267</v>
      </c>
      <c r="O5408" t="s">
        <v>344</v>
      </c>
      <c r="P5408">
        <v>2.6236563503979917E-3</v>
      </c>
      <c r="Q5408" t="s">
        <v>154</v>
      </c>
      <c r="S5408" t="s">
        <v>303</v>
      </c>
      <c r="T5408" t="s">
        <v>344</v>
      </c>
      <c r="U5408">
        <v>2.2177441555649418E-3</v>
      </c>
      <c r="V5408" t="s">
        <v>154</v>
      </c>
    </row>
    <row r="5409" spans="9:22" x14ac:dyDescent="0.45">
      <c r="I5409" t="s">
        <v>193</v>
      </c>
      <c r="J5409" t="s">
        <v>464</v>
      </c>
      <c r="K5409">
        <v>6.1740279053271594E-5</v>
      </c>
      <c r="L5409" t="s">
        <v>154</v>
      </c>
      <c r="N5409" t="s">
        <v>267</v>
      </c>
      <c r="O5409" t="s">
        <v>464</v>
      </c>
      <c r="P5409">
        <v>2.6515707153256301E-3</v>
      </c>
      <c r="Q5409" t="s">
        <v>154</v>
      </c>
      <c r="S5409" t="s">
        <v>303</v>
      </c>
      <c r="T5409" t="s">
        <v>464</v>
      </c>
      <c r="U5409">
        <v>2.1895910898286513E-3</v>
      </c>
      <c r="V5409" t="s">
        <v>154</v>
      </c>
    </row>
    <row r="5410" spans="9:22" x14ac:dyDescent="0.45">
      <c r="I5410" t="s">
        <v>193</v>
      </c>
      <c r="J5410" t="s">
        <v>465</v>
      </c>
      <c r="K5410">
        <v>0</v>
      </c>
      <c r="L5410" t="s">
        <v>154</v>
      </c>
      <c r="N5410" t="s">
        <v>267</v>
      </c>
      <c r="O5410" t="s">
        <v>465</v>
      </c>
      <c r="P5410">
        <v>1.3645293545176613E-2</v>
      </c>
      <c r="Q5410" t="s">
        <v>154</v>
      </c>
      <c r="S5410" t="s">
        <v>303</v>
      </c>
      <c r="T5410" t="s">
        <v>465</v>
      </c>
      <c r="U5410">
        <v>1.0486414591692823E-2</v>
      </c>
      <c r="V5410" t="s">
        <v>154</v>
      </c>
    </row>
    <row r="5411" spans="9:22" x14ac:dyDescent="0.45">
      <c r="I5411" t="s">
        <v>193</v>
      </c>
      <c r="J5411" t="s">
        <v>163</v>
      </c>
      <c r="K5411">
        <v>3.4993038616181046E-4</v>
      </c>
      <c r="L5411" t="s">
        <v>154</v>
      </c>
      <c r="N5411" t="s">
        <v>267</v>
      </c>
      <c r="O5411" t="s">
        <v>163</v>
      </c>
      <c r="P5411">
        <v>1.2379429184972583E-2</v>
      </c>
      <c r="Q5411" t="s">
        <v>154</v>
      </c>
      <c r="S5411" t="s">
        <v>303</v>
      </c>
      <c r="T5411" t="s">
        <v>163</v>
      </c>
      <c r="U5411">
        <v>6.8191666939256034E-3</v>
      </c>
      <c r="V5411" t="s">
        <v>154</v>
      </c>
    </row>
    <row r="5412" spans="9:22" x14ac:dyDescent="0.45">
      <c r="I5412" t="s">
        <v>193</v>
      </c>
      <c r="J5412" t="s">
        <v>164</v>
      </c>
      <c r="K5412">
        <v>1.4123375955552781E-3</v>
      </c>
      <c r="L5412" t="s">
        <v>154</v>
      </c>
      <c r="N5412" t="s">
        <v>267</v>
      </c>
      <c r="O5412" t="s">
        <v>164</v>
      </c>
      <c r="P5412">
        <v>1.49151262220086E-3</v>
      </c>
      <c r="Q5412" t="s">
        <v>154</v>
      </c>
      <c r="S5412" t="s">
        <v>303</v>
      </c>
      <c r="T5412" t="s">
        <v>164</v>
      </c>
      <c r="U5412">
        <v>8.0181294273237291E-4</v>
      </c>
      <c r="V5412" t="s">
        <v>154</v>
      </c>
    </row>
    <row r="5413" spans="9:22" x14ac:dyDescent="0.45">
      <c r="I5413" t="s">
        <v>193</v>
      </c>
      <c r="J5413" t="s">
        <v>165</v>
      </c>
      <c r="K5413">
        <v>2.1429815993530845E-3</v>
      </c>
      <c r="L5413" t="s">
        <v>154</v>
      </c>
      <c r="N5413" t="s">
        <v>267</v>
      </c>
      <c r="O5413" t="s">
        <v>165</v>
      </c>
      <c r="P5413">
        <v>1.6126557789605755E-3</v>
      </c>
      <c r="Q5413" t="s">
        <v>154</v>
      </c>
      <c r="S5413" t="s">
        <v>303</v>
      </c>
      <c r="T5413" t="s">
        <v>165</v>
      </c>
      <c r="U5413">
        <v>7.4281837626643502E-4</v>
      </c>
      <c r="V5413" t="s">
        <v>154</v>
      </c>
    </row>
    <row r="5414" spans="9:22" x14ac:dyDescent="0.45">
      <c r="I5414" t="s">
        <v>193</v>
      </c>
      <c r="J5414" t="s">
        <v>330</v>
      </c>
      <c r="K5414">
        <v>1.9060042402024763E-2</v>
      </c>
      <c r="L5414" t="s">
        <v>154</v>
      </c>
      <c r="N5414" t="s">
        <v>267</v>
      </c>
      <c r="O5414" t="s">
        <v>330</v>
      </c>
      <c r="P5414">
        <v>1.3427208310098903E-2</v>
      </c>
      <c r="Q5414" t="s">
        <v>154</v>
      </c>
      <c r="S5414" t="s">
        <v>303</v>
      </c>
      <c r="T5414" t="s">
        <v>330</v>
      </c>
      <c r="U5414">
        <v>7.1955537255803817E-3</v>
      </c>
      <c r="V5414" t="s">
        <v>154</v>
      </c>
    </row>
    <row r="5415" spans="9:22" x14ac:dyDescent="0.45">
      <c r="I5415" t="s">
        <v>193</v>
      </c>
      <c r="J5415" t="s">
        <v>331</v>
      </c>
      <c r="K5415">
        <v>1.7641945624680654E-3</v>
      </c>
      <c r="L5415" t="s">
        <v>154</v>
      </c>
      <c r="N5415" t="s">
        <v>267</v>
      </c>
      <c r="O5415" t="s">
        <v>331</v>
      </c>
      <c r="P5415">
        <v>1.9722954993209693E-3</v>
      </c>
      <c r="Q5415" t="s">
        <v>154</v>
      </c>
      <c r="S5415" t="s">
        <v>303</v>
      </c>
      <c r="T5415" t="s">
        <v>331</v>
      </c>
      <c r="U5415">
        <v>1.9283261334163263E-3</v>
      </c>
      <c r="V5415" t="s">
        <v>154</v>
      </c>
    </row>
    <row r="5416" spans="9:22" x14ac:dyDescent="0.45">
      <c r="I5416" t="s">
        <v>193</v>
      </c>
      <c r="J5416" t="s">
        <v>345</v>
      </c>
      <c r="K5416">
        <v>1.1601859049900319E-3</v>
      </c>
      <c r="L5416" t="s">
        <v>154</v>
      </c>
      <c r="N5416" t="s">
        <v>267</v>
      </c>
      <c r="O5416" t="s">
        <v>345</v>
      </c>
      <c r="P5416">
        <v>1.5991896754831694E-3</v>
      </c>
      <c r="Q5416" t="s">
        <v>154</v>
      </c>
      <c r="S5416" t="s">
        <v>303</v>
      </c>
      <c r="T5416" t="s">
        <v>345</v>
      </c>
      <c r="U5416">
        <v>1.8985622236339804E-3</v>
      </c>
      <c r="V5416" t="s">
        <v>154</v>
      </c>
    </row>
    <row r="5417" spans="9:22" x14ac:dyDescent="0.45">
      <c r="I5417" t="s">
        <v>193</v>
      </c>
      <c r="J5417" t="s">
        <v>466</v>
      </c>
      <c r="K5417">
        <v>6.7212103454721158E-4</v>
      </c>
      <c r="L5417" t="s">
        <v>154</v>
      </c>
      <c r="N5417" t="s">
        <v>267</v>
      </c>
      <c r="O5417" t="s">
        <v>466</v>
      </c>
      <c r="P5417">
        <v>1.5704488191368459E-3</v>
      </c>
      <c r="Q5417" t="s">
        <v>154</v>
      </c>
      <c r="S5417" t="s">
        <v>303</v>
      </c>
      <c r="T5417" t="s">
        <v>466</v>
      </c>
      <c r="U5417">
        <v>1.7909853482605696E-3</v>
      </c>
      <c r="V5417" t="s">
        <v>154</v>
      </c>
    </row>
    <row r="5418" spans="9:22" x14ac:dyDescent="0.45">
      <c r="I5418" t="s">
        <v>193</v>
      </c>
      <c r="J5418" t="s">
        <v>467</v>
      </c>
      <c r="K5418">
        <v>0</v>
      </c>
      <c r="L5418" t="s">
        <v>154</v>
      </c>
      <c r="N5418" t="s">
        <v>267</v>
      </c>
      <c r="O5418" t="s">
        <v>467</v>
      </c>
      <c r="P5418">
        <v>7.9916500508288683E-3</v>
      </c>
      <c r="Q5418" t="s">
        <v>154</v>
      </c>
      <c r="S5418" t="s">
        <v>303</v>
      </c>
      <c r="T5418" t="s">
        <v>467</v>
      </c>
      <c r="U5418">
        <v>7.6930401344341461E-3</v>
      </c>
      <c r="V5418" t="s">
        <v>154</v>
      </c>
    </row>
    <row r="5419" spans="9:22" x14ac:dyDescent="0.45">
      <c r="I5419" t="s">
        <v>193</v>
      </c>
      <c r="J5419" t="s">
        <v>332</v>
      </c>
      <c r="K5419">
        <v>1.1902262090480514E-4</v>
      </c>
      <c r="L5419" t="s">
        <v>154</v>
      </c>
      <c r="N5419" t="s">
        <v>267</v>
      </c>
      <c r="O5419" t="s">
        <v>332</v>
      </c>
      <c r="P5419">
        <v>8.3203530407574538E-3</v>
      </c>
      <c r="Q5419" t="s">
        <v>154</v>
      </c>
      <c r="S5419" t="s">
        <v>303</v>
      </c>
      <c r="T5419" t="s">
        <v>332</v>
      </c>
      <c r="U5419">
        <v>5.5776779805317414E-3</v>
      </c>
      <c r="V5419" t="s">
        <v>154</v>
      </c>
    </row>
    <row r="5420" spans="9:22" x14ac:dyDescent="0.45">
      <c r="I5420" t="s">
        <v>193</v>
      </c>
      <c r="J5420" t="s">
        <v>333</v>
      </c>
      <c r="K5420">
        <v>1.1160467234416576E-3</v>
      </c>
      <c r="L5420" t="s">
        <v>154</v>
      </c>
      <c r="N5420" t="s">
        <v>267</v>
      </c>
      <c r="O5420" t="s">
        <v>333</v>
      </c>
      <c r="P5420">
        <v>8.8607394062162315E-4</v>
      </c>
      <c r="Q5420" t="s">
        <v>154</v>
      </c>
      <c r="S5420" t="s">
        <v>303</v>
      </c>
      <c r="T5420" t="s">
        <v>333</v>
      </c>
      <c r="U5420">
        <v>5.8181301690149424E-4</v>
      </c>
      <c r="V5420" t="s">
        <v>154</v>
      </c>
    </row>
    <row r="5421" spans="9:22" x14ac:dyDescent="0.45">
      <c r="I5421" t="s">
        <v>193</v>
      </c>
      <c r="J5421" t="s">
        <v>334</v>
      </c>
      <c r="K5421">
        <v>2.3657411798478491E-3</v>
      </c>
      <c r="L5421" t="s">
        <v>154</v>
      </c>
      <c r="N5421" t="s">
        <v>267</v>
      </c>
      <c r="O5421" t="s">
        <v>334</v>
      </c>
      <c r="P5421">
        <v>9.4437111349154391E-4</v>
      </c>
      <c r="Q5421" t="s">
        <v>154</v>
      </c>
      <c r="S5421" t="s">
        <v>303</v>
      </c>
      <c r="T5421" t="s">
        <v>334</v>
      </c>
      <c r="U5421">
        <v>5.5232347074670167E-4</v>
      </c>
      <c r="V5421" t="s">
        <v>154</v>
      </c>
    </row>
    <row r="5422" spans="9:22" x14ac:dyDescent="0.45">
      <c r="I5422" t="s">
        <v>193</v>
      </c>
      <c r="J5422" t="s">
        <v>335</v>
      </c>
      <c r="K5422">
        <v>2.3857318892049152E-2</v>
      </c>
      <c r="L5422" t="s">
        <v>154</v>
      </c>
      <c r="N5422" t="s">
        <v>267</v>
      </c>
      <c r="O5422" t="s">
        <v>335</v>
      </c>
      <c r="P5422">
        <v>8.7851553396234346E-3</v>
      </c>
      <c r="Q5422" t="s">
        <v>154</v>
      </c>
      <c r="S5422" t="s">
        <v>303</v>
      </c>
      <c r="T5422" t="s">
        <v>335</v>
      </c>
      <c r="U5422">
        <v>4.8463698083026424E-3</v>
      </c>
      <c r="V5422" t="s">
        <v>154</v>
      </c>
    </row>
    <row r="5423" spans="9:22" x14ac:dyDescent="0.45">
      <c r="I5423" t="s">
        <v>193</v>
      </c>
      <c r="J5423" t="s">
        <v>336</v>
      </c>
      <c r="K5423">
        <v>1.6110045908733263E-3</v>
      </c>
      <c r="L5423" t="s">
        <v>154</v>
      </c>
      <c r="N5423" t="s">
        <v>267</v>
      </c>
      <c r="O5423" t="s">
        <v>336</v>
      </c>
      <c r="P5423">
        <v>1.4376993470932322E-3</v>
      </c>
      <c r="Q5423" t="s">
        <v>154</v>
      </c>
      <c r="S5423" t="s">
        <v>303</v>
      </c>
      <c r="T5423" t="s">
        <v>336</v>
      </c>
      <c r="U5423">
        <v>1.0782612364883619E-3</v>
      </c>
      <c r="V5423" t="s">
        <v>154</v>
      </c>
    </row>
    <row r="5424" spans="9:22" x14ac:dyDescent="0.45">
      <c r="I5424" t="s">
        <v>193</v>
      </c>
      <c r="J5424" t="s">
        <v>346</v>
      </c>
      <c r="K5424">
        <v>1.0278974551140886E-3</v>
      </c>
      <c r="L5424" t="s">
        <v>154</v>
      </c>
      <c r="N5424" t="s">
        <v>267</v>
      </c>
      <c r="O5424" t="s">
        <v>346</v>
      </c>
      <c r="P5424">
        <v>1.1878717715729618E-3</v>
      </c>
      <c r="Q5424" t="s">
        <v>154</v>
      </c>
      <c r="S5424" t="s">
        <v>303</v>
      </c>
      <c r="T5424" t="s">
        <v>346</v>
      </c>
      <c r="U5424">
        <v>1.0813366371540791E-3</v>
      </c>
      <c r="V5424" t="s">
        <v>154</v>
      </c>
    </row>
    <row r="5425" spans="9:22" x14ac:dyDescent="0.45">
      <c r="I5425" t="s">
        <v>193</v>
      </c>
      <c r="J5425" t="s">
        <v>468</v>
      </c>
      <c r="K5425">
        <v>6.0380574998319719E-4</v>
      </c>
      <c r="L5425" t="s">
        <v>154</v>
      </c>
      <c r="N5425" t="s">
        <v>267</v>
      </c>
      <c r="O5425" t="s">
        <v>468</v>
      </c>
      <c r="P5425">
        <v>1.1103078110068535E-3</v>
      </c>
      <c r="Q5425" t="s">
        <v>154</v>
      </c>
      <c r="S5425" t="s">
        <v>303</v>
      </c>
      <c r="T5425" t="s">
        <v>468</v>
      </c>
      <c r="U5425">
        <v>9.7154048671022444E-4</v>
      </c>
      <c r="V5425" t="s">
        <v>154</v>
      </c>
    </row>
    <row r="5426" spans="9:22" x14ac:dyDescent="0.45">
      <c r="I5426" t="s">
        <v>193</v>
      </c>
      <c r="J5426" t="s">
        <v>469</v>
      </c>
      <c r="K5426">
        <v>0</v>
      </c>
      <c r="L5426" t="s">
        <v>154</v>
      </c>
      <c r="N5426" t="s">
        <v>267</v>
      </c>
      <c r="O5426" t="s">
        <v>469</v>
      </c>
      <c r="P5426">
        <v>4.6987487669089417E-3</v>
      </c>
      <c r="Q5426" t="s">
        <v>154</v>
      </c>
      <c r="S5426" t="s">
        <v>303</v>
      </c>
      <c r="T5426" t="s">
        <v>469</v>
      </c>
      <c r="U5426">
        <v>3.2290554882201776E-3</v>
      </c>
      <c r="V5426" t="s">
        <v>154</v>
      </c>
    </row>
    <row r="5427" spans="9:22" x14ac:dyDescent="0.45">
      <c r="I5427" t="s">
        <v>193</v>
      </c>
      <c r="J5427" t="s">
        <v>347</v>
      </c>
      <c r="K5427">
        <v>2.4636229305439575E-5</v>
      </c>
      <c r="L5427" t="s">
        <v>154</v>
      </c>
      <c r="N5427" t="s">
        <v>267</v>
      </c>
      <c r="O5427" t="s">
        <v>347</v>
      </c>
      <c r="P5427">
        <v>4.7377395955760403E-4</v>
      </c>
      <c r="Q5427" t="s">
        <v>154</v>
      </c>
      <c r="S5427" t="s">
        <v>303</v>
      </c>
      <c r="T5427" t="s">
        <v>347</v>
      </c>
      <c r="U5427">
        <v>4.2269892746849442E-4</v>
      </c>
      <c r="V5427" t="s">
        <v>154</v>
      </c>
    </row>
    <row r="5428" spans="9:22" x14ac:dyDescent="0.45">
      <c r="I5428" t="s">
        <v>193</v>
      </c>
      <c r="J5428" t="s">
        <v>348</v>
      </c>
      <c r="K5428">
        <v>1.9973534721293099E-3</v>
      </c>
      <c r="L5428" t="s">
        <v>154</v>
      </c>
      <c r="N5428" t="s">
        <v>267</v>
      </c>
      <c r="O5428" t="s">
        <v>348</v>
      </c>
      <c r="P5428">
        <v>5.5740107275392452E-5</v>
      </c>
      <c r="Q5428" t="s">
        <v>154</v>
      </c>
      <c r="S5428" t="s">
        <v>303</v>
      </c>
      <c r="T5428" t="s">
        <v>348</v>
      </c>
      <c r="U5428">
        <v>6.3622400933353935E-5</v>
      </c>
      <c r="V5428" t="s">
        <v>154</v>
      </c>
    </row>
    <row r="5429" spans="9:22" x14ac:dyDescent="0.45">
      <c r="I5429" t="s">
        <v>193</v>
      </c>
      <c r="J5429" t="s">
        <v>349</v>
      </c>
      <c r="K5429">
        <v>3.3392090670671844E-3</v>
      </c>
      <c r="L5429" t="s">
        <v>154</v>
      </c>
      <c r="N5429" t="s">
        <v>267</v>
      </c>
      <c r="O5429" t="s">
        <v>349</v>
      </c>
      <c r="P5429">
        <v>4.897523350061229E-5</v>
      </c>
      <c r="Q5429" t="s">
        <v>154</v>
      </c>
      <c r="S5429" t="s">
        <v>303</v>
      </c>
      <c r="T5429" t="s">
        <v>349</v>
      </c>
      <c r="U5429">
        <v>4.5763667692888225E-5</v>
      </c>
      <c r="V5429" t="s">
        <v>154</v>
      </c>
    </row>
    <row r="5430" spans="9:22" x14ac:dyDescent="0.45">
      <c r="I5430" t="s">
        <v>193</v>
      </c>
      <c r="J5430" t="s">
        <v>350</v>
      </c>
      <c r="K5430">
        <v>3.0968104594336219E-2</v>
      </c>
      <c r="L5430" t="s">
        <v>154</v>
      </c>
      <c r="N5430" t="s">
        <v>267</v>
      </c>
      <c r="O5430" t="s">
        <v>350</v>
      </c>
      <c r="P5430">
        <v>5.2777747532666832E-4</v>
      </c>
      <c r="Q5430" t="s">
        <v>154</v>
      </c>
      <c r="S5430" t="s">
        <v>303</v>
      </c>
      <c r="T5430" t="s">
        <v>350</v>
      </c>
      <c r="U5430">
        <v>7.0477541986062569E-4</v>
      </c>
      <c r="V5430" t="s">
        <v>154</v>
      </c>
    </row>
    <row r="5431" spans="9:22" x14ac:dyDescent="0.45">
      <c r="I5431" t="s">
        <v>193</v>
      </c>
      <c r="J5431" t="s">
        <v>351</v>
      </c>
      <c r="K5431">
        <v>2.7890704914222343E-3</v>
      </c>
      <c r="L5431" t="s">
        <v>154</v>
      </c>
      <c r="N5431" t="s">
        <v>267</v>
      </c>
      <c r="O5431" t="s">
        <v>351</v>
      </c>
      <c r="P5431">
        <v>8.3004137218018273E-5</v>
      </c>
      <c r="Q5431" t="s">
        <v>154</v>
      </c>
      <c r="S5431" t="s">
        <v>303</v>
      </c>
      <c r="T5431" t="s">
        <v>351</v>
      </c>
      <c r="U5431">
        <v>2.3542078647955086E-4</v>
      </c>
      <c r="V5431" t="s">
        <v>154</v>
      </c>
    </row>
    <row r="5432" spans="9:22" x14ac:dyDescent="0.45">
      <c r="I5432" t="s">
        <v>193</v>
      </c>
      <c r="J5432" t="s">
        <v>352</v>
      </c>
      <c r="K5432">
        <v>1.8058735696997413E-3</v>
      </c>
      <c r="L5432" t="s">
        <v>154</v>
      </c>
      <c r="N5432" t="s">
        <v>267</v>
      </c>
      <c r="O5432" t="s">
        <v>352</v>
      </c>
      <c r="P5432">
        <v>1.5920521261298846E-4</v>
      </c>
      <c r="Q5432" t="s">
        <v>154</v>
      </c>
      <c r="S5432" t="s">
        <v>303</v>
      </c>
      <c r="T5432" t="s">
        <v>352</v>
      </c>
      <c r="U5432">
        <v>2.4904092792145757E-4</v>
      </c>
      <c r="V5432" t="s">
        <v>154</v>
      </c>
    </row>
    <row r="5433" spans="9:22" x14ac:dyDescent="0.45">
      <c r="I5433" t="s">
        <v>193</v>
      </c>
      <c r="J5433" t="s">
        <v>470</v>
      </c>
      <c r="K5433">
        <v>1.1551358363285492E-3</v>
      </c>
      <c r="L5433" t="s">
        <v>154</v>
      </c>
      <c r="N5433" t="s">
        <v>267</v>
      </c>
      <c r="O5433" t="s">
        <v>470</v>
      </c>
      <c r="P5433">
        <v>1.5842798361777029E-4</v>
      </c>
      <c r="Q5433" t="s">
        <v>154</v>
      </c>
      <c r="S5433" t="s">
        <v>303</v>
      </c>
      <c r="T5433" t="s">
        <v>470</v>
      </c>
      <c r="U5433">
        <v>2.2560384951835082E-4</v>
      </c>
      <c r="V5433" t="s">
        <v>154</v>
      </c>
    </row>
    <row r="5434" spans="9:22" x14ac:dyDescent="0.45">
      <c r="I5434" t="s">
        <v>193</v>
      </c>
      <c r="J5434" t="s">
        <v>471</v>
      </c>
      <c r="K5434">
        <v>0</v>
      </c>
      <c r="L5434" t="s">
        <v>154</v>
      </c>
      <c r="N5434" t="s">
        <v>267</v>
      </c>
      <c r="O5434" t="s">
        <v>471</v>
      </c>
      <c r="P5434">
        <v>9.3128527630630586E-4</v>
      </c>
      <c r="Q5434" t="s">
        <v>154</v>
      </c>
      <c r="S5434" t="s">
        <v>303</v>
      </c>
      <c r="T5434" t="s">
        <v>471</v>
      </c>
      <c r="U5434">
        <v>7.4141399254719679E-4</v>
      </c>
      <c r="V5434" t="s">
        <v>154</v>
      </c>
    </row>
    <row r="5435" spans="9:22" x14ac:dyDescent="0.45">
      <c r="I5435" t="s">
        <v>193</v>
      </c>
      <c r="J5435" t="s">
        <v>359</v>
      </c>
      <c r="K5435">
        <v>1.258013310928249E-7</v>
      </c>
      <c r="L5435" t="s">
        <v>154</v>
      </c>
      <c r="N5435" t="s">
        <v>267</v>
      </c>
      <c r="O5435" t="s">
        <v>359</v>
      </c>
      <c r="P5435">
        <v>1.11902269816028E-2</v>
      </c>
      <c r="Q5435" t="s">
        <v>154</v>
      </c>
      <c r="S5435" t="s">
        <v>303</v>
      </c>
      <c r="T5435" t="s">
        <v>359</v>
      </c>
      <c r="U5435">
        <v>6.8081315427321806E-3</v>
      </c>
      <c r="V5435" t="s">
        <v>154</v>
      </c>
    </row>
    <row r="5436" spans="9:22" x14ac:dyDescent="0.45">
      <c r="I5436" t="s">
        <v>193</v>
      </c>
      <c r="J5436" t="s">
        <v>360</v>
      </c>
      <c r="K5436">
        <v>5.6990284332972859E-4</v>
      </c>
      <c r="L5436" t="s">
        <v>154</v>
      </c>
      <c r="N5436" t="s">
        <v>267</v>
      </c>
      <c r="O5436" t="s">
        <v>360</v>
      </c>
      <c r="P5436">
        <v>1.5474571646434446E-3</v>
      </c>
      <c r="Q5436" t="s">
        <v>154</v>
      </c>
      <c r="S5436" t="s">
        <v>303</v>
      </c>
      <c r="T5436" t="s">
        <v>360</v>
      </c>
      <c r="U5436">
        <v>1.2031253909948795E-3</v>
      </c>
      <c r="V5436" t="s">
        <v>154</v>
      </c>
    </row>
    <row r="5437" spans="9:22" x14ac:dyDescent="0.45">
      <c r="I5437" t="s">
        <v>193</v>
      </c>
      <c r="J5437" t="s">
        <v>361</v>
      </c>
      <c r="K5437">
        <v>1.2174993283726311E-3</v>
      </c>
      <c r="L5437" t="s">
        <v>154</v>
      </c>
      <c r="N5437" t="s">
        <v>267</v>
      </c>
      <c r="O5437" t="s">
        <v>361</v>
      </c>
      <c r="P5437">
        <v>1.4736622884480512E-3</v>
      </c>
      <c r="Q5437" t="s">
        <v>154</v>
      </c>
      <c r="S5437" t="s">
        <v>303</v>
      </c>
      <c r="T5437" t="s">
        <v>361</v>
      </c>
      <c r="U5437">
        <v>1.1598727017260303E-3</v>
      </c>
      <c r="V5437" t="s">
        <v>154</v>
      </c>
    </row>
    <row r="5438" spans="9:22" x14ac:dyDescent="0.45">
      <c r="I5438" t="s">
        <v>193</v>
      </c>
      <c r="J5438" t="s">
        <v>362</v>
      </c>
      <c r="K5438">
        <v>1.2713487081555461E-2</v>
      </c>
      <c r="L5438" t="s">
        <v>154</v>
      </c>
      <c r="N5438" t="s">
        <v>267</v>
      </c>
      <c r="O5438" t="s">
        <v>362</v>
      </c>
      <c r="P5438">
        <v>1.3257399078339166E-2</v>
      </c>
      <c r="Q5438" t="s">
        <v>154</v>
      </c>
      <c r="S5438" t="s">
        <v>303</v>
      </c>
      <c r="T5438" t="s">
        <v>362</v>
      </c>
      <c r="U5438">
        <v>1.0373866849012559E-2</v>
      </c>
      <c r="V5438" t="s">
        <v>154</v>
      </c>
    </row>
    <row r="5439" spans="9:22" x14ac:dyDescent="0.45">
      <c r="I5439" t="s">
        <v>193</v>
      </c>
      <c r="J5439" t="s">
        <v>363</v>
      </c>
      <c r="K5439">
        <v>7.9303079966832539E-4</v>
      </c>
      <c r="L5439" t="s">
        <v>154</v>
      </c>
      <c r="N5439" t="s">
        <v>267</v>
      </c>
      <c r="O5439" t="s">
        <v>363</v>
      </c>
      <c r="P5439">
        <v>2.223167148791345E-3</v>
      </c>
      <c r="Q5439" t="s">
        <v>154</v>
      </c>
      <c r="S5439" t="s">
        <v>303</v>
      </c>
      <c r="T5439" t="s">
        <v>363</v>
      </c>
      <c r="U5439">
        <v>1.7698117333141367E-3</v>
      </c>
      <c r="V5439" t="s">
        <v>154</v>
      </c>
    </row>
    <row r="5440" spans="9:22" x14ac:dyDescent="0.45">
      <c r="I5440" t="s">
        <v>193</v>
      </c>
      <c r="J5440" t="s">
        <v>364</v>
      </c>
      <c r="K5440">
        <v>3.5896161644487223E-4</v>
      </c>
      <c r="L5440" t="s">
        <v>154</v>
      </c>
      <c r="N5440" t="s">
        <v>267</v>
      </c>
      <c r="O5440" t="s">
        <v>364</v>
      </c>
      <c r="P5440">
        <v>2.3045605605497726E-3</v>
      </c>
      <c r="Q5440" t="s">
        <v>154</v>
      </c>
      <c r="S5440" t="s">
        <v>303</v>
      </c>
      <c r="T5440" t="s">
        <v>364</v>
      </c>
      <c r="U5440">
        <v>1.8716296751838917E-3</v>
      </c>
      <c r="V5440" t="s">
        <v>154</v>
      </c>
    </row>
    <row r="5441" spans="9:22" x14ac:dyDescent="0.45">
      <c r="I5441" t="s">
        <v>193</v>
      </c>
      <c r="J5441" t="s">
        <v>472</v>
      </c>
      <c r="K5441">
        <v>1.8822193182439052E-4</v>
      </c>
      <c r="L5441" t="s">
        <v>154</v>
      </c>
      <c r="N5441" t="s">
        <v>267</v>
      </c>
      <c r="O5441" t="s">
        <v>472</v>
      </c>
      <c r="P5441">
        <v>2.1638540718482593E-3</v>
      </c>
      <c r="Q5441" t="s">
        <v>154</v>
      </c>
      <c r="S5441" t="s">
        <v>303</v>
      </c>
      <c r="T5441" t="s">
        <v>472</v>
      </c>
      <c r="U5441">
        <v>1.6274831844732239E-3</v>
      </c>
      <c r="V5441" t="s">
        <v>154</v>
      </c>
    </row>
    <row r="5442" spans="9:22" x14ac:dyDescent="0.45">
      <c r="I5442" t="s">
        <v>193</v>
      </c>
      <c r="J5442" t="s">
        <v>473</v>
      </c>
      <c r="K5442">
        <v>0</v>
      </c>
      <c r="L5442" t="s">
        <v>154</v>
      </c>
      <c r="N5442" t="s">
        <v>267</v>
      </c>
      <c r="O5442" t="s">
        <v>473</v>
      </c>
      <c r="P5442">
        <v>9.6246661126123522E-3</v>
      </c>
      <c r="Q5442" t="s">
        <v>154</v>
      </c>
      <c r="S5442" t="s">
        <v>303</v>
      </c>
      <c r="T5442" t="s">
        <v>473</v>
      </c>
      <c r="U5442">
        <v>7.2682697803540071E-3</v>
      </c>
      <c r="V5442" t="s">
        <v>154</v>
      </c>
    </row>
    <row r="5443" spans="9:22" x14ac:dyDescent="0.45">
      <c r="I5443" t="s">
        <v>193</v>
      </c>
      <c r="J5443" t="s">
        <v>365</v>
      </c>
      <c r="K5443">
        <v>6.1484727794501105E-7</v>
      </c>
      <c r="L5443" t="s">
        <v>154</v>
      </c>
      <c r="N5443" t="s">
        <v>267</v>
      </c>
      <c r="O5443" t="s">
        <v>365</v>
      </c>
      <c r="P5443">
        <v>2.2472093261494821E-2</v>
      </c>
      <c r="Q5443" t="s">
        <v>154</v>
      </c>
      <c r="S5443" t="s">
        <v>303</v>
      </c>
      <c r="T5443" t="s">
        <v>365</v>
      </c>
      <c r="U5443">
        <v>1.9239695322089849E-2</v>
      </c>
      <c r="V5443" t="s">
        <v>154</v>
      </c>
    </row>
    <row r="5444" spans="9:22" x14ac:dyDescent="0.45">
      <c r="I5444" t="s">
        <v>193</v>
      </c>
      <c r="J5444" t="s">
        <v>366</v>
      </c>
      <c r="K5444">
        <v>1.237023155280522E-3</v>
      </c>
      <c r="L5444" t="s">
        <v>154</v>
      </c>
      <c r="N5444" t="s">
        <v>267</v>
      </c>
      <c r="O5444" t="s">
        <v>366</v>
      </c>
      <c r="P5444">
        <v>2.8709456515789902E-3</v>
      </c>
      <c r="Q5444" t="s">
        <v>154</v>
      </c>
      <c r="S5444" t="s">
        <v>303</v>
      </c>
      <c r="T5444" t="s">
        <v>366</v>
      </c>
      <c r="U5444">
        <v>2.7298474936260546E-3</v>
      </c>
      <c r="V5444" t="s">
        <v>154</v>
      </c>
    </row>
    <row r="5445" spans="9:22" x14ac:dyDescent="0.45">
      <c r="I5445" t="s">
        <v>193</v>
      </c>
      <c r="J5445" t="s">
        <v>367</v>
      </c>
      <c r="K5445">
        <v>2.2782043014474051E-3</v>
      </c>
      <c r="L5445" t="s">
        <v>154</v>
      </c>
      <c r="N5445" t="s">
        <v>267</v>
      </c>
      <c r="O5445" t="s">
        <v>367</v>
      </c>
      <c r="P5445">
        <v>2.9027720166331927E-3</v>
      </c>
      <c r="Q5445" t="s">
        <v>154</v>
      </c>
      <c r="S5445" t="s">
        <v>303</v>
      </c>
      <c r="T5445" t="s">
        <v>367</v>
      </c>
      <c r="U5445">
        <v>2.6691884785370076E-3</v>
      </c>
      <c r="V5445" t="s">
        <v>154</v>
      </c>
    </row>
    <row r="5446" spans="9:22" x14ac:dyDescent="0.45">
      <c r="I5446" t="s">
        <v>193</v>
      </c>
      <c r="J5446" t="s">
        <v>368</v>
      </c>
      <c r="K5446">
        <v>2.5530567056273323E-2</v>
      </c>
      <c r="L5446" t="s">
        <v>154</v>
      </c>
      <c r="N5446" t="s">
        <v>267</v>
      </c>
      <c r="O5446" t="s">
        <v>368</v>
      </c>
      <c r="P5446">
        <v>2.2518692692312946E-2</v>
      </c>
      <c r="Q5446" t="s">
        <v>154</v>
      </c>
      <c r="S5446" t="s">
        <v>303</v>
      </c>
      <c r="T5446" t="s">
        <v>368</v>
      </c>
      <c r="U5446">
        <v>1.8920845281742801E-2</v>
      </c>
      <c r="V5446" t="s">
        <v>154</v>
      </c>
    </row>
    <row r="5447" spans="9:22" x14ac:dyDescent="0.45">
      <c r="I5447" t="s">
        <v>193</v>
      </c>
      <c r="J5447" t="s">
        <v>369</v>
      </c>
      <c r="K5447">
        <v>2.0483710599645674E-3</v>
      </c>
      <c r="L5447" t="s">
        <v>154</v>
      </c>
      <c r="N5447" t="s">
        <v>267</v>
      </c>
      <c r="O5447" t="s">
        <v>369</v>
      </c>
      <c r="P5447">
        <v>3.3436149563861972E-3</v>
      </c>
      <c r="Q5447" t="s">
        <v>154</v>
      </c>
      <c r="S5447" t="s">
        <v>303</v>
      </c>
      <c r="T5447" t="s">
        <v>369</v>
      </c>
      <c r="U5447">
        <v>3.7876748957833203E-3</v>
      </c>
      <c r="V5447" t="s">
        <v>154</v>
      </c>
    </row>
    <row r="5448" spans="9:22" x14ac:dyDescent="0.45">
      <c r="I5448" t="s">
        <v>193</v>
      </c>
      <c r="J5448" t="s">
        <v>370</v>
      </c>
      <c r="K5448">
        <v>1.3821756422290141E-3</v>
      </c>
      <c r="L5448" t="s">
        <v>154</v>
      </c>
      <c r="N5448" t="s">
        <v>267</v>
      </c>
      <c r="O5448" t="s">
        <v>370</v>
      </c>
      <c r="P5448">
        <v>3.2020535551262391E-3</v>
      </c>
      <c r="Q5448" t="s">
        <v>154</v>
      </c>
      <c r="S5448" t="s">
        <v>303</v>
      </c>
      <c r="T5448" t="s">
        <v>370</v>
      </c>
      <c r="U5448">
        <v>4.1078024696680569E-3</v>
      </c>
      <c r="V5448" t="s">
        <v>154</v>
      </c>
    </row>
    <row r="5449" spans="9:22" x14ac:dyDescent="0.45">
      <c r="I5449" t="s">
        <v>193</v>
      </c>
      <c r="J5449" t="s">
        <v>474</v>
      </c>
      <c r="K5449">
        <v>5.268601320589601E-4</v>
      </c>
      <c r="L5449" t="s">
        <v>154</v>
      </c>
      <c r="N5449" t="s">
        <v>267</v>
      </c>
      <c r="O5449" t="s">
        <v>474</v>
      </c>
      <c r="P5449">
        <v>2.9305513568832721E-3</v>
      </c>
      <c r="Q5449" t="s">
        <v>154</v>
      </c>
      <c r="S5449" t="s">
        <v>303</v>
      </c>
      <c r="T5449" t="s">
        <v>474</v>
      </c>
      <c r="U5449">
        <v>3.9580454901857838E-3</v>
      </c>
      <c r="V5449" t="s">
        <v>154</v>
      </c>
    </row>
    <row r="5450" spans="9:22" x14ac:dyDescent="0.45">
      <c r="I5450" t="s">
        <v>193</v>
      </c>
      <c r="J5450" t="s">
        <v>475</v>
      </c>
      <c r="K5450">
        <v>0</v>
      </c>
      <c r="L5450" t="s">
        <v>154</v>
      </c>
      <c r="N5450" t="s">
        <v>267</v>
      </c>
      <c r="O5450" t="s">
        <v>475</v>
      </c>
      <c r="P5450">
        <v>1.3381192511432544E-2</v>
      </c>
      <c r="Q5450" t="s">
        <v>154</v>
      </c>
      <c r="S5450" t="s">
        <v>303</v>
      </c>
      <c r="T5450" t="s">
        <v>475</v>
      </c>
      <c r="U5450">
        <v>1.6076462165791516E-2</v>
      </c>
      <c r="V5450" t="s">
        <v>154</v>
      </c>
    </row>
    <row r="5451" spans="9:22" x14ac:dyDescent="0.45">
      <c r="I5451" t="s">
        <v>193</v>
      </c>
      <c r="J5451" t="s">
        <v>371</v>
      </c>
      <c r="K5451">
        <v>4.6504874529329908E-5</v>
      </c>
      <c r="L5451" t="s">
        <v>154</v>
      </c>
      <c r="N5451" t="s">
        <v>267</v>
      </c>
      <c r="O5451" t="s">
        <v>371</v>
      </c>
      <c r="P5451">
        <v>8.9375922328558573E-3</v>
      </c>
      <c r="Q5451" t="s">
        <v>154</v>
      </c>
      <c r="S5451" t="s">
        <v>303</v>
      </c>
      <c r="T5451" t="s">
        <v>371</v>
      </c>
      <c r="U5451">
        <v>4.2541963203310187E-3</v>
      </c>
      <c r="V5451" t="s">
        <v>154</v>
      </c>
    </row>
    <row r="5452" spans="9:22" x14ac:dyDescent="0.45">
      <c r="I5452" t="s">
        <v>193</v>
      </c>
      <c r="J5452" t="s">
        <v>372</v>
      </c>
      <c r="K5452">
        <v>1.4099690109514638E-3</v>
      </c>
      <c r="L5452" t="s">
        <v>154</v>
      </c>
      <c r="N5452" t="s">
        <v>267</v>
      </c>
      <c r="O5452" t="s">
        <v>372</v>
      </c>
      <c r="P5452">
        <v>8.9214566997777617E-4</v>
      </c>
      <c r="Q5452" t="s">
        <v>154</v>
      </c>
      <c r="S5452" t="s">
        <v>303</v>
      </c>
      <c r="T5452" t="s">
        <v>372</v>
      </c>
      <c r="U5452">
        <v>5.4379619375749685E-4</v>
      </c>
      <c r="V5452" t="s">
        <v>154</v>
      </c>
    </row>
    <row r="5453" spans="9:22" x14ac:dyDescent="0.45">
      <c r="I5453" t="s">
        <v>193</v>
      </c>
      <c r="J5453" t="s">
        <v>373</v>
      </c>
      <c r="K5453">
        <v>2.2673810086727953E-3</v>
      </c>
      <c r="L5453" t="s">
        <v>154</v>
      </c>
      <c r="N5453" t="s">
        <v>267</v>
      </c>
      <c r="O5453" t="s">
        <v>373</v>
      </c>
      <c r="P5453">
        <v>8.2944455977459574E-4</v>
      </c>
      <c r="Q5453" t="s">
        <v>154</v>
      </c>
      <c r="S5453" t="s">
        <v>303</v>
      </c>
      <c r="T5453" t="s">
        <v>373</v>
      </c>
      <c r="U5453">
        <v>5.1217125533407231E-4</v>
      </c>
      <c r="V5453" t="s">
        <v>154</v>
      </c>
    </row>
    <row r="5454" spans="9:22" x14ac:dyDescent="0.45">
      <c r="I5454" t="s">
        <v>193</v>
      </c>
      <c r="J5454" t="s">
        <v>374</v>
      </c>
      <c r="K5454">
        <v>2.1258406192532095E-2</v>
      </c>
      <c r="L5454" t="s">
        <v>154</v>
      </c>
      <c r="N5454" t="s">
        <v>267</v>
      </c>
      <c r="O5454" t="s">
        <v>374</v>
      </c>
      <c r="P5454">
        <v>6.5306070202998945E-3</v>
      </c>
      <c r="Q5454" t="s">
        <v>154</v>
      </c>
      <c r="S5454" t="s">
        <v>303</v>
      </c>
      <c r="T5454" t="s">
        <v>374</v>
      </c>
      <c r="U5454">
        <v>3.6646036753614714E-3</v>
      </c>
      <c r="V5454" t="s">
        <v>154</v>
      </c>
    </row>
    <row r="5455" spans="9:22" x14ac:dyDescent="0.45">
      <c r="I5455" t="s">
        <v>193</v>
      </c>
      <c r="J5455" t="s">
        <v>375</v>
      </c>
      <c r="K5455">
        <v>1.4825829480430504E-3</v>
      </c>
      <c r="L5455" t="s">
        <v>154</v>
      </c>
      <c r="N5455" t="s">
        <v>267</v>
      </c>
      <c r="O5455" t="s">
        <v>375</v>
      </c>
      <c r="P5455">
        <v>1.1632536989166563E-3</v>
      </c>
      <c r="Q5455" t="s">
        <v>154</v>
      </c>
      <c r="S5455" t="s">
        <v>303</v>
      </c>
      <c r="T5455" t="s">
        <v>375</v>
      </c>
      <c r="U5455">
        <v>6.2712788408282648E-4</v>
      </c>
      <c r="V5455" t="s">
        <v>154</v>
      </c>
    </row>
    <row r="5456" spans="9:22" x14ac:dyDescent="0.45">
      <c r="I5456" t="s">
        <v>193</v>
      </c>
      <c r="J5456" t="s">
        <v>376</v>
      </c>
      <c r="K5456">
        <v>7.7432785053282624E-4</v>
      </c>
      <c r="L5456" t="s">
        <v>154</v>
      </c>
      <c r="N5456" t="s">
        <v>267</v>
      </c>
      <c r="O5456" t="s">
        <v>376</v>
      </c>
      <c r="P5456">
        <v>1.0634787641088689E-3</v>
      </c>
      <c r="Q5456" t="s">
        <v>154</v>
      </c>
      <c r="S5456" t="s">
        <v>303</v>
      </c>
      <c r="T5456" t="s">
        <v>376</v>
      </c>
      <c r="U5456">
        <v>7.3801942578583012E-4</v>
      </c>
      <c r="V5456" t="s">
        <v>154</v>
      </c>
    </row>
    <row r="5457" spans="9:22" x14ac:dyDescent="0.45">
      <c r="I5457" t="s">
        <v>193</v>
      </c>
      <c r="J5457" t="s">
        <v>476</v>
      </c>
      <c r="K5457">
        <v>1.651217745433582E-4</v>
      </c>
      <c r="L5457" t="s">
        <v>154</v>
      </c>
      <c r="N5457" t="s">
        <v>267</v>
      </c>
      <c r="O5457" t="s">
        <v>476</v>
      </c>
      <c r="P5457">
        <v>1.0421150431046749E-3</v>
      </c>
      <c r="Q5457" t="s">
        <v>154</v>
      </c>
      <c r="S5457" t="s">
        <v>303</v>
      </c>
      <c r="T5457" t="s">
        <v>476</v>
      </c>
      <c r="U5457">
        <v>6.2559151364148242E-4</v>
      </c>
      <c r="V5457" t="s">
        <v>154</v>
      </c>
    </row>
    <row r="5458" spans="9:22" x14ac:dyDescent="0.45">
      <c r="I5458" t="s">
        <v>193</v>
      </c>
      <c r="J5458" t="s">
        <v>477</v>
      </c>
      <c r="K5458">
        <v>0</v>
      </c>
      <c r="L5458" t="s">
        <v>154</v>
      </c>
      <c r="N5458" t="s">
        <v>267</v>
      </c>
      <c r="O5458" t="s">
        <v>477</v>
      </c>
      <c r="P5458">
        <v>5.1996004420974181E-3</v>
      </c>
      <c r="Q5458" t="s">
        <v>154</v>
      </c>
      <c r="S5458" t="s">
        <v>303</v>
      </c>
      <c r="T5458" t="s">
        <v>477</v>
      </c>
      <c r="U5458">
        <v>1.9052291411297835E-3</v>
      </c>
      <c r="V5458" t="s">
        <v>154</v>
      </c>
    </row>
    <row r="5459" spans="9:22" x14ac:dyDescent="0.45">
      <c r="I5459" t="s">
        <v>193</v>
      </c>
      <c r="J5459" t="s">
        <v>390</v>
      </c>
      <c r="K5459">
        <v>1.3844010993060872E-3</v>
      </c>
      <c r="L5459" t="s">
        <v>154</v>
      </c>
      <c r="N5459" t="s">
        <v>267</v>
      </c>
      <c r="O5459" t="s">
        <v>390</v>
      </c>
      <c r="P5459">
        <v>2.0705716775307297E-3</v>
      </c>
      <c r="Q5459" t="s">
        <v>154</v>
      </c>
      <c r="S5459" t="s">
        <v>303</v>
      </c>
      <c r="T5459" t="s">
        <v>390</v>
      </c>
      <c r="U5459">
        <v>2.6425488378876839E-3</v>
      </c>
      <c r="V5459" t="s">
        <v>154</v>
      </c>
    </row>
    <row r="5460" spans="9:22" x14ac:dyDescent="0.45">
      <c r="I5460" t="s">
        <v>193</v>
      </c>
      <c r="J5460" t="s">
        <v>391</v>
      </c>
      <c r="K5460">
        <v>4.173791941993547E-3</v>
      </c>
      <c r="L5460" t="s">
        <v>154</v>
      </c>
      <c r="N5460" t="s">
        <v>267</v>
      </c>
      <c r="O5460" t="s">
        <v>391</v>
      </c>
      <c r="P5460">
        <v>2.8502693123060409E-4</v>
      </c>
      <c r="Q5460" t="s">
        <v>154</v>
      </c>
      <c r="S5460" t="s">
        <v>303</v>
      </c>
      <c r="T5460" t="s">
        <v>391</v>
      </c>
      <c r="U5460">
        <v>3.851356615509619E-4</v>
      </c>
      <c r="V5460" t="s">
        <v>154</v>
      </c>
    </row>
    <row r="5461" spans="9:22" x14ac:dyDescent="0.45">
      <c r="I5461" t="s">
        <v>193</v>
      </c>
      <c r="J5461" t="s">
        <v>392</v>
      </c>
      <c r="K5461">
        <v>6.5136131218788713E-3</v>
      </c>
      <c r="L5461" t="s">
        <v>154</v>
      </c>
      <c r="N5461" t="s">
        <v>267</v>
      </c>
      <c r="O5461" t="s">
        <v>392</v>
      </c>
      <c r="P5461">
        <v>2.8695168330920102E-4</v>
      </c>
      <c r="Q5461" t="s">
        <v>154</v>
      </c>
      <c r="S5461" t="s">
        <v>303</v>
      </c>
      <c r="T5461" t="s">
        <v>392</v>
      </c>
      <c r="U5461">
        <v>4.2342883138012788E-4</v>
      </c>
      <c r="V5461" t="s">
        <v>154</v>
      </c>
    </row>
    <row r="5462" spans="9:22" x14ac:dyDescent="0.45">
      <c r="I5462" t="s">
        <v>193</v>
      </c>
      <c r="J5462" t="s">
        <v>393</v>
      </c>
      <c r="K5462">
        <v>5.8489740614784409E-2</v>
      </c>
      <c r="L5462" t="s">
        <v>154</v>
      </c>
      <c r="N5462" t="s">
        <v>267</v>
      </c>
      <c r="O5462" t="s">
        <v>393</v>
      </c>
      <c r="P5462">
        <v>2.304599471553205E-3</v>
      </c>
      <c r="Q5462" t="s">
        <v>154</v>
      </c>
      <c r="S5462" t="s">
        <v>303</v>
      </c>
      <c r="T5462" t="s">
        <v>393</v>
      </c>
      <c r="U5462">
        <v>2.8551894650849178E-3</v>
      </c>
      <c r="V5462" t="s">
        <v>154</v>
      </c>
    </row>
    <row r="5463" spans="9:22" x14ac:dyDescent="0.45">
      <c r="I5463" t="s">
        <v>193</v>
      </c>
      <c r="J5463" t="s">
        <v>394</v>
      </c>
      <c r="K5463">
        <v>4.5905774433750149E-3</v>
      </c>
      <c r="L5463" t="s">
        <v>154</v>
      </c>
      <c r="N5463" t="s">
        <v>267</v>
      </c>
      <c r="O5463" t="s">
        <v>394</v>
      </c>
      <c r="P5463">
        <v>3.1862801455976469E-4</v>
      </c>
      <c r="Q5463" t="s">
        <v>154</v>
      </c>
      <c r="S5463" t="s">
        <v>303</v>
      </c>
      <c r="T5463" t="s">
        <v>394</v>
      </c>
      <c r="U5463">
        <v>5.3648875623850607E-4</v>
      </c>
      <c r="V5463" t="s">
        <v>154</v>
      </c>
    </row>
    <row r="5464" spans="9:22" x14ac:dyDescent="0.45">
      <c r="I5464" t="s">
        <v>193</v>
      </c>
      <c r="J5464" t="s">
        <v>395</v>
      </c>
      <c r="K5464">
        <v>2.9569374714807769E-3</v>
      </c>
      <c r="L5464" t="s">
        <v>154</v>
      </c>
      <c r="N5464" t="s">
        <v>267</v>
      </c>
      <c r="O5464" t="s">
        <v>395</v>
      </c>
      <c r="P5464">
        <v>3.3880541917072229E-4</v>
      </c>
      <c r="Q5464" t="s">
        <v>154</v>
      </c>
      <c r="S5464" t="s">
        <v>303</v>
      </c>
      <c r="T5464" t="s">
        <v>395</v>
      </c>
      <c r="U5464">
        <v>7.111467733237469E-4</v>
      </c>
      <c r="V5464" t="s">
        <v>154</v>
      </c>
    </row>
    <row r="5465" spans="9:22" x14ac:dyDescent="0.45">
      <c r="I5465" t="s">
        <v>193</v>
      </c>
      <c r="J5465" t="s">
        <v>478</v>
      </c>
      <c r="K5465">
        <v>1.016172593093692E-4</v>
      </c>
      <c r="L5465" t="s">
        <v>154</v>
      </c>
      <c r="N5465" t="s">
        <v>267</v>
      </c>
      <c r="O5465" t="s">
        <v>478</v>
      </c>
      <c r="P5465">
        <v>2.7984185381452903E-4</v>
      </c>
      <c r="Q5465" t="s">
        <v>154</v>
      </c>
      <c r="S5465" t="s">
        <v>303</v>
      </c>
      <c r="T5465" t="s">
        <v>478</v>
      </c>
      <c r="U5465">
        <v>6.9560979573778472E-4</v>
      </c>
      <c r="V5465" t="s">
        <v>154</v>
      </c>
    </row>
    <row r="5466" spans="9:22" x14ac:dyDescent="0.45">
      <c r="I5466" t="s">
        <v>193</v>
      </c>
      <c r="J5466" t="s">
        <v>479</v>
      </c>
      <c r="K5466">
        <v>0</v>
      </c>
      <c r="L5466" t="s">
        <v>154</v>
      </c>
      <c r="N5466" t="s">
        <v>267</v>
      </c>
      <c r="O5466" t="s">
        <v>479</v>
      </c>
      <c r="P5466">
        <v>1.1743542157088276E-3</v>
      </c>
      <c r="Q5466" t="s">
        <v>154</v>
      </c>
      <c r="S5466" t="s">
        <v>303</v>
      </c>
      <c r="T5466" t="s">
        <v>479</v>
      </c>
      <c r="U5466">
        <v>2.9786366278731023E-3</v>
      </c>
      <c r="V5466" t="s">
        <v>154</v>
      </c>
    </row>
    <row r="5467" spans="9:22" x14ac:dyDescent="0.45">
      <c r="I5467" t="s">
        <v>193</v>
      </c>
      <c r="J5467" t="s">
        <v>396</v>
      </c>
      <c r="K5467">
        <v>8.1894670847000638E-4</v>
      </c>
      <c r="L5467" t="s">
        <v>154</v>
      </c>
      <c r="N5467" t="s">
        <v>267</v>
      </c>
      <c r="O5467" t="s">
        <v>396</v>
      </c>
      <c r="P5467">
        <v>1.2913700643247292E-3</v>
      </c>
      <c r="Q5467" t="s">
        <v>154</v>
      </c>
      <c r="S5467" t="s">
        <v>303</v>
      </c>
      <c r="T5467" t="s">
        <v>396</v>
      </c>
      <c r="U5467">
        <v>2.0825564158427714E-3</v>
      </c>
      <c r="V5467" t="s">
        <v>154</v>
      </c>
    </row>
    <row r="5468" spans="9:22" x14ac:dyDescent="0.45">
      <c r="I5468" t="s">
        <v>193</v>
      </c>
      <c r="J5468" t="s">
        <v>397</v>
      </c>
      <c r="K5468">
        <v>1.5961509364315809E-3</v>
      </c>
      <c r="L5468" t="s">
        <v>154</v>
      </c>
      <c r="N5468" t="s">
        <v>267</v>
      </c>
      <c r="O5468" t="s">
        <v>397</v>
      </c>
      <c r="P5468">
        <v>2.0105893115919906E-4</v>
      </c>
      <c r="Q5468" t="s">
        <v>154</v>
      </c>
      <c r="S5468" t="s">
        <v>303</v>
      </c>
      <c r="T5468" t="s">
        <v>397</v>
      </c>
      <c r="U5468">
        <v>2.0279768320980739E-4</v>
      </c>
      <c r="V5468" t="s">
        <v>154</v>
      </c>
    </row>
    <row r="5469" spans="9:22" x14ac:dyDescent="0.45">
      <c r="I5469" t="s">
        <v>193</v>
      </c>
      <c r="J5469" t="s">
        <v>398</v>
      </c>
      <c r="K5469">
        <v>2.6566439011397936E-3</v>
      </c>
      <c r="L5469" t="s">
        <v>154</v>
      </c>
      <c r="N5469" t="s">
        <v>267</v>
      </c>
      <c r="O5469" t="s">
        <v>398</v>
      </c>
      <c r="P5469">
        <v>1.8038999891368043E-4</v>
      </c>
      <c r="Q5469" t="s">
        <v>154</v>
      </c>
      <c r="S5469" t="s">
        <v>303</v>
      </c>
      <c r="T5469" t="s">
        <v>398</v>
      </c>
      <c r="U5469">
        <v>2.5300130810686564E-4</v>
      </c>
      <c r="V5469" t="s">
        <v>154</v>
      </c>
    </row>
    <row r="5470" spans="9:22" x14ac:dyDescent="0.45">
      <c r="I5470" t="s">
        <v>193</v>
      </c>
      <c r="J5470" t="s">
        <v>399</v>
      </c>
      <c r="K5470">
        <v>2.5346600787199108E-2</v>
      </c>
      <c r="L5470" t="s">
        <v>154</v>
      </c>
      <c r="N5470" t="s">
        <v>267</v>
      </c>
      <c r="O5470" t="s">
        <v>399</v>
      </c>
      <c r="P5470">
        <v>9.9554344274922616E-4</v>
      </c>
      <c r="Q5470" t="s">
        <v>154</v>
      </c>
      <c r="S5470" t="s">
        <v>303</v>
      </c>
      <c r="T5470" t="s">
        <v>399</v>
      </c>
      <c r="U5470">
        <v>2.0392771343213591E-3</v>
      </c>
      <c r="V5470" t="s">
        <v>154</v>
      </c>
    </row>
    <row r="5471" spans="9:22" x14ac:dyDescent="0.45">
      <c r="I5471" t="s">
        <v>193</v>
      </c>
      <c r="J5471" t="s">
        <v>400</v>
      </c>
      <c r="K5471">
        <v>1.8368932004921954E-3</v>
      </c>
      <c r="L5471" t="s">
        <v>154</v>
      </c>
      <c r="N5471" t="s">
        <v>267</v>
      </c>
      <c r="O5471" t="s">
        <v>400</v>
      </c>
      <c r="P5471">
        <v>1.5726296594479184E-4</v>
      </c>
      <c r="Q5471" t="s">
        <v>154</v>
      </c>
      <c r="S5471" t="s">
        <v>303</v>
      </c>
      <c r="T5471" t="s">
        <v>400</v>
      </c>
      <c r="U5471">
        <v>2.7181371053607213E-4</v>
      </c>
      <c r="V5471" t="s">
        <v>154</v>
      </c>
    </row>
    <row r="5472" spans="9:22" x14ac:dyDescent="0.45">
      <c r="I5472" t="s">
        <v>193</v>
      </c>
      <c r="J5472" t="s">
        <v>401</v>
      </c>
      <c r="K5472">
        <v>1.079878525495453E-3</v>
      </c>
      <c r="L5472" t="s">
        <v>154</v>
      </c>
      <c r="N5472" t="s">
        <v>267</v>
      </c>
      <c r="O5472" t="s">
        <v>401</v>
      </c>
      <c r="P5472">
        <v>1.6663438519686673E-4</v>
      </c>
      <c r="Q5472" t="s">
        <v>154</v>
      </c>
      <c r="S5472" t="s">
        <v>303</v>
      </c>
      <c r="T5472" t="s">
        <v>401</v>
      </c>
      <c r="U5472">
        <v>4.1405648178846583E-4</v>
      </c>
      <c r="V5472" t="s">
        <v>154</v>
      </c>
    </row>
    <row r="5473" spans="9:22" x14ac:dyDescent="0.45">
      <c r="I5473" t="s">
        <v>193</v>
      </c>
      <c r="J5473" t="s">
        <v>480</v>
      </c>
      <c r="K5473">
        <v>0</v>
      </c>
      <c r="L5473" t="s">
        <v>154</v>
      </c>
      <c r="N5473" t="s">
        <v>267</v>
      </c>
      <c r="O5473" t="s">
        <v>480</v>
      </c>
      <c r="P5473">
        <v>1.704894879233962E-4</v>
      </c>
      <c r="Q5473" t="s">
        <v>154</v>
      </c>
      <c r="S5473" t="s">
        <v>303</v>
      </c>
      <c r="T5473" t="s">
        <v>480</v>
      </c>
      <c r="U5473">
        <v>4.4377044628956093E-4</v>
      </c>
      <c r="V5473" t="s">
        <v>154</v>
      </c>
    </row>
    <row r="5474" spans="9:22" x14ac:dyDescent="0.45">
      <c r="I5474" t="s">
        <v>193</v>
      </c>
      <c r="J5474" t="s">
        <v>481</v>
      </c>
      <c r="K5474">
        <v>0</v>
      </c>
      <c r="L5474" t="s">
        <v>154</v>
      </c>
      <c r="N5474" t="s">
        <v>267</v>
      </c>
      <c r="O5474" t="s">
        <v>481</v>
      </c>
      <c r="P5474">
        <v>9.9359466570820881E-4</v>
      </c>
      <c r="Q5474" t="s">
        <v>154</v>
      </c>
      <c r="S5474" t="s">
        <v>303</v>
      </c>
      <c r="T5474" t="s">
        <v>481</v>
      </c>
      <c r="U5474">
        <v>1.7214070376068375E-3</v>
      </c>
      <c r="V5474" t="s">
        <v>154</v>
      </c>
    </row>
    <row r="5475" spans="9:22" x14ac:dyDescent="0.45">
      <c r="I5475" t="s">
        <v>193</v>
      </c>
      <c r="J5475" t="s">
        <v>402</v>
      </c>
      <c r="K5475">
        <v>3.0846631361888257E-4</v>
      </c>
      <c r="L5475" t="s">
        <v>154</v>
      </c>
      <c r="N5475" t="s">
        <v>267</v>
      </c>
      <c r="O5475" t="s">
        <v>402</v>
      </c>
      <c r="P5475">
        <v>2.4651257328453195E-3</v>
      </c>
      <c r="Q5475" t="s">
        <v>154</v>
      </c>
      <c r="S5475" t="s">
        <v>303</v>
      </c>
      <c r="T5475" t="s">
        <v>402</v>
      </c>
      <c r="U5475">
        <v>1.9773265629919432E-3</v>
      </c>
      <c r="V5475" t="s">
        <v>154</v>
      </c>
    </row>
    <row r="5476" spans="9:22" x14ac:dyDescent="0.45">
      <c r="I5476" t="s">
        <v>193</v>
      </c>
      <c r="J5476" t="s">
        <v>403</v>
      </c>
      <c r="K5476">
        <v>8.1099890179235721E-4</v>
      </c>
      <c r="L5476" t="s">
        <v>154</v>
      </c>
      <c r="N5476" t="s">
        <v>267</v>
      </c>
      <c r="O5476" t="s">
        <v>403</v>
      </c>
      <c r="P5476">
        <v>3.5789273472812129E-4</v>
      </c>
      <c r="Q5476" t="s">
        <v>154</v>
      </c>
      <c r="S5476" t="s">
        <v>303</v>
      </c>
      <c r="T5476" t="s">
        <v>403</v>
      </c>
      <c r="U5476">
        <v>2.3723548815798534E-4</v>
      </c>
      <c r="V5476" t="s">
        <v>154</v>
      </c>
    </row>
    <row r="5477" spans="9:22" x14ac:dyDescent="0.45">
      <c r="I5477" t="s">
        <v>193</v>
      </c>
      <c r="J5477" t="s">
        <v>404</v>
      </c>
      <c r="K5477">
        <v>1.24470853573779E-3</v>
      </c>
      <c r="L5477" t="s">
        <v>154</v>
      </c>
      <c r="N5477" t="s">
        <v>267</v>
      </c>
      <c r="O5477" t="s">
        <v>404</v>
      </c>
      <c r="P5477">
        <v>3.7552526301613224E-4</v>
      </c>
      <c r="Q5477" t="s">
        <v>154</v>
      </c>
      <c r="S5477" t="s">
        <v>303</v>
      </c>
      <c r="T5477" t="s">
        <v>404</v>
      </c>
      <c r="U5477">
        <v>2.0928332055934192E-4</v>
      </c>
      <c r="V5477" t="s">
        <v>154</v>
      </c>
    </row>
    <row r="5478" spans="9:22" x14ac:dyDescent="0.45">
      <c r="I5478" t="s">
        <v>193</v>
      </c>
      <c r="J5478" t="s">
        <v>405</v>
      </c>
      <c r="K5478">
        <v>1.1086596269308512E-2</v>
      </c>
      <c r="L5478" t="s">
        <v>154</v>
      </c>
      <c r="N5478" t="s">
        <v>267</v>
      </c>
      <c r="O5478" t="s">
        <v>405</v>
      </c>
      <c r="P5478">
        <v>2.2369487360802687E-3</v>
      </c>
      <c r="Q5478" t="s">
        <v>154</v>
      </c>
      <c r="S5478" t="s">
        <v>303</v>
      </c>
      <c r="T5478" t="s">
        <v>405</v>
      </c>
      <c r="U5478">
        <v>1.0136132373255054E-3</v>
      </c>
      <c r="V5478" t="s">
        <v>154</v>
      </c>
    </row>
    <row r="5479" spans="9:22" x14ac:dyDescent="0.45">
      <c r="I5479" t="s">
        <v>193</v>
      </c>
      <c r="J5479" t="s">
        <v>406</v>
      </c>
      <c r="K5479">
        <v>7.25956254967507E-4</v>
      </c>
      <c r="L5479" t="s">
        <v>154</v>
      </c>
      <c r="N5479" t="s">
        <v>267</v>
      </c>
      <c r="O5479" t="s">
        <v>406</v>
      </c>
      <c r="P5479">
        <v>2.7970813654787011E-4</v>
      </c>
      <c r="Q5479" t="s">
        <v>154</v>
      </c>
      <c r="S5479" t="s">
        <v>303</v>
      </c>
      <c r="T5479" t="s">
        <v>406</v>
      </c>
      <c r="U5479">
        <v>1.8830457067656433E-4</v>
      </c>
      <c r="V5479" t="s">
        <v>154</v>
      </c>
    </row>
    <row r="5480" spans="9:22" x14ac:dyDescent="0.45">
      <c r="I5480" t="s">
        <v>193</v>
      </c>
      <c r="J5480" t="s">
        <v>407</v>
      </c>
      <c r="K5480">
        <v>4.2685384401685921E-4</v>
      </c>
      <c r="L5480" t="s">
        <v>154</v>
      </c>
      <c r="N5480" t="s">
        <v>267</v>
      </c>
      <c r="O5480" t="s">
        <v>407</v>
      </c>
      <c r="P5480">
        <v>2.1824783953182226E-4</v>
      </c>
      <c r="Q5480" t="s">
        <v>154</v>
      </c>
      <c r="S5480" t="s">
        <v>303</v>
      </c>
      <c r="T5480" t="s">
        <v>407</v>
      </c>
      <c r="U5480">
        <v>2.2901190903559272E-4</v>
      </c>
      <c r="V5480" t="s">
        <v>154</v>
      </c>
    </row>
    <row r="5481" spans="9:22" x14ac:dyDescent="0.45">
      <c r="I5481" t="s">
        <v>193</v>
      </c>
      <c r="J5481" t="s">
        <v>482</v>
      </c>
      <c r="K5481">
        <v>0</v>
      </c>
      <c r="L5481" t="s">
        <v>154</v>
      </c>
      <c r="N5481" t="s">
        <v>267</v>
      </c>
      <c r="O5481" t="s">
        <v>482</v>
      </c>
      <c r="P5481">
        <v>2.4050803425806761E-4</v>
      </c>
      <c r="Q5481" t="s">
        <v>154</v>
      </c>
      <c r="S5481" t="s">
        <v>303</v>
      </c>
      <c r="T5481" t="s">
        <v>482</v>
      </c>
      <c r="U5481">
        <v>2.6705702423691013E-4</v>
      </c>
      <c r="V5481" t="s">
        <v>154</v>
      </c>
    </row>
    <row r="5482" spans="9:22" x14ac:dyDescent="0.45">
      <c r="I5482" t="s">
        <v>193</v>
      </c>
      <c r="J5482" t="s">
        <v>483</v>
      </c>
      <c r="K5482">
        <v>0</v>
      </c>
      <c r="L5482" t="s">
        <v>154</v>
      </c>
      <c r="N5482" t="s">
        <v>267</v>
      </c>
      <c r="O5482" t="s">
        <v>483</v>
      </c>
      <c r="P5482">
        <v>1.6116962211762396E-3</v>
      </c>
      <c r="Q5482" t="s">
        <v>154</v>
      </c>
      <c r="S5482" t="s">
        <v>303</v>
      </c>
      <c r="T5482" t="s">
        <v>483</v>
      </c>
      <c r="U5482">
        <v>1.7718810328761932E-3</v>
      </c>
      <c r="V5482" t="s">
        <v>154</v>
      </c>
    </row>
    <row r="5483" spans="9:22" x14ac:dyDescent="0.45">
      <c r="I5483" t="s">
        <v>193</v>
      </c>
      <c r="J5483" t="s">
        <v>408</v>
      </c>
      <c r="K5483">
        <v>1.505068866683755E-3</v>
      </c>
      <c r="L5483" t="s">
        <v>154</v>
      </c>
      <c r="N5483" t="s">
        <v>267</v>
      </c>
      <c r="O5483" t="s">
        <v>408</v>
      </c>
      <c r="P5483">
        <v>1.4296243162874801E-2</v>
      </c>
      <c r="Q5483" t="s">
        <v>154</v>
      </c>
      <c r="S5483" t="s">
        <v>303</v>
      </c>
      <c r="T5483" t="s">
        <v>408</v>
      </c>
      <c r="U5483">
        <v>1.4290702306739613E-2</v>
      </c>
      <c r="V5483" t="s">
        <v>154</v>
      </c>
    </row>
    <row r="5484" spans="9:22" x14ac:dyDescent="0.45">
      <c r="I5484" t="s">
        <v>193</v>
      </c>
      <c r="J5484" t="s">
        <v>409</v>
      </c>
      <c r="K5484">
        <v>2.4502979107501638E-3</v>
      </c>
      <c r="L5484" t="s">
        <v>154</v>
      </c>
      <c r="N5484" t="s">
        <v>267</v>
      </c>
      <c r="O5484" t="s">
        <v>409</v>
      </c>
      <c r="P5484">
        <v>2.3340657433082259E-3</v>
      </c>
      <c r="Q5484" t="s">
        <v>154</v>
      </c>
      <c r="S5484" t="s">
        <v>303</v>
      </c>
      <c r="T5484" t="s">
        <v>409</v>
      </c>
      <c r="U5484">
        <v>2.1763711041617295E-3</v>
      </c>
      <c r="V5484" t="s">
        <v>154</v>
      </c>
    </row>
    <row r="5485" spans="9:22" x14ac:dyDescent="0.45">
      <c r="I5485" t="s">
        <v>193</v>
      </c>
      <c r="J5485" t="s">
        <v>410</v>
      </c>
      <c r="K5485">
        <v>3.7800209556167622E-3</v>
      </c>
      <c r="L5485" t="s">
        <v>154</v>
      </c>
      <c r="N5485" t="s">
        <v>267</v>
      </c>
      <c r="O5485" t="s">
        <v>410</v>
      </c>
      <c r="P5485">
        <v>2.4692601691077027E-3</v>
      </c>
      <c r="Q5485" t="s">
        <v>154</v>
      </c>
      <c r="S5485" t="s">
        <v>303</v>
      </c>
      <c r="T5485" t="s">
        <v>410</v>
      </c>
      <c r="U5485">
        <v>2.1431869697353923E-3</v>
      </c>
      <c r="V5485" t="s">
        <v>154</v>
      </c>
    </row>
    <row r="5486" spans="9:22" x14ac:dyDescent="0.45">
      <c r="I5486" t="s">
        <v>193</v>
      </c>
      <c r="J5486" t="s">
        <v>411</v>
      </c>
      <c r="K5486">
        <v>3.6468560184750705E-2</v>
      </c>
      <c r="L5486" t="s">
        <v>154</v>
      </c>
      <c r="N5486" t="s">
        <v>267</v>
      </c>
      <c r="O5486" t="s">
        <v>411</v>
      </c>
      <c r="P5486">
        <v>1.4287402429283589E-2</v>
      </c>
      <c r="Q5486" t="s">
        <v>154</v>
      </c>
      <c r="S5486" t="s">
        <v>303</v>
      </c>
      <c r="T5486" t="s">
        <v>411</v>
      </c>
      <c r="U5486">
        <v>1.251061491614408E-2</v>
      </c>
      <c r="V5486" t="s">
        <v>154</v>
      </c>
    </row>
    <row r="5487" spans="9:22" x14ac:dyDescent="0.45">
      <c r="I5487" t="s">
        <v>193</v>
      </c>
      <c r="J5487" t="s">
        <v>412</v>
      </c>
      <c r="K5487">
        <v>2.5953065743468556E-3</v>
      </c>
      <c r="L5487" t="s">
        <v>154</v>
      </c>
      <c r="N5487" t="s">
        <v>267</v>
      </c>
      <c r="O5487" t="s">
        <v>412</v>
      </c>
      <c r="P5487">
        <v>1.6585903873562197E-3</v>
      </c>
      <c r="Q5487" t="s">
        <v>154</v>
      </c>
      <c r="S5487" t="s">
        <v>303</v>
      </c>
      <c r="T5487" t="s">
        <v>412</v>
      </c>
      <c r="U5487">
        <v>1.9445370891644945E-3</v>
      </c>
      <c r="V5487" t="s">
        <v>154</v>
      </c>
    </row>
    <row r="5488" spans="9:22" x14ac:dyDescent="0.45">
      <c r="I5488" t="s">
        <v>193</v>
      </c>
      <c r="J5488" t="s">
        <v>413</v>
      </c>
      <c r="K5488">
        <v>1.6251228417464055E-3</v>
      </c>
      <c r="L5488" t="s">
        <v>154</v>
      </c>
      <c r="N5488" t="s">
        <v>267</v>
      </c>
      <c r="O5488" t="s">
        <v>413</v>
      </c>
      <c r="P5488">
        <v>1.5773121392599553E-3</v>
      </c>
      <c r="Q5488" t="s">
        <v>154</v>
      </c>
      <c r="S5488" t="s">
        <v>303</v>
      </c>
      <c r="T5488" t="s">
        <v>413</v>
      </c>
      <c r="U5488">
        <v>1.8552056784194037E-3</v>
      </c>
      <c r="V5488" t="s">
        <v>154</v>
      </c>
    </row>
    <row r="5489" spans="9:22" x14ac:dyDescent="0.45">
      <c r="I5489" t="s">
        <v>193</v>
      </c>
      <c r="J5489" t="s">
        <v>484</v>
      </c>
      <c r="K5489">
        <v>0</v>
      </c>
      <c r="L5489" t="s">
        <v>154</v>
      </c>
      <c r="N5489" t="s">
        <v>267</v>
      </c>
      <c r="O5489" t="s">
        <v>484</v>
      </c>
      <c r="P5489">
        <v>1.6930017584239128E-3</v>
      </c>
      <c r="Q5489" t="s">
        <v>154</v>
      </c>
      <c r="S5489" t="s">
        <v>303</v>
      </c>
      <c r="T5489" t="s">
        <v>484</v>
      </c>
      <c r="U5489">
        <v>1.9701467360387823E-3</v>
      </c>
      <c r="V5489" t="s">
        <v>154</v>
      </c>
    </row>
    <row r="5490" spans="9:22" x14ac:dyDescent="0.45">
      <c r="I5490" t="s">
        <v>193</v>
      </c>
      <c r="J5490" t="s">
        <v>485</v>
      </c>
      <c r="K5490">
        <v>0</v>
      </c>
      <c r="L5490" t="s">
        <v>154</v>
      </c>
      <c r="N5490" t="s">
        <v>267</v>
      </c>
      <c r="O5490" t="s">
        <v>485</v>
      </c>
      <c r="P5490">
        <v>9.2457095183144152E-3</v>
      </c>
      <c r="Q5490" t="s">
        <v>154</v>
      </c>
      <c r="S5490" t="s">
        <v>303</v>
      </c>
      <c r="T5490" t="s">
        <v>485</v>
      </c>
      <c r="U5490">
        <v>1.097614143807267E-2</v>
      </c>
      <c r="V5490" t="s">
        <v>154</v>
      </c>
    </row>
    <row r="5491" spans="9:22" x14ac:dyDescent="0.45">
      <c r="I5491" t="s">
        <v>193</v>
      </c>
      <c r="J5491" t="s">
        <v>414</v>
      </c>
      <c r="K5491">
        <v>1.0423702693535388E-3</v>
      </c>
      <c r="L5491" t="s">
        <v>154</v>
      </c>
      <c r="N5491" t="s">
        <v>267</v>
      </c>
      <c r="O5491" t="s">
        <v>414</v>
      </c>
      <c r="P5491">
        <v>4.8693832997206765E-4</v>
      </c>
      <c r="Q5491" t="s">
        <v>154</v>
      </c>
      <c r="S5491" t="s">
        <v>303</v>
      </c>
      <c r="T5491" t="s">
        <v>414</v>
      </c>
      <c r="U5491">
        <v>8.5638317962515866E-4</v>
      </c>
      <c r="V5491" t="s">
        <v>154</v>
      </c>
    </row>
    <row r="5492" spans="9:22" x14ac:dyDescent="0.45">
      <c r="I5492" t="s">
        <v>193</v>
      </c>
      <c r="J5492" t="s">
        <v>415</v>
      </c>
      <c r="K5492">
        <v>1.7020270979750309E-3</v>
      </c>
      <c r="L5492" t="s">
        <v>154</v>
      </c>
      <c r="N5492" t="s">
        <v>267</v>
      </c>
      <c r="O5492" t="s">
        <v>415</v>
      </c>
      <c r="P5492">
        <v>8.4779526877691238E-5</v>
      </c>
      <c r="Q5492" t="s">
        <v>154</v>
      </c>
      <c r="S5492" t="s">
        <v>303</v>
      </c>
      <c r="T5492" t="s">
        <v>415</v>
      </c>
      <c r="U5492">
        <v>1.203463847249423E-4</v>
      </c>
      <c r="V5492" t="s">
        <v>154</v>
      </c>
    </row>
    <row r="5493" spans="9:22" x14ac:dyDescent="0.45">
      <c r="I5493" t="s">
        <v>193</v>
      </c>
      <c r="J5493" t="s">
        <v>416</v>
      </c>
      <c r="K5493">
        <v>2.6430525025374829E-3</v>
      </c>
      <c r="L5493" t="s">
        <v>154</v>
      </c>
      <c r="N5493" t="s">
        <v>267</v>
      </c>
      <c r="O5493" t="s">
        <v>416</v>
      </c>
      <c r="P5493">
        <v>9.3326922965574445E-5</v>
      </c>
      <c r="Q5493" t="s">
        <v>154</v>
      </c>
      <c r="S5493" t="s">
        <v>303</v>
      </c>
      <c r="T5493" t="s">
        <v>416</v>
      </c>
      <c r="U5493">
        <v>9.0454004153464368E-5</v>
      </c>
      <c r="V5493" t="s">
        <v>154</v>
      </c>
    </row>
    <row r="5494" spans="9:22" x14ac:dyDescent="0.45">
      <c r="I5494" t="s">
        <v>193</v>
      </c>
      <c r="J5494" t="s">
        <v>417</v>
      </c>
      <c r="K5494">
        <v>2.4368537769254822E-2</v>
      </c>
      <c r="L5494" t="s">
        <v>154</v>
      </c>
      <c r="N5494" t="s">
        <v>267</v>
      </c>
      <c r="O5494" t="s">
        <v>417</v>
      </c>
      <c r="P5494">
        <v>6.443680904033315E-4</v>
      </c>
      <c r="Q5494" t="s">
        <v>154</v>
      </c>
      <c r="S5494" t="s">
        <v>303</v>
      </c>
      <c r="T5494" t="s">
        <v>417</v>
      </c>
      <c r="U5494">
        <v>6.0274029722439423E-4</v>
      </c>
      <c r="V5494" t="s">
        <v>154</v>
      </c>
    </row>
    <row r="5495" spans="9:22" x14ac:dyDescent="0.45">
      <c r="I5495" t="s">
        <v>193</v>
      </c>
      <c r="J5495" t="s">
        <v>418</v>
      </c>
      <c r="K5495">
        <v>1.7563560734668005E-3</v>
      </c>
      <c r="L5495" t="s">
        <v>154</v>
      </c>
      <c r="N5495" t="s">
        <v>267</v>
      </c>
      <c r="O5495" t="s">
        <v>418</v>
      </c>
      <c r="P5495">
        <v>5.4640968538104094E-5</v>
      </c>
      <c r="Q5495" t="s">
        <v>154</v>
      </c>
      <c r="S5495" t="s">
        <v>303</v>
      </c>
      <c r="T5495" t="s">
        <v>418</v>
      </c>
      <c r="U5495">
        <v>1.7410245276420973E-4</v>
      </c>
      <c r="V5495" t="s">
        <v>154</v>
      </c>
    </row>
    <row r="5496" spans="9:22" x14ac:dyDescent="0.45">
      <c r="I5496" t="s">
        <v>193</v>
      </c>
      <c r="J5496" t="s">
        <v>419</v>
      </c>
      <c r="K5496">
        <v>1.1135894080408371E-3</v>
      </c>
      <c r="L5496" t="s">
        <v>154</v>
      </c>
      <c r="N5496" t="s">
        <v>267</v>
      </c>
      <c r="O5496" t="s">
        <v>419</v>
      </c>
      <c r="P5496">
        <v>7.36768053680992E-5</v>
      </c>
      <c r="Q5496" t="s">
        <v>154</v>
      </c>
      <c r="S5496" t="s">
        <v>303</v>
      </c>
      <c r="T5496" t="s">
        <v>419</v>
      </c>
      <c r="U5496">
        <v>1.2763302777334045E-4</v>
      </c>
      <c r="V5496" t="s">
        <v>154</v>
      </c>
    </row>
    <row r="5497" spans="9:22" x14ac:dyDescent="0.45">
      <c r="I5497" t="s">
        <v>193</v>
      </c>
      <c r="J5497" t="s">
        <v>486</v>
      </c>
      <c r="K5497">
        <v>0</v>
      </c>
      <c r="L5497" t="s">
        <v>154</v>
      </c>
      <c r="N5497" t="s">
        <v>267</v>
      </c>
      <c r="O5497" t="s">
        <v>486</v>
      </c>
      <c r="P5497">
        <v>4.0872829679940816E-5</v>
      </c>
      <c r="Q5497" t="s">
        <v>154</v>
      </c>
      <c r="S5497" t="s">
        <v>303</v>
      </c>
      <c r="T5497" t="s">
        <v>486</v>
      </c>
      <c r="U5497">
        <v>1.5890692736811042E-4</v>
      </c>
      <c r="V5497" t="s">
        <v>154</v>
      </c>
    </row>
    <row r="5498" spans="9:22" x14ac:dyDescent="0.45">
      <c r="I5498" t="s">
        <v>193</v>
      </c>
      <c r="J5498" t="s">
        <v>487</v>
      </c>
      <c r="K5498">
        <v>0</v>
      </c>
      <c r="L5498" t="s">
        <v>154</v>
      </c>
      <c r="N5498" t="s">
        <v>267</v>
      </c>
      <c r="O5498" t="s">
        <v>487</v>
      </c>
      <c r="P5498">
        <v>3.017465662359728E-4</v>
      </c>
      <c r="Q5498" t="s">
        <v>154</v>
      </c>
      <c r="S5498" t="s">
        <v>303</v>
      </c>
      <c r="T5498" t="s">
        <v>487</v>
      </c>
      <c r="U5498">
        <v>7.3692156649706668E-4</v>
      </c>
      <c r="V5498" t="s">
        <v>154</v>
      </c>
    </row>
    <row r="5499" spans="9:22" x14ac:dyDescent="0.45">
      <c r="I5499" t="s">
        <v>193</v>
      </c>
      <c r="J5499" t="s">
        <v>420</v>
      </c>
      <c r="K5499">
        <v>9.4547223496057578E-4</v>
      </c>
      <c r="L5499" t="s">
        <v>154</v>
      </c>
      <c r="N5499" t="s">
        <v>267</v>
      </c>
      <c r="O5499" t="s">
        <v>420</v>
      </c>
      <c r="P5499">
        <v>5.3091055503035715E-3</v>
      </c>
      <c r="Q5499" t="s">
        <v>154</v>
      </c>
      <c r="S5499" t="s">
        <v>303</v>
      </c>
      <c r="T5499" t="s">
        <v>420</v>
      </c>
      <c r="U5499">
        <v>3.9320103057866023E-3</v>
      </c>
      <c r="V5499" t="s">
        <v>154</v>
      </c>
    </row>
    <row r="5500" spans="9:22" x14ac:dyDescent="0.45">
      <c r="I5500" t="s">
        <v>193</v>
      </c>
      <c r="J5500" t="s">
        <v>421</v>
      </c>
      <c r="K5500">
        <v>1.9696212357604086E-3</v>
      </c>
      <c r="L5500" t="s">
        <v>154</v>
      </c>
      <c r="N5500" t="s">
        <v>267</v>
      </c>
      <c r="O5500" t="s">
        <v>421</v>
      </c>
      <c r="P5500">
        <v>1.0211594838711272E-3</v>
      </c>
      <c r="Q5500" t="s">
        <v>154</v>
      </c>
      <c r="S5500" t="s">
        <v>303</v>
      </c>
      <c r="T5500" t="s">
        <v>421</v>
      </c>
      <c r="U5500">
        <v>5.8134798358979378E-4</v>
      </c>
      <c r="V5500" t="s">
        <v>154</v>
      </c>
    </row>
    <row r="5501" spans="9:22" x14ac:dyDescent="0.45">
      <c r="I5501" t="s">
        <v>193</v>
      </c>
      <c r="J5501" t="s">
        <v>422</v>
      </c>
      <c r="K5501">
        <v>3.4285520997259099E-3</v>
      </c>
      <c r="L5501" t="s">
        <v>154</v>
      </c>
      <c r="N5501" t="s">
        <v>267</v>
      </c>
      <c r="O5501" t="s">
        <v>422</v>
      </c>
      <c r="P5501">
        <v>1.1040677573136318E-3</v>
      </c>
      <c r="Q5501" t="s">
        <v>154</v>
      </c>
      <c r="S5501" t="s">
        <v>303</v>
      </c>
      <c r="T5501" t="s">
        <v>422</v>
      </c>
      <c r="U5501">
        <v>6.2672882349624115E-4</v>
      </c>
      <c r="V5501" t="s">
        <v>154</v>
      </c>
    </row>
    <row r="5502" spans="9:22" x14ac:dyDescent="0.45">
      <c r="I5502" t="s">
        <v>193</v>
      </c>
      <c r="J5502" t="s">
        <v>423</v>
      </c>
      <c r="K5502">
        <v>3.3002511410864827E-2</v>
      </c>
      <c r="L5502" t="s">
        <v>154</v>
      </c>
      <c r="N5502" t="s">
        <v>267</v>
      </c>
      <c r="O5502" t="s">
        <v>423</v>
      </c>
      <c r="P5502">
        <v>6.5856517529749208E-3</v>
      </c>
      <c r="Q5502" t="s">
        <v>154</v>
      </c>
      <c r="S5502" t="s">
        <v>303</v>
      </c>
      <c r="T5502" t="s">
        <v>423</v>
      </c>
      <c r="U5502">
        <v>5.3851793354871905E-3</v>
      </c>
      <c r="V5502" t="s">
        <v>154</v>
      </c>
    </row>
    <row r="5503" spans="9:22" x14ac:dyDescent="0.45">
      <c r="I5503" t="s">
        <v>193</v>
      </c>
      <c r="J5503" t="s">
        <v>424</v>
      </c>
      <c r="K5503">
        <v>2.0952819154831472E-3</v>
      </c>
      <c r="L5503" t="s">
        <v>154</v>
      </c>
      <c r="N5503" t="s">
        <v>267</v>
      </c>
      <c r="O5503" t="s">
        <v>424</v>
      </c>
      <c r="P5503">
        <v>8.3369902083094442E-4</v>
      </c>
      <c r="Q5503" t="s">
        <v>154</v>
      </c>
      <c r="S5503" t="s">
        <v>303</v>
      </c>
      <c r="T5503" t="s">
        <v>424</v>
      </c>
      <c r="U5503">
        <v>9.1254114232034876E-4</v>
      </c>
      <c r="V5503" t="s">
        <v>154</v>
      </c>
    </row>
    <row r="5504" spans="9:22" x14ac:dyDescent="0.45">
      <c r="I5504" t="s">
        <v>193</v>
      </c>
      <c r="J5504" t="s">
        <v>425</v>
      </c>
      <c r="K5504">
        <v>1.2710090736097503E-3</v>
      </c>
      <c r="L5504" t="s">
        <v>154</v>
      </c>
      <c r="N5504" t="s">
        <v>267</v>
      </c>
      <c r="O5504" t="s">
        <v>425</v>
      </c>
      <c r="P5504">
        <v>8.0810922261456838E-4</v>
      </c>
      <c r="Q5504" t="s">
        <v>154</v>
      </c>
      <c r="S5504" t="s">
        <v>303</v>
      </c>
      <c r="T5504" t="s">
        <v>425</v>
      </c>
      <c r="U5504">
        <v>1.0105714529766187E-3</v>
      </c>
      <c r="V5504" t="s">
        <v>154</v>
      </c>
    </row>
    <row r="5505" spans="9:22" x14ac:dyDescent="0.45">
      <c r="I5505" t="s">
        <v>193</v>
      </c>
      <c r="J5505" t="s">
        <v>488</v>
      </c>
      <c r="K5505">
        <v>0</v>
      </c>
      <c r="L5505" t="s">
        <v>154</v>
      </c>
      <c r="N5505" t="s">
        <v>267</v>
      </c>
      <c r="O5505" t="s">
        <v>488</v>
      </c>
      <c r="P5505">
        <v>8.4649232354631497E-4</v>
      </c>
      <c r="Q5505" t="s">
        <v>154</v>
      </c>
      <c r="S5505" t="s">
        <v>303</v>
      </c>
      <c r="T5505" t="s">
        <v>488</v>
      </c>
      <c r="U5505">
        <v>8.5755303822575301E-4</v>
      </c>
      <c r="V5505" t="s">
        <v>154</v>
      </c>
    </row>
    <row r="5506" spans="9:22" x14ac:dyDescent="0.45">
      <c r="I5506" t="s">
        <v>193</v>
      </c>
      <c r="J5506" t="s">
        <v>489</v>
      </c>
      <c r="K5506">
        <v>0</v>
      </c>
      <c r="L5506" t="s">
        <v>154</v>
      </c>
      <c r="N5506" t="s">
        <v>267</v>
      </c>
      <c r="O5506" t="s">
        <v>489</v>
      </c>
      <c r="P5506">
        <v>4.1274847894293863E-3</v>
      </c>
      <c r="Q5506" t="s">
        <v>154</v>
      </c>
      <c r="S5506" t="s">
        <v>303</v>
      </c>
      <c r="T5506" t="s">
        <v>489</v>
      </c>
      <c r="U5506">
        <v>3.4372301173455576E-3</v>
      </c>
      <c r="V5506" t="s">
        <v>154</v>
      </c>
    </row>
    <row r="5507" spans="9:22" x14ac:dyDescent="0.45">
      <c r="I5507" t="s">
        <v>193</v>
      </c>
      <c r="J5507" t="s">
        <v>426</v>
      </c>
      <c r="K5507">
        <v>3.6746150129200527E-4</v>
      </c>
      <c r="L5507" t="s">
        <v>154</v>
      </c>
      <c r="N5507" t="s">
        <v>267</v>
      </c>
      <c r="O5507" t="s">
        <v>426</v>
      </c>
      <c r="P5507">
        <v>2.5023400838791399E-2</v>
      </c>
      <c r="Q5507" t="s">
        <v>154</v>
      </c>
      <c r="S5507" t="s">
        <v>303</v>
      </c>
      <c r="T5507" t="s">
        <v>426</v>
      </c>
      <c r="U5507">
        <v>3.315690248560306E-2</v>
      </c>
      <c r="V5507" t="s">
        <v>154</v>
      </c>
    </row>
    <row r="5508" spans="9:22" x14ac:dyDescent="0.45">
      <c r="I5508" t="s">
        <v>193</v>
      </c>
      <c r="J5508" t="s">
        <v>427</v>
      </c>
      <c r="K5508">
        <v>3.2336624564957392E-3</v>
      </c>
      <c r="L5508" t="s">
        <v>154</v>
      </c>
      <c r="N5508" t="s">
        <v>267</v>
      </c>
      <c r="O5508" t="s">
        <v>427</v>
      </c>
      <c r="P5508">
        <v>3.9268220949883531E-3</v>
      </c>
      <c r="Q5508" t="s">
        <v>154</v>
      </c>
      <c r="S5508" t="s">
        <v>303</v>
      </c>
      <c r="T5508" t="s">
        <v>427</v>
      </c>
      <c r="U5508">
        <v>4.959652402918225E-3</v>
      </c>
      <c r="V5508" t="s">
        <v>154</v>
      </c>
    </row>
    <row r="5509" spans="9:22" x14ac:dyDescent="0.45">
      <c r="I5509" t="s">
        <v>193</v>
      </c>
      <c r="J5509" t="s">
        <v>428</v>
      </c>
      <c r="K5509">
        <v>5.3743455160456654E-3</v>
      </c>
      <c r="L5509" t="s">
        <v>154</v>
      </c>
      <c r="N5509" t="s">
        <v>267</v>
      </c>
      <c r="O5509" t="s">
        <v>428</v>
      </c>
      <c r="P5509">
        <v>4.0416122164484702E-3</v>
      </c>
      <c r="Q5509" t="s">
        <v>154</v>
      </c>
      <c r="S5509" t="s">
        <v>303</v>
      </c>
      <c r="T5509" t="s">
        <v>428</v>
      </c>
      <c r="U5509">
        <v>5.0486964387570082E-3</v>
      </c>
      <c r="V5509" t="s">
        <v>154</v>
      </c>
    </row>
    <row r="5510" spans="9:22" x14ac:dyDescent="0.45">
      <c r="I5510" t="s">
        <v>193</v>
      </c>
      <c r="J5510" t="s">
        <v>429</v>
      </c>
      <c r="K5510">
        <v>6.0372610751834456E-2</v>
      </c>
      <c r="L5510" t="s">
        <v>154</v>
      </c>
      <c r="N5510" t="s">
        <v>267</v>
      </c>
      <c r="O5510" t="s">
        <v>429</v>
      </c>
      <c r="P5510">
        <v>2.5152644467846728E-2</v>
      </c>
      <c r="Q5510" t="s">
        <v>154</v>
      </c>
      <c r="S5510" t="s">
        <v>303</v>
      </c>
      <c r="T5510" t="s">
        <v>429</v>
      </c>
      <c r="U5510">
        <v>3.5684546107391989E-2</v>
      </c>
      <c r="V5510" t="s">
        <v>154</v>
      </c>
    </row>
    <row r="5511" spans="9:22" x14ac:dyDescent="0.45">
      <c r="I5511" t="s">
        <v>193</v>
      </c>
      <c r="J5511" t="s">
        <v>430</v>
      </c>
      <c r="K5511">
        <v>4.8846575327975402E-3</v>
      </c>
      <c r="L5511" t="s">
        <v>154</v>
      </c>
      <c r="N5511" t="s">
        <v>267</v>
      </c>
      <c r="O5511" t="s">
        <v>430</v>
      </c>
      <c r="P5511">
        <v>3.1838750510367582E-3</v>
      </c>
      <c r="Q5511" t="s">
        <v>154</v>
      </c>
      <c r="S5511" t="s">
        <v>303</v>
      </c>
      <c r="T5511" t="s">
        <v>430</v>
      </c>
      <c r="U5511">
        <v>5.6346556037338682E-3</v>
      </c>
      <c r="V5511" t="s">
        <v>154</v>
      </c>
    </row>
    <row r="5512" spans="9:22" x14ac:dyDescent="0.45">
      <c r="I5512" t="s">
        <v>193</v>
      </c>
      <c r="J5512" t="s">
        <v>431</v>
      </c>
      <c r="K5512">
        <v>3.2601207291782833E-3</v>
      </c>
      <c r="L5512" t="s">
        <v>154</v>
      </c>
      <c r="N5512" t="s">
        <v>267</v>
      </c>
      <c r="O5512" t="s">
        <v>431</v>
      </c>
      <c r="P5512">
        <v>2.8114333244371793E-3</v>
      </c>
      <c r="Q5512" t="s">
        <v>154</v>
      </c>
      <c r="S5512" t="s">
        <v>303</v>
      </c>
      <c r="T5512" t="s">
        <v>431</v>
      </c>
      <c r="U5512">
        <v>5.4526346447402868E-3</v>
      </c>
      <c r="V5512" t="s">
        <v>154</v>
      </c>
    </row>
    <row r="5513" spans="9:22" x14ac:dyDescent="0.45">
      <c r="I5513" t="s">
        <v>193</v>
      </c>
      <c r="J5513" t="s">
        <v>490</v>
      </c>
      <c r="K5513">
        <v>0</v>
      </c>
      <c r="L5513" t="s">
        <v>154</v>
      </c>
      <c r="N5513" t="s">
        <v>267</v>
      </c>
      <c r="O5513" t="s">
        <v>490</v>
      </c>
      <c r="P5513">
        <v>3.0206861360887382E-3</v>
      </c>
      <c r="Q5513" t="s">
        <v>154</v>
      </c>
      <c r="S5513" t="s">
        <v>303</v>
      </c>
      <c r="T5513" t="s">
        <v>490</v>
      </c>
      <c r="U5513">
        <v>5.6338542704331192E-3</v>
      </c>
      <c r="V5513" t="s">
        <v>154</v>
      </c>
    </row>
    <row r="5514" spans="9:22" x14ac:dyDescent="0.45">
      <c r="I5514" t="s">
        <v>193</v>
      </c>
      <c r="J5514" t="s">
        <v>491</v>
      </c>
      <c r="K5514">
        <v>0</v>
      </c>
      <c r="L5514" t="s">
        <v>154</v>
      </c>
      <c r="N5514" t="s">
        <v>267</v>
      </c>
      <c r="O5514" t="s">
        <v>491</v>
      </c>
      <c r="P5514">
        <v>1.8520136175678326E-2</v>
      </c>
      <c r="Q5514" t="s">
        <v>154</v>
      </c>
      <c r="S5514" t="s">
        <v>303</v>
      </c>
      <c r="T5514" t="s">
        <v>491</v>
      </c>
      <c r="U5514">
        <v>2.9473958387566307E-2</v>
      </c>
      <c r="V5514" t="s">
        <v>154</v>
      </c>
    </row>
    <row r="5515" spans="9:22" x14ac:dyDescent="0.45">
      <c r="I5515" t="s">
        <v>193</v>
      </c>
      <c r="J5515" t="s">
        <v>432</v>
      </c>
      <c r="K5515">
        <v>7.4210515124152497E-3</v>
      </c>
      <c r="L5515" t="s">
        <v>154</v>
      </c>
      <c r="N5515" t="s">
        <v>267</v>
      </c>
      <c r="O5515" t="s">
        <v>432</v>
      </c>
      <c r="P5515">
        <v>0.12099326775563064</v>
      </c>
      <c r="Q5515" t="s">
        <v>154</v>
      </c>
      <c r="S5515" t="s">
        <v>303</v>
      </c>
      <c r="T5515" t="s">
        <v>432</v>
      </c>
      <c r="U5515">
        <v>0.12551049205405901</v>
      </c>
      <c r="V5515" t="s">
        <v>154</v>
      </c>
    </row>
    <row r="5516" spans="9:22" x14ac:dyDescent="0.45">
      <c r="I5516" t="s">
        <v>193</v>
      </c>
      <c r="J5516" t="s">
        <v>433</v>
      </c>
      <c r="K5516">
        <v>1.6234194625933274E-2</v>
      </c>
      <c r="L5516" t="s">
        <v>154</v>
      </c>
      <c r="N5516" t="s">
        <v>267</v>
      </c>
      <c r="O5516" t="s">
        <v>433</v>
      </c>
      <c r="P5516">
        <v>1.6947701674705121E-2</v>
      </c>
      <c r="Q5516" t="s">
        <v>154</v>
      </c>
      <c r="S5516" t="s">
        <v>303</v>
      </c>
      <c r="T5516" t="s">
        <v>433</v>
      </c>
      <c r="U5516">
        <v>1.7874446013547509E-2</v>
      </c>
      <c r="V5516" t="s">
        <v>154</v>
      </c>
    </row>
    <row r="5517" spans="9:22" x14ac:dyDescent="0.45">
      <c r="I5517" t="s">
        <v>193</v>
      </c>
      <c r="J5517" t="s">
        <v>434</v>
      </c>
      <c r="K5517">
        <v>2.6051862313064503E-2</v>
      </c>
      <c r="L5517" t="s">
        <v>154</v>
      </c>
      <c r="N5517" t="s">
        <v>267</v>
      </c>
      <c r="O5517" t="s">
        <v>434</v>
      </c>
      <c r="P5517">
        <v>1.6958366428299624E-2</v>
      </c>
      <c r="Q5517" t="s">
        <v>154</v>
      </c>
      <c r="S5517" t="s">
        <v>303</v>
      </c>
      <c r="T5517" t="s">
        <v>434</v>
      </c>
      <c r="U5517">
        <v>1.8161328747417368E-2</v>
      </c>
      <c r="V5517" t="s">
        <v>154</v>
      </c>
    </row>
    <row r="5518" spans="9:22" x14ac:dyDescent="0.45">
      <c r="I5518" t="s">
        <v>193</v>
      </c>
      <c r="J5518" t="s">
        <v>435</v>
      </c>
      <c r="K5518">
        <v>0.24395557009201335</v>
      </c>
      <c r="L5518" t="s">
        <v>154</v>
      </c>
      <c r="N5518" t="s">
        <v>267</v>
      </c>
      <c r="O5518" t="s">
        <v>435</v>
      </c>
      <c r="P5518">
        <v>9.4391432815558368E-2</v>
      </c>
      <c r="Q5518" t="s">
        <v>154</v>
      </c>
      <c r="S5518" t="s">
        <v>303</v>
      </c>
      <c r="T5518" t="s">
        <v>435</v>
      </c>
      <c r="U5518">
        <v>0.13077885654440405</v>
      </c>
      <c r="V5518" t="s">
        <v>154</v>
      </c>
    </row>
    <row r="5519" spans="9:22" x14ac:dyDescent="0.45">
      <c r="I5519" t="s">
        <v>193</v>
      </c>
      <c r="J5519" t="s">
        <v>436</v>
      </c>
      <c r="K5519">
        <v>1.9649776000430042E-2</v>
      </c>
      <c r="L5519" t="s">
        <v>154</v>
      </c>
      <c r="N5519" t="s">
        <v>267</v>
      </c>
      <c r="O5519" t="s">
        <v>436</v>
      </c>
      <c r="P5519">
        <v>1.1562919222700852E-2</v>
      </c>
      <c r="Q5519" t="s">
        <v>154</v>
      </c>
      <c r="S5519" t="s">
        <v>303</v>
      </c>
      <c r="T5519" t="s">
        <v>436</v>
      </c>
      <c r="U5519">
        <v>2.1448090458594075E-2</v>
      </c>
      <c r="V5519" t="s">
        <v>154</v>
      </c>
    </row>
    <row r="5520" spans="9:22" x14ac:dyDescent="0.45">
      <c r="I5520" t="s">
        <v>193</v>
      </c>
      <c r="J5520" t="s">
        <v>437</v>
      </c>
      <c r="K5520">
        <v>1.1694705398141042E-2</v>
      </c>
      <c r="L5520" t="s">
        <v>154</v>
      </c>
      <c r="N5520" t="s">
        <v>267</v>
      </c>
      <c r="O5520" t="s">
        <v>437</v>
      </c>
      <c r="P5520">
        <v>1.1586840138925051E-2</v>
      </c>
      <c r="Q5520" t="s">
        <v>154</v>
      </c>
      <c r="S5520" t="s">
        <v>303</v>
      </c>
      <c r="T5520" t="s">
        <v>437</v>
      </c>
      <c r="U5520">
        <v>2.0396752658107191E-2</v>
      </c>
      <c r="V5520" t="s">
        <v>154</v>
      </c>
    </row>
    <row r="5521" spans="9:22" x14ac:dyDescent="0.45">
      <c r="I5521" t="s">
        <v>193</v>
      </c>
      <c r="J5521" t="s">
        <v>492</v>
      </c>
      <c r="K5521">
        <v>0</v>
      </c>
      <c r="L5521" t="s">
        <v>154</v>
      </c>
      <c r="N5521" t="s">
        <v>267</v>
      </c>
      <c r="O5521" t="s">
        <v>492</v>
      </c>
      <c r="P5521">
        <v>1.2515548798770492E-2</v>
      </c>
      <c r="Q5521" t="s">
        <v>154</v>
      </c>
      <c r="S5521" t="s">
        <v>303</v>
      </c>
      <c r="T5521" t="s">
        <v>492</v>
      </c>
      <c r="U5521">
        <v>2.1561137444124485E-2</v>
      </c>
      <c r="V5521" t="s">
        <v>154</v>
      </c>
    </row>
    <row r="5522" spans="9:22" x14ac:dyDescent="0.45">
      <c r="I5522" t="s">
        <v>193</v>
      </c>
      <c r="J5522" t="s">
        <v>493</v>
      </c>
      <c r="K5522">
        <v>0</v>
      </c>
      <c r="L5522" t="s">
        <v>154</v>
      </c>
      <c r="N5522" t="s">
        <v>267</v>
      </c>
      <c r="O5522" t="s">
        <v>493</v>
      </c>
      <c r="P5522">
        <v>7.9819592359702429E-2</v>
      </c>
      <c r="Q5522" t="s">
        <v>154</v>
      </c>
      <c r="S5522" t="s">
        <v>303</v>
      </c>
      <c r="T5522" t="s">
        <v>493</v>
      </c>
      <c r="U5522">
        <v>0.10975906438382384</v>
      </c>
      <c r="V5522" t="s">
        <v>154</v>
      </c>
    </row>
    <row r="5523" spans="9:22" x14ac:dyDescent="0.45">
      <c r="I5523" t="s">
        <v>193</v>
      </c>
      <c r="J5523" t="s">
        <v>438</v>
      </c>
      <c r="K5523">
        <v>3.678138179722696E-4</v>
      </c>
      <c r="L5523" t="s">
        <v>154</v>
      </c>
      <c r="N5523" t="s">
        <v>267</v>
      </c>
      <c r="O5523" t="s">
        <v>438</v>
      </c>
      <c r="P5523">
        <v>4.7779467031433109E-3</v>
      </c>
      <c r="Q5523" t="s">
        <v>154</v>
      </c>
      <c r="S5523" t="s">
        <v>303</v>
      </c>
      <c r="T5523" t="s">
        <v>438</v>
      </c>
      <c r="U5523">
        <v>4.5143047893954459E-3</v>
      </c>
      <c r="V5523" t="s">
        <v>154</v>
      </c>
    </row>
    <row r="5524" spans="9:22" x14ac:dyDescent="0.45">
      <c r="I5524" t="s">
        <v>193</v>
      </c>
      <c r="J5524" t="s">
        <v>439</v>
      </c>
      <c r="K5524">
        <v>9.8171463386713376E-4</v>
      </c>
      <c r="L5524" t="s">
        <v>154</v>
      </c>
      <c r="N5524" t="s">
        <v>267</v>
      </c>
      <c r="O5524" t="s">
        <v>439</v>
      </c>
      <c r="P5524">
        <v>5.2170034432298023E-4</v>
      </c>
      <c r="Q5524" t="s">
        <v>154</v>
      </c>
      <c r="S5524" t="s">
        <v>303</v>
      </c>
      <c r="T5524" t="s">
        <v>439</v>
      </c>
      <c r="U5524">
        <v>5.8680480513786026E-4</v>
      </c>
      <c r="V5524" t="s">
        <v>154</v>
      </c>
    </row>
    <row r="5525" spans="9:22" x14ac:dyDescent="0.45">
      <c r="I5525" t="s">
        <v>193</v>
      </c>
      <c r="J5525" t="s">
        <v>440</v>
      </c>
      <c r="K5525">
        <v>1.5346319675980666E-3</v>
      </c>
      <c r="L5525" t="s">
        <v>154</v>
      </c>
      <c r="N5525" t="s">
        <v>267</v>
      </c>
      <c r="O5525" t="s">
        <v>440</v>
      </c>
      <c r="P5525">
        <v>5.3692053194860558E-4</v>
      </c>
      <c r="Q5525" t="s">
        <v>154</v>
      </c>
      <c r="S5525" t="s">
        <v>303</v>
      </c>
      <c r="T5525" t="s">
        <v>440</v>
      </c>
      <c r="U5525">
        <v>5.1648009922679685E-4</v>
      </c>
      <c r="V5525" t="s">
        <v>154</v>
      </c>
    </row>
    <row r="5526" spans="9:22" x14ac:dyDescent="0.45">
      <c r="I5526" t="s">
        <v>193</v>
      </c>
      <c r="J5526" t="s">
        <v>441</v>
      </c>
      <c r="K5526">
        <v>1.3342841551010348E-2</v>
      </c>
      <c r="L5526" t="s">
        <v>154</v>
      </c>
      <c r="N5526" t="s">
        <v>267</v>
      </c>
      <c r="O5526" t="s">
        <v>441</v>
      </c>
      <c r="P5526">
        <v>5.5251545525931284E-3</v>
      </c>
      <c r="Q5526" t="s">
        <v>154</v>
      </c>
      <c r="S5526" t="s">
        <v>303</v>
      </c>
      <c r="T5526" t="s">
        <v>441</v>
      </c>
      <c r="U5526">
        <v>3.9653606842648638E-3</v>
      </c>
      <c r="V5526" t="s">
        <v>154</v>
      </c>
    </row>
    <row r="5527" spans="9:22" x14ac:dyDescent="0.45">
      <c r="I5527" t="s">
        <v>193</v>
      </c>
      <c r="J5527" t="s">
        <v>442</v>
      </c>
      <c r="K5527">
        <v>7.9823734689991909E-4</v>
      </c>
      <c r="L5527" t="s">
        <v>154</v>
      </c>
      <c r="N5527" t="s">
        <v>267</v>
      </c>
      <c r="O5527" t="s">
        <v>442</v>
      </c>
      <c r="P5527">
        <v>8.5001909560478129E-4</v>
      </c>
      <c r="Q5527" t="s">
        <v>154</v>
      </c>
      <c r="S5527" t="s">
        <v>303</v>
      </c>
      <c r="T5527" t="s">
        <v>442</v>
      </c>
      <c r="U5527">
        <v>8.2295485136797588E-4</v>
      </c>
      <c r="V5527" t="s">
        <v>154</v>
      </c>
    </row>
    <row r="5528" spans="9:22" x14ac:dyDescent="0.45">
      <c r="I5528" t="s">
        <v>193</v>
      </c>
      <c r="J5528" t="s">
        <v>443</v>
      </c>
      <c r="K5528">
        <v>3.4711589761519636E-4</v>
      </c>
      <c r="L5528" t="s">
        <v>154</v>
      </c>
      <c r="N5528" t="s">
        <v>267</v>
      </c>
      <c r="O5528" t="s">
        <v>443</v>
      </c>
      <c r="P5528">
        <v>8.0289821089729119E-4</v>
      </c>
      <c r="Q5528" t="s">
        <v>154</v>
      </c>
      <c r="S5528" t="s">
        <v>303</v>
      </c>
      <c r="T5528" t="s">
        <v>443</v>
      </c>
      <c r="U5528">
        <v>7.6392856712382629E-4</v>
      </c>
      <c r="V5528" t="s">
        <v>154</v>
      </c>
    </row>
    <row r="5529" spans="9:22" x14ac:dyDescent="0.45">
      <c r="I5529" t="s">
        <v>193</v>
      </c>
      <c r="J5529" t="s">
        <v>494</v>
      </c>
      <c r="K5529">
        <v>0</v>
      </c>
      <c r="L5529" t="s">
        <v>154</v>
      </c>
      <c r="N5529" t="s">
        <v>267</v>
      </c>
      <c r="O5529" t="s">
        <v>494</v>
      </c>
      <c r="P5529">
        <v>7.6745152082409603E-4</v>
      </c>
      <c r="Q5529" t="s">
        <v>154</v>
      </c>
      <c r="S5529" t="s">
        <v>303</v>
      </c>
      <c r="T5529" t="s">
        <v>494</v>
      </c>
      <c r="U5529">
        <v>7.1711041205303012E-4</v>
      </c>
      <c r="V5529" t="s">
        <v>154</v>
      </c>
    </row>
    <row r="5530" spans="9:22" x14ac:dyDescent="0.45">
      <c r="I5530" t="s">
        <v>193</v>
      </c>
      <c r="J5530" t="s">
        <v>495</v>
      </c>
      <c r="K5530">
        <v>0</v>
      </c>
      <c r="L5530" t="s">
        <v>154</v>
      </c>
      <c r="N5530" t="s">
        <v>267</v>
      </c>
      <c r="O5530" t="s">
        <v>495</v>
      </c>
      <c r="P5530">
        <v>3.6696922848930644E-3</v>
      </c>
      <c r="Q5530" t="s">
        <v>154</v>
      </c>
      <c r="S5530" t="s">
        <v>303</v>
      </c>
      <c r="T5530" t="s">
        <v>495</v>
      </c>
      <c r="U5530">
        <v>2.8363342826034834E-3</v>
      </c>
      <c r="V5530" t="s">
        <v>154</v>
      </c>
    </row>
    <row r="5531" spans="9:22" x14ac:dyDescent="0.45">
      <c r="I5531" t="s">
        <v>193</v>
      </c>
      <c r="J5531" t="s">
        <v>444</v>
      </c>
      <c r="K5531">
        <v>4.7256055129811546E-4</v>
      </c>
      <c r="L5531" t="s">
        <v>154</v>
      </c>
      <c r="N5531" t="s">
        <v>267</v>
      </c>
      <c r="O5531" t="s">
        <v>444</v>
      </c>
      <c r="P5531">
        <v>6.2236718567343808E-4</v>
      </c>
      <c r="Q5531" t="s">
        <v>154</v>
      </c>
      <c r="S5531" t="s">
        <v>303</v>
      </c>
      <c r="T5531" t="s">
        <v>444</v>
      </c>
      <c r="U5531">
        <v>3.4229636223636137E-4</v>
      </c>
      <c r="V5531" t="s">
        <v>154</v>
      </c>
    </row>
    <row r="5532" spans="9:22" x14ac:dyDescent="0.45">
      <c r="I5532" t="s">
        <v>193</v>
      </c>
      <c r="J5532" t="s">
        <v>445</v>
      </c>
      <c r="K5532">
        <v>9.4960927029135453E-4</v>
      </c>
      <c r="L5532" t="s">
        <v>154</v>
      </c>
      <c r="N5532" t="s">
        <v>267</v>
      </c>
      <c r="O5532" t="s">
        <v>445</v>
      </c>
      <c r="P5532">
        <v>2.7210566335113814E-5</v>
      </c>
      <c r="Q5532" t="s">
        <v>154</v>
      </c>
      <c r="S5532" t="s">
        <v>303</v>
      </c>
      <c r="T5532" t="s">
        <v>445</v>
      </c>
      <c r="U5532">
        <v>1.5442709842390073E-5</v>
      </c>
      <c r="V5532" t="s">
        <v>154</v>
      </c>
    </row>
    <row r="5533" spans="9:22" x14ac:dyDescent="0.45">
      <c r="I5533" t="s">
        <v>193</v>
      </c>
      <c r="J5533" t="s">
        <v>446</v>
      </c>
      <c r="K5533">
        <v>1.3768306869021442E-3</v>
      </c>
      <c r="L5533" t="s">
        <v>154</v>
      </c>
      <c r="N5533" t="s">
        <v>267</v>
      </c>
      <c r="O5533" t="s">
        <v>446</v>
      </c>
      <c r="P5533">
        <v>2.1842364093418194E-5</v>
      </c>
      <c r="Q5533" t="s">
        <v>154</v>
      </c>
      <c r="S5533" t="s">
        <v>303</v>
      </c>
      <c r="T5533" t="s">
        <v>446</v>
      </c>
      <c r="U5533">
        <v>1.3834111547643186E-5</v>
      </c>
      <c r="V5533" t="s">
        <v>154</v>
      </c>
    </row>
    <row r="5534" spans="9:22" x14ac:dyDescent="0.45">
      <c r="I5534" t="s">
        <v>193</v>
      </c>
      <c r="J5534" t="s">
        <v>447</v>
      </c>
      <c r="K5534">
        <v>1.1991922162617134E-2</v>
      </c>
      <c r="L5534" t="s">
        <v>154</v>
      </c>
      <c r="N5534" t="s">
        <v>267</v>
      </c>
      <c r="O5534" t="s">
        <v>447</v>
      </c>
      <c r="P5534">
        <v>5.15003461587759E-4</v>
      </c>
      <c r="Q5534" t="s">
        <v>154</v>
      </c>
      <c r="S5534" t="s">
        <v>303</v>
      </c>
      <c r="T5534" t="s">
        <v>447</v>
      </c>
      <c r="U5534">
        <v>2.2535583300038433E-4</v>
      </c>
      <c r="V5534" t="s">
        <v>154</v>
      </c>
    </row>
    <row r="5535" spans="9:22" x14ac:dyDescent="0.45">
      <c r="I5535" t="s">
        <v>193</v>
      </c>
      <c r="J5535" t="s">
        <v>448</v>
      </c>
      <c r="K5535">
        <v>8.5844874990279735E-4</v>
      </c>
      <c r="L5535" t="s">
        <v>154</v>
      </c>
      <c r="N5535" t="s">
        <v>267</v>
      </c>
      <c r="O5535" t="s">
        <v>448</v>
      </c>
      <c r="P5535">
        <v>1.2138806359875544E-4</v>
      </c>
      <c r="Q5535" t="s">
        <v>154</v>
      </c>
      <c r="S5535" t="s">
        <v>303</v>
      </c>
      <c r="T5535" t="s">
        <v>448</v>
      </c>
      <c r="U5535">
        <v>1.2139704767537491E-4</v>
      </c>
      <c r="V5535" t="s">
        <v>154</v>
      </c>
    </row>
    <row r="5536" spans="9:22" x14ac:dyDescent="0.45">
      <c r="I5536" t="s">
        <v>193</v>
      </c>
      <c r="J5536" t="s">
        <v>449</v>
      </c>
      <c r="K5536">
        <v>5.3650817251568326E-4</v>
      </c>
      <c r="L5536" t="s">
        <v>154</v>
      </c>
      <c r="N5536" t="s">
        <v>267</v>
      </c>
      <c r="O5536" t="s">
        <v>449</v>
      </c>
      <c r="P5536">
        <v>8.7926086344641071E-5</v>
      </c>
      <c r="Q5536" t="s">
        <v>154</v>
      </c>
      <c r="S5536" t="s">
        <v>303</v>
      </c>
      <c r="T5536" t="s">
        <v>449</v>
      </c>
      <c r="U5536">
        <v>9.0348717398151311E-5</v>
      </c>
      <c r="V5536" t="s">
        <v>154</v>
      </c>
    </row>
    <row r="5537" spans="9:22" x14ac:dyDescent="0.45">
      <c r="I5537" t="s">
        <v>193</v>
      </c>
      <c r="J5537" t="s">
        <v>496</v>
      </c>
      <c r="K5537">
        <v>0</v>
      </c>
      <c r="L5537" t="s">
        <v>154</v>
      </c>
      <c r="N5537" t="s">
        <v>267</v>
      </c>
      <c r="O5537" t="s">
        <v>496</v>
      </c>
      <c r="P5537">
        <v>7.6209661232757366E-5</v>
      </c>
      <c r="Q5537" t="s">
        <v>154</v>
      </c>
      <c r="S5537" t="s">
        <v>303</v>
      </c>
      <c r="T5537" t="s">
        <v>496</v>
      </c>
      <c r="U5537">
        <v>7.8637495650638086E-5</v>
      </c>
      <c r="V5537" t="s">
        <v>154</v>
      </c>
    </row>
    <row r="5538" spans="9:22" x14ac:dyDescent="0.45">
      <c r="I5538" t="s">
        <v>193</v>
      </c>
      <c r="J5538" t="s">
        <v>497</v>
      </c>
      <c r="K5538">
        <v>0</v>
      </c>
      <c r="L5538" t="s">
        <v>154</v>
      </c>
      <c r="N5538" t="s">
        <v>267</v>
      </c>
      <c r="O5538" t="s">
        <v>497</v>
      </c>
      <c r="P5538">
        <v>3.4338786760338959E-4</v>
      </c>
      <c r="Q5538" t="s">
        <v>154</v>
      </c>
      <c r="S5538" t="s">
        <v>303</v>
      </c>
      <c r="T5538" t="s">
        <v>497</v>
      </c>
      <c r="U5538">
        <v>1.9996592301621424E-4</v>
      </c>
      <c r="V5538" t="s">
        <v>154</v>
      </c>
    </row>
    <row r="5539" spans="9:22" x14ac:dyDescent="0.45">
      <c r="I5539" t="s">
        <v>193</v>
      </c>
      <c r="J5539" t="s">
        <v>498</v>
      </c>
      <c r="K5539">
        <v>8.9052783904991126E-4</v>
      </c>
      <c r="L5539" t="s">
        <v>154</v>
      </c>
      <c r="N5539" t="s">
        <v>267</v>
      </c>
      <c r="O5539" t="s">
        <v>498</v>
      </c>
      <c r="P5539">
        <v>1.9187848406025177E-3</v>
      </c>
      <c r="Q5539" t="s">
        <v>154</v>
      </c>
      <c r="S5539" t="s">
        <v>303</v>
      </c>
      <c r="T5539" t="s">
        <v>498</v>
      </c>
      <c r="U5539">
        <v>1.2140666983715142E-3</v>
      </c>
      <c r="V5539" t="s">
        <v>154</v>
      </c>
    </row>
    <row r="5540" spans="9:22" x14ac:dyDescent="0.45">
      <c r="I5540" t="s">
        <v>193</v>
      </c>
      <c r="J5540" t="s">
        <v>499</v>
      </c>
      <c r="K5540">
        <v>1.8552694548441414E-3</v>
      </c>
      <c r="L5540" t="s">
        <v>154</v>
      </c>
      <c r="N5540" t="s">
        <v>267</v>
      </c>
      <c r="O5540" t="s">
        <v>499</v>
      </c>
      <c r="P5540">
        <v>2.908548726314968E-4</v>
      </c>
      <c r="Q5540" t="s">
        <v>154</v>
      </c>
      <c r="S5540" t="s">
        <v>303</v>
      </c>
      <c r="T5540" t="s">
        <v>499</v>
      </c>
      <c r="U5540">
        <v>1.9380596845901523E-4</v>
      </c>
      <c r="V5540" t="s">
        <v>154</v>
      </c>
    </row>
    <row r="5541" spans="9:22" x14ac:dyDescent="0.45">
      <c r="I5541" t="s">
        <v>193</v>
      </c>
      <c r="J5541" t="s">
        <v>500</v>
      </c>
      <c r="K5541">
        <v>2.7271375166285994E-3</v>
      </c>
      <c r="L5541" t="s">
        <v>154</v>
      </c>
      <c r="N5541" t="s">
        <v>267</v>
      </c>
      <c r="O5541" t="s">
        <v>500</v>
      </c>
      <c r="P5541">
        <v>3.014182696194977E-4</v>
      </c>
      <c r="Q5541" t="s">
        <v>154</v>
      </c>
      <c r="S5541" t="s">
        <v>303</v>
      </c>
      <c r="T5541" t="s">
        <v>500</v>
      </c>
      <c r="U5541">
        <v>1.8639790187659403E-4</v>
      </c>
      <c r="V5541" t="s">
        <v>154</v>
      </c>
    </row>
    <row r="5542" spans="9:22" x14ac:dyDescent="0.45">
      <c r="I5542" t="s">
        <v>193</v>
      </c>
      <c r="J5542" t="s">
        <v>501</v>
      </c>
      <c r="K5542">
        <v>2.1769489205371854E-2</v>
      </c>
      <c r="L5542" t="s">
        <v>154</v>
      </c>
      <c r="N5542" t="s">
        <v>267</v>
      </c>
      <c r="O5542" t="s">
        <v>501</v>
      </c>
      <c r="P5542">
        <v>1.732944649981915E-3</v>
      </c>
      <c r="Q5542" t="s">
        <v>154</v>
      </c>
      <c r="S5542" t="s">
        <v>303</v>
      </c>
      <c r="T5542" t="s">
        <v>501</v>
      </c>
      <c r="U5542">
        <v>1.4944967068334729E-3</v>
      </c>
      <c r="V5542" t="s">
        <v>154</v>
      </c>
    </row>
    <row r="5543" spans="9:22" x14ac:dyDescent="0.45">
      <c r="I5543" t="s">
        <v>193</v>
      </c>
      <c r="J5543" t="s">
        <v>502</v>
      </c>
      <c r="K5543">
        <v>1.5144571925589491E-3</v>
      </c>
      <c r="L5543" t="s">
        <v>154</v>
      </c>
      <c r="N5543" t="s">
        <v>267</v>
      </c>
      <c r="O5543" t="s">
        <v>502</v>
      </c>
      <c r="P5543">
        <v>2.2817561714081984E-4</v>
      </c>
      <c r="Q5543" t="s">
        <v>154</v>
      </c>
      <c r="S5543" t="s">
        <v>303</v>
      </c>
      <c r="T5543" t="s">
        <v>502</v>
      </c>
      <c r="U5543">
        <v>3.7962508472682205E-4</v>
      </c>
      <c r="V5543" t="s">
        <v>154</v>
      </c>
    </row>
    <row r="5544" spans="9:22" x14ac:dyDescent="0.45">
      <c r="I5544" t="s">
        <v>193</v>
      </c>
      <c r="J5544" t="s">
        <v>503</v>
      </c>
      <c r="K5544">
        <v>9.2300778659741133E-4</v>
      </c>
      <c r="L5544" t="s">
        <v>154</v>
      </c>
      <c r="N5544" t="s">
        <v>267</v>
      </c>
      <c r="O5544" t="s">
        <v>503</v>
      </c>
      <c r="P5544">
        <v>2.6298394877549946E-4</v>
      </c>
      <c r="Q5544" t="s">
        <v>154</v>
      </c>
      <c r="S5544" t="s">
        <v>303</v>
      </c>
      <c r="T5544" t="s">
        <v>503</v>
      </c>
      <c r="U5544">
        <v>4.5026030962526387E-4</v>
      </c>
      <c r="V5544" t="s">
        <v>154</v>
      </c>
    </row>
    <row r="5545" spans="9:22" x14ac:dyDescent="0.45">
      <c r="I5545" t="s">
        <v>193</v>
      </c>
      <c r="J5545" t="s">
        <v>504</v>
      </c>
      <c r="K5545">
        <v>0</v>
      </c>
      <c r="L5545" t="s">
        <v>154</v>
      </c>
      <c r="N5545" t="s">
        <v>267</v>
      </c>
      <c r="O5545" t="s">
        <v>504</v>
      </c>
      <c r="P5545">
        <v>2.3828966228812455E-4</v>
      </c>
      <c r="Q5545" t="s">
        <v>154</v>
      </c>
      <c r="S5545" t="s">
        <v>303</v>
      </c>
      <c r="T5545" t="s">
        <v>504</v>
      </c>
      <c r="U5545">
        <v>4.2650927983114019E-4</v>
      </c>
      <c r="V5545" t="s">
        <v>154</v>
      </c>
    </row>
    <row r="5546" spans="9:22" x14ac:dyDescent="0.45">
      <c r="I5546" t="s">
        <v>193</v>
      </c>
      <c r="J5546" t="s">
        <v>505</v>
      </c>
      <c r="K5546">
        <v>0</v>
      </c>
      <c r="L5546" t="s">
        <v>154</v>
      </c>
      <c r="N5546" t="s">
        <v>267</v>
      </c>
      <c r="O5546" t="s">
        <v>505</v>
      </c>
      <c r="P5546">
        <v>1.2601241122569475E-3</v>
      </c>
      <c r="Q5546" t="s">
        <v>154</v>
      </c>
      <c r="S5546" t="s">
        <v>303</v>
      </c>
      <c r="T5546" t="s">
        <v>505</v>
      </c>
      <c r="U5546">
        <v>1.363617358518444E-3</v>
      </c>
      <c r="V5546" t="s">
        <v>154</v>
      </c>
    </row>
    <row r="5547" spans="9:22" x14ac:dyDescent="0.45">
      <c r="I5547" t="s">
        <v>193</v>
      </c>
      <c r="J5547" t="s">
        <v>506</v>
      </c>
      <c r="K5547">
        <v>1.0790507700896212E-3</v>
      </c>
      <c r="L5547" t="s">
        <v>154</v>
      </c>
      <c r="N5547" t="s">
        <v>267</v>
      </c>
      <c r="O5547" t="s">
        <v>506</v>
      </c>
      <c r="P5547">
        <v>1.8863222424720994E-3</v>
      </c>
      <c r="Q5547" t="s">
        <v>154</v>
      </c>
      <c r="S5547" t="s">
        <v>303</v>
      </c>
      <c r="T5547" t="s">
        <v>506</v>
      </c>
      <c r="U5547">
        <v>8.2437215489405903E-4</v>
      </c>
      <c r="V5547" t="s">
        <v>154</v>
      </c>
    </row>
    <row r="5548" spans="9:22" x14ac:dyDescent="0.45">
      <c r="I5548" t="s">
        <v>193</v>
      </c>
      <c r="J5548" t="s">
        <v>507</v>
      </c>
      <c r="K5548">
        <v>2.2668776877688996E-3</v>
      </c>
      <c r="L5548" t="s">
        <v>154</v>
      </c>
      <c r="N5548" t="s">
        <v>267</v>
      </c>
      <c r="O5548" t="s">
        <v>507</v>
      </c>
      <c r="P5548">
        <v>2.5239115430617046E-4</v>
      </c>
      <c r="Q5548" t="s">
        <v>154</v>
      </c>
      <c r="S5548" t="s">
        <v>303</v>
      </c>
      <c r="T5548" t="s">
        <v>507</v>
      </c>
      <c r="U5548">
        <v>1.4030527793109358E-4</v>
      </c>
      <c r="V5548" t="s">
        <v>154</v>
      </c>
    </row>
    <row r="5549" spans="9:22" x14ac:dyDescent="0.45">
      <c r="I5549" t="s">
        <v>193</v>
      </c>
      <c r="J5549" t="s">
        <v>508</v>
      </c>
      <c r="K5549">
        <v>3.5317189883942207E-3</v>
      </c>
      <c r="L5549" t="s">
        <v>154</v>
      </c>
      <c r="N5549" t="s">
        <v>267</v>
      </c>
      <c r="O5549" t="s">
        <v>508</v>
      </c>
      <c r="P5549">
        <v>2.4851286541602193E-4</v>
      </c>
      <c r="Q5549" t="s">
        <v>154</v>
      </c>
      <c r="S5549" t="s">
        <v>303</v>
      </c>
      <c r="T5549" t="s">
        <v>508</v>
      </c>
      <c r="U5549">
        <v>1.3326691301120393E-4</v>
      </c>
      <c r="V5549" t="s">
        <v>154</v>
      </c>
    </row>
    <row r="5550" spans="9:22" x14ac:dyDescent="0.45">
      <c r="I5550" t="s">
        <v>193</v>
      </c>
      <c r="J5550" t="s">
        <v>509</v>
      </c>
      <c r="K5550">
        <v>2.9606974516335226E-2</v>
      </c>
      <c r="L5550" t="s">
        <v>154</v>
      </c>
      <c r="N5550" t="s">
        <v>267</v>
      </c>
      <c r="O5550" t="s">
        <v>509</v>
      </c>
      <c r="P5550">
        <v>1.6302564429694143E-3</v>
      </c>
      <c r="Q5550" t="s">
        <v>154</v>
      </c>
      <c r="S5550" t="s">
        <v>303</v>
      </c>
      <c r="T5550" t="s">
        <v>509</v>
      </c>
      <c r="U5550">
        <v>1.0566686815660521E-3</v>
      </c>
      <c r="V5550" t="s">
        <v>154</v>
      </c>
    </row>
    <row r="5551" spans="9:22" x14ac:dyDescent="0.45">
      <c r="I5551" t="s">
        <v>193</v>
      </c>
      <c r="J5551" t="s">
        <v>510</v>
      </c>
      <c r="K5551">
        <v>1.9973177794403068E-3</v>
      </c>
      <c r="L5551" t="s">
        <v>154</v>
      </c>
      <c r="N5551" t="s">
        <v>267</v>
      </c>
      <c r="O5551" t="s">
        <v>510</v>
      </c>
      <c r="P5551">
        <v>2.5339826507746503E-4</v>
      </c>
      <c r="Q5551" t="s">
        <v>154</v>
      </c>
      <c r="S5551" t="s">
        <v>303</v>
      </c>
      <c r="T5551" t="s">
        <v>510</v>
      </c>
      <c r="U5551">
        <v>2.5513956707946486E-4</v>
      </c>
      <c r="V5551" t="s">
        <v>154</v>
      </c>
    </row>
    <row r="5552" spans="9:22" x14ac:dyDescent="0.45">
      <c r="I5552" t="s">
        <v>193</v>
      </c>
      <c r="J5552" t="s">
        <v>511</v>
      </c>
      <c r="K5552">
        <v>1.12071286941848E-3</v>
      </c>
      <c r="L5552" t="s">
        <v>154</v>
      </c>
      <c r="N5552" t="s">
        <v>267</v>
      </c>
      <c r="O5552" t="s">
        <v>511</v>
      </c>
      <c r="P5552">
        <v>3.6529061376477614E-4</v>
      </c>
      <c r="Q5552" t="s">
        <v>154</v>
      </c>
      <c r="S5552" t="s">
        <v>303</v>
      </c>
      <c r="T5552" t="s">
        <v>511</v>
      </c>
      <c r="U5552">
        <v>2.6574400387075885E-4</v>
      </c>
      <c r="V5552" t="s">
        <v>154</v>
      </c>
    </row>
    <row r="5553" spans="9:22" x14ac:dyDescent="0.45">
      <c r="I5553" t="s">
        <v>193</v>
      </c>
      <c r="J5553" t="s">
        <v>512</v>
      </c>
      <c r="K5553">
        <v>0</v>
      </c>
      <c r="L5553" t="s">
        <v>154</v>
      </c>
      <c r="N5553" t="s">
        <v>267</v>
      </c>
      <c r="O5553" t="s">
        <v>512</v>
      </c>
      <c r="P5553">
        <v>3.5605834386314604E-4</v>
      </c>
      <c r="Q5553" t="s">
        <v>154</v>
      </c>
      <c r="S5553" t="s">
        <v>303</v>
      </c>
      <c r="T5553" t="s">
        <v>512</v>
      </c>
      <c r="U5553">
        <v>2.0421414004346143E-4</v>
      </c>
      <c r="V5553" t="s">
        <v>154</v>
      </c>
    </row>
    <row r="5554" spans="9:22" x14ac:dyDescent="0.45">
      <c r="I5554" t="s">
        <v>193</v>
      </c>
      <c r="J5554" t="s">
        <v>513</v>
      </c>
      <c r="K5554">
        <v>0</v>
      </c>
      <c r="L5554" t="s">
        <v>154</v>
      </c>
      <c r="N5554" t="s">
        <v>267</v>
      </c>
      <c r="O5554" t="s">
        <v>513</v>
      </c>
      <c r="P5554">
        <v>1.5871692503271564E-3</v>
      </c>
      <c r="Q5554" t="s">
        <v>154</v>
      </c>
      <c r="S5554" t="s">
        <v>303</v>
      </c>
      <c r="T5554" t="s">
        <v>513</v>
      </c>
      <c r="U5554">
        <v>6.2839712695690717E-4</v>
      </c>
      <c r="V5554" t="s">
        <v>154</v>
      </c>
    </row>
    <row r="5555" spans="9:22" x14ac:dyDescent="0.45">
      <c r="I5555" t="s">
        <v>193</v>
      </c>
      <c r="J5555" t="s">
        <v>514</v>
      </c>
      <c r="K5555">
        <v>1.1029692047593003E-4</v>
      </c>
      <c r="L5555" t="s">
        <v>154</v>
      </c>
      <c r="N5555" t="s">
        <v>267</v>
      </c>
      <c r="O5555" t="s">
        <v>514</v>
      </c>
      <c r="P5555">
        <v>1.5910295029691048E-3</v>
      </c>
      <c r="Q5555" t="s">
        <v>154</v>
      </c>
      <c r="S5555" t="s">
        <v>303</v>
      </c>
      <c r="T5555" t="s">
        <v>514</v>
      </c>
      <c r="U5555">
        <v>3.6952818263207747E-3</v>
      </c>
      <c r="V5555" t="s">
        <v>154</v>
      </c>
    </row>
    <row r="5556" spans="9:22" x14ac:dyDescent="0.45">
      <c r="I5556" t="s">
        <v>193</v>
      </c>
      <c r="J5556" t="s">
        <v>515</v>
      </c>
      <c r="K5556">
        <v>3.1678840889714371E-4</v>
      </c>
      <c r="L5556" t="s">
        <v>154</v>
      </c>
      <c r="N5556" t="s">
        <v>267</v>
      </c>
      <c r="O5556" t="s">
        <v>515</v>
      </c>
      <c r="P5556">
        <v>2.1993481439956799E-4</v>
      </c>
      <c r="Q5556" t="s">
        <v>154</v>
      </c>
      <c r="S5556" t="s">
        <v>303</v>
      </c>
      <c r="T5556" t="s">
        <v>515</v>
      </c>
      <c r="U5556">
        <v>5.7557765083466434E-4</v>
      </c>
      <c r="V5556" t="s">
        <v>154</v>
      </c>
    </row>
    <row r="5557" spans="9:22" x14ac:dyDescent="0.45">
      <c r="I5557" t="s">
        <v>193</v>
      </c>
      <c r="J5557" t="s">
        <v>516</v>
      </c>
      <c r="K5557">
        <v>4.5079802391141623E-4</v>
      </c>
      <c r="L5557" t="s">
        <v>154</v>
      </c>
      <c r="N5557" t="s">
        <v>267</v>
      </c>
      <c r="O5557" t="s">
        <v>516</v>
      </c>
      <c r="P5557">
        <v>2.4051677296964627E-4</v>
      </c>
      <c r="Q5557" t="s">
        <v>154</v>
      </c>
      <c r="S5557" t="s">
        <v>303</v>
      </c>
      <c r="T5557" t="s">
        <v>516</v>
      </c>
      <c r="U5557">
        <v>4.6440891514460834E-4</v>
      </c>
      <c r="V5557" t="s">
        <v>154</v>
      </c>
    </row>
    <row r="5558" spans="9:22" x14ac:dyDescent="0.45">
      <c r="I5558" t="s">
        <v>193</v>
      </c>
      <c r="J5558" t="s">
        <v>517</v>
      </c>
      <c r="K5558">
        <v>4.8271850996488728E-3</v>
      </c>
      <c r="L5558" t="s">
        <v>154</v>
      </c>
      <c r="N5558" t="s">
        <v>267</v>
      </c>
      <c r="O5558" t="s">
        <v>517</v>
      </c>
      <c r="P5558">
        <v>2.2302642419152327E-3</v>
      </c>
      <c r="Q5558" t="s">
        <v>154</v>
      </c>
      <c r="S5558" t="s">
        <v>303</v>
      </c>
      <c r="T5558" t="s">
        <v>517</v>
      </c>
      <c r="U5558">
        <v>2.5616996620842492E-3</v>
      </c>
      <c r="V5558" t="s">
        <v>154</v>
      </c>
    </row>
    <row r="5559" spans="9:22" x14ac:dyDescent="0.45">
      <c r="I5559" t="s">
        <v>193</v>
      </c>
      <c r="J5559" t="s">
        <v>518</v>
      </c>
      <c r="K5559">
        <v>3.2496925474962194E-4</v>
      </c>
      <c r="L5559" t="s">
        <v>154</v>
      </c>
      <c r="N5559" t="s">
        <v>267</v>
      </c>
      <c r="O5559" t="s">
        <v>518</v>
      </c>
      <c r="P5559">
        <v>3.9837768118073031E-4</v>
      </c>
      <c r="Q5559" t="s">
        <v>154</v>
      </c>
      <c r="S5559" t="s">
        <v>303</v>
      </c>
      <c r="T5559" t="s">
        <v>518</v>
      </c>
      <c r="U5559">
        <v>2.7098306295014323E-4</v>
      </c>
      <c r="V5559" t="s">
        <v>154</v>
      </c>
    </row>
    <row r="5560" spans="9:22" x14ac:dyDescent="0.45">
      <c r="I5560" t="s">
        <v>193</v>
      </c>
      <c r="J5560" t="s">
        <v>519</v>
      </c>
      <c r="K5560">
        <v>1.8057419851563348E-4</v>
      </c>
      <c r="L5560" t="s">
        <v>154</v>
      </c>
      <c r="N5560" t="s">
        <v>267</v>
      </c>
      <c r="O5560" t="s">
        <v>519</v>
      </c>
      <c r="P5560">
        <v>3.2484350666292928E-4</v>
      </c>
      <c r="Q5560" t="s">
        <v>154</v>
      </c>
      <c r="S5560" t="s">
        <v>303</v>
      </c>
      <c r="T5560" t="s">
        <v>519</v>
      </c>
      <c r="U5560">
        <v>3.1653683083285588E-4</v>
      </c>
      <c r="V5560" t="s">
        <v>154</v>
      </c>
    </row>
    <row r="5561" spans="9:22" x14ac:dyDescent="0.45">
      <c r="I5561" t="s">
        <v>193</v>
      </c>
      <c r="J5561" t="s">
        <v>520</v>
      </c>
      <c r="K5561">
        <v>0</v>
      </c>
      <c r="L5561" t="s">
        <v>154</v>
      </c>
      <c r="N5561" t="s">
        <v>267</v>
      </c>
      <c r="O5561" t="s">
        <v>520</v>
      </c>
      <c r="P5561">
        <v>3.4868233223301042E-4</v>
      </c>
      <c r="Q5561" t="s">
        <v>154</v>
      </c>
      <c r="S5561" t="s">
        <v>303</v>
      </c>
      <c r="T5561" t="s">
        <v>520</v>
      </c>
      <c r="U5561">
        <v>2.680943854349463E-4</v>
      </c>
      <c r="V5561" t="s">
        <v>154</v>
      </c>
    </row>
    <row r="5562" spans="9:22" x14ac:dyDescent="0.45">
      <c r="I5562" t="s">
        <v>193</v>
      </c>
      <c r="J5562" t="s">
        <v>521</v>
      </c>
      <c r="K5562">
        <v>0</v>
      </c>
      <c r="L5562" t="s">
        <v>154</v>
      </c>
      <c r="N5562" t="s">
        <v>267</v>
      </c>
      <c r="O5562" t="s">
        <v>521</v>
      </c>
      <c r="P5562">
        <v>3.0679873500498648E-3</v>
      </c>
      <c r="Q5562" t="s">
        <v>154</v>
      </c>
      <c r="S5562" t="s">
        <v>303</v>
      </c>
      <c r="T5562" t="s">
        <v>521</v>
      </c>
      <c r="U5562">
        <v>1.3314833555954848E-3</v>
      </c>
      <c r="V5562" t="s">
        <v>154</v>
      </c>
    </row>
    <row r="5563" spans="9:22" x14ac:dyDescent="0.45">
      <c r="I5563" t="s">
        <v>193</v>
      </c>
      <c r="J5563" t="s">
        <v>522</v>
      </c>
      <c r="K5563">
        <v>1.8774823722398016E-4</v>
      </c>
      <c r="L5563" t="s">
        <v>154</v>
      </c>
      <c r="N5563" t="s">
        <v>267</v>
      </c>
      <c r="O5563" t="s">
        <v>522</v>
      </c>
      <c r="P5563">
        <v>8.1621138642445409E-3</v>
      </c>
      <c r="Q5563" t="s">
        <v>154</v>
      </c>
      <c r="S5563" t="s">
        <v>303</v>
      </c>
      <c r="T5563" t="s">
        <v>522</v>
      </c>
      <c r="U5563">
        <v>1.6652846786202285E-3</v>
      </c>
      <c r="V5563" t="s">
        <v>154</v>
      </c>
    </row>
    <row r="5564" spans="9:22" x14ac:dyDescent="0.45">
      <c r="I5564" t="s">
        <v>193</v>
      </c>
      <c r="J5564" t="s">
        <v>523</v>
      </c>
      <c r="K5564">
        <v>4.2492894322518197E-4</v>
      </c>
      <c r="L5564" t="s">
        <v>154</v>
      </c>
      <c r="N5564" t="s">
        <v>267</v>
      </c>
      <c r="O5564" t="s">
        <v>523</v>
      </c>
      <c r="P5564">
        <v>9.927285057317835E-4</v>
      </c>
      <c r="Q5564" t="s">
        <v>154</v>
      </c>
      <c r="S5564" t="s">
        <v>303</v>
      </c>
      <c r="T5564" t="s">
        <v>523</v>
      </c>
      <c r="U5564">
        <v>3.6342508870202192E-4</v>
      </c>
      <c r="V5564" t="s">
        <v>154</v>
      </c>
    </row>
    <row r="5565" spans="9:22" x14ac:dyDescent="0.45">
      <c r="I5565" t="s">
        <v>193</v>
      </c>
      <c r="J5565" t="s">
        <v>524</v>
      </c>
      <c r="K5565">
        <v>7.5247833013726074E-4</v>
      </c>
      <c r="L5565" t="s">
        <v>154</v>
      </c>
      <c r="N5565" t="s">
        <v>267</v>
      </c>
      <c r="O5565" t="s">
        <v>524</v>
      </c>
      <c r="P5565">
        <v>1.0218972480673595E-3</v>
      </c>
      <c r="Q5565" t="s">
        <v>154</v>
      </c>
      <c r="S5565" t="s">
        <v>303</v>
      </c>
      <c r="T5565" t="s">
        <v>524</v>
      </c>
      <c r="U5565">
        <v>3.2193723020857904E-4</v>
      </c>
      <c r="V5565" t="s">
        <v>154</v>
      </c>
    </row>
    <row r="5566" spans="9:22" x14ac:dyDescent="0.45">
      <c r="I5566" t="s">
        <v>193</v>
      </c>
      <c r="J5566" t="s">
        <v>525</v>
      </c>
      <c r="K5566">
        <v>5.9739111988759983E-3</v>
      </c>
      <c r="L5566" t="s">
        <v>154</v>
      </c>
      <c r="N5566" t="s">
        <v>267</v>
      </c>
      <c r="O5566" t="s">
        <v>525</v>
      </c>
      <c r="P5566">
        <v>8.0750676259179061E-3</v>
      </c>
      <c r="Q5566" t="s">
        <v>154</v>
      </c>
      <c r="S5566" t="s">
        <v>303</v>
      </c>
      <c r="T5566" t="s">
        <v>525</v>
      </c>
      <c r="U5566">
        <v>1.2614727227317148E-3</v>
      </c>
      <c r="V5566" t="s">
        <v>154</v>
      </c>
    </row>
    <row r="5567" spans="9:22" x14ac:dyDescent="0.45">
      <c r="I5567" t="s">
        <v>193</v>
      </c>
      <c r="J5567" t="s">
        <v>526</v>
      </c>
      <c r="K5567">
        <v>3.9021875960073529E-4</v>
      </c>
      <c r="L5567" t="s">
        <v>154</v>
      </c>
      <c r="N5567" t="s">
        <v>267</v>
      </c>
      <c r="O5567" t="s">
        <v>526</v>
      </c>
      <c r="P5567">
        <v>1.2467212599109969E-3</v>
      </c>
      <c r="Q5567" t="s">
        <v>154</v>
      </c>
      <c r="S5567" t="s">
        <v>303</v>
      </c>
      <c r="T5567" t="s">
        <v>526</v>
      </c>
      <c r="U5567">
        <v>1.3053895275830888E-4</v>
      </c>
      <c r="V5567" t="s">
        <v>154</v>
      </c>
    </row>
    <row r="5568" spans="9:22" x14ac:dyDescent="0.45">
      <c r="I5568" t="s">
        <v>193</v>
      </c>
      <c r="J5568" t="s">
        <v>527</v>
      </c>
      <c r="K5568">
        <v>2.3094080082539136E-4</v>
      </c>
      <c r="L5568" t="s">
        <v>154</v>
      </c>
      <c r="N5568" t="s">
        <v>267</v>
      </c>
      <c r="O5568" t="s">
        <v>527</v>
      </c>
      <c r="P5568">
        <v>1.1840715817211423E-3</v>
      </c>
      <c r="Q5568" t="s">
        <v>154</v>
      </c>
      <c r="S5568" t="s">
        <v>303</v>
      </c>
      <c r="T5568" t="s">
        <v>527</v>
      </c>
      <c r="U5568">
        <v>1.2036485173217035E-4</v>
      </c>
      <c r="V5568" t="s">
        <v>154</v>
      </c>
    </row>
    <row r="5569" spans="9:22" x14ac:dyDescent="0.45">
      <c r="I5569" t="s">
        <v>193</v>
      </c>
      <c r="J5569" t="s">
        <v>528</v>
      </c>
      <c r="K5569">
        <v>0</v>
      </c>
      <c r="L5569" t="s">
        <v>154</v>
      </c>
      <c r="N5569" t="s">
        <v>267</v>
      </c>
      <c r="O5569" t="s">
        <v>528</v>
      </c>
      <c r="P5569">
        <v>1.1193613225783821E-3</v>
      </c>
      <c r="Q5569" t="s">
        <v>154</v>
      </c>
      <c r="S5569" t="s">
        <v>303</v>
      </c>
      <c r="T5569" t="s">
        <v>528</v>
      </c>
      <c r="U5569">
        <v>1.0167747890323145E-4</v>
      </c>
      <c r="V5569" t="s">
        <v>154</v>
      </c>
    </row>
    <row r="5570" spans="9:22" x14ac:dyDescent="0.45">
      <c r="I5570" t="s">
        <v>193</v>
      </c>
      <c r="J5570" t="s">
        <v>529</v>
      </c>
      <c r="K5570">
        <v>0</v>
      </c>
      <c r="L5570" t="s">
        <v>154</v>
      </c>
      <c r="N5570" t="s">
        <v>267</v>
      </c>
      <c r="O5570" t="s">
        <v>529</v>
      </c>
      <c r="P5570">
        <v>4.5521509674372159E-3</v>
      </c>
      <c r="Q5570" t="s">
        <v>154</v>
      </c>
      <c r="S5570" t="s">
        <v>303</v>
      </c>
      <c r="T5570" t="s">
        <v>529</v>
      </c>
      <c r="U5570">
        <v>3.5703742033159721E-4</v>
      </c>
      <c r="V5570" t="s">
        <v>154</v>
      </c>
    </row>
    <row r="5571" spans="9:22" x14ac:dyDescent="0.45">
      <c r="I5571" t="s">
        <v>193</v>
      </c>
      <c r="J5571" t="s">
        <v>530</v>
      </c>
      <c r="K5571">
        <v>4.3977702936946441E-4</v>
      </c>
      <c r="L5571" t="s">
        <v>154</v>
      </c>
      <c r="N5571" t="s">
        <v>267</v>
      </c>
      <c r="O5571" t="s">
        <v>530</v>
      </c>
      <c r="P5571">
        <v>9.3980071532267281E-3</v>
      </c>
      <c r="Q5571" t="s">
        <v>154</v>
      </c>
      <c r="S5571" t="s">
        <v>303</v>
      </c>
      <c r="T5571" t="s">
        <v>530</v>
      </c>
      <c r="U5571">
        <v>2.4971017703707271E-3</v>
      </c>
      <c r="V5571" t="s">
        <v>154</v>
      </c>
    </row>
    <row r="5572" spans="9:22" x14ac:dyDescent="0.45">
      <c r="I5572" t="s">
        <v>193</v>
      </c>
      <c r="J5572" t="s">
        <v>531</v>
      </c>
      <c r="K5572">
        <v>7.1383921103286866E-4</v>
      </c>
      <c r="L5572" t="s">
        <v>154</v>
      </c>
      <c r="N5572" t="s">
        <v>267</v>
      </c>
      <c r="O5572" t="s">
        <v>531</v>
      </c>
      <c r="P5572">
        <v>1.0763960914828624E-3</v>
      </c>
      <c r="Q5572" t="s">
        <v>154</v>
      </c>
      <c r="S5572" t="s">
        <v>303</v>
      </c>
      <c r="T5572" t="s">
        <v>531</v>
      </c>
      <c r="U5572">
        <v>3.653295808251155E-4</v>
      </c>
      <c r="V5572" t="s">
        <v>154</v>
      </c>
    </row>
    <row r="5573" spans="9:22" x14ac:dyDescent="0.45">
      <c r="I5573" t="s">
        <v>193</v>
      </c>
      <c r="J5573" t="s">
        <v>532</v>
      </c>
      <c r="K5573">
        <v>1.1995791972481441E-3</v>
      </c>
      <c r="L5573" t="s">
        <v>154</v>
      </c>
      <c r="N5573" t="s">
        <v>267</v>
      </c>
      <c r="O5573" t="s">
        <v>532</v>
      </c>
      <c r="P5573">
        <v>1.0623220352035309E-3</v>
      </c>
      <c r="Q5573" t="s">
        <v>154</v>
      </c>
      <c r="S5573" t="s">
        <v>303</v>
      </c>
      <c r="T5573" t="s">
        <v>532</v>
      </c>
      <c r="U5573">
        <v>3.8839551841083871E-4</v>
      </c>
      <c r="V5573" t="s">
        <v>154</v>
      </c>
    </row>
    <row r="5574" spans="9:22" x14ac:dyDescent="0.45">
      <c r="I5574" t="s">
        <v>193</v>
      </c>
      <c r="J5574" t="s">
        <v>533</v>
      </c>
      <c r="K5574">
        <v>1.0570049549781784E-2</v>
      </c>
      <c r="L5574" t="s">
        <v>154</v>
      </c>
      <c r="N5574" t="s">
        <v>267</v>
      </c>
      <c r="O5574" t="s">
        <v>533</v>
      </c>
      <c r="P5574">
        <v>8.8162823494468291E-3</v>
      </c>
      <c r="Q5574" t="s">
        <v>154</v>
      </c>
      <c r="S5574" t="s">
        <v>303</v>
      </c>
      <c r="T5574" t="s">
        <v>533</v>
      </c>
      <c r="U5574">
        <v>3.0906319638084176E-3</v>
      </c>
      <c r="V5574" t="s">
        <v>154</v>
      </c>
    </row>
    <row r="5575" spans="9:22" x14ac:dyDescent="0.45">
      <c r="I5575" t="s">
        <v>193</v>
      </c>
      <c r="J5575" t="s">
        <v>534</v>
      </c>
      <c r="K5575">
        <v>6.191730748045394E-4</v>
      </c>
      <c r="L5575" t="s">
        <v>154</v>
      </c>
      <c r="N5575" t="s">
        <v>267</v>
      </c>
      <c r="O5575" t="s">
        <v>534</v>
      </c>
      <c r="P5575">
        <v>1.4998768784797013E-3</v>
      </c>
      <c r="Q5575" t="s">
        <v>154</v>
      </c>
      <c r="S5575" t="s">
        <v>303</v>
      </c>
      <c r="T5575" t="s">
        <v>534</v>
      </c>
      <c r="U5575">
        <v>5.7771593255974689E-4</v>
      </c>
      <c r="V5575" t="s">
        <v>154</v>
      </c>
    </row>
    <row r="5576" spans="9:22" x14ac:dyDescent="0.45">
      <c r="I5576" t="s">
        <v>193</v>
      </c>
      <c r="J5576" t="s">
        <v>535</v>
      </c>
      <c r="K5576">
        <v>2.8401010492738597E-4</v>
      </c>
      <c r="L5576" t="s">
        <v>154</v>
      </c>
      <c r="N5576" t="s">
        <v>267</v>
      </c>
      <c r="O5576" t="s">
        <v>535</v>
      </c>
      <c r="P5576">
        <v>1.2981589240631712E-3</v>
      </c>
      <c r="Q5576" t="s">
        <v>154</v>
      </c>
      <c r="S5576" t="s">
        <v>303</v>
      </c>
      <c r="T5576" t="s">
        <v>535</v>
      </c>
      <c r="U5576">
        <v>5.2359643251195407E-4</v>
      </c>
      <c r="V5576" t="s">
        <v>154</v>
      </c>
    </row>
    <row r="5577" spans="9:22" x14ac:dyDescent="0.45">
      <c r="I5577" t="s">
        <v>193</v>
      </c>
      <c r="J5577" t="s">
        <v>536</v>
      </c>
      <c r="K5577">
        <v>5.3277346539858558E-6</v>
      </c>
      <c r="L5577" t="s">
        <v>154</v>
      </c>
      <c r="N5577" t="s">
        <v>267</v>
      </c>
      <c r="O5577" t="s">
        <v>536</v>
      </c>
      <c r="P5577">
        <v>1.2448448234007603E-3</v>
      </c>
      <c r="Q5577" t="s">
        <v>154</v>
      </c>
      <c r="S5577" t="s">
        <v>303</v>
      </c>
      <c r="T5577" t="s">
        <v>536</v>
      </c>
      <c r="U5577">
        <v>5.3937867110896145E-4</v>
      </c>
      <c r="V5577" t="s">
        <v>154</v>
      </c>
    </row>
    <row r="5578" spans="9:22" x14ac:dyDescent="0.45">
      <c r="I5578" t="s">
        <v>193</v>
      </c>
      <c r="J5578" t="s">
        <v>537</v>
      </c>
      <c r="K5578">
        <v>0</v>
      </c>
      <c r="L5578" t="s">
        <v>154</v>
      </c>
      <c r="N5578" t="s">
        <v>267</v>
      </c>
      <c r="O5578" t="s">
        <v>537</v>
      </c>
      <c r="P5578">
        <v>6.6991451064227691E-3</v>
      </c>
      <c r="Q5578" t="s">
        <v>154</v>
      </c>
      <c r="S5578" t="s">
        <v>303</v>
      </c>
      <c r="T5578" t="s">
        <v>537</v>
      </c>
      <c r="U5578">
        <v>2.4955595781977324E-3</v>
      </c>
      <c r="V5578" t="s">
        <v>154</v>
      </c>
    </row>
    <row r="5579" spans="9:22" x14ac:dyDescent="0.45">
      <c r="I5579" t="s">
        <v>194</v>
      </c>
      <c r="J5579" t="s">
        <v>153</v>
      </c>
      <c r="K5579">
        <v>0</v>
      </c>
      <c r="L5579" t="s">
        <v>154</v>
      </c>
      <c r="N5579" t="s">
        <v>268</v>
      </c>
      <c r="O5579" t="s">
        <v>153</v>
      </c>
      <c r="P5579">
        <v>1.022649970995117E-3</v>
      </c>
      <c r="Q5579" t="s">
        <v>154</v>
      </c>
      <c r="S5579" t="s">
        <v>304</v>
      </c>
      <c r="T5579" t="s">
        <v>153</v>
      </c>
      <c r="U5579">
        <v>1.5925990042043464E-3</v>
      </c>
      <c r="V5579" t="s">
        <v>154</v>
      </c>
    </row>
    <row r="5580" spans="9:22" x14ac:dyDescent="0.45">
      <c r="I5580" t="s">
        <v>194</v>
      </c>
      <c r="J5580" t="s">
        <v>155</v>
      </c>
      <c r="K5580">
        <v>1.9178483146214519E-4</v>
      </c>
      <c r="L5580" t="s">
        <v>154</v>
      </c>
      <c r="N5580" t="s">
        <v>268</v>
      </c>
      <c r="O5580" t="s">
        <v>155</v>
      </c>
      <c r="P5580">
        <v>5.8930337001486518E-5</v>
      </c>
      <c r="Q5580" t="s">
        <v>154</v>
      </c>
      <c r="S5580" t="s">
        <v>304</v>
      </c>
      <c r="T5580" t="s">
        <v>155</v>
      </c>
      <c r="U5580">
        <v>9.8144610218193535E-5</v>
      </c>
      <c r="V5580" t="s">
        <v>154</v>
      </c>
    </row>
    <row r="5581" spans="9:22" x14ac:dyDescent="0.45">
      <c r="I5581" t="s">
        <v>194</v>
      </c>
      <c r="J5581" t="s">
        <v>156</v>
      </c>
      <c r="K5581">
        <v>4.7246778434060485E-4</v>
      </c>
      <c r="L5581" t="s">
        <v>154</v>
      </c>
      <c r="N5581" t="s">
        <v>268</v>
      </c>
      <c r="O5581" t="s">
        <v>156</v>
      </c>
      <c r="P5581">
        <v>6.1676219880509454E-5</v>
      </c>
      <c r="Q5581" t="s">
        <v>154</v>
      </c>
      <c r="S5581" t="s">
        <v>304</v>
      </c>
      <c r="T5581" t="s">
        <v>156</v>
      </c>
      <c r="U5581">
        <v>1.1038752832208152E-4</v>
      </c>
      <c r="V5581" t="s">
        <v>154</v>
      </c>
    </row>
    <row r="5582" spans="9:22" x14ac:dyDescent="0.45">
      <c r="I5582" t="s">
        <v>194</v>
      </c>
      <c r="J5582" t="s">
        <v>324</v>
      </c>
      <c r="K5582">
        <v>4.306648955462726E-3</v>
      </c>
      <c r="L5582" t="s">
        <v>154</v>
      </c>
      <c r="N5582" t="s">
        <v>268</v>
      </c>
      <c r="O5582" t="s">
        <v>324</v>
      </c>
      <c r="P5582">
        <v>6.8380723952997011E-4</v>
      </c>
      <c r="Q5582" t="s">
        <v>154</v>
      </c>
      <c r="S5582" t="s">
        <v>304</v>
      </c>
      <c r="T5582" t="s">
        <v>324</v>
      </c>
      <c r="U5582">
        <v>1.5882812123591283E-3</v>
      </c>
      <c r="V5582" t="s">
        <v>154</v>
      </c>
    </row>
    <row r="5583" spans="9:22" x14ac:dyDescent="0.45">
      <c r="I5583" t="s">
        <v>194</v>
      </c>
      <c r="J5583" t="s">
        <v>325</v>
      </c>
      <c r="K5583">
        <v>3.567058982276668E-4</v>
      </c>
      <c r="L5583" t="s">
        <v>154</v>
      </c>
      <c r="N5583" t="s">
        <v>268</v>
      </c>
      <c r="O5583" t="s">
        <v>325</v>
      </c>
      <c r="P5583">
        <v>1.1982046140306035E-4</v>
      </c>
      <c r="Q5583" t="s">
        <v>154</v>
      </c>
      <c r="S5583" t="s">
        <v>304</v>
      </c>
      <c r="T5583" t="s">
        <v>325</v>
      </c>
      <c r="U5583">
        <v>2.8329208101951216E-4</v>
      </c>
      <c r="V5583" t="s">
        <v>154</v>
      </c>
    </row>
    <row r="5584" spans="9:22" x14ac:dyDescent="0.45">
      <c r="I5584" t="s">
        <v>194</v>
      </c>
      <c r="J5584" t="s">
        <v>342</v>
      </c>
      <c r="K5584">
        <v>2.0967986348765149E-4</v>
      </c>
      <c r="L5584" t="s">
        <v>154</v>
      </c>
      <c r="N5584" t="s">
        <v>268</v>
      </c>
      <c r="O5584" t="s">
        <v>342</v>
      </c>
      <c r="P5584">
        <v>1.0853360502360042E-4</v>
      </c>
      <c r="Q5584" t="s">
        <v>154</v>
      </c>
      <c r="S5584" t="s">
        <v>304</v>
      </c>
      <c r="T5584" t="s">
        <v>342</v>
      </c>
      <c r="U5584">
        <v>3.2400105321642441E-4</v>
      </c>
      <c r="V5584" t="s">
        <v>154</v>
      </c>
    </row>
    <row r="5585" spans="9:22" x14ac:dyDescent="0.45">
      <c r="I5585" t="s">
        <v>194</v>
      </c>
      <c r="J5585" t="s">
        <v>460</v>
      </c>
      <c r="K5585">
        <v>1.1789306820410287E-4</v>
      </c>
      <c r="L5585" t="s">
        <v>154</v>
      </c>
      <c r="N5585" t="s">
        <v>268</v>
      </c>
      <c r="O5585" t="s">
        <v>460</v>
      </c>
      <c r="P5585">
        <v>9.8521703330584393E-5</v>
      </c>
      <c r="Q5585" t="s">
        <v>154</v>
      </c>
      <c r="S5585" t="s">
        <v>304</v>
      </c>
      <c r="T5585" t="s">
        <v>460</v>
      </c>
      <c r="U5585">
        <v>3.2466532286171026E-4</v>
      </c>
      <c r="V5585" t="s">
        <v>154</v>
      </c>
    </row>
    <row r="5586" spans="9:22" x14ac:dyDescent="0.45">
      <c r="I5586" t="s">
        <v>194</v>
      </c>
      <c r="J5586" t="s">
        <v>461</v>
      </c>
      <c r="K5586">
        <v>0</v>
      </c>
      <c r="L5586" t="s">
        <v>154</v>
      </c>
      <c r="N5586" t="s">
        <v>268</v>
      </c>
      <c r="O5586" t="s">
        <v>461</v>
      </c>
      <c r="P5586">
        <v>4.6127208530290828E-4</v>
      </c>
      <c r="Q5586" t="s">
        <v>154</v>
      </c>
      <c r="S5586" t="s">
        <v>304</v>
      </c>
      <c r="T5586" t="s">
        <v>461</v>
      </c>
      <c r="U5586">
        <v>1.1456306097503942E-3</v>
      </c>
      <c r="V5586" t="s">
        <v>154</v>
      </c>
    </row>
    <row r="5587" spans="9:22" x14ac:dyDescent="0.45">
      <c r="I5587" t="s">
        <v>194</v>
      </c>
      <c r="J5587" t="s">
        <v>157</v>
      </c>
      <c r="K5587">
        <v>0</v>
      </c>
      <c r="L5587" t="s">
        <v>154</v>
      </c>
      <c r="N5587" t="s">
        <v>268</v>
      </c>
      <c r="O5587" t="s">
        <v>157</v>
      </c>
      <c r="P5587">
        <v>1.1012897544046768E-2</v>
      </c>
      <c r="Q5587" t="s">
        <v>154</v>
      </c>
      <c r="S5587" t="s">
        <v>304</v>
      </c>
      <c r="T5587" t="s">
        <v>157</v>
      </c>
      <c r="U5587">
        <v>8.8229654403543956E-3</v>
      </c>
      <c r="V5587" t="s">
        <v>154</v>
      </c>
    </row>
    <row r="5588" spans="9:22" x14ac:dyDescent="0.45">
      <c r="I5588" t="s">
        <v>194</v>
      </c>
      <c r="J5588" t="s">
        <v>158</v>
      </c>
      <c r="K5588">
        <v>6.4678820930443872E-4</v>
      </c>
      <c r="L5588" t="s">
        <v>154</v>
      </c>
      <c r="N5588" t="s">
        <v>268</v>
      </c>
      <c r="O5588" t="s">
        <v>158</v>
      </c>
      <c r="P5588">
        <v>1.5310136870867182E-3</v>
      </c>
      <c r="Q5588" t="s">
        <v>154</v>
      </c>
      <c r="S5588" t="s">
        <v>304</v>
      </c>
      <c r="T5588" t="s">
        <v>158</v>
      </c>
      <c r="U5588">
        <v>1.2697883546721211E-3</v>
      </c>
      <c r="V5588" t="s">
        <v>154</v>
      </c>
    </row>
    <row r="5589" spans="9:22" x14ac:dyDescent="0.45">
      <c r="I5589" t="s">
        <v>194</v>
      </c>
      <c r="J5589" t="s">
        <v>159</v>
      </c>
      <c r="K5589">
        <v>1.3573061571749744E-3</v>
      </c>
      <c r="L5589" t="s">
        <v>154</v>
      </c>
      <c r="N5589" t="s">
        <v>268</v>
      </c>
      <c r="O5589" t="s">
        <v>159</v>
      </c>
      <c r="P5589">
        <v>1.5568671267884345E-3</v>
      </c>
      <c r="Q5589" t="s">
        <v>154</v>
      </c>
      <c r="S5589" t="s">
        <v>304</v>
      </c>
      <c r="T5589" t="s">
        <v>159</v>
      </c>
      <c r="U5589">
        <v>1.2067080451910025E-3</v>
      </c>
      <c r="V5589" t="s">
        <v>154</v>
      </c>
    </row>
    <row r="5590" spans="9:22" x14ac:dyDescent="0.45">
      <c r="I5590" t="s">
        <v>194</v>
      </c>
      <c r="J5590" t="s">
        <v>326</v>
      </c>
      <c r="K5590">
        <v>1.5058128690620239E-2</v>
      </c>
      <c r="L5590" t="s">
        <v>154</v>
      </c>
      <c r="N5590" t="s">
        <v>268</v>
      </c>
      <c r="O5590" t="s">
        <v>326</v>
      </c>
      <c r="P5590">
        <v>1.3796326199891023E-2</v>
      </c>
      <c r="Q5590" t="s">
        <v>154</v>
      </c>
      <c r="S5590" t="s">
        <v>304</v>
      </c>
      <c r="T5590" t="s">
        <v>326</v>
      </c>
      <c r="U5590">
        <v>8.0534071753423815E-3</v>
      </c>
      <c r="V5590" t="s">
        <v>154</v>
      </c>
    </row>
    <row r="5591" spans="9:22" x14ac:dyDescent="0.45">
      <c r="I5591" t="s">
        <v>194</v>
      </c>
      <c r="J5591" t="s">
        <v>327</v>
      </c>
      <c r="K5591">
        <v>1.5702657936915718E-3</v>
      </c>
      <c r="L5591" t="s">
        <v>154</v>
      </c>
      <c r="N5591" t="s">
        <v>268</v>
      </c>
      <c r="O5591" t="s">
        <v>327</v>
      </c>
      <c r="P5591">
        <v>1.9786787365207027E-3</v>
      </c>
      <c r="Q5591" t="s">
        <v>154</v>
      </c>
      <c r="S5591" t="s">
        <v>304</v>
      </c>
      <c r="T5591" t="s">
        <v>327</v>
      </c>
      <c r="U5591">
        <v>1.3410984214735507E-3</v>
      </c>
      <c r="V5591" t="s">
        <v>154</v>
      </c>
    </row>
    <row r="5592" spans="9:22" x14ac:dyDescent="0.45">
      <c r="I5592" t="s">
        <v>194</v>
      </c>
      <c r="J5592" t="s">
        <v>343</v>
      </c>
      <c r="K5592">
        <v>1.0633929342747357E-3</v>
      </c>
      <c r="L5592" t="s">
        <v>154</v>
      </c>
      <c r="N5592" t="s">
        <v>268</v>
      </c>
      <c r="O5592" t="s">
        <v>343</v>
      </c>
      <c r="P5592">
        <v>1.9915881917789402E-3</v>
      </c>
      <c r="Q5592" t="s">
        <v>154</v>
      </c>
      <c r="S5592" t="s">
        <v>304</v>
      </c>
      <c r="T5592" t="s">
        <v>343</v>
      </c>
      <c r="U5592">
        <v>1.4267934238694226E-3</v>
      </c>
      <c r="V5592" t="s">
        <v>154</v>
      </c>
    </row>
    <row r="5593" spans="9:22" x14ac:dyDescent="0.45">
      <c r="I5593" t="s">
        <v>194</v>
      </c>
      <c r="J5593" t="s">
        <v>462</v>
      </c>
      <c r="K5593">
        <v>5.1119863075767703E-4</v>
      </c>
      <c r="L5593" t="s">
        <v>154</v>
      </c>
      <c r="N5593" t="s">
        <v>268</v>
      </c>
      <c r="O5593" t="s">
        <v>462</v>
      </c>
      <c r="P5593">
        <v>1.7875609514328239E-3</v>
      </c>
      <c r="Q5593" t="s">
        <v>154</v>
      </c>
      <c r="S5593" t="s">
        <v>304</v>
      </c>
      <c r="T5593" t="s">
        <v>462</v>
      </c>
      <c r="U5593">
        <v>1.3657058352757232E-3</v>
      </c>
      <c r="V5593" t="s">
        <v>154</v>
      </c>
    </row>
    <row r="5594" spans="9:22" x14ac:dyDescent="0.45">
      <c r="I5594" t="s">
        <v>194</v>
      </c>
      <c r="J5594" t="s">
        <v>463</v>
      </c>
      <c r="K5594">
        <v>0</v>
      </c>
      <c r="L5594" t="s">
        <v>154</v>
      </c>
      <c r="N5594" t="s">
        <v>268</v>
      </c>
      <c r="O5594" t="s">
        <v>463</v>
      </c>
      <c r="P5594">
        <v>8.1825539605520185E-3</v>
      </c>
      <c r="Q5594" t="s">
        <v>154</v>
      </c>
      <c r="S5594" t="s">
        <v>304</v>
      </c>
      <c r="T5594" t="s">
        <v>463</v>
      </c>
      <c r="U5594">
        <v>6.8142813988109688E-3</v>
      </c>
      <c r="V5594" t="s">
        <v>154</v>
      </c>
    </row>
    <row r="5595" spans="9:22" x14ac:dyDescent="0.45">
      <c r="I5595" t="s">
        <v>194</v>
      </c>
      <c r="J5595" t="s">
        <v>160</v>
      </c>
      <c r="K5595">
        <v>0</v>
      </c>
      <c r="L5595" t="s">
        <v>154</v>
      </c>
      <c r="N5595" t="s">
        <v>268</v>
      </c>
      <c r="O5595" t="s">
        <v>160</v>
      </c>
      <c r="P5595">
        <v>8.1333165657088528E-3</v>
      </c>
      <c r="Q5595" t="s">
        <v>154</v>
      </c>
      <c r="S5595" t="s">
        <v>304</v>
      </c>
      <c r="T5595" t="s">
        <v>160</v>
      </c>
      <c r="U5595">
        <v>1.4208730950238713E-2</v>
      </c>
      <c r="V5595" t="s">
        <v>154</v>
      </c>
    </row>
    <row r="5596" spans="9:22" x14ac:dyDescent="0.45">
      <c r="I5596" t="s">
        <v>194</v>
      </c>
      <c r="J5596" t="s">
        <v>161</v>
      </c>
      <c r="K5596">
        <v>7.644465898859514E-4</v>
      </c>
      <c r="L5596" t="s">
        <v>154</v>
      </c>
      <c r="N5596" t="s">
        <v>268</v>
      </c>
      <c r="O5596" t="s">
        <v>161</v>
      </c>
      <c r="P5596">
        <v>8.9759029941216377E-4</v>
      </c>
      <c r="Q5596" t="s">
        <v>154</v>
      </c>
      <c r="S5596" t="s">
        <v>304</v>
      </c>
      <c r="T5596" t="s">
        <v>161</v>
      </c>
      <c r="U5596">
        <v>1.7295816995715741E-3</v>
      </c>
      <c r="V5596" t="s">
        <v>154</v>
      </c>
    </row>
    <row r="5597" spans="9:22" x14ac:dyDescent="0.45">
      <c r="I5597" t="s">
        <v>194</v>
      </c>
      <c r="J5597" t="s">
        <v>162</v>
      </c>
      <c r="K5597">
        <v>1.3949567794900317E-3</v>
      </c>
      <c r="L5597" t="s">
        <v>154</v>
      </c>
      <c r="N5597" t="s">
        <v>268</v>
      </c>
      <c r="O5597" t="s">
        <v>162</v>
      </c>
      <c r="P5597">
        <v>8.6041211834806839E-4</v>
      </c>
      <c r="Q5597" t="s">
        <v>154</v>
      </c>
      <c r="S5597" t="s">
        <v>304</v>
      </c>
      <c r="T5597" t="s">
        <v>162</v>
      </c>
      <c r="U5597">
        <v>1.7522392481261902E-3</v>
      </c>
      <c r="V5597" t="s">
        <v>154</v>
      </c>
    </row>
    <row r="5598" spans="9:22" x14ac:dyDescent="0.45">
      <c r="I5598" t="s">
        <v>194</v>
      </c>
      <c r="J5598" t="s">
        <v>328</v>
      </c>
      <c r="K5598">
        <v>1.4847262587122273E-2</v>
      </c>
      <c r="L5598" t="s">
        <v>154</v>
      </c>
      <c r="N5598" t="s">
        <v>268</v>
      </c>
      <c r="O5598" t="s">
        <v>328</v>
      </c>
      <c r="P5598">
        <v>7.938856057379113E-3</v>
      </c>
      <c r="Q5598" t="s">
        <v>154</v>
      </c>
      <c r="S5598" t="s">
        <v>304</v>
      </c>
      <c r="T5598" t="s">
        <v>328</v>
      </c>
      <c r="U5598">
        <v>1.3335131624270842E-2</v>
      </c>
      <c r="V5598" t="s">
        <v>154</v>
      </c>
    </row>
    <row r="5599" spans="9:22" x14ac:dyDescent="0.45">
      <c r="I5599" t="s">
        <v>194</v>
      </c>
      <c r="J5599" t="s">
        <v>329</v>
      </c>
      <c r="K5599">
        <v>1.0097289516800203E-3</v>
      </c>
      <c r="L5599" t="s">
        <v>154</v>
      </c>
      <c r="N5599" t="s">
        <v>268</v>
      </c>
      <c r="O5599" t="s">
        <v>329</v>
      </c>
      <c r="P5599">
        <v>1.1646503416092972E-3</v>
      </c>
      <c r="Q5599" t="s">
        <v>154</v>
      </c>
      <c r="S5599" t="s">
        <v>304</v>
      </c>
      <c r="T5599" t="s">
        <v>329</v>
      </c>
      <c r="U5599">
        <v>2.0368921028270648E-3</v>
      </c>
      <c r="V5599" t="s">
        <v>154</v>
      </c>
    </row>
    <row r="5600" spans="9:22" x14ac:dyDescent="0.45">
      <c r="I5600" t="s">
        <v>194</v>
      </c>
      <c r="J5600" t="s">
        <v>344</v>
      </c>
      <c r="K5600">
        <v>6.1289684961926322E-4</v>
      </c>
      <c r="L5600" t="s">
        <v>154</v>
      </c>
      <c r="N5600" t="s">
        <v>268</v>
      </c>
      <c r="O5600" t="s">
        <v>344</v>
      </c>
      <c r="P5600">
        <v>1.0331650616793764E-3</v>
      </c>
      <c r="Q5600" t="s">
        <v>154</v>
      </c>
      <c r="S5600" t="s">
        <v>304</v>
      </c>
      <c r="T5600" t="s">
        <v>344</v>
      </c>
      <c r="U5600">
        <v>1.8899751119536322E-3</v>
      </c>
      <c r="V5600" t="s">
        <v>154</v>
      </c>
    </row>
    <row r="5601" spans="9:22" x14ac:dyDescent="0.45">
      <c r="I5601" t="s">
        <v>194</v>
      </c>
      <c r="J5601" t="s">
        <v>464</v>
      </c>
      <c r="K5601">
        <v>3.0137232120334821E-4</v>
      </c>
      <c r="L5601" t="s">
        <v>154</v>
      </c>
      <c r="N5601" t="s">
        <v>268</v>
      </c>
      <c r="O5601" t="s">
        <v>464</v>
      </c>
      <c r="P5601">
        <v>9.5455156906496669E-4</v>
      </c>
      <c r="Q5601" t="s">
        <v>154</v>
      </c>
      <c r="S5601" t="s">
        <v>304</v>
      </c>
      <c r="T5601" t="s">
        <v>464</v>
      </c>
      <c r="U5601">
        <v>1.8117434241183882E-3</v>
      </c>
      <c r="V5601" t="s">
        <v>154</v>
      </c>
    </row>
    <row r="5602" spans="9:22" x14ac:dyDescent="0.45">
      <c r="I5602" t="s">
        <v>194</v>
      </c>
      <c r="J5602" t="s">
        <v>465</v>
      </c>
      <c r="K5602">
        <v>0</v>
      </c>
      <c r="L5602" t="s">
        <v>154</v>
      </c>
      <c r="N5602" t="s">
        <v>268</v>
      </c>
      <c r="O5602" t="s">
        <v>465</v>
      </c>
      <c r="P5602">
        <v>4.1557904921870319E-3</v>
      </c>
      <c r="Q5602" t="s">
        <v>154</v>
      </c>
      <c r="S5602" t="s">
        <v>304</v>
      </c>
      <c r="T5602" t="s">
        <v>465</v>
      </c>
      <c r="U5602">
        <v>8.4582810371489001E-3</v>
      </c>
      <c r="V5602" t="s">
        <v>154</v>
      </c>
    </row>
    <row r="5603" spans="9:22" x14ac:dyDescent="0.45">
      <c r="I5603" t="s">
        <v>194</v>
      </c>
      <c r="J5603" t="s">
        <v>163</v>
      </c>
      <c r="K5603">
        <v>0</v>
      </c>
      <c r="L5603" t="s">
        <v>154</v>
      </c>
      <c r="N5603" t="s">
        <v>268</v>
      </c>
      <c r="O5603" t="s">
        <v>163</v>
      </c>
      <c r="P5603">
        <v>1.2385713973297647E-2</v>
      </c>
      <c r="Q5603" t="s">
        <v>154</v>
      </c>
      <c r="S5603" t="s">
        <v>304</v>
      </c>
      <c r="T5603" t="s">
        <v>163</v>
      </c>
      <c r="U5603">
        <v>6.9059823103850664E-3</v>
      </c>
      <c r="V5603" t="s">
        <v>154</v>
      </c>
    </row>
    <row r="5604" spans="9:22" x14ac:dyDescent="0.45">
      <c r="I5604" t="s">
        <v>194</v>
      </c>
      <c r="J5604" t="s">
        <v>164</v>
      </c>
      <c r="K5604">
        <v>8.5325828470611987E-4</v>
      </c>
      <c r="L5604" t="s">
        <v>154</v>
      </c>
      <c r="N5604" t="s">
        <v>268</v>
      </c>
      <c r="O5604" t="s">
        <v>164</v>
      </c>
      <c r="P5604">
        <v>1.4805729741791838E-3</v>
      </c>
      <c r="Q5604" t="s">
        <v>154</v>
      </c>
      <c r="S5604" t="s">
        <v>304</v>
      </c>
      <c r="T5604" t="s">
        <v>164</v>
      </c>
      <c r="U5604">
        <v>9.0283194112349228E-4</v>
      </c>
      <c r="V5604" t="s">
        <v>154</v>
      </c>
    </row>
    <row r="5605" spans="9:22" x14ac:dyDescent="0.45">
      <c r="I5605" t="s">
        <v>194</v>
      </c>
      <c r="J5605" t="s">
        <v>165</v>
      </c>
      <c r="K5605">
        <v>1.4604699682567554E-3</v>
      </c>
      <c r="L5605" t="s">
        <v>154</v>
      </c>
      <c r="N5605" t="s">
        <v>268</v>
      </c>
      <c r="O5605" t="s">
        <v>165</v>
      </c>
      <c r="P5605">
        <v>1.3460229851952449E-3</v>
      </c>
      <c r="Q5605" t="s">
        <v>154</v>
      </c>
      <c r="S5605" t="s">
        <v>304</v>
      </c>
      <c r="T5605" t="s">
        <v>165</v>
      </c>
      <c r="U5605">
        <v>9.4599783672536636E-4</v>
      </c>
      <c r="V5605" t="s">
        <v>154</v>
      </c>
    </row>
    <row r="5606" spans="9:22" x14ac:dyDescent="0.45">
      <c r="I5606" t="s">
        <v>194</v>
      </c>
      <c r="J5606" t="s">
        <v>330</v>
      </c>
      <c r="K5606">
        <v>1.6020456926102215E-2</v>
      </c>
      <c r="L5606" t="s">
        <v>154</v>
      </c>
      <c r="N5606" t="s">
        <v>268</v>
      </c>
      <c r="O5606" t="s">
        <v>330</v>
      </c>
      <c r="P5606">
        <v>1.1426711668303891E-2</v>
      </c>
      <c r="Q5606" t="s">
        <v>154</v>
      </c>
      <c r="S5606" t="s">
        <v>304</v>
      </c>
      <c r="T5606" t="s">
        <v>330</v>
      </c>
      <c r="U5606">
        <v>6.6670149540377331E-3</v>
      </c>
      <c r="V5606" t="s">
        <v>154</v>
      </c>
    </row>
    <row r="5607" spans="9:22" x14ac:dyDescent="0.45">
      <c r="I5607" t="s">
        <v>194</v>
      </c>
      <c r="J5607" t="s">
        <v>331</v>
      </c>
      <c r="K5607">
        <v>1.6025912680249306E-3</v>
      </c>
      <c r="L5607" t="s">
        <v>154</v>
      </c>
      <c r="N5607" t="s">
        <v>268</v>
      </c>
      <c r="O5607" t="s">
        <v>331</v>
      </c>
      <c r="P5607">
        <v>2.0340086094331983E-3</v>
      </c>
      <c r="Q5607" t="s">
        <v>154</v>
      </c>
      <c r="S5607" t="s">
        <v>304</v>
      </c>
      <c r="T5607" t="s">
        <v>331</v>
      </c>
      <c r="U5607">
        <v>1.1794684380971243E-3</v>
      </c>
      <c r="V5607" t="s">
        <v>154</v>
      </c>
    </row>
    <row r="5608" spans="9:22" x14ac:dyDescent="0.45">
      <c r="I5608" t="s">
        <v>194</v>
      </c>
      <c r="J5608" t="s">
        <v>345</v>
      </c>
      <c r="K5608">
        <v>1.1836310917674728E-3</v>
      </c>
      <c r="L5608" t="s">
        <v>154</v>
      </c>
      <c r="N5608" t="s">
        <v>268</v>
      </c>
      <c r="O5608" t="s">
        <v>345</v>
      </c>
      <c r="P5608">
        <v>1.8921007629114136E-3</v>
      </c>
      <c r="Q5608" t="s">
        <v>154</v>
      </c>
      <c r="S5608" t="s">
        <v>304</v>
      </c>
      <c r="T5608" t="s">
        <v>345</v>
      </c>
      <c r="U5608">
        <v>1.1544062721157598E-3</v>
      </c>
      <c r="V5608" t="s">
        <v>154</v>
      </c>
    </row>
    <row r="5609" spans="9:22" x14ac:dyDescent="0.45">
      <c r="I5609" t="s">
        <v>194</v>
      </c>
      <c r="J5609" t="s">
        <v>466</v>
      </c>
      <c r="K5609">
        <v>6.6164986180572514E-4</v>
      </c>
      <c r="L5609" t="s">
        <v>154</v>
      </c>
      <c r="N5609" t="s">
        <v>268</v>
      </c>
      <c r="O5609" t="s">
        <v>466</v>
      </c>
      <c r="P5609">
        <v>1.6847480486502416E-3</v>
      </c>
      <c r="Q5609" t="s">
        <v>154</v>
      </c>
      <c r="S5609" t="s">
        <v>304</v>
      </c>
      <c r="T5609" t="s">
        <v>466</v>
      </c>
      <c r="U5609">
        <v>1.073768894960782E-3</v>
      </c>
      <c r="V5609" t="s">
        <v>154</v>
      </c>
    </row>
    <row r="5610" spans="9:22" x14ac:dyDescent="0.45">
      <c r="I5610" t="s">
        <v>194</v>
      </c>
      <c r="J5610" t="s">
        <v>467</v>
      </c>
      <c r="K5610">
        <v>0</v>
      </c>
      <c r="L5610" t="s">
        <v>154</v>
      </c>
      <c r="N5610" t="s">
        <v>268</v>
      </c>
      <c r="O5610" t="s">
        <v>467</v>
      </c>
      <c r="P5610">
        <v>8.3482096519673556E-3</v>
      </c>
      <c r="Q5610" t="s">
        <v>154</v>
      </c>
      <c r="S5610" t="s">
        <v>304</v>
      </c>
      <c r="T5610" t="s">
        <v>467</v>
      </c>
      <c r="U5610">
        <v>4.6937440044952233E-3</v>
      </c>
      <c r="V5610" t="s">
        <v>154</v>
      </c>
    </row>
    <row r="5611" spans="9:22" x14ac:dyDescent="0.45">
      <c r="I5611" t="s">
        <v>194</v>
      </c>
      <c r="J5611" t="s">
        <v>332</v>
      </c>
      <c r="K5611">
        <v>0</v>
      </c>
      <c r="L5611" t="s">
        <v>154</v>
      </c>
      <c r="N5611" t="s">
        <v>268</v>
      </c>
      <c r="O5611" t="s">
        <v>332</v>
      </c>
      <c r="P5611">
        <v>5.7306324542740449E-3</v>
      </c>
      <c r="Q5611" t="s">
        <v>154</v>
      </c>
      <c r="S5611" t="s">
        <v>304</v>
      </c>
      <c r="T5611" t="s">
        <v>332</v>
      </c>
      <c r="U5611">
        <v>3.6025839709819107E-3</v>
      </c>
      <c r="V5611" t="s">
        <v>154</v>
      </c>
    </row>
    <row r="5612" spans="9:22" x14ac:dyDescent="0.45">
      <c r="I5612" t="s">
        <v>194</v>
      </c>
      <c r="J5612" t="s">
        <v>333</v>
      </c>
      <c r="K5612">
        <v>9.7000327496380226E-4</v>
      </c>
      <c r="L5612" t="s">
        <v>154</v>
      </c>
      <c r="N5612" t="s">
        <v>268</v>
      </c>
      <c r="O5612" t="s">
        <v>333</v>
      </c>
      <c r="P5612">
        <v>5.8527378818857667E-4</v>
      </c>
      <c r="Q5612" t="s">
        <v>154</v>
      </c>
      <c r="S5612" t="s">
        <v>304</v>
      </c>
      <c r="T5612" t="s">
        <v>333</v>
      </c>
      <c r="U5612">
        <v>4.608769351057239E-4</v>
      </c>
      <c r="V5612" t="s">
        <v>154</v>
      </c>
    </row>
    <row r="5613" spans="9:22" x14ac:dyDescent="0.45">
      <c r="I5613" t="s">
        <v>194</v>
      </c>
      <c r="J5613" t="s">
        <v>334</v>
      </c>
      <c r="K5613">
        <v>1.9680774836397154E-3</v>
      </c>
      <c r="L5613" t="s">
        <v>154</v>
      </c>
      <c r="N5613" t="s">
        <v>268</v>
      </c>
      <c r="O5613" t="s">
        <v>334</v>
      </c>
      <c r="P5613">
        <v>5.6347510498484321E-4</v>
      </c>
      <c r="Q5613" t="s">
        <v>154</v>
      </c>
      <c r="S5613" t="s">
        <v>304</v>
      </c>
      <c r="T5613" t="s">
        <v>334</v>
      </c>
      <c r="U5613">
        <v>4.651694262745966E-4</v>
      </c>
      <c r="V5613" t="s">
        <v>154</v>
      </c>
    </row>
    <row r="5614" spans="9:22" x14ac:dyDescent="0.45">
      <c r="I5614" t="s">
        <v>194</v>
      </c>
      <c r="J5614" t="s">
        <v>335</v>
      </c>
      <c r="K5614">
        <v>2.2008545552353948E-2</v>
      </c>
      <c r="L5614" t="s">
        <v>154</v>
      </c>
      <c r="N5614" t="s">
        <v>268</v>
      </c>
      <c r="O5614" t="s">
        <v>335</v>
      </c>
      <c r="P5614">
        <v>5.757930554104668E-3</v>
      </c>
      <c r="Q5614" t="s">
        <v>154</v>
      </c>
      <c r="S5614" t="s">
        <v>304</v>
      </c>
      <c r="T5614" t="s">
        <v>335</v>
      </c>
      <c r="U5614">
        <v>4.437530504938475E-3</v>
      </c>
      <c r="V5614" t="s">
        <v>154</v>
      </c>
    </row>
    <row r="5615" spans="9:22" x14ac:dyDescent="0.45">
      <c r="I5615" t="s">
        <v>194</v>
      </c>
      <c r="J5615" t="s">
        <v>336</v>
      </c>
      <c r="K5615">
        <v>1.9043701805680983E-3</v>
      </c>
      <c r="L5615" t="s">
        <v>154</v>
      </c>
      <c r="N5615" t="s">
        <v>268</v>
      </c>
      <c r="O5615" t="s">
        <v>336</v>
      </c>
      <c r="P5615">
        <v>9.1182731098294191E-4</v>
      </c>
      <c r="Q5615" t="s">
        <v>154</v>
      </c>
      <c r="S5615" t="s">
        <v>304</v>
      </c>
      <c r="T5615" t="s">
        <v>336</v>
      </c>
      <c r="U5615">
        <v>7.1800411521055838E-4</v>
      </c>
      <c r="V5615" t="s">
        <v>154</v>
      </c>
    </row>
    <row r="5616" spans="9:22" x14ac:dyDescent="0.45">
      <c r="I5616" t="s">
        <v>194</v>
      </c>
      <c r="J5616" t="s">
        <v>346</v>
      </c>
      <c r="K5616">
        <v>1.2546139467690296E-3</v>
      </c>
      <c r="L5616" t="s">
        <v>154</v>
      </c>
      <c r="N5616" t="s">
        <v>268</v>
      </c>
      <c r="O5616" t="s">
        <v>346</v>
      </c>
      <c r="P5616">
        <v>7.9381610655603117E-4</v>
      </c>
      <c r="Q5616" t="s">
        <v>154</v>
      </c>
      <c r="S5616" t="s">
        <v>304</v>
      </c>
      <c r="T5616" t="s">
        <v>346</v>
      </c>
      <c r="U5616">
        <v>6.7646128161471175E-4</v>
      </c>
      <c r="V5616" t="s">
        <v>154</v>
      </c>
    </row>
    <row r="5617" spans="9:22" x14ac:dyDescent="0.45">
      <c r="I5617" t="s">
        <v>194</v>
      </c>
      <c r="J5617" t="s">
        <v>468</v>
      </c>
      <c r="K5617">
        <v>8.3745743180813157E-4</v>
      </c>
      <c r="L5617" t="s">
        <v>154</v>
      </c>
      <c r="N5617" t="s">
        <v>268</v>
      </c>
      <c r="O5617" t="s">
        <v>468</v>
      </c>
      <c r="P5617">
        <v>7.1833663270673453E-4</v>
      </c>
      <c r="Q5617" t="s">
        <v>154</v>
      </c>
      <c r="S5617" t="s">
        <v>304</v>
      </c>
      <c r="T5617" t="s">
        <v>468</v>
      </c>
      <c r="U5617">
        <v>5.7858417430127083E-4</v>
      </c>
      <c r="V5617" t="s">
        <v>154</v>
      </c>
    </row>
    <row r="5618" spans="9:22" x14ac:dyDescent="0.45">
      <c r="I5618" t="s">
        <v>194</v>
      </c>
      <c r="J5618" t="s">
        <v>469</v>
      </c>
      <c r="K5618">
        <v>0</v>
      </c>
      <c r="L5618" t="s">
        <v>154</v>
      </c>
      <c r="N5618" t="s">
        <v>268</v>
      </c>
      <c r="O5618" t="s">
        <v>469</v>
      </c>
      <c r="P5618">
        <v>3.2860893041439187E-3</v>
      </c>
      <c r="Q5618" t="s">
        <v>154</v>
      </c>
      <c r="S5618" t="s">
        <v>304</v>
      </c>
      <c r="T5618" t="s">
        <v>469</v>
      </c>
      <c r="U5618">
        <v>2.4311975634565917E-3</v>
      </c>
      <c r="V5618" t="s">
        <v>154</v>
      </c>
    </row>
    <row r="5619" spans="9:22" x14ac:dyDescent="0.45">
      <c r="I5619" t="s">
        <v>194</v>
      </c>
      <c r="J5619" t="s">
        <v>347</v>
      </c>
      <c r="K5619">
        <v>0</v>
      </c>
      <c r="L5619" t="s">
        <v>154</v>
      </c>
      <c r="N5619" t="s">
        <v>268</v>
      </c>
      <c r="O5619" t="s">
        <v>347</v>
      </c>
      <c r="P5619">
        <v>2.5464130050913147E-4</v>
      </c>
      <c r="Q5619" t="s">
        <v>154</v>
      </c>
      <c r="S5619" t="s">
        <v>304</v>
      </c>
      <c r="T5619" t="s">
        <v>347</v>
      </c>
      <c r="U5619">
        <v>7.6310767418633768E-4</v>
      </c>
      <c r="V5619" t="s">
        <v>154</v>
      </c>
    </row>
    <row r="5620" spans="9:22" x14ac:dyDescent="0.45">
      <c r="I5620" t="s">
        <v>194</v>
      </c>
      <c r="J5620" t="s">
        <v>348</v>
      </c>
      <c r="K5620">
        <v>1.6614000226336874E-3</v>
      </c>
      <c r="L5620" t="s">
        <v>154</v>
      </c>
      <c r="N5620" t="s">
        <v>268</v>
      </c>
      <c r="O5620" t="s">
        <v>348</v>
      </c>
      <c r="P5620">
        <v>2.4088618240418705E-5</v>
      </c>
      <c r="Q5620" t="s">
        <v>154</v>
      </c>
      <c r="S5620" t="s">
        <v>304</v>
      </c>
      <c r="T5620" t="s">
        <v>348</v>
      </c>
      <c r="U5620">
        <v>1.1429942251033486E-4</v>
      </c>
      <c r="V5620" t="s">
        <v>154</v>
      </c>
    </row>
    <row r="5621" spans="9:22" x14ac:dyDescent="0.45">
      <c r="I5621" t="s">
        <v>194</v>
      </c>
      <c r="J5621" t="s">
        <v>349</v>
      </c>
      <c r="K5621">
        <v>2.6068613908575371E-3</v>
      </c>
      <c r="L5621" t="s">
        <v>154</v>
      </c>
      <c r="N5621" t="s">
        <v>268</v>
      </c>
      <c r="O5621" t="s">
        <v>349</v>
      </c>
      <c r="P5621">
        <v>2.3525063888302993E-5</v>
      </c>
      <c r="Q5621" t="s">
        <v>154</v>
      </c>
      <c r="S5621" t="s">
        <v>304</v>
      </c>
      <c r="T5621" t="s">
        <v>349</v>
      </c>
      <c r="U5621">
        <v>1.1423473144631394E-4</v>
      </c>
      <c r="V5621" t="s">
        <v>154</v>
      </c>
    </row>
    <row r="5622" spans="9:22" x14ac:dyDescent="0.45">
      <c r="I5622" t="s">
        <v>194</v>
      </c>
      <c r="J5622" t="s">
        <v>350</v>
      </c>
      <c r="K5622">
        <v>2.7354885776637049E-2</v>
      </c>
      <c r="L5622" t="s">
        <v>154</v>
      </c>
      <c r="N5622" t="s">
        <v>268</v>
      </c>
      <c r="O5622" t="s">
        <v>350</v>
      </c>
      <c r="P5622">
        <v>4.3081800118499478E-4</v>
      </c>
      <c r="Q5622" t="s">
        <v>154</v>
      </c>
      <c r="S5622" t="s">
        <v>304</v>
      </c>
      <c r="T5622" t="s">
        <v>350</v>
      </c>
      <c r="U5622">
        <v>5.6949111887241082E-4</v>
      </c>
      <c r="V5622" t="s">
        <v>154</v>
      </c>
    </row>
    <row r="5623" spans="9:22" x14ac:dyDescent="0.45">
      <c r="I5623" t="s">
        <v>194</v>
      </c>
      <c r="J5623" t="s">
        <v>351</v>
      </c>
      <c r="K5623">
        <v>2.6696127916725019E-3</v>
      </c>
      <c r="L5623" t="s">
        <v>154</v>
      </c>
      <c r="N5623" t="s">
        <v>268</v>
      </c>
      <c r="O5623" t="s">
        <v>351</v>
      </c>
      <c r="P5623">
        <v>1.6458480647343671E-4</v>
      </c>
      <c r="Q5623" t="s">
        <v>154</v>
      </c>
      <c r="S5623" t="s">
        <v>304</v>
      </c>
      <c r="T5623" t="s">
        <v>351</v>
      </c>
      <c r="U5623">
        <v>1.4262506530594664E-4</v>
      </c>
      <c r="V5623" t="s">
        <v>154</v>
      </c>
    </row>
    <row r="5624" spans="9:22" x14ac:dyDescent="0.45">
      <c r="I5624" t="s">
        <v>194</v>
      </c>
      <c r="J5624" t="s">
        <v>352</v>
      </c>
      <c r="K5624">
        <v>2.1726752936903808E-3</v>
      </c>
      <c r="L5624" t="s">
        <v>154</v>
      </c>
      <c r="N5624" t="s">
        <v>268</v>
      </c>
      <c r="O5624" t="s">
        <v>352</v>
      </c>
      <c r="P5624">
        <v>2.1431689426045468E-4</v>
      </c>
      <c r="Q5624" t="s">
        <v>154</v>
      </c>
      <c r="S5624" t="s">
        <v>304</v>
      </c>
      <c r="T5624" t="s">
        <v>352</v>
      </c>
      <c r="U5624">
        <v>1.8817751516448538E-4</v>
      </c>
      <c r="V5624" t="s">
        <v>154</v>
      </c>
    </row>
    <row r="5625" spans="9:22" x14ac:dyDescent="0.45">
      <c r="I5625" t="s">
        <v>194</v>
      </c>
      <c r="J5625" t="s">
        <v>470</v>
      </c>
      <c r="K5625">
        <v>1.2850203777534568E-3</v>
      </c>
      <c r="L5625" t="s">
        <v>154</v>
      </c>
      <c r="N5625" t="s">
        <v>268</v>
      </c>
      <c r="O5625" t="s">
        <v>470</v>
      </c>
      <c r="P5625">
        <v>2.4756201959709077E-4</v>
      </c>
      <c r="Q5625" t="s">
        <v>154</v>
      </c>
      <c r="S5625" t="s">
        <v>304</v>
      </c>
      <c r="T5625" t="s">
        <v>470</v>
      </c>
      <c r="U5625">
        <v>1.9595060145477159E-4</v>
      </c>
      <c r="V5625" t="s">
        <v>154</v>
      </c>
    </row>
    <row r="5626" spans="9:22" x14ac:dyDescent="0.45">
      <c r="I5626" t="s">
        <v>194</v>
      </c>
      <c r="J5626" t="s">
        <v>471</v>
      </c>
      <c r="K5626">
        <v>0</v>
      </c>
      <c r="L5626" t="s">
        <v>154</v>
      </c>
      <c r="N5626" t="s">
        <v>268</v>
      </c>
      <c r="O5626" t="s">
        <v>471</v>
      </c>
      <c r="P5626">
        <v>7.7893519644400345E-4</v>
      </c>
      <c r="Q5626" t="s">
        <v>154</v>
      </c>
      <c r="S5626" t="s">
        <v>304</v>
      </c>
      <c r="T5626" t="s">
        <v>471</v>
      </c>
      <c r="U5626">
        <v>8.6279999732702482E-4</v>
      </c>
      <c r="V5626" t="s">
        <v>154</v>
      </c>
    </row>
    <row r="5627" spans="9:22" x14ac:dyDescent="0.45">
      <c r="I5627" t="s">
        <v>194</v>
      </c>
      <c r="J5627" t="s">
        <v>359</v>
      </c>
      <c r="K5627">
        <v>0</v>
      </c>
      <c r="L5627" t="s">
        <v>154</v>
      </c>
      <c r="N5627" t="s">
        <v>268</v>
      </c>
      <c r="O5627" t="s">
        <v>359</v>
      </c>
      <c r="P5627">
        <v>2.4563849597697583E-3</v>
      </c>
      <c r="Q5627" t="s">
        <v>154</v>
      </c>
      <c r="S5627" t="s">
        <v>304</v>
      </c>
      <c r="T5627" t="s">
        <v>359</v>
      </c>
      <c r="U5627">
        <v>5.2364331541986187E-3</v>
      </c>
      <c r="V5627" t="s">
        <v>154</v>
      </c>
    </row>
    <row r="5628" spans="9:22" x14ac:dyDescent="0.45">
      <c r="I5628" t="s">
        <v>194</v>
      </c>
      <c r="J5628" t="s">
        <v>360</v>
      </c>
      <c r="K5628">
        <v>5.8411047075617806E-4</v>
      </c>
      <c r="L5628" t="s">
        <v>154</v>
      </c>
      <c r="N5628" t="s">
        <v>268</v>
      </c>
      <c r="O5628" t="s">
        <v>360</v>
      </c>
      <c r="P5628">
        <v>3.5058570433291067E-4</v>
      </c>
      <c r="Q5628" t="s">
        <v>154</v>
      </c>
      <c r="S5628" t="s">
        <v>304</v>
      </c>
      <c r="T5628" t="s">
        <v>360</v>
      </c>
      <c r="U5628">
        <v>7.7165447152388372E-4</v>
      </c>
      <c r="V5628" t="s">
        <v>154</v>
      </c>
    </row>
    <row r="5629" spans="9:22" x14ac:dyDescent="0.45">
      <c r="I5629" t="s">
        <v>194</v>
      </c>
      <c r="J5629" t="s">
        <v>361</v>
      </c>
      <c r="K5629">
        <v>1.0503590454158749E-3</v>
      </c>
      <c r="L5629" t="s">
        <v>154</v>
      </c>
      <c r="N5629" t="s">
        <v>268</v>
      </c>
      <c r="O5629" t="s">
        <v>361</v>
      </c>
      <c r="P5629">
        <v>3.5566081206972629E-4</v>
      </c>
      <c r="Q5629" t="s">
        <v>154</v>
      </c>
      <c r="S5629" t="s">
        <v>304</v>
      </c>
      <c r="T5629" t="s">
        <v>361</v>
      </c>
      <c r="U5629">
        <v>7.5247649239811748E-4</v>
      </c>
      <c r="V5629" t="s">
        <v>154</v>
      </c>
    </row>
    <row r="5630" spans="9:22" x14ac:dyDescent="0.45">
      <c r="I5630" t="s">
        <v>194</v>
      </c>
      <c r="J5630" t="s">
        <v>362</v>
      </c>
      <c r="K5630">
        <v>1.2284634325191586E-2</v>
      </c>
      <c r="L5630" t="s">
        <v>154</v>
      </c>
      <c r="N5630" t="s">
        <v>268</v>
      </c>
      <c r="O5630" t="s">
        <v>362</v>
      </c>
      <c r="P5630">
        <v>4.1760564780519028E-3</v>
      </c>
      <c r="Q5630" t="s">
        <v>154</v>
      </c>
      <c r="S5630" t="s">
        <v>304</v>
      </c>
      <c r="T5630" t="s">
        <v>362</v>
      </c>
      <c r="U5630">
        <v>5.726583545863825E-3</v>
      </c>
      <c r="V5630" t="s">
        <v>154</v>
      </c>
    </row>
    <row r="5631" spans="9:22" x14ac:dyDescent="0.45">
      <c r="I5631" t="s">
        <v>194</v>
      </c>
      <c r="J5631" t="s">
        <v>363</v>
      </c>
      <c r="K5631">
        <v>1.1704254970084623E-3</v>
      </c>
      <c r="L5631" t="s">
        <v>154</v>
      </c>
      <c r="N5631" t="s">
        <v>268</v>
      </c>
      <c r="O5631" t="s">
        <v>363</v>
      </c>
      <c r="P5631">
        <v>7.2294023933378027E-4</v>
      </c>
      <c r="Q5631" t="s">
        <v>154</v>
      </c>
      <c r="S5631" t="s">
        <v>304</v>
      </c>
      <c r="T5631" t="s">
        <v>363</v>
      </c>
      <c r="U5631">
        <v>8.5530283906654319E-4</v>
      </c>
      <c r="V5631" t="s">
        <v>154</v>
      </c>
    </row>
    <row r="5632" spans="9:22" x14ac:dyDescent="0.45">
      <c r="I5632" t="s">
        <v>194</v>
      </c>
      <c r="J5632" t="s">
        <v>364</v>
      </c>
      <c r="K5632">
        <v>9.1372953225904723E-4</v>
      </c>
      <c r="L5632" t="s">
        <v>154</v>
      </c>
      <c r="N5632" t="s">
        <v>268</v>
      </c>
      <c r="O5632" t="s">
        <v>364</v>
      </c>
      <c r="P5632">
        <v>8.1835518869607298E-4</v>
      </c>
      <c r="Q5632" t="s">
        <v>154</v>
      </c>
      <c r="S5632" t="s">
        <v>304</v>
      </c>
      <c r="T5632" t="s">
        <v>364</v>
      </c>
      <c r="U5632">
        <v>9.4677122705482579E-4</v>
      </c>
      <c r="V5632" t="s">
        <v>154</v>
      </c>
    </row>
    <row r="5633" spans="9:22" x14ac:dyDescent="0.45">
      <c r="I5633" t="s">
        <v>194</v>
      </c>
      <c r="J5633" t="s">
        <v>472</v>
      </c>
      <c r="K5633">
        <v>5.0168114959395162E-4</v>
      </c>
      <c r="L5633" t="s">
        <v>154</v>
      </c>
      <c r="N5633" t="s">
        <v>268</v>
      </c>
      <c r="O5633" t="s">
        <v>472</v>
      </c>
      <c r="P5633">
        <v>9.8911723242385173E-4</v>
      </c>
      <c r="Q5633" t="s">
        <v>154</v>
      </c>
      <c r="S5633" t="s">
        <v>304</v>
      </c>
      <c r="T5633" t="s">
        <v>472</v>
      </c>
      <c r="U5633">
        <v>9.2940536799181303E-4</v>
      </c>
      <c r="V5633" t="s">
        <v>154</v>
      </c>
    </row>
    <row r="5634" spans="9:22" x14ac:dyDescent="0.45">
      <c r="I5634" t="s">
        <v>194</v>
      </c>
      <c r="J5634" t="s">
        <v>473</v>
      </c>
      <c r="K5634">
        <v>0</v>
      </c>
      <c r="L5634" t="s">
        <v>154</v>
      </c>
      <c r="N5634" t="s">
        <v>268</v>
      </c>
      <c r="O5634" t="s">
        <v>473</v>
      </c>
      <c r="P5634">
        <v>4.3889548010653725E-3</v>
      </c>
      <c r="Q5634" t="s">
        <v>154</v>
      </c>
      <c r="S5634" t="s">
        <v>304</v>
      </c>
      <c r="T5634" t="s">
        <v>473</v>
      </c>
      <c r="U5634">
        <v>5.0187028917765943E-3</v>
      </c>
      <c r="V5634" t="s">
        <v>154</v>
      </c>
    </row>
    <row r="5635" spans="9:22" x14ac:dyDescent="0.45">
      <c r="I5635" t="s">
        <v>194</v>
      </c>
      <c r="J5635" t="s">
        <v>365</v>
      </c>
      <c r="K5635">
        <v>0</v>
      </c>
      <c r="L5635" t="s">
        <v>154</v>
      </c>
      <c r="N5635" t="s">
        <v>268</v>
      </c>
      <c r="O5635" t="s">
        <v>365</v>
      </c>
      <c r="P5635">
        <v>1.7885440434721636E-2</v>
      </c>
      <c r="Q5635" t="s">
        <v>154</v>
      </c>
      <c r="S5635" t="s">
        <v>304</v>
      </c>
      <c r="T5635" t="s">
        <v>365</v>
      </c>
      <c r="U5635">
        <v>2.2804530825159E-2</v>
      </c>
      <c r="V5635" t="s">
        <v>154</v>
      </c>
    </row>
    <row r="5636" spans="9:22" x14ac:dyDescent="0.45">
      <c r="I5636" t="s">
        <v>194</v>
      </c>
      <c r="J5636" t="s">
        <v>366</v>
      </c>
      <c r="K5636">
        <v>9.2374125373159601E-4</v>
      </c>
      <c r="L5636" t="s">
        <v>154</v>
      </c>
      <c r="N5636" t="s">
        <v>268</v>
      </c>
      <c r="O5636" t="s">
        <v>366</v>
      </c>
      <c r="P5636">
        <v>2.3242383917839726E-3</v>
      </c>
      <c r="Q5636" t="s">
        <v>154</v>
      </c>
      <c r="S5636" t="s">
        <v>304</v>
      </c>
      <c r="T5636" t="s">
        <v>366</v>
      </c>
      <c r="U5636">
        <v>3.1865726584191702E-3</v>
      </c>
      <c r="V5636" t="s">
        <v>154</v>
      </c>
    </row>
    <row r="5637" spans="9:22" x14ac:dyDescent="0.45">
      <c r="I5637" t="s">
        <v>194</v>
      </c>
      <c r="J5637" t="s">
        <v>367</v>
      </c>
      <c r="K5637">
        <v>1.960911911265972E-3</v>
      </c>
      <c r="L5637" t="s">
        <v>154</v>
      </c>
      <c r="N5637" t="s">
        <v>268</v>
      </c>
      <c r="O5637" t="s">
        <v>367</v>
      </c>
      <c r="P5637">
        <v>2.1760910127763748E-3</v>
      </c>
      <c r="Q5637" t="s">
        <v>154</v>
      </c>
      <c r="S5637" t="s">
        <v>304</v>
      </c>
      <c r="T5637" t="s">
        <v>367</v>
      </c>
      <c r="U5637">
        <v>3.1819256798561713E-3</v>
      </c>
      <c r="V5637" t="s">
        <v>154</v>
      </c>
    </row>
    <row r="5638" spans="9:22" x14ac:dyDescent="0.45">
      <c r="I5638" t="s">
        <v>194</v>
      </c>
      <c r="J5638" t="s">
        <v>368</v>
      </c>
      <c r="K5638">
        <v>2.4597473044711674E-2</v>
      </c>
      <c r="L5638" t="s">
        <v>154</v>
      </c>
      <c r="N5638" t="s">
        <v>268</v>
      </c>
      <c r="O5638" t="s">
        <v>368</v>
      </c>
      <c r="P5638">
        <v>1.8229447014789284E-2</v>
      </c>
      <c r="Q5638" t="s">
        <v>154</v>
      </c>
      <c r="S5638" t="s">
        <v>304</v>
      </c>
      <c r="T5638" t="s">
        <v>368</v>
      </c>
      <c r="U5638">
        <v>2.2364102292695774E-2</v>
      </c>
      <c r="V5638" t="s">
        <v>154</v>
      </c>
    </row>
    <row r="5639" spans="9:22" x14ac:dyDescent="0.45">
      <c r="I5639" t="s">
        <v>194</v>
      </c>
      <c r="J5639" t="s">
        <v>369</v>
      </c>
      <c r="K5639">
        <v>2.5645457664727461E-3</v>
      </c>
      <c r="L5639" t="s">
        <v>154</v>
      </c>
      <c r="N5639" t="s">
        <v>268</v>
      </c>
      <c r="O5639" t="s">
        <v>369</v>
      </c>
      <c r="P5639">
        <v>3.0534382692086236E-3</v>
      </c>
      <c r="Q5639" t="s">
        <v>154</v>
      </c>
      <c r="S5639" t="s">
        <v>304</v>
      </c>
      <c r="T5639" t="s">
        <v>369</v>
      </c>
      <c r="U5639">
        <v>3.2832257119978941E-3</v>
      </c>
      <c r="V5639" t="s">
        <v>154</v>
      </c>
    </row>
    <row r="5640" spans="9:22" x14ac:dyDescent="0.45">
      <c r="I5640" t="s">
        <v>194</v>
      </c>
      <c r="J5640" t="s">
        <v>370</v>
      </c>
      <c r="K5640">
        <v>1.6957281286646255E-3</v>
      </c>
      <c r="L5640" t="s">
        <v>154</v>
      </c>
      <c r="N5640" t="s">
        <v>268</v>
      </c>
      <c r="O5640" t="s">
        <v>370</v>
      </c>
      <c r="P5640">
        <v>2.9604702842876938E-3</v>
      </c>
      <c r="Q5640" t="s">
        <v>154</v>
      </c>
      <c r="S5640" t="s">
        <v>304</v>
      </c>
      <c r="T5640" t="s">
        <v>370</v>
      </c>
      <c r="U5640">
        <v>3.3321700084413606E-3</v>
      </c>
      <c r="V5640" t="s">
        <v>154</v>
      </c>
    </row>
    <row r="5641" spans="9:22" x14ac:dyDescent="0.45">
      <c r="I5641" t="s">
        <v>194</v>
      </c>
      <c r="J5641" t="s">
        <v>474</v>
      </c>
      <c r="K5641">
        <v>1.0516173011314704E-3</v>
      </c>
      <c r="L5641" t="s">
        <v>154</v>
      </c>
      <c r="N5641" t="s">
        <v>268</v>
      </c>
      <c r="O5641" t="s">
        <v>474</v>
      </c>
      <c r="P5641">
        <v>3.0456486398761817E-3</v>
      </c>
      <c r="Q5641" t="s">
        <v>154</v>
      </c>
      <c r="S5641" t="s">
        <v>304</v>
      </c>
      <c r="T5641" t="s">
        <v>474</v>
      </c>
      <c r="U5641">
        <v>3.2770938009586978E-3</v>
      </c>
      <c r="V5641" t="s">
        <v>154</v>
      </c>
    </row>
    <row r="5642" spans="9:22" x14ac:dyDescent="0.45">
      <c r="I5642" t="s">
        <v>194</v>
      </c>
      <c r="J5642" t="s">
        <v>475</v>
      </c>
      <c r="K5642">
        <v>0</v>
      </c>
      <c r="L5642" t="s">
        <v>154</v>
      </c>
      <c r="N5642" t="s">
        <v>268</v>
      </c>
      <c r="O5642" t="s">
        <v>475</v>
      </c>
      <c r="P5642">
        <v>1.2709314562627676E-2</v>
      </c>
      <c r="Q5642" t="s">
        <v>154</v>
      </c>
      <c r="S5642" t="s">
        <v>304</v>
      </c>
      <c r="T5642" t="s">
        <v>475</v>
      </c>
      <c r="U5642">
        <v>1.6376092384953828E-2</v>
      </c>
      <c r="V5642" t="s">
        <v>154</v>
      </c>
    </row>
    <row r="5643" spans="9:22" x14ac:dyDescent="0.45">
      <c r="I5643" t="s">
        <v>194</v>
      </c>
      <c r="J5643" t="s">
        <v>371</v>
      </c>
      <c r="K5643">
        <v>0</v>
      </c>
      <c r="L5643" t="s">
        <v>154</v>
      </c>
      <c r="N5643" t="s">
        <v>268</v>
      </c>
      <c r="O5643" t="s">
        <v>371</v>
      </c>
      <c r="P5643">
        <v>1.0207388667507849E-2</v>
      </c>
      <c r="Q5643" t="s">
        <v>154</v>
      </c>
      <c r="S5643" t="s">
        <v>304</v>
      </c>
      <c r="T5643" t="s">
        <v>371</v>
      </c>
      <c r="U5643">
        <v>4.6081900541527446E-3</v>
      </c>
      <c r="V5643" t="s">
        <v>154</v>
      </c>
    </row>
    <row r="5644" spans="9:22" x14ac:dyDescent="0.45">
      <c r="I5644" t="s">
        <v>194</v>
      </c>
      <c r="J5644" t="s">
        <v>372</v>
      </c>
      <c r="K5644">
        <v>7.4461055071412745E-4</v>
      </c>
      <c r="L5644" t="s">
        <v>154</v>
      </c>
      <c r="N5644" t="s">
        <v>268</v>
      </c>
      <c r="O5644" t="s">
        <v>372</v>
      </c>
      <c r="P5644">
        <v>1.2584226749874088E-3</v>
      </c>
      <c r="Q5644" t="s">
        <v>154</v>
      </c>
      <c r="S5644" t="s">
        <v>304</v>
      </c>
      <c r="T5644" t="s">
        <v>372</v>
      </c>
      <c r="U5644">
        <v>5.5830844197102649E-4</v>
      </c>
      <c r="V5644" t="s">
        <v>154</v>
      </c>
    </row>
    <row r="5645" spans="9:22" x14ac:dyDescent="0.45">
      <c r="I5645" t="s">
        <v>194</v>
      </c>
      <c r="J5645" t="s">
        <v>373</v>
      </c>
      <c r="K5645">
        <v>1.579317085347473E-3</v>
      </c>
      <c r="L5645" t="s">
        <v>154</v>
      </c>
      <c r="N5645" t="s">
        <v>268</v>
      </c>
      <c r="O5645" t="s">
        <v>373</v>
      </c>
      <c r="P5645">
        <v>1.2303423849949903E-3</v>
      </c>
      <c r="Q5645" t="s">
        <v>154</v>
      </c>
      <c r="S5645" t="s">
        <v>304</v>
      </c>
      <c r="T5645" t="s">
        <v>373</v>
      </c>
      <c r="U5645">
        <v>5.1630135225160477E-4</v>
      </c>
      <c r="V5645" t="s">
        <v>154</v>
      </c>
    </row>
    <row r="5646" spans="9:22" x14ac:dyDescent="0.45">
      <c r="I5646" t="s">
        <v>194</v>
      </c>
      <c r="J5646" t="s">
        <v>374</v>
      </c>
      <c r="K5646">
        <v>2.007337337543123E-2</v>
      </c>
      <c r="L5646" t="s">
        <v>154</v>
      </c>
      <c r="N5646" t="s">
        <v>268</v>
      </c>
      <c r="O5646" t="s">
        <v>374</v>
      </c>
      <c r="P5646">
        <v>1.0581506108319956E-2</v>
      </c>
      <c r="Q5646" t="s">
        <v>154</v>
      </c>
      <c r="S5646" t="s">
        <v>304</v>
      </c>
      <c r="T5646" t="s">
        <v>374</v>
      </c>
      <c r="U5646">
        <v>4.1421520653691689E-3</v>
      </c>
      <c r="V5646" t="s">
        <v>154</v>
      </c>
    </row>
    <row r="5647" spans="9:22" x14ac:dyDescent="0.45">
      <c r="I5647" t="s">
        <v>194</v>
      </c>
      <c r="J5647" t="s">
        <v>375</v>
      </c>
      <c r="K5647">
        <v>1.8037740670927792E-3</v>
      </c>
      <c r="L5647" t="s">
        <v>154</v>
      </c>
      <c r="N5647" t="s">
        <v>268</v>
      </c>
      <c r="O5647" t="s">
        <v>375</v>
      </c>
      <c r="P5647">
        <v>1.5185049652509353E-3</v>
      </c>
      <c r="Q5647" t="s">
        <v>154</v>
      </c>
      <c r="S5647" t="s">
        <v>304</v>
      </c>
      <c r="T5647" t="s">
        <v>375</v>
      </c>
      <c r="U5647">
        <v>5.3142162691093735E-4</v>
      </c>
      <c r="V5647" t="s">
        <v>154</v>
      </c>
    </row>
    <row r="5648" spans="9:22" x14ac:dyDescent="0.45">
      <c r="I5648" t="s">
        <v>194</v>
      </c>
      <c r="J5648" t="s">
        <v>376</v>
      </c>
      <c r="K5648">
        <v>1.2331841807207773E-3</v>
      </c>
      <c r="L5648" t="s">
        <v>154</v>
      </c>
      <c r="N5648" t="s">
        <v>268</v>
      </c>
      <c r="O5648" t="s">
        <v>376</v>
      </c>
      <c r="P5648">
        <v>1.3716712151456501E-3</v>
      </c>
      <c r="Q5648" t="s">
        <v>154</v>
      </c>
      <c r="S5648" t="s">
        <v>304</v>
      </c>
      <c r="T5648" t="s">
        <v>376</v>
      </c>
      <c r="U5648">
        <v>5.2928708535337945E-4</v>
      </c>
      <c r="V5648" t="s">
        <v>154</v>
      </c>
    </row>
    <row r="5649" spans="9:22" x14ac:dyDescent="0.45">
      <c r="I5649" t="s">
        <v>194</v>
      </c>
      <c r="J5649" t="s">
        <v>476</v>
      </c>
      <c r="K5649">
        <v>6.8941132030426251E-4</v>
      </c>
      <c r="L5649" t="s">
        <v>154</v>
      </c>
      <c r="N5649" t="s">
        <v>268</v>
      </c>
      <c r="O5649" t="s">
        <v>476</v>
      </c>
      <c r="P5649">
        <v>1.2629025314131808E-3</v>
      </c>
      <c r="Q5649" t="s">
        <v>154</v>
      </c>
      <c r="S5649" t="s">
        <v>304</v>
      </c>
      <c r="T5649" t="s">
        <v>476</v>
      </c>
      <c r="U5649">
        <v>4.4612344357859875E-4</v>
      </c>
      <c r="V5649" t="s">
        <v>154</v>
      </c>
    </row>
    <row r="5650" spans="9:22" x14ac:dyDescent="0.45">
      <c r="I5650" t="s">
        <v>194</v>
      </c>
      <c r="J5650" t="s">
        <v>477</v>
      </c>
      <c r="K5650">
        <v>0</v>
      </c>
      <c r="L5650" t="s">
        <v>154</v>
      </c>
      <c r="N5650" t="s">
        <v>268</v>
      </c>
      <c r="O5650" t="s">
        <v>477</v>
      </c>
      <c r="P5650">
        <v>5.9122091628645282E-3</v>
      </c>
      <c r="Q5650" t="s">
        <v>154</v>
      </c>
      <c r="S5650" t="s">
        <v>304</v>
      </c>
      <c r="T5650" t="s">
        <v>477</v>
      </c>
      <c r="U5650">
        <v>1.5243539015216503E-3</v>
      </c>
      <c r="V5650" t="s">
        <v>154</v>
      </c>
    </row>
    <row r="5651" spans="9:22" x14ac:dyDescent="0.45">
      <c r="I5651" t="s">
        <v>194</v>
      </c>
      <c r="J5651" t="s">
        <v>390</v>
      </c>
      <c r="K5651">
        <v>0</v>
      </c>
      <c r="L5651" t="s">
        <v>154</v>
      </c>
      <c r="N5651" t="s">
        <v>268</v>
      </c>
      <c r="O5651" t="s">
        <v>390</v>
      </c>
      <c r="P5651">
        <v>1.8373978467275131E-3</v>
      </c>
      <c r="Q5651" t="s">
        <v>154</v>
      </c>
      <c r="S5651" t="s">
        <v>304</v>
      </c>
      <c r="T5651" t="s">
        <v>390</v>
      </c>
      <c r="U5651">
        <v>4.3090693610808089E-3</v>
      </c>
      <c r="V5651" t="s">
        <v>154</v>
      </c>
    </row>
    <row r="5652" spans="9:22" x14ac:dyDescent="0.45">
      <c r="I5652" t="s">
        <v>194</v>
      </c>
      <c r="J5652" t="s">
        <v>391</v>
      </c>
      <c r="K5652">
        <v>3.3491553839718291E-3</v>
      </c>
      <c r="L5652" t="s">
        <v>154</v>
      </c>
      <c r="N5652" t="s">
        <v>268</v>
      </c>
      <c r="O5652" t="s">
        <v>391</v>
      </c>
      <c r="P5652">
        <v>2.55717069021743E-4</v>
      </c>
      <c r="Q5652" t="s">
        <v>154</v>
      </c>
      <c r="S5652" t="s">
        <v>304</v>
      </c>
      <c r="T5652" t="s">
        <v>391</v>
      </c>
      <c r="U5652">
        <v>7.4696525314703831E-4</v>
      </c>
      <c r="V5652" t="s">
        <v>154</v>
      </c>
    </row>
    <row r="5653" spans="9:22" x14ac:dyDescent="0.45">
      <c r="I5653" t="s">
        <v>194</v>
      </c>
      <c r="J5653" t="s">
        <v>392</v>
      </c>
      <c r="K5653">
        <v>5.7825078457992259E-3</v>
      </c>
      <c r="L5653" t="s">
        <v>154</v>
      </c>
      <c r="N5653" t="s">
        <v>268</v>
      </c>
      <c r="O5653" t="s">
        <v>392</v>
      </c>
      <c r="P5653">
        <v>2.7241622013473958E-4</v>
      </c>
      <c r="Q5653" t="s">
        <v>154</v>
      </c>
      <c r="S5653" t="s">
        <v>304</v>
      </c>
      <c r="T5653" t="s">
        <v>392</v>
      </c>
      <c r="U5653">
        <v>7.1699119940550377E-4</v>
      </c>
      <c r="V5653" t="s">
        <v>154</v>
      </c>
    </row>
    <row r="5654" spans="9:22" x14ac:dyDescent="0.45">
      <c r="I5654" t="s">
        <v>194</v>
      </c>
      <c r="J5654" t="s">
        <v>393</v>
      </c>
      <c r="K5654">
        <v>5.7014997083031656E-2</v>
      </c>
      <c r="L5654" t="s">
        <v>154</v>
      </c>
      <c r="N5654" t="s">
        <v>268</v>
      </c>
      <c r="O5654" t="s">
        <v>393</v>
      </c>
      <c r="P5654">
        <v>3.2098014723795113E-3</v>
      </c>
      <c r="Q5654" t="s">
        <v>154</v>
      </c>
      <c r="S5654" t="s">
        <v>304</v>
      </c>
      <c r="T5654" t="s">
        <v>393</v>
      </c>
      <c r="U5654">
        <v>4.051381527160695E-3</v>
      </c>
      <c r="V5654" t="s">
        <v>154</v>
      </c>
    </row>
    <row r="5655" spans="9:22" x14ac:dyDescent="0.45">
      <c r="I5655" t="s">
        <v>194</v>
      </c>
      <c r="J5655" t="s">
        <v>394</v>
      </c>
      <c r="K5655">
        <v>5.5816981402586566E-3</v>
      </c>
      <c r="L5655" t="s">
        <v>154</v>
      </c>
      <c r="N5655" t="s">
        <v>268</v>
      </c>
      <c r="O5655" t="s">
        <v>394</v>
      </c>
      <c r="P5655">
        <v>6.3801741683871106E-4</v>
      </c>
      <c r="Q5655" t="s">
        <v>154</v>
      </c>
      <c r="S5655" t="s">
        <v>304</v>
      </c>
      <c r="T5655" t="s">
        <v>394</v>
      </c>
      <c r="U5655">
        <v>6.2081747356423596E-4</v>
      </c>
      <c r="V5655" t="s">
        <v>154</v>
      </c>
    </row>
    <row r="5656" spans="9:22" x14ac:dyDescent="0.45">
      <c r="I5656" t="s">
        <v>194</v>
      </c>
      <c r="J5656" t="s">
        <v>395</v>
      </c>
      <c r="K5656">
        <v>4.4485328326541729E-3</v>
      </c>
      <c r="L5656" t="s">
        <v>154</v>
      </c>
      <c r="N5656" t="s">
        <v>268</v>
      </c>
      <c r="O5656" t="s">
        <v>395</v>
      </c>
      <c r="P5656">
        <v>5.9044191504933755E-4</v>
      </c>
      <c r="Q5656" t="s">
        <v>154</v>
      </c>
      <c r="S5656" t="s">
        <v>304</v>
      </c>
      <c r="T5656" t="s">
        <v>395</v>
      </c>
      <c r="U5656">
        <v>7.3965834742905745E-4</v>
      </c>
      <c r="V5656" t="s">
        <v>154</v>
      </c>
    </row>
    <row r="5657" spans="9:22" x14ac:dyDescent="0.45">
      <c r="I5657" t="s">
        <v>194</v>
      </c>
      <c r="J5657" t="s">
        <v>478</v>
      </c>
      <c r="K5657">
        <v>2.7997259496500564E-3</v>
      </c>
      <c r="L5657" t="s">
        <v>154</v>
      </c>
      <c r="N5657" t="s">
        <v>268</v>
      </c>
      <c r="O5657" t="s">
        <v>478</v>
      </c>
      <c r="P5657">
        <v>5.477554009860867E-4</v>
      </c>
      <c r="Q5657" t="s">
        <v>154</v>
      </c>
      <c r="S5657" t="s">
        <v>304</v>
      </c>
      <c r="T5657" t="s">
        <v>478</v>
      </c>
      <c r="U5657">
        <v>7.4978047510005979E-4</v>
      </c>
      <c r="V5657" t="s">
        <v>154</v>
      </c>
    </row>
    <row r="5658" spans="9:22" x14ac:dyDescent="0.45">
      <c r="I5658" t="s">
        <v>194</v>
      </c>
      <c r="J5658" t="s">
        <v>479</v>
      </c>
      <c r="K5658">
        <v>0</v>
      </c>
      <c r="L5658" t="s">
        <v>154</v>
      </c>
      <c r="N5658" t="s">
        <v>268</v>
      </c>
      <c r="O5658" t="s">
        <v>479</v>
      </c>
      <c r="P5658">
        <v>1.9365152050038147E-3</v>
      </c>
      <c r="Q5658" t="s">
        <v>154</v>
      </c>
      <c r="S5658" t="s">
        <v>304</v>
      </c>
      <c r="T5658" t="s">
        <v>479</v>
      </c>
      <c r="U5658">
        <v>3.8072660135501446E-3</v>
      </c>
      <c r="V5658" t="s">
        <v>154</v>
      </c>
    </row>
    <row r="5659" spans="9:22" x14ac:dyDescent="0.45">
      <c r="I5659" t="s">
        <v>194</v>
      </c>
      <c r="J5659" t="s">
        <v>396</v>
      </c>
      <c r="K5659">
        <v>0</v>
      </c>
      <c r="L5659" t="s">
        <v>154</v>
      </c>
      <c r="N5659" t="s">
        <v>268</v>
      </c>
      <c r="O5659" t="s">
        <v>396</v>
      </c>
      <c r="P5659">
        <v>2.3923518336551089E-3</v>
      </c>
      <c r="Q5659" t="s">
        <v>154</v>
      </c>
      <c r="S5659" t="s">
        <v>304</v>
      </c>
      <c r="T5659" t="s">
        <v>396</v>
      </c>
      <c r="U5659">
        <v>2.1220366969849293E-3</v>
      </c>
      <c r="V5659" t="s">
        <v>154</v>
      </c>
    </row>
    <row r="5660" spans="9:22" x14ac:dyDescent="0.45">
      <c r="I5660" t="s">
        <v>194</v>
      </c>
      <c r="J5660" t="s">
        <v>397</v>
      </c>
      <c r="K5660">
        <v>1.2366184776854321E-3</v>
      </c>
      <c r="L5660" t="s">
        <v>154</v>
      </c>
      <c r="N5660" t="s">
        <v>268</v>
      </c>
      <c r="O5660" t="s">
        <v>397</v>
      </c>
      <c r="P5660">
        <v>4.0335059084626928E-4</v>
      </c>
      <c r="Q5660" t="s">
        <v>154</v>
      </c>
      <c r="S5660" t="s">
        <v>304</v>
      </c>
      <c r="T5660" t="s">
        <v>397</v>
      </c>
      <c r="U5660">
        <v>3.5216486699376462E-4</v>
      </c>
      <c r="V5660" t="s">
        <v>154</v>
      </c>
    </row>
    <row r="5661" spans="9:22" x14ac:dyDescent="0.45">
      <c r="I5661" t="s">
        <v>194</v>
      </c>
      <c r="J5661" t="s">
        <v>398</v>
      </c>
      <c r="K5661">
        <v>1.9300624145679164E-3</v>
      </c>
      <c r="L5661" t="s">
        <v>154</v>
      </c>
      <c r="N5661" t="s">
        <v>268</v>
      </c>
      <c r="O5661" t="s">
        <v>398</v>
      </c>
      <c r="P5661">
        <v>4.3517749162964181E-4</v>
      </c>
      <c r="Q5661" t="s">
        <v>154</v>
      </c>
      <c r="S5661" t="s">
        <v>304</v>
      </c>
      <c r="T5661" t="s">
        <v>398</v>
      </c>
      <c r="U5661">
        <v>3.3501801126619921E-4</v>
      </c>
      <c r="V5661" t="s">
        <v>154</v>
      </c>
    </row>
    <row r="5662" spans="9:22" x14ac:dyDescent="0.45">
      <c r="I5662" t="s">
        <v>194</v>
      </c>
      <c r="J5662" t="s">
        <v>399</v>
      </c>
      <c r="K5662">
        <v>2.220036119974626E-2</v>
      </c>
      <c r="L5662" t="s">
        <v>154</v>
      </c>
      <c r="N5662" t="s">
        <v>268</v>
      </c>
      <c r="O5662" t="s">
        <v>399</v>
      </c>
      <c r="P5662">
        <v>2.9985420398714125E-3</v>
      </c>
      <c r="Q5662" t="s">
        <v>154</v>
      </c>
      <c r="S5662" t="s">
        <v>304</v>
      </c>
      <c r="T5662" t="s">
        <v>399</v>
      </c>
      <c r="U5662">
        <v>2.2323520705217897E-3</v>
      </c>
      <c r="V5662" t="s">
        <v>154</v>
      </c>
    </row>
    <row r="5663" spans="9:22" x14ac:dyDescent="0.45">
      <c r="I5663" t="s">
        <v>194</v>
      </c>
      <c r="J5663" t="s">
        <v>400</v>
      </c>
      <c r="K5663">
        <v>1.7506887119670283E-3</v>
      </c>
      <c r="L5663" t="s">
        <v>154</v>
      </c>
      <c r="N5663" t="s">
        <v>268</v>
      </c>
      <c r="O5663" t="s">
        <v>400</v>
      </c>
      <c r="P5663">
        <v>4.0118700638272866E-4</v>
      </c>
      <c r="Q5663" t="s">
        <v>154</v>
      </c>
      <c r="S5663" t="s">
        <v>304</v>
      </c>
      <c r="T5663" t="s">
        <v>400</v>
      </c>
      <c r="U5663">
        <v>3.9757628561229642E-4</v>
      </c>
      <c r="V5663" t="s">
        <v>154</v>
      </c>
    </row>
    <row r="5664" spans="9:22" x14ac:dyDescent="0.45">
      <c r="I5664" t="s">
        <v>194</v>
      </c>
      <c r="J5664" t="s">
        <v>401</v>
      </c>
      <c r="K5664">
        <v>1.0762374814733237E-3</v>
      </c>
      <c r="L5664" t="s">
        <v>154</v>
      </c>
      <c r="N5664" t="s">
        <v>268</v>
      </c>
      <c r="O5664" t="s">
        <v>401</v>
      </c>
      <c r="P5664">
        <v>3.7051913596417832E-4</v>
      </c>
      <c r="Q5664" t="s">
        <v>154</v>
      </c>
      <c r="S5664" t="s">
        <v>304</v>
      </c>
      <c r="T5664" t="s">
        <v>401</v>
      </c>
      <c r="U5664">
        <v>4.4441496121438176E-4</v>
      </c>
      <c r="V5664" t="s">
        <v>154</v>
      </c>
    </row>
    <row r="5665" spans="9:22" x14ac:dyDescent="0.45">
      <c r="I5665" t="s">
        <v>194</v>
      </c>
      <c r="J5665" t="s">
        <v>480</v>
      </c>
      <c r="K5665">
        <v>6.348215351551932E-4</v>
      </c>
      <c r="L5665" t="s">
        <v>154</v>
      </c>
      <c r="N5665" t="s">
        <v>268</v>
      </c>
      <c r="O5665" t="s">
        <v>480</v>
      </c>
      <c r="P5665">
        <v>4.031169628725095E-4</v>
      </c>
      <c r="Q5665" t="s">
        <v>154</v>
      </c>
      <c r="S5665" t="s">
        <v>304</v>
      </c>
      <c r="T5665" t="s">
        <v>480</v>
      </c>
      <c r="U5665">
        <v>3.9722345250328499E-4</v>
      </c>
      <c r="V5665" t="s">
        <v>154</v>
      </c>
    </row>
    <row r="5666" spans="9:22" x14ac:dyDescent="0.45">
      <c r="I5666" t="s">
        <v>194</v>
      </c>
      <c r="J5666" t="s">
        <v>481</v>
      </c>
      <c r="K5666">
        <v>0</v>
      </c>
      <c r="L5666" t="s">
        <v>154</v>
      </c>
      <c r="N5666" t="s">
        <v>268</v>
      </c>
      <c r="O5666" t="s">
        <v>481</v>
      </c>
      <c r="P5666">
        <v>1.8787231122169117E-3</v>
      </c>
      <c r="Q5666" t="s">
        <v>154</v>
      </c>
      <c r="S5666" t="s">
        <v>304</v>
      </c>
      <c r="T5666" t="s">
        <v>481</v>
      </c>
      <c r="U5666">
        <v>1.8032220551426131E-3</v>
      </c>
      <c r="V5666" t="s">
        <v>154</v>
      </c>
    </row>
    <row r="5667" spans="9:22" x14ac:dyDescent="0.45">
      <c r="I5667" t="s">
        <v>194</v>
      </c>
      <c r="J5667" t="s">
        <v>402</v>
      </c>
      <c r="K5667">
        <v>0</v>
      </c>
      <c r="L5667" t="s">
        <v>154</v>
      </c>
      <c r="N5667" t="s">
        <v>268</v>
      </c>
      <c r="O5667" t="s">
        <v>402</v>
      </c>
      <c r="P5667">
        <v>1.8088510337362436E-3</v>
      </c>
      <c r="Q5667" t="s">
        <v>154</v>
      </c>
      <c r="S5667" t="s">
        <v>304</v>
      </c>
      <c r="T5667" t="s">
        <v>402</v>
      </c>
      <c r="U5667">
        <v>3.9088582762054113E-3</v>
      </c>
      <c r="V5667" t="s">
        <v>154</v>
      </c>
    </row>
    <row r="5668" spans="9:22" x14ac:dyDescent="0.45">
      <c r="I5668" t="s">
        <v>194</v>
      </c>
      <c r="J5668" t="s">
        <v>403</v>
      </c>
      <c r="K5668">
        <v>5.7578168421865182E-4</v>
      </c>
      <c r="L5668" t="s">
        <v>154</v>
      </c>
      <c r="N5668" t="s">
        <v>268</v>
      </c>
      <c r="O5668" t="s">
        <v>403</v>
      </c>
      <c r="P5668">
        <v>2.4377268351570225E-4</v>
      </c>
      <c r="Q5668" t="s">
        <v>154</v>
      </c>
      <c r="S5668" t="s">
        <v>304</v>
      </c>
      <c r="T5668" t="s">
        <v>403</v>
      </c>
      <c r="U5668">
        <v>5.4127627572350928E-4</v>
      </c>
      <c r="V5668" t="s">
        <v>154</v>
      </c>
    </row>
    <row r="5669" spans="9:22" x14ac:dyDescent="0.45">
      <c r="I5669" t="s">
        <v>194</v>
      </c>
      <c r="J5669" t="s">
        <v>404</v>
      </c>
      <c r="K5669">
        <v>9.0830526416803021E-4</v>
      </c>
      <c r="L5669" t="s">
        <v>154</v>
      </c>
      <c r="N5669" t="s">
        <v>268</v>
      </c>
      <c r="O5669" t="s">
        <v>404</v>
      </c>
      <c r="P5669">
        <v>2.6267921753455573E-4</v>
      </c>
      <c r="Q5669" t="s">
        <v>154</v>
      </c>
      <c r="S5669" t="s">
        <v>304</v>
      </c>
      <c r="T5669" t="s">
        <v>404</v>
      </c>
      <c r="U5669">
        <v>5.4939367448412157E-4</v>
      </c>
      <c r="V5669" t="s">
        <v>154</v>
      </c>
    </row>
    <row r="5670" spans="9:22" x14ac:dyDescent="0.45">
      <c r="I5670" t="s">
        <v>194</v>
      </c>
      <c r="J5670" t="s">
        <v>405</v>
      </c>
      <c r="K5670">
        <v>1.0259545704617724E-2</v>
      </c>
      <c r="L5670" t="s">
        <v>154</v>
      </c>
      <c r="N5670" t="s">
        <v>268</v>
      </c>
      <c r="O5670" t="s">
        <v>405</v>
      </c>
      <c r="P5670">
        <v>1.6841207124722252E-3</v>
      </c>
      <c r="Q5670" t="s">
        <v>154</v>
      </c>
      <c r="S5670" t="s">
        <v>304</v>
      </c>
      <c r="T5670" t="s">
        <v>405</v>
      </c>
      <c r="U5670">
        <v>3.1056544431424631E-3</v>
      </c>
      <c r="V5670" t="s">
        <v>154</v>
      </c>
    </row>
    <row r="5671" spans="9:22" x14ac:dyDescent="0.45">
      <c r="I5671" t="s">
        <v>194</v>
      </c>
      <c r="J5671" t="s">
        <v>406</v>
      </c>
      <c r="K5671">
        <v>8.300994588923648E-4</v>
      </c>
      <c r="L5671" t="s">
        <v>154</v>
      </c>
      <c r="N5671" t="s">
        <v>268</v>
      </c>
      <c r="O5671" t="s">
        <v>406</v>
      </c>
      <c r="P5671">
        <v>3.3003591747606572E-4</v>
      </c>
      <c r="Q5671" t="s">
        <v>154</v>
      </c>
      <c r="S5671" t="s">
        <v>304</v>
      </c>
      <c r="T5671" t="s">
        <v>406</v>
      </c>
      <c r="U5671">
        <v>5.308651002935579E-4</v>
      </c>
      <c r="V5671" t="s">
        <v>154</v>
      </c>
    </row>
    <row r="5672" spans="9:22" x14ac:dyDescent="0.45">
      <c r="I5672" t="s">
        <v>194</v>
      </c>
      <c r="J5672" t="s">
        <v>407</v>
      </c>
      <c r="K5672">
        <v>4.7806118234599199E-4</v>
      </c>
      <c r="L5672" t="s">
        <v>154</v>
      </c>
      <c r="N5672" t="s">
        <v>268</v>
      </c>
      <c r="O5672" t="s">
        <v>407</v>
      </c>
      <c r="P5672">
        <v>3.1544133512977594E-4</v>
      </c>
      <c r="Q5672" t="s">
        <v>154</v>
      </c>
      <c r="S5672" t="s">
        <v>304</v>
      </c>
      <c r="T5672" t="s">
        <v>407</v>
      </c>
      <c r="U5672">
        <v>5.8871732695383954E-4</v>
      </c>
      <c r="V5672" t="s">
        <v>154</v>
      </c>
    </row>
    <row r="5673" spans="9:22" x14ac:dyDescent="0.45">
      <c r="I5673" t="s">
        <v>194</v>
      </c>
      <c r="J5673" t="s">
        <v>482</v>
      </c>
      <c r="K5673">
        <v>3.2582347535262856E-4</v>
      </c>
      <c r="L5673" t="s">
        <v>154</v>
      </c>
      <c r="N5673" t="s">
        <v>268</v>
      </c>
      <c r="O5673" t="s">
        <v>482</v>
      </c>
      <c r="P5673">
        <v>3.057983664017976E-4</v>
      </c>
      <c r="Q5673" t="s">
        <v>154</v>
      </c>
      <c r="S5673" t="s">
        <v>304</v>
      </c>
      <c r="T5673" t="s">
        <v>482</v>
      </c>
      <c r="U5673">
        <v>5.9787194469595962E-4</v>
      </c>
      <c r="V5673" t="s">
        <v>154</v>
      </c>
    </row>
    <row r="5674" spans="9:22" x14ac:dyDescent="0.45">
      <c r="I5674" t="s">
        <v>194</v>
      </c>
      <c r="J5674" t="s">
        <v>483</v>
      </c>
      <c r="K5674">
        <v>0</v>
      </c>
      <c r="L5674" t="s">
        <v>154</v>
      </c>
      <c r="N5674" t="s">
        <v>268</v>
      </c>
      <c r="O5674" t="s">
        <v>483</v>
      </c>
      <c r="P5674">
        <v>1.7223746918501881E-3</v>
      </c>
      <c r="Q5674" t="s">
        <v>154</v>
      </c>
      <c r="S5674" t="s">
        <v>304</v>
      </c>
      <c r="T5674" t="s">
        <v>483</v>
      </c>
      <c r="U5674">
        <v>3.3560696385128369E-3</v>
      </c>
      <c r="V5674" t="s">
        <v>154</v>
      </c>
    </row>
    <row r="5675" spans="9:22" x14ac:dyDescent="0.45">
      <c r="I5675" t="s">
        <v>194</v>
      </c>
      <c r="J5675" t="s">
        <v>408</v>
      </c>
      <c r="K5675">
        <v>0</v>
      </c>
      <c r="L5675" t="s">
        <v>154</v>
      </c>
      <c r="N5675" t="s">
        <v>268</v>
      </c>
      <c r="O5675" t="s">
        <v>408</v>
      </c>
      <c r="P5675">
        <v>1.4114902215892813E-2</v>
      </c>
      <c r="Q5675" t="s">
        <v>154</v>
      </c>
      <c r="S5675" t="s">
        <v>304</v>
      </c>
      <c r="T5675" t="s">
        <v>408</v>
      </c>
      <c r="U5675">
        <v>1.919632553831473E-2</v>
      </c>
      <c r="V5675" t="s">
        <v>154</v>
      </c>
    </row>
    <row r="5676" spans="9:22" x14ac:dyDescent="0.45">
      <c r="I5676" t="s">
        <v>194</v>
      </c>
      <c r="J5676" t="s">
        <v>409</v>
      </c>
      <c r="K5676">
        <v>2.1960674863234181E-3</v>
      </c>
      <c r="L5676" t="s">
        <v>154</v>
      </c>
      <c r="N5676" t="s">
        <v>268</v>
      </c>
      <c r="O5676" t="s">
        <v>409</v>
      </c>
      <c r="P5676">
        <v>1.5194519691239122E-3</v>
      </c>
      <c r="Q5676" t="s">
        <v>154</v>
      </c>
      <c r="S5676" t="s">
        <v>304</v>
      </c>
      <c r="T5676" t="s">
        <v>409</v>
      </c>
      <c r="U5676">
        <v>2.8542893925343326E-3</v>
      </c>
      <c r="V5676" t="s">
        <v>154</v>
      </c>
    </row>
    <row r="5677" spans="9:22" x14ac:dyDescent="0.45">
      <c r="I5677" t="s">
        <v>194</v>
      </c>
      <c r="J5677" t="s">
        <v>410</v>
      </c>
      <c r="K5677">
        <v>3.4593497751699586E-3</v>
      </c>
      <c r="L5677" t="s">
        <v>154</v>
      </c>
      <c r="N5677" t="s">
        <v>268</v>
      </c>
      <c r="O5677" t="s">
        <v>410</v>
      </c>
      <c r="P5677">
        <v>1.4683265031561292E-3</v>
      </c>
      <c r="Q5677" t="s">
        <v>154</v>
      </c>
      <c r="S5677" t="s">
        <v>304</v>
      </c>
      <c r="T5677" t="s">
        <v>410</v>
      </c>
      <c r="U5677">
        <v>2.798791628335357E-3</v>
      </c>
      <c r="V5677" t="s">
        <v>154</v>
      </c>
    </row>
    <row r="5678" spans="9:22" x14ac:dyDescent="0.45">
      <c r="I5678" t="s">
        <v>194</v>
      </c>
      <c r="J5678" t="s">
        <v>411</v>
      </c>
      <c r="K5678">
        <v>3.5972165272675841E-2</v>
      </c>
      <c r="L5678" t="s">
        <v>154</v>
      </c>
      <c r="N5678" t="s">
        <v>268</v>
      </c>
      <c r="O5678" t="s">
        <v>411</v>
      </c>
      <c r="P5678">
        <v>1.1071593983192407E-2</v>
      </c>
      <c r="Q5678" t="s">
        <v>154</v>
      </c>
      <c r="S5678" t="s">
        <v>304</v>
      </c>
      <c r="T5678" t="s">
        <v>411</v>
      </c>
      <c r="U5678">
        <v>1.6589388743912609E-2</v>
      </c>
      <c r="V5678" t="s">
        <v>154</v>
      </c>
    </row>
    <row r="5679" spans="9:22" x14ac:dyDescent="0.45">
      <c r="I5679" t="s">
        <v>194</v>
      </c>
      <c r="J5679" t="s">
        <v>412</v>
      </c>
      <c r="K5679">
        <v>3.3553373757763678E-3</v>
      </c>
      <c r="L5679" t="s">
        <v>154</v>
      </c>
      <c r="N5679" t="s">
        <v>268</v>
      </c>
      <c r="O5679" t="s">
        <v>412</v>
      </c>
      <c r="P5679">
        <v>2.143011206840247E-3</v>
      </c>
      <c r="Q5679" t="s">
        <v>154</v>
      </c>
      <c r="S5679" t="s">
        <v>304</v>
      </c>
      <c r="T5679" t="s">
        <v>412</v>
      </c>
      <c r="U5679">
        <v>2.3603181619204186E-3</v>
      </c>
      <c r="V5679" t="s">
        <v>154</v>
      </c>
    </row>
    <row r="5680" spans="9:22" x14ac:dyDescent="0.45">
      <c r="I5680" t="s">
        <v>194</v>
      </c>
      <c r="J5680" t="s">
        <v>413</v>
      </c>
      <c r="K5680">
        <v>2.2653003331380588E-3</v>
      </c>
      <c r="L5680" t="s">
        <v>154</v>
      </c>
      <c r="N5680" t="s">
        <v>268</v>
      </c>
      <c r="O5680" t="s">
        <v>413</v>
      </c>
      <c r="P5680">
        <v>2.1624699228357694E-3</v>
      </c>
      <c r="Q5680" t="s">
        <v>154</v>
      </c>
      <c r="S5680" t="s">
        <v>304</v>
      </c>
      <c r="T5680" t="s">
        <v>413</v>
      </c>
      <c r="U5680">
        <v>2.2993771755767615E-3</v>
      </c>
      <c r="V5680" t="s">
        <v>154</v>
      </c>
    </row>
    <row r="5681" spans="9:22" x14ac:dyDescent="0.45">
      <c r="I5681" t="s">
        <v>194</v>
      </c>
      <c r="J5681" t="s">
        <v>484</v>
      </c>
      <c r="K5681">
        <v>1.1375943078340623E-3</v>
      </c>
      <c r="L5681" t="s">
        <v>154</v>
      </c>
      <c r="N5681" t="s">
        <v>268</v>
      </c>
      <c r="O5681" t="s">
        <v>484</v>
      </c>
      <c r="P5681">
        <v>2.0505981521468488E-3</v>
      </c>
      <c r="Q5681" t="s">
        <v>154</v>
      </c>
      <c r="S5681" t="s">
        <v>304</v>
      </c>
      <c r="T5681" t="s">
        <v>484</v>
      </c>
      <c r="U5681">
        <v>2.522182642180877E-3</v>
      </c>
      <c r="V5681" t="s">
        <v>154</v>
      </c>
    </row>
    <row r="5682" spans="9:22" x14ac:dyDescent="0.45">
      <c r="I5682" t="s">
        <v>194</v>
      </c>
      <c r="J5682" t="s">
        <v>485</v>
      </c>
      <c r="K5682">
        <v>0</v>
      </c>
      <c r="L5682" t="s">
        <v>154</v>
      </c>
      <c r="N5682" t="s">
        <v>268</v>
      </c>
      <c r="O5682" t="s">
        <v>485</v>
      </c>
      <c r="P5682">
        <v>1.1755460933690183E-2</v>
      </c>
      <c r="Q5682" t="s">
        <v>154</v>
      </c>
      <c r="S5682" t="s">
        <v>304</v>
      </c>
      <c r="T5682" t="s">
        <v>485</v>
      </c>
      <c r="U5682">
        <v>1.4086200614447436E-2</v>
      </c>
      <c r="V5682" t="s">
        <v>154</v>
      </c>
    </row>
    <row r="5683" spans="9:22" x14ac:dyDescent="0.45">
      <c r="I5683" t="s">
        <v>194</v>
      </c>
      <c r="J5683" t="s">
        <v>414</v>
      </c>
      <c r="K5683">
        <v>0</v>
      </c>
      <c r="L5683" t="s">
        <v>154</v>
      </c>
      <c r="N5683" t="s">
        <v>268</v>
      </c>
      <c r="O5683" t="s">
        <v>414</v>
      </c>
      <c r="P5683">
        <v>7.176561200544938E-4</v>
      </c>
      <c r="Q5683" t="s">
        <v>154</v>
      </c>
      <c r="S5683" t="s">
        <v>304</v>
      </c>
      <c r="T5683" t="s">
        <v>414</v>
      </c>
      <c r="U5683">
        <v>1.0106068133238324E-3</v>
      </c>
      <c r="V5683" t="s">
        <v>154</v>
      </c>
    </row>
    <row r="5684" spans="9:22" x14ac:dyDescent="0.45">
      <c r="I5684" t="s">
        <v>194</v>
      </c>
      <c r="J5684" t="s">
        <v>415</v>
      </c>
      <c r="K5684">
        <v>1.5529121833260946E-3</v>
      </c>
      <c r="L5684" t="s">
        <v>154</v>
      </c>
      <c r="N5684" t="s">
        <v>268</v>
      </c>
      <c r="O5684" t="s">
        <v>415</v>
      </c>
      <c r="P5684">
        <v>1.2527933405496691E-4</v>
      </c>
      <c r="Q5684" t="s">
        <v>154</v>
      </c>
      <c r="S5684" t="s">
        <v>304</v>
      </c>
      <c r="T5684" t="s">
        <v>415</v>
      </c>
      <c r="U5684">
        <v>9.4594740667793735E-5</v>
      </c>
      <c r="V5684" t="s">
        <v>154</v>
      </c>
    </row>
    <row r="5685" spans="9:22" x14ac:dyDescent="0.45">
      <c r="I5685" t="s">
        <v>194</v>
      </c>
      <c r="J5685" t="s">
        <v>416</v>
      </c>
      <c r="K5685">
        <v>2.2900629995096147E-3</v>
      </c>
      <c r="L5685" t="s">
        <v>154</v>
      </c>
      <c r="N5685" t="s">
        <v>268</v>
      </c>
      <c r="O5685" t="s">
        <v>416</v>
      </c>
      <c r="P5685">
        <v>1.3727881564541816E-4</v>
      </c>
      <c r="Q5685" t="s">
        <v>154</v>
      </c>
      <c r="S5685" t="s">
        <v>304</v>
      </c>
      <c r="T5685" t="s">
        <v>416</v>
      </c>
      <c r="U5685">
        <v>9.5160054599513011E-5</v>
      </c>
      <c r="V5685" t="s">
        <v>154</v>
      </c>
    </row>
    <row r="5686" spans="9:22" x14ac:dyDescent="0.45">
      <c r="I5686" t="s">
        <v>194</v>
      </c>
      <c r="J5686" t="s">
        <v>417</v>
      </c>
      <c r="K5686">
        <v>2.4050729907502257E-2</v>
      </c>
      <c r="L5686" t="s">
        <v>154</v>
      </c>
      <c r="N5686" t="s">
        <v>268</v>
      </c>
      <c r="O5686" t="s">
        <v>417</v>
      </c>
      <c r="P5686">
        <v>1.3692276293056824E-3</v>
      </c>
      <c r="Q5686" t="s">
        <v>154</v>
      </c>
      <c r="S5686" t="s">
        <v>304</v>
      </c>
      <c r="T5686" t="s">
        <v>417</v>
      </c>
      <c r="U5686">
        <v>7.2916666160782316E-4</v>
      </c>
      <c r="V5686" t="s">
        <v>154</v>
      </c>
    </row>
    <row r="5687" spans="9:22" x14ac:dyDescent="0.45">
      <c r="I5687" t="s">
        <v>194</v>
      </c>
      <c r="J5687" t="s">
        <v>418</v>
      </c>
      <c r="K5687">
        <v>2.1628265865395696E-3</v>
      </c>
      <c r="L5687" t="s">
        <v>154</v>
      </c>
      <c r="N5687" t="s">
        <v>268</v>
      </c>
      <c r="O5687" t="s">
        <v>418</v>
      </c>
      <c r="P5687">
        <v>2.5883827618888129E-4</v>
      </c>
      <c r="Q5687" t="s">
        <v>154</v>
      </c>
      <c r="S5687" t="s">
        <v>304</v>
      </c>
      <c r="T5687" t="s">
        <v>418</v>
      </c>
      <c r="U5687">
        <v>1.7530183980030733E-4</v>
      </c>
      <c r="V5687" t="s">
        <v>154</v>
      </c>
    </row>
    <row r="5688" spans="9:22" x14ac:dyDescent="0.45">
      <c r="I5688" t="s">
        <v>194</v>
      </c>
      <c r="J5688" t="s">
        <v>419</v>
      </c>
      <c r="K5688">
        <v>1.4300773679420792E-3</v>
      </c>
      <c r="L5688" t="s">
        <v>154</v>
      </c>
      <c r="N5688" t="s">
        <v>268</v>
      </c>
      <c r="O5688" t="s">
        <v>419</v>
      </c>
      <c r="P5688">
        <v>2.636233385724208E-4</v>
      </c>
      <c r="Q5688" t="s">
        <v>154</v>
      </c>
      <c r="S5688" t="s">
        <v>304</v>
      </c>
      <c r="T5688" t="s">
        <v>419</v>
      </c>
      <c r="U5688">
        <v>1.5590024062501343E-4</v>
      </c>
      <c r="V5688" t="s">
        <v>154</v>
      </c>
    </row>
    <row r="5689" spans="9:22" x14ac:dyDescent="0.45">
      <c r="I5689" t="s">
        <v>194</v>
      </c>
      <c r="J5689" t="s">
        <v>486</v>
      </c>
      <c r="K5689">
        <v>4.0235239283565889E-4</v>
      </c>
      <c r="L5689" t="s">
        <v>154</v>
      </c>
      <c r="N5689" t="s">
        <v>268</v>
      </c>
      <c r="O5689" t="s">
        <v>486</v>
      </c>
      <c r="P5689">
        <v>2.1749597084199621E-4</v>
      </c>
      <c r="Q5689" t="s">
        <v>154</v>
      </c>
      <c r="S5689" t="s">
        <v>304</v>
      </c>
      <c r="T5689" t="s">
        <v>486</v>
      </c>
      <c r="U5689">
        <v>2.1571660477897518E-4</v>
      </c>
      <c r="V5689" t="s">
        <v>154</v>
      </c>
    </row>
    <row r="5690" spans="9:22" x14ac:dyDescent="0.45">
      <c r="I5690" t="s">
        <v>194</v>
      </c>
      <c r="J5690" t="s">
        <v>487</v>
      </c>
      <c r="K5690">
        <v>0</v>
      </c>
      <c r="L5690" t="s">
        <v>154</v>
      </c>
      <c r="N5690" t="s">
        <v>268</v>
      </c>
      <c r="O5690" t="s">
        <v>487</v>
      </c>
      <c r="P5690">
        <v>1.0840156163679237E-3</v>
      </c>
      <c r="Q5690" t="s">
        <v>154</v>
      </c>
      <c r="S5690" t="s">
        <v>304</v>
      </c>
      <c r="T5690" t="s">
        <v>487</v>
      </c>
      <c r="U5690">
        <v>1.1499038550334519E-3</v>
      </c>
      <c r="V5690" t="s">
        <v>154</v>
      </c>
    </row>
    <row r="5691" spans="9:22" x14ac:dyDescent="0.45">
      <c r="I5691" t="s">
        <v>194</v>
      </c>
      <c r="J5691" t="s">
        <v>420</v>
      </c>
      <c r="K5691">
        <v>0</v>
      </c>
      <c r="L5691" t="s">
        <v>154</v>
      </c>
      <c r="N5691" t="s">
        <v>268</v>
      </c>
      <c r="O5691" t="s">
        <v>420</v>
      </c>
      <c r="P5691">
        <v>8.1809086001348053E-3</v>
      </c>
      <c r="Q5691" t="s">
        <v>154</v>
      </c>
      <c r="S5691" t="s">
        <v>304</v>
      </c>
      <c r="T5691" t="s">
        <v>420</v>
      </c>
      <c r="U5691">
        <v>6.6646990783573237E-3</v>
      </c>
      <c r="V5691" t="s">
        <v>154</v>
      </c>
    </row>
    <row r="5692" spans="9:22" x14ac:dyDescent="0.45">
      <c r="I5692" t="s">
        <v>194</v>
      </c>
      <c r="J5692" t="s">
        <v>421</v>
      </c>
      <c r="K5692">
        <v>2.0214180371788434E-3</v>
      </c>
      <c r="L5692" t="s">
        <v>154</v>
      </c>
      <c r="N5692" t="s">
        <v>268</v>
      </c>
      <c r="O5692" t="s">
        <v>421</v>
      </c>
      <c r="P5692">
        <v>1.2152544996547059E-3</v>
      </c>
      <c r="Q5692" t="s">
        <v>154</v>
      </c>
      <c r="S5692" t="s">
        <v>304</v>
      </c>
      <c r="T5692" t="s">
        <v>421</v>
      </c>
      <c r="U5692">
        <v>1.0342297758504976E-3</v>
      </c>
      <c r="V5692" t="s">
        <v>154</v>
      </c>
    </row>
    <row r="5693" spans="9:22" x14ac:dyDescent="0.45">
      <c r="I5693" t="s">
        <v>194</v>
      </c>
      <c r="J5693" t="s">
        <v>422</v>
      </c>
      <c r="K5693">
        <v>3.1761072650830892E-3</v>
      </c>
      <c r="L5693" t="s">
        <v>154</v>
      </c>
      <c r="N5693" t="s">
        <v>268</v>
      </c>
      <c r="O5693" t="s">
        <v>422</v>
      </c>
      <c r="P5693">
        <v>1.2887850288615576E-3</v>
      </c>
      <c r="Q5693" t="s">
        <v>154</v>
      </c>
      <c r="S5693" t="s">
        <v>304</v>
      </c>
      <c r="T5693" t="s">
        <v>422</v>
      </c>
      <c r="U5693">
        <v>1.0953572052050035E-3</v>
      </c>
      <c r="V5693" t="s">
        <v>154</v>
      </c>
    </row>
    <row r="5694" spans="9:22" x14ac:dyDescent="0.45">
      <c r="I5694" t="s">
        <v>194</v>
      </c>
      <c r="J5694" t="s">
        <v>423</v>
      </c>
      <c r="K5694">
        <v>3.3015655192071933E-2</v>
      </c>
      <c r="L5694" t="s">
        <v>154</v>
      </c>
      <c r="N5694" t="s">
        <v>268</v>
      </c>
      <c r="O5694" t="s">
        <v>423</v>
      </c>
      <c r="P5694">
        <v>7.8303562011150032E-3</v>
      </c>
      <c r="Q5694" t="s">
        <v>154</v>
      </c>
      <c r="S5694" t="s">
        <v>304</v>
      </c>
      <c r="T5694" t="s">
        <v>423</v>
      </c>
      <c r="U5694">
        <v>8.1025577492300545E-3</v>
      </c>
      <c r="V5694" t="s">
        <v>154</v>
      </c>
    </row>
    <row r="5695" spans="9:22" x14ac:dyDescent="0.45">
      <c r="I5695" t="s">
        <v>194</v>
      </c>
      <c r="J5695" t="s">
        <v>424</v>
      </c>
      <c r="K5695">
        <v>3.1045499789215374E-3</v>
      </c>
      <c r="L5695" t="s">
        <v>154</v>
      </c>
      <c r="N5695" t="s">
        <v>268</v>
      </c>
      <c r="O5695" t="s">
        <v>424</v>
      </c>
      <c r="P5695">
        <v>1.0285820649333565E-3</v>
      </c>
      <c r="Q5695" t="s">
        <v>154</v>
      </c>
      <c r="S5695" t="s">
        <v>304</v>
      </c>
      <c r="T5695" t="s">
        <v>424</v>
      </c>
      <c r="U5695">
        <v>1.1821967725909161E-3</v>
      </c>
      <c r="V5695" t="s">
        <v>154</v>
      </c>
    </row>
    <row r="5696" spans="9:22" x14ac:dyDescent="0.45">
      <c r="I5696" t="s">
        <v>194</v>
      </c>
      <c r="J5696" t="s">
        <v>425</v>
      </c>
      <c r="K5696">
        <v>2.1207746035859904E-3</v>
      </c>
      <c r="L5696" t="s">
        <v>154</v>
      </c>
      <c r="N5696" t="s">
        <v>268</v>
      </c>
      <c r="O5696" t="s">
        <v>425</v>
      </c>
      <c r="P5696">
        <v>1.0627454895204059E-3</v>
      </c>
      <c r="Q5696" t="s">
        <v>154</v>
      </c>
      <c r="S5696" t="s">
        <v>304</v>
      </c>
      <c r="T5696" t="s">
        <v>425</v>
      </c>
      <c r="U5696">
        <v>1.1807501698630088E-3</v>
      </c>
      <c r="V5696" t="s">
        <v>154</v>
      </c>
    </row>
    <row r="5697" spans="9:22" x14ac:dyDescent="0.45">
      <c r="I5697" t="s">
        <v>194</v>
      </c>
      <c r="J5697" t="s">
        <v>488</v>
      </c>
      <c r="K5697">
        <v>8.9044660714711224E-4</v>
      </c>
      <c r="L5697" t="s">
        <v>154</v>
      </c>
      <c r="N5697" t="s">
        <v>268</v>
      </c>
      <c r="O5697" t="s">
        <v>488</v>
      </c>
      <c r="P5697">
        <v>1.0502340773242132E-3</v>
      </c>
      <c r="Q5697" t="s">
        <v>154</v>
      </c>
      <c r="S5697" t="s">
        <v>304</v>
      </c>
      <c r="T5697" t="s">
        <v>488</v>
      </c>
      <c r="U5697">
        <v>1.1311437672826732E-3</v>
      </c>
      <c r="V5697" t="s">
        <v>154</v>
      </c>
    </row>
    <row r="5698" spans="9:22" x14ac:dyDescent="0.45">
      <c r="I5698" t="s">
        <v>194</v>
      </c>
      <c r="J5698" t="s">
        <v>489</v>
      </c>
      <c r="K5698">
        <v>0</v>
      </c>
      <c r="L5698" t="s">
        <v>154</v>
      </c>
      <c r="N5698" t="s">
        <v>268</v>
      </c>
      <c r="O5698" t="s">
        <v>489</v>
      </c>
      <c r="P5698">
        <v>5.6785844438120413E-3</v>
      </c>
      <c r="Q5698" t="s">
        <v>154</v>
      </c>
      <c r="S5698" t="s">
        <v>304</v>
      </c>
      <c r="T5698" t="s">
        <v>489</v>
      </c>
      <c r="U5698">
        <v>5.1259536894866014E-3</v>
      </c>
      <c r="V5698" t="s">
        <v>154</v>
      </c>
    </row>
    <row r="5699" spans="9:22" x14ac:dyDescent="0.45">
      <c r="I5699" t="s">
        <v>194</v>
      </c>
      <c r="J5699" t="s">
        <v>426</v>
      </c>
      <c r="K5699">
        <v>0</v>
      </c>
      <c r="L5699" t="s">
        <v>154</v>
      </c>
      <c r="N5699" t="s">
        <v>268</v>
      </c>
      <c r="O5699" t="s">
        <v>426</v>
      </c>
      <c r="P5699">
        <v>4.1728691601954318E-2</v>
      </c>
      <c r="Q5699" t="s">
        <v>154</v>
      </c>
      <c r="S5699" t="s">
        <v>304</v>
      </c>
      <c r="T5699" t="s">
        <v>426</v>
      </c>
      <c r="U5699">
        <v>4.6795236050889241E-2</v>
      </c>
      <c r="V5699" t="s">
        <v>154</v>
      </c>
    </row>
    <row r="5700" spans="9:22" x14ac:dyDescent="0.45">
      <c r="I5700" t="s">
        <v>194</v>
      </c>
      <c r="J5700" t="s">
        <v>427</v>
      </c>
      <c r="K5700">
        <v>3.0061117326788686E-3</v>
      </c>
      <c r="L5700" t="s">
        <v>154</v>
      </c>
      <c r="N5700" t="s">
        <v>268</v>
      </c>
      <c r="O5700" t="s">
        <v>427</v>
      </c>
      <c r="P5700">
        <v>5.9121204859394526E-3</v>
      </c>
      <c r="Q5700" t="s">
        <v>154</v>
      </c>
      <c r="S5700" t="s">
        <v>304</v>
      </c>
      <c r="T5700" t="s">
        <v>427</v>
      </c>
      <c r="U5700">
        <v>6.8961217798358251E-3</v>
      </c>
      <c r="V5700" t="s">
        <v>154</v>
      </c>
    </row>
    <row r="5701" spans="9:22" x14ac:dyDescent="0.45">
      <c r="I5701" t="s">
        <v>194</v>
      </c>
      <c r="J5701" t="s">
        <v>428</v>
      </c>
      <c r="K5701">
        <v>5.1067892771516762E-3</v>
      </c>
      <c r="L5701" t="s">
        <v>154</v>
      </c>
      <c r="N5701" t="s">
        <v>268</v>
      </c>
      <c r="O5701" t="s">
        <v>428</v>
      </c>
      <c r="P5701">
        <v>6.3369365760514518E-3</v>
      </c>
      <c r="Q5701" t="s">
        <v>154</v>
      </c>
      <c r="S5701" t="s">
        <v>304</v>
      </c>
      <c r="T5701" t="s">
        <v>428</v>
      </c>
      <c r="U5701">
        <v>6.8976839054115469E-3</v>
      </c>
      <c r="V5701" t="s">
        <v>154</v>
      </c>
    </row>
    <row r="5702" spans="9:22" x14ac:dyDescent="0.45">
      <c r="I5702" t="s">
        <v>194</v>
      </c>
      <c r="J5702" t="s">
        <v>429</v>
      </c>
      <c r="K5702">
        <v>5.9595981241475665E-2</v>
      </c>
      <c r="L5702" t="s">
        <v>154</v>
      </c>
      <c r="N5702" t="s">
        <v>268</v>
      </c>
      <c r="O5702" t="s">
        <v>429</v>
      </c>
      <c r="P5702">
        <v>4.8950411661317222E-2</v>
      </c>
      <c r="Q5702" t="s">
        <v>154</v>
      </c>
      <c r="S5702" t="s">
        <v>304</v>
      </c>
      <c r="T5702" t="s">
        <v>429</v>
      </c>
      <c r="U5702">
        <v>4.5762750952339677E-2</v>
      </c>
      <c r="V5702" t="s">
        <v>154</v>
      </c>
    </row>
    <row r="5703" spans="9:22" x14ac:dyDescent="0.45">
      <c r="I5703" t="s">
        <v>194</v>
      </c>
      <c r="J5703" t="s">
        <v>430</v>
      </c>
      <c r="K5703">
        <v>5.220518640251701E-3</v>
      </c>
      <c r="L5703" t="s">
        <v>154</v>
      </c>
      <c r="N5703" t="s">
        <v>268</v>
      </c>
      <c r="O5703" t="s">
        <v>430</v>
      </c>
      <c r="P5703">
        <v>7.5095591861327627E-3</v>
      </c>
      <c r="Q5703" t="s">
        <v>154</v>
      </c>
      <c r="S5703" t="s">
        <v>304</v>
      </c>
      <c r="T5703" t="s">
        <v>430</v>
      </c>
      <c r="U5703">
        <v>6.6614910659395406E-3</v>
      </c>
      <c r="V5703" t="s">
        <v>154</v>
      </c>
    </row>
    <row r="5704" spans="9:22" x14ac:dyDescent="0.45">
      <c r="I5704" t="s">
        <v>194</v>
      </c>
      <c r="J5704" t="s">
        <v>431</v>
      </c>
      <c r="K5704">
        <v>3.6165499130286849E-3</v>
      </c>
      <c r="L5704" t="s">
        <v>154</v>
      </c>
      <c r="N5704" t="s">
        <v>268</v>
      </c>
      <c r="O5704" t="s">
        <v>431</v>
      </c>
      <c r="P5704">
        <v>7.0610493466790811E-3</v>
      </c>
      <c r="Q5704" t="s">
        <v>154</v>
      </c>
      <c r="S5704" t="s">
        <v>304</v>
      </c>
      <c r="T5704" t="s">
        <v>431</v>
      </c>
      <c r="U5704">
        <v>6.4812483282979064E-3</v>
      </c>
      <c r="V5704" t="s">
        <v>154</v>
      </c>
    </row>
    <row r="5705" spans="9:22" x14ac:dyDescent="0.45">
      <c r="I5705" t="s">
        <v>194</v>
      </c>
      <c r="J5705" t="s">
        <v>490</v>
      </c>
      <c r="K5705">
        <v>2.6263147085954846E-3</v>
      </c>
      <c r="L5705" t="s">
        <v>154</v>
      </c>
      <c r="N5705" t="s">
        <v>268</v>
      </c>
      <c r="O5705" t="s">
        <v>490</v>
      </c>
      <c r="P5705">
        <v>6.4513735079202612E-3</v>
      </c>
      <c r="Q5705" t="s">
        <v>154</v>
      </c>
      <c r="S5705" t="s">
        <v>304</v>
      </c>
      <c r="T5705" t="s">
        <v>490</v>
      </c>
      <c r="U5705">
        <v>7.180517636424571E-3</v>
      </c>
      <c r="V5705" t="s">
        <v>154</v>
      </c>
    </row>
    <row r="5706" spans="9:22" x14ac:dyDescent="0.45">
      <c r="I5706" t="s">
        <v>194</v>
      </c>
      <c r="J5706" t="s">
        <v>491</v>
      </c>
      <c r="K5706">
        <v>0</v>
      </c>
      <c r="L5706" t="s">
        <v>154</v>
      </c>
      <c r="N5706" t="s">
        <v>268</v>
      </c>
      <c r="O5706" t="s">
        <v>491</v>
      </c>
      <c r="P5706">
        <v>3.3810578126695884E-2</v>
      </c>
      <c r="Q5706" t="s">
        <v>154</v>
      </c>
      <c r="S5706" t="s">
        <v>304</v>
      </c>
      <c r="T5706" t="s">
        <v>491</v>
      </c>
      <c r="U5706">
        <v>3.9565356537728198E-2</v>
      </c>
      <c r="V5706" t="s">
        <v>154</v>
      </c>
    </row>
    <row r="5707" spans="9:22" x14ac:dyDescent="0.45">
      <c r="I5707" t="s">
        <v>194</v>
      </c>
      <c r="J5707" t="s">
        <v>432</v>
      </c>
      <c r="K5707">
        <v>4.5731555572723365E-3</v>
      </c>
      <c r="L5707" t="s">
        <v>154</v>
      </c>
      <c r="N5707" t="s">
        <v>268</v>
      </c>
      <c r="O5707" t="s">
        <v>432</v>
      </c>
      <c r="P5707">
        <v>9.6363956454917965E-2</v>
      </c>
      <c r="Q5707" t="s">
        <v>154</v>
      </c>
      <c r="S5707" t="s">
        <v>304</v>
      </c>
      <c r="T5707" t="s">
        <v>432</v>
      </c>
      <c r="U5707">
        <v>0.12364957626660612</v>
      </c>
      <c r="V5707" t="s">
        <v>154</v>
      </c>
    </row>
    <row r="5708" spans="9:22" x14ac:dyDescent="0.45">
      <c r="I5708" t="s">
        <v>194</v>
      </c>
      <c r="J5708" t="s">
        <v>433</v>
      </c>
      <c r="K5708">
        <v>1.6676923092087098E-2</v>
      </c>
      <c r="L5708" t="s">
        <v>154</v>
      </c>
      <c r="N5708" t="s">
        <v>268</v>
      </c>
      <c r="O5708" t="s">
        <v>433</v>
      </c>
      <c r="P5708">
        <v>1.1734651009934965E-2</v>
      </c>
      <c r="Q5708" t="s">
        <v>154</v>
      </c>
      <c r="S5708" t="s">
        <v>304</v>
      </c>
      <c r="T5708" t="s">
        <v>433</v>
      </c>
      <c r="U5708">
        <v>1.7365593917664721E-2</v>
      </c>
      <c r="V5708" t="s">
        <v>154</v>
      </c>
    </row>
    <row r="5709" spans="9:22" x14ac:dyDescent="0.45">
      <c r="I5709" t="s">
        <v>194</v>
      </c>
      <c r="J5709" t="s">
        <v>434</v>
      </c>
      <c r="K5709">
        <v>2.5489681271997518E-2</v>
      </c>
      <c r="L5709" t="s">
        <v>154</v>
      </c>
      <c r="N5709" t="s">
        <v>268</v>
      </c>
      <c r="O5709" t="s">
        <v>434</v>
      </c>
      <c r="P5709">
        <v>1.266602132552185E-2</v>
      </c>
      <c r="Q5709" t="s">
        <v>154</v>
      </c>
      <c r="S5709" t="s">
        <v>304</v>
      </c>
      <c r="T5709" t="s">
        <v>434</v>
      </c>
      <c r="U5709">
        <v>1.7582975451586332E-2</v>
      </c>
      <c r="V5709" t="s">
        <v>154</v>
      </c>
    </row>
    <row r="5710" spans="9:22" x14ac:dyDescent="0.45">
      <c r="I5710" t="s">
        <v>194</v>
      </c>
      <c r="J5710" t="s">
        <v>435</v>
      </c>
      <c r="K5710">
        <v>0.24667514467505686</v>
      </c>
      <c r="L5710" t="s">
        <v>154</v>
      </c>
      <c r="N5710" t="s">
        <v>268</v>
      </c>
      <c r="O5710" t="s">
        <v>435</v>
      </c>
      <c r="P5710">
        <v>0.1242755837683311</v>
      </c>
      <c r="Q5710" t="s">
        <v>154</v>
      </c>
      <c r="S5710" t="s">
        <v>304</v>
      </c>
      <c r="T5710" t="s">
        <v>435</v>
      </c>
      <c r="U5710">
        <v>0.11818842608131047</v>
      </c>
      <c r="V5710" t="s">
        <v>154</v>
      </c>
    </row>
    <row r="5711" spans="9:22" x14ac:dyDescent="0.45">
      <c r="I5711" t="s">
        <v>194</v>
      </c>
      <c r="J5711" t="s">
        <v>436</v>
      </c>
      <c r="K5711">
        <v>2.4621136565045842E-2</v>
      </c>
      <c r="L5711" t="s">
        <v>154</v>
      </c>
      <c r="N5711" t="s">
        <v>268</v>
      </c>
      <c r="O5711" t="s">
        <v>436</v>
      </c>
      <c r="P5711">
        <v>2.6156854522642475E-2</v>
      </c>
      <c r="Q5711" t="s">
        <v>154</v>
      </c>
      <c r="S5711" t="s">
        <v>304</v>
      </c>
      <c r="T5711" t="s">
        <v>436</v>
      </c>
      <c r="U5711">
        <v>1.8260083886787487E-2</v>
      </c>
      <c r="V5711" t="s">
        <v>154</v>
      </c>
    </row>
    <row r="5712" spans="9:22" x14ac:dyDescent="0.45">
      <c r="I5712" t="s">
        <v>194</v>
      </c>
      <c r="J5712" t="s">
        <v>437</v>
      </c>
      <c r="K5712">
        <v>1.7373075541287267E-2</v>
      </c>
      <c r="L5712" t="s">
        <v>154</v>
      </c>
      <c r="N5712" t="s">
        <v>268</v>
      </c>
      <c r="O5712" t="s">
        <v>437</v>
      </c>
      <c r="P5712">
        <v>2.5267009028945849E-2</v>
      </c>
      <c r="Q5712" t="s">
        <v>154</v>
      </c>
      <c r="S5712" t="s">
        <v>304</v>
      </c>
      <c r="T5712" t="s">
        <v>437</v>
      </c>
      <c r="U5712">
        <v>1.7395439249922963E-2</v>
      </c>
      <c r="V5712" t="s">
        <v>154</v>
      </c>
    </row>
    <row r="5713" spans="9:22" x14ac:dyDescent="0.45">
      <c r="I5713" t="s">
        <v>194</v>
      </c>
      <c r="J5713" t="s">
        <v>492</v>
      </c>
      <c r="K5713">
        <v>4.9759355311963056E-3</v>
      </c>
      <c r="L5713" t="s">
        <v>154</v>
      </c>
      <c r="N5713" t="s">
        <v>268</v>
      </c>
      <c r="O5713" t="s">
        <v>492</v>
      </c>
      <c r="P5713">
        <v>2.2289081539487787E-2</v>
      </c>
      <c r="Q5713" t="s">
        <v>154</v>
      </c>
      <c r="S5713" t="s">
        <v>304</v>
      </c>
      <c r="T5713" t="s">
        <v>492</v>
      </c>
      <c r="U5713">
        <v>1.9050165611415208E-2</v>
      </c>
      <c r="V5713" t="s">
        <v>154</v>
      </c>
    </row>
    <row r="5714" spans="9:22" x14ac:dyDescent="0.45">
      <c r="I5714" t="s">
        <v>194</v>
      </c>
      <c r="J5714" t="s">
        <v>493</v>
      </c>
      <c r="K5714">
        <v>0</v>
      </c>
      <c r="L5714" t="s">
        <v>154</v>
      </c>
      <c r="N5714" t="s">
        <v>268</v>
      </c>
      <c r="O5714" t="s">
        <v>493</v>
      </c>
      <c r="P5714">
        <v>9.5433664585299116E-2</v>
      </c>
      <c r="Q5714" t="s">
        <v>154</v>
      </c>
      <c r="S5714" t="s">
        <v>304</v>
      </c>
      <c r="T5714" t="s">
        <v>493</v>
      </c>
      <c r="U5714">
        <v>0.10551950382644296</v>
      </c>
      <c r="V5714" t="s">
        <v>154</v>
      </c>
    </row>
    <row r="5715" spans="9:22" x14ac:dyDescent="0.45">
      <c r="I5715" t="s">
        <v>194</v>
      </c>
      <c r="J5715" t="s">
        <v>438</v>
      </c>
      <c r="K5715">
        <v>2.5310060814033786E-4</v>
      </c>
      <c r="L5715" t="s">
        <v>154</v>
      </c>
      <c r="N5715" t="s">
        <v>268</v>
      </c>
      <c r="O5715" t="s">
        <v>438</v>
      </c>
      <c r="P5715">
        <v>1.0220068007348807E-3</v>
      </c>
      <c r="Q5715" t="s">
        <v>154</v>
      </c>
      <c r="S5715" t="s">
        <v>304</v>
      </c>
      <c r="T5715" t="s">
        <v>438</v>
      </c>
      <c r="U5715">
        <v>2.4658659306338124E-3</v>
      </c>
      <c r="V5715" t="s">
        <v>154</v>
      </c>
    </row>
    <row r="5716" spans="9:22" x14ac:dyDescent="0.45">
      <c r="I5716" t="s">
        <v>194</v>
      </c>
      <c r="J5716" t="s">
        <v>439</v>
      </c>
      <c r="K5716">
        <v>5.5409968816989776E-4</v>
      </c>
      <c r="L5716" t="s">
        <v>154</v>
      </c>
      <c r="N5716" t="s">
        <v>268</v>
      </c>
      <c r="O5716" t="s">
        <v>439</v>
      </c>
      <c r="P5716">
        <v>1.5487590513441906E-4</v>
      </c>
      <c r="Q5716" t="s">
        <v>154</v>
      </c>
      <c r="S5716" t="s">
        <v>304</v>
      </c>
      <c r="T5716" t="s">
        <v>439</v>
      </c>
      <c r="U5716">
        <v>3.7083668513278236E-4</v>
      </c>
      <c r="V5716" t="s">
        <v>154</v>
      </c>
    </row>
    <row r="5717" spans="9:22" x14ac:dyDescent="0.45">
      <c r="I5717" t="s">
        <v>194</v>
      </c>
      <c r="J5717" t="s">
        <v>440</v>
      </c>
      <c r="K5717">
        <v>1.0112483512599794E-3</v>
      </c>
      <c r="L5717" t="s">
        <v>154</v>
      </c>
      <c r="N5717" t="s">
        <v>268</v>
      </c>
      <c r="O5717" t="s">
        <v>440</v>
      </c>
      <c r="P5717">
        <v>1.5808711618429738E-4</v>
      </c>
      <c r="Q5717" t="s">
        <v>154</v>
      </c>
      <c r="S5717" t="s">
        <v>304</v>
      </c>
      <c r="T5717" t="s">
        <v>440</v>
      </c>
      <c r="U5717">
        <v>3.3870506050319318E-4</v>
      </c>
      <c r="V5717" t="s">
        <v>154</v>
      </c>
    </row>
    <row r="5718" spans="9:22" x14ac:dyDescent="0.45">
      <c r="I5718" t="s">
        <v>194</v>
      </c>
      <c r="J5718" t="s">
        <v>441</v>
      </c>
      <c r="K5718">
        <v>1.0744508509594006E-2</v>
      </c>
      <c r="L5718" t="s">
        <v>154</v>
      </c>
      <c r="N5718" t="s">
        <v>268</v>
      </c>
      <c r="O5718" t="s">
        <v>441</v>
      </c>
      <c r="P5718">
        <v>2.0902194014072971E-3</v>
      </c>
      <c r="Q5718" t="s">
        <v>154</v>
      </c>
      <c r="S5718" t="s">
        <v>304</v>
      </c>
      <c r="T5718" t="s">
        <v>441</v>
      </c>
      <c r="U5718">
        <v>2.3817750752478995E-3</v>
      </c>
      <c r="V5718" t="s">
        <v>154</v>
      </c>
    </row>
    <row r="5719" spans="9:22" x14ac:dyDescent="0.45">
      <c r="I5719" t="s">
        <v>194</v>
      </c>
      <c r="J5719" t="s">
        <v>442</v>
      </c>
      <c r="K5719">
        <v>9.8405745135299273E-4</v>
      </c>
      <c r="L5719" t="s">
        <v>154</v>
      </c>
      <c r="N5719" t="s">
        <v>268</v>
      </c>
      <c r="O5719" t="s">
        <v>442</v>
      </c>
      <c r="P5719">
        <v>2.9133833592509919E-4</v>
      </c>
      <c r="Q5719" t="s">
        <v>154</v>
      </c>
      <c r="S5719" t="s">
        <v>304</v>
      </c>
      <c r="T5719" t="s">
        <v>442</v>
      </c>
      <c r="U5719">
        <v>3.223714407419249E-4</v>
      </c>
      <c r="V5719" t="s">
        <v>154</v>
      </c>
    </row>
    <row r="5720" spans="9:22" x14ac:dyDescent="0.45">
      <c r="I5720" t="s">
        <v>194</v>
      </c>
      <c r="J5720" t="s">
        <v>443</v>
      </c>
      <c r="K5720">
        <v>5.5876832861193721E-4</v>
      </c>
      <c r="L5720" t="s">
        <v>154</v>
      </c>
      <c r="N5720" t="s">
        <v>268</v>
      </c>
      <c r="O5720" t="s">
        <v>443</v>
      </c>
      <c r="P5720">
        <v>2.9138244605795259E-4</v>
      </c>
      <c r="Q5720" t="s">
        <v>154</v>
      </c>
      <c r="S5720" t="s">
        <v>304</v>
      </c>
      <c r="T5720" t="s">
        <v>443</v>
      </c>
      <c r="U5720">
        <v>3.3056909812853043E-4</v>
      </c>
      <c r="V5720" t="s">
        <v>154</v>
      </c>
    </row>
    <row r="5721" spans="9:22" x14ac:dyDescent="0.45">
      <c r="I5721" t="s">
        <v>194</v>
      </c>
      <c r="J5721" t="s">
        <v>494</v>
      </c>
      <c r="K5721">
        <v>0</v>
      </c>
      <c r="L5721" t="s">
        <v>154</v>
      </c>
      <c r="N5721" t="s">
        <v>268</v>
      </c>
      <c r="O5721" t="s">
        <v>494</v>
      </c>
      <c r="P5721">
        <v>2.8050237383785083E-4</v>
      </c>
      <c r="Q5721" t="s">
        <v>154</v>
      </c>
      <c r="S5721" t="s">
        <v>304</v>
      </c>
      <c r="T5721" t="s">
        <v>494</v>
      </c>
      <c r="U5721">
        <v>2.9298562022930704E-4</v>
      </c>
      <c r="V5721" t="s">
        <v>154</v>
      </c>
    </row>
    <row r="5722" spans="9:22" x14ac:dyDescent="0.45">
      <c r="I5722" t="s">
        <v>194</v>
      </c>
      <c r="J5722" t="s">
        <v>495</v>
      </c>
      <c r="K5722">
        <v>0</v>
      </c>
      <c r="L5722" t="s">
        <v>154</v>
      </c>
      <c r="N5722" t="s">
        <v>268</v>
      </c>
      <c r="O5722" t="s">
        <v>495</v>
      </c>
      <c r="P5722">
        <v>9.6306159499586104E-4</v>
      </c>
      <c r="Q5722" t="s">
        <v>154</v>
      </c>
      <c r="S5722" t="s">
        <v>304</v>
      </c>
      <c r="T5722" t="s">
        <v>495</v>
      </c>
      <c r="U5722">
        <v>1.4318848579278609E-3</v>
      </c>
      <c r="V5722" t="s">
        <v>154</v>
      </c>
    </row>
    <row r="5723" spans="9:22" x14ac:dyDescent="0.45">
      <c r="I5723" t="s">
        <v>194</v>
      </c>
      <c r="J5723" t="s">
        <v>444</v>
      </c>
      <c r="K5723">
        <v>3.7210330904150401E-4</v>
      </c>
      <c r="L5723" t="s">
        <v>154</v>
      </c>
      <c r="N5723" t="s">
        <v>268</v>
      </c>
      <c r="O5723" t="s">
        <v>444</v>
      </c>
      <c r="P5723">
        <v>3.0488895916817647E-3</v>
      </c>
      <c r="Q5723" t="s">
        <v>154</v>
      </c>
      <c r="S5723" t="s">
        <v>304</v>
      </c>
      <c r="T5723" t="s">
        <v>444</v>
      </c>
      <c r="U5723">
        <v>4.2581938162695521E-4</v>
      </c>
      <c r="V5723" t="s">
        <v>154</v>
      </c>
    </row>
    <row r="5724" spans="9:22" x14ac:dyDescent="0.45">
      <c r="I5724" t="s">
        <v>194</v>
      </c>
      <c r="J5724" t="s">
        <v>445</v>
      </c>
      <c r="K5724">
        <v>6.3908798619237439E-4</v>
      </c>
      <c r="L5724" t="s">
        <v>154</v>
      </c>
      <c r="N5724" t="s">
        <v>268</v>
      </c>
      <c r="O5724" t="s">
        <v>445</v>
      </c>
      <c r="P5724">
        <v>3.2522531625031831E-4</v>
      </c>
      <c r="Q5724" t="s">
        <v>154</v>
      </c>
      <c r="S5724" t="s">
        <v>304</v>
      </c>
      <c r="T5724" t="s">
        <v>445</v>
      </c>
      <c r="U5724">
        <v>3.9046033456500115E-5</v>
      </c>
      <c r="V5724" t="s">
        <v>154</v>
      </c>
    </row>
    <row r="5725" spans="9:22" x14ac:dyDescent="0.45">
      <c r="I5725" t="s">
        <v>194</v>
      </c>
      <c r="J5725" t="s">
        <v>446</v>
      </c>
      <c r="K5725">
        <v>9.4219153492063263E-4</v>
      </c>
      <c r="L5725" t="s">
        <v>154</v>
      </c>
      <c r="N5725" t="s">
        <v>268</v>
      </c>
      <c r="O5725" t="s">
        <v>446</v>
      </c>
      <c r="P5725">
        <v>3.0889438077891739E-4</v>
      </c>
      <c r="Q5725" t="s">
        <v>154</v>
      </c>
      <c r="S5725" t="s">
        <v>304</v>
      </c>
      <c r="T5725" t="s">
        <v>446</v>
      </c>
      <c r="U5725">
        <v>3.7683353890577702E-5</v>
      </c>
      <c r="V5725" t="s">
        <v>154</v>
      </c>
    </row>
    <row r="5726" spans="9:22" x14ac:dyDescent="0.45">
      <c r="I5726" t="s">
        <v>194</v>
      </c>
      <c r="J5726" t="s">
        <v>447</v>
      </c>
      <c r="K5726">
        <v>1.1206711640611081E-2</v>
      </c>
      <c r="L5726" t="s">
        <v>154</v>
      </c>
      <c r="N5726" t="s">
        <v>268</v>
      </c>
      <c r="O5726" t="s">
        <v>447</v>
      </c>
      <c r="P5726">
        <v>3.5011948710198921E-3</v>
      </c>
      <c r="Q5726" t="s">
        <v>154</v>
      </c>
      <c r="S5726" t="s">
        <v>304</v>
      </c>
      <c r="T5726" t="s">
        <v>447</v>
      </c>
      <c r="U5726">
        <v>3.2097056817636448E-4</v>
      </c>
      <c r="V5726" t="s">
        <v>154</v>
      </c>
    </row>
    <row r="5727" spans="9:22" x14ac:dyDescent="0.45">
      <c r="I5727" t="s">
        <v>194</v>
      </c>
      <c r="J5727" t="s">
        <v>448</v>
      </c>
      <c r="K5727">
        <v>9.4477745139749333E-4</v>
      </c>
      <c r="L5727" t="s">
        <v>154</v>
      </c>
      <c r="N5727" t="s">
        <v>268</v>
      </c>
      <c r="O5727" t="s">
        <v>448</v>
      </c>
      <c r="P5727">
        <v>5.8588438595288408E-4</v>
      </c>
      <c r="Q5727" t="s">
        <v>154</v>
      </c>
      <c r="S5727" t="s">
        <v>304</v>
      </c>
      <c r="T5727" t="s">
        <v>448</v>
      </c>
      <c r="U5727">
        <v>9.204487888677865E-5</v>
      </c>
      <c r="V5727" t="s">
        <v>154</v>
      </c>
    </row>
    <row r="5728" spans="9:22" x14ac:dyDescent="0.45">
      <c r="I5728" t="s">
        <v>194</v>
      </c>
      <c r="J5728" t="s">
        <v>449</v>
      </c>
      <c r="K5728">
        <v>6.0466601880229415E-4</v>
      </c>
      <c r="L5728" t="s">
        <v>154</v>
      </c>
      <c r="N5728" t="s">
        <v>268</v>
      </c>
      <c r="O5728" t="s">
        <v>449</v>
      </c>
      <c r="P5728">
        <v>5.60529023253642E-4</v>
      </c>
      <c r="Q5728" t="s">
        <v>154</v>
      </c>
      <c r="S5728" t="s">
        <v>304</v>
      </c>
      <c r="T5728" t="s">
        <v>449</v>
      </c>
      <c r="U5728">
        <v>5.5160059911488091E-5</v>
      </c>
      <c r="V5728" t="s">
        <v>154</v>
      </c>
    </row>
    <row r="5729" spans="9:22" x14ac:dyDescent="0.45">
      <c r="I5729" t="s">
        <v>194</v>
      </c>
      <c r="J5729" t="s">
        <v>496</v>
      </c>
      <c r="K5729">
        <v>0</v>
      </c>
      <c r="L5729" t="s">
        <v>154</v>
      </c>
      <c r="N5729" t="s">
        <v>268</v>
      </c>
      <c r="O5729" t="s">
        <v>496</v>
      </c>
      <c r="P5729">
        <v>5.2283628226688353E-4</v>
      </c>
      <c r="Q5729" t="s">
        <v>154</v>
      </c>
      <c r="S5729" t="s">
        <v>304</v>
      </c>
      <c r="T5729" t="s">
        <v>496</v>
      </c>
      <c r="U5729">
        <v>5.5197137609981041E-5</v>
      </c>
      <c r="V5729" t="s">
        <v>154</v>
      </c>
    </row>
    <row r="5730" spans="9:22" x14ac:dyDescent="0.45">
      <c r="I5730" t="s">
        <v>194</v>
      </c>
      <c r="J5730" t="s">
        <v>497</v>
      </c>
      <c r="K5730">
        <v>0</v>
      </c>
      <c r="L5730" t="s">
        <v>154</v>
      </c>
      <c r="N5730" t="s">
        <v>268</v>
      </c>
      <c r="O5730" t="s">
        <v>497</v>
      </c>
      <c r="P5730">
        <v>1.9612124773678769E-3</v>
      </c>
      <c r="Q5730" t="s">
        <v>154</v>
      </c>
      <c r="S5730" t="s">
        <v>304</v>
      </c>
      <c r="T5730" t="s">
        <v>497</v>
      </c>
      <c r="U5730">
        <v>2.497729967539553E-4</v>
      </c>
      <c r="V5730" t="s">
        <v>154</v>
      </c>
    </row>
    <row r="5731" spans="9:22" x14ac:dyDescent="0.45">
      <c r="I5731" t="s">
        <v>194</v>
      </c>
      <c r="J5731" t="s">
        <v>498</v>
      </c>
      <c r="K5731">
        <v>6.0302746979406868E-4</v>
      </c>
      <c r="L5731" t="s">
        <v>154</v>
      </c>
      <c r="N5731" t="s">
        <v>268</v>
      </c>
      <c r="O5731" t="s">
        <v>498</v>
      </c>
      <c r="P5731">
        <v>1.7409046932675574E-3</v>
      </c>
      <c r="Q5731" t="s">
        <v>154</v>
      </c>
      <c r="S5731" t="s">
        <v>304</v>
      </c>
      <c r="T5731" t="s">
        <v>498</v>
      </c>
      <c r="U5731">
        <v>1.5403701707735616E-3</v>
      </c>
      <c r="V5731" t="s">
        <v>154</v>
      </c>
    </row>
    <row r="5732" spans="9:22" x14ac:dyDescent="0.45">
      <c r="I5732" t="s">
        <v>194</v>
      </c>
      <c r="J5732" t="s">
        <v>499</v>
      </c>
      <c r="K5732">
        <v>1.4565648958156862E-3</v>
      </c>
      <c r="L5732" t="s">
        <v>154</v>
      </c>
      <c r="N5732" t="s">
        <v>268</v>
      </c>
      <c r="O5732" t="s">
        <v>499</v>
      </c>
      <c r="P5732">
        <v>1.9761309015042897E-4</v>
      </c>
      <c r="Q5732" t="s">
        <v>154</v>
      </c>
      <c r="S5732" t="s">
        <v>304</v>
      </c>
      <c r="T5732" t="s">
        <v>499</v>
      </c>
      <c r="U5732">
        <v>2.5357672292805925E-4</v>
      </c>
      <c r="V5732" t="s">
        <v>154</v>
      </c>
    </row>
    <row r="5733" spans="9:22" x14ac:dyDescent="0.45">
      <c r="I5733" t="s">
        <v>194</v>
      </c>
      <c r="J5733" t="s">
        <v>500</v>
      </c>
      <c r="K5733">
        <v>2.2947521979086683E-3</v>
      </c>
      <c r="L5733" t="s">
        <v>154</v>
      </c>
      <c r="N5733" t="s">
        <v>268</v>
      </c>
      <c r="O5733" t="s">
        <v>500</v>
      </c>
      <c r="P5733">
        <v>1.8854566796731387E-4</v>
      </c>
      <c r="Q5733" t="s">
        <v>154</v>
      </c>
      <c r="S5733" t="s">
        <v>304</v>
      </c>
      <c r="T5733" t="s">
        <v>500</v>
      </c>
      <c r="U5733">
        <v>2.5206437792334255E-4</v>
      </c>
      <c r="V5733" t="s">
        <v>154</v>
      </c>
    </row>
    <row r="5734" spans="9:22" x14ac:dyDescent="0.45">
      <c r="I5734" t="s">
        <v>194</v>
      </c>
      <c r="J5734" t="s">
        <v>501</v>
      </c>
      <c r="K5734">
        <v>2.1283745798317367E-2</v>
      </c>
      <c r="L5734" t="s">
        <v>154</v>
      </c>
      <c r="N5734" t="s">
        <v>268</v>
      </c>
      <c r="O5734" t="s">
        <v>501</v>
      </c>
      <c r="P5734">
        <v>3.3207203548395506E-3</v>
      </c>
      <c r="Q5734" t="s">
        <v>154</v>
      </c>
      <c r="S5734" t="s">
        <v>304</v>
      </c>
      <c r="T5734" t="s">
        <v>501</v>
      </c>
      <c r="U5734">
        <v>1.5333421148304804E-3</v>
      </c>
      <c r="V5734" t="s">
        <v>154</v>
      </c>
    </row>
    <row r="5735" spans="9:22" x14ac:dyDescent="0.45">
      <c r="I5735" t="s">
        <v>194</v>
      </c>
      <c r="J5735" t="s">
        <v>502</v>
      </c>
      <c r="K5735">
        <v>2.1199716133005991E-3</v>
      </c>
      <c r="L5735" t="s">
        <v>154</v>
      </c>
      <c r="N5735" t="s">
        <v>268</v>
      </c>
      <c r="O5735" t="s">
        <v>502</v>
      </c>
      <c r="P5735">
        <v>8.0324997149039542E-4</v>
      </c>
      <c r="Q5735" t="s">
        <v>154</v>
      </c>
      <c r="S5735" t="s">
        <v>304</v>
      </c>
      <c r="T5735" t="s">
        <v>502</v>
      </c>
      <c r="U5735">
        <v>2.5432762576118684E-4</v>
      </c>
      <c r="V5735" t="s">
        <v>154</v>
      </c>
    </row>
    <row r="5736" spans="9:22" x14ac:dyDescent="0.45">
      <c r="I5736" t="s">
        <v>194</v>
      </c>
      <c r="J5736" t="s">
        <v>503</v>
      </c>
      <c r="K5736">
        <v>1.3367788213717309E-3</v>
      </c>
      <c r="L5736" t="s">
        <v>154</v>
      </c>
      <c r="N5736" t="s">
        <v>268</v>
      </c>
      <c r="O5736" t="s">
        <v>503</v>
      </c>
      <c r="P5736">
        <v>7.697083766732099E-4</v>
      </c>
      <c r="Q5736" t="s">
        <v>154</v>
      </c>
      <c r="S5736" t="s">
        <v>304</v>
      </c>
      <c r="T5736" t="s">
        <v>503</v>
      </c>
      <c r="U5736">
        <v>2.712994037279221E-4</v>
      </c>
      <c r="V5736" t="s">
        <v>154</v>
      </c>
    </row>
    <row r="5737" spans="9:22" x14ac:dyDescent="0.45">
      <c r="I5737" t="s">
        <v>194</v>
      </c>
      <c r="J5737" t="s">
        <v>504</v>
      </c>
      <c r="K5737">
        <v>7.7641579548228781E-5</v>
      </c>
      <c r="L5737" t="s">
        <v>154</v>
      </c>
      <c r="N5737" t="s">
        <v>268</v>
      </c>
      <c r="O5737" t="s">
        <v>504</v>
      </c>
      <c r="P5737">
        <v>6.4879696711236327E-4</v>
      </c>
      <c r="Q5737" t="s">
        <v>154</v>
      </c>
      <c r="S5737" t="s">
        <v>304</v>
      </c>
      <c r="T5737" t="s">
        <v>504</v>
      </c>
      <c r="U5737">
        <v>3.0127261220093258E-4</v>
      </c>
      <c r="V5737" t="s">
        <v>154</v>
      </c>
    </row>
    <row r="5738" spans="9:22" x14ac:dyDescent="0.45">
      <c r="I5738" t="s">
        <v>194</v>
      </c>
      <c r="J5738" t="s">
        <v>505</v>
      </c>
      <c r="K5738">
        <v>0</v>
      </c>
      <c r="L5738" t="s">
        <v>154</v>
      </c>
      <c r="N5738" t="s">
        <v>268</v>
      </c>
      <c r="O5738" t="s">
        <v>505</v>
      </c>
      <c r="P5738">
        <v>2.363387925337876E-3</v>
      </c>
      <c r="Q5738" t="s">
        <v>154</v>
      </c>
      <c r="S5738" t="s">
        <v>304</v>
      </c>
      <c r="T5738" t="s">
        <v>505</v>
      </c>
      <c r="U5738">
        <v>1.2152490706131942E-3</v>
      </c>
      <c r="V5738" t="s">
        <v>154</v>
      </c>
    </row>
    <row r="5739" spans="9:22" x14ac:dyDescent="0.45">
      <c r="I5739" t="s">
        <v>194</v>
      </c>
      <c r="J5739" t="s">
        <v>506</v>
      </c>
      <c r="K5739">
        <v>2.2080997703825608E-4</v>
      </c>
      <c r="L5739" t="s">
        <v>154</v>
      </c>
      <c r="N5739" t="s">
        <v>268</v>
      </c>
      <c r="O5739" t="s">
        <v>506</v>
      </c>
      <c r="P5739">
        <v>3.4574254868204886E-4</v>
      </c>
      <c r="Q5739" t="s">
        <v>154</v>
      </c>
      <c r="S5739" t="s">
        <v>304</v>
      </c>
      <c r="T5739" t="s">
        <v>506</v>
      </c>
      <c r="U5739">
        <v>6.4144980312882776E-4</v>
      </c>
      <c r="V5739" t="s">
        <v>154</v>
      </c>
    </row>
    <row r="5740" spans="9:22" x14ac:dyDescent="0.45">
      <c r="I5740" t="s">
        <v>194</v>
      </c>
      <c r="J5740" t="s">
        <v>507</v>
      </c>
      <c r="K5740">
        <v>1.9853640539707826E-3</v>
      </c>
      <c r="L5740" t="s">
        <v>154</v>
      </c>
      <c r="N5740" t="s">
        <v>268</v>
      </c>
      <c r="O5740" t="s">
        <v>507</v>
      </c>
      <c r="P5740">
        <v>3.6297686811896379E-5</v>
      </c>
      <c r="Q5740" t="s">
        <v>154</v>
      </c>
      <c r="S5740" t="s">
        <v>304</v>
      </c>
      <c r="T5740" t="s">
        <v>507</v>
      </c>
      <c r="U5740">
        <v>1.6429944195529232E-4</v>
      </c>
      <c r="V5740" t="s">
        <v>154</v>
      </c>
    </row>
    <row r="5741" spans="9:22" x14ac:dyDescent="0.45">
      <c r="I5741" t="s">
        <v>194</v>
      </c>
      <c r="J5741" t="s">
        <v>508</v>
      </c>
      <c r="K5741">
        <v>3.0708652541911363E-3</v>
      </c>
      <c r="L5741" t="s">
        <v>154</v>
      </c>
      <c r="N5741" t="s">
        <v>268</v>
      </c>
      <c r="O5741" t="s">
        <v>508</v>
      </c>
      <c r="P5741">
        <v>2.7800476603822317E-5</v>
      </c>
      <c r="Q5741" t="s">
        <v>154</v>
      </c>
      <c r="S5741" t="s">
        <v>304</v>
      </c>
      <c r="T5741" t="s">
        <v>508</v>
      </c>
      <c r="U5741">
        <v>1.5215735168832236E-4</v>
      </c>
      <c r="V5741" t="s">
        <v>154</v>
      </c>
    </row>
    <row r="5742" spans="9:22" x14ac:dyDescent="0.45">
      <c r="I5742" t="s">
        <v>194</v>
      </c>
      <c r="J5742" t="s">
        <v>509</v>
      </c>
      <c r="K5742">
        <v>2.9904969756076961E-2</v>
      </c>
      <c r="L5742" t="s">
        <v>154</v>
      </c>
      <c r="N5742" t="s">
        <v>268</v>
      </c>
      <c r="O5742" t="s">
        <v>509</v>
      </c>
      <c r="P5742">
        <v>6.9203399366777045E-4</v>
      </c>
      <c r="Q5742" t="s">
        <v>154</v>
      </c>
      <c r="S5742" t="s">
        <v>304</v>
      </c>
      <c r="T5742" t="s">
        <v>509</v>
      </c>
      <c r="U5742">
        <v>8.5233971897950725E-4</v>
      </c>
      <c r="V5742" t="s">
        <v>154</v>
      </c>
    </row>
    <row r="5743" spans="9:22" x14ac:dyDescent="0.45">
      <c r="I5743" t="s">
        <v>194</v>
      </c>
      <c r="J5743" t="s">
        <v>510</v>
      </c>
      <c r="K5743">
        <v>2.7564507190885848E-3</v>
      </c>
      <c r="L5743" t="s">
        <v>154</v>
      </c>
      <c r="N5743" t="s">
        <v>268</v>
      </c>
      <c r="O5743" t="s">
        <v>510</v>
      </c>
      <c r="P5743">
        <v>1.2199038070050048E-4</v>
      </c>
      <c r="Q5743" t="s">
        <v>154</v>
      </c>
      <c r="S5743" t="s">
        <v>304</v>
      </c>
      <c r="T5743" t="s">
        <v>510</v>
      </c>
      <c r="U5743">
        <v>1.1580078304110966E-4</v>
      </c>
      <c r="V5743" t="s">
        <v>154</v>
      </c>
    </row>
    <row r="5744" spans="9:22" x14ac:dyDescent="0.45">
      <c r="I5744" t="s">
        <v>194</v>
      </c>
      <c r="J5744" t="s">
        <v>511</v>
      </c>
      <c r="K5744">
        <v>1.8692058442252016E-3</v>
      </c>
      <c r="L5744" t="s">
        <v>154</v>
      </c>
      <c r="N5744" t="s">
        <v>268</v>
      </c>
      <c r="O5744" t="s">
        <v>511</v>
      </c>
      <c r="P5744">
        <v>1.8077821370720326E-4</v>
      </c>
      <c r="Q5744" t="s">
        <v>154</v>
      </c>
      <c r="S5744" t="s">
        <v>304</v>
      </c>
      <c r="T5744" t="s">
        <v>511</v>
      </c>
      <c r="U5744">
        <v>1.8750255661141897E-4</v>
      </c>
      <c r="V5744" t="s">
        <v>154</v>
      </c>
    </row>
    <row r="5745" spans="9:22" x14ac:dyDescent="0.45">
      <c r="I5745" t="s">
        <v>194</v>
      </c>
      <c r="J5745" t="s">
        <v>512</v>
      </c>
      <c r="K5745">
        <v>8.4250191055631476E-4</v>
      </c>
      <c r="L5745" t="s">
        <v>154</v>
      </c>
      <c r="N5745" t="s">
        <v>268</v>
      </c>
      <c r="O5745" t="s">
        <v>512</v>
      </c>
      <c r="P5745">
        <v>2.0832523793033744E-4</v>
      </c>
      <c r="Q5745" t="s">
        <v>154</v>
      </c>
      <c r="S5745" t="s">
        <v>304</v>
      </c>
      <c r="T5745" t="s">
        <v>512</v>
      </c>
      <c r="U5745">
        <v>1.8482598272242455E-4</v>
      </c>
      <c r="V5745" t="s">
        <v>154</v>
      </c>
    </row>
    <row r="5746" spans="9:22" x14ac:dyDescent="0.45">
      <c r="I5746" t="s">
        <v>194</v>
      </c>
      <c r="J5746" t="s">
        <v>513</v>
      </c>
      <c r="K5746">
        <v>0</v>
      </c>
      <c r="L5746" t="s">
        <v>154</v>
      </c>
      <c r="N5746" t="s">
        <v>268</v>
      </c>
      <c r="O5746" t="s">
        <v>513</v>
      </c>
      <c r="P5746">
        <v>6.5444027794524272E-4</v>
      </c>
      <c r="Q5746" t="s">
        <v>154</v>
      </c>
      <c r="S5746" t="s">
        <v>304</v>
      </c>
      <c r="T5746" t="s">
        <v>513</v>
      </c>
      <c r="U5746">
        <v>8.1242679216387832E-4</v>
      </c>
      <c r="V5746" t="s">
        <v>154</v>
      </c>
    </row>
    <row r="5747" spans="9:22" x14ac:dyDescent="0.45">
      <c r="I5747" t="s">
        <v>194</v>
      </c>
      <c r="J5747" t="s">
        <v>514</v>
      </c>
      <c r="K5747">
        <v>0</v>
      </c>
      <c r="L5747" t="s">
        <v>154</v>
      </c>
      <c r="N5747" t="s">
        <v>268</v>
      </c>
      <c r="O5747" t="s">
        <v>514</v>
      </c>
      <c r="P5747">
        <v>1.0206281797933958E-4</v>
      </c>
      <c r="Q5747" t="s">
        <v>154</v>
      </c>
      <c r="S5747" t="s">
        <v>304</v>
      </c>
      <c r="T5747" t="s">
        <v>514</v>
      </c>
      <c r="U5747">
        <v>9.9779391133806672E-4</v>
      </c>
      <c r="V5747" t="s">
        <v>154</v>
      </c>
    </row>
    <row r="5748" spans="9:22" x14ac:dyDescent="0.45">
      <c r="I5748" t="s">
        <v>194</v>
      </c>
      <c r="J5748" t="s">
        <v>515</v>
      </c>
      <c r="K5748">
        <v>1.397779435588844E-4</v>
      </c>
      <c r="L5748" t="s">
        <v>154</v>
      </c>
      <c r="N5748" t="s">
        <v>268</v>
      </c>
      <c r="O5748" t="s">
        <v>515</v>
      </c>
      <c r="P5748">
        <v>2.5174692766636306E-5</v>
      </c>
      <c r="Q5748" t="s">
        <v>154</v>
      </c>
      <c r="S5748" t="s">
        <v>304</v>
      </c>
      <c r="T5748" t="s">
        <v>515</v>
      </c>
      <c r="U5748">
        <v>2.0770787006019293E-4</v>
      </c>
      <c r="V5748" t="s">
        <v>154</v>
      </c>
    </row>
    <row r="5749" spans="9:22" x14ac:dyDescent="0.45">
      <c r="I5749" t="s">
        <v>194</v>
      </c>
      <c r="J5749" t="s">
        <v>516</v>
      </c>
      <c r="K5749">
        <v>3.8079599824642949E-4</v>
      </c>
      <c r="L5749" t="s">
        <v>154</v>
      </c>
      <c r="N5749" t="s">
        <v>268</v>
      </c>
      <c r="O5749" t="s">
        <v>516</v>
      </c>
      <c r="P5749">
        <v>3.3333202293505583E-5</v>
      </c>
      <c r="Q5749" t="s">
        <v>154</v>
      </c>
      <c r="S5749" t="s">
        <v>304</v>
      </c>
      <c r="T5749" t="s">
        <v>516</v>
      </c>
      <c r="U5749">
        <v>1.9497153776226132E-4</v>
      </c>
      <c r="V5749" t="s">
        <v>154</v>
      </c>
    </row>
    <row r="5750" spans="9:22" x14ac:dyDescent="0.45">
      <c r="I5750" t="s">
        <v>194</v>
      </c>
      <c r="J5750" t="s">
        <v>517</v>
      </c>
      <c r="K5750">
        <v>5.5596975449167226E-3</v>
      </c>
      <c r="L5750" t="s">
        <v>154</v>
      </c>
      <c r="N5750" t="s">
        <v>268</v>
      </c>
      <c r="O5750" t="s">
        <v>517</v>
      </c>
      <c r="P5750">
        <v>3.9195174770447752E-4</v>
      </c>
      <c r="Q5750" t="s">
        <v>154</v>
      </c>
      <c r="S5750" t="s">
        <v>304</v>
      </c>
      <c r="T5750" t="s">
        <v>517</v>
      </c>
      <c r="U5750">
        <v>9.250173704604544E-4</v>
      </c>
      <c r="V5750" t="s">
        <v>154</v>
      </c>
    </row>
    <row r="5751" spans="9:22" x14ac:dyDescent="0.45">
      <c r="I5751" t="s">
        <v>194</v>
      </c>
      <c r="J5751" t="s">
        <v>518</v>
      </c>
      <c r="K5751">
        <v>3.430458025128815E-4</v>
      </c>
      <c r="L5751" t="s">
        <v>154</v>
      </c>
      <c r="N5751" t="s">
        <v>268</v>
      </c>
      <c r="O5751" t="s">
        <v>518</v>
      </c>
      <c r="P5751">
        <v>4.4119240649112171E-5</v>
      </c>
      <c r="Q5751" t="s">
        <v>154</v>
      </c>
      <c r="S5751" t="s">
        <v>304</v>
      </c>
      <c r="T5751" t="s">
        <v>518</v>
      </c>
      <c r="U5751">
        <v>1.0219583160008051E-4</v>
      </c>
      <c r="V5751" t="s">
        <v>154</v>
      </c>
    </row>
    <row r="5752" spans="9:22" x14ac:dyDescent="0.45">
      <c r="I5752" t="s">
        <v>194</v>
      </c>
      <c r="J5752" t="s">
        <v>519</v>
      </c>
      <c r="K5752">
        <v>1.7778689938754532E-4</v>
      </c>
      <c r="L5752" t="s">
        <v>154</v>
      </c>
      <c r="N5752" t="s">
        <v>268</v>
      </c>
      <c r="O5752" t="s">
        <v>519</v>
      </c>
      <c r="P5752">
        <v>4.0166959082167927E-5</v>
      </c>
      <c r="Q5752" t="s">
        <v>154</v>
      </c>
      <c r="S5752" t="s">
        <v>304</v>
      </c>
      <c r="T5752" t="s">
        <v>519</v>
      </c>
      <c r="U5752">
        <v>1.477498522025509E-4</v>
      </c>
      <c r="V5752" t="s">
        <v>154</v>
      </c>
    </row>
    <row r="5753" spans="9:22" x14ac:dyDescent="0.45">
      <c r="I5753" t="s">
        <v>194</v>
      </c>
      <c r="J5753" t="s">
        <v>520</v>
      </c>
      <c r="K5753">
        <v>4.3234993006797354E-5</v>
      </c>
      <c r="L5753" t="s">
        <v>154</v>
      </c>
      <c r="N5753" t="s">
        <v>268</v>
      </c>
      <c r="O5753" t="s">
        <v>520</v>
      </c>
      <c r="P5753">
        <v>2.5416060227661053E-5</v>
      </c>
      <c r="Q5753" t="s">
        <v>154</v>
      </c>
      <c r="S5753" t="s">
        <v>304</v>
      </c>
      <c r="T5753" t="s">
        <v>520</v>
      </c>
      <c r="U5753">
        <v>1.4384847899172407E-4</v>
      </c>
      <c r="V5753" t="s">
        <v>154</v>
      </c>
    </row>
    <row r="5754" spans="9:22" x14ac:dyDescent="0.45">
      <c r="I5754" t="s">
        <v>194</v>
      </c>
      <c r="J5754" t="s">
        <v>521</v>
      </c>
      <c r="K5754">
        <v>0</v>
      </c>
      <c r="L5754" t="s">
        <v>154</v>
      </c>
      <c r="N5754" t="s">
        <v>268</v>
      </c>
      <c r="O5754" t="s">
        <v>521</v>
      </c>
      <c r="P5754">
        <v>1.4766649949078469E-4</v>
      </c>
      <c r="Q5754" t="s">
        <v>154</v>
      </c>
      <c r="S5754" t="s">
        <v>304</v>
      </c>
      <c r="T5754" t="s">
        <v>521</v>
      </c>
      <c r="U5754">
        <v>4.4501086572768227E-4</v>
      </c>
      <c r="V5754" t="s">
        <v>154</v>
      </c>
    </row>
    <row r="5755" spans="9:22" x14ac:dyDescent="0.45">
      <c r="I5755" t="s">
        <v>194</v>
      </c>
      <c r="J5755" t="s">
        <v>522</v>
      </c>
      <c r="K5755">
        <v>0</v>
      </c>
      <c r="L5755" t="s">
        <v>154</v>
      </c>
      <c r="N5755" t="s">
        <v>268</v>
      </c>
      <c r="O5755" t="s">
        <v>522</v>
      </c>
      <c r="P5755">
        <v>2.2997292406516613E-3</v>
      </c>
      <c r="Q5755" t="s">
        <v>154</v>
      </c>
      <c r="S5755" t="s">
        <v>304</v>
      </c>
      <c r="T5755" t="s">
        <v>522</v>
      </c>
      <c r="U5755">
        <v>1.3695943447987046E-3</v>
      </c>
      <c r="V5755" t="s">
        <v>154</v>
      </c>
    </row>
    <row r="5756" spans="9:22" x14ac:dyDescent="0.45">
      <c r="I5756" t="s">
        <v>194</v>
      </c>
      <c r="J5756" t="s">
        <v>523</v>
      </c>
      <c r="K5756">
        <v>4.1282608845927401E-4</v>
      </c>
      <c r="L5756" t="s">
        <v>154</v>
      </c>
      <c r="N5756" t="s">
        <v>268</v>
      </c>
      <c r="O5756" t="s">
        <v>523</v>
      </c>
      <c r="P5756">
        <v>2.3294418104368285E-4</v>
      </c>
      <c r="Q5756" t="s">
        <v>154</v>
      </c>
      <c r="S5756" t="s">
        <v>304</v>
      </c>
      <c r="T5756" t="s">
        <v>523</v>
      </c>
      <c r="U5756">
        <v>1.9265787975301959E-4</v>
      </c>
      <c r="V5756" t="s">
        <v>154</v>
      </c>
    </row>
    <row r="5757" spans="9:22" x14ac:dyDescent="0.45">
      <c r="I5757" t="s">
        <v>194</v>
      </c>
      <c r="J5757" t="s">
        <v>524</v>
      </c>
      <c r="K5757">
        <v>7.1826311831941385E-4</v>
      </c>
      <c r="L5757" t="s">
        <v>154</v>
      </c>
      <c r="N5757" t="s">
        <v>268</v>
      </c>
      <c r="O5757" t="s">
        <v>524</v>
      </c>
      <c r="P5757">
        <v>2.1881148168108284E-4</v>
      </c>
      <c r="Q5757" t="s">
        <v>154</v>
      </c>
      <c r="S5757" t="s">
        <v>304</v>
      </c>
      <c r="T5757" t="s">
        <v>524</v>
      </c>
      <c r="U5757">
        <v>1.6492703999903058E-4</v>
      </c>
      <c r="V5757" t="s">
        <v>154</v>
      </c>
    </row>
    <row r="5758" spans="9:22" x14ac:dyDescent="0.45">
      <c r="I5758" t="s">
        <v>194</v>
      </c>
      <c r="J5758" t="s">
        <v>525</v>
      </c>
      <c r="K5758">
        <v>6.3428627749190798E-3</v>
      </c>
      <c r="L5758" t="s">
        <v>154</v>
      </c>
      <c r="N5758" t="s">
        <v>268</v>
      </c>
      <c r="O5758" t="s">
        <v>525</v>
      </c>
      <c r="P5758">
        <v>2.6071371292391704E-3</v>
      </c>
      <c r="Q5758" t="s">
        <v>154</v>
      </c>
      <c r="S5758" t="s">
        <v>304</v>
      </c>
      <c r="T5758" t="s">
        <v>525</v>
      </c>
      <c r="U5758">
        <v>1.0929338544326136E-3</v>
      </c>
      <c r="V5758" t="s">
        <v>154</v>
      </c>
    </row>
    <row r="5759" spans="9:22" x14ac:dyDescent="0.45">
      <c r="I5759" t="s">
        <v>194</v>
      </c>
      <c r="J5759" t="s">
        <v>526</v>
      </c>
      <c r="K5759">
        <v>5.4447725539260661E-4</v>
      </c>
      <c r="L5759" t="s">
        <v>154</v>
      </c>
      <c r="N5759" t="s">
        <v>268</v>
      </c>
      <c r="O5759" t="s">
        <v>526</v>
      </c>
      <c r="P5759">
        <v>5.8218356492623839E-4</v>
      </c>
      <c r="Q5759" t="s">
        <v>154</v>
      </c>
      <c r="S5759" t="s">
        <v>304</v>
      </c>
      <c r="T5759" t="s">
        <v>526</v>
      </c>
      <c r="U5759">
        <v>1.6278287474492449E-4</v>
      </c>
      <c r="V5759" t="s">
        <v>154</v>
      </c>
    </row>
    <row r="5760" spans="9:22" x14ac:dyDescent="0.45">
      <c r="I5760" t="s">
        <v>194</v>
      </c>
      <c r="J5760" t="s">
        <v>527</v>
      </c>
      <c r="K5760">
        <v>4.6615608002055758E-4</v>
      </c>
      <c r="L5760" t="s">
        <v>154</v>
      </c>
      <c r="N5760" t="s">
        <v>268</v>
      </c>
      <c r="O5760" t="s">
        <v>527</v>
      </c>
      <c r="P5760">
        <v>5.5628028939747921E-4</v>
      </c>
      <c r="Q5760" t="s">
        <v>154</v>
      </c>
      <c r="S5760" t="s">
        <v>304</v>
      </c>
      <c r="T5760" t="s">
        <v>527</v>
      </c>
      <c r="U5760">
        <v>1.2383353941692476E-4</v>
      </c>
      <c r="V5760" t="s">
        <v>154</v>
      </c>
    </row>
    <row r="5761" spans="9:22" x14ac:dyDescent="0.45">
      <c r="I5761" t="s">
        <v>194</v>
      </c>
      <c r="J5761" t="s">
        <v>528</v>
      </c>
      <c r="K5761">
        <v>2.2472613620615201E-4</v>
      </c>
      <c r="L5761" t="s">
        <v>154</v>
      </c>
      <c r="N5761" t="s">
        <v>268</v>
      </c>
      <c r="O5761" t="s">
        <v>528</v>
      </c>
      <c r="P5761">
        <v>4.9790949933757058E-4</v>
      </c>
      <c r="Q5761" t="s">
        <v>154</v>
      </c>
      <c r="S5761" t="s">
        <v>304</v>
      </c>
      <c r="T5761" t="s">
        <v>528</v>
      </c>
      <c r="U5761">
        <v>8.9962498266354883E-5</v>
      </c>
      <c r="V5761" t="s">
        <v>154</v>
      </c>
    </row>
    <row r="5762" spans="9:22" x14ac:dyDescent="0.45">
      <c r="I5762" t="s">
        <v>194</v>
      </c>
      <c r="J5762" t="s">
        <v>529</v>
      </c>
      <c r="K5762">
        <v>0</v>
      </c>
      <c r="L5762" t="s">
        <v>154</v>
      </c>
      <c r="N5762" t="s">
        <v>268</v>
      </c>
      <c r="O5762" t="s">
        <v>529</v>
      </c>
      <c r="P5762">
        <v>3.0459999117464789E-3</v>
      </c>
      <c r="Q5762" t="s">
        <v>154</v>
      </c>
      <c r="S5762" t="s">
        <v>304</v>
      </c>
      <c r="T5762" t="s">
        <v>529</v>
      </c>
      <c r="U5762">
        <v>4.4620872938243555E-4</v>
      </c>
      <c r="V5762" t="s">
        <v>154</v>
      </c>
    </row>
    <row r="5763" spans="9:22" x14ac:dyDescent="0.45">
      <c r="I5763" t="s">
        <v>194</v>
      </c>
      <c r="J5763" t="s">
        <v>530</v>
      </c>
      <c r="K5763">
        <v>0</v>
      </c>
      <c r="L5763" t="s">
        <v>154</v>
      </c>
      <c r="N5763" t="s">
        <v>268</v>
      </c>
      <c r="O5763" t="s">
        <v>530</v>
      </c>
      <c r="P5763">
        <v>1.4054796403857955E-2</v>
      </c>
      <c r="Q5763" t="s">
        <v>154</v>
      </c>
      <c r="S5763" t="s">
        <v>304</v>
      </c>
      <c r="T5763" t="s">
        <v>530</v>
      </c>
      <c r="U5763">
        <v>2.9878230862013713E-3</v>
      </c>
      <c r="V5763" t="s">
        <v>154</v>
      </c>
    </row>
    <row r="5764" spans="9:22" x14ac:dyDescent="0.45">
      <c r="I5764" t="s">
        <v>194</v>
      </c>
      <c r="J5764" t="s">
        <v>531</v>
      </c>
      <c r="K5764">
        <v>1.8389751979420023E-4</v>
      </c>
      <c r="L5764" t="s">
        <v>154</v>
      </c>
      <c r="N5764" t="s">
        <v>268</v>
      </c>
      <c r="O5764" t="s">
        <v>531</v>
      </c>
      <c r="P5764">
        <v>1.6426367883729729E-3</v>
      </c>
      <c r="Q5764" t="s">
        <v>154</v>
      </c>
      <c r="S5764" t="s">
        <v>304</v>
      </c>
      <c r="T5764" t="s">
        <v>531</v>
      </c>
      <c r="U5764">
        <v>3.6095442367835106E-4</v>
      </c>
      <c r="V5764" t="s">
        <v>154</v>
      </c>
    </row>
    <row r="5765" spans="9:22" x14ac:dyDescent="0.45">
      <c r="I5765" t="s">
        <v>194</v>
      </c>
      <c r="J5765" t="s">
        <v>532</v>
      </c>
      <c r="K5765">
        <v>4.8401544546737048E-4</v>
      </c>
      <c r="L5765" t="s">
        <v>154</v>
      </c>
      <c r="N5765" t="s">
        <v>268</v>
      </c>
      <c r="O5765" t="s">
        <v>532</v>
      </c>
      <c r="P5765">
        <v>1.6889607371290386E-3</v>
      </c>
      <c r="Q5765" t="s">
        <v>154</v>
      </c>
      <c r="S5765" t="s">
        <v>304</v>
      </c>
      <c r="T5765" t="s">
        <v>532</v>
      </c>
      <c r="U5765">
        <v>3.7777892617755181E-4</v>
      </c>
      <c r="V5765" t="s">
        <v>154</v>
      </c>
    </row>
    <row r="5766" spans="9:22" x14ac:dyDescent="0.45">
      <c r="I5766" t="s">
        <v>194</v>
      </c>
      <c r="J5766" t="s">
        <v>533</v>
      </c>
      <c r="K5766">
        <v>9.775237317887854E-3</v>
      </c>
      <c r="L5766" t="s">
        <v>154</v>
      </c>
      <c r="N5766" t="s">
        <v>268</v>
      </c>
      <c r="O5766" t="s">
        <v>533</v>
      </c>
      <c r="P5766">
        <v>1.3944729612965365E-2</v>
      </c>
      <c r="Q5766" t="s">
        <v>154</v>
      </c>
      <c r="S5766" t="s">
        <v>304</v>
      </c>
      <c r="T5766" t="s">
        <v>533</v>
      </c>
      <c r="U5766">
        <v>3.980605557111134E-3</v>
      </c>
      <c r="V5766" t="s">
        <v>154</v>
      </c>
    </row>
    <row r="5767" spans="9:22" x14ac:dyDescent="0.45">
      <c r="I5767" t="s">
        <v>194</v>
      </c>
      <c r="J5767" t="s">
        <v>534</v>
      </c>
      <c r="K5767">
        <v>8.3661358917415754E-4</v>
      </c>
      <c r="L5767" t="s">
        <v>154</v>
      </c>
      <c r="N5767" t="s">
        <v>268</v>
      </c>
      <c r="O5767" t="s">
        <v>534</v>
      </c>
      <c r="P5767">
        <v>2.1360497882331256E-3</v>
      </c>
      <c r="Q5767" t="s">
        <v>154</v>
      </c>
      <c r="S5767" t="s">
        <v>304</v>
      </c>
      <c r="T5767" t="s">
        <v>534</v>
      </c>
      <c r="U5767">
        <v>6.0873401317206412E-4</v>
      </c>
      <c r="V5767" t="s">
        <v>154</v>
      </c>
    </row>
    <row r="5768" spans="9:22" x14ac:dyDescent="0.45">
      <c r="I5768" t="s">
        <v>194</v>
      </c>
      <c r="J5768" t="s">
        <v>535</v>
      </c>
      <c r="K5768">
        <v>4.7620588792127416E-4</v>
      </c>
      <c r="L5768" t="s">
        <v>154</v>
      </c>
      <c r="N5768" t="s">
        <v>268</v>
      </c>
      <c r="O5768" t="s">
        <v>535</v>
      </c>
      <c r="P5768">
        <v>1.9523083900135688E-3</v>
      </c>
      <c r="Q5768" t="s">
        <v>154</v>
      </c>
      <c r="S5768" t="s">
        <v>304</v>
      </c>
      <c r="T5768" t="s">
        <v>535</v>
      </c>
      <c r="U5768">
        <v>5.1579934713467869E-4</v>
      </c>
      <c r="V5768" t="s">
        <v>154</v>
      </c>
    </row>
    <row r="5769" spans="9:22" x14ac:dyDescent="0.45">
      <c r="I5769" t="s">
        <v>194</v>
      </c>
      <c r="J5769" t="s">
        <v>536</v>
      </c>
      <c r="K5769">
        <v>2.1720576443507006E-4</v>
      </c>
      <c r="L5769" t="s">
        <v>154</v>
      </c>
      <c r="N5769" t="s">
        <v>268</v>
      </c>
      <c r="O5769" t="s">
        <v>536</v>
      </c>
      <c r="P5769">
        <v>1.814292681003198E-3</v>
      </c>
      <c r="Q5769" t="s">
        <v>154</v>
      </c>
      <c r="S5769" t="s">
        <v>304</v>
      </c>
      <c r="T5769" t="s">
        <v>536</v>
      </c>
      <c r="U5769">
        <v>4.9218207363231311E-4</v>
      </c>
      <c r="V5769" t="s">
        <v>154</v>
      </c>
    </row>
    <row r="5770" spans="9:22" x14ac:dyDescent="0.45">
      <c r="I5770" t="s">
        <v>194</v>
      </c>
      <c r="J5770" t="s">
        <v>537</v>
      </c>
      <c r="K5770">
        <v>0</v>
      </c>
      <c r="L5770" t="s">
        <v>154</v>
      </c>
      <c r="N5770" t="s">
        <v>268</v>
      </c>
      <c r="O5770" t="s">
        <v>537</v>
      </c>
      <c r="P5770">
        <v>7.9024710230068337E-3</v>
      </c>
      <c r="Q5770" t="s">
        <v>154</v>
      </c>
      <c r="S5770" t="s">
        <v>304</v>
      </c>
      <c r="T5770" t="s">
        <v>537</v>
      </c>
      <c r="U5770">
        <v>2.0851904024814035E-3</v>
      </c>
      <c r="V5770" t="s">
        <v>154</v>
      </c>
    </row>
    <row r="5771" spans="9:22" x14ac:dyDescent="0.45">
      <c r="I5771" t="s">
        <v>195</v>
      </c>
      <c r="J5771" t="s">
        <v>153</v>
      </c>
      <c r="K5771">
        <v>8.9727553567185492E-6</v>
      </c>
      <c r="L5771" t="s">
        <v>154</v>
      </c>
      <c r="N5771" t="s">
        <v>269</v>
      </c>
      <c r="O5771" t="s">
        <v>153</v>
      </c>
      <c r="P5771">
        <v>3.3771345260130757E-4</v>
      </c>
      <c r="Q5771" t="s">
        <v>154</v>
      </c>
      <c r="S5771" t="s">
        <v>305</v>
      </c>
      <c r="T5771" t="s">
        <v>153</v>
      </c>
      <c r="U5771">
        <v>4.0739032595749833E-3</v>
      </c>
      <c r="V5771" t="s">
        <v>154</v>
      </c>
    </row>
    <row r="5772" spans="9:22" x14ac:dyDescent="0.45">
      <c r="I5772" t="s">
        <v>195</v>
      </c>
      <c r="J5772" t="s">
        <v>155</v>
      </c>
      <c r="K5772">
        <v>3.4217222415209366E-4</v>
      </c>
      <c r="L5772" t="s">
        <v>154</v>
      </c>
      <c r="N5772" t="s">
        <v>269</v>
      </c>
      <c r="O5772" t="s">
        <v>155</v>
      </c>
      <c r="P5772">
        <v>1.3532816631463009E-5</v>
      </c>
      <c r="Q5772" t="s">
        <v>154</v>
      </c>
      <c r="S5772" t="s">
        <v>305</v>
      </c>
      <c r="T5772" t="s">
        <v>155</v>
      </c>
      <c r="U5772">
        <v>3.6188927893642875E-4</v>
      </c>
      <c r="V5772" t="s">
        <v>154</v>
      </c>
    </row>
    <row r="5773" spans="9:22" x14ac:dyDescent="0.45">
      <c r="I5773" t="s">
        <v>195</v>
      </c>
      <c r="J5773" t="s">
        <v>156</v>
      </c>
      <c r="K5773">
        <v>5.6408858919509703E-4</v>
      </c>
      <c r="L5773" t="s">
        <v>154</v>
      </c>
      <c r="N5773" t="s">
        <v>269</v>
      </c>
      <c r="O5773" t="s">
        <v>156</v>
      </c>
      <c r="P5773">
        <v>1.2257448245197099E-5</v>
      </c>
      <c r="Q5773" t="s">
        <v>154</v>
      </c>
      <c r="S5773" t="s">
        <v>305</v>
      </c>
      <c r="T5773" t="s">
        <v>156</v>
      </c>
      <c r="U5773">
        <v>7.8977889390431731E-4</v>
      </c>
      <c r="V5773" t="s">
        <v>154</v>
      </c>
    </row>
    <row r="5774" spans="9:22" x14ac:dyDescent="0.45">
      <c r="I5774" t="s">
        <v>195</v>
      </c>
      <c r="J5774" t="s">
        <v>324</v>
      </c>
      <c r="K5774">
        <v>4.6542414455021906E-3</v>
      </c>
      <c r="L5774" t="s">
        <v>154</v>
      </c>
      <c r="N5774" t="s">
        <v>269</v>
      </c>
      <c r="O5774" t="s">
        <v>324</v>
      </c>
      <c r="P5774">
        <v>3.2337599568788071E-4</v>
      </c>
      <c r="Q5774" t="s">
        <v>154</v>
      </c>
      <c r="S5774" t="s">
        <v>305</v>
      </c>
      <c r="T5774" t="s">
        <v>324</v>
      </c>
      <c r="U5774">
        <v>5.0103613343241687E-3</v>
      </c>
      <c r="V5774" t="s">
        <v>154</v>
      </c>
    </row>
    <row r="5775" spans="9:22" x14ac:dyDescent="0.45">
      <c r="I5775" t="s">
        <v>195</v>
      </c>
      <c r="J5775" t="s">
        <v>325</v>
      </c>
      <c r="K5775">
        <v>3.5659702634344598E-4</v>
      </c>
      <c r="L5775" t="s">
        <v>154</v>
      </c>
      <c r="N5775" t="s">
        <v>269</v>
      </c>
      <c r="O5775" t="s">
        <v>325</v>
      </c>
      <c r="P5775">
        <v>3.4493730536669979E-5</v>
      </c>
      <c r="Q5775" t="s">
        <v>154</v>
      </c>
      <c r="S5775" t="s">
        <v>305</v>
      </c>
      <c r="T5775" t="s">
        <v>325</v>
      </c>
      <c r="U5775">
        <v>6.8531025359082082E-4</v>
      </c>
      <c r="V5775" t="s">
        <v>154</v>
      </c>
    </row>
    <row r="5776" spans="9:22" x14ac:dyDescent="0.45">
      <c r="I5776" t="s">
        <v>195</v>
      </c>
      <c r="J5776" t="s">
        <v>342</v>
      </c>
      <c r="K5776">
        <v>1.6671156526982774E-4</v>
      </c>
      <c r="L5776" t="s">
        <v>154</v>
      </c>
      <c r="N5776" t="s">
        <v>269</v>
      </c>
      <c r="O5776" t="s">
        <v>342</v>
      </c>
      <c r="P5776">
        <v>2.7106994193015637E-5</v>
      </c>
      <c r="Q5776" t="s">
        <v>154</v>
      </c>
      <c r="S5776" t="s">
        <v>305</v>
      </c>
      <c r="T5776" t="s">
        <v>342</v>
      </c>
      <c r="U5776">
        <v>7.2224600831907705E-4</v>
      </c>
      <c r="V5776" t="s">
        <v>154</v>
      </c>
    </row>
    <row r="5777" spans="9:22" x14ac:dyDescent="0.45">
      <c r="I5777" t="s">
        <v>195</v>
      </c>
      <c r="J5777" t="s">
        <v>460</v>
      </c>
      <c r="K5777">
        <v>5.1532451736433369E-5</v>
      </c>
      <c r="L5777" t="s">
        <v>154</v>
      </c>
      <c r="N5777" t="s">
        <v>269</v>
      </c>
      <c r="O5777" t="s">
        <v>460</v>
      </c>
      <c r="P5777">
        <v>2.7088397469390224E-5</v>
      </c>
      <c r="Q5777" t="s">
        <v>154</v>
      </c>
      <c r="S5777" t="s">
        <v>305</v>
      </c>
      <c r="T5777" t="s">
        <v>460</v>
      </c>
      <c r="U5777">
        <v>7.0519838433397337E-4</v>
      </c>
      <c r="V5777" t="s">
        <v>154</v>
      </c>
    </row>
    <row r="5778" spans="9:22" x14ac:dyDescent="0.45">
      <c r="I5778" t="s">
        <v>195</v>
      </c>
      <c r="J5778" t="s">
        <v>461</v>
      </c>
      <c r="K5778">
        <v>0</v>
      </c>
      <c r="L5778" t="s">
        <v>154</v>
      </c>
      <c r="N5778" t="s">
        <v>269</v>
      </c>
      <c r="O5778" t="s">
        <v>461</v>
      </c>
      <c r="P5778">
        <v>9.0625455368215717E-5</v>
      </c>
      <c r="Q5778" t="s">
        <v>154</v>
      </c>
      <c r="S5778" t="s">
        <v>305</v>
      </c>
      <c r="T5778" t="s">
        <v>461</v>
      </c>
      <c r="U5778">
        <v>2.7801480989224311E-3</v>
      </c>
      <c r="V5778" t="s">
        <v>154</v>
      </c>
    </row>
    <row r="5779" spans="9:22" x14ac:dyDescent="0.45">
      <c r="I5779" t="s">
        <v>195</v>
      </c>
      <c r="J5779" t="s">
        <v>157</v>
      </c>
      <c r="K5779">
        <v>1.4333639545202834E-5</v>
      </c>
      <c r="L5779" t="s">
        <v>154</v>
      </c>
      <c r="N5779" t="s">
        <v>269</v>
      </c>
      <c r="O5779" t="s">
        <v>157</v>
      </c>
      <c r="P5779">
        <v>1.1005469548272726E-2</v>
      </c>
      <c r="Q5779" t="s">
        <v>154</v>
      </c>
      <c r="S5779" t="s">
        <v>305</v>
      </c>
      <c r="T5779" t="s">
        <v>157</v>
      </c>
      <c r="U5779">
        <v>7.4725701540036965E-3</v>
      </c>
      <c r="V5779" t="s">
        <v>154</v>
      </c>
    </row>
    <row r="5780" spans="9:22" x14ac:dyDescent="0.45">
      <c r="I5780" t="s">
        <v>195</v>
      </c>
      <c r="J5780" t="s">
        <v>158</v>
      </c>
      <c r="K5780">
        <v>8.5841352046493388E-4</v>
      </c>
      <c r="L5780" t="s">
        <v>154</v>
      </c>
      <c r="N5780" t="s">
        <v>269</v>
      </c>
      <c r="O5780" t="s">
        <v>158</v>
      </c>
      <c r="P5780">
        <v>1.3047211996642023E-3</v>
      </c>
      <c r="Q5780" t="s">
        <v>154</v>
      </c>
      <c r="S5780" t="s">
        <v>305</v>
      </c>
      <c r="T5780" t="s">
        <v>158</v>
      </c>
      <c r="U5780">
        <v>1.4262653396444436E-3</v>
      </c>
      <c r="V5780" t="s">
        <v>154</v>
      </c>
    </row>
    <row r="5781" spans="9:22" x14ac:dyDescent="0.45">
      <c r="I5781" t="s">
        <v>195</v>
      </c>
      <c r="J5781" t="s">
        <v>159</v>
      </c>
      <c r="K5781">
        <v>1.477244095207525E-3</v>
      </c>
      <c r="L5781" t="s">
        <v>154</v>
      </c>
      <c r="N5781" t="s">
        <v>269</v>
      </c>
      <c r="O5781" t="s">
        <v>159</v>
      </c>
      <c r="P5781">
        <v>1.3740479238902481E-3</v>
      </c>
      <c r="Q5781" t="s">
        <v>154</v>
      </c>
      <c r="S5781" t="s">
        <v>305</v>
      </c>
      <c r="T5781" t="s">
        <v>159</v>
      </c>
      <c r="U5781">
        <v>1.4727698564136419E-3</v>
      </c>
      <c r="V5781" t="s">
        <v>154</v>
      </c>
    </row>
    <row r="5782" spans="9:22" x14ac:dyDescent="0.45">
      <c r="I5782" t="s">
        <v>195</v>
      </c>
      <c r="J5782" t="s">
        <v>326</v>
      </c>
      <c r="K5782">
        <v>1.3673073155322565E-2</v>
      </c>
      <c r="L5782" t="s">
        <v>154</v>
      </c>
      <c r="N5782" t="s">
        <v>269</v>
      </c>
      <c r="O5782" t="s">
        <v>326</v>
      </c>
      <c r="P5782">
        <v>1.4094223150494254E-2</v>
      </c>
      <c r="Q5782" t="s">
        <v>154</v>
      </c>
      <c r="S5782" t="s">
        <v>305</v>
      </c>
      <c r="T5782" t="s">
        <v>326</v>
      </c>
      <c r="U5782">
        <v>9.3715863742086063E-3</v>
      </c>
      <c r="V5782" t="s">
        <v>154</v>
      </c>
    </row>
    <row r="5783" spans="9:22" x14ac:dyDescent="0.45">
      <c r="I5783" t="s">
        <v>195</v>
      </c>
      <c r="J5783" t="s">
        <v>327</v>
      </c>
      <c r="K5783">
        <v>9.906451603957703E-4</v>
      </c>
      <c r="L5783" t="s">
        <v>154</v>
      </c>
      <c r="N5783" t="s">
        <v>269</v>
      </c>
      <c r="O5783" t="s">
        <v>327</v>
      </c>
      <c r="P5783">
        <v>2.2760879264977951E-3</v>
      </c>
      <c r="Q5783" t="s">
        <v>154</v>
      </c>
      <c r="S5783" t="s">
        <v>305</v>
      </c>
      <c r="T5783" t="s">
        <v>327</v>
      </c>
      <c r="U5783">
        <v>1.0932356355094282E-3</v>
      </c>
      <c r="V5783" t="s">
        <v>154</v>
      </c>
    </row>
    <row r="5784" spans="9:22" x14ac:dyDescent="0.45">
      <c r="I5784" t="s">
        <v>195</v>
      </c>
      <c r="J5784" t="s">
        <v>343</v>
      </c>
      <c r="K5784">
        <v>5.5123508695779119E-4</v>
      </c>
      <c r="L5784" t="s">
        <v>154</v>
      </c>
      <c r="N5784" t="s">
        <v>269</v>
      </c>
      <c r="O5784" t="s">
        <v>343</v>
      </c>
      <c r="P5784">
        <v>2.2101669148977283E-3</v>
      </c>
      <c r="Q5784" t="s">
        <v>154</v>
      </c>
      <c r="S5784" t="s">
        <v>305</v>
      </c>
      <c r="T5784" t="s">
        <v>343</v>
      </c>
      <c r="U5784">
        <v>1.0864482576128721E-3</v>
      </c>
      <c r="V5784" t="s">
        <v>154</v>
      </c>
    </row>
    <row r="5785" spans="9:22" x14ac:dyDescent="0.45">
      <c r="I5785" t="s">
        <v>195</v>
      </c>
      <c r="J5785" t="s">
        <v>462</v>
      </c>
      <c r="K5785">
        <v>2.3710439938835282E-4</v>
      </c>
      <c r="L5785" t="s">
        <v>154</v>
      </c>
      <c r="N5785" t="s">
        <v>269</v>
      </c>
      <c r="O5785" t="s">
        <v>462</v>
      </c>
      <c r="P5785">
        <v>1.7159760349425748E-3</v>
      </c>
      <c r="Q5785" t="s">
        <v>154</v>
      </c>
      <c r="S5785" t="s">
        <v>305</v>
      </c>
      <c r="T5785" t="s">
        <v>462</v>
      </c>
      <c r="U5785">
        <v>7.9455201892358624E-4</v>
      </c>
      <c r="V5785" t="s">
        <v>154</v>
      </c>
    </row>
    <row r="5786" spans="9:22" x14ac:dyDescent="0.45">
      <c r="I5786" t="s">
        <v>195</v>
      </c>
      <c r="J5786" t="s">
        <v>463</v>
      </c>
      <c r="K5786">
        <v>0</v>
      </c>
      <c r="L5786" t="s">
        <v>154</v>
      </c>
      <c r="N5786" t="s">
        <v>269</v>
      </c>
      <c r="O5786" t="s">
        <v>463</v>
      </c>
      <c r="P5786">
        <v>7.6840298206679774E-3</v>
      </c>
      <c r="Q5786" t="s">
        <v>154</v>
      </c>
      <c r="S5786" t="s">
        <v>305</v>
      </c>
      <c r="T5786" t="s">
        <v>463</v>
      </c>
      <c r="U5786">
        <v>5.0171757579152232E-3</v>
      </c>
      <c r="V5786" t="s">
        <v>154</v>
      </c>
    </row>
    <row r="5787" spans="9:22" x14ac:dyDescent="0.45">
      <c r="I5787" t="s">
        <v>195</v>
      </c>
      <c r="J5787" t="s">
        <v>160</v>
      </c>
      <c r="K5787">
        <v>1.3365394177157475E-6</v>
      </c>
      <c r="L5787" t="s">
        <v>154</v>
      </c>
      <c r="N5787" t="s">
        <v>269</v>
      </c>
      <c r="O5787" t="s">
        <v>160</v>
      </c>
      <c r="P5787">
        <v>9.7644101038934575E-3</v>
      </c>
      <c r="Q5787" t="s">
        <v>154</v>
      </c>
      <c r="S5787" t="s">
        <v>305</v>
      </c>
      <c r="T5787" t="s">
        <v>160</v>
      </c>
      <c r="U5787">
        <v>2.2646666865086939E-3</v>
      </c>
      <c r="V5787" t="s">
        <v>154</v>
      </c>
    </row>
    <row r="5788" spans="9:22" x14ac:dyDescent="0.45">
      <c r="I5788" t="s">
        <v>195</v>
      </c>
      <c r="J5788" t="s">
        <v>161</v>
      </c>
      <c r="K5788">
        <v>7.9373745146946108E-4</v>
      </c>
      <c r="L5788" t="s">
        <v>154</v>
      </c>
      <c r="N5788" t="s">
        <v>269</v>
      </c>
      <c r="O5788" t="s">
        <v>161</v>
      </c>
      <c r="P5788">
        <v>1.1748443805100932E-3</v>
      </c>
      <c r="Q5788" t="s">
        <v>154</v>
      </c>
      <c r="S5788" t="s">
        <v>305</v>
      </c>
      <c r="T5788" t="s">
        <v>161</v>
      </c>
      <c r="U5788">
        <v>2.7219113612609978E-4</v>
      </c>
      <c r="V5788" t="s">
        <v>154</v>
      </c>
    </row>
    <row r="5789" spans="9:22" x14ac:dyDescent="0.45">
      <c r="I5789" t="s">
        <v>195</v>
      </c>
      <c r="J5789" t="s">
        <v>162</v>
      </c>
      <c r="K5789">
        <v>1.3502145477752448E-3</v>
      </c>
      <c r="L5789" t="s">
        <v>154</v>
      </c>
      <c r="N5789" t="s">
        <v>269</v>
      </c>
      <c r="O5789" t="s">
        <v>162</v>
      </c>
      <c r="P5789">
        <v>1.181098501488139E-3</v>
      </c>
      <c r="Q5789" t="s">
        <v>154</v>
      </c>
      <c r="S5789" t="s">
        <v>305</v>
      </c>
      <c r="T5789" t="s">
        <v>162</v>
      </c>
      <c r="U5789">
        <v>2.4548083626936307E-4</v>
      </c>
      <c r="V5789" t="s">
        <v>154</v>
      </c>
    </row>
    <row r="5790" spans="9:22" x14ac:dyDescent="0.45">
      <c r="I5790" t="s">
        <v>195</v>
      </c>
      <c r="J5790" t="s">
        <v>328</v>
      </c>
      <c r="K5790">
        <v>1.4342675214428538E-2</v>
      </c>
      <c r="L5790" t="s">
        <v>154</v>
      </c>
      <c r="N5790" t="s">
        <v>269</v>
      </c>
      <c r="O5790" t="s">
        <v>328</v>
      </c>
      <c r="P5790">
        <v>1.0815507131908335E-2</v>
      </c>
      <c r="Q5790" t="s">
        <v>154</v>
      </c>
      <c r="S5790" t="s">
        <v>305</v>
      </c>
      <c r="T5790" t="s">
        <v>328</v>
      </c>
      <c r="U5790">
        <v>2.1422360528898059E-3</v>
      </c>
      <c r="V5790" t="s">
        <v>154</v>
      </c>
    </row>
    <row r="5791" spans="9:22" x14ac:dyDescent="0.45">
      <c r="I5791" t="s">
        <v>195</v>
      </c>
      <c r="J5791" t="s">
        <v>329</v>
      </c>
      <c r="K5791">
        <v>9.5639125150079329E-4</v>
      </c>
      <c r="L5791" t="s">
        <v>154</v>
      </c>
      <c r="N5791" t="s">
        <v>269</v>
      </c>
      <c r="O5791" t="s">
        <v>329</v>
      </c>
      <c r="P5791">
        <v>1.3102983205724528E-3</v>
      </c>
      <c r="Q5791" t="s">
        <v>154</v>
      </c>
      <c r="S5791" t="s">
        <v>305</v>
      </c>
      <c r="T5791" t="s">
        <v>329</v>
      </c>
      <c r="U5791">
        <v>3.9337366330864556E-4</v>
      </c>
      <c r="V5791" t="s">
        <v>154</v>
      </c>
    </row>
    <row r="5792" spans="9:22" x14ac:dyDescent="0.45">
      <c r="I5792" t="s">
        <v>195</v>
      </c>
      <c r="J5792" t="s">
        <v>344</v>
      </c>
      <c r="K5792">
        <v>5.6363133304978478E-4</v>
      </c>
      <c r="L5792" t="s">
        <v>154</v>
      </c>
      <c r="N5792" t="s">
        <v>269</v>
      </c>
      <c r="O5792" t="s">
        <v>344</v>
      </c>
      <c r="P5792">
        <v>1.1020189301997455E-3</v>
      </c>
      <c r="Q5792" t="s">
        <v>154</v>
      </c>
      <c r="S5792" t="s">
        <v>305</v>
      </c>
      <c r="T5792" t="s">
        <v>344</v>
      </c>
      <c r="U5792">
        <v>4.1655465236649364E-4</v>
      </c>
      <c r="V5792" t="s">
        <v>154</v>
      </c>
    </row>
    <row r="5793" spans="9:22" x14ac:dyDescent="0.45">
      <c r="I5793" t="s">
        <v>195</v>
      </c>
      <c r="J5793" t="s">
        <v>464</v>
      </c>
      <c r="K5793">
        <v>2.3187002420392658E-4</v>
      </c>
      <c r="L5793" t="s">
        <v>154</v>
      </c>
      <c r="N5793" t="s">
        <v>269</v>
      </c>
      <c r="O5793" t="s">
        <v>464</v>
      </c>
      <c r="P5793">
        <v>7.0412607079056852E-4</v>
      </c>
      <c r="Q5793" t="s">
        <v>154</v>
      </c>
      <c r="S5793" t="s">
        <v>305</v>
      </c>
      <c r="T5793" t="s">
        <v>464</v>
      </c>
      <c r="U5793">
        <v>3.7675081654501582E-4</v>
      </c>
      <c r="V5793" t="s">
        <v>154</v>
      </c>
    </row>
    <row r="5794" spans="9:22" x14ac:dyDescent="0.45">
      <c r="I5794" t="s">
        <v>195</v>
      </c>
      <c r="J5794" t="s">
        <v>465</v>
      </c>
      <c r="K5794">
        <v>0</v>
      </c>
      <c r="L5794" t="s">
        <v>154</v>
      </c>
      <c r="N5794" t="s">
        <v>269</v>
      </c>
      <c r="O5794" t="s">
        <v>465</v>
      </c>
      <c r="P5794">
        <v>4.8155795149398845E-3</v>
      </c>
      <c r="Q5794" t="s">
        <v>154</v>
      </c>
      <c r="S5794" t="s">
        <v>305</v>
      </c>
      <c r="T5794" t="s">
        <v>465</v>
      </c>
      <c r="U5794">
        <v>1.7587892764072753E-3</v>
      </c>
      <c r="V5794" t="s">
        <v>154</v>
      </c>
    </row>
    <row r="5795" spans="9:22" x14ac:dyDescent="0.45">
      <c r="I5795" t="s">
        <v>195</v>
      </c>
      <c r="J5795" t="s">
        <v>163</v>
      </c>
      <c r="K5795">
        <v>0</v>
      </c>
      <c r="L5795" t="s">
        <v>154</v>
      </c>
      <c r="N5795" t="s">
        <v>269</v>
      </c>
      <c r="O5795" t="s">
        <v>163</v>
      </c>
      <c r="P5795">
        <v>1.2355288703758679E-2</v>
      </c>
      <c r="Q5795" t="s">
        <v>154</v>
      </c>
      <c r="S5795" t="s">
        <v>305</v>
      </c>
      <c r="T5795" t="s">
        <v>163</v>
      </c>
      <c r="U5795">
        <v>1.5242323759108039E-2</v>
      </c>
      <c r="V5795" t="s">
        <v>154</v>
      </c>
    </row>
    <row r="5796" spans="9:22" x14ac:dyDescent="0.45">
      <c r="I5796" t="s">
        <v>195</v>
      </c>
      <c r="J5796" t="s">
        <v>164</v>
      </c>
      <c r="K5796">
        <v>1.2074966442800837E-3</v>
      </c>
      <c r="L5796" t="s">
        <v>154</v>
      </c>
      <c r="N5796" t="s">
        <v>269</v>
      </c>
      <c r="O5796" t="s">
        <v>164</v>
      </c>
      <c r="P5796">
        <v>1.5706423669103312E-3</v>
      </c>
      <c r="Q5796" t="s">
        <v>154</v>
      </c>
      <c r="S5796" t="s">
        <v>305</v>
      </c>
      <c r="T5796" t="s">
        <v>164</v>
      </c>
      <c r="U5796">
        <v>1.9289928898587544E-3</v>
      </c>
      <c r="V5796" t="s">
        <v>154</v>
      </c>
    </row>
    <row r="5797" spans="9:22" x14ac:dyDescent="0.45">
      <c r="I5797" t="s">
        <v>195</v>
      </c>
      <c r="J5797" t="s">
        <v>165</v>
      </c>
      <c r="K5797">
        <v>1.8739797997819445E-3</v>
      </c>
      <c r="L5797" t="s">
        <v>154</v>
      </c>
      <c r="N5797" t="s">
        <v>269</v>
      </c>
      <c r="O5797" t="s">
        <v>165</v>
      </c>
      <c r="P5797">
        <v>1.4809146001348492E-3</v>
      </c>
      <c r="Q5797" t="s">
        <v>154</v>
      </c>
      <c r="S5797" t="s">
        <v>305</v>
      </c>
      <c r="T5797" t="s">
        <v>165</v>
      </c>
      <c r="U5797">
        <v>1.9716573389656437E-3</v>
      </c>
      <c r="V5797" t="s">
        <v>154</v>
      </c>
    </row>
    <row r="5798" spans="9:22" x14ac:dyDescent="0.45">
      <c r="I5798" t="s">
        <v>195</v>
      </c>
      <c r="J5798" t="s">
        <v>330</v>
      </c>
      <c r="K5798">
        <v>1.7175957851988329E-2</v>
      </c>
      <c r="L5798" t="s">
        <v>154</v>
      </c>
      <c r="N5798" t="s">
        <v>269</v>
      </c>
      <c r="O5798" t="s">
        <v>330</v>
      </c>
      <c r="P5798">
        <v>1.4966951134219076E-2</v>
      </c>
      <c r="Q5798" t="s">
        <v>154</v>
      </c>
      <c r="S5798" t="s">
        <v>305</v>
      </c>
      <c r="T5798" t="s">
        <v>330</v>
      </c>
      <c r="U5798">
        <v>1.3892594197328668E-2</v>
      </c>
      <c r="V5798" t="s">
        <v>154</v>
      </c>
    </row>
    <row r="5799" spans="9:22" x14ac:dyDescent="0.45">
      <c r="I5799" t="s">
        <v>195</v>
      </c>
      <c r="J5799" t="s">
        <v>331</v>
      </c>
      <c r="K5799">
        <v>1.6148113312922183E-3</v>
      </c>
      <c r="L5799" t="s">
        <v>154</v>
      </c>
      <c r="N5799" t="s">
        <v>269</v>
      </c>
      <c r="O5799" t="s">
        <v>331</v>
      </c>
      <c r="P5799">
        <v>2.3106696734182647E-3</v>
      </c>
      <c r="Q5799" t="s">
        <v>154</v>
      </c>
      <c r="S5799" t="s">
        <v>305</v>
      </c>
      <c r="T5799" t="s">
        <v>331</v>
      </c>
      <c r="U5799">
        <v>2.1292661017289246E-3</v>
      </c>
      <c r="V5799" t="s">
        <v>154</v>
      </c>
    </row>
    <row r="5800" spans="9:22" x14ac:dyDescent="0.45">
      <c r="I5800" t="s">
        <v>195</v>
      </c>
      <c r="J5800" t="s">
        <v>345</v>
      </c>
      <c r="K5800">
        <v>1.1880035608731068E-3</v>
      </c>
      <c r="L5800" t="s">
        <v>154</v>
      </c>
      <c r="N5800" t="s">
        <v>269</v>
      </c>
      <c r="O5800" t="s">
        <v>345</v>
      </c>
      <c r="P5800">
        <v>2.2257128878446341E-3</v>
      </c>
      <c r="Q5800" t="s">
        <v>154</v>
      </c>
      <c r="S5800" t="s">
        <v>305</v>
      </c>
      <c r="T5800" t="s">
        <v>345</v>
      </c>
      <c r="U5800">
        <v>2.158290266474861E-3</v>
      </c>
      <c r="V5800" t="s">
        <v>154</v>
      </c>
    </row>
    <row r="5801" spans="9:22" x14ac:dyDescent="0.45">
      <c r="I5801" t="s">
        <v>195</v>
      </c>
      <c r="J5801" t="s">
        <v>466</v>
      </c>
      <c r="K5801">
        <v>5.9985092150856398E-4</v>
      </c>
      <c r="L5801" t="s">
        <v>154</v>
      </c>
      <c r="N5801" t="s">
        <v>269</v>
      </c>
      <c r="O5801" t="s">
        <v>466</v>
      </c>
      <c r="P5801">
        <v>1.7901870929370404E-3</v>
      </c>
      <c r="Q5801" t="s">
        <v>154</v>
      </c>
      <c r="S5801" t="s">
        <v>305</v>
      </c>
      <c r="T5801" t="s">
        <v>466</v>
      </c>
      <c r="U5801">
        <v>2.1782279879788966E-3</v>
      </c>
      <c r="V5801" t="s">
        <v>154</v>
      </c>
    </row>
    <row r="5802" spans="9:22" x14ac:dyDescent="0.45">
      <c r="I5802" t="s">
        <v>195</v>
      </c>
      <c r="J5802" t="s">
        <v>467</v>
      </c>
      <c r="K5802">
        <v>0</v>
      </c>
      <c r="L5802" t="s">
        <v>154</v>
      </c>
      <c r="N5802" t="s">
        <v>269</v>
      </c>
      <c r="O5802" t="s">
        <v>467</v>
      </c>
      <c r="P5802">
        <v>7.5990105672597268E-3</v>
      </c>
      <c r="Q5802" t="s">
        <v>154</v>
      </c>
      <c r="S5802" t="s">
        <v>305</v>
      </c>
      <c r="T5802" t="s">
        <v>467</v>
      </c>
      <c r="U5802">
        <v>1.1193030466914318E-2</v>
      </c>
      <c r="V5802" t="s">
        <v>154</v>
      </c>
    </row>
    <row r="5803" spans="9:22" x14ac:dyDescent="0.45">
      <c r="I5803" t="s">
        <v>195</v>
      </c>
      <c r="J5803" t="s">
        <v>332</v>
      </c>
      <c r="K5803">
        <v>0</v>
      </c>
      <c r="L5803" t="s">
        <v>154</v>
      </c>
      <c r="N5803" t="s">
        <v>269</v>
      </c>
      <c r="O5803" t="s">
        <v>332</v>
      </c>
      <c r="P5803">
        <v>4.2873696608647016E-3</v>
      </c>
      <c r="Q5803" t="s">
        <v>154</v>
      </c>
      <c r="S5803" t="s">
        <v>305</v>
      </c>
      <c r="T5803" t="s">
        <v>332</v>
      </c>
      <c r="U5803">
        <v>7.4227316137863925E-3</v>
      </c>
      <c r="V5803" t="s">
        <v>154</v>
      </c>
    </row>
    <row r="5804" spans="9:22" x14ac:dyDescent="0.45">
      <c r="I5804" t="s">
        <v>195</v>
      </c>
      <c r="J5804" t="s">
        <v>333</v>
      </c>
      <c r="K5804">
        <v>1.2799307596731194E-3</v>
      </c>
      <c r="L5804" t="s">
        <v>154</v>
      </c>
      <c r="N5804" t="s">
        <v>269</v>
      </c>
      <c r="O5804" t="s">
        <v>333</v>
      </c>
      <c r="P5804">
        <v>2.6022042519141287E-4</v>
      </c>
      <c r="Q5804" t="s">
        <v>154</v>
      </c>
      <c r="S5804" t="s">
        <v>305</v>
      </c>
      <c r="T5804" t="s">
        <v>333</v>
      </c>
      <c r="U5804">
        <v>1.1527558796520609E-3</v>
      </c>
      <c r="V5804" t="s">
        <v>154</v>
      </c>
    </row>
    <row r="5805" spans="9:22" x14ac:dyDescent="0.45">
      <c r="I5805" t="s">
        <v>195</v>
      </c>
      <c r="J5805" t="s">
        <v>334</v>
      </c>
      <c r="K5805">
        <v>2.3609041503726697E-3</v>
      </c>
      <c r="L5805" t="s">
        <v>154</v>
      </c>
      <c r="N5805" t="s">
        <v>269</v>
      </c>
      <c r="O5805" t="s">
        <v>334</v>
      </c>
      <c r="P5805">
        <v>2.7351243050024153E-4</v>
      </c>
      <c r="Q5805" t="s">
        <v>154</v>
      </c>
      <c r="S5805" t="s">
        <v>305</v>
      </c>
      <c r="T5805" t="s">
        <v>334</v>
      </c>
      <c r="U5805">
        <v>1.3133239882454051E-3</v>
      </c>
      <c r="V5805" t="s">
        <v>154</v>
      </c>
    </row>
    <row r="5806" spans="9:22" x14ac:dyDescent="0.45">
      <c r="I5806" t="s">
        <v>195</v>
      </c>
      <c r="J5806" t="s">
        <v>335</v>
      </c>
      <c r="K5806">
        <v>2.2147860433171712E-2</v>
      </c>
      <c r="L5806" t="s">
        <v>154</v>
      </c>
      <c r="N5806" t="s">
        <v>269</v>
      </c>
      <c r="O5806" t="s">
        <v>335</v>
      </c>
      <c r="P5806">
        <v>5.4755986779381266E-3</v>
      </c>
      <c r="Q5806" t="s">
        <v>154</v>
      </c>
      <c r="S5806" t="s">
        <v>305</v>
      </c>
      <c r="T5806" t="s">
        <v>335</v>
      </c>
      <c r="U5806">
        <v>9.2360944472734494E-3</v>
      </c>
      <c r="V5806" t="s">
        <v>154</v>
      </c>
    </row>
    <row r="5807" spans="9:22" x14ac:dyDescent="0.45">
      <c r="I5807" t="s">
        <v>195</v>
      </c>
      <c r="J5807" t="s">
        <v>336</v>
      </c>
      <c r="K5807">
        <v>1.7878357303308854E-3</v>
      </c>
      <c r="L5807" t="s">
        <v>154</v>
      </c>
      <c r="N5807" t="s">
        <v>269</v>
      </c>
      <c r="O5807" t="s">
        <v>336</v>
      </c>
      <c r="P5807">
        <v>1.0937084455863288E-3</v>
      </c>
      <c r="Q5807" t="s">
        <v>154</v>
      </c>
      <c r="S5807" t="s">
        <v>305</v>
      </c>
      <c r="T5807" t="s">
        <v>336</v>
      </c>
      <c r="U5807">
        <v>1.4731502200452718E-3</v>
      </c>
      <c r="V5807" t="s">
        <v>154</v>
      </c>
    </row>
    <row r="5808" spans="9:22" x14ac:dyDescent="0.45">
      <c r="I5808" t="s">
        <v>195</v>
      </c>
      <c r="J5808" t="s">
        <v>346</v>
      </c>
      <c r="K5808">
        <v>1.0737053627465803E-3</v>
      </c>
      <c r="L5808" t="s">
        <v>154</v>
      </c>
      <c r="N5808" t="s">
        <v>269</v>
      </c>
      <c r="O5808" t="s">
        <v>346</v>
      </c>
      <c r="P5808">
        <v>9.7867614189271496E-4</v>
      </c>
      <c r="Q5808" t="s">
        <v>154</v>
      </c>
      <c r="S5808" t="s">
        <v>305</v>
      </c>
      <c r="T5808" t="s">
        <v>346</v>
      </c>
      <c r="U5808">
        <v>1.6232369166294012E-3</v>
      </c>
      <c r="V5808" t="s">
        <v>154</v>
      </c>
    </row>
    <row r="5809" spans="9:22" x14ac:dyDescent="0.45">
      <c r="I5809" t="s">
        <v>195</v>
      </c>
      <c r="J5809" t="s">
        <v>468</v>
      </c>
      <c r="K5809">
        <v>5.6670718187717029E-4</v>
      </c>
      <c r="L5809" t="s">
        <v>154</v>
      </c>
      <c r="N5809" t="s">
        <v>269</v>
      </c>
      <c r="O5809" t="s">
        <v>468</v>
      </c>
      <c r="P5809">
        <v>8.2177530563571429E-4</v>
      </c>
      <c r="Q5809" t="s">
        <v>154</v>
      </c>
      <c r="S5809" t="s">
        <v>305</v>
      </c>
      <c r="T5809" t="s">
        <v>468</v>
      </c>
      <c r="U5809">
        <v>1.6474701481737149E-3</v>
      </c>
      <c r="V5809" t="s">
        <v>154</v>
      </c>
    </row>
    <row r="5810" spans="9:22" x14ac:dyDescent="0.45">
      <c r="I5810" t="s">
        <v>195</v>
      </c>
      <c r="J5810" t="s">
        <v>469</v>
      </c>
      <c r="K5810">
        <v>0</v>
      </c>
      <c r="L5810" t="s">
        <v>154</v>
      </c>
      <c r="N5810" t="s">
        <v>269</v>
      </c>
      <c r="O5810" t="s">
        <v>469</v>
      </c>
      <c r="P5810">
        <v>2.5219711499702103E-3</v>
      </c>
      <c r="Q5810" t="s">
        <v>154</v>
      </c>
      <c r="S5810" t="s">
        <v>305</v>
      </c>
      <c r="T5810" t="s">
        <v>469</v>
      </c>
      <c r="U5810">
        <v>8.1118692997527581E-3</v>
      </c>
      <c r="V5810" t="s">
        <v>154</v>
      </c>
    </row>
    <row r="5811" spans="9:22" x14ac:dyDescent="0.45">
      <c r="I5811" t="s">
        <v>195</v>
      </c>
      <c r="J5811" t="s">
        <v>347</v>
      </c>
      <c r="K5811">
        <v>0</v>
      </c>
      <c r="L5811" t="s">
        <v>154</v>
      </c>
      <c r="N5811" t="s">
        <v>269</v>
      </c>
      <c r="O5811" t="s">
        <v>347</v>
      </c>
      <c r="P5811">
        <v>9.1684661598956973E-5</v>
      </c>
      <c r="Q5811" t="s">
        <v>154</v>
      </c>
      <c r="S5811" t="s">
        <v>305</v>
      </c>
      <c r="T5811" t="s">
        <v>347</v>
      </c>
      <c r="U5811">
        <v>1.8008504812474704E-2</v>
      </c>
      <c r="V5811" t="s">
        <v>154</v>
      </c>
    </row>
    <row r="5812" spans="9:22" x14ac:dyDescent="0.45">
      <c r="I5812" t="s">
        <v>195</v>
      </c>
      <c r="J5812" t="s">
        <v>348</v>
      </c>
      <c r="K5812">
        <v>2.5384231000864484E-3</v>
      </c>
      <c r="L5812" t="s">
        <v>154</v>
      </c>
      <c r="N5812" t="s">
        <v>269</v>
      </c>
      <c r="O5812" t="s">
        <v>348</v>
      </c>
      <c r="P5812">
        <v>1.1116192519681842E-5</v>
      </c>
      <c r="Q5812" t="s">
        <v>154</v>
      </c>
      <c r="S5812" t="s">
        <v>305</v>
      </c>
      <c r="T5812" t="s">
        <v>348</v>
      </c>
      <c r="U5812">
        <v>2.2203872108661976E-3</v>
      </c>
      <c r="V5812" t="s">
        <v>154</v>
      </c>
    </row>
    <row r="5813" spans="9:22" x14ac:dyDescent="0.45">
      <c r="I5813" t="s">
        <v>195</v>
      </c>
      <c r="J5813" t="s">
        <v>349</v>
      </c>
      <c r="K5813">
        <v>3.7546138402973911E-3</v>
      </c>
      <c r="L5813" t="s">
        <v>154</v>
      </c>
      <c r="N5813" t="s">
        <v>269</v>
      </c>
      <c r="O5813" t="s">
        <v>349</v>
      </c>
      <c r="P5813">
        <v>1.0735882779555019E-5</v>
      </c>
      <c r="Q5813" t="s">
        <v>154</v>
      </c>
      <c r="S5813" t="s">
        <v>305</v>
      </c>
      <c r="T5813" t="s">
        <v>349</v>
      </c>
      <c r="U5813">
        <v>2.2110637112263292E-3</v>
      </c>
      <c r="V5813" t="s">
        <v>154</v>
      </c>
    </row>
    <row r="5814" spans="9:22" x14ac:dyDescent="0.45">
      <c r="I5814" t="s">
        <v>195</v>
      </c>
      <c r="J5814" t="s">
        <v>350</v>
      </c>
      <c r="K5814">
        <v>3.2303082968934728E-2</v>
      </c>
      <c r="L5814" t="s">
        <v>154</v>
      </c>
      <c r="N5814" t="s">
        <v>269</v>
      </c>
      <c r="O5814" t="s">
        <v>350</v>
      </c>
      <c r="P5814">
        <v>4.7877045706847123E-4</v>
      </c>
      <c r="Q5814" t="s">
        <v>154</v>
      </c>
      <c r="S5814" t="s">
        <v>305</v>
      </c>
      <c r="T5814" t="s">
        <v>350</v>
      </c>
      <c r="U5814">
        <v>1.499397828314172E-2</v>
      </c>
      <c r="V5814" t="s">
        <v>154</v>
      </c>
    </row>
    <row r="5815" spans="9:22" x14ac:dyDescent="0.45">
      <c r="I5815" t="s">
        <v>195</v>
      </c>
      <c r="J5815" t="s">
        <v>351</v>
      </c>
      <c r="K5815">
        <v>3.2144038932244859E-3</v>
      </c>
      <c r="L5815" t="s">
        <v>154</v>
      </c>
      <c r="N5815" t="s">
        <v>269</v>
      </c>
      <c r="O5815" t="s">
        <v>351</v>
      </c>
      <c r="P5815">
        <v>1.0130579467982686E-4</v>
      </c>
      <c r="Q5815" t="s">
        <v>154</v>
      </c>
      <c r="S5815" t="s">
        <v>305</v>
      </c>
      <c r="T5815" t="s">
        <v>351</v>
      </c>
      <c r="U5815">
        <v>1.9773354256309049E-3</v>
      </c>
      <c r="V5815" t="s">
        <v>154</v>
      </c>
    </row>
    <row r="5816" spans="9:22" x14ac:dyDescent="0.45">
      <c r="I5816" t="s">
        <v>195</v>
      </c>
      <c r="J5816" t="s">
        <v>352</v>
      </c>
      <c r="K5816">
        <v>2.4726639236441446E-3</v>
      </c>
      <c r="L5816" t="s">
        <v>154</v>
      </c>
      <c r="N5816" t="s">
        <v>269</v>
      </c>
      <c r="O5816" t="s">
        <v>352</v>
      </c>
      <c r="P5816">
        <v>8.7734932361289151E-5</v>
      </c>
      <c r="Q5816" t="s">
        <v>154</v>
      </c>
      <c r="S5816" t="s">
        <v>305</v>
      </c>
      <c r="T5816" t="s">
        <v>352</v>
      </c>
      <c r="U5816">
        <v>2.0785180954352774E-3</v>
      </c>
      <c r="V5816" t="s">
        <v>154</v>
      </c>
    </row>
    <row r="5817" spans="9:22" x14ac:dyDescent="0.45">
      <c r="I5817" t="s">
        <v>195</v>
      </c>
      <c r="J5817" t="s">
        <v>470</v>
      </c>
      <c r="K5817">
        <v>1.3966352625142398E-3</v>
      </c>
      <c r="L5817" t="s">
        <v>154</v>
      </c>
      <c r="N5817" t="s">
        <v>269</v>
      </c>
      <c r="O5817" t="s">
        <v>470</v>
      </c>
      <c r="P5817">
        <v>1.4735281366966667E-4</v>
      </c>
      <c r="Q5817" t="s">
        <v>154</v>
      </c>
      <c r="S5817" t="s">
        <v>305</v>
      </c>
      <c r="T5817" t="s">
        <v>470</v>
      </c>
      <c r="U5817">
        <v>1.9576909534607242E-3</v>
      </c>
      <c r="V5817" t="s">
        <v>154</v>
      </c>
    </row>
    <row r="5818" spans="9:22" x14ac:dyDescent="0.45">
      <c r="I5818" t="s">
        <v>195</v>
      </c>
      <c r="J5818" t="s">
        <v>471</v>
      </c>
      <c r="K5818">
        <v>0</v>
      </c>
      <c r="L5818" t="s">
        <v>154</v>
      </c>
      <c r="N5818" t="s">
        <v>269</v>
      </c>
      <c r="O5818" t="s">
        <v>471</v>
      </c>
      <c r="P5818">
        <v>2.6339092865831112E-4</v>
      </c>
      <c r="Q5818" t="s">
        <v>154</v>
      </c>
      <c r="S5818" t="s">
        <v>305</v>
      </c>
      <c r="T5818" t="s">
        <v>471</v>
      </c>
      <c r="U5818">
        <v>1.2279666260775925E-2</v>
      </c>
      <c r="V5818" t="s">
        <v>154</v>
      </c>
    </row>
    <row r="5819" spans="9:22" x14ac:dyDescent="0.45">
      <c r="I5819" t="s">
        <v>195</v>
      </c>
      <c r="J5819" t="s">
        <v>359</v>
      </c>
      <c r="K5819">
        <v>0</v>
      </c>
      <c r="L5819" t="s">
        <v>154</v>
      </c>
      <c r="N5819" t="s">
        <v>269</v>
      </c>
      <c r="O5819" t="s">
        <v>359</v>
      </c>
      <c r="P5819">
        <v>1.1855507225832914E-3</v>
      </c>
      <c r="Q5819" t="s">
        <v>154</v>
      </c>
      <c r="S5819" t="s">
        <v>305</v>
      </c>
      <c r="T5819" t="s">
        <v>359</v>
      </c>
      <c r="U5819">
        <v>9.2116636886592877E-3</v>
      </c>
      <c r="V5819" t="s">
        <v>154</v>
      </c>
    </row>
    <row r="5820" spans="9:22" x14ac:dyDescent="0.45">
      <c r="I5820" t="s">
        <v>195</v>
      </c>
      <c r="J5820" t="s">
        <v>360</v>
      </c>
      <c r="K5820">
        <v>5.7192541037424808E-4</v>
      </c>
      <c r="L5820" t="s">
        <v>154</v>
      </c>
      <c r="N5820" t="s">
        <v>269</v>
      </c>
      <c r="O5820" t="s">
        <v>360</v>
      </c>
      <c r="P5820">
        <v>1.0643641981870004E-4</v>
      </c>
      <c r="Q5820" t="s">
        <v>154</v>
      </c>
      <c r="S5820" t="s">
        <v>305</v>
      </c>
      <c r="T5820" t="s">
        <v>360</v>
      </c>
      <c r="U5820">
        <v>1.2786531911223242E-3</v>
      </c>
      <c r="V5820" t="s">
        <v>154</v>
      </c>
    </row>
    <row r="5821" spans="9:22" x14ac:dyDescent="0.45">
      <c r="I5821" t="s">
        <v>195</v>
      </c>
      <c r="J5821" t="s">
        <v>361</v>
      </c>
      <c r="K5821">
        <v>1.1092896960962968E-3</v>
      </c>
      <c r="L5821" t="s">
        <v>154</v>
      </c>
      <c r="N5821" t="s">
        <v>269</v>
      </c>
      <c r="O5821" t="s">
        <v>361</v>
      </c>
      <c r="P5821">
        <v>8.5251055099491986E-5</v>
      </c>
      <c r="Q5821" t="s">
        <v>154</v>
      </c>
      <c r="S5821" t="s">
        <v>305</v>
      </c>
      <c r="T5821" t="s">
        <v>361</v>
      </c>
      <c r="U5821">
        <v>1.2302444305011867E-3</v>
      </c>
      <c r="V5821" t="s">
        <v>154</v>
      </c>
    </row>
    <row r="5822" spans="9:22" x14ac:dyDescent="0.45">
      <c r="I5822" t="s">
        <v>195</v>
      </c>
      <c r="J5822" t="s">
        <v>362</v>
      </c>
      <c r="K5822">
        <v>1.1346340585591707E-2</v>
      </c>
      <c r="L5822" t="s">
        <v>154</v>
      </c>
      <c r="N5822" t="s">
        <v>269</v>
      </c>
      <c r="O5822" t="s">
        <v>362</v>
      </c>
      <c r="P5822">
        <v>2.853459085395727E-3</v>
      </c>
      <c r="Q5822" t="s">
        <v>154</v>
      </c>
      <c r="S5822" t="s">
        <v>305</v>
      </c>
      <c r="T5822" t="s">
        <v>362</v>
      </c>
      <c r="U5822">
        <v>9.8615140450610018E-3</v>
      </c>
      <c r="V5822" t="s">
        <v>154</v>
      </c>
    </row>
    <row r="5823" spans="9:22" x14ac:dyDescent="0.45">
      <c r="I5823" t="s">
        <v>195</v>
      </c>
      <c r="J5823" t="s">
        <v>363</v>
      </c>
      <c r="K5823">
        <v>8.3927499749534185E-4</v>
      </c>
      <c r="L5823" t="s">
        <v>154</v>
      </c>
      <c r="N5823" t="s">
        <v>269</v>
      </c>
      <c r="O5823" t="s">
        <v>363</v>
      </c>
      <c r="P5823">
        <v>6.6198653988986051E-4</v>
      </c>
      <c r="Q5823" t="s">
        <v>154</v>
      </c>
      <c r="S5823" t="s">
        <v>305</v>
      </c>
      <c r="T5823" t="s">
        <v>363</v>
      </c>
      <c r="U5823">
        <v>1.5085536512790059E-3</v>
      </c>
      <c r="V5823" t="s">
        <v>154</v>
      </c>
    </row>
    <row r="5824" spans="9:22" x14ac:dyDescent="0.45">
      <c r="I5824" t="s">
        <v>195</v>
      </c>
      <c r="J5824" t="s">
        <v>364</v>
      </c>
      <c r="K5824">
        <v>5.5830728541101662E-4</v>
      </c>
      <c r="L5824" t="s">
        <v>154</v>
      </c>
      <c r="N5824" t="s">
        <v>269</v>
      </c>
      <c r="O5824" t="s">
        <v>364</v>
      </c>
      <c r="P5824">
        <v>6.3590135833661138E-4</v>
      </c>
      <c r="Q5824" t="s">
        <v>154</v>
      </c>
      <c r="S5824" t="s">
        <v>305</v>
      </c>
      <c r="T5824" t="s">
        <v>364</v>
      </c>
      <c r="U5824">
        <v>1.4996901663377757E-3</v>
      </c>
      <c r="V5824" t="s">
        <v>154</v>
      </c>
    </row>
    <row r="5825" spans="9:22" x14ac:dyDescent="0.45">
      <c r="I5825" t="s">
        <v>195</v>
      </c>
      <c r="J5825" t="s">
        <v>472</v>
      </c>
      <c r="K5825">
        <v>1.7627737815103047E-4</v>
      </c>
      <c r="L5825" t="s">
        <v>154</v>
      </c>
      <c r="N5825" t="s">
        <v>269</v>
      </c>
      <c r="O5825" t="s">
        <v>472</v>
      </c>
      <c r="P5825">
        <v>8.0422421088159862E-4</v>
      </c>
      <c r="Q5825" t="s">
        <v>154</v>
      </c>
      <c r="S5825" t="s">
        <v>305</v>
      </c>
      <c r="T5825" t="s">
        <v>472</v>
      </c>
      <c r="U5825">
        <v>1.3407946920681176E-3</v>
      </c>
      <c r="V5825" t="s">
        <v>154</v>
      </c>
    </row>
    <row r="5826" spans="9:22" x14ac:dyDescent="0.45">
      <c r="I5826" t="s">
        <v>195</v>
      </c>
      <c r="J5826" t="s">
        <v>473</v>
      </c>
      <c r="K5826">
        <v>0</v>
      </c>
      <c r="L5826" t="s">
        <v>154</v>
      </c>
      <c r="N5826" t="s">
        <v>269</v>
      </c>
      <c r="O5826" t="s">
        <v>473</v>
      </c>
      <c r="P5826">
        <v>4.0598360424488195E-3</v>
      </c>
      <c r="Q5826" t="s">
        <v>154</v>
      </c>
      <c r="S5826" t="s">
        <v>305</v>
      </c>
      <c r="T5826" t="s">
        <v>473</v>
      </c>
      <c r="U5826">
        <v>6.3852772064690979E-3</v>
      </c>
      <c r="V5826" t="s">
        <v>154</v>
      </c>
    </row>
    <row r="5827" spans="9:22" x14ac:dyDescent="0.45">
      <c r="I5827" t="s">
        <v>195</v>
      </c>
      <c r="J5827" t="s">
        <v>365</v>
      </c>
      <c r="K5827">
        <v>0</v>
      </c>
      <c r="L5827" t="s">
        <v>154</v>
      </c>
      <c r="N5827" t="s">
        <v>269</v>
      </c>
      <c r="O5827" t="s">
        <v>365</v>
      </c>
      <c r="P5827">
        <v>2.7361359663365954E-2</v>
      </c>
      <c r="Q5827" t="s">
        <v>154</v>
      </c>
      <c r="S5827" t="s">
        <v>305</v>
      </c>
      <c r="T5827" t="s">
        <v>365</v>
      </c>
      <c r="U5827">
        <v>1.9425413130146816E-2</v>
      </c>
      <c r="V5827" t="s">
        <v>154</v>
      </c>
    </row>
    <row r="5828" spans="9:22" x14ac:dyDescent="0.45">
      <c r="I5828" t="s">
        <v>195</v>
      </c>
      <c r="J5828" t="s">
        <v>366</v>
      </c>
      <c r="K5828">
        <v>1.3023200688678483E-3</v>
      </c>
      <c r="L5828" t="s">
        <v>154</v>
      </c>
      <c r="N5828" t="s">
        <v>269</v>
      </c>
      <c r="O5828" t="s">
        <v>366</v>
      </c>
      <c r="P5828">
        <v>3.0636583133607882E-3</v>
      </c>
      <c r="Q5828" t="s">
        <v>154</v>
      </c>
      <c r="S5828" t="s">
        <v>305</v>
      </c>
      <c r="T5828" t="s">
        <v>366</v>
      </c>
      <c r="U5828">
        <v>2.5484014978205682E-3</v>
      </c>
      <c r="V5828" t="s">
        <v>154</v>
      </c>
    </row>
    <row r="5829" spans="9:22" x14ac:dyDescent="0.45">
      <c r="I5829" t="s">
        <v>195</v>
      </c>
      <c r="J5829" t="s">
        <v>367</v>
      </c>
      <c r="K5829">
        <v>2.447624484466377E-3</v>
      </c>
      <c r="L5829" t="s">
        <v>154</v>
      </c>
      <c r="N5829" t="s">
        <v>269</v>
      </c>
      <c r="O5829" t="s">
        <v>367</v>
      </c>
      <c r="P5829">
        <v>2.9285188842993119E-3</v>
      </c>
      <c r="Q5829" t="s">
        <v>154</v>
      </c>
      <c r="S5829" t="s">
        <v>305</v>
      </c>
      <c r="T5829" t="s">
        <v>367</v>
      </c>
      <c r="U5829">
        <v>2.5727593370684018E-3</v>
      </c>
      <c r="V5829" t="s">
        <v>154</v>
      </c>
    </row>
    <row r="5830" spans="9:22" x14ac:dyDescent="0.45">
      <c r="I5830" t="s">
        <v>195</v>
      </c>
      <c r="J5830" t="s">
        <v>368</v>
      </c>
      <c r="K5830">
        <v>2.5333910489288545E-2</v>
      </c>
      <c r="L5830" t="s">
        <v>154</v>
      </c>
      <c r="N5830" t="s">
        <v>269</v>
      </c>
      <c r="O5830" t="s">
        <v>368</v>
      </c>
      <c r="P5830">
        <v>2.8965677307236651E-2</v>
      </c>
      <c r="Q5830" t="s">
        <v>154</v>
      </c>
      <c r="S5830" t="s">
        <v>305</v>
      </c>
      <c r="T5830" t="s">
        <v>368</v>
      </c>
      <c r="U5830">
        <v>1.910106948150405E-2</v>
      </c>
      <c r="V5830" t="s">
        <v>154</v>
      </c>
    </row>
    <row r="5831" spans="9:22" x14ac:dyDescent="0.45">
      <c r="I5831" t="s">
        <v>195</v>
      </c>
      <c r="J5831" t="s">
        <v>369</v>
      </c>
      <c r="K5831">
        <v>2.0428990225473897E-3</v>
      </c>
      <c r="L5831" t="s">
        <v>154</v>
      </c>
      <c r="N5831" t="s">
        <v>269</v>
      </c>
      <c r="O5831" t="s">
        <v>369</v>
      </c>
      <c r="P5831">
        <v>4.4240690843931375E-3</v>
      </c>
      <c r="Q5831" t="s">
        <v>154</v>
      </c>
      <c r="S5831" t="s">
        <v>305</v>
      </c>
      <c r="T5831" t="s">
        <v>369</v>
      </c>
      <c r="U5831">
        <v>3.0282336853760905E-3</v>
      </c>
      <c r="V5831" t="s">
        <v>154</v>
      </c>
    </row>
    <row r="5832" spans="9:22" x14ac:dyDescent="0.45">
      <c r="I5832" t="s">
        <v>195</v>
      </c>
      <c r="J5832" t="s">
        <v>370</v>
      </c>
      <c r="K5832">
        <v>1.1833447973857605E-3</v>
      </c>
      <c r="L5832" t="s">
        <v>154</v>
      </c>
      <c r="N5832" t="s">
        <v>269</v>
      </c>
      <c r="O5832" t="s">
        <v>370</v>
      </c>
      <c r="P5832">
        <v>4.0791339790411298E-3</v>
      </c>
      <c r="Q5832" t="s">
        <v>154</v>
      </c>
      <c r="S5832" t="s">
        <v>305</v>
      </c>
      <c r="T5832" t="s">
        <v>370</v>
      </c>
      <c r="U5832">
        <v>3.2071050479004605E-3</v>
      </c>
      <c r="V5832" t="s">
        <v>154</v>
      </c>
    </row>
    <row r="5833" spans="9:22" x14ac:dyDescent="0.45">
      <c r="I5833" t="s">
        <v>195</v>
      </c>
      <c r="J5833" t="s">
        <v>474</v>
      </c>
      <c r="K5833">
        <v>6.7157439709628552E-4</v>
      </c>
      <c r="L5833" t="s">
        <v>154</v>
      </c>
      <c r="N5833" t="s">
        <v>269</v>
      </c>
      <c r="O5833" t="s">
        <v>474</v>
      </c>
      <c r="P5833">
        <v>3.5240802329090963E-3</v>
      </c>
      <c r="Q5833" t="s">
        <v>154</v>
      </c>
      <c r="S5833" t="s">
        <v>305</v>
      </c>
      <c r="T5833" t="s">
        <v>474</v>
      </c>
      <c r="U5833">
        <v>3.0574979323115025E-3</v>
      </c>
      <c r="V5833" t="s">
        <v>154</v>
      </c>
    </row>
    <row r="5834" spans="9:22" x14ac:dyDescent="0.45">
      <c r="I5834" t="s">
        <v>195</v>
      </c>
      <c r="J5834" t="s">
        <v>475</v>
      </c>
      <c r="K5834">
        <v>0</v>
      </c>
      <c r="L5834" t="s">
        <v>154</v>
      </c>
      <c r="N5834" t="s">
        <v>269</v>
      </c>
      <c r="O5834" t="s">
        <v>475</v>
      </c>
      <c r="P5834">
        <v>1.5102291690631559E-2</v>
      </c>
      <c r="Q5834" t="s">
        <v>154</v>
      </c>
      <c r="S5834" t="s">
        <v>305</v>
      </c>
      <c r="T5834" t="s">
        <v>475</v>
      </c>
      <c r="U5834">
        <v>1.7475472557218402E-2</v>
      </c>
      <c r="V5834" t="s">
        <v>154</v>
      </c>
    </row>
    <row r="5835" spans="9:22" x14ac:dyDescent="0.45">
      <c r="I5835" t="s">
        <v>195</v>
      </c>
      <c r="J5835" t="s">
        <v>371</v>
      </c>
      <c r="K5835">
        <v>0</v>
      </c>
      <c r="L5835" t="s">
        <v>154</v>
      </c>
      <c r="N5835" t="s">
        <v>269</v>
      </c>
      <c r="O5835" t="s">
        <v>371</v>
      </c>
      <c r="P5835">
        <v>9.0342886872155203E-3</v>
      </c>
      <c r="Q5835" t="s">
        <v>154</v>
      </c>
      <c r="S5835" t="s">
        <v>305</v>
      </c>
      <c r="T5835" t="s">
        <v>371</v>
      </c>
      <c r="U5835">
        <v>1.0081522053741149E-2</v>
      </c>
      <c r="V5835" t="s">
        <v>154</v>
      </c>
    </row>
    <row r="5836" spans="9:22" x14ac:dyDescent="0.45">
      <c r="I5836" t="s">
        <v>195</v>
      </c>
      <c r="J5836" t="s">
        <v>372</v>
      </c>
      <c r="K5836">
        <v>1.1710224122902756E-3</v>
      </c>
      <c r="L5836" t="s">
        <v>154</v>
      </c>
      <c r="N5836" t="s">
        <v>269</v>
      </c>
      <c r="O5836" t="s">
        <v>372</v>
      </c>
      <c r="P5836">
        <v>1.0152491592680306E-3</v>
      </c>
      <c r="Q5836" t="s">
        <v>154</v>
      </c>
      <c r="S5836" t="s">
        <v>305</v>
      </c>
      <c r="T5836" t="s">
        <v>372</v>
      </c>
      <c r="U5836">
        <v>1.3052183819187227E-3</v>
      </c>
      <c r="V5836" t="s">
        <v>154</v>
      </c>
    </row>
    <row r="5837" spans="9:22" x14ac:dyDescent="0.45">
      <c r="I5837" t="s">
        <v>195</v>
      </c>
      <c r="J5837" t="s">
        <v>373</v>
      </c>
      <c r="K5837">
        <v>2.0211505625951027E-3</v>
      </c>
      <c r="L5837" t="s">
        <v>154</v>
      </c>
      <c r="N5837" t="s">
        <v>269</v>
      </c>
      <c r="O5837" t="s">
        <v>373</v>
      </c>
      <c r="P5837">
        <v>9.7797782730037414E-4</v>
      </c>
      <c r="Q5837" t="s">
        <v>154</v>
      </c>
      <c r="S5837" t="s">
        <v>305</v>
      </c>
      <c r="T5837" t="s">
        <v>373</v>
      </c>
      <c r="U5837">
        <v>1.2663437871194036E-3</v>
      </c>
      <c r="V5837" t="s">
        <v>154</v>
      </c>
    </row>
    <row r="5838" spans="9:22" x14ac:dyDescent="0.45">
      <c r="I5838" t="s">
        <v>195</v>
      </c>
      <c r="J5838" t="s">
        <v>374</v>
      </c>
      <c r="K5838">
        <v>1.9544447145576391E-2</v>
      </c>
      <c r="L5838" t="s">
        <v>154</v>
      </c>
      <c r="N5838" t="s">
        <v>269</v>
      </c>
      <c r="O5838" t="s">
        <v>374</v>
      </c>
      <c r="P5838">
        <v>9.6283173006782175E-3</v>
      </c>
      <c r="Q5838" t="s">
        <v>154</v>
      </c>
      <c r="S5838" t="s">
        <v>305</v>
      </c>
      <c r="T5838" t="s">
        <v>374</v>
      </c>
      <c r="U5838">
        <v>8.5451552139908654E-3</v>
      </c>
      <c r="V5838" t="s">
        <v>154</v>
      </c>
    </row>
    <row r="5839" spans="9:22" x14ac:dyDescent="0.45">
      <c r="I5839" t="s">
        <v>195</v>
      </c>
      <c r="J5839" t="s">
        <v>375</v>
      </c>
      <c r="K5839">
        <v>1.3594228376597691E-3</v>
      </c>
      <c r="L5839" t="s">
        <v>154</v>
      </c>
      <c r="N5839" t="s">
        <v>269</v>
      </c>
      <c r="O5839" t="s">
        <v>375</v>
      </c>
      <c r="P5839">
        <v>1.3338269958150335E-3</v>
      </c>
      <c r="Q5839" t="s">
        <v>154</v>
      </c>
      <c r="S5839" t="s">
        <v>305</v>
      </c>
      <c r="T5839" t="s">
        <v>375</v>
      </c>
      <c r="U5839">
        <v>1.0825240244494482E-3</v>
      </c>
      <c r="V5839" t="s">
        <v>154</v>
      </c>
    </row>
    <row r="5840" spans="9:22" x14ac:dyDescent="0.45">
      <c r="I5840" t="s">
        <v>195</v>
      </c>
      <c r="J5840" t="s">
        <v>376</v>
      </c>
      <c r="K5840">
        <v>8.7980629270381888E-4</v>
      </c>
      <c r="L5840" t="s">
        <v>154</v>
      </c>
      <c r="N5840" t="s">
        <v>269</v>
      </c>
      <c r="O5840" t="s">
        <v>376</v>
      </c>
      <c r="P5840">
        <v>1.2918150439078385E-3</v>
      </c>
      <c r="Q5840" t="s">
        <v>154</v>
      </c>
      <c r="S5840" t="s">
        <v>305</v>
      </c>
      <c r="T5840" t="s">
        <v>376</v>
      </c>
      <c r="U5840">
        <v>1.1650369345086325E-3</v>
      </c>
      <c r="V5840" t="s">
        <v>154</v>
      </c>
    </row>
    <row r="5841" spans="9:22" x14ac:dyDescent="0.45">
      <c r="I5841" t="s">
        <v>195</v>
      </c>
      <c r="J5841" t="s">
        <v>476</v>
      </c>
      <c r="K5841">
        <v>4.5078809581677648E-4</v>
      </c>
      <c r="L5841" t="s">
        <v>154</v>
      </c>
      <c r="N5841" t="s">
        <v>269</v>
      </c>
      <c r="O5841" t="s">
        <v>476</v>
      </c>
      <c r="P5841">
        <v>9.8535429322689928E-4</v>
      </c>
      <c r="Q5841" t="s">
        <v>154</v>
      </c>
      <c r="S5841" t="s">
        <v>305</v>
      </c>
      <c r="T5841" t="s">
        <v>476</v>
      </c>
      <c r="U5841">
        <v>1.1837404176847845E-3</v>
      </c>
      <c r="V5841" t="s">
        <v>154</v>
      </c>
    </row>
    <row r="5842" spans="9:22" x14ac:dyDescent="0.45">
      <c r="I5842" t="s">
        <v>195</v>
      </c>
      <c r="J5842" t="s">
        <v>477</v>
      </c>
      <c r="K5842">
        <v>0</v>
      </c>
      <c r="L5842" t="s">
        <v>154</v>
      </c>
      <c r="N5842" t="s">
        <v>269</v>
      </c>
      <c r="O5842" t="s">
        <v>477</v>
      </c>
      <c r="P5842">
        <v>3.887291705069506E-3</v>
      </c>
      <c r="Q5842" t="s">
        <v>154</v>
      </c>
      <c r="S5842" t="s">
        <v>305</v>
      </c>
      <c r="T5842" t="s">
        <v>477</v>
      </c>
      <c r="U5842">
        <v>6.6458329992296859E-3</v>
      </c>
      <c r="V5842" t="s">
        <v>154</v>
      </c>
    </row>
    <row r="5843" spans="9:22" x14ac:dyDescent="0.45">
      <c r="I5843" t="s">
        <v>195</v>
      </c>
      <c r="J5843" t="s">
        <v>390</v>
      </c>
      <c r="K5843">
        <v>0</v>
      </c>
      <c r="L5843" t="s">
        <v>154</v>
      </c>
      <c r="N5843" t="s">
        <v>269</v>
      </c>
      <c r="O5843" t="s">
        <v>390</v>
      </c>
      <c r="P5843">
        <v>1.6119993295727064E-3</v>
      </c>
      <c r="Q5843" t="s">
        <v>154</v>
      </c>
      <c r="S5843" t="s">
        <v>305</v>
      </c>
      <c r="T5843" t="s">
        <v>390</v>
      </c>
      <c r="U5843">
        <v>1.7721854897873236E-2</v>
      </c>
      <c r="V5843" t="s">
        <v>154</v>
      </c>
    </row>
    <row r="5844" spans="9:22" x14ac:dyDescent="0.45">
      <c r="I5844" t="s">
        <v>195</v>
      </c>
      <c r="J5844" t="s">
        <v>391</v>
      </c>
      <c r="K5844">
        <v>4.7813012882623011E-3</v>
      </c>
      <c r="L5844" t="s">
        <v>154</v>
      </c>
      <c r="N5844" t="s">
        <v>269</v>
      </c>
      <c r="O5844" t="s">
        <v>391</v>
      </c>
      <c r="P5844">
        <v>1.5134335758792367E-4</v>
      </c>
      <c r="Q5844" t="s">
        <v>154</v>
      </c>
      <c r="S5844" t="s">
        <v>305</v>
      </c>
      <c r="T5844" t="s">
        <v>391</v>
      </c>
      <c r="U5844">
        <v>2.4033880508275551E-3</v>
      </c>
      <c r="V5844" t="s">
        <v>154</v>
      </c>
    </row>
    <row r="5845" spans="9:22" x14ac:dyDescent="0.45">
      <c r="I5845" t="s">
        <v>195</v>
      </c>
      <c r="J5845" t="s">
        <v>392</v>
      </c>
      <c r="K5845">
        <v>6.8670654031332077E-3</v>
      </c>
      <c r="L5845" t="s">
        <v>154</v>
      </c>
      <c r="N5845" t="s">
        <v>269</v>
      </c>
      <c r="O5845" t="s">
        <v>392</v>
      </c>
      <c r="P5845">
        <v>1.5475673987092322E-4</v>
      </c>
      <c r="Q5845" t="s">
        <v>154</v>
      </c>
      <c r="S5845" t="s">
        <v>305</v>
      </c>
      <c r="T5845" t="s">
        <v>392</v>
      </c>
      <c r="U5845">
        <v>2.4223172452828979E-3</v>
      </c>
      <c r="V5845" t="s">
        <v>154</v>
      </c>
    </row>
    <row r="5846" spans="9:22" x14ac:dyDescent="0.45">
      <c r="I5846" t="s">
        <v>195</v>
      </c>
      <c r="J5846" t="s">
        <v>393</v>
      </c>
      <c r="K5846">
        <v>5.8425720697607729E-2</v>
      </c>
      <c r="L5846" t="s">
        <v>154</v>
      </c>
      <c r="N5846" t="s">
        <v>269</v>
      </c>
      <c r="O5846" t="s">
        <v>393</v>
      </c>
      <c r="P5846">
        <v>3.8808694572501916E-3</v>
      </c>
      <c r="Q5846" t="s">
        <v>154</v>
      </c>
      <c r="S5846" t="s">
        <v>305</v>
      </c>
      <c r="T5846" t="s">
        <v>393</v>
      </c>
      <c r="U5846">
        <v>1.7228726806599776E-2</v>
      </c>
      <c r="V5846" t="s">
        <v>154</v>
      </c>
    </row>
    <row r="5847" spans="9:22" x14ac:dyDescent="0.45">
      <c r="I5847" t="s">
        <v>195</v>
      </c>
      <c r="J5847" t="s">
        <v>394</v>
      </c>
      <c r="K5847">
        <v>5.438192203577428E-3</v>
      </c>
      <c r="L5847" t="s">
        <v>154</v>
      </c>
      <c r="N5847" t="s">
        <v>269</v>
      </c>
      <c r="O5847" t="s">
        <v>394</v>
      </c>
      <c r="P5847">
        <v>7.9506274191747052E-4</v>
      </c>
      <c r="Q5847" t="s">
        <v>154</v>
      </c>
      <c r="S5847" t="s">
        <v>305</v>
      </c>
      <c r="T5847" t="s">
        <v>394</v>
      </c>
      <c r="U5847">
        <v>2.5851701941800231E-3</v>
      </c>
      <c r="V5847" t="s">
        <v>154</v>
      </c>
    </row>
    <row r="5848" spans="9:22" x14ac:dyDescent="0.45">
      <c r="I5848" t="s">
        <v>195</v>
      </c>
      <c r="J5848" t="s">
        <v>395</v>
      </c>
      <c r="K5848">
        <v>3.7826986460310218E-3</v>
      </c>
      <c r="L5848" t="s">
        <v>154</v>
      </c>
      <c r="N5848" t="s">
        <v>269</v>
      </c>
      <c r="O5848" t="s">
        <v>395</v>
      </c>
      <c r="P5848">
        <v>6.8721115621759698E-4</v>
      </c>
      <c r="Q5848" t="s">
        <v>154</v>
      </c>
      <c r="S5848" t="s">
        <v>305</v>
      </c>
      <c r="T5848" t="s">
        <v>395</v>
      </c>
      <c r="U5848">
        <v>2.5958699156642092E-3</v>
      </c>
      <c r="V5848" t="s">
        <v>154</v>
      </c>
    </row>
    <row r="5849" spans="9:22" x14ac:dyDescent="0.45">
      <c r="I5849" t="s">
        <v>195</v>
      </c>
      <c r="J5849" t="s">
        <v>478</v>
      </c>
      <c r="K5849">
        <v>2.1665099294635747E-3</v>
      </c>
      <c r="L5849" t="s">
        <v>154</v>
      </c>
      <c r="N5849" t="s">
        <v>269</v>
      </c>
      <c r="O5849" t="s">
        <v>478</v>
      </c>
      <c r="P5849">
        <v>5.8697244097294474E-4</v>
      </c>
      <c r="Q5849" t="s">
        <v>154</v>
      </c>
      <c r="S5849" t="s">
        <v>305</v>
      </c>
      <c r="T5849" t="s">
        <v>478</v>
      </c>
      <c r="U5849">
        <v>2.2811588106208059E-3</v>
      </c>
      <c r="V5849" t="s">
        <v>154</v>
      </c>
    </row>
    <row r="5850" spans="9:22" x14ac:dyDescent="0.45">
      <c r="I5850" t="s">
        <v>195</v>
      </c>
      <c r="J5850" t="s">
        <v>479</v>
      </c>
      <c r="K5850">
        <v>0</v>
      </c>
      <c r="L5850" t="s">
        <v>154</v>
      </c>
      <c r="N5850" t="s">
        <v>269</v>
      </c>
      <c r="O5850" t="s">
        <v>479</v>
      </c>
      <c r="P5850">
        <v>1.8631653302716002E-3</v>
      </c>
      <c r="Q5850" t="s">
        <v>154</v>
      </c>
      <c r="S5850" t="s">
        <v>305</v>
      </c>
      <c r="T5850" t="s">
        <v>479</v>
      </c>
      <c r="U5850">
        <v>1.3853845864778228E-2</v>
      </c>
      <c r="V5850" t="s">
        <v>154</v>
      </c>
    </row>
    <row r="5851" spans="9:22" x14ac:dyDescent="0.45">
      <c r="I5851" t="s">
        <v>195</v>
      </c>
      <c r="J5851" t="s">
        <v>396</v>
      </c>
      <c r="K5851">
        <v>0</v>
      </c>
      <c r="L5851" t="s">
        <v>154</v>
      </c>
      <c r="N5851" t="s">
        <v>269</v>
      </c>
      <c r="O5851" t="s">
        <v>396</v>
      </c>
      <c r="P5851">
        <v>3.4154083321352893E-3</v>
      </c>
      <c r="Q5851" t="s">
        <v>154</v>
      </c>
      <c r="S5851" t="s">
        <v>305</v>
      </c>
      <c r="T5851" t="s">
        <v>396</v>
      </c>
      <c r="U5851">
        <v>6.6980835864433068E-3</v>
      </c>
      <c r="V5851" t="s">
        <v>154</v>
      </c>
    </row>
    <row r="5852" spans="9:22" x14ac:dyDescent="0.45">
      <c r="I5852" t="s">
        <v>195</v>
      </c>
      <c r="J5852" t="s">
        <v>397</v>
      </c>
      <c r="K5852">
        <v>1.7279164105495311E-3</v>
      </c>
      <c r="L5852" t="s">
        <v>154</v>
      </c>
      <c r="N5852" t="s">
        <v>269</v>
      </c>
      <c r="O5852" t="s">
        <v>397</v>
      </c>
      <c r="P5852">
        <v>6.4177461551524783E-4</v>
      </c>
      <c r="Q5852" t="s">
        <v>154</v>
      </c>
      <c r="S5852" t="s">
        <v>305</v>
      </c>
      <c r="T5852" t="s">
        <v>397</v>
      </c>
      <c r="U5852">
        <v>1.2661725318358103E-3</v>
      </c>
      <c r="V5852" t="s">
        <v>154</v>
      </c>
    </row>
    <row r="5853" spans="9:22" x14ac:dyDescent="0.45">
      <c r="I5853" t="s">
        <v>195</v>
      </c>
      <c r="J5853" t="s">
        <v>398</v>
      </c>
      <c r="K5853">
        <v>2.6034687625860801E-3</v>
      </c>
      <c r="L5853" t="s">
        <v>154</v>
      </c>
      <c r="N5853" t="s">
        <v>269</v>
      </c>
      <c r="O5853" t="s">
        <v>398</v>
      </c>
      <c r="P5853">
        <v>6.9369619077171651E-4</v>
      </c>
      <c r="Q5853" t="s">
        <v>154</v>
      </c>
      <c r="S5853" t="s">
        <v>305</v>
      </c>
      <c r="T5853" t="s">
        <v>398</v>
      </c>
      <c r="U5853">
        <v>1.2721592627980912E-3</v>
      </c>
      <c r="V5853" t="s">
        <v>154</v>
      </c>
    </row>
    <row r="5854" spans="9:22" x14ac:dyDescent="0.45">
      <c r="I5854" t="s">
        <v>195</v>
      </c>
      <c r="J5854" t="s">
        <v>399</v>
      </c>
      <c r="K5854">
        <v>2.4993745230670824E-2</v>
      </c>
      <c r="L5854" t="s">
        <v>154</v>
      </c>
      <c r="N5854" t="s">
        <v>269</v>
      </c>
      <c r="O5854" t="s">
        <v>399</v>
      </c>
      <c r="P5854">
        <v>6.1341345206993216E-3</v>
      </c>
      <c r="Q5854" t="s">
        <v>154</v>
      </c>
      <c r="S5854" t="s">
        <v>305</v>
      </c>
      <c r="T5854" t="s">
        <v>399</v>
      </c>
      <c r="U5854">
        <v>8.0835564825019642E-3</v>
      </c>
      <c r="V5854" t="s">
        <v>154</v>
      </c>
    </row>
    <row r="5855" spans="9:22" x14ac:dyDescent="0.45">
      <c r="I5855" t="s">
        <v>195</v>
      </c>
      <c r="J5855" t="s">
        <v>400</v>
      </c>
      <c r="K5855">
        <v>2.2221160683927035E-3</v>
      </c>
      <c r="L5855" t="s">
        <v>154</v>
      </c>
      <c r="N5855" t="s">
        <v>269</v>
      </c>
      <c r="O5855" t="s">
        <v>400</v>
      </c>
      <c r="P5855">
        <v>6.5377446270115927E-4</v>
      </c>
      <c r="Q5855" t="s">
        <v>154</v>
      </c>
      <c r="S5855" t="s">
        <v>305</v>
      </c>
      <c r="T5855" t="s">
        <v>400</v>
      </c>
      <c r="U5855">
        <v>1.1319552816755332E-3</v>
      </c>
      <c r="V5855" t="s">
        <v>154</v>
      </c>
    </row>
    <row r="5856" spans="9:22" x14ac:dyDescent="0.45">
      <c r="I5856" t="s">
        <v>195</v>
      </c>
      <c r="J5856" t="s">
        <v>401</v>
      </c>
      <c r="K5856">
        <v>1.3062511940817685E-3</v>
      </c>
      <c r="L5856" t="s">
        <v>154</v>
      </c>
      <c r="N5856" t="s">
        <v>269</v>
      </c>
      <c r="O5856" t="s">
        <v>401</v>
      </c>
      <c r="P5856">
        <v>5.9756448146613462E-4</v>
      </c>
      <c r="Q5856" t="s">
        <v>154</v>
      </c>
      <c r="S5856" t="s">
        <v>305</v>
      </c>
      <c r="T5856" t="s">
        <v>401</v>
      </c>
      <c r="U5856">
        <v>1.0802466726178846E-3</v>
      </c>
      <c r="V5856" t="s">
        <v>154</v>
      </c>
    </row>
    <row r="5857" spans="9:22" x14ac:dyDescent="0.45">
      <c r="I5857" t="s">
        <v>195</v>
      </c>
      <c r="J5857" t="s">
        <v>480</v>
      </c>
      <c r="K5857">
        <v>3.0943748598451943E-5</v>
      </c>
      <c r="L5857" t="s">
        <v>154</v>
      </c>
      <c r="N5857" t="s">
        <v>269</v>
      </c>
      <c r="O5857" t="s">
        <v>480</v>
      </c>
      <c r="P5857">
        <v>5.5783442202975305E-4</v>
      </c>
      <c r="Q5857" t="s">
        <v>154</v>
      </c>
      <c r="S5857" t="s">
        <v>305</v>
      </c>
      <c r="T5857" t="s">
        <v>480</v>
      </c>
      <c r="U5857">
        <v>8.3502700342347116E-4</v>
      </c>
      <c r="V5857" t="s">
        <v>154</v>
      </c>
    </row>
    <row r="5858" spans="9:22" x14ac:dyDescent="0.45">
      <c r="I5858" t="s">
        <v>195</v>
      </c>
      <c r="J5858" t="s">
        <v>481</v>
      </c>
      <c r="K5858">
        <v>0</v>
      </c>
      <c r="L5858" t="s">
        <v>154</v>
      </c>
      <c r="N5858" t="s">
        <v>269</v>
      </c>
      <c r="O5858" t="s">
        <v>481</v>
      </c>
      <c r="P5858">
        <v>2.8115949363359625E-3</v>
      </c>
      <c r="Q5858" t="s">
        <v>154</v>
      </c>
      <c r="S5858" t="s">
        <v>305</v>
      </c>
      <c r="T5858" t="s">
        <v>481</v>
      </c>
      <c r="U5858">
        <v>4.2226908174443382E-3</v>
      </c>
      <c r="V5858" t="s">
        <v>154</v>
      </c>
    </row>
    <row r="5859" spans="9:22" x14ac:dyDescent="0.45">
      <c r="I5859" t="s">
        <v>195</v>
      </c>
      <c r="J5859" t="s">
        <v>402</v>
      </c>
      <c r="K5859">
        <v>9.5524689607806049E-7</v>
      </c>
      <c r="L5859" t="s">
        <v>154</v>
      </c>
      <c r="N5859" t="s">
        <v>269</v>
      </c>
      <c r="O5859" t="s">
        <v>402</v>
      </c>
      <c r="P5859">
        <v>2.0465775590104034E-3</v>
      </c>
      <c r="Q5859" t="s">
        <v>154</v>
      </c>
      <c r="S5859" t="s">
        <v>305</v>
      </c>
      <c r="T5859" t="s">
        <v>402</v>
      </c>
      <c r="U5859">
        <v>3.1917844107657699E-3</v>
      </c>
      <c r="V5859" t="s">
        <v>154</v>
      </c>
    </row>
    <row r="5860" spans="9:22" x14ac:dyDescent="0.45">
      <c r="I5860" t="s">
        <v>195</v>
      </c>
      <c r="J5860" t="s">
        <v>403</v>
      </c>
      <c r="K5860">
        <v>6.9260968354858423E-4</v>
      </c>
      <c r="L5860" t="s">
        <v>154</v>
      </c>
      <c r="N5860" t="s">
        <v>269</v>
      </c>
      <c r="O5860" t="s">
        <v>403</v>
      </c>
      <c r="P5860">
        <v>2.377296667216596E-4</v>
      </c>
      <c r="Q5860" t="s">
        <v>154</v>
      </c>
      <c r="S5860" t="s">
        <v>305</v>
      </c>
      <c r="T5860" t="s">
        <v>403</v>
      </c>
      <c r="U5860">
        <v>3.4134727358214683E-4</v>
      </c>
      <c r="V5860" t="s">
        <v>154</v>
      </c>
    </row>
    <row r="5861" spans="9:22" x14ac:dyDescent="0.45">
      <c r="I5861" t="s">
        <v>195</v>
      </c>
      <c r="J5861" t="s">
        <v>404</v>
      </c>
      <c r="K5861">
        <v>1.1029830013346772E-3</v>
      </c>
      <c r="L5861" t="s">
        <v>154</v>
      </c>
      <c r="N5861" t="s">
        <v>269</v>
      </c>
      <c r="O5861" t="s">
        <v>404</v>
      </c>
      <c r="P5861">
        <v>2.6283084353998621E-4</v>
      </c>
      <c r="Q5861" t="s">
        <v>154</v>
      </c>
      <c r="S5861" t="s">
        <v>305</v>
      </c>
      <c r="T5861" t="s">
        <v>404</v>
      </c>
      <c r="U5861">
        <v>3.5910548208503977E-4</v>
      </c>
      <c r="V5861" t="s">
        <v>154</v>
      </c>
    </row>
    <row r="5862" spans="9:22" x14ac:dyDescent="0.45">
      <c r="I5862" t="s">
        <v>195</v>
      </c>
      <c r="J5862" t="s">
        <v>405</v>
      </c>
      <c r="K5862">
        <v>1.0276669047729522E-2</v>
      </c>
      <c r="L5862" t="s">
        <v>154</v>
      </c>
      <c r="N5862" t="s">
        <v>269</v>
      </c>
      <c r="O5862" t="s">
        <v>405</v>
      </c>
      <c r="P5862">
        <v>2.3770369030169272E-3</v>
      </c>
      <c r="Q5862" t="s">
        <v>154</v>
      </c>
      <c r="S5862" t="s">
        <v>305</v>
      </c>
      <c r="T5862" t="s">
        <v>405</v>
      </c>
      <c r="U5862">
        <v>2.7815085206409351E-3</v>
      </c>
      <c r="V5862" t="s">
        <v>154</v>
      </c>
    </row>
    <row r="5863" spans="9:22" x14ac:dyDescent="0.45">
      <c r="I5863" t="s">
        <v>195</v>
      </c>
      <c r="J5863" t="s">
        <v>406</v>
      </c>
      <c r="K5863">
        <v>7.4196610624479404E-4</v>
      </c>
      <c r="L5863" t="s">
        <v>154</v>
      </c>
      <c r="N5863" t="s">
        <v>269</v>
      </c>
      <c r="O5863" t="s">
        <v>406</v>
      </c>
      <c r="P5863">
        <v>2.7802977529273697E-4</v>
      </c>
      <c r="Q5863" t="s">
        <v>154</v>
      </c>
      <c r="S5863" t="s">
        <v>305</v>
      </c>
      <c r="T5863" t="s">
        <v>406</v>
      </c>
      <c r="U5863">
        <v>4.1228077914124659E-4</v>
      </c>
      <c r="V5863" t="s">
        <v>154</v>
      </c>
    </row>
    <row r="5864" spans="9:22" x14ac:dyDescent="0.45">
      <c r="I5864" t="s">
        <v>195</v>
      </c>
      <c r="J5864" t="s">
        <v>407</v>
      </c>
      <c r="K5864">
        <v>4.5945450583885516E-4</v>
      </c>
      <c r="L5864" t="s">
        <v>154</v>
      </c>
      <c r="N5864" t="s">
        <v>269</v>
      </c>
      <c r="O5864" t="s">
        <v>407</v>
      </c>
      <c r="P5864">
        <v>2.8719440985396061E-4</v>
      </c>
      <c r="Q5864" t="s">
        <v>154</v>
      </c>
      <c r="S5864" t="s">
        <v>305</v>
      </c>
      <c r="T5864" t="s">
        <v>407</v>
      </c>
      <c r="U5864">
        <v>4.8241742456306809E-4</v>
      </c>
      <c r="V5864" t="s">
        <v>154</v>
      </c>
    </row>
    <row r="5865" spans="9:22" x14ac:dyDescent="0.45">
      <c r="I5865" t="s">
        <v>195</v>
      </c>
      <c r="J5865" t="s">
        <v>482</v>
      </c>
      <c r="K5865">
        <v>0</v>
      </c>
      <c r="L5865" t="s">
        <v>154</v>
      </c>
      <c r="N5865" t="s">
        <v>269</v>
      </c>
      <c r="O5865" t="s">
        <v>482</v>
      </c>
      <c r="P5865">
        <v>2.4245412542655775E-4</v>
      </c>
      <c r="Q5865" t="s">
        <v>154</v>
      </c>
      <c r="S5865" t="s">
        <v>305</v>
      </c>
      <c r="T5865" t="s">
        <v>482</v>
      </c>
      <c r="U5865">
        <v>4.3647584117082855E-4</v>
      </c>
      <c r="V5865" t="s">
        <v>154</v>
      </c>
    </row>
    <row r="5866" spans="9:22" x14ac:dyDescent="0.45">
      <c r="I5866" t="s">
        <v>195</v>
      </c>
      <c r="J5866" t="s">
        <v>483</v>
      </c>
      <c r="K5866">
        <v>0</v>
      </c>
      <c r="L5866" t="s">
        <v>154</v>
      </c>
      <c r="N5866" t="s">
        <v>269</v>
      </c>
      <c r="O5866" t="s">
        <v>483</v>
      </c>
      <c r="P5866">
        <v>1.4597006805054887E-3</v>
      </c>
      <c r="Q5866" t="s">
        <v>154</v>
      </c>
      <c r="S5866" t="s">
        <v>305</v>
      </c>
      <c r="T5866" t="s">
        <v>483</v>
      </c>
      <c r="U5866">
        <v>2.7611900431686056E-3</v>
      </c>
      <c r="V5866" t="s">
        <v>154</v>
      </c>
    </row>
    <row r="5867" spans="9:22" x14ac:dyDescent="0.45">
      <c r="I5867" t="s">
        <v>195</v>
      </c>
      <c r="J5867" t="s">
        <v>408</v>
      </c>
      <c r="K5867">
        <v>1.4257865865814961E-5</v>
      </c>
      <c r="L5867" t="s">
        <v>154</v>
      </c>
      <c r="N5867" t="s">
        <v>269</v>
      </c>
      <c r="O5867" t="s">
        <v>408</v>
      </c>
      <c r="P5867">
        <v>1.5953928876607171E-2</v>
      </c>
      <c r="Q5867" t="s">
        <v>154</v>
      </c>
      <c r="S5867" t="s">
        <v>305</v>
      </c>
      <c r="T5867" t="s">
        <v>408</v>
      </c>
      <c r="U5867">
        <v>5.1211694871834282E-3</v>
      </c>
      <c r="V5867" t="s">
        <v>154</v>
      </c>
    </row>
    <row r="5868" spans="9:22" x14ac:dyDescent="0.45">
      <c r="I5868" t="s">
        <v>195</v>
      </c>
      <c r="J5868" t="s">
        <v>409</v>
      </c>
      <c r="K5868">
        <v>2.7018559481453595E-3</v>
      </c>
      <c r="L5868" t="s">
        <v>154</v>
      </c>
      <c r="N5868" t="s">
        <v>269</v>
      </c>
      <c r="O5868" t="s">
        <v>409</v>
      </c>
      <c r="P5868">
        <v>1.6536871395969623E-3</v>
      </c>
      <c r="Q5868" t="s">
        <v>154</v>
      </c>
      <c r="S5868" t="s">
        <v>305</v>
      </c>
      <c r="T5868" t="s">
        <v>409</v>
      </c>
      <c r="U5868">
        <v>6.5873313654606655E-4</v>
      </c>
      <c r="V5868" t="s">
        <v>154</v>
      </c>
    </row>
    <row r="5869" spans="9:22" x14ac:dyDescent="0.45">
      <c r="I5869" t="s">
        <v>195</v>
      </c>
      <c r="J5869" t="s">
        <v>410</v>
      </c>
      <c r="K5869">
        <v>3.9599975376995731E-3</v>
      </c>
      <c r="L5869" t="s">
        <v>154</v>
      </c>
      <c r="N5869" t="s">
        <v>269</v>
      </c>
      <c r="O5869" t="s">
        <v>410</v>
      </c>
      <c r="P5869">
        <v>1.7873073385475625E-3</v>
      </c>
      <c r="Q5869" t="s">
        <v>154</v>
      </c>
      <c r="S5869" t="s">
        <v>305</v>
      </c>
      <c r="T5869" t="s">
        <v>410</v>
      </c>
      <c r="U5869">
        <v>7.1816895025553066E-4</v>
      </c>
      <c r="V5869" t="s">
        <v>154</v>
      </c>
    </row>
    <row r="5870" spans="9:22" x14ac:dyDescent="0.45">
      <c r="I5870" t="s">
        <v>195</v>
      </c>
      <c r="J5870" t="s">
        <v>411</v>
      </c>
      <c r="K5870">
        <v>3.6842350242257876E-2</v>
      </c>
      <c r="L5870" t="s">
        <v>154</v>
      </c>
      <c r="N5870" t="s">
        <v>269</v>
      </c>
      <c r="O5870" t="s">
        <v>411</v>
      </c>
      <c r="P5870">
        <v>1.6893718170815343E-2</v>
      </c>
      <c r="Q5870" t="s">
        <v>154</v>
      </c>
      <c r="S5870" t="s">
        <v>305</v>
      </c>
      <c r="T5870" t="s">
        <v>411</v>
      </c>
      <c r="U5870">
        <v>4.9125338141900055E-3</v>
      </c>
      <c r="V5870" t="s">
        <v>154</v>
      </c>
    </row>
    <row r="5871" spans="9:22" x14ac:dyDescent="0.45">
      <c r="I5871" t="s">
        <v>195</v>
      </c>
      <c r="J5871" t="s">
        <v>412</v>
      </c>
      <c r="K5871">
        <v>3.0239381786851989E-3</v>
      </c>
      <c r="L5871" t="s">
        <v>154</v>
      </c>
      <c r="N5871" t="s">
        <v>269</v>
      </c>
      <c r="O5871" t="s">
        <v>412</v>
      </c>
      <c r="P5871">
        <v>2.8703956210505994E-3</v>
      </c>
      <c r="Q5871" t="s">
        <v>154</v>
      </c>
      <c r="S5871" t="s">
        <v>305</v>
      </c>
      <c r="T5871" t="s">
        <v>412</v>
      </c>
      <c r="U5871">
        <v>6.832667853241233E-4</v>
      </c>
      <c r="V5871" t="s">
        <v>154</v>
      </c>
    </row>
    <row r="5872" spans="9:22" x14ac:dyDescent="0.45">
      <c r="I5872" t="s">
        <v>195</v>
      </c>
      <c r="J5872" t="s">
        <v>413</v>
      </c>
      <c r="K5872">
        <v>2.0426159586140972E-3</v>
      </c>
      <c r="L5872" t="s">
        <v>154</v>
      </c>
      <c r="N5872" t="s">
        <v>269</v>
      </c>
      <c r="O5872" t="s">
        <v>413</v>
      </c>
      <c r="P5872">
        <v>2.8822446363078636E-3</v>
      </c>
      <c r="Q5872" t="s">
        <v>154</v>
      </c>
      <c r="S5872" t="s">
        <v>305</v>
      </c>
      <c r="T5872" t="s">
        <v>413</v>
      </c>
      <c r="U5872">
        <v>7.2847140498081718E-4</v>
      </c>
      <c r="V5872" t="s">
        <v>154</v>
      </c>
    </row>
    <row r="5873" spans="9:22" x14ac:dyDescent="0.45">
      <c r="I5873" t="s">
        <v>195</v>
      </c>
      <c r="J5873" t="s">
        <v>484</v>
      </c>
      <c r="K5873">
        <v>0</v>
      </c>
      <c r="L5873" t="s">
        <v>154</v>
      </c>
      <c r="N5873" t="s">
        <v>269</v>
      </c>
      <c r="O5873" t="s">
        <v>484</v>
      </c>
      <c r="P5873">
        <v>2.2403927334784181E-3</v>
      </c>
      <c r="Q5873" t="s">
        <v>154</v>
      </c>
      <c r="S5873" t="s">
        <v>305</v>
      </c>
      <c r="T5873" t="s">
        <v>484</v>
      </c>
      <c r="U5873">
        <v>6.4683810158536496E-4</v>
      </c>
      <c r="V5873" t="s">
        <v>154</v>
      </c>
    </row>
    <row r="5874" spans="9:22" x14ac:dyDescent="0.45">
      <c r="I5874" t="s">
        <v>195</v>
      </c>
      <c r="J5874" t="s">
        <v>485</v>
      </c>
      <c r="K5874">
        <v>0</v>
      </c>
      <c r="L5874" t="s">
        <v>154</v>
      </c>
      <c r="N5874" t="s">
        <v>269</v>
      </c>
      <c r="O5874" t="s">
        <v>485</v>
      </c>
      <c r="P5874">
        <v>1.1878811826689522E-2</v>
      </c>
      <c r="Q5874" t="s">
        <v>154</v>
      </c>
      <c r="S5874" t="s">
        <v>305</v>
      </c>
      <c r="T5874" t="s">
        <v>485</v>
      </c>
      <c r="U5874">
        <v>4.471344212880533E-3</v>
      </c>
      <c r="V5874" t="s">
        <v>154</v>
      </c>
    </row>
    <row r="5875" spans="9:22" x14ac:dyDescent="0.45">
      <c r="I5875" t="s">
        <v>195</v>
      </c>
      <c r="J5875" t="s">
        <v>414</v>
      </c>
      <c r="K5875">
        <v>2.1366449314489127E-6</v>
      </c>
      <c r="L5875" t="s">
        <v>154</v>
      </c>
      <c r="N5875" t="s">
        <v>269</v>
      </c>
      <c r="O5875" t="s">
        <v>414</v>
      </c>
      <c r="P5875">
        <v>1.5757743858137003E-3</v>
      </c>
      <c r="Q5875" t="s">
        <v>154</v>
      </c>
      <c r="S5875" t="s">
        <v>305</v>
      </c>
      <c r="T5875" t="s">
        <v>414</v>
      </c>
      <c r="U5875">
        <v>1.6406623671584345E-3</v>
      </c>
      <c r="V5875" t="s">
        <v>154</v>
      </c>
    </row>
    <row r="5876" spans="9:22" x14ac:dyDescent="0.45">
      <c r="I5876" t="s">
        <v>195</v>
      </c>
      <c r="J5876" t="s">
        <v>415</v>
      </c>
      <c r="K5876">
        <v>1.6836212377920907E-3</v>
      </c>
      <c r="L5876" t="s">
        <v>154</v>
      </c>
      <c r="N5876" t="s">
        <v>269</v>
      </c>
      <c r="O5876" t="s">
        <v>415</v>
      </c>
      <c r="P5876">
        <v>2.8703262240128155E-4</v>
      </c>
      <c r="Q5876" t="s">
        <v>154</v>
      </c>
      <c r="S5876" t="s">
        <v>305</v>
      </c>
      <c r="T5876" t="s">
        <v>415</v>
      </c>
      <c r="U5876">
        <v>2.0538531390000358E-4</v>
      </c>
      <c r="V5876" t="s">
        <v>154</v>
      </c>
    </row>
    <row r="5877" spans="9:22" x14ac:dyDescent="0.45">
      <c r="I5877" t="s">
        <v>195</v>
      </c>
      <c r="J5877" t="s">
        <v>416</v>
      </c>
      <c r="K5877">
        <v>2.3793010386224957E-3</v>
      </c>
      <c r="L5877" t="s">
        <v>154</v>
      </c>
      <c r="N5877" t="s">
        <v>269</v>
      </c>
      <c r="O5877" t="s">
        <v>416</v>
      </c>
      <c r="P5877">
        <v>3.0545667585650456E-4</v>
      </c>
      <c r="Q5877" t="s">
        <v>154</v>
      </c>
      <c r="S5877" t="s">
        <v>305</v>
      </c>
      <c r="T5877" t="s">
        <v>416</v>
      </c>
      <c r="U5877">
        <v>1.6981371065240695E-4</v>
      </c>
      <c r="V5877" t="s">
        <v>154</v>
      </c>
    </row>
    <row r="5878" spans="9:22" x14ac:dyDescent="0.45">
      <c r="I5878" t="s">
        <v>195</v>
      </c>
      <c r="J5878" t="s">
        <v>417</v>
      </c>
      <c r="K5878">
        <v>2.2601815545682555E-2</v>
      </c>
      <c r="L5878" t="s">
        <v>154</v>
      </c>
      <c r="N5878" t="s">
        <v>269</v>
      </c>
      <c r="O5878" t="s">
        <v>417</v>
      </c>
      <c r="P5878">
        <v>3.5010564208799956E-3</v>
      </c>
      <c r="Q5878" t="s">
        <v>154</v>
      </c>
      <c r="S5878" t="s">
        <v>305</v>
      </c>
      <c r="T5878" t="s">
        <v>417</v>
      </c>
      <c r="U5878">
        <v>8.8755009085776475E-4</v>
      </c>
      <c r="V5878" t="s">
        <v>154</v>
      </c>
    </row>
    <row r="5879" spans="9:22" x14ac:dyDescent="0.45">
      <c r="I5879" t="s">
        <v>195</v>
      </c>
      <c r="J5879" t="s">
        <v>418</v>
      </c>
      <c r="K5879">
        <v>1.7953259218511527E-3</v>
      </c>
      <c r="L5879" t="s">
        <v>154</v>
      </c>
      <c r="N5879" t="s">
        <v>269</v>
      </c>
      <c r="O5879" t="s">
        <v>418</v>
      </c>
      <c r="P5879">
        <v>4.9734986311221767E-4</v>
      </c>
      <c r="Q5879" t="s">
        <v>154</v>
      </c>
      <c r="S5879" t="s">
        <v>305</v>
      </c>
      <c r="T5879" t="s">
        <v>418</v>
      </c>
      <c r="U5879">
        <v>1.8525652480173263E-4</v>
      </c>
      <c r="V5879" t="s">
        <v>154</v>
      </c>
    </row>
    <row r="5880" spans="9:22" x14ac:dyDescent="0.45">
      <c r="I5880" t="s">
        <v>195</v>
      </c>
      <c r="J5880" t="s">
        <v>419</v>
      </c>
      <c r="K5880">
        <v>1.1733550894767596E-3</v>
      </c>
      <c r="L5880" t="s">
        <v>154</v>
      </c>
      <c r="N5880" t="s">
        <v>269</v>
      </c>
      <c r="O5880" t="s">
        <v>419</v>
      </c>
      <c r="P5880">
        <v>4.991841133844036E-4</v>
      </c>
      <c r="Q5880" t="s">
        <v>154</v>
      </c>
      <c r="S5880" t="s">
        <v>305</v>
      </c>
      <c r="T5880" t="s">
        <v>419</v>
      </c>
      <c r="U5880">
        <v>1.9901332073511471E-4</v>
      </c>
      <c r="V5880" t="s">
        <v>154</v>
      </c>
    </row>
    <row r="5881" spans="9:22" x14ac:dyDescent="0.45">
      <c r="I5881" t="s">
        <v>195</v>
      </c>
      <c r="J5881" t="s">
        <v>486</v>
      </c>
      <c r="K5881">
        <v>0</v>
      </c>
      <c r="L5881" t="s">
        <v>154</v>
      </c>
      <c r="N5881" t="s">
        <v>269</v>
      </c>
      <c r="O5881" t="s">
        <v>486</v>
      </c>
      <c r="P5881">
        <v>4.4010302257742903E-4</v>
      </c>
      <c r="Q5881" t="s">
        <v>154</v>
      </c>
      <c r="S5881" t="s">
        <v>305</v>
      </c>
      <c r="T5881" t="s">
        <v>486</v>
      </c>
      <c r="U5881">
        <v>1.4750034806216306E-4</v>
      </c>
      <c r="V5881" t="s">
        <v>154</v>
      </c>
    </row>
    <row r="5882" spans="9:22" x14ac:dyDescent="0.45">
      <c r="I5882" t="s">
        <v>195</v>
      </c>
      <c r="J5882" t="s">
        <v>487</v>
      </c>
      <c r="K5882">
        <v>0</v>
      </c>
      <c r="L5882" t="s">
        <v>154</v>
      </c>
      <c r="N5882" t="s">
        <v>269</v>
      </c>
      <c r="O5882" t="s">
        <v>487</v>
      </c>
      <c r="P5882">
        <v>2.0264822196583055E-3</v>
      </c>
      <c r="Q5882" t="s">
        <v>154</v>
      </c>
      <c r="S5882" t="s">
        <v>305</v>
      </c>
      <c r="T5882" t="s">
        <v>487</v>
      </c>
      <c r="U5882">
        <v>1.059984315771858E-3</v>
      </c>
      <c r="V5882" t="s">
        <v>154</v>
      </c>
    </row>
    <row r="5883" spans="9:22" x14ac:dyDescent="0.45">
      <c r="I5883" t="s">
        <v>195</v>
      </c>
      <c r="J5883" t="s">
        <v>420</v>
      </c>
      <c r="K5883">
        <v>0</v>
      </c>
      <c r="L5883" t="s">
        <v>154</v>
      </c>
      <c r="N5883" t="s">
        <v>269</v>
      </c>
      <c r="O5883" t="s">
        <v>420</v>
      </c>
      <c r="P5883">
        <v>1.0933687883880838E-2</v>
      </c>
      <c r="Q5883" t="s">
        <v>154</v>
      </c>
      <c r="S5883" t="s">
        <v>305</v>
      </c>
      <c r="T5883" t="s">
        <v>420</v>
      </c>
      <c r="U5883">
        <v>2.8111817489291373E-3</v>
      </c>
      <c r="V5883" t="s">
        <v>154</v>
      </c>
    </row>
    <row r="5884" spans="9:22" x14ac:dyDescent="0.45">
      <c r="I5884" t="s">
        <v>195</v>
      </c>
      <c r="J5884" t="s">
        <v>421</v>
      </c>
      <c r="K5884">
        <v>2.2373976674576104E-3</v>
      </c>
      <c r="L5884" t="s">
        <v>154</v>
      </c>
      <c r="N5884" t="s">
        <v>269</v>
      </c>
      <c r="O5884" t="s">
        <v>421</v>
      </c>
      <c r="P5884">
        <v>1.6958845428509815E-3</v>
      </c>
      <c r="Q5884" t="s">
        <v>154</v>
      </c>
      <c r="S5884" t="s">
        <v>305</v>
      </c>
      <c r="T5884" t="s">
        <v>421</v>
      </c>
      <c r="U5884">
        <v>4.0169919393991311E-4</v>
      </c>
      <c r="V5884" t="s">
        <v>154</v>
      </c>
    </row>
    <row r="5885" spans="9:22" x14ac:dyDescent="0.45">
      <c r="I5885" t="s">
        <v>195</v>
      </c>
      <c r="J5885" t="s">
        <v>422</v>
      </c>
      <c r="K5885">
        <v>3.3119927829565604E-3</v>
      </c>
      <c r="L5885" t="s">
        <v>154</v>
      </c>
      <c r="N5885" t="s">
        <v>269</v>
      </c>
      <c r="O5885" t="s">
        <v>422</v>
      </c>
      <c r="P5885">
        <v>1.9246106600903179E-3</v>
      </c>
      <c r="Q5885" t="s">
        <v>154</v>
      </c>
      <c r="S5885" t="s">
        <v>305</v>
      </c>
      <c r="T5885" t="s">
        <v>422</v>
      </c>
      <c r="U5885">
        <v>3.3046959771102283E-4</v>
      </c>
      <c r="V5885" t="s">
        <v>154</v>
      </c>
    </row>
    <row r="5886" spans="9:22" x14ac:dyDescent="0.45">
      <c r="I5886" t="s">
        <v>195</v>
      </c>
      <c r="J5886" t="s">
        <v>423</v>
      </c>
      <c r="K5886">
        <v>3.2226836061913476E-2</v>
      </c>
      <c r="L5886" t="s">
        <v>154</v>
      </c>
      <c r="N5886" t="s">
        <v>269</v>
      </c>
      <c r="O5886" t="s">
        <v>423</v>
      </c>
      <c r="P5886">
        <v>1.5323480619187474E-2</v>
      </c>
      <c r="Q5886" t="s">
        <v>154</v>
      </c>
      <c r="S5886" t="s">
        <v>305</v>
      </c>
      <c r="T5886" t="s">
        <v>423</v>
      </c>
      <c r="U5886">
        <v>2.4146360590973038E-3</v>
      </c>
      <c r="V5886" t="s">
        <v>154</v>
      </c>
    </row>
    <row r="5887" spans="9:22" x14ac:dyDescent="0.45">
      <c r="I5887" t="s">
        <v>195</v>
      </c>
      <c r="J5887" t="s">
        <v>424</v>
      </c>
      <c r="K5887">
        <v>2.3365216494247863E-3</v>
      </c>
      <c r="L5887" t="s">
        <v>154</v>
      </c>
      <c r="N5887" t="s">
        <v>269</v>
      </c>
      <c r="O5887" t="s">
        <v>424</v>
      </c>
      <c r="P5887">
        <v>2.0238859509172512E-3</v>
      </c>
      <c r="Q5887" t="s">
        <v>154</v>
      </c>
      <c r="S5887" t="s">
        <v>305</v>
      </c>
      <c r="T5887" t="s">
        <v>424</v>
      </c>
      <c r="U5887">
        <v>4.7350818000831666E-4</v>
      </c>
      <c r="V5887" t="s">
        <v>154</v>
      </c>
    </row>
    <row r="5888" spans="9:22" x14ac:dyDescent="0.45">
      <c r="I5888" t="s">
        <v>195</v>
      </c>
      <c r="J5888" t="s">
        <v>425</v>
      </c>
      <c r="K5888">
        <v>1.3020618958457606E-3</v>
      </c>
      <c r="L5888" t="s">
        <v>154</v>
      </c>
      <c r="N5888" t="s">
        <v>269</v>
      </c>
      <c r="O5888" t="s">
        <v>425</v>
      </c>
      <c r="P5888">
        <v>2.0531944400699752E-3</v>
      </c>
      <c r="Q5888" t="s">
        <v>154</v>
      </c>
      <c r="S5888" t="s">
        <v>305</v>
      </c>
      <c r="T5888" t="s">
        <v>425</v>
      </c>
      <c r="U5888">
        <v>4.2423470621968555E-4</v>
      </c>
      <c r="V5888" t="s">
        <v>154</v>
      </c>
    </row>
    <row r="5889" spans="9:22" x14ac:dyDescent="0.45">
      <c r="I5889" t="s">
        <v>195</v>
      </c>
      <c r="J5889" t="s">
        <v>488</v>
      </c>
      <c r="K5889">
        <v>0</v>
      </c>
      <c r="L5889" t="s">
        <v>154</v>
      </c>
      <c r="N5889" t="s">
        <v>269</v>
      </c>
      <c r="O5889" t="s">
        <v>488</v>
      </c>
      <c r="P5889">
        <v>1.5712143691000359E-3</v>
      </c>
      <c r="Q5889" t="s">
        <v>154</v>
      </c>
      <c r="S5889" t="s">
        <v>305</v>
      </c>
      <c r="T5889" t="s">
        <v>488</v>
      </c>
      <c r="U5889">
        <v>5.2668051371967809E-4</v>
      </c>
      <c r="V5889" t="s">
        <v>154</v>
      </c>
    </row>
    <row r="5890" spans="9:22" x14ac:dyDescent="0.45">
      <c r="I5890" t="s">
        <v>195</v>
      </c>
      <c r="J5890" t="s">
        <v>489</v>
      </c>
      <c r="K5890">
        <v>0</v>
      </c>
      <c r="L5890" t="s">
        <v>154</v>
      </c>
      <c r="N5890" t="s">
        <v>269</v>
      </c>
      <c r="O5890" t="s">
        <v>489</v>
      </c>
      <c r="P5890">
        <v>7.539078198830795E-3</v>
      </c>
      <c r="Q5890" t="s">
        <v>154</v>
      </c>
      <c r="S5890" t="s">
        <v>305</v>
      </c>
      <c r="T5890" t="s">
        <v>489</v>
      </c>
      <c r="U5890">
        <v>2.4707658275040152E-3</v>
      </c>
      <c r="V5890" t="s">
        <v>154</v>
      </c>
    </row>
    <row r="5891" spans="9:22" x14ac:dyDescent="0.45">
      <c r="I5891" t="s">
        <v>195</v>
      </c>
      <c r="J5891" t="s">
        <v>426</v>
      </c>
      <c r="K5891">
        <v>0</v>
      </c>
      <c r="L5891" t="s">
        <v>154</v>
      </c>
      <c r="N5891" t="s">
        <v>269</v>
      </c>
      <c r="O5891" t="s">
        <v>426</v>
      </c>
      <c r="P5891">
        <v>4.4715823676143018E-2</v>
      </c>
      <c r="Q5891" t="s">
        <v>154</v>
      </c>
      <c r="S5891" t="s">
        <v>305</v>
      </c>
      <c r="T5891" t="s">
        <v>426</v>
      </c>
      <c r="U5891">
        <v>1.744711161323274E-2</v>
      </c>
      <c r="V5891" t="s">
        <v>154</v>
      </c>
    </row>
    <row r="5892" spans="9:22" x14ac:dyDescent="0.45">
      <c r="I5892" t="s">
        <v>195</v>
      </c>
      <c r="J5892" t="s">
        <v>427</v>
      </c>
      <c r="K5892">
        <v>3.3907564759726823E-3</v>
      </c>
      <c r="L5892" t="s">
        <v>154</v>
      </c>
      <c r="N5892" t="s">
        <v>269</v>
      </c>
      <c r="O5892" t="s">
        <v>427</v>
      </c>
      <c r="P5892">
        <v>6.0619845538669899E-3</v>
      </c>
      <c r="Q5892" t="s">
        <v>154</v>
      </c>
      <c r="S5892" t="s">
        <v>305</v>
      </c>
      <c r="T5892" t="s">
        <v>427</v>
      </c>
      <c r="U5892">
        <v>2.3661125077563188E-3</v>
      </c>
      <c r="V5892" t="s">
        <v>154</v>
      </c>
    </row>
    <row r="5893" spans="9:22" x14ac:dyDescent="0.45">
      <c r="I5893" t="s">
        <v>195</v>
      </c>
      <c r="J5893" t="s">
        <v>428</v>
      </c>
      <c r="K5893">
        <v>5.3973906999817012E-3</v>
      </c>
      <c r="L5893" t="s">
        <v>154</v>
      </c>
      <c r="N5893" t="s">
        <v>269</v>
      </c>
      <c r="O5893" t="s">
        <v>428</v>
      </c>
      <c r="P5893">
        <v>6.5662639872876372E-3</v>
      </c>
      <c r="Q5893" t="s">
        <v>154</v>
      </c>
      <c r="S5893" t="s">
        <v>305</v>
      </c>
      <c r="T5893" t="s">
        <v>428</v>
      </c>
      <c r="U5893">
        <v>2.4058847171554588E-3</v>
      </c>
      <c r="V5893" t="s">
        <v>154</v>
      </c>
    </row>
    <row r="5894" spans="9:22" x14ac:dyDescent="0.45">
      <c r="I5894" t="s">
        <v>195</v>
      </c>
      <c r="J5894" t="s">
        <v>429</v>
      </c>
      <c r="K5894">
        <v>5.9761209253262629E-2</v>
      </c>
      <c r="L5894" t="s">
        <v>154</v>
      </c>
      <c r="N5894" t="s">
        <v>269</v>
      </c>
      <c r="O5894" t="s">
        <v>429</v>
      </c>
      <c r="P5894">
        <v>6.0023845385708881E-2</v>
      </c>
      <c r="Q5894" t="s">
        <v>154</v>
      </c>
      <c r="S5894" t="s">
        <v>305</v>
      </c>
      <c r="T5894" t="s">
        <v>429</v>
      </c>
      <c r="U5894">
        <v>1.7074104415479668E-2</v>
      </c>
      <c r="V5894" t="s">
        <v>154</v>
      </c>
    </row>
    <row r="5895" spans="9:22" x14ac:dyDescent="0.45">
      <c r="I5895" t="s">
        <v>195</v>
      </c>
      <c r="J5895" t="s">
        <v>430</v>
      </c>
      <c r="K5895">
        <v>4.8011576786992664E-3</v>
      </c>
      <c r="L5895" t="s">
        <v>154</v>
      </c>
      <c r="N5895" t="s">
        <v>269</v>
      </c>
      <c r="O5895" t="s">
        <v>430</v>
      </c>
      <c r="P5895">
        <v>8.8028957697227142E-3</v>
      </c>
      <c r="Q5895" t="s">
        <v>154</v>
      </c>
      <c r="S5895" t="s">
        <v>305</v>
      </c>
      <c r="T5895" t="s">
        <v>430</v>
      </c>
      <c r="U5895">
        <v>2.3144454063668243E-3</v>
      </c>
      <c r="V5895" t="s">
        <v>154</v>
      </c>
    </row>
    <row r="5896" spans="9:22" x14ac:dyDescent="0.45">
      <c r="I5896" t="s">
        <v>195</v>
      </c>
      <c r="J5896" t="s">
        <v>431</v>
      </c>
      <c r="K5896">
        <v>3.1416958690927131E-3</v>
      </c>
      <c r="L5896" t="s">
        <v>154</v>
      </c>
      <c r="N5896" t="s">
        <v>269</v>
      </c>
      <c r="O5896" t="s">
        <v>431</v>
      </c>
      <c r="P5896">
        <v>8.5240866313720451E-3</v>
      </c>
      <c r="Q5896" t="s">
        <v>154</v>
      </c>
      <c r="S5896" t="s">
        <v>305</v>
      </c>
      <c r="T5896" t="s">
        <v>431</v>
      </c>
      <c r="U5896">
        <v>2.2863609674667134E-3</v>
      </c>
      <c r="V5896" t="s">
        <v>154</v>
      </c>
    </row>
    <row r="5897" spans="9:22" x14ac:dyDescent="0.45">
      <c r="I5897" t="s">
        <v>195</v>
      </c>
      <c r="J5897" t="s">
        <v>490</v>
      </c>
      <c r="K5897">
        <v>1.8256566877527511E-4</v>
      </c>
      <c r="L5897" t="s">
        <v>154</v>
      </c>
      <c r="N5897" t="s">
        <v>269</v>
      </c>
      <c r="O5897" t="s">
        <v>490</v>
      </c>
      <c r="P5897">
        <v>6.8144894739629964E-3</v>
      </c>
      <c r="Q5897" t="s">
        <v>154</v>
      </c>
      <c r="S5897" t="s">
        <v>305</v>
      </c>
      <c r="T5897" t="s">
        <v>490</v>
      </c>
      <c r="U5897">
        <v>2.4775040273115E-3</v>
      </c>
      <c r="V5897" t="s">
        <v>154</v>
      </c>
    </row>
    <row r="5898" spans="9:22" x14ac:dyDescent="0.45">
      <c r="I5898" t="s">
        <v>195</v>
      </c>
      <c r="J5898" t="s">
        <v>491</v>
      </c>
      <c r="K5898">
        <v>0</v>
      </c>
      <c r="L5898" t="s">
        <v>154</v>
      </c>
      <c r="N5898" t="s">
        <v>269</v>
      </c>
      <c r="O5898" t="s">
        <v>491</v>
      </c>
      <c r="P5898">
        <v>3.4251218422317417E-2</v>
      </c>
      <c r="Q5898" t="s">
        <v>154</v>
      </c>
      <c r="S5898" t="s">
        <v>305</v>
      </c>
      <c r="T5898" t="s">
        <v>491</v>
      </c>
      <c r="U5898">
        <v>1.1408628392249444E-2</v>
      </c>
      <c r="V5898" t="s">
        <v>154</v>
      </c>
    </row>
    <row r="5899" spans="9:22" x14ac:dyDescent="0.45">
      <c r="I5899" t="s">
        <v>195</v>
      </c>
      <c r="J5899" t="s">
        <v>432</v>
      </c>
      <c r="K5899">
        <v>7.066362107466184E-3</v>
      </c>
      <c r="L5899" t="s">
        <v>154</v>
      </c>
      <c r="N5899" t="s">
        <v>269</v>
      </c>
      <c r="O5899" t="s">
        <v>432</v>
      </c>
      <c r="P5899">
        <v>7.7024634915066489E-2</v>
      </c>
      <c r="Q5899" t="s">
        <v>154</v>
      </c>
      <c r="S5899" t="s">
        <v>305</v>
      </c>
      <c r="T5899" t="s">
        <v>432</v>
      </c>
      <c r="U5899">
        <v>0.11007759360256875</v>
      </c>
      <c r="V5899" t="s">
        <v>154</v>
      </c>
    </row>
    <row r="5900" spans="9:22" x14ac:dyDescent="0.45">
      <c r="I5900" t="s">
        <v>195</v>
      </c>
      <c r="J5900" t="s">
        <v>433</v>
      </c>
      <c r="K5900">
        <v>1.7950145454602755E-2</v>
      </c>
      <c r="L5900" t="s">
        <v>154</v>
      </c>
      <c r="N5900" t="s">
        <v>269</v>
      </c>
      <c r="O5900" t="s">
        <v>433</v>
      </c>
      <c r="P5900">
        <v>9.18689556159678E-3</v>
      </c>
      <c r="Q5900" t="s">
        <v>154</v>
      </c>
      <c r="S5900" t="s">
        <v>305</v>
      </c>
      <c r="T5900" t="s">
        <v>433</v>
      </c>
      <c r="U5900">
        <v>1.3635249695280917E-2</v>
      </c>
      <c r="V5900" t="s">
        <v>154</v>
      </c>
    </row>
    <row r="5901" spans="9:22" x14ac:dyDescent="0.45">
      <c r="I5901" t="s">
        <v>195</v>
      </c>
      <c r="J5901" t="s">
        <v>434</v>
      </c>
      <c r="K5901">
        <v>2.638364449785378E-2</v>
      </c>
      <c r="L5901" t="s">
        <v>154</v>
      </c>
      <c r="N5901" t="s">
        <v>269</v>
      </c>
      <c r="O5901" t="s">
        <v>434</v>
      </c>
      <c r="P5901">
        <v>1.0613807291873813E-2</v>
      </c>
      <c r="Q5901" t="s">
        <v>154</v>
      </c>
      <c r="S5901" t="s">
        <v>305</v>
      </c>
      <c r="T5901" t="s">
        <v>434</v>
      </c>
      <c r="U5901">
        <v>1.350245541524497E-2</v>
      </c>
      <c r="V5901" t="s">
        <v>154</v>
      </c>
    </row>
    <row r="5902" spans="9:22" x14ac:dyDescent="0.45">
      <c r="I5902" t="s">
        <v>195</v>
      </c>
      <c r="J5902" t="s">
        <v>435</v>
      </c>
      <c r="K5902">
        <v>0.24467729648902947</v>
      </c>
      <c r="L5902" t="s">
        <v>154</v>
      </c>
      <c r="N5902" t="s">
        <v>269</v>
      </c>
      <c r="O5902" t="s">
        <v>435</v>
      </c>
      <c r="P5902">
        <v>0.11870836188881688</v>
      </c>
      <c r="Q5902" t="s">
        <v>154</v>
      </c>
      <c r="S5902" t="s">
        <v>305</v>
      </c>
      <c r="T5902" t="s">
        <v>435</v>
      </c>
      <c r="U5902">
        <v>0.10848386219442581</v>
      </c>
      <c r="V5902" t="s">
        <v>154</v>
      </c>
    </row>
    <row r="5903" spans="9:22" x14ac:dyDescent="0.45">
      <c r="I5903" t="s">
        <v>195</v>
      </c>
      <c r="J5903" t="s">
        <v>436</v>
      </c>
      <c r="K5903">
        <v>2.2060715327152397E-2</v>
      </c>
      <c r="L5903" t="s">
        <v>154</v>
      </c>
      <c r="N5903" t="s">
        <v>269</v>
      </c>
      <c r="O5903" t="s">
        <v>436</v>
      </c>
      <c r="P5903">
        <v>2.2352544079017982E-2</v>
      </c>
      <c r="Q5903" t="s">
        <v>154</v>
      </c>
      <c r="S5903" t="s">
        <v>305</v>
      </c>
      <c r="T5903" t="s">
        <v>436</v>
      </c>
      <c r="U5903">
        <v>1.8244693045765342E-2</v>
      </c>
      <c r="V5903" t="s">
        <v>154</v>
      </c>
    </row>
    <row r="5904" spans="9:22" x14ac:dyDescent="0.45">
      <c r="I5904" t="s">
        <v>195</v>
      </c>
      <c r="J5904" t="s">
        <v>437</v>
      </c>
      <c r="K5904">
        <v>1.4695295225308125E-2</v>
      </c>
      <c r="L5904" t="s">
        <v>154</v>
      </c>
      <c r="N5904" t="s">
        <v>269</v>
      </c>
      <c r="O5904" t="s">
        <v>437</v>
      </c>
      <c r="P5904">
        <v>2.2075155297143382E-2</v>
      </c>
      <c r="Q5904" t="s">
        <v>154</v>
      </c>
      <c r="S5904" t="s">
        <v>305</v>
      </c>
      <c r="T5904" t="s">
        <v>437</v>
      </c>
      <c r="U5904">
        <v>1.8275036470149345E-2</v>
      </c>
      <c r="V5904" t="s">
        <v>154</v>
      </c>
    </row>
    <row r="5905" spans="9:22" x14ac:dyDescent="0.45">
      <c r="I5905" t="s">
        <v>195</v>
      </c>
      <c r="J5905" t="s">
        <v>492</v>
      </c>
      <c r="K5905">
        <v>7.4667181850641984E-4</v>
      </c>
      <c r="L5905" t="s">
        <v>154</v>
      </c>
      <c r="N5905" t="s">
        <v>269</v>
      </c>
      <c r="O5905" t="s">
        <v>492</v>
      </c>
      <c r="P5905">
        <v>1.7694547506936314E-2</v>
      </c>
      <c r="Q5905" t="s">
        <v>154</v>
      </c>
      <c r="S5905" t="s">
        <v>305</v>
      </c>
      <c r="T5905" t="s">
        <v>492</v>
      </c>
      <c r="U5905">
        <v>1.9109748955265779E-2</v>
      </c>
      <c r="V5905" t="s">
        <v>154</v>
      </c>
    </row>
    <row r="5906" spans="9:22" x14ac:dyDescent="0.45">
      <c r="I5906" t="s">
        <v>195</v>
      </c>
      <c r="J5906" t="s">
        <v>493</v>
      </c>
      <c r="K5906">
        <v>0</v>
      </c>
      <c r="L5906" t="s">
        <v>154</v>
      </c>
      <c r="N5906" t="s">
        <v>269</v>
      </c>
      <c r="O5906" t="s">
        <v>493</v>
      </c>
      <c r="P5906">
        <v>7.1901365178635324E-2</v>
      </c>
      <c r="Q5906" t="s">
        <v>154</v>
      </c>
      <c r="S5906" t="s">
        <v>305</v>
      </c>
      <c r="T5906" t="s">
        <v>493</v>
      </c>
      <c r="U5906">
        <v>8.7243159019704419E-2</v>
      </c>
      <c r="V5906" t="s">
        <v>154</v>
      </c>
    </row>
    <row r="5907" spans="9:22" x14ac:dyDescent="0.45">
      <c r="I5907" t="s">
        <v>195</v>
      </c>
      <c r="J5907" t="s">
        <v>438</v>
      </c>
      <c r="K5907">
        <v>4.3138639431822338E-4</v>
      </c>
      <c r="L5907" t="s">
        <v>154</v>
      </c>
      <c r="N5907" t="s">
        <v>269</v>
      </c>
      <c r="O5907" t="s">
        <v>438</v>
      </c>
      <c r="P5907">
        <v>7.5832780228437754E-4</v>
      </c>
      <c r="Q5907" t="s">
        <v>154</v>
      </c>
      <c r="S5907" t="s">
        <v>305</v>
      </c>
      <c r="T5907" t="s">
        <v>438</v>
      </c>
      <c r="U5907">
        <v>8.043795884867963E-3</v>
      </c>
      <c r="V5907" t="s">
        <v>154</v>
      </c>
    </row>
    <row r="5908" spans="9:22" x14ac:dyDescent="0.45">
      <c r="I5908" t="s">
        <v>195</v>
      </c>
      <c r="J5908" t="s">
        <v>439</v>
      </c>
      <c r="K5908">
        <v>8.9259689661688225E-4</v>
      </c>
      <c r="L5908" t="s">
        <v>154</v>
      </c>
      <c r="N5908" t="s">
        <v>269</v>
      </c>
      <c r="O5908" t="s">
        <v>439</v>
      </c>
      <c r="P5908">
        <v>7.1352929451538795E-5</v>
      </c>
      <c r="Q5908" t="s">
        <v>154</v>
      </c>
      <c r="S5908" t="s">
        <v>305</v>
      </c>
      <c r="T5908" t="s">
        <v>439</v>
      </c>
      <c r="U5908">
        <v>1.1640063020839206E-3</v>
      </c>
      <c r="V5908" t="s">
        <v>154</v>
      </c>
    </row>
    <row r="5909" spans="9:22" x14ac:dyDescent="0.45">
      <c r="I5909" t="s">
        <v>195</v>
      </c>
      <c r="J5909" t="s">
        <v>440</v>
      </c>
      <c r="K5909">
        <v>1.4822886111319005E-3</v>
      </c>
      <c r="L5909" t="s">
        <v>154</v>
      </c>
      <c r="N5909" t="s">
        <v>269</v>
      </c>
      <c r="O5909" t="s">
        <v>440</v>
      </c>
      <c r="P5909">
        <v>6.7114196635994998E-5</v>
      </c>
      <c r="Q5909" t="s">
        <v>154</v>
      </c>
      <c r="S5909" t="s">
        <v>305</v>
      </c>
      <c r="T5909" t="s">
        <v>440</v>
      </c>
      <c r="U5909">
        <v>1.1661276194516554E-3</v>
      </c>
      <c r="V5909" t="s">
        <v>154</v>
      </c>
    </row>
    <row r="5910" spans="9:22" x14ac:dyDescent="0.45">
      <c r="I5910" t="s">
        <v>195</v>
      </c>
      <c r="J5910" t="s">
        <v>441</v>
      </c>
      <c r="K5910">
        <v>1.2021751184139534E-2</v>
      </c>
      <c r="L5910" t="s">
        <v>154</v>
      </c>
      <c r="N5910" t="s">
        <v>269</v>
      </c>
      <c r="O5910" t="s">
        <v>441</v>
      </c>
      <c r="P5910">
        <v>1.5173792780876761E-3</v>
      </c>
      <c r="Q5910" t="s">
        <v>154</v>
      </c>
      <c r="S5910" t="s">
        <v>305</v>
      </c>
      <c r="T5910" t="s">
        <v>441</v>
      </c>
      <c r="U5910">
        <v>8.1003717847880647E-3</v>
      </c>
      <c r="V5910" t="s">
        <v>154</v>
      </c>
    </row>
    <row r="5911" spans="9:22" x14ac:dyDescent="0.45">
      <c r="I5911" t="s">
        <v>195</v>
      </c>
      <c r="J5911" t="s">
        <v>442</v>
      </c>
      <c r="K5911">
        <v>7.4639347602123939E-4</v>
      </c>
      <c r="L5911" t="s">
        <v>154</v>
      </c>
      <c r="N5911" t="s">
        <v>269</v>
      </c>
      <c r="O5911" t="s">
        <v>442</v>
      </c>
      <c r="P5911">
        <v>2.6838667726508127E-4</v>
      </c>
      <c r="Q5911" t="s">
        <v>154</v>
      </c>
      <c r="S5911" t="s">
        <v>305</v>
      </c>
      <c r="T5911" t="s">
        <v>442</v>
      </c>
      <c r="U5911">
        <v>1.075037570826188E-3</v>
      </c>
      <c r="V5911" t="s">
        <v>154</v>
      </c>
    </row>
    <row r="5912" spans="9:22" x14ac:dyDescent="0.45">
      <c r="I5912" t="s">
        <v>195</v>
      </c>
      <c r="J5912" t="s">
        <v>443</v>
      </c>
      <c r="K5912">
        <v>3.5858610210328875E-4</v>
      </c>
      <c r="L5912" t="s">
        <v>154</v>
      </c>
      <c r="N5912" t="s">
        <v>269</v>
      </c>
      <c r="O5912" t="s">
        <v>443</v>
      </c>
      <c r="P5912">
        <v>2.4816077496126729E-4</v>
      </c>
      <c r="Q5912" t="s">
        <v>154</v>
      </c>
      <c r="S5912" t="s">
        <v>305</v>
      </c>
      <c r="T5912" t="s">
        <v>443</v>
      </c>
      <c r="U5912">
        <v>1.0191293971279509E-3</v>
      </c>
      <c r="V5912" t="s">
        <v>154</v>
      </c>
    </row>
    <row r="5913" spans="9:22" x14ac:dyDescent="0.45">
      <c r="I5913" t="s">
        <v>195</v>
      </c>
      <c r="J5913" t="s">
        <v>494</v>
      </c>
      <c r="K5913">
        <v>0</v>
      </c>
      <c r="L5913" t="s">
        <v>154</v>
      </c>
      <c r="N5913" t="s">
        <v>269</v>
      </c>
      <c r="O5913" t="s">
        <v>494</v>
      </c>
      <c r="P5913">
        <v>2.1758033930367537E-4</v>
      </c>
      <c r="Q5913" t="s">
        <v>154</v>
      </c>
      <c r="S5913" t="s">
        <v>305</v>
      </c>
      <c r="T5913" t="s">
        <v>494</v>
      </c>
      <c r="U5913">
        <v>9.9687358329975518E-4</v>
      </c>
      <c r="V5913" t="s">
        <v>154</v>
      </c>
    </row>
    <row r="5914" spans="9:22" x14ac:dyDescent="0.45">
      <c r="I5914" t="s">
        <v>195</v>
      </c>
      <c r="J5914" t="s">
        <v>495</v>
      </c>
      <c r="K5914">
        <v>0</v>
      </c>
      <c r="L5914" t="s">
        <v>154</v>
      </c>
      <c r="N5914" t="s">
        <v>269</v>
      </c>
      <c r="O5914" t="s">
        <v>495</v>
      </c>
      <c r="P5914">
        <v>7.3266729802380127E-4</v>
      </c>
      <c r="Q5914" t="s">
        <v>154</v>
      </c>
      <c r="S5914" t="s">
        <v>305</v>
      </c>
      <c r="T5914" t="s">
        <v>495</v>
      </c>
      <c r="U5914">
        <v>4.8245120669515836E-3</v>
      </c>
      <c r="V5914" t="s">
        <v>154</v>
      </c>
    </row>
    <row r="5915" spans="9:22" x14ac:dyDescent="0.45">
      <c r="I5915" t="s">
        <v>195</v>
      </c>
      <c r="J5915" t="s">
        <v>444</v>
      </c>
      <c r="K5915">
        <v>4.5929409452612208E-4</v>
      </c>
      <c r="L5915" t="s">
        <v>154</v>
      </c>
      <c r="N5915" t="s">
        <v>269</v>
      </c>
      <c r="O5915" t="s">
        <v>444</v>
      </c>
      <c r="P5915">
        <v>2.9510535697878115E-3</v>
      </c>
      <c r="Q5915" t="s">
        <v>154</v>
      </c>
      <c r="S5915" t="s">
        <v>305</v>
      </c>
      <c r="T5915" t="s">
        <v>444</v>
      </c>
      <c r="U5915">
        <v>3.2932673503938792E-3</v>
      </c>
      <c r="V5915" t="s">
        <v>154</v>
      </c>
    </row>
    <row r="5916" spans="9:22" x14ac:dyDescent="0.45">
      <c r="I5916" t="s">
        <v>195</v>
      </c>
      <c r="J5916" t="s">
        <v>445</v>
      </c>
      <c r="K5916">
        <v>8.2886667366124543E-4</v>
      </c>
      <c r="L5916" t="s">
        <v>154</v>
      </c>
      <c r="N5916" t="s">
        <v>269</v>
      </c>
      <c r="O5916" t="s">
        <v>445</v>
      </c>
      <c r="P5916">
        <v>3.6842251528673784E-4</v>
      </c>
      <c r="Q5916" t="s">
        <v>154</v>
      </c>
      <c r="S5916" t="s">
        <v>305</v>
      </c>
      <c r="T5916" t="s">
        <v>445</v>
      </c>
      <c r="U5916">
        <v>3.1007721403155042E-4</v>
      </c>
      <c r="V5916" t="s">
        <v>154</v>
      </c>
    </row>
    <row r="5917" spans="9:22" x14ac:dyDescent="0.45">
      <c r="I5917" t="s">
        <v>195</v>
      </c>
      <c r="J5917" t="s">
        <v>446</v>
      </c>
      <c r="K5917">
        <v>1.272672492232437E-3</v>
      </c>
      <c r="L5917" t="s">
        <v>154</v>
      </c>
      <c r="N5917" t="s">
        <v>269</v>
      </c>
      <c r="O5917" t="s">
        <v>446</v>
      </c>
      <c r="P5917">
        <v>3.9903548125461033E-4</v>
      </c>
      <c r="Q5917" t="s">
        <v>154</v>
      </c>
      <c r="S5917" t="s">
        <v>305</v>
      </c>
      <c r="T5917" t="s">
        <v>446</v>
      </c>
      <c r="U5917">
        <v>2.992110100590118E-4</v>
      </c>
      <c r="V5917" t="s">
        <v>154</v>
      </c>
    </row>
    <row r="5918" spans="9:22" x14ac:dyDescent="0.45">
      <c r="I5918" t="s">
        <v>195</v>
      </c>
      <c r="J5918" t="s">
        <v>447</v>
      </c>
      <c r="K5918">
        <v>1.1888917207586254E-2</v>
      </c>
      <c r="L5918" t="s">
        <v>154</v>
      </c>
      <c r="N5918" t="s">
        <v>269</v>
      </c>
      <c r="O5918" t="s">
        <v>447</v>
      </c>
      <c r="P5918">
        <v>4.2066432183991004E-3</v>
      </c>
      <c r="Q5918" t="s">
        <v>154</v>
      </c>
      <c r="S5918" t="s">
        <v>305</v>
      </c>
      <c r="T5918" t="s">
        <v>447</v>
      </c>
      <c r="U5918">
        <v>2.1973846586124191E-3</v>
      </c>
      <c r="V5918" t="s">
        <v>154</v>
      </c>
    </row>
    <row r="5919" spans="9:22" x14ac:dyDescent="0.45">
      <c r="I5919" t="s">
        <v>195</v>
      </c>
      <c r="J5919" t="s">
        <v>448</v>
      </c>
      <c r="K5919">
        <v>9.5415315274357203E-4</v>
      </c>
      <c r="L5919" t="s">
        <v>154</v>
      </c>
      <c r="N5919" t="s">
        <v>269</v>
      </c>
      <c r="O5919" t="s">
        <v>448</v>
      </c>
      <c r="P5919">
        <v>5.847996237051587E-4</v>
      </c>
      <c r="Q5919" t="s">
        <v>154</v>
      </c>
      <c r="S5919" t="s">
        <v>305</v>
      </c>
      <c r="T5919" t="s">
        <v>448</v>
      </c>
      <c r="U5919">
        <v>2.9297060383931637E-4</v>
      </c>
      <c r="V5919" t="s">
        <v>154</v>
      </c>
    </row>
    <row r="5920" spans="9:22" x14ac:dyDescent="0.45">
      <c r="I5920" t="s">
        <v>195</v>
      </c>
      <c r="J5920" t="s">
        <v>449</v>
      </c>
      <c r="K5920">
        <v>5.6337208945227862E-4</v>
      </c>
      <c r="L5920" t="s">
        <v>154</v>
      </c>
      <c r="N5920" t="s">
        <v>269</v>
      </c>
      <c r="O5920" t="s">
        <v>449</v>
      </c>
      <c r="P5920">
        <v>5.0878355530545967E-4</v>
      </c>
      <c r="Q5920" t="s">
        <v>154</v>
      </c>
      <c r="S5920" t="s">
        <v>305</v>
      </c>
      <c r="T5920" t="s">
        <v>449</v>
      </c>
      <c r="U5920">
        <v>2.7951244294536468E-4</v>
      </c>
      <c r="V5920" t="s">
        <v>154</v>
      </c>
    </row>
    <row r="5921" spans="9:22" x14ac:dyDescent="0.45">
      <c r="I5921" t="s">
        <v>195</v>
      </c>
      <c r="J5921" t="s">
        <v>496</v>
      </c>
      <c r="K5921">
        <v>0</v>
      </c>
      <c r="L5921" t="s">
        <v>154</v>
      </c>
      <c r="N5921" t="s">
        <v>269</v>
      </c>
      <c r="O5921" t="s">
        <v>496</v>
      </c>
      <c r="P5921">
        <v>3.5781395920939823E-4</v>
      </c>
      <c r="Q5921" t="s">
        <v>154</v>
      </c>
      <c r="S5921" t="s">
        <v>305</v>
      </c>
      <c r="T5921" t="s">
        <v>496</v>
      </c>
      <c r="U5921">
        <v>2.0846797919243714E-4</v>
      </c>
      <c r="V5921" t="s">
        <v>154</v>
      </c>
    </row>
    <row r="5922" spans="9:22" x14ac:dyDescent="0.45">
      <c r="I5922" t="s">
        <v>195</v>
      </c>
      <c r="J5922" t="s">
        <v>497</v>
      </c>
      <c r="K5922">
        <v>0</v>
      </c>
      <c r="L5922" t="s">
        <v>154</v>
      </c>
      <c r="N5922" t="s">
        <v>269</v>
      </c>
      <c r="O5922" t="s">
        <v>497</v>
      </c>
      <c r="P5922">
        <v>9.3790365182440957E-4</v>
      </c>
      <c r="Q5922" t="s">
        <v>154</v>
      </c>
      <c r="S5922" t="s">
        <v>305</v>
      </c>
      <c r="T5922" t="s">
        <v>497</v>
      </c>
      <c r="U5922">
        <v>1.2489517716031998E-3</v>
      </c>
      <c r="V5922" t="s">
        <v>154</v>
      </c>
    </row>
    <row r="5923" spans="9:22" x14ac:dyDescent="0.45">
      <c r="I5923" t="s">
        <v>195</v>
      </c>
      <c r="J5923" t="s">
        <v>498</v>
      </c>
      <c r="K5923">
        <v>1.0622296280495493E-3</v>
      </c>
      <c r="L5923" t="s">
        <v>154</v>
      </c>
      <c r="N5923" t="s">
        <v>269</v>
      </c>
      <c r="O5923" t="s">
        <v>498</v>
      </c>
      <c r="P5923">
        <v>6.7932801626356904E-4</v>
      </c>
      <c r="Q5923" t="s">
        <v>154</v>
      </c>
      <c r="S5923" t="s">
        <v>305</v>
      </c>
      <c r="T5923" t="s">
        <v>498</v>
      </c>
      <c r="U5923">
        <v>3.5240281532100621E-3</v>
      </c>
      <c r="V5923" t="s">
        <v>154</v>
      </c>
    </row>
    <row r="5924" spans="9:22" x14ac:dyDescent="0.45">
      <c r="I5924" t="s">
        <v>195</v>
      </c>
      <c r="J5924" t="s">
        <v>499</v>
      </c>
      <c r="K5924">
        <v>1.9998485764018701E-3</v>
      </c>
      <c r="L5924" t="s">
        <v>154</v>
      </c>
      <c r="N5924" t="s">
        <v>269</v>
      </c>
      <c r="O5924" t="s">
        <v>499</v>
      </c>
      <c r="P5924">
        <v>5.4170976372598126E-5</v>
      </c>
      <c r="Q5924" t="s">
        <v>154</v>
      </c>
      <c r="S5924" t="s">
        <v>305</v>
      </c>
      <c r="T5924" t="s">
        <v>499</v>
      </c>
      <c r="U5924">
        <v>5.1007358730355821E-4</v>
      </c>
      <c r="V5924" t="s">
        <v>154</v>
      </c>
    </row>
    <row r="5925" spans="9:22" x14ac:dyDescent="0.45">
      <c r="I5925" t="s">
        <v>195</v>
      </c>
      <c r="J5925" t="s">
        <v>500</v>
      </c>
      <c r="K5925">
        <v>2.7111836975293188E-3</v>
      </c>
      <c r="L5925" t="s">
        <v>154</v>
      </c>
      <c r="N5925" t="s">
        <v>269</v>
      </c>
      <c r="O5925" t="s">
        <v>500</v>
      </c>
      <c r="P5925">
        <v>5.8253658773681337E-5</v>
      </c>
      <c r="Q5925" t="s">
        <v>154</v>
      </c>
      <c r="S5925" t="s">
        <v>305</v>
      </c>
      <c r="T5925" t="s">
        <v>500</v>
      </c>
      <c r="U5925">
        <v>5.1901007881155459E-4</v>
      </c>
      <c r="V5925" t="s">
        <v>154</v>
      </c>
    </row>
    <row r="5926" spans="9:22" x14ac:dyDescent="0.45">
      <c r="I5926" t="s">
        <v>195</v>
      </c>
      <c r="J5926" t="s">
        <v>501</v>
      </c>
      <c r="K5926">
        <v>2.0826534295514586E-2</v>
      </c>
      <c r="L5926" t="s">
        <v>154</v>
      </c>
      <c r="N5926" t="s">
        <v>269</v>
      </c>
      <c r="O5926" t="s">
        <v>501</v>
      </c>
      <c r="P5926">
        <v>1.6764740383774059E-3</v>
      </c>
      <c r="Q5926" t="s">
        <v>154</v>
      </c>
      <c r="S5926" t="s">
        <v>305</v>
      </c>
      <c r="T5926" t="s">
        <v>501</v>
      </c>
      <c r="U5926">
        <v>3.0962974249229358E-3</v>
      </c>
      <c r="V5926" t="s">
        <v>154</v>
      </c>
    </row>
    <row r="5927" spans="9:22" x14ac:dyDescent="0.45">
      <c r="I5927" t="s">
        <v>195</v>
      </c>
      <c r="J5927" t="s">
        <v>502</v>
      </c>
      <c r="K5927">
        <v>1.5754516313453467E-3</v>
      </c>
      <c r="L5927" t="s">
        <v>154</v>
      </c>
      <c r="N5927" t="s">
        <v>269</v>
      </c>
      <c r="O5927" t="s">
        <v>502</v>
      </c>
      <c r="P5927">
        <v>3.1997681851236203E-4</v>
      </c>
      <c r="Q5927" t="s">
        <v>154</v>
      </c>
      <c r="S5927" t="s">
        <v>305</v>
      </c>
      <c r="T5927" t="s">
        <v>502</v>
      </c>
      <c r="U5927">
        <v>4.983920621371399E-4</v>
      </c>
      <c r="V5927" t="s">
        <v>154</v>
      </c>
    </row>
    <row r="5928" spans="9:22" x14ac:dyDescent="0.45">
      <c r="I5928" t="s">
        <v>195</v>
      </c>
      <c r="J5928" t="s">
        <v>503</v>
      </c>
      <c r="K5928">
        <v>9.5868250735086312E-4</v>
      </c>
      <c r="L5928" t="s">
        <v>154</v>
      </c>
      <c r="N5928" t="s">
        <v>269</v>
      </c>
      <c r="O5928" t="s">
        <v>503</v>
      </c>
      <c r="P5928">
        <v>2.875206974876869E-4</v>
      </c>
      <c r="Q5928" t="s">
        <v>154</v>
      </c>
      <c r="S5928" t="s">
        <v>305</v>
      </c>
      <c r="T5928" t="s">
        <v>503</v>
      </c>
      <c r="U5928">
        <v>5.5730432696471822E-4</v>
      </c>
      <c r="V5928" t="s">
        <v>154</v>
      </c>
    </row>
    <row r="5929" spans="9:22" x14ac:dyDescent="0.45">
      <c r="I5929" t="s">
        <v>195</v>
      </c>
      <c r="J5929" t="s">
        <v>504</v>
      </c>
      <c r="K5929">
        <v>0</v>
      </c>
      <c r="L5929" t="s">
        <v>154</v>
      </c>
      <c r="N5929" t="s">
        <v>269</v>
      </c>
      <c r="O5929" t="s">
        <v>504</v>
      </c>
      <c r="P5929">
        <v>2.2346437676016933E-4</v>
      </c>
      <c r="Q5929" t="s">
        <v>154</v>
      </c>
      <c r="S5929" t="s">
        <v>305</v>
      </c>
      <c r="T5929" t="s">
        <v>504</v>
      </c>
      <c r="U5929">
        <v>4.7064122931833255E-4</v>
      </c>
      <c r="V5929" t="s">
        <v>154</v>
      </c>
    </row>
    <row r="5930" spans="9:22" x14ac:dyDescent="0.45">
      <c r="I5930" t="s">
        <v>195</v>
      </c>
      <c r="J5930" t="s">
        <v>505</v>
      </c>
      <c r="K5930">
        <v>0</v>
      </c>
      <c r="L5930" t="s">
        <v>154</v>
      </c>
      <c r="N5930" t="s">
        <v>269</v>
      </c>
      <c r="O5930" t="s">
        <v>505</v>
      </c>
      <c r="P5930">
        <v>9.4631700147826078E-4</v>
      </c>
      <c r="Q5930" t="s">
        <v>154</v>
      </c>
      <c r="S5930" t="s">
        <v>305</v>
      </c>
      <c r="T5930" t="s">
        <v>505</v>
      </c>
      <c r="U5930">
        <v>2.9969391608064134E-3</v>
      </c>
      <c r="V5930" t="s">
        <v>154</v>
      </c>
    </row>
    <row r="5931" spans="9:22" x14ac:dyDescent="0.45">
      <c r="I5931" t="s">
        <v>195</v>
      </c>
      <c r="J5931" t="s">
        <v>506</v>
      </c>
      <c r="K5931">
        <v>1.0802899703422854E-3</v>
      </c>
      <c r="L5931" t="s">
        <v>154</v>
      </c>
      <c r="N5931" t="s">
        <v>269</v>
      </c>
      <c r="O5931" t="s">
        <v>506</v>
      </c>
      <c r="P5931">
        <v>2.9509861813327746E-4</v>
      </c>
      <c r="Q5931" t="s">
        <v>154</v>
      </c>
      <c r="S5931" t="s">
        <v>305</v>
      </c>
      <c r="T5931" t="s">
        <v>506</v>
      </c>
      <c r="U5931">
        <v>1.0615187099235758E-2</v>
      </c>
      <c r="V5931" t="s">
        <v>154</v>
      </c>
    </row>
    <row r="5932" spans="9:22" x14ac:dyDescent="0.45">
      <c r="I5932" t="s">
        <v>195</v>
      </c>
      <c r="J5932" t="s">
        <v>507</v>
      </c>
      <c r="K5932">
        <v>2.3240622998769414E-3</v>
      </c>
      <c r="L5932" t="s">
        <v>154</v>
      </c>
      <c r="N5932" t="s">
        <v>269</v>
      </c>
      <c r="O5932" t="s">
        <v>507</v>
      </c>
      <c r="P5932">
        <v>1.9904938798084767E-5</v>
      </c>
      <c r="Q5932" t="s">
        <v>154</v>
      </c>
      <c r="S5932" t="s">
        <v>305</v>
      </c>
      <c r="T5932" t="s">
        <v>507</v>
      </c>
      <c r="U5932">
        <v>1.3118961681854496E-3</v>
      </c>
      <c r="V5932" t="s">
        <v>154</v>
      </c>
    </row>
    <row r="5933" spans="9:22" x14ac:dyDescent="0.45">
      <c r="I5933" t="s">
        <v>195</v>
      </c>
      <c r="J5933" t="s">
        <v>508</v>
      </c>
      <c r="K5933">
        <v>3.6749624260742539E-3</v>
      </c>
      <c r="L5933" t="s">
        <v>154</v>
      </c>
      <c r="N5933" t="s">
        <v>269</v>
      </c>
      <c r="O5933" t="s">
        <v>508</v>
      </c>
      <c r="P5933">
        <v>2.0378467082178203E-5</v>
      </c>
      <c r="Q5933" t="s">
        <v>154</v>
      </c>
      <c r="S5933" t="s">
        <v>305</v>
      </c>
      <c r="T5933" t="s">
        <v>508</v>
      </c>
      <c r="U5933">
        <v>1.2892683614825512E-3</v>
      </c>
      <c r="V5933" t="s">
        <v>154</v>
      </c>
    </row>
    <row r="5934" spans="9:22" x14ac:dyDescent="0.45">
      <c r="I5934" t="s">
        <v>195</v>
      </c>
      <c r="J5934" t="s">
        <v>509</v>
      </c>
      <c r="K5934">
        <v>3.0091053803551943E-2</v>
      </c>
      <c r="L5934" t="s">
        <v>154</v>
      </c>
      <c r="N5934" t="s">
        <v>269</v>
      </c>
      <c r="O5934" t="s">
        <v>509</v>
      </c>
      <c r="P5934">
        <v>8.6675885351066473E-4</v>
      </c>
      <c r="Q5934" t="s">
        <v>154</v>
      </c>
      <c r="S5934" t="s">
        <v>305</v>
      </c>
      <c r="T5934" t="s">
        <v>509</v>
      </c>
      <c r="U5934">
        <v>8.939241690912739E-3</v>
      </c>
      <c r="V5934" t="s">
        <v>154</v>
      </c>
    </row>
    <row r="5935" spans="9:22" x14ac:dyDescent="0.45">
      <c r="I5935" t="s">
        <v>195</v>
      </c>
      <c r="J5935" t="s">
        <v>510</v>
      </c>
      <c r="K5935">
        <v>2.0869396965554933E-3</v>
      </c>
      <c r="L5935" t="s">
        <v>154</v>
      </c>
      <c r="N5935" t="s">
        <v>269</v>
      </c>
      <c r="O5935" t="s">
        <v>510</v>
      </c>
      <c r="P5935">
        <v>8.9080432150618141E-5</v>
      </c>
      <c r="Q5935" t="s">
        <v>154</v>
      </c>
      <c r="S5935" t="s">
        <v>305</v>
      </c>
      <c r="T5935" t="s">
        <v>510</v>
      </c>
      <c r="U5935">
        <v>1.149604363097142E-3</v>
      </c>
      <c r="V5935" t="s">
        <v>154</v>
      </c>
    </row>
    <row r="5936" spans="9:22" x14ac:dyDescent="0.45">
      <c r="I5936" t="s">
        <v>195</v>
      </c>
      <c r="J5936" t="s">
        <v>511</v>
      </c>
      <c r="K5936">
        <v>1.1672828410423202E-3</v>
      </c>
      <c r="L5936" t="s">
        <v>154</v>
      </c>
      <c r="N5936" t="s">
        <v>269</v>
      </c>
      <c r="O5936" t="s">
        <v>511</v>
      </c>
      <c r="P5936">
        <v>7.7242340234141848E-5</v>
      </c>
      <c r="Q5936" t="s">
        <v>154</v>
      </c>
      <c r="S5936" t="s">
        <v>305</v>
      </c>
      <c r="T5936" t="s">
        <v>511</v>
      </c>
      <c r="U5936">
        <v>1.2261716909551679E-3</v>
      </c>
      <c r="V5936" t="s">
        <v>154</v>
      </c>
    </row>
    <row r="5937" spans="9:22" x14ac:dyDescent="0.45">
      <c r="I5937" t="s">
        <v>195</v>
      </c>
      <c r="J5937" t="s">
        <v>512</v>
      </c>
      <c r="K5937">
        <v>4.9474920900848743E-5</v>
      </c>
      <c r="L5937" t="s">
        <v>154</v>
      </c>
      <c r="N5937" t="s">
        <v>269</v>
      </c>
      <c r="O5937" t="s">
        <v>512</v>
      </c>
      <c r="P5937">
        <v>7.5678938144079175E-5</v>
      </c>
      <c r="Q5937" t="s">
        <v>154</v>
      </c>
      <c r="S5937" t="s">
        <v>305</v>
      </c>
      <c r="T5937" t="s">
        <v>512</v>
      </c>
      <c r="U5937">
        <v>1.0589226792367696E-3</v>
      </c>
      <c r="V5937" t="s">
        <v>154</v>
      </c>
    </row>
    <row r="5938" spans="9:22" x14ac:dyDescent="0.45">
      <c r="I5938" t="s">
        <v>195</v>
      </c>
      <c r="J5938" t="s">
        <v>513</v>
      </c>
      <c r="K5938">
        <v>0</v>
      </c>
      <c r="L5938" t="s">
        <v>154</v>
      </c>
      <c r="N5938" t="s">
        <v>269</v>
      </c>
      <c r="O5938" t="s">
        <v>513</v>
      </c>
      <c r="P5938">
        <v>3.8002082785870548E-4</v>
      </c>
      <c r="Q5938" t="s">
        <v>154</v>
      </c>
      <c r="S5938" t="s">
        <v>305</v>
      </c>
      <c r="T5938" t="s">
        <v>513</v>
      </c>
      <c r="U5938">
        <v>7.254753726683774E-3</v>
      </c>
      <c r="V5938" t="s">
        <v>154</v>
      </c>
    </row>
    <row r="5939" spans="9:22" x14ac:dyDescent="0.45">
      <c r="I5939" t="s">
        <v>195</v>
      </c>
      <c r="J5939" t="s">
        <v>514</v>
      </c>
      <c r="K5939">
        <v>7.0267962805068226E-5</v>
      </c>
      <c r="L5939" t="s">
        <v>154</v>
      </c>
      <c r="N5939" t="s">
        <v>269</v>
      </c>
      <c r="O5939" t="s">
        <v>514</v>
      </c>
      <c r="P5939">
        <v>9.1838932196370061E-5</v>
      </c>
      <c r="Q5939" t="s">
        <v>154</v>
      </c>
      <c r="S5939" t="s">
        <v>305</v>
      </c>
      <c r="T5939" t="s">
        <v>514</v>
      </c>
      <c r="U5939">
        <v>1.4015229901557249E-3</v>
      </c>
      <c r="V5939" t="s">
        <v>154</v>
      </c>
    </row>
    <row r="5940" spans="9:22" x14ac:dyDescent="0.45">
      <c r="I5940" t="s">
        <v>195</v>
      </c>
      <c r="J5940" t="s">
        <v>515</v>
      </c>
      <c r="K5940">
        <v>1.4444832702284656E-4</v>
      </c>
      <c r="L5940" t="s">
        <v>154</v>
      </c>
      <c r="N5940" t="s">
        <v>269</v>
      </c>
      <c r="O5940" t="s">
        <v>515</v>
      </c>
      <c r="P5940">
        <v>1.3630565412523499E-6</v>
      </c>
      <c r="Q5940" t="s">
        <v>154</v>
      </c>
      <c r="S5940" t="s">
        <v>305</v>
      </c>
      <c r="T5940" t="s">
        <v>515</v>
      </c>
      <c r="U5940">
        <v>1.824585650117305E-4</v>
      </c>
      <c r="V5940" t="s">
        <v>154</v>
      </c>
    </row>
    <row r="5941" spans="9:22" x14ac:dyDescent="0.45">
      <c r="I5941" t="s">
        <v>195</v>
      </c>
      <c r="J5941" t="s">
        <v>516</v>
      </c>
      <c r="K5941">
        <v>2.8915476679381553E-4</v>
      </c>
      <c r="L5941" t="s">
        <v>154</v>
      </c>
      <c r="N5941" t="s">
        <v>269</v>
      </c>
      <c r="O5941" t="s">
        <v>516</v>
      </c>
      <c r="P5941">
        <v>4.7654290455023307E-6</v>
      </c>
      <c r="Q5941" t="s">
        <v>154</v>
      </c>
      <c r="S5941" t="s">
        <v>305</v>
      </c>
      <c r="T5941" t="s">
        <v>516</v>
      </c>
      <c r="U5941">
        <v>1.8059550475630192E-4</v>
      </c>
      <c r="V5941" t="s">
        <v>154</v>
      </c>
    </row>
    <row r="5942" spans="9:22" x14ac:dyDescent="0.45">
      <c r="I5942" t="s">
        <v>195</v>
      </c>
      <c r="J5942" t="s">
        <v>517</v>
      </c>
      <c r="K5942">
        <v>4.9482524861309291E-3</v>
      </c>
      <c r="L5942" t="s">
        <v>154</v>
      </c>
      <c r="N5942" t="s">
        <v>269</v>
      </c>
      <c r="O5942" t="s">
        <v>517</v>
      </c>
      <c r="P5942">
        <v>5.7902053796521911E-4</v>
      </c>
      <c r="Q5942" t="s">
        <v>154</v>
      </c>
      <c r="S5942" t="s">
        <v>305</v>
      </c>
      <c r="T5942" t="s">
        <v>517</v>
      </c>
      <c r="U5942">
        <v>1.2967937384144453E-3</v>
      </c>
      <c r="V5942" t="s">
        <v>154</v>
      </c>
    </row>
    <row r="5943" spans="9:22" x14ac:dyDescent="0.45">
      <c r="I5943" t="s">
        <v>195</v>
      </c>
      <c r="J5943" t="s">
        <v>518</v>
      </c>
      <c r="K5943">
        <v>3.7557648481092922E-4</v>
      </c>
      <c r="L5943" t="s">
        <v>154</v>
      </c>
      <c r="N5943" t="s">
        <v>269</v>
      </c>
      <c r="O5943" t="s">
        <v>518</v>
      </c>
      <c r="P5943">
        <v>7.6270896074553127E-5</v>
      </c>
      <c r="Q5943" t="s">
        <v>154</v>
      </c>
      <c r="S5943" t="s">
        <v>305</v>
      </c>
      <c r="T5943" t="s">
        <v>518</v>
      </c>
      <c r="U5943">
        <v>2.3872439662299931E-4</v>
      </c>
      <c r="V5943" t="s">
        <v>154</v>
      </c>
    </row>
    <row r="5944" spans="9:22" x14ac:dyDescent="0.45">
      <c r="I5944" t="s">
        <v>195</v>
      </c>
      <c r="J5944" t="s">
        <v>519</v>
      </c>
      <c r="K5944">
        <v>9.8869811096944374E-5</v>
      </c>
      <c r="L5944" t="s">
        <v>154</v>
      </c>
      <c r="N5944" t="s">
        <v>269</v>
      </c>
      <c r="O5944" t="s">
        <v>519</v>
      </c>
      <c r="P5944">
        <v>4.5902700802523795E-5</v>
      </c>
      <c r="Q5944" t="s">
        <v>154</v>
      </c>
      <c r="S5944" t="s">
        <v>305</v>
      </c>
      <c r="T5944" t="s">
        <v>519</v>
      </c>
      <c r="U5944">
        <v>2.6422615847341278E-4</v>
      </c>
      <c r="V5944" t="s">
        <v>154</v>
      </c>
    </row>
    <row r="5945" spans="9:22" x14ac:dyDescent="0.45">
      <c r="I5945" t="s">
        <v>195</v>
      </c>
      <c r="J5945" t="s">
        <v>520</v>
      </c>
      <c r="K5945">
        <v>1.5740218585223538E-5</v>
      </c>
      <c r="L5945" t="s">
        <v>154</v>
      </c>
      <c r="N5945" t="s">
        <v>269</v>
      </c>
      <c r="O5945" t="s">
        <v>520</v>
      </c>
      <c r="P5945">
        <v>9.2843170584367675E-6</v>
      </c>
      <c r="Q5945" t="s">
        <v>154</v>
      </c>
      <c r="S5945" t="s">
        <v>305</v>
      </c>
      <c r="T5945" t="s">
        <v>520</v>
      </c>
      <c r="U5945">
        <v>2.5280077855054052E-4</v>
      </c>
      <c r="V5945" t="s">
        <v>154</v>
      </c>
    </row>
    <row r="5946" spans="9:22" x14ac:dyDescent="0.45">
      <c r="I5946" t="s">
        <v>195</v>
      </c>
      <c r="J5946" t="s">
        <v>521</v>
      </c>
      <c r="K5946">
        <v>0</v>
      </c>
      <c r="L5946" t="s">
        <v>154</v>
      </c>
      <c r="N5946" t="s">
        <v>269</v>
      </c>
      <c r="O5946" t="s">
        <v>521</v>
      </c>
      <c r="P5946">
        <v>8.7483123460631451E-5</v>
      </c>
      <c r="Q5946" t="s">
        <v>154</v>
      </c>
      <c r="S5946" t="s">
        <v>305</v>
      </c>
      <c r="T5946" t="s">
        <v>521</v>
      </c>
      <c r="U5946">
        <v>1.4351167278853242E-3</v>
      </c>
      <c r="V5946" t="s">
        <v>154</v>
      </c>
    </row>
    <row r="5947" spans="9:22" x14ac:dyDescent="0.45">
      <c r="I5947" t="s">
        <v>195</v>
      </c>
      <c r="J5947" t="s">
        <v>522</v>
      </c>
      <c r="K5947">
        <v>1.7098221180794013E-4</v>
      </c>
      <c r="L5947" t="s">
        <v>154</v>
      </c>
      <c r="N5947" t="s">
        <v>269</v>
      </c>
      <c r="O5947" t="s">
        <v>522</v>
      </c>
      <c r="P5947">
        <v>6.4041322709794651E-4</v>
      </c>
      <c r="Q5947" t="s">
        <v>154</v>
      </c>
      <c r="S5947" t="s">
        <v>305</v>
      </c>
      <c r="T5947" t="s">
        <v>522</v>
      </c>
      <c r="U5947">
        <v>2.1333178951788209E-3</v>
      </c>
      <c r="V5947" t="s">
        <v>154</v>
      </c>
    </row>
    <row r="5948" spans="9:22" x14ac:dyDescent="0.45">
      <c r="I5948" t="s">
        <v>195</v>
      </c>
      <c r="J5948" t="s">
        <v>523</v>
      </c>
      <c r="K5948">
        <v>4.2079705233872579E-4</v>
      </c>
      <c r="L5948" t="s">
        <v>154</v>
      </c>
      <c r="N5948" t="s">
        <v>269</v>
      </c>
      <c r="O5948" t="s">
        <v>523</v>
      </c>
      <c r="P5948">
        <v>1.2985548667833385E-4</v>
      </c>
      <c r="Q5948" t="s">
        <v>154</v>
      </c>
      <c r="S5948" t="s">
        <v>305</v>
      </c>
      <c r="T5948" t="s">
        <v>523</v>
      </c>
      <c r="U5948">
        <v>2.7100573443745161E-4</v>
      </c>
      <c r="V5948" t="s">
        <v>154</v>
      </c>
    </row>
    <row r="5949" spans="9:22" x14ac:dyDescent="0.45">
      <c r="I5949" t="s">
        <v>195</v>
      </c>
      <c r="J5949" t="s">
        <v>524</v>
      </c>
      <c r="K5949">
        <v>6.0933440500714696E-4</v>
      </c>
      <c r="L5949" t="s">
        <v>154</v>
      </c>
      <c r="N5949" t="s">
        <v>269</v>
      </c>
      <c r="O5949" t="s">
        <v>524</v>
      </c>
      <c r="P5949">
        <v>1.4744807004863283E-4</v>
      </c>
      <c r="Q5949" t="s">
        <v>154</v>
      </c>
      <c r="S5949" t="s">
        <v>305</v>
      </c>
      <c r="T5949" t="s">
        <v>524</v>
      </c>
      <c r="U5949">
        <v>2.6708276025441712E-4</v>
      </c>
      <c r="V5949" t="s">
        <v>154</v>
      </c>
    </row>
    <row r="5950" spans="9:22" x14ac:dyDescent="0.45">
      <c r="I5950" t="s">
        <v>195</v>
      </c>
      <c r="J5950" t="s">
        <v>525</v>
      </c>
      <c r="K5950">
        <v>6.0115586974705242E-3</v>
      </c>
      <c r="L5950" t="s">
        <v>154</v>
      </c>
      <c r="N5950" t="s">
        <v>269</v>
      </c>
      <c r="O5950" t="s">
        <v>525</v>
      </c>
      <c r="P5950">
        <v>1.6476855569139881E-3</v>
      </c>
      <c r="Q5950" t="s">
        <v>154</v>
      </c>
      <c r="S5950" t="s">
        <v>305</v>
      </c>
      <c r="T5950" t="s">
        <v>525</v>
      </c>
      <c r="U5950">
        <v>1.5349444018158439E-3</v>
      </c>
      <c r="V5950" t="s">
        <v>154</v>
      </c>
    </row>
    <row r="5951" spans="9:22" x14ac:dyDescent="0.45">
      <c r="I5951" t="s">
        <v>195</v>
      </c>
      <c r="J5951" t="s">
        <v>526</v>
      </c>
      <c r="K5951">
        <v>3.8501693601307951E-4</v>
      </c>
      <c r="L5951" t="s">
        <v>154</v>
      </c>
      <c r="N5951" t="s">
        <v>269</v>
      </c>
      <c r="O5951" t="s">
        <v>526</v>
      </c>
      <c r="P5951">
        <v>4.4879730070885486E-4</v>
      </c>
      <c r="Q5951" t="s">
        <v>154</v>
      </c>
      <c r="S5951" t="s">
        <v>305</v>
      </c>
      <c r="T5951" t="s">
        <v>526</v>
      </c>
      <c r="U5951">
        <v>2.0668856605903071E-4</v>
      </c>
      <c r="V5951" t="s">
        <v>154</v>
      </c>
    </row>
    <row r="5952" spans="9:22" x14ac:dyDescent="0.45">
      <c r="I5952" t="s">
        <v>195</v>
      </c>
      <c r="J5952" t="s">
        <v>527</v>
      </c>
      <c r="K5952">
        <v>2.4158907840620439E-4</v>
      </c>
      <c r="L5952" t="s">
        <v>154</v>
      </c>
      <c r="N5952" t="s">
        <v>269</v>
      </c>
      <c r="O5952" t="s">
        <v>527</v>
      </c>
      <c r="P5952">
        <v>5.3705362008353488E-4</v>
      </c>
      <c r="Q5952" t="s">
        <v>154</v>
      </c>
      <c r="S5952" t="s">
        <v>305</v>
      </c>
      <c r="T5952" t="s">
        <v>527</v>
      </c>
      <c r="U5952">
        <v>2.6688913447014815E-4</v>
      </c>
      <c r="V5952" t="s">
        <v>154</v>
      </c>
    </row>
    <row r="5953" spans="9:22" x14ac:dyDescent="0.45">
      <c r="I5953" t="s">
        <v>195</v>
      </c>
      <c r="J5953" t="s">
        <v>528</v>
      </c>
      <c r="K5953">
        <v>5.8843674450747711E-5</v>
      </c>
      <c r="L5953" t="s">
        <v>154</v>
      </c>
      <c r="N5953" t="s">
        <v>269</v>
      </c>
      <c r="O5953" t="s">
        <v>528</v>
      </c>
      <c r="P5953">
        <v>3.5302062888742413E-4</v>
      </c>
      <c r="Q5953" t="s">
        <v>154</v>
      </c>
      <c r="S5953" t="s">
        <v>305</v>
      </c>
      <c r="T5953" t="s">
        <v>528</v>
      </c>
      <c r="U5953">
        <v>2.8724125015195518E-4</v>
      </c>
      <c r="V5953" t="s">
        <v>154</v>
      </c>
    </row>
    <row r="5954" spans="9:22" x14ac:dyDescent="0.45">
      <c r="I5954" t="s">
        <v>195</v>
      </c>
      <c r="J5954" t="s">
        <v>529</v>
      </c>
      <c r="K5954">
        <v>0</v>
      </c>
      <c r="L5954" t="s">
        <v>154</v>
      </c>
      <c r="N5954" t="s">
        <v>269</v>
      </c>
      <c r="O5954" t="s">
        <v>529</v>
      </c>
      <c r="P5954">
        <v>1.7807856479136836E-3</v>
      </c>
      <c r="Q5954" t="s">
        <v>154</v>
      </c>
      <c r="S5954" t="s">
        <v>305</v>
      </c>
      <c r="T5954" t="s">
        <v>529</v>
      </c>
      <c r="U5954">
        <v>1.9322149717401226E-3</v>
      </c>
      <c r="V5954" t="s">
        <v>154</v>
      </c>
    </row>
    <row r="5955" spans="9:22" x14ac:dyDescent="0.45">
      <c r="I5955" t="s">
        <v>195</v>
      </c>
      <c r="J5955" t="s">
        <v>530</v>
      </c>
      <c r="K5955">
        <v>5.1122241635683979E-5</v>
      </c>
      <c r="L5955" t="s">
        <v>154</v>
      </c>
      <c r="N5955" t="s">
        <v>269</v>
      </c>
      <c r="O5955" t="s">
        <v>530</v>
      </c>
      <c r="P5955">
        <v>1.3202396820746504E-2</v>
      </c>
      <c r="Q5955" t="s">
        <v>154</v>
      </c>
      <c r="S5955" t="s">
        <v>305</v>
      </c>
      <c r="T5955" t="s">
        <v>530</v>
      </c>
      <c r="U5955">
        <v>3.2954585210183229E-3</v>
      </c>
      <c r="V5955" t="s">
        <v>154</v>
      </c>
    </row>
    <row r="5956" spans="9:22" x14ac:dyDescent="0.45">
      <c r="I5956" t="s">
        <v>195</v>
      </c>
      <c r="J5956" t="s">
        <v>531</v>
      </c>
      <c r="K5956">
        <v>7.3438571929751754E-4</v>
      </c>
      <c r="L5956" t="s">
        <v>154</v>
      </c>
      <c r="N5956" t="s">
        <v>269</v>
      </c>
      <c r="O5956" t="s">
        <v>531</v>
      </c>
      <c r="P5956">
        <v>1.5778382794165047E-3</v>
      </c>
      <c r="Q5956" t="s">
        <v>154</v>
      </c>
      <c r="S5956" t="s">
        <v>305</v>
      </c>
      <c r="T5956" t="s">
        <v>531</v>
      </c>
      <c r="U5956">
        <v>4.0535427631782975E-4</v>
      </c>
      <c r="V5956" t="s">
        <v>154</v>
      </c>
    </row>
    <row r="5957" spans="9:22" x14ac:dyDescent="0.45">
      <c r="I5957" t="s">
        <v>195</v>
      </c>
      <c r="J5957" t="s">
        <v>532</v>
      </c>
      <c r="K5957">
        <v>1.0245022968029393E-3</v>
      </c>
      <c r="L5957" t="s">
        <v>154</v>
      </c>
      <c r="N5957" t="s">
        <v>269</v>
      </c>
      <c r="O5957" t="s">
        <v>532</v>
      </c>
      <c r="P5957">
        <v>1.7002387335815978E-3</v>
      </c>
      <c r="Q5957" t="s">
        <v>154</v>
      </c>
      <c r="S5957" t="s">
        <v>305</v>
      </c>
      <c r="T5957" t="s">
        <v>532</v>
      </c>
      <c r="U5957">
        <v>3.8027014514642829E-4</v>
      </c>
      <c r="V5957" t="s">
        <v>154</v>
      </c>
    </row>
    <row r="5958" spans="9:22" x14ac:dyDescent="0.45">
      <c r="I5958" t="s">
        <v>195</v>
      </c>
      <c r="J5958" t="s">
        <v>533</v>
      </c>
      <c r="K5958">
        <v>1.0021377271636857E-2</v>
      </c>
      <c r="L5958" t="s">
        <v>154</v>
      </c>
      <c r="N5958" t="s">
        <v>269</v>
      </c>
      <c r="O5958" t="s">
        <v>533</v>
      </c>
      <c r="P5958">
        <v>1.4100057650045877E-2</v>
      </c>
      <c r="Q5958" t="s">
        <v>154</v>
      </c>
      <c r="S5958" t="s">
        <v>305</v>
      </c>
      <c r="T5958" t="s">
        <v>533</v>
      </c>
      <c r="U5958">
        <v>2.8272653012538685E-3</v>
      </c>
      <c r="V5958" t="s">
        <v>154</v>
      </c>
    </row>
    <row r="5959" spans="9:22" x14ac:dyDescent="0.45">
      <c r="I5959" t="s">
        <v>195</v>
      </c>
      <c r="J5959" t="s">
        <v>534</v>
      </c>
      <c r="K5959">
        <v>8.0914162115017089E-4</v>
      </c>
      <c r="L5959" t="s">
        <v>154</v>
      </c>
      <c r="N5959" t="s">
        <v>269</v>
      </c>
      <c r="O5959" t="s">
        <v>534</v>
      </c>
      <c r="P5959">
        <v>2.3306282442061175E-3</v>
      </c>
      <c r="Q5959" t="s">
        <v>154</v>
      </c>
      <c r="S5959" t="s">
        <v>305</v>
      </c>
      <c r="T5959" t="s">
        <v>534</v>
      </c>
      <c r="U5959">
        <v>3.985900330481212E-4</v>
      </c>
      <c r="V5959" t="s">
        <v>154</v>
      </c>
    </row>
    <row r="5960" spans="9:22" x14ac:dyDescent="0.45">
      <c r="I5960" t="s">
        <v>195</v>
      </c>
      <c r="J5960" t="s">
        <v>535</v>
      </c>
      <c r="K5960">
        <v>5.3005262906038152E-4</v>
      </c>
      <c r="L5960" t="s">
        <v>154</v>
      </c>
      <c r="N5960" t="s">
        <v>269</v>
      </c>
      <c r="O5960" t="s">
        <v>535</v>
      </c>
      <c r="P5960">
        <v>2.254910694555154E-3</v>
      </c>
      <c r="Q5960" t="s">
        <v>154</v>
      </c>
      <c r="S5960" t="s">
        <v>305</v>
      </c>
      <c r="T5960" t="s">
        <v>535</v>
      </c>
      <c r="U5960">
        <v>4.1040960075656335E-4</v>
      </c>
      <c r="V5960" t="s">
        <v>154</v>
      </c>
    </row>
    <row r="5961" spans="9:22" x14ac:dyDescent="0.45">
      <c r="I5961" t="s">
        <v>195</v>
      </c>
      <c r="J5961" t="s">
        <v>536</v>
      </c>
      <c r="K5961">
        <v>2.1704227844030708E-4</v>
      </c>
      <c r="L5961" t="s">
        <v>154</v>
      </c>
      <c r="N5961" t="s">
        <v>269</v>
      </c>
      <c r="O5961" t="s">
        <v>536</v>
      </c>
      <c r="P5961">
        <v>1.7928008593648855E-3</v>
      </c>
      <c r="Q5961" t="s">
        <v>154</v>
      </c>
      <c r="S5961" t="s">
        <v>305</v>
      </c>
      <c r="T5961" t="s">
        <v>536</v>
      </c>
      <c r="U5961">
        <v>3.0186263633413736E-4</v>
      </c>
      <c r="V5961" t="s">
        <v>154</v>
      </c>
    </row>
    <row r="5962" spans="9:22" x14ac:dyDescent="0.45">
      <c r="I5962" t="s">
        <v>195</v>
      </c>
      <c r="J5962" t="s">
        <v>537</v>
      </c>
      <c r="K5962">
        <v>0</v>
      </c>
      <c r="L5962" t="s">
        <v>154</v>
      </c>
      <c r="N5962" t="s">
        <v>269</v>
      </c>
      <c r="O5962" t="s">
        <v>537</v>
      </c>
      <c r="P5962">
        <v>7.4917915920895261E-3</v>
      </c>
      <c r="Q5962" t="s">
        <v>154</v>
      </c>
      <c r="S5962" t="s">
        <v>305</v>
      </c>
      <c r="T5962" t="s">
        <v>537</v>
      </c>
      <c r="U5962">
        <v>2.0592256567110181E-3</v>
      </c>
      <c r="V5962" t="s">
        <v>154</v>
      </c>
    </row>
    <row r="5963" spans="9:22" x14ac:dyDescent="0.45">
      <c r="I5963" t="s">
        <v>196</v>
      </c>
      <c r="J5963" t="s">
        <v>153</v>
      </c>
      <c r="K5963">
        <v>5.1181279844517158E-5</v>
      </c>
      <c r="L5963" t="s">
        <v>154</v>
      </c>
      <c r="N5963" t="s">
        <v>270</v>
      </c>
      <c r="O5963" t="s">
        <v>153</v>
      </c>
      <c r="P5963">
        <v>2.8686331709100728E-3</v>
      </c>
      <c r="Q5963" t="s">
        <v>154</v>
      </c>
      <c r="S5963" t="s">
        <v>306</v>
      </c>
      <c r="T5963" t="s">
        <v>153</v>
      </c>
      <c r="U5963">
        <v>2.534120191470451E-3</v>
      </c>
      <c r="V5963" t="s">
        <v>154</v>
      </c>
    </row>
    <row r="5964" spans="9:22" x14ac:dyDescent="0.45">
      <c r="I5964" t="s">
        <v>196</v>
      </c>
      <c r="J5964" t="s">
        <v>155</v>
      </c>
      <c r="K5964">
        <v>1.6831371406989134E-4</v>
      </c>
      <c r="L5964" t="s">
        <v>154</v>
      </c>
      <c r="N5964" t="s">
        <v>270</v>
      </c>
      <c r="O5964" t="s">
        <v>155</v>
      </c>
      <c r="P5964">
        <v>3.162692698799529E-4</v>
      </c>
      <c r="Q5964" t="s">
        <v>154</v>
      </c>
      <c r="S5964" t="s">
        <v>306</v>
      </c>
      <c r="T5964" t="s">
        <v>155</v>
      </c>
      <c r="U5964">
        <v>3.3755144118707641E-4</v>
      </c>
      <c r="V5964" t="s">
        <v>154</v>
      </c>
    </row>
    <row r="5965" spans="9:22" x14ac:dyDescent="0.45">
      <c r="I5965" t="s">
        <v>196</v>
      </c>
      <c r="J5965" t="s">
        <v>156</v>
      </c>
      <c r="K5965">
        <v>3.7189031058338772E-4</v>
      </c>
      <c r="L5965" t="s">
        <v>154</v>
      </c>
      <c r="N5965" t="s">
        <v>270</v>
      </c>
      <c r="O5965" t="s">
        <v>156</v>
      </c>
      <c r="P5965">
        <v>2.5962898792070193E-4</v>
      </c>
      <c r="Q5965" t="s">
        <v>154</v>
      </c>
      <c r="S5965" t="s">
        <v>306</v>
      </c>
      <c r="T5965" t="s">
        <v>156</v>
      </c>
      <c r="U5965">
        <v>3.4302644302093175E-4</v>
      </c>
      <c r="V5965" t="s">
        <v>154</v>
      </c>
    </row>
    <row r="5966" spans="9:22" x14ac:dyDescent="0.45">
      <c r="I5966" t="s">
        <v>196</v>
      </c>
      <c r="J5966" t="s">
        <v>324</v>
      </c>
      <c r="K5966">
        <v>4.703923143121614E-3</v>
      </c>
      <c r="L5966" t="s">
        <v>154</v>
      </c>
      <c r="N5966" t="s">
        <v>270</v>
      </c>
      <c r="O5966" t="s">
        <v>324</v>
      </c>
      <c r="P5966">
        <v>1.9592325220737137E-3</v>
      </c>
      <c r="Q5966" t="s">
        <v>154</v>
      </c>
      <c r="S5966" t="s">
        <v>306</v>
      </c>
      <c r="T5966" t="s">
        <v>324</v>
      </c>
      <c r="U5966">
        <v>2.7166753744305508E-3</v>
      </c>
      <c r="V5966" t="s">
        <v>154</v>
      </c>
    </row>
    <row r="5967" spans="9:22" x14ac:dyDescent="0.45">
      <c r="I5967" t="s">
        <v>196</v>
      </c>
      <c r="J5967" t="s">
        <v>325</v>
      </c>
      <c r="K5967">
        <v>2.5693879046104743E-4</v>
      </c>
      <c r="L5967" t="s">
        <v>154</v>
      </c>
      <c r="N5967" t="s">
        <v>270</v>
      </c>
      <c r="O5967" t="s">
        <v>325</v>
      </c>
      <c r="P5967">
        <v>4.4363342769237026E-4</v>
      </c>
      <c r="Q5967" t="s">
        <v>154</v>
      </c>
      <c r="S5967" t="s">
        <v>306</v>
      </c>
      <c r="T5967" t="s">
        <v>325</v>
      </c>
      <c r="U5967">
        <v>3.828435651411387E-4</v>
      </c>
      <c r="V5967" t="s">
        <v>154</v>
      </c>
    </row>
    <row r="5968" spans="9:22" x14ac:dyDescent="0.45">
      <c r="I5968" t="s">
        <v>196</v>
      </c>
      <c r="J5968" t="s">
        <v>342</v>
      </c>
      <c r="K5968">
        <v>1.1303154496346183E-4</v>
      </c>
      <c r="L5968" t="s">
        <v>154</v>
      </c>
      <c r="N5968" t="s">
        <v>270</v>
      </c>
      <c r="O5968" t="s">
        <v>342</v>
      </c>
      <c r="P5968">
        <v>5.4517807871796607E-4</v>
      </c>
      <c r="Q5968" t="s">
        <v>154</v>
      </c>
      <c r="S5968" t="s">
        <v>306</v>
      </c>
      <c r="T5968" t="s">
        <v>342</v>
      </c>
      <c r="U5968">
        <v>3.1784809216923863E-4</v>
      </c>
      <c r="V5968" t="s">
        <v>154</v>
      </c>
    </row>
    <row r="5969" spans="9:22" x14ac:dyDescent="0.45">
      <c r="I5969" t="s">
        <v>196</v>
      </c>
      <c r="J5969" t="s">
        <v>460</v>
      </c>
      <c r="K5969">
        <v>0</v>
      </c>
      <c r="L5969" t="s">
        <v>154</v>
      </c>
      <c r="N5969" t="s">
        <v>270</v>
      </c>
      <c r="O5969" t="s">
        <v>460</v>
      </c>
      <c r="P5969">
        <v>5.0647161103066008E-4</v>
      </c>
      <c r="Q5969" t="s">
        <v>154</v>
      </c>
      <c r="S5969" t="s">
        <v>306</v>
      </c>
      <c r="T5969" t="s">
        <v>460</v>
      </c>
      <c r="U5969">
        <v>2.5222474089849935E-4</v>
      </c>
      <c r="V5969" t="s">
        <v>154</v>
      </c>
    </row>
    <row r="5970" spans="9:22" x14ac:dyDescent="0.45">
      <c r="I5970" t="s">
        <v>196</v>
      </c>
      <c r="J5970" t="s">
        <v>461</v>
      </c>
      <c r="K5970">
        <v>0</v>
      </c>
      <c r="L5970" t="s">
        <v>154</v>
      </c>
      <c r="N5970" t="s">
        <v>270</v>
      </c>
      <c r="O5970" t="s">
        <v>461</v>
      </c>
      <c r="P5970">
        <v>2.488628598519825E-3</v>
      </c>
      <c r="Q5970" t="s">
        <v>154</v>
      </c>
      <c r="S5970" t="s">
        <v>306</v>
      </c>
      <c r="T5970" t="s">
        <v>461</v>
      </c>
      <c r="U5970">
        <v>1.10765989113849E-3</v>
      </c>
      <c r="V5970" t="s">
        <v>154</v>
      </c>
    </row>
    <row r="5971" spans="9:22" x14ac:dyDescent="0.45">
      <c r="I5971" t="s">
        <v>196</v>
      </c>
      <c r="J5971" t="s">
        <v>157</v>
      </c>
      <c r="K5971">
        <v>2.833562622296911E-4</v>
      </c>
      <c r="L5971" t="s">
        <v>154</v>
      </c>
      <c r="N5971" t="s">
        <v>270</v>
      </c>
      <c r="O5971" t="s">
        <v>157</v>
      </c>
      <c r="P5971">
        <v>1.5365042244256128E-2</v>
      </c>
      <c r="Q5971" t="s">
        <v>154</v>
      </c>
      <c r="S5971" t="s">
        <v>306</v>
      </c>
      <c r="T5971" t="s">
        <v>157</v>
      </c>
      <c r="U5971">
        <v>6.5193260308776353E-3</v>
      </c>
      <c r="V5971" t="s">
        <v>154</v>
      </c>
    </row>
    <row r="5972" spans="9:22" x14ac:dyDescent="0.45">
      <c r="I5972" t="s">
        <v>196</v>
      </c>
      <c r="J5972" t="s">
        <v>158</v>
      </c>
      <c r="K5972">
        <v>5.6028236176048534E-4</v>
      </c>
      <c r="L5972" t="s">
        <v>154</v>
      </c>
      <c r="N5972" t="s">
        <v>270</v>
      </c>
      <c r="O5972" t="s">
        <v>158</v>
      </c>
      <c r="P5972">
        <v>2.1444434860108195E-3</v>
      </c>
      <c r="Q5972" t="s">
        <v>154</v>
      </c>
      <c r="S5972" t="s">
        <v>306</v>
      </c>
      <c r="T5972" t="s">
        <v>158</v>
      </c>
      <c r="U5972">
        <v>9.8570312612823925E-4</v>
      </c>
      <c r="V5972" t="s">
        <v>154</v>
      </c>
    </row>
    <row r="5973" spans="9:22" x14ac:dyDescent="0.45">
      <c r="I5973" t="s">
        <v>196</v>
      </c>
      <c r="J5973" t="s">
        <v>159</v>
      </c>
      <c r="K5973">
        <v>8.5419759299672259E-4</v>
      </c>
      <c r="L5973" t="s">
        <v>154</v>
      </c>
      <c r="N5973" t="s">
        <v>270</v>
      </c>
      <c r="O5973" t="s">
        <v>159</v>
      </c>
      <c r="P5973">
        <v>2.1646983486944514E-3</v>
      </c>
      <c r="Q5973" t="s">
        <v>154</v>
      </c>
      <c r="S5973" t="s">
        <v>306</v>
      </c>
      <c r="T5973" t="s">
        <v>159</v>
      </c>
      <c r="U5973">
        <v>1.0238226295107044E-3</v>
      </c>
      <c r="V5973" t="s">
        <v>154</v>
      </c>
    </row>
    <row r="5974" spans="9:22" x14ac:dyDescent="0.45">
      <c r="I5974" t="s">
        <v>196</v>
      </c>
      <c r="J5974" t="s">
        <v>326</v>
      </c>
      <c r="K5974">
        <v>1.0327768538601406E-2</v>
      </c>
      <c r="L5974" t="s">
        <v>154</v>
      </c>
      <c r="N5974" t="s">
        <v>270</v>
      </c>
      <c r="O5974" t="s">
        <v>326</v>
      </c>
      <c r="P5974">
        <v>1.6804602470063417E-2</v>
      </c>
      <c r="Q5974" t="s">
        <v>154</v>
      </c>
      <c r="S5974" t="s">
        <v>306</v>
      </c>
      <c r="T5974" t="s">
        <v>326</v>
      </c>
      <c r="U5974">
        <v>9.2269765903543535E-3</v>
      </c>
      <c r="V5974" t="s">
        <v>154</v>
      </c>
    </row>
    <row r="5975" spans="9:22" x14ac:dyDescent="0.45">
      <c r="I5975" t="s">
        <v>196</v>
      </c>
      <c r="J5975" t="s">
        <v>327</v>
      </c>
      <c r="K5975">
        <v>6.880881427619636E-4</v>
      </c>
      <c r="L5975" t="s">
        <v>154</v>
      </c>
      <c r="N5975" t="s">
        <v>270</v>
      </c>
      <c r="O5975" t="s">
        <v>327</v>
      </c>
      <c r="P5975">
        <v>2.6291201853745989E-3</v>
      </c>
      <c r="Q5975" t="s">
        <v>154</v>
      </c>
      <c r="S5975" t="s">
        <v>306</v>
      </c>
      <c r="T5975" t="s">
        <v>327</v>
      </c>
      <c r="U5975">
        <v>1.5167596954800372E-3</v>
      </c>
      <c r="V5975" t="s">
        <v>154</v>
      </c>
    </row>
    <row r="5976" spans="9:22" x14ac:dyDescent="0.45">
      <c r="I5976" t="s">
        <v>196</v>
      </c>
      <c r="J5976" t="s">
        <v>343</v>
      </c>
      <c r="K5976">
        <v>3.7412238655776231E-4</v>
      </c>
      <c r="L5976" t="s">
        <v>154</v>
      </c>
      <c r="N5976" t="s">
        <v>270</v>
      </c>
      <c r="O5976" t="s">
        <v>343</v>
      </c>
      <c r="P5976">
        <v>2.7121140090803787E-3</v>
      </c>
      <c r="Q5976" t="s">
        <v>154</v>
      </c>
      <c r="S5976" t="s">
        <v>306</v>
      </c>
      <c r="T5976" t="s">
        <v>343</v>
      </c>
      <c r="U5976">
        <v>1.4163296281671672E-3</v>
      </c>
      <c r="V5976" t="s">
        <v>154</v>
      </c>
    </row>
    <row r="5977" spans="9:22" x14ac:dyDescent="0.45">
      <c r="I5977" t="s">
        <v>196</v>
      </c>
      <c r="J5977" t="s">
        <v>462</v>
      </c>
      <c r="K5977">
        <v>0</v>
      </c>
      <c r="L5977" t="s">
        <v>154</v>
      </c>
      <c r="N5977" t="s">
        <v>270</v>
      </c>
      <c r="O5977" t="s">
        <v>462</v>
      </c>
      <c r="P5977">
        <v>2.6955118050319359E-3</v>
      </c>
      <c r="Q5977" t="s">
        <v>154</v>
      </c>
      <c r="S5977" t="s">
        <v>306</v>
      </c>
      <c r="T5977" t="s">
        <v>462</v>
      </c>
      <c r="U5977">
        <v>1.3255758981235214E-3</v>
      </c>
      <c r="V5977" t="s">
        <v>154</v>
      </c>
    </row>
    <row r="5978" spans="9:22" x14ac:dyDescent="0.45">
      <c r="I5978" t="s">
        <v>196</v>
      </c>
      <c r="J5978" t="s">
        <v>463</v>
      </c>
      <c r="K5978">
        <v>0</v>
      </c>
      <c r="L5978" t="s">
        <v>154</v>
      </c>
      <c r="N5978" t="s">
        <v>270</v>
      </c>
      <c r="O5978" t="s">
        <v>463</v>
      </c>
      <c r="P5978">
        <v>1.2977878637287102E-2</v>
      </c>
      <c r="Q5978" t="s">
        <v>154</v>
      </c>
      <c r="S5978" t="s">
        <v>306</v>
      </c>
      <c r="T5978" t="s">
        <v>463</v>
      </c>
      <c r="U5978">
        <v>5.7303182726676557E-3</v>
      </c>
      <c r="V5978" t="s">
        <v>154</v>
      </c>
    </row>
    <row r="5979" spans="9:22" x14ac:dyDescent="0.45">
      <c r="I5979" t="s">
        <v>196</v>
      </c>
      <c r="J5979" t="s">
        <v>160</v>
      </c>
      <c r="K5979">
        <v>5.669245968912117E-4</v>
      </c>
      <c r="L5979" t="s">
        <v>154</v>
      </c>
      <c r="N5979" t="s">
        <v>270</v>
      </c>
      <c r="O5979" t="s">
        <v>160</v>
      </c>
      <c r="P5979">
        <v>1.687089360578101E-2</v>
      </c>
      <c r="Q5979" t="s">
        <v>154</v>
      </c>
      <c r="S5979" t="s">
        <v>306</v>
      </c>
      <c r="T5979" t="s">
        <v>160</v>
      </c>
      <c r="U5979">
        <v>1.2428499462409355E-2</v>
      </c>
      <c r="V5979" t="s">
        <v>154</v>
      </c>
    </row>
    <row r="5980" spans="9:22" x14ac:dyDescent="0.45">
      <c r="I5980" t="s">
        <v>196</v>
      </c>
      <c r="J5980" t="s">
        <v>161</v>
      </c>
      <c r="K5980">
        <v>1.0451397389633814E-3</v>
      </c>
      <c r="L5980" t="s">
        <v>154</v>
      </c>
      <c r="N5980" t="s">
        <v>270</v>
      </c>
      <c r="O5980" t="s">
        <v>161</v>
      </c>
      <c r="P5980">
        <v>2.1486500257484921E-3</v>
      </c>
      <c r="Q5980" t="s">
        <v>154</v>
      </c>
      <c r="S5980" t="s">
        <v>306</v>
      </c>
      <c r="T5980" t="s">
        <v>161</v>
      </c>
      <c r="U5980">
        <v>1.7473353964758921E-3</v>
      </c>
      <c r="V5980" t="s">
        <v>154</v>
      </c>
    </row>
    <row r="5981" spans="9:22" x14ac:dyDescent="0.45">
      <c r="I5981" t="s">
        <v>196</v>
      </c>
      <c r="J5981" t="s">
        <v>162</v>
      </c>
      <c r="K5981">
        <v>1.5704459383915129E-3</v>
      </c>
      <c r="L5981" t="s">
        <v>154</v>
      </c>
      <c r="N5981" t="s">
        <v>270</v>
      </c>
      <c r="O5981" t="s">
        <v>162</v>
      </c>
      <c r="P5981">
        <v>2.1369109710283811E-3</v>
      </c>
      <c r="Q5981" t="s">
        <v>154</v>
      </c>
      <c r="S5981" t="s">
        <v>306</v>
      </c>
      <c r="T5981" t="s">
        <v>162</v>
      </c>
      <c r="U5981">
        <v>1.7486313077029016E-3</v>
      </c>
      <c r="V5981" t="s">
        <v>154</v>
      </c>
    </row>
    <row r="5982" spans="9:22" x14ac:dyDescent="0.45">
      <c r="I5982" t="s">
        <v>196</v>
      </c>
      <c r="J5982" t="s">
        <v>328</v>
      </c>
      <c r="K5982">
        <v>1.6206922726602808E-2</v>
      </c>
      <c r="L5982" t="s">
        <v>154</v>
      </c>
      <c r="N5982" t="s">
        <v>270</v>
      </c>
      <c r="O5982" t="s">
        <v>328</v>
      </c>
      <c r="P5982">
        <v>1.4945602381790135E-2</v>
      </c>
      <c r="Q5982" t="s">
        <v>154</v>
      </c>
      <c r="S5982" t="s">
        <v>306</v>
      </c>
      <c r="T5982" t="s">
        <v>328</v>
      </c>
      <c r="U5982">
        <v>1.208344612586925E-2</v>
      </c>
      <c r="V5982" t="s">
        <v>154</v>
      </c>
    </row>
    <row r="5983" spans="9:22" x14ac:dyDescent="0.45">
      <c r="I5983" t="s">
        <v>196</v>
      </c>
      <c r="J5983" t="s">
        <v>329</v>
      </c>
      <c r="K5983">
        <v>1.1208482618569979E-3</v>
      </c>
      <c r="L5983" t="s">
        <v>154</v>
      </c>
      <c r="N5983" t="s">
        <v>270</v>
      </c>
      <c r="O5983" t="s">
        <v>329</v>
      </c>
      <c r="P5983">
        <v>1.9474632060364843E-3</v>
      </c>
      <c r="Q5983" t="s">
        <v>154</v>
      </c>
      <c r="S5983" t="s">
        <v>306</v>
      </c>
      <c r="T5983" t="s">
        <v>329</v>
      </c>
      <c r="U5983">
        <v>1.6976428684535093E-3</v>
      </c>
      <c r="V5983" t="s">
        <v>154</v>
      </c>
    </row>
    <row r="5984" spans="9:22" x14ac:dyDescent="0.45">
      <c r="I5984" t="s">
        <v>196</v>
      </c>
      <c r="J5984" t="s">
        <v>344</v>
      </c>
      <c r="K5984">
        <v>6.4121210867900498E-4</v>
      </c>
      <c r="L5984" t="s">
        <v>154</v>
      </c>
      <c r="N5984" t="s">
        <v>270</v>
      </c>
      <c r="O5984" t="s">
        <v>344</v>
      </c>
      <c r="P5984">
        <v>1.8432278467337884E-3</v>
      </c>
      <c r="Q5984" t="s">
        <v>154</v>
      </c>
      <c r="S5984" t="s">
        <v>306</v>
      </c>
      <c r="T5984" t="s">
        <v>344</v>
      </c>
      <c r="U5984">
        <v>1.6659638517848162E-3</v>
      </c>
      <c r="V5984" t="s">
        <v>154</v>
      </c>
    </row>
    <row r="5985" spans="9:22" x14ac:dyDescent="0.45">
      <c r="I5985" t="s">
        <v>196</v>
      </c>
      <c r="J5985" t="s">
        <v>464</v>
      </c>
      <c r="K5985">
        <v>3.4086669263255289E-6</v>
      </c>
      <c r="L5985" t="s">
        <v>154</v>
      </c>
      <c r="N5985" t="s">
        <v>270</v>
      </c>
      <c r="O5985" t="s">
        <v>464</v>
      </c>
      <c r="P5985">
        <v>1.6456914856251518E-3</v>
      </c>
      <c r="Q5985" t="s">
        <v>154</v>
      </c>
      <c r="S5985" t="s">
        <v>306</v>
      </c>
      <c r="T5985" t="s">
        <v>464</v>
      </c>
      <c r="U5985">
        <v>1.5840743276770439E-3</v>
      </c>
      <c r="V5985" t="s">
        <v>154</v>
      </c>
    </row>
    <row r="5986" spans="9:22" x14ac:dyDescent="0.45">
      <c r="I5986" t="s">
        <v>196</v>
      </c>
      <c r="J5986" t="s">
        <v>465</v>
      </c>
      <c r="K5986">
        <v>0</v>
      </c>
      <c r="L5986" t="s">
        <v>154</v>
      </c>
      <c r="N5986" t="s">
        <v>270</v>
      </c>
      <c r="O5986" t="s">
        <v>465</v>
      </c>
      <c r="P5986">
        <v>7.8784635698130739E-3</v>
      </c>
      <c r="Q5986" t="s">
        <v>154</v>
      </c>
      <c r="S5986" t="s">
        <v>306</v>
      </c>
      <c r="T5986" t="s">
        <v>465</v>
      </c>
      <c r="U5986">
        <v>7.1970828999911793E-3</v>
      </c>
      <c r="V5986" t="s">
        <v>154</v>
      </c>
    </row>
    <row r="5987" spans="9:22" x14ac:dyDescent="0.45">
      <c r="I5987" t="s">
        <v>196</v>
      </c>
      <c r="J5987" t="s">
        <v>163</v>
      </c>
      <c r="K5987">
        <v>3.0567189225586341E-4</v>
      </c>
      <c r="L5987" t="s">
        <v>154</v>
      </c>
      <c r="N5987" t="s">
        <v>270</v>
      </c>
      <c r="O5987" t="s">
        <v>163</v>
      </c>
      <c r="P5987">
        <v>2.8286090515615941E-3</v>
      </c>
      <c r="Q5987" t="s">
        <v>154</v>
      </c>
      <c r="S5987" t="s">
        <v>306</v>
      </c>
      <c r="T5987" t="s">
        <v>163</v>
      </c>
      <c r="U5987">
        <v>5.1658128170155903E-3</v>
      </c>
      <c r="V5987" t="s">
        <v>154</v>
      </c>
    </row>
    <row r="5988" spans="9:22" x14ac:dyDescent="0.45">
      <c r="I5988" t="s">
        <v>196</v>
      </c>
      <c r="J5988" t="s">
        <v>164</v>
      </c>
      <c r="K5988">
        <v>1.0393513910584322E-3</v>
      </c>
      <c r="L5988" t="s">
        <v>154</v>
      </c>
      <c r="N5988" t="s">
        <v>270</v>
      </c>
      <c r="O5988" t="s">
        <v>164</v>
      </c>
      <c r="P5988">
        <v>3.163835308837244E-4</v>
      </c>
      <c r="Q5988" t="s">
        <v>154</v>
      </c>
      <c r="S5988" t="s">
        <v>306</v>
      </c>
      <c r="T5988" t="s">
        <v>164</v>
      </c>
      <c r="U5988">
        <v>6.8802207079072782E-4</v>
      </c>
      <c r="V5988" t="s">
        <v>154</v>
      </c>
    </row>
    <row r="5989" spans="9:22" x14ac:dyDescent="0.45">
      <c r="I5989" t="s">
        <v>196</v>
      </c>
      <c r="J5989" t="s">
        <v>165</v>
      </c>
      <c r="K5989">
        <v>1.6696898078780724E-3</v>
      </c>
      <c r="L5989" t="s">
        <v>154</v>
      </c>
      <c r="N5989" t="s">
        <v>270</v>
      </c>
      <c r="O5989" t="s">
        <v>165</v>
      </c>
      <c r="P5989">
        <v>3.1289393101084666E-4</v>
      </c>
      <c r="Q5989" t="s">
        <v>154</v>
      </c>
      <c r="S5989" t="s">
        <v>306</v>
      </c>
      <c r="T5989" t="s">
        <v>165</v>
      </c>
      <c r="U5989">
        <v>7.3418246082026834E-4</v>
      </c>
      <c r="V5989" t="s">
        <v>154</v>
      </c>
    </row>
    <row r="5990" spans="9:22" x14ac:dyDescent="0.45">
      <c r="I5990" t="s">
        <v>196</v>
      </c>
      <c r="J5990" t="s">
        <v>330</v>
      </c>
      <c r="K5990">
        <v>1.723907397019098E-2</v>
      </c>
      <c r="L5990" t="s">
        <v>154</v>
      </c>
      <c r="N5990" t="s">
        <v>270</v>
      </c>
      <c r="O5990" t="s">
        <v>330</v>
      </c>
      <c r="P5990">
        <v>3.1780702255040749E-3</v>
      </c>
      <c r="Q5990" t="s">
        <v>154</v>
      </c>
      <c r="S5990" t="s">
        <v>306</v>
      </c>
      <c r="T5990" t="s">
        <v>330</v>
      </c>
      <c r="U5990">
        <v>6.9406396031214991E-3</v>
      </c>
      <c r="V5990" t="s">
        <v>154</v>
      </c>
    </row>
    <row r="5991" spans="9:22" x14ac:dyDescent="0.45">
      <c r="I5991" t="s">
        <v>196</v>
      </c>
      <c r="J5991" t="s">
        <v>331</v>
      </c>
      <c r="K5991">
        <v>1.6489069336363519E-3</v>
      </c>
      <c r="L5991" t="s">
        <v>154</v>
      </c>
      <c r="N5991" t="s">
        <v>270</v>
      </c>
      <c r="O5991" t="s">
        <v>331</v>
      </c>
      <c r="P5991">
        <v>5.8909207059656661E-4</v>
      </c>
      <c r="Q5991" t="s">
        <v>154</v>
      </c>
      <c r="S5991" t="s">
        <v>306</v>
      </c>
      <c r="T5991" t="s">
        <v>331</v>
      </c>
      <c r="U5991">
        <v>8.9543943534614633E-4</v>
      </c>
      <c r="V5991" t="s">
        <v>154</v>
      </c>
    </row>
    <row r="5992" spans="9:22" x14ac:dyDescent="0.45">
      <c r="I5992" t="s">
        <v>196</v>
      </c>
      <c r="J5992" t="s">
        <v>345</v>
      </c>
      <c r="K5992">
        <v>9.6722827196401391E-4</v>
      </c>
      <c r="L5992" t="s">
        <v>154</v>
      </c>
      <c r="N5992" t="s">
        <v>270</v>
      </c>
      <c r="O5992" t="s">
        <v>345</v>
      </c>
      <c r="P5992">
        <v>4.9654728238747491E-4</v>
      </c>
      <c r="Q5992" t="s">
        <v>154</v>
      </c>
      <c r="S5992" t="s">
        <v>306</v>
      </c>
      <c r="T5992" t="s">
        <v>345</v>
      </c>
      <c r="U5992">
        <v>7.2311372934940948E-4</v>
      </c>
      <c r="V5992" t="s">
        <v>154</v>
      </c>
    </row>
    <row r="5993" spans="9:22" x14ac:dyDescent="0.45">
      <c r="I5993" t="s">
        <v>196</v>
      </c>
      <c r="J5993" t="s">
        <v>466</v>
      </c>
      <c r="K5993">
        <v>7.8602183994773252E-5</v>
      </c>
      <c r="L5993" t="s">
        <v>154</v>
      </c>
      <c r="N5993" t="s">
        <v>270</v>
      </c>
      <c r="O5993" t="s">
        <v>466</v>
      </c>
      <c r="P5993">
        <v>4.9230199636931973E-4</v>
      </c>
      <c r="Q5993" t="s">
        <v>154</v>
      </c>
      <c r="S5993" t="s">
        <v>306</v>
      </c>
      <c r="T5993" t="s">
        <v>466</v>
      </c>
      <c r="U5993">
        <v>5.7890096425551726E-4</v>
      </c>
      <c r="V5993" t="s">
        <v>154</v>
      </c>
    </row>
    <row r="5994" spans="9:22" x14ac:dyDescent="0.45">
      <c r="I5994" t="s">
        <v>196</v>
      </c>
      <c r="J5994" t="s">
        <v>467</v>
      </c>
      <c r="K5994">
        <v>0</v>
      </c>
      <c r="L5994" t="s">
        <v>154</v>
      </c>
      <c r="N5994" t="s">
        <v>270</v>
      </c>
      <c r="O5994" t="s">
        <v>467</v>
      </c>
      <c r="P5994">
        <v>2.0206166497815457E-3</v>
      </c>
      <c r="Q5994" t="s">
        <v>154</v>
      </c>
      <c r="S5994" t="s">
        <v>306</v>
      </c>
      <c r="T5994" t="s">
        <v>467</v>
      </c>
      <c r="U5994">
        <v>2.6730524940920216E-3</v>
      </c>
      <c r="V5994" t="s">
        <v>154</v>
      </c>
    </row>
    <row r="5995" spans="9:22" x14ac:dyDescent="0.45">
      <c r="I5995" t="s">
        <v>196</v>
      </c>
      <c r="J5995" t="s">
        <v>332</v>
      </c>
      <c r="K5995">
        <v>3.3661840426912764E-5</v>
      </c>
      <c r="L5995" t="s">
        <v>154</v>
      </c>
      <c r="N5995" t="s">
        <v>270</v>
      </c>
      <c r="O5995" t="s">
        <v>332</v>
      </c>
      <c r="P5995">
        <v>6.8520508518609786E-3</v>
      </c>
      <c r="Q5995" t="s">
        <v>154</v>
      </c>
      <c r="S5995" t="s">
        <v>306</v>
      </c>
      <c r="T5995" t="s">
        <v>332</v>
      </c>
      <c r="U5995">
        <v>2.0100116476020687E-3</v>
      </c>
      <c r="V5995" t="s">
        <v>154</v>
      </c>
    </row>
    <row r="5996" spans="9:22" x14ac:dyDescent="0.45">
      <c r="I5996" t="s">
        <v>196</v>
      </c>
      <c r="J5996" t="s">
        <v>333</v>
      </c>
      <c r="K5996">
        <v>1.4007298966936502E-3</v>
      </c>
      <c r="L5996" t="s">
        <v>154</v>
      </c>
      <c r="N5996" t="s">
        <v>270</v>
      </c>
      <c r="O5996" t="s">
        <v>333</v>
      </c>
      <c r="P5996">
        <v>9.1671604414603994E-4</v>
      </c>
      <c r="Q5996" t="s">
        <v>154</v>
      </c>
      <c r="S5996" t="s">
        <v>306</v>
      </c>
      <c r="T5996" t="s">
        <v>333</v>
      </c>
      <c r="U5996">
        <v>3.6760412246961941E-4</v>
      </c>
      <c r="V5996" t="s">
        <v>154</v>
      </c>
    </row>
    <row r="5997" spans="9:22" x14ac:dyDescent="0.45">
      <c r="I5997" t="s">
        <v>196</v>
      </c>
      <c r="J5997" t="s">
        <v>334</v>
      </c>
      <c r="K5997">
        <v>2.376169080017052E-3</v>
      </c>
      <c r="L5997" t="s">
        <v>154</v>
      </c>
      <c r="N5997" t="s">
        <v>270</v>
      </c>
      <c r="O5997" t="s">
        <v>334</v>
      </c>
      <c r="P5997">
        <v>8.6398411818653352E-4</v>
      </c>
      <c r="Q5997" t="s">
        <v>154</v>
      </c>
      <c r="S5997" t="s">
        <v>306</v>
      </c>
      <c r="T5997" t="s">
        <v>334</v>
      </c>
      <c r="U5997">
        <v>4.2824882081898781E-4</v>
      </c>
      <c r="V5997" t="s">
        <v>154</v>
      </c>
    </row>
    <row r="5998" spans="9:22" x14ac:dyDescent="0.45">
      <c r="I5998" t="s">
        <v>196</v>
      </c>
      <c r="J5998" t="s">
        <v>335</v>
      </c>
      <c r="K5998">
        <v>2.4335930091440028E-2</v>
      </c>
      <c r="L5998" t="s">
        <v>154</v>
      </c>
      <c r="N5998" t="s">
        <v>270</v>
      </c>
      <c r="O5998" t="s">
        <v>335</v>
      </c>
      <c r="P5998">
        <v>7.9331598298494482E-3</v>
      </c>
      <c r="Q5998" t="s">
        <v>154</v>
      </c>
      <c r="S5998" t="s">
        <v>306</v>
      </c>
      <c r="T5998" t="s">
        <v>335</v>
      </c>
      <c r="U5998">
        <v>3.7462322923961619E-3</v>
      </c>
      <c r="V5998" t="s">
        <v>154</v>
      </c>
    </row>
    <row r="5999" spans="9:22" x14ac:dyDescent="0.45">
      <c r="I5999" t="s">
        <v>196</v>
      </c>
      <c r="J5999" t="s">
        <v>336</v>
      </c>
      <c r="K5999">
        <v>1.9298237094671146E-3</v>
      </c>
      <c r="L5999" t="s">
        <v>154</v>
      </c>
      <c r="N5999" t="s">
        <v>270</v>
      </c>
      <c r="O5999" t="s">
        <v>336</v>
      </c>
      <c r="P5999">
        <v>1.498650691210568E-3</v>
      </c>
      <c r="Q5999" t="s">
        <v>154</v>
      </c>
      <c r="S5999" t="s">
        <v>306</v>
      </c>
      <c r="T5999" t="s">
        <v>336</v>
      </c>
      <c r="U5999">
        <v>4.8950548711134442E-4</v>
      </c>
      <c r="V5999" t="s">
        <v>154</v>
      </c>
    </row>
    <row r="6000" spans="9:22" x14ac:dyDescent="0.45">
      <c r="I6000" t="s">
        <v>196</v>
      </c>
      <c r="J6000" t="s">
        <v>346</v>
      </c>
      <c r="K6000">
        <v>1.0019147854286265E-3</v>
      </c>
      <c r="L6000" t="s">
        <v>154</v>
      </c>
      <c r="N6000" t="s">
        <v>270</v>
      </c>
      <c r="O6000" t="s">
        <v>346</v>
      </c>
      <c r="P6000">
        <v>1.3760543287708741E-3</v>
      </c>
      <c r="Q6000" t="s">
        <v>154</v>
      </c>
      <c r="S6000" t="s">
        <v>306</v>
      </c>
      <c r="T6000" t="s">
        <v>346</v>
      </c>
      <c r="U6000">
        <v>5.1276860647519898E-4</v>
      </c>
      <c r="V6000" t="s">
        <v>154</v>
      </c>
    </row>
    <row r="6001" spans="9:22" x14ac:dyDescent="0.45">
      <c r="I6001" t="s">
        <v>196</v>
      </c>
      <c r="J6001" t="s">
        <v>468</v>
      </c>
      <c r="K6001">
        <v>2.6032930235667708E-4</v>
      </c>
      <c r="L6001" t="s">
        <v>154</v>
      </c>
      <c r="N6001" t="s">
        <v>270</v>
      </c>
      <c r="O6001" t="s">
        <v>468</v>
      </c>
      <c r="P6001">
        <v>1.1821441853196591E-3</v>
      </c>
      <c r="Q6001" t="s">
        <v>154</v>
      </c>
      <c r="S6001" t="s">
        <v>306</v>
      </c>
      <c r="T6001" t="s">
        <v>468</v>
      </c>
      <c r="U6001">
        <v>4.5038038184116861E-4</v>
      </c>
      <c r="V6001" t="s">
        <v>154</v>
      </c>
    </row>
    <row r="6002" spans="9:22" x14ac:dyDescent="0.45">
      <c r="I6002" t="s">
        <v>196</v>
      </c>
      <c r="J6002" t="s">
        <v>469</v>
      </c>
      <c r="K6002">
        <v>0</v>
      </c>
      <c r="L6002" t="s">
        <v>154</v>
      </c>
      <c r="N6002" t="s">
        <v>270</v>
      </c>
      <c r="O6002" t="s">
        <v>469</v>
      </c>
      <c r="P6002">
        <v>4.4039536871282202E-3</v>
      </c>
      <c r="Q6002" t="s">
        <v>154</v>
      </c>
      <c r="S6002" t="s">
        <v>306</v>
      </c>
      <c r="T6002" t="s">
        <v>469</v>
      </c>
      <c r="U6002">
        <v>1.6019680118393132E-3</v>
      </c>
      <c r="V6002" t="s">
        <v>154</v>
      </c>
    </row>
    <row r="6003" spans="9:22" x14ac:dyDescent="0.45">
      <c r="I6003" t="s">
        <v>196</v>
      </c>
      <c r="J6003" t="s">
        <v>347</v>
      </c>
      <c r="K6003">
        <v>6.6566457179478229E-7</v>
      </c>
      <c r="L6003" t="s">
        <v>154</v>
      </c>
      <c r="N6003" t="s">
        <v>270</v>
      </c>
      <c r="O6003" t="s">
        <v>347</v>
      </c>
      <c r="P6003">
        <v>2.0814080062056596E-3</v>
      </c>
      <c r="Q6003" t="s">
        <v>154</v>
      </c>
      <c r="S6003" t="s">
        <v>306</v>
      </c>
      <c r="T6003" t="s">
        <v>347</v>
      </c>
      <c r="U6003">
        <v>5.0716995895784349E-4</v>
      </c>
      <c r="V6003" t="s">
        <v>154</v>
      </c>
    </row>
    <row r="6004" spans="9:22" x14ac:dyDescent="0.45">
      <c r="I6004" t="s">
        <v>196</v>
      </c>
      <c r="J6004" t="s">
        <v>348</v>
      </c>
      <c r="K6004">
        <v>1.5137285149645187E-3</v>
      </c>
      <c r="L6004" t="s">
        <v>154</v>
      </c>
      <c r="N6004" t="s">
        <v>270</v>
      </c>
      <c r="O6004" t="s">
        <v>348</v>
      </c>
      <c r="P6004">
        <v>2.478713434634597E-4</v>
      </c>
      <c r="Q6004" t="s">
        <v>154</v>
      </c>
      <c r="S6004" t="s">
        <v>306</v>
      </c>
      <c r="T6004" t="s">
        <v>348</v>
      </c>
      <c r="U6004">
        <v>4.5592908835972239E-5</v>
      </c>
      <c r="V6004" t="s">
        <v>154</v>
      </c>
    </row>
    <row r="6005" spans="9:22" x14ac:dyDescent="0.45">
      <c r="I6005" t="s">
        <v>196</v>
      </c>
      <c r="J6005" t="s">
        <v>349</v>
      </c>
      <c r="K6005">
        <v>2.4510101187440437E-3</v>
      </c>
      <c r="L6005" t="s">
        <v>154</v>
      </c>
      <c r="N6005" t="s">
        <v>270</v>
      </c>
      <c r="O6005" t="s">
        <v>349</v>
      </c>
      <c r="P6005">
        <v>2.1684971150002114E-4</v>
      </c>
      <c r="Q6005" t="s">
        <v>154</v>
      </c>
      <c r="S6005" t="s">
        <v>306</v>
      </c>
      <c r="T6005" t="s">
        <v>349</v>
      </c>
      <c r="U6005">
        <v>3.2500468772309609E-5</v>
      </c>
      <c r="V6005" t="s">
        <v>154</v>
      </c>
    </row>
    <row r="6006" spans="9:22" x14ac:dyDescent="0.45">
      <c r="I6006" t="s">
        <v>196</v>
      </c>
      <c r="J6006" t="s">
        <v>350</v>
      </c>
      <c r="K6006">
        <v>2.6062535335004446E-2</v>
      </c>
      <c r="L6006" t="s">
        <v>154</v>
      </c>
      <c r="N6006" t="s">
        <v>270</v>
      </c>
      <c r="O6006" t="s">
        <v>350</v>
      </c>
      <c r="P6006">
        <v>1.9877234726971599E-3</v>
      </c>
      <c r="Q6006" t="s">
        <v>154</v>
      </c>
      <c r="S6006" t="s">
        <v>306</v>
      </c>
      <c r="T6006" t="s">
        <v>350</v>
      </c>
      <c r="U6006">
        <v>6.3292125231125039E-4</v>
      </c>
      <c r="V6006" t="s">
        <v>154</v>
      </c>
    </row>
    <row r="6007" spans="9:22" x14ac:dyDescent="0.45">
      <c r="I6007" t="s">
        <v>196</v>
      </c>
      <c r="J6007" t="s">
        <v>351</v>
      </c>
      <c r="K6007">
        <v>1.9840741262786292E-3</v>
      </c>
      <c r="L6007" t="s">
        <v>154</v>
      </c>
      <c r="N6007" t="s">
        <v>270</v>
      </c>
      <c r="O6007" t="s">
        <v>351</v>
      </c>
      <c r="P6007">
        <v>3.8023782081824195E-4</v>
      </c>
      <c r="Q6007" t="s">
        <v>154</v>
      </c>
      <c r="S6007" t="s">
        <v>306</v>
      </c>
      <c r="T6007" t="s">
        <v>351</v>
      </c>
      <c r="U6007">
        <v>2.1171053174807525E-4</v>
      </c>
      <c r="V6007" t="s">
        <v>154</v>
      </c>
    </row>
    <row r="6008" spans="9:22" x14ac:dyDescent="0.45">
      <c r="I6008" t="s">
        <v>196</v>
      </c>
      <c r="J6008" t="s">
        <v>352</v>
      </c>
      <c r="K6008">
        <v>1.1133737892707863E-3</v>
      </c>
      <c r="L6008" t="s">
        <v>154</v>
      </c>
      <c r="N6008" t="s">
        <v>270</v>
      </c>
      <c r="O6008" t="s">
        <v>352</v>
      </c>
      <c r="P6008">
        <v>4.6928770034019326E-4</v>
      </c>
      <c r="Q6008" t="s">
        <v>154</v>
      </c>
      <c r="S6008" t="s">
        <v>306</v>
      </c>
      <c r="T6008" t="s">
        <v>352</v>
      </c>
      <c r="U6008">
        <v>2.3419231029567878E-4</v>
      </c>
      <c r="V6008" t="s">
        <v>154</v>
      </c>
    </row>
    <row r="6009" spans="9:22" x14ac:dyDescent="0.45">
      <c r="I6009" t="s">
        <v>196</v>
      </c>
      <c r="J6009" t="s">
        <v>470</v>
      </c>
      <c r="K6009">
        <v>3.7529109365812133E-4</v>
      </c>
      <c r="L6009" t="s">
        <v>154</v>
      </c>
      <c r="N6009" t="s">
        <v>270</v>
      </c>
      <c r="O6009" t="s">
        <v>470</v>
      </c>
      <c r="P6009">
        <v>4.2709835537024256E-4</v>
      </c>
      <c r="Q6009" t="s">
        <v>154</v>
      </c>
      <c r="S6009" t="s">
        <v>306</v>
      </c>
      <c r="T6009" t="s">
        <v>470</v>
      </c>
      <c r="U6009">
        <v>1.885783494644303E-4</v>
      </c>
      <c r="V6009" t="s">
        <v>154</v>
      </c>
    </row>
    <row r="6010" spans="9:22" x14ac:dyDescent="0.45">
      <c r="I6010" t="s">
        <v>196</v>
      </c>
      <c r="J6010" t="s">
        <v>471</v>
      </c>
      <c r="K6010">
        <v>0</v>
      </c>
      <c r="L6010" t="s">
        <v>154</v>
      </c>
      <c r="N6010" t="s">
        <v>270</v>
      </c>
      <c r="O6010" t="s">
        <v>471</v>
      </c>
      <c r="P6010">
        <v>2.1290370941013832E-3</v>
      </c>
      <c r="Q6010" t="s">
        <v>154</v>
      </c>
      <c r="S6010" t="s">
        <v>306</v>
      </c>
      <c r="T6010" t="s">
        <v>471</v>
      </c>
      <c r="U6010">
        <v>6.4849729112906123E-4</v>
      </c>
      <c r="V6010" t="s">
        <v>154</v>
      </c>
    </row>
    <row r="6011" spans="9:22" x14ac:dyDescent="0.45">
      <c r="I6011" t="s">
        <v>196</v>
      </c>
      <c r="J6011" t="s">
        <v>359</v>
      </c>
      <c r="K6011">
        <v>0</v>
      </c>
      <c r="L6011" t="s">
        <v>154</v>
      </c>
      <c r="N6011" t="s">
        <v>270</v>
      </c>
      <c r="O6011" t="s">
        <v>359</v>
      </c>
      <c r="P6011">
        <v>9.2837499547929348E-3</v>
      </c>
      <c r="Q6011" t="s">
        <v>154</v>
      </c>
      <c r="S6011" t="s">
        <v>306</v>
      </c>
      <c r="T6011" t="s">
        <v>359</v>
      </c>
      <c r="U6011">
        <v>1.1657173869553049E-2</v>
      </c>
      <c r="V6011" t="s">
        <v>154</v>
      </c>
    </row>
    <row r="6012" spans="9:22" x14ac:dyDescent="0.45">
      <c r="I6012" t="s">
        <v>196</v>
      </c>
      <c r="J6012" t="s">
        <v>360</v>
      </c>
      <c r="K6012">
        <v>7.9238391336969142E-4</v>
      </c>
      <c r="L6012" t="s">
        <v>154</v>
      </c>
      <c r="N6012" t="s">
        <v>270</v>
      </c>
      <c r="O6012" t="s">
        <v>360</v>
      </c>
      <c r="P6012">
        <v>1.2684543586988712E-3</v>
      </c>
      <c r="Q6012" t="s">
        <v>154</v>
      </c>
      <c r="S6012" t="s">
        <v>306</v>
      </c>
      <c r="T6012" t="s">
        <v>360</v>
      </c>
      <c r="U6012">
        <v>1.6753875291498641E-3</v>
      </c>
      <c r="V6012" t="s">
        <v>154</v>
      </c>
    </row>
    <row r="6013" spans="9:22" x14ac:dyDescent="0.45">
      <c r="I6013" t="s">
        <v>196</v>
      </c>
      <c r="J6013" t="s">
        <v>361</v>
      </c>
      <c r="K6013">
        <v>1.3612765153095778E-3</v>
      </c>
      <c r="L6013" t="s">
        <v>154</v>
      </c>
      <c r="N6013" t="s">
        <v>270</v>
      </c>
      <c r="O6013" t="s">
        <v>361</v>
      </c>
      <c r="P6013">
        <v>1.2123801503651859E-3</v>
      </c>
      <c r="Q6013" t="s">
        <v>154</v>
      </c>
      <c r="S6013" t="s">
        <v>306</v>
      </c>
      <c r="T6013" t="s">
        <v>361</v>
      </c>
      <c r="U6013">
        <v>1.6318629588098492E-3</v>
      </c>
      <c r="V6013" t="s">
        <v>154</v>
      </c>
    </row>
    <row r="6014" spans="9:22" x14ac:dyDescent="0.45">
      <c r="I6014" t="s">
        <v>196</v>
      </c>
      <c r="J6014" t="s">
        <v>362</v>
      </c>
      <c r="K6014">
        <v>1.2052448993151148E-2</v>
      </c>
      <c r="L6014" t="s">
        <v>154</v>
      </c>
      <c r="N6014" t="s">
        <v>270</v>
      </c>
      <c r="O6014" t="s">
        <v>362</v>
      </c>
      <c r="P6014">
        <v>9.0992085179122488E-3</v>
      </c>
      <c r="Q6014" t="s">
        <v>154</v>
      </c>
      <c r="S6014" t="s">
        <v>306</v>
      </c>
      <c r="T6014" t="s">
        <v>362</v>
      </c>
      <c r="U6014">
        <v>1.23969775173894E-2</v>
      </c>
      <c r="V6014" t="s">
        <v>154</v>
      </c>
    </row>
    <row r="6015" spans="9:22" x14ac:dyDescent="0.45">
      <c r="I6015" t="s">
        <v>196</v>
      </c>
      <c r="J6015" t="s">
        <v>363</v>
      </c>
      <c r="K6015">
        <v>6.8385553950419504E-4</v>
      </c>
      <c r="L6015" t="s">
        <v>154</v>
      </c>
      <c r="N6015" t="s">
        <v>270</v>
      </c>
      <c r="O6015" t="s">
        <v>363</v>
      </c>
      <c r="P6015">
        <v>1.7657903796789603E-3</v>
      </c>
      <c r="Q6015" t="s">
        <v>154</v>
      </c>
      <c r="S6015" t="s">
        <v>306</v>
      </c>
      <c r="T6015" t="s">
        <v>363</v>
      </c>
      <c r="U6015">
        <v>1.9452230573113495E-3</v>
      </c>
      <c r="V6015" t="s">
        <v>154</v>
      </c>
    </row>
    <row r="6016" spans="9:22" x14ac:dyDescent="0.45">
      <c r="I6016" t="s">
        <v>196</v>
      </c>
      <c r="J6016" t="s">
        <v>364</v>
      </c>
      <c r="K6016">
        <v>3.7551854465751395E-4</v>
      </c>
      <c r="L6016" t="s">
        <v>154</v>
      </c>
      <c r="N6016" t="s">
        <v>270</v>
      </c>
      <c r="O6016" t="s">
        <v>364</v>
      </c>
      <c r="P6016">
        <v>2.0266348626895598E-3</v>
      </c>
      <c r="Q6016" t="s">
        <v>154</v>
      </c>
      <c r="S6016" t="s">
        <v>306</v>
      </c>
      <c r="T6016" t="s">
        <v>364</v>
      </c>
      <c r="U6016">
        <v>1.9855759153165758E-3</v>
      </c>
      <c r="V6016" t="s">
        <v>154</v>
      </c>
    </row>
    <row r="6017" spans="9:22" x14ac:dyDescent="0.45">
      <c r="I6017" t="s">
        <v>196</v>
      </c>
      <c r="J6017" t="s">
        <v>472</v>
      </c>
      <c r="K6017">
        <v>5.6376587018904707E-5</v>
      </c>
      <c r="L6017" t="s">
        <v>154</v>
      </c>
      <c r="N6017" t="s">
        <v>270</v>
      </c>
      <c r="O6017" t="s">
        <v>472</v>
      </c>
      <c r="P6017">
        <v>1.8351678321855331E-3</v>
      </c>
      <c r="Q6017" t="s">
        <v>154</v>
      </c>
      <c r="S6017" t="s">
        <v>306</v>
      </c>
      <c r="T6017" t="s">
        <v>472</v>
      </c>
      <c r="U6017">
        <v>1.9668767168445783E-3</v>
      </c>
      <c r="V6017" t="s">
        <v>154</v>
      </c>
    </row>
    <row r="6018" spans="9:22" x14ac:dyDescent="0.45">
      <c r="I6018" t="s">
        <v>196</v>
      </c>
      <c r="J6018" t="s">
        <v>473</v>
      </c>
      <c r="K6018">
        <v>0</v>
      </c>
      <c r="L6018" t="s">
        <v>154</v>
      </c>
      <c r="N6018" t="s">
        <v>270</v>
      </c>
      <c r="O6018" t="s">
        <v>473</v>
      </c>
      <c r="P6018">
        <v>7.3924679753343391E-3</v>
      </c>
      <c r="Q6018" t="s">
        <v>154</v>
      </c>
      <c r="S6018" t="s">
        <v>306</v>
      </c>
      <c r="T6018" t="s">
        <v>473</v>
      </c>
      <c r="U6018">
        <v>9.3200919500017864E-3</v>
      </c>
      <c r="V6018" t="s">
        <v>154</v>
      </c>
    </row>
    <row r="6019" spans="9:22" x14ac:dyDescent="0.45">
      <c r="I6019" t="s">
        <v>196</v>
      </c>
      <c r="J6019" t="s">
        <v>365</v>
      </c>
      <c r="K6019">
        <v>5.2034265163130097E-5</v>
      </c>
      <c r="L6019" t="s">
        <v>154</v>
      </c>
      <c r="N6019" t="s">
        <v>270</v>
      </c>
      <c r="O6019" t="s">
        <v>365</v>
      </c>
      <c r="P6019">
        <v>9.053486243954174E-3</v>
      </c>
      <c r="Q6019" t="s">
        <v>154</v>
      </c>
      <c r="S6019" t="s">
        <v>306</v>
      </c>
      <c r="T6019" t="s">
        <v>365</v>
      </c>
      <c r="U6019">
        <v>2.3959220416871596E-2</v>
      </c>
      <c r="V6019" t="s">
        <v>154</v>
      </c>
    </row>
    <row r="6020" spans="9:22" x14ac:dyDescent="0.45">
      <c r="I6020" t="s">
        <v>196</v>
      </c>
      <c r="J6020" t="s">
        <v>366</v>
      </c>
      <c r="K6020">
        <v>1.7146124531504921E-3</v>
      </c>
      <c r="L6020" t="s">
        <v>154</v>
      </c>
      <c r="N6020" t="s">
        <v>270</v>
      </c>
      <c r="O6020" t="s">
        <v>366</v>
      </c>
      <c r="P6020">
        <v>1.096040494886394E-3</v>
      </c>
      <c r="Q6020" t="s">
        <v>154</v>
      </c>
      <c r="S6020" t="s">
        <v>306</v>
      </c>
      <c r="T6020" t="s">
        <v>366</v>
      </c>
      <c r="U6020">
        <v>3.2175100857568645E-3</v>
      </c>
      <c r="V6020" t="s">
        <v>154</v>
      </c>
    </row>
    <row r="6021" spans="9:22" x14ac:dyDescent="0.45">
      <c r="I6021" t="s">
        <v>196</v>
      </c>
      <c r="J6021" t="s">
        <v>367</v>
      </c>
      <c r="K6021">
        <v>2.9064399391181268E-3</v>
      </c>
      <c r="L6021" t="s">
        <v>154</v>
      </c>
      <c r="N6021" t="s">
        <v>270</v>
      </c>
      <c r="O6021" t="s">
        <v>367</v>
      </c>
      <c r="P6021">
        <v>1.0522440057353351E-3</v>
      </c>
      <c r="Q6021" t="s">
        <v>154</v>
      </c>
      <c r="S6021" t="s">
        <v>306</v>
      </c>
      <c r="T6021" t="s">
        <v>367</v>
      </c>
      <c r="U6021">
        <v>3.0911810138199796E-3</v>
      </c>
      <c r="V6021" t="s">
        <v>154</v>
      </c>
    </row>
    <row r="6022" spans="9:22" x14ac:dyDescent="0.45">
      <c r="I6022" t="s">
        <v>196</v>
      </c>
      <c r="J6022" t="s">
        <v>368</v>
      </c>
      <c r="K6022">
        <v>2.7040866663273402E-2</v>
      </c>
      <c r="L6022" t="s">
        <v>154</v>
      </c>
      <c r="N6022" t="s">
        <v>270</v>
      </c>
      <c r="O6022" t="s">
        <v>368</v>
      </c>
      <c r="P6022">
        <v>7.6684429662945896E-3</v>
      </c>
      <c r="Q6022" t="s">
        <v>154</v>
      </c>
      <c r="S6022" t="s">
        <v>306</v>
      </c>
      <c r="T6022" t="s">
        <v>368</v>
      </c>
      <c r="U6022">
        <v>2.202925558248477E-2</v>
      </c>
      <c r="V6022" t="s">
        <v>154</v>
      </c>
    </row>
    <row r="6023" spans="9:22" x14ac:dyDescent="0.45">
      <c r="I6023" t="s">
        <v>196</v>
      </c>
      <c r="J6023" t="s">
        <v>369</v>
      </c>
      <c r="K6023">
        <v>2.3705206091470155E-3</v>
      </c>
      <c r="L6023" t="s">
        <v>154</v>
      </c>
      <c r="N6023" t="s">
        <v>270</v>
      </c>
      <c r="O6023" t="s">
        <v>369</v>
      </c>
      <c r="P6023">
        <v>1.241144407100917E-3</v>
      </c>
      <c r="Q6023" t="s">
        <v>154</v>
      </c>
      <c r="S6023" t="s">
        <v>306</v>
      </c>
      <c r="T6023" t="s">
        <v>369</v>
      </c>
      <c r="U6023">
        <v>2.9823956705224649E-3</v>
      </c>
      <c r="V6023" t="s">
        <v>154</v>
      </c>
    </row>
    <row r="6024" spans="9:22" x14ac:dyDescent="0.45">
      <c r="I6024" t="s">
        <v>196</v>
      </c>
      <c r="J6024" t="s">
        <v>370</v>
      </c>
      <c r="K6024">
        <v>1.4468363844253435E-3</v>
      </c>
      <c r="L6024" t="s">
        <v>154</v>
      </c>
      <c r="N6024" t="s">
        <v>270</v>
      </c>
      <c r="O6024" t="s">
        <v>370</v>
      </c>
      <c r="P6024">
        <v>1.3361587412470983E-3</v>
      </c>
      <c r="Q6024" t="s">
        <v>154</v>
      </c>
      <c r="S6024" t="s">
        <v>306</v>
      </c>
      <c r="T6024" t="s">
        <v>370</v>
      </c>
      <c r="U6024">
        <v>2.803097607671474E-3</v>
      </c>
      <c r="V6024" t="s">
        <v>154</v>
      </c>
    </row>
    <row r="6025" spans="9:22" x14ac:dyDescent="0.45">
      <c r="I6025" t="s">
        <v>196</v>
      </c>
      <c r="J6025" t="s">
        <v>474</v>
      </c>
      <c r="K6025">
        <v>1.4264878340318398E-4</v>
      </c>
      <c r="L6025" t="s">
        <v>154</v>
      </c>
      <c r="N6025" t="s">
        <v>270</v>
      </c>
      <c r="O6025" t="s">
        <v>474</v>
      </c>
      <c r="P6025">
        <v>1.2306568228447755E-3</v>
      </c>
      <c r="Q6025" t="s">
        <v>154</v>
      </c>
      <c r="S6025" t="s">
        <v>306</v>
      </c>
      <c r="T6025" t="s">
        <v>474</v>
      </c>
      <c r="U6025">
        <v>2.8048904602961146E-3</v>
      </c>
      <c r="V6025" t="s">
        <v>154</v>
      </c>
    </row>
    <row r="6026" spans="9:22" x14ac:dyDescent="0.45">
      <c r="I6026" t="s">
        <v>196</v>
      </c>
      <c r="J6026" t="s">
        <v>475</v>
      </c>
      <c r="K6026">
        <v>0</v>
      </c>
      <c r="L6026" t="s">
        <v>154</v>
      </c>
      <c r="N6026" t="s">
        <v>270</v>
      </c>
      <c r="O6026" t="s">
        <v>475</v>
      </c>
      <c r="P6026">
        <v>5.3134932266118819E-3</v>
      </c>
      <c r="Q6026" t="s">
        <v>154</v>
      </c>
      <c r="S6026" t="s">
        <v>306</v>
      </c>
      <c r="T6026" t="s">
        <v>475</v>
      </c>
      <c r="U6026">
        <v>1.3728812809497811E-2</v>
      </c>
      <c r="V6026" t="s">
        <v>154</v>
      </c>
    </row>
    <row r="6027" spans="9:22" x14ac:dyDescent="0.45">
      <c r="I6027" t="s">
        <v>196</v>
      </c>
      <c r="J6027" t="s">
        <v>371</v>
      </c>
      <c r="K6027">
        <v>1.9936160986904267E-4</v>
      </c>
      <c r="L6027" t="s">
        <v>154</v>
      </c>
      <c r="N6027" t="s">
        <v>270</v>
      </c>
      <c r="O6027" t="s">
        <v>371</v>
      </c>
      <c r="P6027">
        <v>5.7524952109459931E-3</v>
      </c>
      <c r="Q6027" t="s">
        <v>154</v>
      </c>
      <c r="S6027" t="s">
        <v>306</v>
      </c>
      <c r="T6027" t="s">
        <v>371</v>
      </c>
      <c r="U6027">
        <v>9.6067284847446168E-4</v>
      </c>
      <c r="V6027" t="s">
        <v>154</v>
      </c>
    </row>
    <row r="6028" spans="9:22" x14ac:dyDescent="0.45">
      <c r="I6028" t="s">
        <v>196</v>
      </c>
      <c r="J6028" t="s">
        <v>372</v>
      </c>
      <c r="K6028">
        <v>1.2446410730373161E-3</v>
      </c>
      <c r="L6028" t="s">
        <v>154</v>
      </c>
      <c r="N6028" t="s">
        <v>270</v>
      </c>
      <c r="O6028" t="s">
        <v>372</v>
      </c>
      <c r="P6028">
        <v>5.408224892261232E-4</v>
      </c>
      <c r="Q6028" t="s">
        <v>154</v>
      </c>
      <c r="S6028" t="s">
        <v>306</v>
      </c>
      <c r="T6028" t="s">
        <v>372</v>
      </c>
      <c r="U6028">
        <v>9.3316313776704176E-5</v>
      </c>
      <c r="V6028" t="s">
        <v>154</v>
      </c>
    </row>
    <row r="6029" spans="9:22" x14ac:dyDescent="0.45">
      <c r="I6029" t="s">
        <v>196</v>
      </c>
      <c r="J6029" t="s">
        <v>373</v>
      </c>
      <c r="K6029">
        <v>2.1028687638275779E-3</v>
      </c>
      <c r="L6029" t="s">
        <v>154</v>
      </c>
      <c r="N6029" t="s">
        <v>270</v>
      </c>
      <c r="O6029" t="s">
        <v>373</v>
      </c>
      <c r="P6029">
        <v>4.9127736797178762E-4</v>
      </c>
      <c r="Q6029" t="s">
        <v>154</v>
      </c>
      <c r="S6029" t="s">
        <v>306</v>
      </c>
      <c r="T6029" t="s">
        <v>373</v>
      </c>
      <c r="U6029">
        <v>8.7306651149997224E-5</v>
      </c>
      <c r="V6029" t="s">
        <v>154</v>
      </c>
    </row>
    <row r="6030" spans="9:22" x14ac:dyDescent="0.45">
      <c r="I6030" t="s">
        <v>196</v>
      </c>
      <c r="J6030" t="s">
        <v>374</v>
      </c>
      <c r="K6030">
        <v>2.0328843083429429E-2</v>
      </c>
      <c r="L6030" t="s">
        <v>154</v>
      </c>
      <c r="N6030" t="s">
        <v>270</v>
      </c>
      <c r="O6030" t="s">
        <v>374</v>
      </c>
      <c r="P6030">
        <v>4.5668434593734795E-3</v>
      </c>
      <c r="Q6030" t="s">
        <v>154</v>
      </c>
      <c r="S6030" t="s">
        <v>306</v>
      </c>
      <c r="T6030" t="s">
        <v>374</v>
      </c>
      <c r="U6030">
        <v>1.3554690501980291E-3</v>
      </c>
      <c r="V6030" t="s">
        <v>154</v>
      </c>
    </row>
    <row r="6031" spans="9:22" x14ac:dyDescent="0.45">
      <c r="I6031" t="s">
        <v>196</v>
      </c>
      <c r="J6031" t="s">
        <v>375</v>
      </c>
      <c r="K6031">
        <v>1.5946105504359928E-3</v>
      </c>
      <c r="L6031" t="s">
        <v>154</v>
      </c>
      <c r="N6031" t="s">
        <v>270</v>
      </c>
      <c r="O6031" t="s">
        <v>375</v>
      </c>
      <c r="P6031">
        <v>9.5217952700720333E-4</v>
      </c>
      <c r="Q6031" t="s">
        <v>154</v>
      </c>
      <c r="S6031" t="s">
        <v>306</v>
      </c>
      <c r="T6031" t="s">
        <v>375</v>
      </c>
      <c r="U6031">
        <v>2.0394431756726731E-4</v>
      </c>
      <c r="V6031" t="s">
        <v>154</v>
      </c>
    </row>
    <row r="6032" spans="9:22" x14ac:dyDescent="0.45">
      <c r="I6032" t="s">
        <v>196</v>
      </c>
      <c r="J6032" t="s">
        <v>376</v>
      </c>
      <c r="K6032">
        <v>8.0415456975814286E-4</v>
      </c>
      <c r="L6032" t="s">
        <v>154</v>
      </c>
      <c r="N6032" t="s">
        <v>270</v>
      </c>
      <c r="O6032" t="s">
        <v>376</v>
      </c>
      <c r="P6032">
        <v>1.0584426733895617E-3</v>
      </c>
      <c r="Q6032" t="s">
        <v>154</v>
      </c>
      <c r="S6032" t="s">
        <v>306</v>
      </c>
      <c r="T6032" t="s">
        <v>376</v>
      </c>
      <c r="U6032">
        <v>1.9679186145344857E-4</v>
      </c>
      <c r="V6032" t="s">
        <v>154</v>
      </c>
    </row>
    <row r="6033" spans="9:22" x14ac:dyDescent="0.45">
      <c r="I6033" t="s">
        <v>196</v>
      </c>
      <c r="J6033" t="s">
        <v>476</v>
      </c>
      <c r="K6033">
        <v>5.8194798053839408E-6</v>
      </c>
      <c r="L6033" t="s">
        <v>154</v>
      </c>
      <c r="N6033" t="s">
        <v>270</v>
      </c>
      <c r="O6033" t="s">
        <v>476</v>
      </c>
      <c r="P6033">
        <v>8.4252602263382918E-4</v>
      </c>
      <c r="Q6033" t="s">
        <v>154</v>
      </c>
      <c r="S6033" t="s">
        <v>306</v>
      </c>
      <c r="T6033" t="s">
        <v>476</v>
      </c>
      <c r="U6033">
        <v>1.6160942716686997E-4</v>
      </c>
      <c r="V6033" t="s">
        <v>154</v>
      </c>
    </row>
    <row r="6034" spans="9:22" x14ac:dyDescent="0.45">
      <c r="I6034" t="s">
        <v>196</v>
      </c>
      <c r="J6034" t="s">
        <v>477</v>
      </c>
      <c r="K6034">
        <v>0</v>
      </c>
      <c r="L6034" t="s">
        <v>154</v>
      </c>
      <c r="N6034" t="s">
        <v>270</v>
      </c>
      <c r="O6034" t="s">
        <v>477</v>
      </c>
      <c r="P6034">
        <v>3.6547822726226528E-3</v>
      </c>
      <c r="Q6034" t="s">
        <v>154</v>
      </c>
      <c r="S6034" t="s">
        <v>306</v>
      </c>
      <c r="T6034" t="s">
        <v>477</v>
      </c>
      <c r="U6034">
        <v>3.8468916291666374E-4</v>
      </c>
      <c r="V6034" t="s">
        <v>154</v>
      </c>
    </row>
    <row r="6035" spans="9:22" x14ac:dyDescent="0.45">
      <c r="I6035" t="s">
        <v>196</v>
      </c>
      <c r="J6035" t="s">
        <v>390</v>
      </c>
      <c r="K6035">
        <v>2.4559897734824252E-3</v>
      </c>
      <c r="L6035" t="s">
        <v>154</v>
      </c>
      <c r="N6035" t="s">
        <v>270</v>
      </c>
      <c r="O6035" t="s">
        <v>390</v>
      </c>
      <c r="P6035">
        <v>1.6369440302666498E-3</v>
      </c>
      <c r="Q6035" t="s">
        <v>154</v>
      </c>
      <c r="S6035" t="s">
        <v>306</v>
      </c>
      <c r="T6035" t="s">
        <v>390</v>
      </c>
      <c r="U6035">
        <v>1.7364224631108494E-3</v>
      </c>
      <c r="V6035" t="s">
        <v>154</v>
      </c>
    </row>
    <row r="6036" spans="9:22" x14ac:dyDescent="0.45">
      <c r="I6036" t="s">
        <v>196</v>
      </c>
      <c r="J6036" t="s">
        <v>391</v>
      </c>
      <c r="K6036">
        <v>4.0332321635088942E-3</v>
      </c>
      <c r="L6036" t="s">
        <v>154</v>
      </c>
      <c r="N6036" t="s">
        <v>270</v>
      </c>
      <c r="O6036" t="s">
        <v>391</v>
      </c>
      <c r="P6036">
        <v>1.8265411660753732E-4</v>
      </c>
      <c r="Q6036" t="s">
        <v>154</v>
      </c>
      <c r="S6036" t="s">
        <v>306</v>
      </c>
      <c r="T6036" t="s">
        <v>391</v>
      </c>
      <c r="U6036">
        <v>3.7425948531487173E-4</v>
      </c>
      <c r="V6036" t="s">
        <v>154</v>
      </c>
    </row>
    <row r="6037" spans="9:22" x14ac:dyDescent="0.45">
      <c r="I6037" t="s">
        <v>196</v>
      </c>
      <c r="J6037" t="s">
        <v>392</v>
      </c>
      <c r="K6037">
        <v>6.0650673666457385E-3</v>
      </c>
      <c r="L6037" t="s">
        <v>154</v>
      </c>
      <c r="N6037" t="s">
        <v>270</v>
      </c>
      <c r="O6037" t="s">
        <v>392</v>
      </c>
      <c r="P6037">
        <v>1.6147469240336974E-4</v>
      </c>
      <c r="Q6037" t="s">
        <v>154</v>
      </c>
      <c r="S6037" t="s">
        <v>306</v>
      </c>
      <c r="T6037" t="s">
        <v>392</v>
      </c>
      <c r="U6037">
        <v>3.8965161357832484E-4</v>
      </c>
      <c r="V6037" t="s">
        <v>154</v>
      </c>
    </row>
    <row r="6038" spans="9:22" x14ac:dyDescent="0.45">
      <c r="I6038" t="s">
        <v>196</v>
      </c>
      <c r="J6038" t="s">
        <v>393</v>
      </c>
      <c r="K6038">
        <v>5.7433433633175331E-2</v>
      </c>
      <c r="L6038" t="s">
        <v>154</v>
      </c>
      <c r="N6038" t="s">
        <v>270</v>
      </c>
      <c r="O6038" t="s">
        <v>393</v>
      </c>
      <c r="P6038">
        <v>2.785290291744054E-3</v>
      </c>
      <c r="Q6038" t="s">
        <v>154</v>
      </c>
      <c r="S6038" t="s">
        <v>306</v>
      </c>
      <c r="T6038" t="s">
        <v>393</v>
      </c>
      <c r="U6038">
        <v>2.6579840973283029E-3</v>
      </c>
      <c r="V6038" t="s">
        <v>154</v>
      </c>
    </row>
    <row r="6039" spans="9:22" x14ac:dyDescent="0.45">
      <c r="I6039" t="s">
        <v>196</v>
      </c>
      <c r="J6039" t="s">
        <v>394</v>
      </c>
      <c r="K6039">
        <v>4.717520993743801E-3</v>
      </c>
      <c r="L6039" t="s">
        <v>154</v>
      </c>
      <c r="N6039" t="s">
        <v>270</v>
      </c>
      <c r="O6039" t="s">
        <v>394</v>
      </c>
      <c r="P6039">
        <v>8.1314019678862593E-4</v>
      </c>
      <c r="Q6039" t="s">
        <v>154</v>
      </c>
      <c r="S6039" t="s">
        <v>306</v>
      </c>
      <c r="T6039" t="s">
        <v>394</v>
      </c>
      <c r="U6039">
        <v>4.112813026443023E-4</v>
      </c>
      <c r="V6039" t="s">
        <v>154</v>
      </c>
    </row>
    <row r="6040" spans="9:22" x14ac:dyDescent="0.45">
      <c r="I6040" t="s">
        <v>196</v>
      </c>
      <c r="J6040" t="s">
        <v>395</v>
      </c>
      <c r="K6040">
        <v>2.8208921435263073E-3</v>
      </c>
      <c r="L6040" t="s">
        <v>154</v>
      </c>
      <c r="N6040" t="s">
        <v>270</v>
      </c>
      <c r="O6040" t="s">
        <v>395</v>
      </c>
      <c r="P6040">
        <v>7.0612541140123225E-4</v>
      </c>
      <c r="Q6040" t="s">
        <v>154</v>
      </c>
      <c r="S6040" t="s">
        <v>306</v>
      </c>
      <c r="T6040" t="s">
        <v>395</v>
      </c>
      <c r="U6040">
        <v>5.1126160843476128E-4</v>
      </c>
      <c r="V6040" t="s">
        <v>154</v>
      </c>
    </row>
    <row r="6041" spans="9:22" x14ac:dyDescent="0.45">
      <c r="I6041" t="s">
        <v>196</v>
      </c>
      <c r="J6041" t="s">
        <v>478</v>
      </c>
      <c r="K6041">
        <v>1.5368842902689389E-6</v>
      </c>
      <c r="L6041" t="s">
        <v>154</v>
      </c>
      <c r="N6041" t="s">
        <v>270</v>
      </c>
      <c r="O6041" t="s">
        <v>478</v>
      </c>
      <c r="P6041">
        <v>6.2525199383385208E-4</v>
      </c>
      <c r="Q6041" t="s">
        <v>154</v>
      </c>
      <c r="S6041" t="s">
        <v>306</v>
      </c>
      <c r="T6041" t="s">
        <v>478</v>
      </c>
      <c r="U6041">
        <v>4.7310412593414057E-4</v>
      </c>
      <c r="V6041" t="s">
        <v>154</v>
      </c>
    </row>
    <row r="6042" spans="9:22" x14ac:dyDescent="0.45">
      <c r="I6042" t="s">
        <v>196</v>
      </c>
      <c r="J6042" t="s">
        <v>479</v>
      </c>
      <c r="K6042">
        <v>0</v>
      </c>
      <c r="L6042" t="s">
        <v>154</v>
      </c>
      <c r="N6042" t="s">
        <v>270</v>
      </c>
      <c r="O6042" t="s">
        <v>479</v>
      </c>
      <c r="P6042">
        <v>2.4141605488556374E-3</v>
      </c>
      <c r="Q6042" t="s">
        <v>154</v>
      </c>
      <c r="S6042" t="s">
        <v>306</v>
      </c>
      <c r="T6042" t="s">
        <v>479</v>
      </c>
      <c r="U6042">
        <v>1.7600947274431691E-3</v>
      </c>
      <c r="V6042" t="s">
        <v>154</v>
      </c>
    </row>
    <row r="6043" spans="9:22" x14ac:dyDescent="0.45">
      <c r="I6043" t="s">
        <v>196</v>
      </c>
      <c r="J6043" t="s">
        <v>396</v>
      </c>
      <c r="K6043">
        <v>9.6371756852867152E-4</v>
      </c>
      <c r="L6043" t="s">
        <v>154</v>
      </c>
      <c r="N6043" t="s">
        <v>270</v>
      </c>
      <c r="O6043" t="s">
        <v>396</v>
      </c>
      <c r="P6043">
        <v>5.0586434664130139E-3</v>
      </c>
      <c r="Q6043" t="s">
        <v>154</v>
      </c>
      <c r="S6043" t="s">
        <v>306</v>
      </c>
      <c r="T6043" t="s">
        <v>396</v>
      </c>
      <c r="U6043">
        <v>2.7349191439241726E-3</v>
      </c>
      <c r="V6043" t="s">
        <v>154</v>
      </c>
    </row>
    <row r="6044" spans="9:22" x14ac:dyDescent="0.45">
      <c r="I6044" t="s">
        <v>196</v>
      </c>
      <c r="J6044" t="s">
        <v>397</v>
      </c>
      <c r="K6044">
        <v>1.6439278628431829E-3</v>
      </c>
      <c r="L6044" t="s">
        <v>154</v>
      </c>
      <c r="N6044" t="s">
        <v>270</v>
      </c>
      <c r="O6044" t="s">
        <v>397</v>
      </c>
      <c r="P6044">
        <v>5.0308655317044719E-4</v>
      </c>
      <c r="Q6044" t="s">
        <v>154</v>
      </c>
      <c r="S6044" t="s">
        <v>306</v>
      </c>
      <c r="T6044" t="s">
        <v>397</v>
      </c>
      <c r="U6044">
        <v>3.8712279710412245E-4</v>
      </c>
      <c r="V6044" t="s">
        <v>154</v>
      </c>
    </row>
    <row r="6045" spans="9:22" x14ac:dyDescent="0.45">
      <c r="I6045" t="s">
        <v>196</v>
      </c>
      <c r="J6045" t="s">
        <v>398</v>
      </c>
      <c r="K6045">
        <v>2.4935964711084446E-3</v>
      </c>
      <c r="L6045" t="s">
        <v>154</v>
      </c>
      <c r="N6045" t="s">
        <v>270</v>
      </c>
      <c r="O6045" t="s">
        <v>398</v>
      </c>
      <c r="P6045">
        <v>5.6892839160122043E-4</v>
      </c>
      <c r="Q6045" t="s">
        <v>154</v>
      </c>
      <c r="S6045" t="s">
        <v>306</v>
      </c>
      <c r="T6045" t="s">
        <v>398</v>
      </c>
      <c r="U6045">
        <v>3.8819685348848512E-4</v>
      </c>
      <c r="V6045" t="s">
        <v>154</v>
      </c>
    </row>
    <row r="6046" spans="9:22" x14ac:dyDescent="0.45">
      <c r="I6046" t="s">
        <v>196</v>
      </c>
      <c r="J6046" t="s">
        <v>399</v>
      </c>
      <c r="K6046">
        <v>2.5101928698880172E-2</v>
      </c>
      <c r="L6046" t="s">
        <v>154</v>
      </c>
      <c r="N6046" t="s">
        <v>270</v>
      </c>
      <c r="O6046" t="s">
        <v>399</v>
      </c>
      <c r="P6046">
        <v>4.9512796498093342E-3</v>
      </c>
      <c r="Q6046" t="s">
        <v>154</v>
      </c>
      <c r="S6046" t="s">
        <v>306</v>
      </c>
      <c r="T6046" t="s">
        <v>399</v>
      </c>
      <c r="U6046">
        <v>3.1986871344243705E-3</v>
      </c>
      <c r="V6046" t="s">
        <v>154</v>
      </c>
    </row>
    <row r="6047" spans="9:22" x14ac:dyDescent="0.45">
      <c r="I6047" t="s">
        <v>196</v>
      </c>
      <c r="J6047" t="s">
        <v>400</v>
      </c>
      <c r="K6047">
        <v>1.7990854688985545E-3</v>
      </c>
      <c r="L6047" t="s">
        <v>154</v>
      </c>
      <c r="N6047" t="s">
        <v>270</v>
      </c>
      <c r="O6047" t="s">
        <v>400</v>
      </c>
      <c r="P6047">
        <v>9.2671290155865965E-4</v>
      </c>
      <c r="Q6047" t="s">
        <v>154</v>
      </c>
      <c r="S6047" t="s">
        <v>306</v>
      </c>
      <c r="T6047" t="s">
        <v>400</v>
      </c>
      <c r="U6047">
        <v>3.6821429453171993E-4</v>
      </c>
      <c r="V6047" t="s">
        <v>154</v>
      </c>
    </row>
    <row r="6048" spans="9:22" x14ac:dyDescent="0.45">
      <c r="I6048" t="s">
        <v>196</v>
      </c>
      <c r="J6048" t="s">
        <v>401</v>
      </c>
      <c r="K6048">
        <v>9.7767324513716065E-4</v>
      </c>
      <c r="L6048" t="s">
        <v>154</v>
      </c>
      <c r="N6048" t="s">
        <v>270</v>
      </c>
      <c r="O6048" t="s">
        <v>401</v>
      </c>
      <c r="P6048">
        <v>1.097816763159011E-3</v>
      </c>
      <c r="Q6048" t="s">
        <v>154</v>
      </c>
      <c r="S6048" t="s">
        <v>306</v>
      </c>
      <c r="T6048" t="s">
        <v>401</v>
      </c>
      <c r="U6048">
        <v>5.3378628746757846E-4</v>
      </c>
      <c r="V6048" t="s">
        <v>154</v>
      </c>
    </row>
    <row r="6049" spans="9:22" x14ac:dyDescent="0.45">
      <c r="I6049" t="s">
        <v>196</v>
      </c>
      <c r="J6049" t="s">
        <v>480</v>
      </c>
      <c r="K6049">
        <v>0</v>
      </c>
      <c r="L6049" t="s">
        <v>154</v>
      </c>
      <c r="N6049" t="s">
        <v>270</v>
      </c>
      <c r="O6049" t="s">
        <v>480</v>
      </c>
      <c r="P6049">
        <v>9.9863159901232785E-4</v>
      </c>
      <c r="Q6049" t="s">
        <v>154</v>
      </c>
      <c r="S6049" t="s">
        <v>306</v>
      </c>
      <c r="T6049" t="s">
        <v>480</v>
      </c>
      <c r="U6049">
        <v>5.3107760916471425E-4</v>
      </c>
      <c r="V6049" t="s">
        <v>154</v>
      </c>
    </row>
    <row r="6050" spans="9:22" x14ac:dyDescent="0.45">
      <c r="I6050" t="s">
        <v>196</v>
      </c>
      <c r="J6050" t="s">
        <v>481</v>
      </c>
      <c r="K6050">
        <v>0</v>
      </c>
      <c r="L6050" t="s">
        <v>154</v>
      </c>
      <c r="N6050" t="s">
        <v>270</v>
      </c>
      <c r="O6050" t="s">
        <v>481</v>
      </c>
      <c r="P6050">
        <v>4.650764693310488E-3</v>
      </c>
      <c r="Q6050" t="s">
        <v>154</v>
      </c>
      <c r="S6050" t="s">
        <v>306</v>
      </c>
      <c r="T6050" t="s">
        <v>481</v>
      </c>
      <c r="U6050">
        <v>1.8006453852271777E-3</v>
      </c>
      <c r="V6050" t="s">
        <v>154</v>
      </c>
    </row>
    <row r="6051" spans="9:22" x14ac:dyDescent="0.45">
      <c r="I6051" t="s">
        <v>196</v>
      </c>
      <c r="J6051" t="s">
        <v>402</v>
      </c>
      <c r="K6051">
        <v>7.0621769129263303E-4</v>
      </c>
      <c r="L6051" t="s">
        <v>154</v>
      </c>
      <c r="N6051" t="s">
        <v>270</v>
      </c>
      <c r="O6051" t="s">
        <v>402</v>
      </c>
      <c r="P6051">
        <v>7.4005728798968648E-4</v>
      </c>
      <c r="Q6051" t="s">
        <v>154</v>
      </c>
      <c r="S6051" t="s">
        <v>306</v>
      </c>
      <c r="T6051" t="s">
        <v>402</v>
      </c>
      <c r="U6051">
        <v>5.5087230474327206E-4</v>
      </c>
      <c r="V6051" t="s">
        <v>154</v>
      </c>
    </row>
    <row r="6052" spans="9:22" x14ac:dyDescent="0.45">
      <c r="I6052" t="s">
        <v>196</v>
      </c>
      <c r="J6052" t="s">
        <v>403</v>
      </c>
      <c r="K6052">
        <v>1.03834515779427E-3</v>
      </c>
      <c r="L6052" t="s">
        <v>154</v>
      </c>
      <c r="N6052" t="s">
        <v>270</v>
      </c>
      <c r="O6052" t="s">
        <v>403</v>
      </c>
      <c r="P6052">
        <v>1.2638210831670944E-4</v>
      </c>
      <c r="Q6052" t="s">
        <v>154</v>
      </c>
      <c r="S6052" t="s">
        <v>306</v>
      </c>
      <c r="T6052" t="s">
        <v>403</v>
      </c>
      <c r="U6052">
        <v>4.832927504361558E-5</v>
      </c>
      <c r="V6052" t="s">
        <v>154</v>
      </c>
    </row>
    <row r="6053" spans="9:22" x14ac:dyDescent="0.45">
      <c r="I6053" t="s">
        <v>196</v>
      </c>
      <c r="J6053" t="s">
        <v>404</v>
      </c>
      <c r="K6053">
        <v>1.4173151050745935E-3</v>
      </c>
      <c r="L6053" t="s">
        <v>154</v>
      </c>
      <c r="N6053" t="s">
        <v>270</v>
      </c>
      <c r="O6053" t="s">
        <v>404</v>
      </c>
      <c r="P6053">
        <v>1.3234478407093313E-4</v>
      </c>
      <c r="Q6053" t="s">
        <v>154</v>
      </c>
      <c r="S6053" t="s">
        <v>306</v>
      </c>
      <c r="T6053" t="s">
        <v>404</v>
      </c>
      <c r="U6053">
        <v>4.3044440479368715E-5</v>
      </c>
      <c r="V6053" t="s">
        <v>154</v>
      </c>
    </row>
    <row r="6054" spans="9:22" x14ac:dyDescent="0.45">
      <c r="I6054" t="s">
        <v>196</v>
      </c>
      <c r="J6054" t="s">
        <v>405</v>
      </c>
      <c r="K6054">
        <v>1.1691471125912236E-2</v>
      </c>
      <c r="L6054" t="s">
        <v>154</v>
      </c>
      <c r="N6054" t="s">
        <v>270</v>
      </c>
      <c r="O6054" t="s">
        <v>405</v>
      </c>
      <c r="P6054">
        <v>4.3617746138418796E-4</v>
      </c>
      <c r="Q6054" t="s">
        <v>154</v>
      </c>
      <c r="S6054" t="s">
        <v>306</v>
      </c>
      <c r="T6054" t="s">
        <v>405</v>
      </c>
      <c r="U6054">
        <v>2.9360730759003453E-4</v>
      </c>
      <c r="V6054" t="s">
        <v>154</v>
      </c>
    </row>
    <row r="6055" spans="9:22" x14ac:dyDescent="0.45">
      <c r="I6055" t="s">
        <v>196</v>
      </c>
      <c r="J6055" t="s">
        <v>406</v>
      </c>
      <c r="K6055">
        <v>8.8670873616736757E-4</v>
      </c>
      <c r="L6055" t="s">
        <v>154</v>
      </c>
      <c r="N6055" t="s">
        <v>270</v>
      </c>
      <c r="O6055" t="s">
        <v>406</v>
      </c>
      <c r="P6055">
        <v>1.129925007941999E-4</v>
      </c>
      <c r="Q6055" t="s">
        <v>154</v>
      </c>
      <c r="S6055" t="s">
        <v>306</v>
      </c>
      <c r="T6055" t="s">
        <v>406</v>
      </c>
      <c r="U6055">
        <v>5.9006282345043203E-5</v>
      </c>
      <c r="V6055" t="s">
        <v>154</v>
      </c>
    </row>
    <row r="6056" spans="9:22" x14ac:dyDescent="0.45">
      <c r="I6056" t="s">
        <v>196</v>
      </c>
      <c r="J6056" t="s">
        <v>407</v>
      </c>
      <c r="K6056">
        <v>5.5891011571362675E-4</v>
      </c>
      <c r="L6056" t="s">
        <v>154</v>
      </c>
      <c r="N6056" t="s">
        <v>270</v>
      </c>
      <c r="O6056" t="s">
        <v>407</v>
      </c>
      <c r="P6056">
        <v>1.2739825294668194E-4</v>
      </c>
      <c r="Q6056" t="s">
        <v>154</v>
      </c>
      <c r="S6056" t="s">
        <v>306</v>
      </c>
      <c r="T6056" t="s">
        <v>407</v>
      </c>
      <c r="U6056">
        <v>5.5081417546145442E-5</v>
      </c>
      <c r="V6056" t="s">
        <v>154</v>
      </c>
    </row>
    <row r="6057" spans="9:22" x14ac:dyDescent="0.45">
      <c r="I6057" t="s">
        <v>196</v>
      </c>
      <c r="J6057" t="s">
        <v>482</v>
      </c>
      <c r="K6057">
        <v>0</v>
      </c>
      <c r="L6057" t="s">
        <v>154</v>
      </c>
      <c r="N6057" t="s">
        <v>270</v>
      </c>
      <c r="O6057" t="s">
        <v>482</v>
      </c>
      <c r="P6057">
        <v>1.2721487775559009E-4</v>
      </c>
      <c r="Q6057" t="s">
        <v>154</v>
      </c>
      <c r="S6057" t="s">
        <v>306</v>
      </c>
      <c r="T6057" t="s">
        <v>482</v>
      </c>
      <c r="U6057">
        <v>7.2760178864278953E-5</v>
      </c>
      <c r="V6057" t="s">
        <v>154</v>
      </c>
    </row>
    <row r="6058" spans="9:22" x14ac:dyDescent="0.45">
      <c r="I6058" t="s">
        <v>196</v>
      </c>
      <c r="J6058" t="s">
        <v>483</v>
      </c>
      <c r="K6058">
        <v>0</v>
      </c>
      <c r="L6058" t="s">
        <v>154</v>
      </c>
      <c r="N6058" t="s">
        <v>270</v>
      </c>
      <c r="O6058" t="s">
        <v>483</v>
      </c>
      <c r="P6058">
        <v>6.490144253639325E-4</v>
      </c>
      <c r="Q6058" t="s">
        <v>154</v>
      </c>
      <c r="S6058" t="s">
        <v>306</v>
      </c>
      <c r="T6058" t="s">
        <v>483</v>
      </c>
      <c r="U6058">
        <v>5.6344052618163799E-4</v>
      </c>
      <c r="V6058" t="s">
        <v>154</v>
      </c>
    </row>
    <row r="6059" spans="9:22" x14ac:dyDescent="0.45">
      <c r="I6059" t="s">
        <v>196</v>
      </c>
      <c r="J6059" t="s">
        <v>408</v>
      </c>
      <c r="K6059">
        <v>1.4844372751241944E-3</v>
      </c>
      <c r="L6059" t="s">
        <v>154</v>
      </c>
      <c r="N6059" t="s">
        <v>270</v>
      </c>
      <c r="O6059" t="s">
        <v>408</v>
      </c>
      <c r="P6059">
        <v>8.1635377445789283E-3</v>
      </c>
      <c r="Q6059" t="s">
        <v>154</v>
      </c>
      <c r="S6059" t="s">
        <v>306</v>
      </c>
      <c r="T6059" t="s">
        <v>408</v>
      </c>
      <c r="U6059">
        <v>3.8047415007693027E-3</v>
      </c>
      <c r="V6059" t="s">
        <v>154</v>
      </c>
    </row>
    <row r="6060" spans="9:22" x14ac:dyDescent="0.45">
      <c r="I6060" t="s">
        <v>196</v>
      </c>
      <c r="J6060" t="s">
        <v>409</v>
      </c>
      <c r="K6060">
        <v>2.4478604647754018E-3</v>
      </c>
      <c r="L6060" t="s">
        <v>154</v>
      </c>
      <c r="N6060" t="s">
        <v>270</v>
      </c>
      <c r="O6060" t="s">
        <v>409</v>
      </c>
      <c r="P6060">
        <v>1.0895934377615534E-3</v>
      </c>
      <c r="Q6060" t="s">
        <v>154</v>
      </c>
      <c r="S6060" t="s">
        <v>306</v>
      </c>
      <c r="T6060" t="s">
        <v>409</v>
      </c>
      <c r="U6060">
        <v>5.8402792913665529E-4</v>
      </c>
      <c r="V6060" t="s">
        <v>154</v>
      </c>
    </row>
    <row r="6061" spans="9:22" x14ac:dyDescent="0.45">
      <c r="I6061" t="s">
        <v>196</v>
      </c>
      <c r="J6061" t="s">
        <v>410</v>
      </c>
      <c r="K6061">
        <v>3.7971110460587043E-3</v>
      </c>
      <c r="L6061" t="s">
        <v>154</v>
      </c>
      <c r="N6061" t="s">
        <v>270</v>
      </c>
      <c r="O6061" t="s">
        <v>410</v>
      </c>
      <c r="P6061">
        <v>1.1498419841323637E-3</v>
      </c>
      <c r="Q6061" t="s">
        <v>154</v>
      </c>
      <c r="S6061" t="s">
        <v>306</v>
      </c>
      <c r="T6061" t="s">
        <v>410</v>
      </c>
      <c r="U6061">
        <v>6.1866538809908294E-4</v>
      </c>
      <c r="V6061" t="s">
        <v>154</v>
      </c>
    </row>
    <row r="6062" spans="9:22" x14ac:dyDescent="0.45">
      <c r="I6062" t="s">
        <v>196</v>
      </c>
      <c r="J6062" t="s">
        <v>411</v>
      </c>
      <c r="K6062">
        <v>3.7529854690629083E-2</v>
      </c>
      <c r="L6062" t="s">
        <v>154</v>
      </c>
      <c r="N6062" t="s">
        <v>270</v>
      </c>
      <c r="O6062" t="s">
        <v>411</v>
      </c>
      <c r="P6062">
        <v>7.0185614191804928E-3</v>
      </c>
      <c r="Q6062" t="s">
        <v>154</v>
      </c>
      <c r="S6062" t="s">
        <v>306</v>
      </c>
      <c r="T6062" t="s">
        <v>411</v>
      </c>
      <c r="U6062">
        <v>5.3283444751450739E-3</v>
      </c>
      <c r="V6062" t="s">
        <v>154</v>
      </c>
    </row>
    <row r="6063" spans="9:22" x14ac:dyDescent="0.45">
      <c r="I6063" t="s">
        <v>196</v>
      </c>
      <c r="J6063" t="s">
        <v>412</v>
      </c>
      <c r="K6063">
        <v>2.8123706497112334E-3</v>
      </c>
      <c r="L6063" t="s">
        <v>154</v>
      </c>
      <c r="N6063" t="s">
        <v>270</v>
      </c>
      <c r="O6063" t="s">
        <v>412</v>
      </c>
      <c r="P6063">
        <v>1.1648729385599966E-3</v>
      </c>
      <c r="Q6063" t="s">
        <v>154</v>
      </c>
      <c r="S6063" t="s">
        <v>306</v>
      </c>
      <c r="T6063" t="s">
        <v>412</v>
      </c>
      <c r="U6063">
        <v>9.8225679021081945E-4</v>
      </c>
      <c r="V6063" t="s">
        <v>154</v>
      </c>
    </row>
    <row r="6064" spans="9:22" x14ac:dyDescent="0.45">
      <c r="I6064" t="s">
        <v>196</v>
      </c>
      <c r="J6064" t="s">
        <v>413</v>
      </c>
      <c r="K6064">
        <v>1.6627845551376794E-3</v>
      </c>
      <c r="L6064" t="s">
        <v>154</v>
      </c>
      <c r="N6064" t="s">
        <v>270</v>
      </c>
      <c r="O6064" t="s">
        <v>413</v>
      </c>
      <c r="P6064">
        <v>1.2922807979058458E-3</v>
      </c>
      <c r="Q6064" t="s">
        <v>154</v>
      </c>
      <c r="S6064" t="s">
        <v>306</v>
      </c>
      <c r="T6064" t="s">
        <v>413</v>
      </c>
      <c r="U6064">
        <v>1.1432819675575411E-3</v>
      </c>
      <c r="V6064" t="s">
        <v>154</v>
      </c>
    </row>
    <row r="6065" spans="9:22" x14ac:dyDescent="0.45">
      <c r="I6065" t="s">
        <v>196</v>
      </c>
      <c r="J6065" t="s">
        <v>484</v>
      </c>
      <c r="K6065">
        <v>0</v>
      </c>
      <c r="L6065" t="s">
        <v>154</v>
      </c>
      <c r="N6065" t="s">
        <v>270</v>
      </c>
      <c r="O6065" t="s">
        <v>484</v>
      </c>
      <c r="P6065">
        <v>1.3138293529677901E-3</v>
      </c>
      <c r="Q6065" t="s">
        <v>154</v>
      </c>
      <c r="S6065" t="s">
        <v>306</v>
      </c>
      <c r="T6065" t="s">
        <v>484</v>
      </c>
      <c r="U6065">
        <v>1.100041430079853E-3</v>
      </c>
      <c r="V6065" t="s">
        <v>154</v>
      </c>
    </row>
    <row r="6066" spans="9:22" x14ac:dyDescent="0.45">
      <c r="I6066" t="s">
        <v>196</v>
      </c>
      <c r="J6066" t="s">
        <v>485</v>
      </c>
      <c r="K6066">
        <v>0</v>
      </c>
      <c r="L6066" t="s">
        <v>154</v>
      </c>
      <c r="N6066" t="s">
        <v>270</v>
      </c>
      <c r="O6066" t="s">
        <v>485</v>
      </c>
      <c r="P6066">
        <v>7.0247198669312252E-3</v>
      </c>
      <c r="Q6066" t="s">
        <v>154</v>
      </c>
      <c r="S6066" t="s">
        <v>306</v>
      </c>
      <c r="T6066" t="s">
        <v>485</v>
      </c>
      <c r="U6066">
        <v>4.754340864574538E-3</v>
      </c>
      <c r="V6066" t="s">
        <v>154</v>
      </c>
    </row>
    <row r="6067" spans="9:22" x14ac:dyDescent="0.45">
      <c r="I6067" t="s">
        <v>196</v>
      </c>
      <c r="J6067" t="s">
        <v>414</v>
      </c>
      <c r="K6067">
        <v>1.2562260010443992E-3</v>
      </c>
      <c r="L6067" t="s">
        <v>154</v>
      </c>
      <c r="N6067" t="s">
        <v>270</v>
      </c>
      <c r="O6067" t="s">
        <v>414</v>
      </c>
      <c r="P6067">
        <v>6.4740363118440201E-4</v>
      </c>
      <c r="Q6067" t="s">
        <v>154</v>
      </c>
      <c r="S6067" t="s">
        <v>306</v>
      </c>
      <c r="T6067" t="s">
        <v>414</v>
      </c>
      <c r="U6067">
        <v>7.7999998933334775E-4</v>
      </c>
      <c r="V6067" t="s">
        <v>154</v>
      </c>
    </row>
    <row r="6068" spans="9:22" x14ac:dyDescent="0.45">
      <c r="I6068" t="s">
        <v>196</v>
      </c>
      <c r="J6068" t="s">
        <v>415</v>
      </c>
      <c r="K6068">
        <v>2.0242670861787297E-3</v>
      </c>
      <c r="L6068" t="s">
        <v>154</v>
      </c>
      <c r="N6068" t="s">
        <v>270</v>
      </c>
      <c r="O6068" t="s">
        <v>415</v>
      </c>
      <c r="P6068">
        <v>1.2158270898780425E-4</v>
      </c>
      <c r="Q6068" t="s">
        <v>154</v>
      </c>
      <c r="S6068" t="s">
        <v>306</v>
      </c>
      <c r="T6068" t="s">
        <v>415</v>
      </c>
      <c r="U6068">
        <v>1.2253034606474487E-4</v>
      </c>
      <c r="V6068" t="s">
        <v>154</v>
      </c>
    </row>
    <row r="6069" spans="9:22" x14ac:dyDescent="0.45">
      <c r="I6069" t="s">
        <v>196</v>
      </c>
      <c r="J6069" t="s">
        <v>416</v>
      </c>
      <c r="K6069">
        <v>2.779536925482671E-3</v>
      </c>
      <c r="L6069" t="s">
        <v>154</v>
      </c>
      <c r="N6069" t="s">
        <v>270</v>
      </c>
      <c r="O6069" t="s">
        <v>416</v>
      </c>
      <c r="P6069">
        <v>1.377980083433999E-4</v>
      </c>
      <c r="Q6069" t="s">
        <v>154</v>
      </c>
      <c r="S6069" t="s">
        <v>306</v>
      </c>
      <c r="T6069" t="s">
        <v>416</v>
      </c>
      <c r="U6069">
        <v>1.1190878907580128E-4</v>
      </c>
      <c r="V6069" t="s">
        <v>154</v>
      </c>
    </row>
    <row r="6070" spans="9:22" x14ac:dyDescent="0.45">
      <c r="I6070" t="s">
        <v>196</v>
      </c>
      <c r="J6070" t="s">
        <v>417</v>
      </c>
      <c r="K6070">
        <v>2.5081742521784425E-2</v>
      </c>
      <c r="L6070" t="s">
        <v>154</v>
      </c>
      <c r="N6070" t="s">
        <v>270</v>
      </c>
      <c r="O6070" t="s">
        <v>417</v>
      </c>
      <c r="P6070">
        <v>8.5522618121535365E-4</v>
      </c>
      <c r="Q6070" t="s">
        <v>154</v>
      </c>
      <c r="S6070" t="s">
        <v>306</v>
      </c>
      <c r="T6070" t="s">
        <v>417</v>
      </c>
      <c r="U6070">
        <v>1.1496035113445898E-3</v>
      </c>
      <c r="V6070" t="s">
        <v>154</v>
      </c>
    </row>
    <row r="6071" spans="9:22" x14ac:dyDescent="0.45">
      <c r="I6071" t="s">
        <v>196</v>
      </c>
      <c r="J6071" t="s">
        <v>418</v>
      </c>
      <c r="K6071">
        <v>1.7670539707430933E-3</v>
      </c>
      <c r="L6071" t="s">
        <v>154</v>
      </c>
      <c r="N6071" t="s">
        <v>270</v>
      </c>
      <c r="O6071" t="s">
        <v>418</v>
      </c>
      <c r="P6071">
        <v>1.340346266873521E-4</v>
      </c>
      <c r="Q6071" t="s">
        <v>154</v>
      </c>
      <c r="S6071" t="s">
        <v>306</v>
      </c>
      <c r="T6071" t="s">
        <v>418</v>
      </c>
      <c r="U6071">
        <v>1.891403797324488E-4</v>
      </c>
      <c r="V6071" t="s">
        <v>154</v>
      </c>
    </row>
    <row r="6072" spans="9:22" x14ac:dyDescent="0.45">
      <c r="I6072" t="s">
        <v>196</v>
      </c>
      <c r="J6072" t="s">
        <v>419</v>
      </c>
      <c r="K6072">
        <v>9.7340101621379771E-4</v>
      </c>
      <c r="L6072" t="s">
        <v>154</v>
      </c>
      <c r="N6072" t="s">
        <v>270</v>
      </c>
      <c r="O6072" t="s">
        <v>419</v>
      </c>
      <c r="P6072">
        <v>1.6615105989689996E-4</v>
      </c>
      <c r="Q6072" t="s">
        <v>154</v>
      </c>
      <c r="S6072" t="s">
        <v>306</v>
      </c>
      <c r="T6072" t="s">
        <v>419</v>
      </c>
      <c r="U6072">
        <v>1.9175592034912389E-4</v>
      </c>
      <c r="V6072" t="s">
        <v>154</v>
      </c>
    </row>
    <row r="6073" spans="9:22" x14ac:dyDescent="0.45">
      <c r="I6073" t="s">
        <v>196</v>
      </c>
      <c r="J6073" t="s">
        <v>486</v>
      </c>
      <c r="K6073">
        <v>0</v>
      </c>
      <c r="L6073" t="s">
        <v>154</v>
      </c>
      <c r="N6073" t="s">
        <v>270</v>
      </c>
      <c r="O6073" t="s">
        <v>486</v>
      </c>
      <c r="P6073">
        <v>1.2000195121435542E-4</v>
      </c>
      <c r="Q6073" t="s">
        <v>154</v>
      </c>
      <c r="S6073" t="s">
        <v>306</v>
      </c>
      <c r="T6073" t="s">
        <v>486</v>
      </c>
      <c r="U6073">
        <v>1.7828919930784121E-4</v>
      </c>
      <c r="V6073" t="s">
        <v>154</v>
      </c>
    </row>
    <row r="6074" spans="9:22" x14ac:dyDescent="0.45">
      <c r="I6074" t="s">
        <v>196</v>
      </c>
      <c r="J6074" t="s">
        <v>487</v>
      </c>
      <c r="K6074">
        <v>0</v>
      </c>
      <c r="L6074" t="s">
        <v>154</v>
      </c>
      <c r="N6074" t="s">
        <v>270</v>
      </c>
      <c r="O6074" t="s">
        <v>487</v>
      </c>
      <c r="P6074">
        <v>4.4265684387237263E-4</v>
      </c>
      <c r="Q6074" t="s">
        <v>154</v>
      </c>
      <c r="S6074" t="s">
        <v>306</v>
      </c>
      <c r="T6074" t="s">
        <v>487</v>
      </c>
      <c r="U6074">
        <v>5.8678002793445213E-4</v>
      </c>
      <c r="V6074" t="s">
        <v>154</v>
      </c>
    </row>
    <row r="6075" spans="9:22" x14ac:dyDescent="0.45">
      <c r="I6075" t="s">
        <v>196</v>
      </c>
      <c r="J6075" t="s">
        <v>420</v>
      </c>
      <c r="K6075">
        <v>1.4106989660064686E-3</v>
      </c>
      <c r="L6075" t="s">
        <v>154</v>
      </c>
      <c r="N6075" t="s">
        <v>270</v>
      </c>
      <c r="O6075" t="s">
        <v>420</v>
      </c>
      <c r="P6075">
        <v>2.2737587504031609E-3</v>
      </c>
      <c r="Q6075" t="s">
        <v>154</v>
      </c>
      <c r="S6075" t="s">
        <v>306</v>
      </c>
      <c r="T6075" t="s">
        <v>420</v>
      </c>
      <c r="U6075">
        <v>5.5751082735528189E-3</v>
      </c>
      <c r="V6075" t="s">
        <v>154</v>
      </c>
    </row>
    <row r="6076" spans="9:22" x14ac:dyDescent="0.45">
      <c r="I6076" t="s">
        <v>196</v>
      </c>
      <c r="J6076" t="s">
        <v>421</v>
      </c>
      <c r="K6076">
        <v>2.3487984021185668E-3</v>
      </c>
      <c r="L6076" t="s">
        <v>154</v>
      </c>
      <c r="N6076" t="s">
        <v>270</v>
      </c>
      <c r="O6076" t="s">
        <v>421</v>
      </c>
      <c r="P6076">
        <v>2.3507953685786029E-4</v>
      </c>
      <c r="Q6076" t="s">
        <v>154</v>
      </c>
      <c r="S6076" t="s">
        <v>306</v>
      </c>
      <c r="T6076" t="s">
        <v>421</v>
      </c>
      <c r="U6076">
        <v>7.9553493950034078E-4</v>
      </c>
      <c r="V6076" t="s">
        <v>154</v>
      </c>
    </row>
    <row r="6077" spans="9:22" x14ac:dyDescent="0.45">
      <c r="I6077" t="s">
        <v>196</v>
      </c>
      <c r="J6077" t="s">
        <v>422</v>
      </c>
      <c r="K6077">
        <v>3.6373485611487892E-3</v>
      </c>
      <c r="L6077" t="s">
        <v>154</v>
      </c>
      <c r="N6077" t="s">
        <v>270</v>
      </c>
      <c r="O6077" t="s">
        <v>422</v>
      </c>
      <c r="P6077">
        <v>1.8584362080309447E-4</v>
      </c>
      <c r="Q6077" t="s">
        <v>154</v>
      </c>
      <c r="S6077" t="s">
        <v>306</v>
      </c>
      <c r="T6077" t="s">
        <v>422</v>
      </c>
      <c r="U6077">
        <v>6.977457337517648E-4</v>
      </c>
      <c r="V6077" t="s">
        <v>154</v>
      </c>
    </row>
    <row r="6078" spans="9:22" x14ac:dyDescent="0.45">
      <c r="I6078" t="s">
        <v>196</v>
      </c>
      <c r="J6078" t="s">
        <v>423</v>
      </c>
      <c r="K6078">
        <v>3.4667730038786024E-2</v>
      </c>
      <c r="L6078" t="s">
        <v>154</v>
      </c>
      <c r="N6078" t="s">
        <v>270</v>
      </c>
      <c r="O6078" t="s">
        <v>423</v>
      </c>
      <c r="P6078">
        <v>2.0500591160460199E-3</v>
      </c>
      <c r="Q6078" t="s">
        <v>154</v>
      </c>
      <c r="S6078" t="s">
        <v>306</v>
      </c>
      <c r="T6078" t="s">
        <v>423</v>
      </c>
      <c r="U6078">
        <v>5.574454385320819E-3</v>
      </c>
      <c r="V6078" t="s">
        <v>154</v>
      </c>
    </row>
    <row r="6079" spans="9:22" x14ac:dyDescent="0.45">
      <c r="I6079" t="s">
        <v>196</v>
      </c>
      <c r="J6079" t="s">
        <v>424</v>
      </c>
      <c r="K6079">
        <v>2.2050675890881257E-3</v>
      </c>
      <c r="L6079" t="s">
        <v>154</v>
      </c>
      <c r="N6079" t="s">
        <v>270</v>
      </c>
      <c r="O6079" t="s">
        <v>424</v>
      </c>
      <c r="P6079">
        <v>5.4508326121031989E-4</v>
      </c>
      <c r="Q6079" t="s">
        <v>154</v>
      </c>
      <c r="S6079" t="s">
        <v>306</v>
      </c>
      <c r="T6079" t="s">
        <v>424</v>
      </c>
      <c r="U6079">
        <v>9.0207856438076245E-4</v>
      </c>
      <c r="V6079" t="s">
        <v>154</v>
      </c>
    </row>
    <row r="6080" spans="9:22" x14ac:dyDescent="0.45">
      <c r="I6080" t="s">
        <v>196</v>
      </c>
      <c r="J6080" t="s">
        <v>425</v>
      </c>
      <c r="K6080">
        <v>1.2635369950508397E-3</v>
      </c>
      <c r="L6080" t="s">
        <v>154</v>
      </c>
      <c r="N6080" t="s">
        <v>270</v>
      </c>
      <c r="O6080" t="s">
        <v>425</v>
      </c>
      <c r="P6080">
        <v>6.4557527152849805E-4</v>
      </c>
      <c r="Q6080" t="s">
        <v>154</v>
      </c>
      <c r="S6080" t="s">
        <v>306</v>
      </c>
      <c r="T6080" t="s">
        <v>425</v>
      </c>
      <c r="U6080">
        <v>1.0285879754765002E-3</v>
      </c>
      <c r="V6080" t="s">
        <v>154</v>
      </c>
    </row>
    <row r="6081" spans="9:22" x14ac:dyDescent="0.45">
      <c r="I6081" t="s">
        <v>196</v>
      </c>
      <c r="J6081" t="s">
        <v>488</v>
      </c>
      <c r="K6081">
        <v>0</v>
      </c>
      <c r="L6081" t="s">
        <v>154</v>
      </c>
      <c r="N6081" t="s">
        <v>270</v>
      </c>
      <c r="O6081" t="s">
        <v>488</v>
      </c>
      <c r="P6081">
        <v>6.4412092861436496E-4</v>
      </c>
      <c r="Q6081" t="s">
        <v>154</v>
      </c>
      <c r="S6081" t="s">
        <v>306</v>
      </c>
      <c r="T6081" t="s">
        <v>488</v>
      </c>
      <c r="U6081">
        <v>9.4507339806107439E-4</v>
      </c>
      <c r="V6081" t="s">
        <v>154</v>
      </c>
    </row>
    <row r="6082" spans="9:22" x14ac:dyDescent="0.45">
      <c r="I6082" t="s">
        <v>196</v>
      </c>
      <c r="J6082" t="s">
        <v>489</v>
      </c>
      <c r="K6082">
        <v>0</v>
      </c>
      <c r="L6082" t="s">
        <v>154</v>
      </c>
      <c r="N6082" t="s">
        <v>270</v>
      </c>
      <c r="O6082" t="s">
        <v>489</v>
      </c>
      <c r="P6082">
        <v>2.0570523946558156E-3</v>
      </c>
      <c r="Q6082" t="s">
        <v>154</v>
      </c>
      <c r="S6082" t="s">
        <v>306</v>
      </c>
      <c r="T6082" t="s">
        <v>489</v>
      </c>
      <c r="U6082">
        <v>4.1411592464551802E-3</v>
      </c>
      <c r="V6082" t="s">
        <v>154</v>
      </c>
    </row>
    <row r="6083" spans="9:22" x14ac:dyDescent="0.45">
      <c r="I6083" t="s">
        <v>196</v>
      </c>
      <c r="J6083" t="s">
        <v>426</v>
      </c>
      <c r="K6083">
        <v>2.5603318613427019E-3</v>
      </c>
      <c r="L6083" t="s">
        <v>154</v>
      </c>
      <c r="N6083" t="s">
        <v>270</v>
      </c>
      <c r="O6083" t="s">
        <v>426</v>
      </c>
      <c r="P6083">
        <v>1.2984569849272159E-2</v>
      </c>
      <c r="Q6083" t="s">
        <v>154</v>
      </c>
      <c r="S6083" t="s">
        <v>306</v>
      </c>
      <c r="T6083" t="s">
        <v>426</v>
      </c>
      <c r="U6083">
        <v>2.8351009702607486E-2</v>
      </c>
      <c r="V6083" t="s">
        <v>154</v>
      </c>
    </row>
    <row r="6084" spans="9:22" x14ac:dyDescent="0.45">
      <c r="I6084" t="s">
        <v>196</v>
      </c>
      <c r="J6084" t="s">
        <v>427</v>
      </c>
      <c r="K6084">
        <v>4.0495683477688128E-3</v>
      </c>
      <c r="L6084" t="s">
        <v>154</v>
      </c>
      <c r="N6084" t="s">
        <v>270</v>
      </c>
      <c r="O6084" t="s">
        <v>427</v>
      </c>
      <c r="P6084">
        <v>1.7054701797655279E-3</v>
      </c>
      <c r="Q6084" t="s">
        <v>154</v>
      </c>
      <c r="S6084" t="s">
        <v>306</v>
      </c>
      <c r="T6084" t="s">
        <v>427</v>
      </c>
      <c r="U6084">
        <v>4.050911655775361E-3</v>
      </c>
      <c r="V6084" t="s">
        <v>154</v>
      </c>
    </row>
    <row r="6085" spans="9:22" x14ac:dyDescent="0.45">
      <c r="I6085" t="s">
        <v>196</v>
      </c>
      <c r="J6085" t="s">
        <v>428</v>
      </c>
      <c r="K6085">
        <v>6.2132400560098392E-3</v>
      </c>
      <c r="L6085" t="s">
        <v>154</v>
      </c>
      <c r="N6085" t="s">
        <v>270</v>
      </c>
      <c r="O6085" t="s">
        <v>428</v>
      </c>
      <c r="P6085">
        <v>1.6916373774705012E-3</v>
      </c>
      <c r="Q6085" t="s">
        <v>154</v>
      </c>
      <c r="S6085" t="s">
        <v>306</v>
      </c>
      <c r="T6085" t="s">
        <v>428</v>
      </c>
      <c r="U6085">
        <v>4.1241475812184942E-3</v>
      </c>
      <c r="V6085" t="s">
        <v>154</v>
      </c>
    </row>
    <row r="6086" spans="9:22" x14ac:dyDescent="0.45">
      <c r="I6086" t="s">
        <v>196</v>
      </c>
      <c r="J6086" t="s">
        <v>429</v>
      </c>
      <c r="K6086">
        <v>6.6203586785033242E-2</v>
      </c>
      <c r="L6086" t="s">
        <v>154</v>
      </c>
      <c r="N6086" t="s">
        <v>270</v>
      </c>
      <c r="O6086" t="s">
        <v>429</v>
      </c>
      <c r="P6086">
        <v>1.430493537557158E-2</v>
      </c>
      <c r="Q6086" t="s">
        <v>154</v>
      </c>
      <c r="S6086" t="s">
        <v>306</v>
      </c>
      <c r="T6086" t="s">
        <v>429</v>
      </c>
      <c r="U6086">
        <v>3.3559198282535591E-2</v>
      </c>
      <c r="V6086" t="s">
        <v>154</v>
      </c>
    </row>
    <row r="6087" spans="9:22" x14ac:dyDescent="0.45">
      <c r="I6087" t="s">
        <v>196</v>
      </c>
      <c r="J6087" t="s">
        <v>430</v>
      </c>
      <c r="K6087">
        <v>5.1195108713964618E-3</v>
      </c>
      <c r="L6087" t="s">
        <v>154</v>
      </c>
      <c r="N6087" t="s">
        <v>270</v>
      </c>
      <c r="O6087" t="s">
        <v>430</v>
      </c>
      <c r="P6087">
        <v>2.5512725296060533E-3</v>
      </c>
      <c r="Q6087" t="s">
        <v>154</v>
      </c>
      <c r="S6087" t="s">
        <v>306</v>
      </c>
      <c r="T6087" t="s">
        <v>430</v>
      </c>
      <c r="U6087">
        <v>5.5496538698712843E-3</v>
      </c>
      <c r="V6087" t="s">
        <v>154</v>
      </c>
    </row>
    <row r="6088" spans="9:22" x14ac:dyDescent="0.45">
      <c r="I6088" t="s">
        <v>196</v>
      </c>
      <c r="J6088" t="s">
        <v>431</v>
      </c>
      <c r="K6088">
        <v>3.193808998603448E-3</v>
      </c>
      <c r="L6088" t="s">
        <v>154</v>
      </c>
      <c r="N6088" t="s">
        <v>270</v>
      </c>
      <c r="O6088" t="s">
        <v>431</v>
      </c>
      <c r="P6088">
        <v>2.4983168815305959E-3</v>
      </c>
      <c r="Q6088" t="s">
        <v>154</v>
      </c>
      <c r="S6088" t="s">
        <v>306</v>
      </c>
      <c r="T6088" t="s">
        <v>431</v>
      </c>
      <c r="U6088">
        <v>5.5704824488404109E-3</v>
      </c>
      <c r="V6088" t="s">
        <v>154</v>
      </c>
    </row>
    <row r="6089" spans="9:22" x14ac:dyDescent="0.45">
      <c r="I6089" t="s">
        <v>196</v>
      </c>
      <c r="J6089" t="s">
        <v>490</v>
      </c>
      <c r="K6089">
        <v>0</v>
      </c>
      <c r="L6089" t="s">
        <v>154</v>
      </c>
      <c r="N6089" t="s">
        <v>270</v>
      </c>
      <c r="O6089" t="s">
        <v>490</v>
      </c>
      <c r="P6089">
        <v>2.6017068824982022E-3</v>
      </c>
      <c r="Q6089" t="s">
        <v>154</v>
      </c>
      <c r="S6089" t="s">
        <v>306</v>
      </c>
      <c r="T6089" t="s">
        <v>490</v>
      </c>
      <c r="U6089">
        <v>5.5982361959794674E-3</v>
      </c>
      <c r="V6089" t="s">
        <v>154</v>
      </c>
    </row>
    <row r="6090" spans="9:22" x14ac:dyDescent="0.45">
      <c r="I6090" t="s">
        <v>196</v>
      </c>
      <c r="J6090" t="s">
        <v>491</v>
      </c>
      <c r="K6090">
        <v>0</v>
      </c>
      <c r="L6090" t="s">
        <v>154</v>
      </c>
      <c r="N6090" t="s">
        <v>270</v>
      </c>
      <c r="O6090" t="s">
        <v>491</v>
      </c>
      <c r="P6090">
        <v>1.3336161035392202E-2</v>
      </c>
      <c r="Q6090" t="s">
        <v>154</v>
      </c>
      <c r="S6090" t="s">
        <v>306</v>
      </c>
      <c r="T6090" t="s">
        <v>491</v>
      </c>
      <c r="U6090">
        <v>2.5082789780619279E-2</v>
      </c>
      <c r="V6090" t="s">
        <v>154</v>
      </c>
    </row>
    <row r="6091" spans="9:22" x14ac:dyDescent="0.45">
      <c r="I6091" t="s">
        <v>196</v>
      </c>
      <c r="J6091" t="s">
        <v>432</v>
      </c>
      <c r="K6091">
        <v>9.4654037350562891E-3</v>
      </c>
      <c r="L6091" t="s">
        <v>154</v>
      </c>
      <c r="N6091" t="s">
        <v>270</v>
      </c>
      <c r="O6091" t="s">
        <v>432</v>
      </c>
      <c r="P6091">
        <v>0.10777522291568761</v>
      </c>
      <c r="Q6091" t="s">
        <v>154</v>
      </c>
      <c r="S6091" t="s">
        <v>306</v>
      </c>
      <c r="T6091" t="s">
        <v>432</v>
      </c>
      <c r="U6091">
        <v>0.15351504371383887</v>
      </c>
      <c r="V6091" t="s">
        <v>154</v>
      </c>
    </row>
    <row r="6092" spans="9:22" x14ac:dyDescent="0.45">
      <c r="I6092" t="s">
        <v>196</v>
      </c>
      <c r="J6092" t="s">
        <v>433</v>
      </c>
      <c r="K6092">
        <v>1.7500365138786361E-2</v>
      </c>
      <c r="L6092" t="s">
        <v>154</v>
      </c>
      <c r="N6092" t="s">
        <v>270</v>
      </c>
      <c r="O6092" t="s">
        <v>433</v>
      </c>
      <c r="P6092">
        <v>1.5180996290380543E-2</v>
      </c>
      <c r="Q6092" t="s">
        <v>154</v>
      </c>
      <c r="S6092" t="s">
        <v>306</v>
      </c>
      <c r="T6092" t="s">
        <v>433</v>
      </c>
      <c r="U6092">
        <v>2.202244310543797E-2</v>
      </c>
      <c r="V6092" t="s">
        <v>154</v>
      </c>
    </row>
    <row r="6093" spans="9:22" x14ac:dyDescent="0.45">
      <c r="I6093" t="s">
        <v>196</v>
      </c>
      <c r="J6093" t="s">
        <v>434</v>
      </c>
      <c r="K6093">
        <v>2.5644863830159341E-2</v>
      </c>
      <c r="L6093" t="s">
        <v>154</v>
      </c>
      <c r="N6093" t="s">
        <v>270</v>
      </c>
      <c r="O6093" t="s">
        <v>434</v>
      </c>
      <c r="P6093">
        <v>1.7062516419624071E-2</v>
      </c>
      <c r="Q6093" t="s">
        <v>154</v>
      </c>
      <c r="S6093" t="s">
        <v>306</v>
      </c>
      <c r="T6093" t="s">
        <v>434</v>
      </c>
      <c r="U6093">
        <v>2.2179201601441875E-2</v>
      </c>
      <c r="V6093" t="s">
        <v>154</v>
      </c>
    </row>
    <row r="6094" spans="9:22" x14ac:dyDescent="0.45">
      <c r="I6094" t="s">
        <v>196</v>
      </c>
      <c r="J6094" t="s">
        <v>435</v>
      </c>
      <c r="K6094">
        <v>0.24090302764024907</v>
      </c>
      <c r="L6094" t="s">
        <v>154</v>
      </c>
      <c r="N6094" t="s">
        <v>270</v>
      </c>
      <c r="O6094" t="s">
        <v>435</v>
      </c>
      <c r="P6094">
        <v>0.14935399480096193</v>
      </c>
      <c r="Q6094" t="s">
        <v>154</v>
      </c>
      <c r="S6094" t="s">
        <v>306</v>
      </c>
      <c r="T6094" t="s">
        <v>435</v>
      </c>
      <c r="U6094">
        <v>0.15621155716546792</v>
      </c>
      <c r="V6094" t="s">
        <v>154</v>
      </c>
    </row>
    <row r="6095" spans="9:22" x14ac:dyDescent="0.45">
      <c r="I6095" t="s">
        <v>196</v>
      </c>
      <c r="J6095" t="s">
        <v>436</v>
      </c>
      <c r="K6095">
        <v>1.7608622240894701E-2</v>
      </c>
      <c r="L6095" t="s">
        <v>154</v>
      </c>
      <c r="N6095" t="s">
        <v>270</v>
      </c>
      <c r="O6095" t="s">
        <v>436</v>
      </c>
      <c r="P6095">
        <v>2.7446658330228593E-2</v>
      </c>
      <c r="Q6095" t="s">
        <v>154</v>
      </c>
      <c r="S6095" t="s">
        <v>306</v>
      </c>
      <c r="T6095" t="s">
        <v>436</v>
      </c>
      <c r="U6095">
        <v>2.510069522120045E-2</v>
      </c>
      <c r="V6095" t="s">
        <v>154</v>
      </c>
    </row>
    <row r="6096" spans="9:22" x14ac:dyDescent="0.45">
      <c r="I6096" t="s">
        <v>196</v>
      </c>
      <c r="J6096" t="s">
        <v>437</v>
      </c>
      <c r="K6096">
        <v>1.0044316736236342E-2</v>
      </c>
      <c r="L6096" t="s">
        <v>154</v>
      </c>
      <c r="N6096" t="s">
        <v>270</v>
      </c>
      <c r="O6096" t="s">
        <v>437</v>
      </c>
      <c r="P6096">
        <v>2.6267087844450431E-2</v>
      </c>
      <c r="Q6096" t="s">
        <v>154</v>
      </c>
      <c r="S6096" t="s">
        <v>306</v>
      </c>
      <c r="T6096" t="s">
        <v>437</v>
      </c>
      <c r="U6096">
        <v>2.4805640659884561E-2</v>
      </c>
      <c r="V6096" t="s">
        <v>154</v>
      </c>
    </row>
    <row r="6097" spans="9:22" x14ac:dyDescent="0.45">
      <c r="I6097" t="s">
        <v>196</v>
      </c>
      <c r="J6097" t="s">
        <v>492</v>
      </c>
      <c r="K6097">
        <v>0</v>
      </c>
      <c r="L6097" t="s">
        <v>154</v>
      </c>
      <c r="N6097" t="s">
        <v>270</v>
      </c>
      <c r="O6097" t="s">
        <v>492</v>
      </c>
      <c r="P6097">
        <v>2.7067096463125103E-2</v>
      </c>
      <c r="Q6097" t="s">
        <v>154</v>
      </c>
      <c r="S6097" t="s">
        <v>306</v>
      </c>
      <c r="T6097" t="s">
        <v>492</v>
      </c>
      <c r="U6097">
        <v>2.529853494923439E-2</v>
      </c>
      <c r="V6097" t="s">
        <v>154</v>
      </c>
    </row>
    <row r="6098" spans="9:22" x14ac:dyDescent="0.45">
      <c r="I6098" t="s">
        <v>196</v>
      </c>
      <c r="J6098" t="s">
        <v>493</v>
      </c>
      <c r="K6098">
        <v>0</v>
      </c>
      <c r="L6098" t="s">
        <v>154</v>
      </c>
      <c r="N6098" t="s">
        <v>270</v>
      </c>
      <c r="O6098" t="s">
        <v>493</v>
      </c>
      <c r="P6098">
        <v>0.11665497184775116</v>
      </c>
      <c r="Q6098" t="s">
        <v>154</v>
      </c>
      <c r="S6098" t="s">
        <v>306</v>
      </c>
      <c r="T6098" t="s">
        <v>493</v>
      </c>
      <c r="U6098">
        <v>0.12597475236434319</v>
      </c>
      <c r="V6098" t="s">
        <v>154</v>
      </c>
    </row>
    <row r="6099" spans="9:22" x14ac:dyDescent="0.45">
      <c r="I6099" t="s">
        <v>196</v>
      </c>
      <c r="J6099" t="s">
        <v>438</v>
      </c>
      <c r="K6099">
        <v>4.1406736689444728E-4</v>
      </c>
      <c r="L6099" t="s">
        <v>154</v>
      </c>
      <c r="N6099" t="s">
        <v>270</v>
      </c>
      <c r="O6099" t="s">
        <v>438</v>
      </c>
      <c r="P6099">
        <v>4.3800128105890724E-3</v>
      </c>
      <c r="Q6099" t="s">
        <v>154</v>
      </c>
      <c r="S6099" t="s">
        <v>306</v>
      </c>
      <c r="T6099" t="s">
        <v>438</v>
      </c>
      <c r="U6099">
        <v>3.3024979622643803E-3</v>
      </c>
      <c r="V6099" t="s">
        <v>154</v>
      </c>
    </row>
    <row r="6100" spans="9:22" x14ac:dyDescent="0.45">
      <c r="I6100" t="s">
        <v>196</v>
      </c>
      <c r="J6100" t="s">
        <v>439</v>
      </c>
      <c r="K6100">
        <v>9.351633845009965E-4</v>
      </c>
      <c r="L6100" t="s">
        <v>154</v>
      </c>
      <c r="N6100" t="s">
        <v>270</v>
      </c>
      <c r="O6100" t="s">
        <v>439</v>
      </c>
      <c r="P6100">
        <v>5.5553425379129115E-4</v>
      </c>
      <c r="Q6100" t="s">
        <v>154</v>
      </c>
      <c r="S6100" t="s">
        <v>306</v>
      </c>
      <c r="T6100" t="s">
        <v>439</v>
      </c>
      <c r="U6100">
        <v>4.7572623120020876E-4</v>
      </c>
      <c r="V6100" t="s">
        <v>154</v>
      </c>
    </row>
    <row r="6101" spans="9:22" x14ac:dyDescent="0.45">
      <c r="I6101" t="s">
        <v>196</v>
      </c>
      <c r="J6101" t="s">
        <v>440</v>
      </c>
      <c r="K6101">
        <v>1.3819993097767013E-3</v>
      </c>
      <c r="L6101" t="s">
        <v>154</v>
      </c>
      <c r="N6101" t="s">
        <v>270</v>
      </c>
      <c r="O6101" t="s">
        <v>440</v>
      </c>
      <c r="P6101">
        <v>4.7958059995264097E-4</v>
      </c>
      <c r="Q6101" t="s">
        <v>154</v>
      </c>
      <c r="S6101" t="s">
        <v>306</v>
      </c>
      <c r="T6101" t="s">
        <v>440</v>
      </c>
      <c r="U6101">
        <v>4.7876559527164169E-4</v>
      </c>
      <c r="V6101" t="s">
        <v>154</v>
      </c>
    </row>
    <row r="6102" spans="9:22" x14ac:dyDescent="0.45">
      <c r="I6102" t="s">
        <v>196</v>
      </c>
      <c r="J6102" t="s">
        <v>441</v>
      </c>
      <c r="K6102">
        <v>1.2073258902745744E-2</v>
      </c>
      <c r="L6102" t="s">
        <v>154</v>
      </c>
      <c r="N6102" t="s">
        <v>270</v>
      </c>
      <c r="O6102" t="s">
        <v>441</v>
      </c>
      <c r="P6102">
        <v>3.1468034712863044E-3</v>
      </c>
      <c r="Q6102" t="s">
        <v>154</v>
      </c>
      <c r="S6102" t="s">
        <v>306</v>
      </c>
      <c r="T6102" t="s">
        <v>441</v>
      </c>
      <c r="U6102">
        <v>4.063555344882337E-3</v>
      </c>
      <c r="V6102" t="s">
        <v>154</v>
      </c>
    </row>
    <row r="6103" spans="9:22" x14ac:dyDescent="0.45">
      <c r="I6103" t="s">
        <v>196</v>
      </c>
      <c r="J6103" t="s">
        <v>442</v>
      </c>
      <c r="K6103">
        <v>7.502517357194198E-4</v>
      </c>
      <c r="L6103" t="s">
        <v>154</v>
      </c>
      <c r="N6103" t="s">
        <v>270</v>
      </c>
      <c r="O6103" t="s">
        <v>442</v>
      </c>
      <c r="P6103">
        <v>7.0267367175482073E-4</v>
      </c>
      <c r="Q6103" t="s">
        <v>154</v>
      </c>
      <c r="S6103" t="s">
        <v>306</v>
      </c>
      <c r="T6103" t="s">
        <v>442</v>
      </c>
      <c r="U6103">
        <v>6.6208322768192458E-4</v>
      </c>
      <c r="V6103" t="s">
        <v>154</v>
      </c>
    </row>
    <row r="6104" spans="9:22" x14ac:dyDescent="0.45">
      <c r="I6104" t="s">
        <v>196</v>
      </c>
      <c r="J6104" t="s">
        <v>443</v>
      </c>
      <c r="K6104">
        <v>4.3594782539962631E-4</v>
      </c>
      <c r="L6104" t="s">
        <v>154</v>
      </c>
      <c r="N6104" t="s">
        <v>270</v>
      </c>
      <c r="O6104" t="s">
        <v>443</v>
      </c>
      <c r="P6104">
        <v>8.3420348711986175E-4</v>
      </c>
      <c r="Q6104" t="s">
        <v>154</v>
      </c>
      <c r="S6104" t="s">
        <v>306</v>
      </c>
      <c r="T6104" t="s">
        <v>443</v>
      </c>
      <c r="U6104">
        <v>6.9488200463193261E-4</v>
      </c>
      <c r="V6104" t="s">
        <v>154</v>
      </c>
    </row>
    <row r="6105" spans="9:22" x14ac:dyDescent="0.45">
      <c r="I6105" t="s">
        <v>196</v>
      </c>
      <c r="J6105" t="s">
        <v>494</v>
      </c>
      <c r="K6105">
        <v>0</v>
      </c>
      <c r="L6105" t="s">
        <v>154</v>
      </c>
      <c r="N6105" t="s">
        <v>270</v>
      </c>
      <c r="O6105" t="s">
        <v>494</v>
      </c>
      <c r="P6105">
        <v>8.1624064340577894E-4</v>
      </c>
      <c r="Q6105" t="s">
        <v>154</v>
      </c>
      <c r="S6105" t="s">
        <v>306</v>
      </c>
      <c r="T6105" t="s">
        <v>494</v>
      </c>
      <c r="U6105">
        <v>6.5101715137343727E-4</v>
      </c>
      <c r="V6105" t="s">
        <v>154</v>
      </c>
    </row>
    <row r="6106" spans="9:22" x14ac:dyDescent="0.45">
      <c r="I6106" t="s">
        <v>196</v>
      </c>
      <c r="J6106" t="s">
        <v>495</v>
      </c>
      <c r="K6106">
        <v>0</v>
      </c>
      <c r="L6106" t="s">
        <v>154</v>
      </c>
      <c r="N6106" t="s">
        <v>270</v>
      </c>
      <c r="O6106" t="s">
        <v>495</v>
      </c>
      <c r="P6106">
        <v>3.2957796685552827E-3</v>
      </c>
      <c r="Q6106" t="s">
        <v>154</v>
      </c>
      <c r="S6106" t="s">
        <v>306</v>
      </c>
      <c r="T6106" t="s">
        <v>495</v>
      </c>
      <c r="U6106">
        <v>2.7889900084221014E-3</v>
      </c>
      <c r="V6106" t="s">
        <v>154</v>
      </c>
    </row>
    <row r="6107" spans="9:22" x14ac:dyDescent="0.45">
      <c r="I6107" t="s">
        <v>196</v>
      </c>
      <c r="J6107" t="s">
        <v>444</v>
      </c>
      <c r="K6107">
        <v>5.6479262634602111E-4</v>
      </c>
      <c r="L6107" t="s">
        <v>154</v>
      </c>
      <c r="N6107" t="s">
        <v>270</v>
      </c>
      <c r="O6107" t="s">
        <v>444</v>
      </c>
      <c r="P6107">
        <v>1.5679269966286E-3</v>
      </c>
      <c r="Q6107" t="s">
        <v>154</v>
      </c>
      <c r="S6107" t="s">
        <v>306</v>
      </c>
      <c r="T6107" t="s">
        <v>444</v>
      </c>
      <c r="U6107">
        <v>8.5599145016809438E-4</v>
      </c>
      <c r="V6107" t="s">
        <v>154</v>
      </c>
    </row>
    <row r="6108" spans="9:22" x14ac:dyDescent="0.45">
      <c r="I6108" t="s">
        <v>196</v>
      </c>
      <c r="J6108" t="s">
        <v>445</v>
      </c>
      <c r="K6108">
        <v>1.0721835766453341E-3</v>
      </c>
      <c r="L6108" t="s">
        <v>154</v>
      </c>
      <c r="N6108" t="s">
        <v>270</v>
      </c>
      <c r="O6108" t="s">
        <v>445</v>
      </c>
      <c r="P6108">
        <v>2.3587526884170741E-4</v>
      </c>
      <c r="Q6108" t="s">
        <v>154</v>
      </c>
      <c r="S6108" t="s">
        <v>306</v>
      </c>
      <c r="T6108" t="s">
        <v>445</v>
      </c>
      <c r="U6108">
        <v>1.1089803924715669E-4</v>
      </c>
      <c r="V6108" t="s">
        <v>154</v>
      </c>
    </row>
    <row r="6109" spans="9:22" x14ac:dyDescent="0.45">
      <c r="I6109" t="s">
        <v>196</v>
      </c>
      <c r="J6109" t="s">
        <v>446</v>
      </c>
      <c r="K6109">
        <v>1.4083530449631114E-3</v>
      </c>
      <c r="L6109" t="s">
        <v>154</v>
      </c>
      <c r="N6109" t="s">
        <v>270</v>
      </c>
      <c r="O6109" t="s">
        <v>446</v>
      </c>
      <c r="P6109">
        <v>2.5693355064519187E-4</v>
      </c>
      <c r="Q6109" t="s">
        <v>154</v>
      </c>
      <c r="S6109" t="s">
        <v>306</v>
      </c>
      <c r="T6109" t="s">
        <v>446</v>
      </c>
      <c r="U6109">
        <v>1.0386133955598867E-4</v>
      </c>
      <c r="V6109" t="s">
        <v>154</v>
      </c>
    </row>
    <row r="6110" spans="9:22" x14ac:dyDescent="0.45">
      <c r="I6110" t="s">
        <v>196</v>
      </c>
      <c r="J6110" t="s">
        <v>447</v>
      </c>
      <c r="K6110">
        <v>1.1818085597133286E-2</v>
      </c>
      <c r="L6110" t="s">
        <v>154</v>
      </c>
      <c r="N6110" t="s">
        <v>270</v>
      </c>
      <c r="O6110" t="s">
        <v>447</v>
      </c>
      <c r="P6110">
        <v>1.3437073193580801E-3</v>
      </c>
      <c r="Q6110" t="s">
        <v>154</v>
      </c>
      <c r="S6110" t="s">
        <v>306</v>
      </c>
      <c r="T6110" t="s">
        <v>447</v>
      </c>
      <c r="U6110">
        <v>6.5115716278346658E-4</v>
      </c>
      <c r="V6110" t="s">
        <v>154</v>
      </c>
    </row>
    <row r="6111" spans="9:22" x14ac:dyDescent="0.45">
      <c r="I6111" t="s">
        <v>196</v>
      </c>
      <c r="J6111" t="s">
        <v>448</v>
      </c>
      <c r="K6111">
        <v>8.3314766938112129E-4</v>
      </c>
      <c r="L6111" t="s">
        <v>154</v>
      </c>
      <c r="N6111" t="s">
        <v>270</v>
      </c>
      <c r="O6111" t="s">
        <v>448</v>
      </c>
      <c r="P6111">
        <v>2.5583363639508801E-4</v>
      </c>
      <c r="Q6111" t="s">
        <v>154</v>
      </c>
      <c r="S6111" t="s">
        <v>306</v>
      </c>
      <c r="T6111" t="s">
        <v>448</v>
      </c>
      <c r="U6111">
        <v>1.4529489256472777E-4</v>
      </c>
      <c r="V6111" t="s">
        <v>154</v>
      </c>
    </row>
    <row r="6112" spans="9:22" x14ac:dyDescent="0.45">
      <c r="I6112" t="s">
        <v>196</v>
      </c>
      <c r="J6112" t="s">
        <v>449</v>
      </c>
      <c r="K6112">
        <v>5.1149842796280754E-4</v>
      </c>
      <c r="L6112" t="s">
        <v>154</v>
      </c>
      <c r="N6112" t="s">
        <v>270</v>
      </c>
      <c r="O6112" t="s">
        <v>449</v>
      </c>
      <c r="P6112">
        <v>2.5048175228654316E-4</v>
      </c>
      <c r="Q6112" t="s">
        <v>154</v>
      </c>
      <c r="S6112" t="s">
        <v>306</v>
      </c>
      <c r="T6112" t="s">
        <v>449</v>
      </c>
      <c r="U6112">
        <v>1.6356599629319794E-4</v>
      </c>
      <c r="V6112" t="s">
        <v>154</v>
      </c>
    </row>
    <row r="6113" spans="9:22" x14ac:dyDescent="0.45">
      <c r="I6113" t="s">
        <v>196</v>
      </c>
      <c r="J6113" t="s">
        <v>496</v>
      </c>
      <c r="K6113">
        <v>0</v>
      </c>
      <c r="L6113" t="s">
        <v>154</v>
      </c>
      <c r="N6113" t="s">
        <v>270</v>
      </c>
      <c r="O6113" t="s">
        <v>496</v>
      </c>
      <c r="P6113">
        <v>2.6644435753455937E-4</v>
      </c>
      <c r="Q6113" t="s">
        <v>154</v>
      </c>
      <c r="S6113" t="s">
        <v>306</v>
      </c>
      <c r="T6113" t="s">
        <v>496</v>
      </c>
      <c r="U6113">
        <v>1.8257460149623039E-4</v>
      </c>
      <c r="V6113" t="s">
        <v>154</v>
      </c>
    </row>
    <row r="6114" spans="9:22" x14ac:dyDescent="0.45">
      <c r="I6114" t="s">
        <v>196</v>
      </c>
      <c r="J6114" t="s">
        <v>497</v>
      </c>
      <c r="K6114">
        <v>0</v>
      </c>
      <c r="L6114" t="s">
        <v>154</v>
      </c>
      <c r="N6114" t="s">
        <v>270</v>
      </c>
      <c r="O6114" t="s">
        <v>497</v>
      </c>
      <c r="P6114">
        <v>1.098228129952772E-3</v>
      </c>
      <c r="Q6114" t="s">
        <v>154</v>
      </c>
      <c r="S6114" t="s">
        <v>306</v>
      </c>
      <c r="T6114" t="s">
        <v>497</v>
      </c>
      <c r="U6114">
        <v>8.765816314821195E-4</v>
      </c>
      <c r="V6114" t="s">
        <v>154</v>
      </c>
    </row>
    <row r="6115" spans="9:22" x14ac:dyDescent="0.45">
      <c r="I6115" t="s">
        <v>196</v>
      </c>
      <c r="J6115" t="s">
        <v>498</v>
      </c>
      <c r="K6115">
        <v>7.7360640615837042E-4</v>
      </c>
      <c r="L6115" t="s">
        <v>154</v>
      </c>
      <c r="N6115" t="s">
        <v>270</v>
      </c>
      <c r="O6115" t="s">
        <v>498</v>
      </c>
      <c r="P6115">
        <v>2.04115396796766E-3</v>
      </c>
      <c r="Q6115" t="s">
        <v>154</v>
      </c>
      <c r="S6115" t="s">
        <v>306</v>
      </c>
      <c r="T6115" t="s">
        <v>498</v>
      </c>
      <c r="U6115">
        <v>1.7949100981147065E-3</v>
      </c>
      <c r="V6115" t="s">
        <v>154</v>
      </c>
    </row>
    <row r="6116" spans="9:22" x14ac:dyDescent="0.45">
      <c r="I6116" t="s">
        <v>196</v>
      </c>
      <c r="J6116" t="s">
        <v>499</v>
      </c>
      <c r="K6116">
        <v>1.5463969718497988E-3</v>
      </c>
      <c r="L6116" t="s">
        <v>154</v>
      </c>
      <c r="N6116" t="s">
        <v>270</v>
      </c>
      <c r="O6116" t="s">
        <v>499</v>
      </c>
      <c r="P6116">
        <v>1.8828909394568629E-4</v>
      </c>
      <c r="Q6116" t="s">
        <v>154</v>
      </c>
      <c r="S6116" t="s">
        <v>306</v>
      </c>
      <c r="T6116" t="s">
        <v>499</v>
      </c>
      <c r="U6116">
        <v>3.0900054566165641E-4</v>
      </c>
      <c r="V6116" t="s">
        <v>154</v>
      </c>
    </row>
    <row r="6117" spans="9:22" x14ac:dyDescent="0.45">
      <c r="I6117" t="s">
        <v>196</v>
      </c>
      <c r="J6117" t="s">
        <v>500</v>
      </c>
      <c r="K6117">
        <v>2.5802335103359735E-3</v>
      </c>
      <c r="L6117" t="s">
        <v>154</v>
      </c>
      <c r="N6117" t="s">
        <v>270</v>
      </c>
      <c r="O6117" t="s">
        <v>500</v>
      </c>
      <c r="P6117">
        <v>1.6404271222297221E-4</v>
      </c>
      <c r="Q6117" t="s">
        <v>154</v>
      </c>
      <c r="S6117" t="s">
        <v>306</v>
      </c>
      <c r="T6117" t="s">
        <v>500</v>
      </c>
      <c r="U6117">
        <v>3.3989207038291424E-4</v>
      </c>
      <c r="V6117" t="s">
        <v>154</v>
      </c>
    </row>
    <row r="6118" spans="9:22" x14ac:dyDescent="0.45">
      <c r="I6118" t="s">
        <v>196</v>
      </c>
      <c r="J6118" t="s">
        <v>501</v>
      </c>
      <c r="K6118">
        <v>2.098114294452931E-2</v>
      </c>
      <c r="L6118" t="s">
        <v>154</v>
      </c>
      <c r="N6118" t="s">
        <v>270</v>
      </c>
      <c r="O6118" t="s">
        <v>501</v>
      </c>
      <c r="P6118">
        <v>2.8302069462394623E-3</v>
      </c>
      <c r="Q6118" t="s">
        <v>154</v>
      </c>
      <c r="S6118" t="s">
        <v>306</v>
      </c>
      <c r="T6118" t="s">
        <v>501</v>
      </c>
      <c r="U6118">
        <v>2.7496555132237419E-3</v>
      </c>
      <c r="V6118" t="s">
        <v>154</v>
      </c>
    </row>
    <row r="6119" spans="9:22" x14ac:dyDescent="0.45">
      <c r="I6119" t="s">
        <v>196</v>
      </c>
      <c r="J6119" t="s">
        <v>502</v>
      </c>
      <c r="K6119">
        <v>1.3650680589234842E-3</v>
      </c>
      <c r="L6119" t="s">
        <v>154</v>
      </c>
      <c r="N6119" t="s">
        <v>270</v>
      </c>
      <c r="O6119" t="s">
        <v>502</v>
      </c>
      <c r="P6119">
        <v>6.6412613021924784E-4</v>
      </c>
      <c r="Q6119" t="s">
        <v>154</v>
      </c>
      <c r="S6119" t="s">
        <v>306</v>
      </c>
      <c r="T6119" t="s">
        <v>502</v>
      </c>
      <c r="U6119">
        <v>5.5473052567044882E-4</v>
      </c>
      <c r="V6119" t="s">
        <v>154</v>
      </c>
    </row>
    <row r="6120" spans="9:22" x14ac:dyDescent="0.45">
      <c r="I6120" t="s">
        <v>196</v>
      </c>
      <c r="J6120" t="s">
        <v>503</v>
      </c>
      <c r="K6120">
        <v>6.8125928842422594E-4</v>
      </c>
      <c r="L6120" t="s">
        <v>154</v>
      </c>
      <c r="N6120" t="s">
        <v>270</v>
      </c>
      <c r="O6120" t="s">
        <v>503</v>
      </c>
      <c r="P6120">
        <v>7.1711037198933861E-4</v>
      </c>
      <c r="Q6120" t="s">
        <v>154</v>
      </c>
      <c r="S6120" t="s">
        <v>306</v>
      </c>
      <c r="T6120" t="s">
        <v>503</v>
      </c>
      <c r="U6120">
        <v>5.8982820253140997E-4</v>
      </c>
      <c r="V6120" t="s">
        <v>154</v>
      </c>
    </row>
    <row r="6121" spans="9:22" x14ac:dyDescent="0.45">
      <c r="I6121" t="s">
        <v>196</v>
      </c>
      <c r="J6121" t="s">
        <v>504</v>
      </c>
      <c r="K6121">
        <v>0</v>
      </c>
      <c r="L6121" t="s">
        <v>154</v>
      </c>
      <c r="N6121" t="s">
        <v>270</v>
      </c>
      <c r="O6121" t="s">
        <v>504</v>
      </c>
      <c r="P6121">
        <v>5.6640868425230728E-4</v>
      </c>
      <c r="Q6121" t="s">
        <v>154</v>
      </c>
      <c r="S6121" t="s">
        <v>306</v>
      </c>
      <c r="T6121" t="s">
        <v>504</v>
      </c>
      <c r="U6121">
        <v>5.4546525325260744E-4</v>
      </c>
      <c r="V6121" t="s">
        <v>154</v>
      </c>
    </row>
    <row r="6122" spans="9:22" x14ac:dyDescent="0.45">
      <c r="I6122" t="s">
        <v>196</v>
      </c>
      <c r="J6122" t="s">
        <v>505</v>
      </c>
      <c r="K6122">
        <v>0</v>
      </c>
      <c r="L6122" t="s">
        <v>154</v>
      </c>
      <c r="N6122" t="s">
        <v>270</v>
      </c>
      <c r="O6122" t="s">
        <v>505</v>
      </c>
      <c r="P6122">
        <v>1.5629486644841437E-3</v>
      </c>
      <c r="Q6122" t="s">
        <v>154</v>
      </c>
      <c r="S6122" t="s">
        <v>306</v>
      </c>
      <c r="T6122" t="s">
        <v>505</v>
      </c>
      <c r="U6122">
        <v>1.9896828783712781E-3</v>
      </c>
      <c r="V6122" t="s">
        <v>154</v>
      </c>
    </row>
    <row r="6123" spans="9:22" x14ac:dyDescent="0.45">
      <c r="I6123" t="s">
        <v>196</v>
      </c>
      <c r="J6123" t="s">
        <v>506</v>
      </c>
      <c r="K6123">
        <v>1.3093430829288868E-3</v>
      </c>
      <c r="L6123" t="s">
        <v>154</v>
      </c>
      <c r="N6123" t="s">
        <v>270</v>
      </c>
      <c r="O6123" t="s">
        <v>506</v>
      </c>
      <c r="P6123">
        <v>5.2100501156880606E-3</v>
      </c>
      <c r="Q6123" t="s">
        <v>154</v>
      </c>
      <c r="S6123" t="s">
        <v>306</v>
      </c>
      <c r="T6123" t="s">
        <v>506</v>
      </c>
      <c r="U6123">
        <v>2.0755553115730605E-3</v>
      </c>
      <c r="V6123" t="s">
        <v>154</v>
      </c>
    </row>
    <row r="6124" spans="9:22" x14ac:dyDescent="0.45">
      <c r="I6124" t="s">
        <v>196</v>
      </c>
      <c r="J6124" t="s">
        <v>507</v>
      </c>
      <c r="K6124">
        <v>2.6054791645658214E-3</v>
      </c>
      <c r="L6124" t="s">
        <v>154</v>
      </c>
      <c r="N6124" t="s">
        <v>270</v>
      </c>
      <c r="O6124" t="s">
        <v>507</v>
      </c>
      <c r="P6124">
        <v>5.7903235072937528E-4</v>
      </c>
      <c r="Q6124" t="s">
        <v>154</v>
      </c>
      <c r="S6124" t="s">
        <v>306</v>
      </c>
      <c r="T6124" t="s">
        <v>507</v>
      </c>
      <c r="U6124">
        <v>3.6525319209164647E-4</v>
      </c>
      <c r="V6124" t="s">
        <v>154</v>
      </c>
    </row>
    <row r="6125" spans="9:22" x14ac:dyDescent="0.45">
      <c r="I6125" t="s">
        <v>196</v>
      </c>
      <c r="J6125" t="s">
        <v>508</v>
      </c>
      <c r="K6125">
        <v>3.6898540117242585E-3</v>
      </c>
      <c r="L6125" t="s">
        <v>154</v>
      </c>
      <c r="N6125" t="s">
        <v>270</v>
      </c>
      <c r="O6125" t="s">
        <v>508</v>
      </c>
      <c r="P6125">
        <v>5.5443450272467452E-4</v>
      </c>
      <c r="Q6125" t="s">
        <v>154</v>
      </c>
      <c r="S6125" t="s">
        <v>306</v>
      </c>
      <c r="T6125" t="s">
        <v>508</v>
      </c>
      <c r="U6125">
        <v>3.0013525749305529E-4</v>
      </c>
      <c r="V6125" t="s">
        <v>154</v>
      </c>
    </row>
    <row r="6126" spans="9:22" x14ac:dyDescent="0.45">
      <c r="I6126" t="s">
        <v>196</v>
      </c>
      <c r="J6126" t="s">
        <v>509</v>
      </c>
      <c r="K6126">
        <v>3.2155494624164255E-2</v>
      </c>
      <c r="L6126" t="s">
        <v>154</v>
      </c>
      <c r="N6126" t="s">
        <v>270</v>
      </c>
      <c r="O6126" t="s">
        <v>509</v>
      </c>
      <c r="P6126">
        <v>6.0229224864932806E-3</v>
      </c>
      <c r="Q6126" t="s">
        <v>154</v>
      </c>
      <c r="S6126" t="s">
        <v>306</v>
      </c>
      <c r="T6126" t="s">
        <v>509</v>
      </c>
      <c r="U6126">
        <v>2.3495365669013693E-3</v>
      </c>
      <c r="V6126" t="s">
        <v>154</v>
      </c>
    </row>
    <row r="6127" spans="9:22" x14ac:dyDescent="0.45">
      <c r="I6127" t="s">
        <v>196</v>
      </c>
      <c r="J6127" t="s">
        <v>510</v>
      </c>
      <c r="K6127">
        <v>2.2027388818767883E-3</v>
      </c>
      <c r="L6127" t="s">
        <v>154</v>
      </c>
      <c r="N6127" t="s">
        <v>270</v>
      </c>
      <c r="O6127" t="s">
        <v>510</v>
      </c>
      <c r="P6127">
        <v>1.1848314873189455E-3</v>
      </c>
      <c r="Q6127" t="s">
        <v>154</v>
      </c>
      <c r="S6127" t="s">
        <v>306</v>
      </c>
      <c r="T6127" t="s">
        <v>510</v>
      </c>
      <c r="U6127">
        <v>3.7756610618302502E-4</v>
      </c>
      <c r="V6127" t="s">
        <v>154</v>
      </c>
    </row>
    <row r="6128" spans="9:22" x14ac:dyDescent="0.45">
      <c r="I6128" t="s">
        <v>196</v>
      </c>
      <c r="J6128" t="s">
        <v>511</v>
      </c>
      <c r="K6128">
        <v>1.0214740842039692E-3</v>
      </c>
      <c r="L6128" t="s">
        <v>154</v>
      </c>
      <c r="N6128" t="s">
        <v>270</v>
      </c>
      <c r="O6128" t="s">
        <v>511</v>
      </c>
      <c r="P6128">
        <v>1.3314396999822729E-3</v>
      </c>
      <c r="Q6128" t="s">
        <v>154</v>
      </c>
      <c r="S6128" t="s">
        <v>306</v>
      </c>
      <c r="T6128" t="s">
        <v>511</v>
      </c>
      <c r="U6128">
        <v>4.0562441341980473E-4</v>
      </c>
      <c r="V6128" t="s">
        <v>154</v>
      </c>
    </row>
    <row r="6129" spans="9:22" x14ac:dyDescent="0.45">
      <c r="I6129" t="s">
        <v>196</v>
      </c>
      <c r="J6129" t="s">
        <v>512</v>
      </c>
      <c r="K6129">
        <v>0</v>
      </c>
      <c r="L6129" t="s">
        <v>154</v>
      </c>
      <c r="N6129" t="s">
        <v>270</v>
      </c>
      <c r="O6129" t="s">
        <v>512</v>
      </c>
      <c r="P6129">
        <v>1.1055883999812732E-3</v>
      </c>
      <c r="Q6129" t="s">
        <v>154</v>
      </c>
      <c r="S6129" t="s">
        <v>306</v>
      </c>
      <c r="T6129" t="s">
        <v>512</v>
      </c>
      <c r="U6129">
        <v>3.2009651788699665E-4</v>
      </c>
      <c r="V6129" t="s">
        <v>154</v>
      </c>
    </row>
    <row r="6130" spans="9:22" x14ac:dyDescent="0.45">
      <c r="I6130" t="s">
        <v>196</v>
      </c>
      <c r="J6130" t="s">
        <v>513</v>
      </c>
      <c r="K6130">
        <v>0</v>
      </c>
      <c r="L6130" t="s">
        <v>154</v>
      </c>
      <c r="N6130" t="s">
        <v>270</v>
      </c>
      <c r="O6130" t="s">
        <v>513</v>
      </c>
      <c r="P6130">
        <v>3.9391246956687652E-3</v>
      </c>
      <c r="Q6130" t="s">
        <v>154</v>
      </c>
      <c r="S6130" t="s">
        <v>306</v>
      </c>
      <c r="T6130" t="s">
        <v>513</v>
      </c>
      <c r="U6130">
        <v>1.3174295806869681E-3</v>
      </c>
      <c r="V6130" t="s">
        <v>154</v>
      </c>
    </row>
    <row r="6131" spans="9:22" x14ac:dyDescent="0.45">
      <c r="I6131" t="s">
        <v>196</v>
      </c>
      <c r="J6131" t="s">
        <v>514</v>
      </c>
      <c r="K6131">
        <v>1.3442977306223051E-4</v>
      </c>
      <c r="L6131" t="s">
        <v>154</v>
      </c>
      <c r="N6131" t="s">
        <v>270</v>
      </c>
      <c r="O6131" t="s">
        <v>514</v>
      </c>
      <c r="P6131">
        <v>8.3657547477272998E-3</v>
      </c>
      <c r="Q6131" t="s">
        <v>154</v>
      </c>
      <c r="S6131" t="s">
        <v>306</v>
      </c>
      <c r="T6131" t="s">
        <v>514</v>
      </c>
      <c r="U6131">
        <v>1.4978475410082667E-3</v>
      </c>
      <c r="V6131" t="s">
        <v>154</v>
      </c>
    </row>
    <row r="6132" spans="9:22" x14ac:dyDescent="0.45">
      <c r="I6132" t="s">
        <v>196</v>
      </c>
      <c r="J6132" t="s">
        <v>515</v>
      </c>
      <c r="K6132">
        <v>2.9387795174342973E-4</v>
      </c>
      <c r="L6132" t="s">
        <v>154</v>
      </c>
      <c r="N6132" t="s">
        <v>270</v>
      </c>
      <c r="O6132" t="s">
        <v>515</v>
      </c>
      <c r="P6132">
        <v>1.0412574162075854E-3</v>
      </c>
      <c r="Q6132" t="s">
        <v>154</v>
      </c>
      <c r="S6132" t="s">
        <v>306</v>
      </c>
      <c r="T6132" t="s">
        <v>515</v>
      </c>
      <c r="U6132">
        <v>2.0745371499900918E-4</v>
      </c>
      <c r="V6132" t="s">
        <v>154</v>
      </c>
    </row>
    <row r="6133" spans="9:22" x14ac:dyDescent="0.45">
      <c r="I6133" t="s">
        <v>196</v>
      </c>
      <c r="J6133" t="s">
        <v>516</v>
      </c>
      <c r="K6133">
        <v>5.0865179550986538E-4</v>
      </c>
      <c r="L6133" t="s">
        <v>154</v>
      </c>
      <c r="N6133" t="s">
        <v>270</v>
      </c>
      <c r="O6133" t="s">
        <v>516</v>
      </c>
      <c r="P6133">
        <v>1.082440784340849E-3</v>
      </c>
      <c r="Q6133" t="s">
        <v>154</v>
      </c>
      <c r="S6133" t="s">
        <v>306</v>
      </c>
      <c r="T6133" t="s">
        <v>516</v>
      </c>
      <c r="U6133">
        <v>1.9018323513441364E-4</v>
      </c>
      <c r="V6133" t="s">
        <v>154</v>
      </c>
    </row>
    <row r="6134" spans="9:22" x14ac:dyDescent="0.45">
      <c r="I6134" t="s">
        <v>196</v>
      </c>
      <c r="J6134" t="s">
        <v>517</v>
      </c>
      <c r="K6134">
        <v>4.401101803272257E-3</v>
      </c>
      <c r="L6134" t="s">
        <v>154</v>
      </c>
      <c r="N6134" t="s">
        <v>270</v>
      </c>
      <c r="O6134" t="s">
        <v>517</v>
      </c>
      <c r="P6134">
        <v>1.0561475624955434E-2</v>
      </c>
      <c r="Q6134" t="s">
        <v>154</v>
      </c>
      <c r="S6134" t="s">
        <v>306</v>
      </c>
      <c r="T6134" t="s">
        <v>517</v>
      </c>
      <c r="U6134">
        <v>1.4960121775510775E-3</v>
      </c>
      <c r="V6134" t="s">
        <v>154</v>
      </c>
    </row>
    <row r="6135" spans="9:22" x14ac:dyDescent="0.45">
      <c r="I6135" t="s">
        <v>196</v>
      </c>
      <c r="J6135" t="s">
        <v>518</v>
      </c>
      <c r="K6135">
        <v>1.6873850839321922E-4</v>
      </c>
      <c r="L6135" t="s">
        <v>154</v>
      </c>
      <c r="N6135" t="s">
        <v>270</v>
      </c>
      <c r="O6135" t="s">
        <v>518</v>
      </c>
      <c r="P6135">
        <v>1.831791233934418E-3</v>
      </c>
      <c r="Q6135" t="s">
        <v>154</v>
      </c>
      <c r="S6135" t="s">
        <v>306</v>
      </c>
      <c r="T6135" t="s">
        <v>518</v>
      </c>
      <c r="U6135">
        <v>1.9384250051539286E-4</v>
      </c>
      <c r="V6135" t="s">
        <v>154</v>
      </c>
    </row>
    <row r="6136" spans="9:22" x14ac:dyDescent="0.45">
      <c r="I6136" t="s">
        <v>196</v>
      </c>
      <c r="J6136" t="s">
        <v>519</v>
      </c>
      <c r="K6136">
        <v>5.4006638745872402E-5</v>
      </c>
      <c r="L6136" t="s">
        <v>154</v>
      </c>
      <c r="N6136" t="s">
        <v>270</v>
      </c>
      <c r="O6136" t="s">
        <v>519</v>
      </c>
      <c r="P6136">
        <v>1.7275965557875374E-3</v>
      </c>
      <c r="Q6136" t="s">
        <v>154</v>
      </c>
      <c r="S6136" t="s">
        <v>306</v>
      </c>
      <c r="T6136" t="s">
        <v>519</v>
      </c>
      <c r="U6136">
        <v>2.6041127144782635E-4</v>
      </c>
      <c r="V6136" t="s">
        <v>154</v>
      </c>
    </row>
    <row r="6137" spans="9:22" x14ac:dyDescent="0.45">
      <c r="I6137" t="s">
        <v>196</v>
      </c>
      <c r="J6137" t="s">
        <v>520</v>
      </c>
      <c r="K6137">
        <v>0</v>
      </c>
      <c r="L6137" t="s">
        <v>154</v>
      </c>
      <c r="N6137" t="s">
        <v>270</v>
      </c>
      <c r="O6137" t="s">
        <v>520</v>
      </c>
      <c r="P6137">
        <v>1.613753112974926E-3</v>
      </c>
      <c r="Q6137" t="s">
        <v>154</v>
      </c>
      <c r="S6137" t="s">
        <v>306</v>
      </c>
      <c r="T6137" t="s">
        <v>520</v>
      </c>
      <c r="U6137">
        <v>2.3813191525631078E-4</v>
      </c>
      <c r="V6137" t="s">
        <v>154</v>
      </c>
    </row>
    <row r="6138" spans="9:22" x14ac:dyDescent="0.45">
      <c r="I6138" t="s">
        <v>196</v>
      </c>
      <c r="J6138" t="s">
        <v>521</v>
      </c>
      <c r="K6138">
        <v>0</v>
      </c>
      <c r="L6138" t="s">
        <v>154</v>
      </c>
      <c r="N6138" t="s">
        <v>270</v>
      </c>
      <c r="O6138" t="s">
        <v>521</v>
      </c>
      <c r="P6138">
        <v>8.0613258415591395E-3</v>
      </c>
      <c r="Q6138" t="s">
        <v>154</v>
      </c>
      <c r="S6138" t="s">
        <v>306</v>
      </c>
      <c r="T6138" t="s">
        <v>521</v>
      </c>
      <c r="U6138">
        <v>1.0433020860062632E-3</v>
      </c>
      <c r="V6138" t="s">
        <v>154</v>
      </c>
    </row>
    <row r="6139" spans="9:22" x14ac:dyDescent="0.45">
      <c r="I6139" t="s">
        <v>196</v>
      </c>
      <c r="J6139" t="s">
        <v>522</v>
      </c>
      <c r="K6139">
        <v>1.4400904190249285E-4</v>
      </c>
      <c r="L6139" t="s">
        <v>154</v>
      </c>
      <c r="N6139" t="s">
        <v>270</v>
      </c>
      <c r="O6139" t="s">
        <v>522</v>
      </c>
      <c r="P6139">
        <v>1.1338812026596139E-2</v>
      </c>
      <c r="Q6139" t="s">
        <v>154</v>
      </c>
      <c r="S6139" t="s">
        <v>306</v>
      </c>
      <c r="T6139" t="s">
        <v>522</v>
      </c>
      <c r="U6139">
        <v>1.2926785457990134E-3</v>
      </c>
      <c r="V6139" t="s">
        <v>154</v>
      </c>
    </row>
    <row r="6140" spans="9:22" x14ac:dyDescent="0.45">
      <c r="I6140" t="s">
        <v>196</v>
      </c>
      <c r="J6140" t="s">
        <v>523</v>
      </c>
      <c r="K6140">
        <v>3.5109073773926435E-4</v>
      </c>
      <c r="L6140" t="s">
        <v>154</v>
      </c>
      <c r="N6140" t="s">
        <v>270</v>
      </c>
      <c r="O6140" t="s">
        <v>523</v>
      </c>
      <c r="P6140">
        <v>1.5664625150435343E-3</v>
      </c>
      <c r="Q6140" t="s">
        <v>154</v>
      </c>
      <c r="S6140" t="s">
        <v>306</v>
      </c>
      <c r="T6140" t="s">
        <v>523</v>
      </c>
      <c r="U6140">
        <v>1.4947819199700519E-4</v>
      </c>
      <c r="V6140" t="s">
        <v>154</v>
      </c>
    </row>
    <row r="6141" spans="9:22" x14ac:dyDescent="0.45">
      <c r="I6141" t="s">
        <v>196</v>
      </c>
      <c r="J6141" t="s">
        <v>524</v>
      </c>
      <c r="K6141">
        <v>6.2581343482053485E-4</v>
      </c>
      <c r="L6141" t="s">
        <v>154</v>
      </c>
      <c r="N6141" t="s">
        <v>270</v>
      </c>
      <c r="O6141" t="s">
        <v>524</v>
      </c>
      <c r="P6141">
        <v>1.5880060086580134E-3</v>
      </c>
      <c r="Q6141" t="s">
        <v>154</v>
      </c>
      <c r="S6141" t="s">
        <v>306</v>
      </c>
      <c r="T6141" t="s">
        <v>524</v>
      </c>
      <c r="U6141">
        <v>1.1436584698169766E-4</v>
      </c>
      <c r="V6141" t="s">
        <v>154</v>
      </c>
    </row>
    <row r="6142" spans="9:22" x14ac:dyDescent="0.45">
      <c r="I6142" t="s">
        <v>196</v>
      </c>
      <c r="J6142" t="s">
        <v>525</v>
      </c>
      <c r="K6142">
        <v>6.5836106658334814E-3</v>
      </c>
      <c r="L6142" t="s">
        <v>154</v>
      </c>
      <c r="N6142" t="s">
        <v>270</v>
      </c>
      <c r="O6142" t="s">
        <v>525</v>
      </c>
      <c r="P6142">
        <v>1.1272980166653368E-2</v>
      </c>
      <c r="Q6142" t="s">
        <v>154</v>
      </c>
      <c r="S6142" t="s">
        <v>306</v>
      </c>
      <c r="T6142" t="s">
        <v>525</v>
      </c>
      <c r="U6142">
        <v>1.1027618844019844E-3</v>
      </c>
      <c r="V6142" t="s">
        <v>154</v>
      </c>
    </row>
    <row r="6143" spans="9:22" x14ac:dyDescent="0.45">
      <c r="I6143" t="s">
        <v>196</v>
      </c>
      <c r="J6143" t="s">
        <v>526</v>
      </c>
      <c r="K6143">
        <v>5.9899595492524614E-4</v>
      </c>
      <c r="L6143" t="s">
        <v>154</v>
      </c>
      <c r="N6143" t="s">
        <v>270</v>
      </c>
      <c r="O6143" t="s">
        <v>526</v>
      </c>
      <c r="P6143">
        <v>1.6385419672614563E-3</v>
      </c>
      <c r="Q6143" t="s">
        <v>154</v>
      </c>
      <c r="S6143" t="s">
        <v>306</v>
      </c>
      <c r="T6143" t="s">
        <v>526</v>
      </c>
      <c r="U6143">
        <v>1.5796814808236704E-4</v>
      </c>
      <c r="V6143" t="s">
        <v>154</v>
      </c>
    </row>
    <row r="6144" spans="9:22" x14ac:dyDescent="0.45">
      <c r="I6144" t="s">
        <v>196</v>
      </c>
      <c r="J6144" t="s">
        <v>527</v>
      </c>
      <c r="K6144">
        <v>3.2533518563692722E-4</v>
      </c>
      <c r="L6144" t="s">
        <v>154</v>
      </c>
      <c r="N6144" t="s">
        <v>270</v>
      </c>
      <c r="O6144" t="s">
        <v>527</v>
      </c>
      <c r="P6144">
        <v>1.4267274403413799E-3</v>
      </c>
      <c r="Q6144" t="s">
        <v>154</v>
      </c>
      <c r="S6144" t="s">
        <v>306</v>
      </c>
      <c r="T6144" t="s">
        <v>527</v>
      </c>
      <c r="U6144">
        <v>9.866791796922026E-5</v>
      </c>
      <c r="V6144" t="s">
        <v>154</v>
      </c>
    </row>
    <row r="6145" spans="9:22" x14ac:dyDescent="0.45">
      <c r="I6145" t="s">
        <v>196</v>
      </c>
      <c r="J6145" t="s">
        <v>528</v>
      </c>
      <c r="K6145">
        <v>0</v>
      </c>
      <c r="L6145" t="s">
        <v>154</v>
      </c>
      <c r="N6145" t="s">
        <v>270</v>
      </c>
      <c r="O6145" t="s">
        <v>528</v>
      </c>
      <c r="P6145">
        <v>1.3329650786943581E-3</v>
      </c>
      <c r="Q6145" t="s">
        <v>154</v>
      </c>
      <c r="S6145" t="s">
        <v>306</v>
      </c>
      <c r="T6145" t="s">
        <v>528</v>
      </c>
      <c r="U6145">
        <v>6.6770786843816583E-5</v>
      </c>
      <c r="V6145" t="s">
        <v>154</v>
      </c>
    </row>
    <row r="6146" spans="9:22" x14ac:dyDescent="0.45">
      <c r="I6146" t="s">
        <v>196</v>
      </c>
      <c r="J6146" t="s">
        <v>529</v>
      </c>
      <c r="K6146">
        <v>0</v>
      </c>
      <c r="L6146" t="s">
        <v>154</v>
      </c>
      <c r="N6146" t="s">
        <v>270</v>
      </c>
      <c r="O6146" t="s">
        <v>529</v>
      </c>
      <c r="P6146">
        <v>7.1252683394487639E-3</v>
      </c>
      <c r="Q6146" t="s">
        <v>154</v>
      </c>
      <c r="S6146" t="s">
        <v>306</v>
      </c>
      <c r="T6146" t="s">
        <v>529</v>
      </c>
      <c r="U6146">
        <v>1.2546103283501528E-4</v>
      </c>
      <c r="V6146" t="s">
        <v>154</v>
      </c>
    </row>
    <row r="6147" spans="9:22" x14ac:dyDescent="0.45">
      <c r="I6147" t="s">
        <v>196</v>
      </c>
      <c r="J6147" t="s">
        <v>530</v>
      </c>
      <c r="K6147">
        <v>2.9289383368481727E-4</v>
      </c>
      <c r="L6147" t="s">
        <v>154</v>
      </c>
      <c r="N6147" t="s">
        <v>270</v>
      </c>
      <c r="O6147" t="s">
        <v>530</v>
      </c>
      <c r="P6147">
        <v>9.3421737320292641E-3</v>
      </c>
      <c r="Q6147" t="s">
        <v>154</v>
      </c>
      <c r="S6147" t="s">
        <v>306</v>
      </c>
      <c r="T6147" t="s">
        <v>530</v>
      </c>
      <c r="U6147">
        <v>6.7722900229916032E-4</v>
      </c>
      <c r="V6147" t="s">
        <v>154</v>
      </c>
    </row>
    <row r="6148" spans="9:22" x14ac:dyDescent="0.45">
      <c r="I6148" t="s">
        <v>196</v>
      </c>
      <c r="J6148" t="s">
        <v>531</v>
      </c>
      <c r="K6148">
        <v>7.7148941926297567E-4</v>
      </c>
      <c r="L6148" t="s">
        <v>154</v>
      </c>
      <c r="N6148" t="s">
        <v>270</v>
      </c>
      <c r="O6148" t="s">
        <v>531</v>
      </c>
      <c r="P6148">
        <v>1.0392065289769842E-3</v>
      </c>
      <c r="Q6148" t="s">
        <v>154</v>
      </c>
      <c r="S6148" t="s">
        <v>306</v>
      </c>
      <c r="T6148" t="s">
        <v>531</v>
      </c>
      <c r="U6148">
        <v>6.9239470832905127E-5</v>
      </c>
      <c r="V6148" t="s">
        <v>154</v>
      </c>
    </row>
    <row r="6149" spans="9:22" x14ac:dyDescent="0.45">
      <c r="I6149" t="s">
        <v>196</v>
      </c>
      <c r="J6149" t="s">
        <v>532</v>
      </c>
      <c r="K6149">
        <v>1.163330886070133E-3</v>
      </c>
      <c r="L6149" t="s">
        <v>154</v>
      </c>
      <c r="N6149" t="s">
        <v>270</v>
      </c>
      <c r="O6149" t="s">
        <v>532</v>
      </c>
      <c r="P6149">
        <v>1.1517246405598753E-3</v>
      </c>
      <c r="Q6149" t="s">
        <v>154</v>
      </c>
      <c r="S6149" t="s">
        <v>306</v>
      </c>
      <c r="T6149" t="s">
        <v>532</v>
      </c>
      <c r="U6149">
        <v>7.5372424269068075E-5</v>
      </c>
      <c r="V6149" t="s">
        <v>154</v>
      </c>
    </row>
    <row r="6150" spans="9:22" x14ac:dyDescent="0.45">
      <c r="I6150" t="s">
        <v>196</v>
      </c>
      <c r="J6150" t="s">
        <v>533</v>
      </c>
      <c r="K6150">
        <v>1.0009597078096233E-2</v>
      </c>
      <c r="L6150" t="s">
        <v>154</v>
      </c>
      <c r="N6150" t="s">
        <v>270</v>
      </c>
      <c r="O6150" t="s">
        <v>533</v>
      </c>
      <c r="P6150">
        <v>1.0522761406588409E-2</v>
      </c>
      <c r="Q6150" t="s">
        <v>154</v>
      </c>
      <c r="S6150" t="s">
        <v>306</v>
      </c>
      <c r="T6150" t="s">
        <v>533</v>
      </c>
      <c r="U6150">
        <v>1.2095506346042953E-3</v>
      </c>
      <c r="V6150" t="s">
        <v>154</v>
      </c>
    </row>
    <row r="6151" spans="9:22" x14ac:dyDescent="0.45">
      <c r="I6151" t="s">
        <v>196</v>
      </c>
      <c r="J6151" t="s">
        <v>534</v>
      </c>
      <c r="K6151">
        <v>6.4988748625855115E-4</v>
      </c>
      <c r="L6151" t="s">
        <v>154</v>
      </c>
      <c r="N6151" t="s">
        <v>270</v>
      </c>
      <c r="O6151" t="s">
        <v>534</v>
      </c>
      <c r="P6151">
        <v>1.8208249695381336E-3</v>
      </c>
      <c r="Q6151" t="s">
        <v>154</v>
      </c>
      <c r="S6151" t="s">
        <v>306</v>
      </c>
      <c r="T6151" t="s">
        <v>534</v>
      </c>
      <c r="U6151">
        <v>2.1738022025758827E-4</v>
      </c>
      <c r="V6151" t="s">
        <v>154</v>
      </c>
    </row>
    <row r="6152" spans="9:22" x14ac:dyDescent="0.45">
      <c r="I6152" t="s">
        <v>196</v>
      </c>
      <c r="J6152" t="s">
        <v>535</v>
      </c>
      <c r="K6152">
        <v>3.7737987912944248E-4</v>
      </c>
      <c r="L6152" t="s">
        <v>154</v>
      </c>
      <c r="N6152" t="s">
        <v>270</v>
      </c>
      <c r="O6152" t="s">
        <v>535</v>
      </c>
      <c r="P6152">
        <v>1.571062645396313E-3</v>
      </c>
      <c r="Q6152" t="s">
        <v>154</v>
      </c>
      <c r="S6152" t="s">
        <v>306</v>
      </c>
      <c r="T6152" t="s">
        <v>535</v>
      </c>
      <c r="U6152">
        <v>2.2233564936231402E-4</v>
      </c>
      <c r="V6152" t="s">
        <v>154</v>
      </c>
    </row>
    <row r="6153" spans="9:22" x14ac:dyDescent="0.45">
      <c r="I6153" t="s">
        <v>196</v>
      </c>
      <c r="J6153" t="s">
        <v>536</v>
      </c>
      <c r="K6153">
        <v>0</v>
      </c>
      <c r="L6153" t="s">
        <v>154</v>
      </c>
      <c r="N6153" t="s">
        <v>270</v>
      </c>
      <c r="O6153" t="s">
        <v>536</v>
      </c>
      <c r="P6153">
        <v>1.3639155058900773E-3</v>
      </c>
      <c r="Q6153" t="s">
        <v>154</v>
      </c>
      <c r="S6153" t="s">
        <v>306</v>
      </c>
      <c r="T6153" t="s">
        <v>536</v>
      </c>
      <c r="U6153">
        <v>2.5821107571847885E-4</v>
      </c>
      <c r="V6153" t="s">
        <v>154</v>
      </c>
    </row>
    <row r="6154" spans="9:22" x14ac:dyDescent="0.45">
      <c r="I6154" t="s">
        <v>196</v>
      </c>
      <c r="J6154" t="s">
        <v>537</v>
      </c>
      <c r="K6154">
        <v>0</v>
      </c>
      <c r="L6154" t="s">
        <v>154</v>
      </c>
      <c r="N6154" t="s">
        <v>270</v>
      </c>
      <c r="O6154" t="s">
        <v>537</v>
      </c>
      <c r="P6154">
        <v>5.7378124397556296E-3</v>
      </c>
      <c r="Q6154" t="s">
        <v>154</v>
      </c>
      <c r="S6154" t="s">
        <v>306</v>
      </c>
      <c r="T6154" t="s">
        <v>537</v>
      </c>
      <c r="U6154">
        <v>1.1851234056476454E-3</v>
      </c>
      <c r="V6154" t="s">
        <v>154</v>
      </c>
    </row>
    <row r="6155" spans="9:22" x14ac:dyDescent="0.45">
      <c r="I6155" t="s">
        <v>197</v>
      </c>
      <c r="J6155" t="s">
        <v>153</v>
      </c>
      <c r="K6155">
        <v>0</v>
      </c>
      <c r="L6155" t="s">
        <v>154</v>
      </c>
      <c r="N6155" t="s">
        <v>271</v>
      </c>
      <c r="O6155" t="s">
        <v>153</v>
      </c>
      <c r="P6155">
        <v>3.29177927832984E-3</v>
      </c>
      <c r="Q6155" t="s">
        <v>154</v>
      </c>
      <c r="S6155" t="s">
        <v>307</v>
      </c>
      <c r="T6155" t="s">
        <v>153</v>
      </c>
      <c r="U6155">
        <v>2.2322211541679592E-3</v>
      </c>
      <c r="V6155" t="s">
        <v>154</v>
      </c>
    </row>
    <row r="6156" spans="9:22" x14ac:dyDescent="0.45">
      <c r="I6156" t="s">
        <v>197</v>
      </c>
      <c r="J6156" t="s">
        <v>155</v>
      </c>
      <c r="K6156">
        <v>3.772627781938703E-4</v>
      </c>
      <c r="L6156" t="s">
        <v>154</v>
      </c>
      <c r="N6156" t="s">
        <v>271</v>
      </c>
      <c r="O6156" t="s">
        <v>155</v>
      </c>
      <c r="P6156">
        <v>4.4889916441028801E-4</v>
      </c>
      <c r="Q6156" t="s">
        <v>154</v>
      </c>
      <c r="S6156" t="s">
        <v>307</v>
      </c>
      <c r="T6156" t="s">
        <v>155</v>
      </c>
      <c r="U6156">
        <v>6.0778742081754752E-4</v>
      </c>
      <c r="V6156" t="s">
        <v>154</v>
      </c>
    </row>
    <row r="6157" spans="9:22" x14ac:dyDescent="0.45">
      <c r="I6157" t="s">
        <v>197</v>
      </c>
      <c r="J6157" t="s">
        <v>156</v>
      </c>
      <c r="K6157">
        <v>7.1854555827515669E-4</v>
      </c>
      <c r="L6157" t="s">
        <v>154</v>
      </c>
      <c r="N6157" t="s">
        <v>271</v>
      </c>
      <c r="O6157" t="s">
        <v>156</v>
      </c>
      <c r="P6157">
        <v>4.910981832691784E-4</v>
      </c>
      <c r="Q6157" t="s">
        <v>154</v>
      </c>
      <c r="S6157" t="s">
        <v>307</v>
      </c>
      <c r="T6157" t="s">
        <v>156</v>
      </c>
      <c r="U6157">
        <v>6.3985325319859264E-4</v>
      </c>
      <c r="V6157" t="s">
        <v>154</v>
      </c>
    </row>
    <row r="6158" spans="9:22" x14ac:dyDescent="0.45">
      <c r="I6158" t="s">
        <v>197</v>
      </c>
      <c r="J6158" t="s">
        <v>324</v>
      </c>
      <c r="K6158">
        <v>6.4429788173193453E-3</v>
      </c>
      <c r="L6158" t="s">
        <v>154</v>
      </c>
      <c r="N6158" t="s">
        <v>271</v>
      </c>
      <c r="O6158" t="s">
        <v>324</v>
      </c>
      <c r="P6158">
        <v>5.2550201734578488E-3</v>
      </c>
      <c r="Q6158" t="s">
        <v>154</v>
      </c>
      <c r="S6158" t="s">
        <v>307</v>
      </c>
      <c r="T6158" t="s">
        <v>324</v>
      </c>
      <c r="U6158">
        <v>4.4954957443878495E-3</v>
      </c>
      <c r="V6158" t="s">
        <v>154</v>
      </c>
    </row>
    <row r="6159" spans="9:22" x14ac:dyDescent="0.45">
      <c r="I6159" t="s">
        <v>197</v>
      </c>
      <c r="J6159" t="s">
        <v>325</v>
      </c>
      <c r="K6159">
        <v>5.101543110582953E-4</v>
      </c>
      <c r="L6159" t="s">
        <v>154</v>
      </c>
      <c r="N6159" t="s">
        <v>271</v>
      </c>
      <c r="O6159" t="s">
        <v>325</v>
      </c>
      <c r="P6159">
        <v>7.8976343942145427E-4</v>
      </c>
      <c r="Q6159" t="s">
        <v>154</v>
      </c>
      <c r="S6159" t="s">
        <v>307</v>
      </c>
      <c r="T6159" t="s">
        <v>325</v>
      </c>
      <c r="U6159">
        <v>6.0843814541462315E-4</v>
      </c>
      <c r="V6159" t="s">
        <v>154</v>
      </c>
    </row>
    <row r="6160" spans="9:22" x14ac:dyDescent="0.45">
      <c r="I6160" t="s">
        <v>197</v>
      </c>
      <c r="J6160" t="s">
        <v>342</v>
      </c>
      <c r="K6160">
        <v>2.5109180647686765E-4</v>
      </c>
      <c r="L6160" t="s">
        <v>154</v>
      </c>
      <c r="N6160" t="s">
        <v>271</v>
      </c>
      <c r="O6160" t="s">
        <v>342</v>
      </c>
      <c r="P6160">
        <v>7.0357199686621995E-4</v>
      </c>
      <c r="Q6160" t="s">
        <v>154</v>
      </c>
      <c r="S6160" t="s">
        <v>307</v>
      </c>
      <c r="T6160" t="s">
        <v>342</v>
      </c>
      <c r="U6160">
        <v>5.5957798100280407E-4</v>
      </c>
      <c r="V6160" t="s">
        <v>154</v>
      </c>
    </row>
    <row r="6161" spans="9:22" x14ac:dyDescent="0.45">
      <c r="I6161" t="s">
        <v>197</v>
      </c>
      <c r="J6161" t="s">
        <v>460</v>
      </c>
      <c r="K6161">
        <v>7.6555562350604976E-7</v>
      </c>
      <c r="L6161" t="s">
        <v>154</v>
      </c>
      <c r="N6161" t="s">
        <v>271</v>
      </c>
      <c r="O6161" t="s">
        <v>460</v>
      </c>
      <c r="P6161">
        <v>5.9147784774843718E-4</v>
      </c>
      <c r="Q6161" t="s">
        <v>154</v>
      </c>
      <c r="S6161" t="s">
        <v>307</v>
      </c>
      <c r="T6161" t="s">
        <v>460</v>
      </c>
      <c r="U6161">
        <v>5.4280099200778762E-4</v>
      </c>
      <c r="V6161" t="s">
        <v>154</v>
      </c>
    </row>
    <row r="6162" spans="9:22" x14ac:dyDescent="0.45">
      <c r="I6162" t="s">
        <v>197</v>
      </c>
      <c r="J6162" t="s">
        <v>461</v>
      </c>
      <c r="K6162">
        <v>0</v>
      </c>
      <c r="L6162" t="s">
        <v>154</v>
      </c>
      <c r="N6162" t="s">
        <v>271</v>
      </c>
      <c r="O6162" t="s">
        <v>461</v>
      </c>
      <c r="P6162">
        <v>2.8863834264176631E-3</v>
      </c>
      <c r="Q6162" t="s">
        <v>154</v>
      </c>
      <c r="S6162" t="s">
        <v>307</v>
      </c>
      <c r="T6162" t="s">
        <v>461</v>
      </c>
      <c r="U6162">
        <v>1.6111547101392897E-3</v>
      </c>
      <c r="V6162" t="s">
        <v>154</v>
      </c>
    </row>
    <row r="6163" spans="9:22" x14ac:dyDescent="0.45">
      <c r="I6163" t="s">
        <v>197</v>
      </c>
      <c r="J6163" t="s">
        <v>157</v>
      </c>
      <c r="K6163">
        <v>0</v>
      </c>
      <c r="L6163" t="s">
        <v>154</v>
      </c>
      <c r="N6163" t="s">
        <v>271</v>
      </c>
      <c r="O6163" t="s">
        <v>157</v>
      </c>
      <c r="P6163">
        <v>1.8521766588722639E-2</v>
      </c>
      <c r="Q6163" t="s">
        <v>154</v>
      </c>
      <c r="S6163" t="s">
        <v>307</v>
      </c>
      <c r="T6163" t="s">
        <v>157</v>
      </c>
      <c r="U6163">
        <v>1.1941700383214843E-2</v>
      </c>
      <c r="V6163" t="s">
        <v>154</v>
      </c>
    </row>
    <row r="6164" spans="9:22" x14ac:dyDescent="0.45">
      <c r="I6164" t="s">
        <v>197</v>
      </c>
      <c r="J6164" t="s">
        <v>158</v>
      </c>
      <c r="K6164">
        <v>5.0400103891586664E-4</v>
      </c>
      <c r="L6164" t="s">
        <v>154</v>
      </c>
      <c r="N6164" t="s">
        <v>271</v>
      </c>
      <c r="O6164" t="s">
        <v>158</v>
      </c>
      <c r="P6164">
        <v>2.4721614906685232E-3</v>
      </c>
      <c r="Q6164" t="s">
        <v>154</v>
      </c>
      <c r="S6164" t="s">
        <v>307</v>
      </c>
      <c r="T6164" t="s">
        <v>158</v>
      </c>
      <c r="U6164">
        <v>1.7722689134795737E-3</v>
      </c>
      <c r="V6164" t="s">
        <v>154</v>
      </c>
    </row>
    <row r="6165" spans="9:22" x14ac:dyDescent="0.45">
      <c r="I6165" t="s">
        <v>197</v>
      </c>
      <c r="J6165" t="s">
        <v>159</v>
      </c>
      <c r="K6165">
        <v>8.8289634260044713E-4</v>
      </c>
      <c r="L6165" t="s">
        <v>154</v>
      </c>
      <c r="N6165" t="s">
        <v>271</v>
      </c>
      <c r="O6165" t="s">
        <v>159</v>
      </c>
      <c r="P6165">
        <v>2.4727555112182107E-3</v>
      </c>
      <c r="Q6165" t="s">
        <v>154</v>
      </c>
      <c r="S6165" t="s">
        <v>307</v>
      </c>
      <c r="T6165" t="s">
        <v>159</v>
      </c>
      <c r="U6165">
        <v>1.792696001053033E-3</v>
      </c>
      <c r="V6165" t="s">
        <v>154</v>
      </c>
    </row>
    <row r="6166" spans="9:22" x14ac:dyDescent="0.45">
      <c r="I6166" t="s">
        <v>197</v>
      </c>
      <c r="J6166" t="s">
        <v>326</v>
      </c>
      <c r="K6166">
        <v>1.0591734744677232E-2</v>
      </c>
      <c r="L6166" t="s">
        <v>154</v>
      </c>
      <c r="N6166" t="s">
        <v>271</v>
      </c>
      <c r="O6166" t="s">
        <v>326</v>
      </c>
      <c r="P6166">
        <v>2.088742273829294E-2</v>
      </c>
      <c r="Q6166" t="s">
        <v>154</v>
      </c>
      <c r="S6166" t="s">
        <v>307</v>
      </c>
      <c r="T6166" t="s">
        <v>326</v>
      </c>
      <c r="U6166">
        <v>1.3378147029713258E-2</v>
      </c>
      <c r="V6166" t="s">
        <v>154</v>
      </c>
    </row>
    <row r="6167" spans="9:22" x14ac:dyDescent="0.45">
      <c r="I6167" t="s">
        <v>197</v>
      </c>
      <c r="J6167" t="s">
        <v>327</v>
      </c>
      <c r="K6167">
        <v>5.3863723511757495E-4</v>
      </c>
      <c r="L6167" t="s">
        <v>154</v>
      </c>
      <c r="N6167" t="s">
        <v>271</v>
      </c>
      <c r="O6167" t="s">
        <v>327</v>
      </c>
      <c r="P6167">
        <v>3.2900044975245494E-3</v>
      </c>
      <c r="Q6167" t="s">
        <v>154</v>
      </c>
      <c r="S6167" t="s">
        <v>307</v>
      </c>
      <c r="T6167" t="s">
        <v>327</v>
      </c>
      <c r="U6167">
        <v>2.0142691838777281E-3</v>
      </c>
      <c r="V6167" t="s">
        <v>154</v>
      </c>
    </row>
    <row r="6168" spans="9:22" x14ac:dyDescent="0.45">
      <c r="I6168" t="s">
        <v>197</v>
      </c>
      <c r="J6168" t="s">
        <v>343</v>
      </c>
      <c r="K6168">
        <v>2.6627914124151384E-4</v>
      </c>
      <c r="L6168" t="s">
        <v>154</v>
      </c>
      <c r="N6168" t="s">
        <v>271</v>
      </c>
      <c r="O6168" t="s">
        <v>343</v>
      </c>
      <c r="P6168">
        <v>3.0569195507704769E-3</v>
      </c>
      <c r="Q6168" t="s">
        <v>154</v>
      </c>
      <c r="S6168" t="s">
        <v>307</v>
      </c>
      <c r="T6168" t="s">
        <v>343</v>
      </c>
      <c r="U6168">
        <v>2.1486365309637346E-3</v>
      </c>
      <c r="V6168" t="s">
        <v>154</v>
      </c>
    </row>
    <row r="6169" spans="9:22" x14ac:dyDescent="0.45">
      <c r="I6169" t="s">
        <v>197</v>
      </c>
      <c r="J6169" t="s">
        <v>462</v>
      </c>
      <c r="K6169">
        <v>1.9557506310338818E-5</v>
      </c>
      <c r="L6169" t="s">
        <v>154</v>
      </c>
      <c r="N6169" t="s">
        <v>271</v>
      </c>
      <c r="O6169" t="s">
        <v>462</v>
      </c>
      <c r="P6169">
        <v>2.8988326755572278E-3</v>
      </c>
      <c r="Q6169" t="s">
        <v>154</v>
      </c>
      <c r="S6169" t="s">
        <v>307</v>
      </c>
      <c r="T6169" t="s">
        <v>462</v>
      </c>
      <c r="U6169">
        <v>2.0665518070684696E-3</v>
      </c>
      <c r="V6169" t="s">
        <v>154</v>
      </c>
    </row>
    <row r="6170" spans="9:22" x14ac:dyDescent="0.45">
      <c r="I6170" t="s">
        <v>197</v>
      </c>
      <c r="J6170" t="s">
        <v>463</v>
      </c>
      <c r="K6170">
        <v>0</v>
      </c>
      <c r="L6170" t="s">
        <v>154</v>
      </c>
      <c r="N6170" t="s">
        <v>271</v>
      </c>
      <c r="O6170" t="s">
        <v>463</v>
      </c>
      <c r="P6170">
        <v>1.3256779457629453E-2</v>
      </c>
      <c r="Q6170" t="s">
        <v>154</v>
      </c>
      <c r="S6170" t="s">
        <v>307</v>
      </c>
      <c r="T6170" t="s">
        <v>463</v>
      </c>
      <c r="U6170">
        <v>8.4189177985180032E-3</v>
      </c>
      <c r="V6170" t="s">
        <v>154</v>
      </c>
    </row>
    <row r="6171" spans="9:22" x14ac:dyDescent="0.45">
      <c r="I6171" t="s">
        <v>197</v>
      </c>
      <c r="J6171" t="s">
        <v>160</v>
      </c>
      <c r="K6171">
        <v>0</v>
      </c>
      <c r="L6171" t="s">
        <v>154</v>
      </c>
      <c r="N6171" t="s">
        <v>271</v>
      </c>
      <c r="O6171" t="s">
        <v>160</v>
      </c>
      <c r="P6171">
        <v>1.4057943459339335E-2</v>
      </c>
      <c r="Q6171" t="s">
        <v>154</v>
      </c>
      <c r="S6171" t="s">
        <v>307</v>
      </c>
      <c r="T6171" t="s">
        <v>160</v>
      </c>
      <c r="U6171">
        <v>1.364202262825372E-2</v>
      </c>
      <c r="V6171" t="s">
        <v>154</v>
      </c>
    </row>
    <row r="6172" spans="9:22" x14ac:dyDescent="0.45">
      <c r="I6172" t="s">
        <v>197</v>
      </c>
      <c r="J6172" t="s">
        <v>161</v>
      </c>
      <c r="K6172">
        <v>8.2675041070722421E-4</v>
      </c>
      <c r="L6172" t="s">
        <v>154</v>
      </c>
      <c r="N6172" t="s">
        <v>271</v>
      </c>
      <c r="O6172" t="s">
        <v>161</v>
      </c>
      <c r="P6172">
        <v>1.8583408453401258E-3</v>
      </c>
      <c r="Q6172" t="s">
        <v>154</v>
      </c>
      <c r="S6172" t="s">
        <v>307</v>
      </c>
      <c r="T6172" t="s">
        <v>161</v>
      </c>
      <c r="U6172">
        <v>1.8410226425752128E-3</v>
      </c>
      <c r="V6172" t="s">
        <v>154</v>
      </c>
    </row>
    <row r="6173" spans="9:22" x14ac:dyDescent="0.45">
      <c r="I6173" t="s">
        <v>197</v>
      </c>
      <c r="J6173" t="s">
        <v>162</v>
      </c>
      <c r="K6173">
        <v>1.4977808248227181E-3</v>
      </c>
      <c r="L6173" t="s">
        <v>154</v>
      </c>
      <c r="N6173" t="s">
        <v>271</v>
      </c>
      <c r="O6173" t="s">
        <v>162</v>
      </c>
      <c r="P6173">
        <v>1.9385307573623167E-3</v>
      </c>
      <c r="Q6173" t="s">
        <v>154</v>
      </c>
      <c r="S6173" t="s">
        <v>307</v>
      </c>
      <c r="T6173" t="s">
        <v>162</v>
      </c>
      <c r="U6173">
        <v>1.8279886626826386E-3</v>
      </c>
      <c r="V6173" t="s">
        <v>154</v>
      </c>
    </row>
    <row r="6174" spans="9:22" x14ac:dyDescent="0.45">
      <c r="I6174" t="s">
        <v>197</v>
      </c>
      <c r="J6174" t="s">
        <v>328</v>
      </c>
      <c r="K6174">
        <v>1.5206403359056354E-2</v>
      </c>
      <c r="L6174" t="s">
        <v>154</v>
      </c>
      <c r="N6174" t="s">
        <v>271</v>
      </c>
      <c r="O6174" t="s">
        <v>328</v>
      </c>
      <c r="P6174">
        <v>1.6627903114306758E-2</v>
      </c>
      <c r="Q6174" t="s">
        <v>154</v>
      </c>
      <c r="S6174" t="s">
        <v>307</v>
      </c>
      <c r="T6174" t="s">
        <v>328</v>
      </c>
      <c r="U6174">
        <v>1.2413204634704833E-2</v>
      </c>
      <c r="V6174" t="s">
        <v>154</v>
      </c>
    </row>
    <row r="6175" spans="9:22" x14ac:dyDescent="0.45">
      <c r="I6175" t="s">
        <v>197</v>
      </c>
      <c r="J6175" t="s">
        <v>329</v>
      </c>
      <c r="K6175">
        <v>1.3683322178173161E-3</v>
      </c>
      <c r="L6175" t="s">
        <v>154</v>
      </c>
      <c r="N6175" t="s">
        <v>271</v>
      </c>
      <c r="O6175" t="s">
        <v>329</v>
      </c>
      <c r="P6175">
        <v>2.2457622018112089E-3</v>
      </c>
      <c r="Q6175" t="s">
        <v>154</v>
      </c>
      <c r="S6175" t="s">
        <v>307</v>
      </c>
      <c r="T6175" t="s">
        <v>329</v>
      </c>
      <c r="U6175">
        <v>2.0557847684400834E-3</v>
      </c>
      <c r="V6175" t="s">
        <v>154</v>
      </c>
    </row>
    <row r="6176" spans="9:22" x14ac:dyDescent="0.45">
      <c r="I6176" t="s">
        <v>197</v>
      </c>
      <c r="J6176" t="s">
        <v>344</v>
      </c>
      <c r="K6176">
        <v>8.3258391011332392E-4</v>
      </c>
      <c r="L6176" t="s">
        <v>154</v>
      </c>
      <c r="N6176" t="s">
        <v>271</v>
      </c>
      <c r="O6176" t="s">
        <v>344</v>
      </c>
      <c r="P6176">
        <v>2.1042181394458318E-3</v>
      </c>
      <c r="Q6176" t="s">
        <v>154</v>
      </c>
      <c r="S6176" t="s">
        <v>307</v>
      </c>
      <c r="T6176" t="s">
        <v>344</v>
      </c>
      <c r="U6176">
        <v>1.9051848434061506E-3</v>
      </c>
      <c r="V6176" t="s">
        <v>154</v>
      </c>
    </row>
    <row r="6177" spans="9:22" x14ac:dyDescent="0.45">
      <c r="I6177" t="s">
        <v>197</v>
      </c>
      <c r="J6177" t="s">
        <v>464</v>
      </c>
      <c r="K6177">
        <v>3.6267079378123421E-4</v>
      </c>
      <c r="L6177" t="s">
        <v>154</v>
      </c>
      <c r="N6177" t="s">
        <v>271</v>
      </c>
      <c r="O6177" t="s">
        <v>464</v>
      </c>
      <c r="P6177">
        <v>1.7784129735848172E-3</v>
      </c>
      <c r="Q6177" t="s">
        <v>154</v>
      </c>
      <c r="S6177" t="s">
        <v>307</v>
      </c>
      <c r="T6177" t="s">
        <v>464</v>
      </c>
      <c r="U6177">
        <v>1.9448512631926862E-3</v>
      </c>
      <c r="V6177" t="s">
        <v>154</v>
      </c>
    </row>
    <row r="6178" spans="9:22" x14ac:dyDescent="0.45">
      <c r="I6178" t="s">
        <v>197</v>
      </c>
      <c r="J6178" t="s">
        <v>465</v>
      </c>
      <c r="K6178">
        <v>0</v>
      </c>
      <c r="L6178" t="s">
        <v>154</v>
      </c>
      <c r="N6178" t="s">
        <v>271</v>
      </c>
      <c r="O6178" t="s">
        <v>465</v>
      </c>
      <c r="P6178">
        <v>7.5550993391277389E-3</v>
      </c>
      <c r="Q6178" t="s">
        <v>154</v>
      </c>
      <c r="S6178" t="s">
        <v>307</v>
      </c>
      <c r="T6178" t="s">
        <v>465</v>
      </c>
      <c r="U6178">
        <v>8.5220968465324985E-3</v>
      </c>
      <c r="V6178" t="s">
        <v>154</v>
      </c>
    </row>
    <row r="6179" spans="9:22" x14ac:dyDescent="0.45">
      <c r="I6179" t="s">
        <v>197</v>
      </c>
      <c r="J6179" t="s">
        <v>163</v>
      </c>
      <c r="K6179">
        <v>0</v>
      </c>
      <c r="L6179" t="s">
        <v>154</v>
      </c>
      <c r="N6179" t="s">
        <v>271</v>
      </c>
      <c r="O6179" t="s">
        <v>163</v>
      </c>
      <c r="P6179">
        <v>7.2181752021630748E-3</v>
      </c>
      <c r="Q6179" t="s">
        <v>154</v>
      </c>
      <c r="S6179" t="s">
        <v>307</v>
      </c>
      <c r="T6179" t="s">
        <v>163</v>
      </c>
      <c r="U6179">
        <v>8.157032339023448E-3</v>
      </c>
      <c r="V6179" t="s">
        <v>154</v>
      </c>
    </row>
    <row r="6180" spans="9:22" x14ac:dyDescent="0.45">
      <c r="I6180" t="s">
        <v>197</v>
      </c>
      <c r="J6180" t="s">
        <v>164</v>
      </c>
      <c r="K6180">
        <v>8.8607699054727058E-4</v>
      </c>
      <c r="L6180" t="s">
        <v>154</v>
      </c>
      <c r="N6180" t="s">
        <v>271</v>
      </c>
      <c r="O6180" t="s">
        <v>164</v>
      </c>
      <c r="P6180">
        <v>9.1953731326987348E-4</v>
      </c>
      <c r="Q6180" t="s">
        <v>154</v>
      </c>
      <c r="S6180" t="s">
        <v>307</v>
      </c>
      <c r="T6180" t="s">
        <v>164</v>
      </c>
      <c r="U6180">
        <v>1.0479588091863224E-3</v>
      </c>
      <c r="V6180" t="s">
        <v>154</v>
      </c>
    </row>
    <row r="6181" spans="9:22" x14ac:dyDescent="0.45">
      <c r="I6181" t="s">
        <v>197</v>
      </c>
      <c r="J6181" t="s">
        <v>165</v>
      </c>
      <c r="K6181">
        <v>1.5162251624623426E-3</v>
      </c>
      <c r="L6181" t="s">
        <v>154</v>
      </c>
      <c r="N6181" t="s">
        <v>271</v>
      </c>
      <c r="O6181" t="s">
        <v>165</v>
      </c>
      <c r="P6181">
        <v>9.324076652961772E-4</v>
      </c>
      <c r="Q6181" t="s">
        <v>154</v>
      </c>
      <c r="S6181" t="s">
        <v>307</v>
      </c>
      <c r="T6181" t="s">
        <v>165</v>
      </c>
      <c r="U6181">
        <v>9.2297580917847534E-4</v>
      </c>
      <c r="V6181" t="s">
        <v>154</v>
      </c>
    </row>
    <row r="6182" spans="9:22" x14ac:dyDescent="0.45">
      <c r="I6182" t="s">
        <v>197</v>
      </c>
      <c r="J6182" t="s">
        <v>330</v>
      </c>
      <c r="K6182">
        <v>1.5815402272400827E-2</v>
      </c>
      <c r="L6182" t="s">
        <v>154</v>
      </c>
      <c r="N6182" t="s">
        <v>271</v>
      </c>
      <c r="O6182" t="s">
        <v>330</v>
      </c>
      <c r="P6182">
        <v>1.015100706698175E-2</v>
      </c>
      <c r="Q6182" t="s">
        <v>154</v>
      </c>
      <c r="S6182" t="s">
        <v>307</v>
      </c>
      <c r="T6182" t="s">
        <v>330</v>
      </c>
      <c r="U6182">
        <v>6.6678300194336947E-3</v>
      </c>
      <c r="V6182" t="s">
        <v>154</v>
      </c>
    </row>
    <row r="6183" spans="9:22" x14ac:dyDescent="0.45">
      <c r="I6183" t="s">
        <v>197</v>
      </c>
      <c r="J6183" t="s">
        <v>331</v>
      </c>
      <c r="K6183">
        <v>1.5792641354487266E-3</v>
      </c>
      <c r="L6183" t="s">
        <v>154</v>
      </c>
      <c r="N6183" t="s">
        <v>271</v>
      </c>
      <c r="O6183" t="s">
        <v>331</v>
      </c>
      <c r="P6183">
        <v>1.4489115357159605E-3</v>
      </c>
      <c r="Q6183" t="s">
        <v>154</v>
      </c>
      <c r="S6183" t="s">
        <v>307</v>
      </c>
      <c r="T6183" t="s">
        <v>331</v>
      </c>
      <c r="U6183">
        <v>1.1056467707274283E-3</v>
      </c>
      <c r="V6183" t="s">
        <v>154</v>
      </c>
    </row>
    <row r="6184" spans="9:22" x14ac:dyDescent="0.45">
      <c r="I6184" t="s">
        <v>197</v>
      </c>
      <c r="J6184" t="s">
        <v>345</v>
      </c>
      <c r="K6184">
        <v>1.0955513441376413E-3</v>
      </c>
      <c r="L6184" t="s">
        <v>154</v>
      </c>
      <c r="N6184" t="s">
        <v>271</v>
      </c>
      <c r="O6184" t="s">
        <v>345</v>
      </c>
      <c r="P6184">
        <v>1.3375549552036175E-3</v>
      </c>
      <c r="Q6184" t="s">
        <v>154</v>
      </c>
      <c r="S6184" t="s">
        <v>307</v>
      </c>
      <c r="T6184" t="s">
        <v>345</v>
      </c>
      <c r="U6184">
        <v>1.0170562536224721E-3</v>
      </c>
      <c r="V6184" t="s">
        <v>154</v>
      </c>
    </row>
    <row r="6185" spans="9:22" x14ac:dyDescent="0.45">
      <c r="I6185" t="s">
        <v>197</v>
      </c>
      <c r="J6185" t="s">
        <v>466</v>
      </c>
      <c r="K6185">
        <v>7.3519329356846704E-4</v>
      </c>
      <c r="L6185" t="s">
        <v>154</v>
      </c>
      <c r="N6185" t="s">
        <v>271</v>
      </c>
      <c r="O6185" t="s">
        <v>466</v>
      </c>
      <c r="P6185">
        <v>1.0779701684027129E-3</v>
      </c>
      <c r="Q6185" t="s">
        <v>154</v>
      </c>
      <c r="S6185" t="s">
        <v>307</v>
      </c>
      <c r="T6185" t="s">
        <v>466</v>
      </c>
      <c r="U6185">
        <v>1.189359977721696E-3</v>
      </c>
      <c r="V6185" t="s">
        <v>154</v>
      </c>
    </row>
    <row r="6186" spans="9:22" x14ac:dyDescent="0.45">
      <c r="I6186" t="s">
        <v>197</v>
      </c>
      <c r="J6186" t="s">
        <v>467</v>
      </c>
      <c r="K6186">
        <v>0</v>
      </c>
      <c r="L6186" t="s">
        <v>154</v>
      </c>
      <c r="N6186" t="s">
        <v>271</v>
      </c>
      <c r="O6186" t="s">
        <v>467</v>
      </c>
      <c r="P6186">
        <v>4.3047699091031955E-3</v>
      </c>
      <c r="Q6186" t="s">
        <v>154</v>
      </c>
      <c r="S6186" t="s">
        <v>307</v>
      </c>
      <c r="T6186" t="s">
        <v>467</v>
      </c>
      <c r="U6186">
        <v>4.7690042511358104E-3</v>
      </c>
      <c r="V6186" t="s">
        <v>154</v>
      </c>
    </row>
    <row r="6187" spans="9:22" x14ac:dyDescent="0.45">
      <c r="I6187" t="s">
        <v>197</v>
      </c>
      <c r="J6187" t="s">
        <v>332</v>
      </c>
      <c r="K6187">
        <v>0</v>
      </c>
      <c r="L6187" t="s">
        <v>154</v>
      </c>
      <c r="N6187" t="s">
        <v>271</v>
      </c>
      <c r="O6187" t="s">
        <v>332</v>
      </c>
      <c r="P6187">
        <v>8.9570957250150237E-3</v>
      </c>
      <c r="Q6187" t="s">
        <v>154</v>
      </c>
      <c r="S6187" t="s">
        <v>307</v>
      </c>
      <c r="T6187" t="s">
        <v>332</v>
      </c>
      <c r="U6187">
        <v>4.0822901451210191E-3</v>
      </c>
      <c r="V6187" t="s">
        <v>154</v>
      </c>
    </row>
    <row r="6188" spans="9:22" x14ac:dyDescent="0.45">
      <c r="I6188" t="s">
        <v>197</v>
      </c>
      <c r="J6188" t="s">
        <v>333</v>
      </c>
      <c r="K6188">
        <v>1.4507799287545422E-3</v>
      </c>
      <c r="L6188" t="s">
        <v>154</v>
      </c>
      <c r="N6188" t="s">
        <v>271</v>
      </c>
      <c r="O6188" t="s">
        <v>333</v>
      </c>
      <c r="P6188">
        <v>1.0540551190704132E-3</v>
      </c>
      <c r="Q6188" t="s">
        <v>154</v>
      </c>
      <c r="S6188" t="s">
        <v>307</v>
      </c>
      <c r="T6188" t="s">
        <v>333</v>
      </c>
      <c r="U6188">
        <v>6.206100896188995E-4</v>
      </c>
      <c r="V6188" t="s">
        <v>154</v>
      </c>
    </row>
    <row r="6189" spans="9:22" x14ac:dyDescent="0.45">
      <c r="I6189" t="s">
        <v>197</v>
      </c>
      <c r="J6189" t="s">
        <v>334</v>
      </c>
      <c r="K6189">
        <v>2.378124709273234E-3</v>
      </c>
      <c r="L6189" t="s">
        <v>154</v>
      </c>
      <c r="N6189" t="s">
        <v>271</v>
      </c>
      <c r="O6189" t="s">
        <v>334</v>
      </c>
      <c r="P6189">
        <v>1.0204575301169872E-3</v>
      </c>
      <c r="Q6189" t="s">
        <v>154</v>
      </c>
      <c r="S6189" t="s">
        <v>307</v>
      </c>
      <c r="T6189" t="s">
        <v>334</v>
      </c>
      <c r="U6189">
        <v>5.9157603788199638E-4</v>
      </c>
      <c r="V6189" t="s">
        <v>154</v>
      </c>
    </row>
    <row r="6190" spans="9:22" x14ac:dyDescent="0.45">
      <c r="I6190" t="s">
        <v>197</v>
      </c>
      <c r="J6190" t="s">
        <v>335</v>
      </c>
      <c r="K6190">
        <v>2.4027084473156119E-2</v>
      </c>
      <c r="L6190" t="s">
        <v>154</v>
      </c>
      <c r="N6190" t="s">
        <v>271</v>
      </c>
      <c r="O6190" t="s">
        <v>335</v>
      </c>
      <c r="P6190">
        <v>1.0437844729383096E-2</v>
      </c>
      <c r="Q6190" t="s">
        <v>154</v>
      </c>
      <c r="S6190" t="s">
        <v>307</v>
      </c>
      <c r="T6190" t="s">
        <v>335</v>
      </c>
      <c r="U6190">
        <v>3.8765290916484749E-3</v>
      </c>
      <c r="V6190" t="s">
        <v>154</v>
      </c>
    </row>
    <row r="6191" spans="9:22" x14ac:dyDescent="0.45">
      <c r="I6191" t="s">
        <v>197</v>
      </c>
      <c r="J6191" t="s">
        <v>336</v>
      </c>
      <c r="K6191">
        <v>2.0817951509883399E-3</v>
      </c>
      <c r="L6191" t="s">
        <v>154</v>
      </c>
      <c r="N6191" t="s">
        <v>271</v>
      </c>
      <c r="O6191" t="s">
        <v>336</v>
      </c>
      <c r="P6191">
        <v>1.6287514699781936E-3</v>
      </c>
      <c r="Q6191" t="s">
        <v>154</v>
      </c>
      <c r="S6191" t="s">
        <v>307</v>
      </c>
      <c r="T6191" t="s">
        <v>336</v>
      </c>
      <c r="U6191">
        <v>5.6050496663560411E-4</v>
      </c>
      <c r="V6191" t="s">
        <v>154</v>
      </c>
    </row>
    <row r="6192" spans="9:22" x14ac:dyDescent="0.45">
      <c r="I6192" t="s">
        <v>197</v>
      </c>
      <c r="J6192" t="s">
        <v>346</v>
      </c>
      <c r="K6192">
        <v>1.1921743919553391E-3</v>
      </c>
      <c r="L6192" t="s">
        <v>154</v>
      </c>
      <c r="N6192" t="s">
        <v>271</v>
      </c>
      <c r="O6192" t="s">
        <v>346</v>
      </c>
      <c r="P6192">
        <v>1.5324366700050587E-3</v>
      </c>
      <c r="Q6192" t="s">
        <v>154</v>
      </c>
      <c r="S6192" t="s">
        <v>307</v>
      </c>
      <c r="T6192" t="s">
        <v>346</v>
      </c>
      <c r="U6192">
        <v>5.1932289852451912E-4</v>
      </c>
      <c r="V6192" t="s">
        <v>154</v>
      </c>
    </row>
    <row r="6193" spans="9:22" x14ac:dyDescent="0.45">
      <c r="I6193" t="s">
        <v>197</v>
      </c>
      <c r="J6193" t="s">
        <v>468</v>
      </c>
      <c r="K6193">
        <v>6.9436970364829221E-4</v>
      </c>
      <c r="L6193" t="s">
        <v>154</v>
      </c>
      <c r="N6193" t="s">
        <v>271</v>
      </c>
      <c r="O6193" t="s">
        <v>468</v>
      </c>
      <c r="P6193">
        <v>1.214059725452534E-3</v>
      </c>
      <c r="Q6193" t="s">
        <v>154</v>
      </c>
      <c r="S6193" t="s">
        <v>307</v>
      </c>
      <c r="T6193" t="s">
        <v>468</v>
      </c>
      <c r="U6193">
        <v>4.7735527851720057E-4</v>
      </c>
      <c r="V6193" t="s">
        <v>154</v>
      </c>
    </row>
    <row r="6194" spans="9:22" x14ac:dyDescent="0.45">
      <c r="I6194" t="s">
        <v>197</v>
      </c>
      <c r="J6194" t="s">
        <v>469</v>
      </c>
      <c r="K6194">
        <v>0</v>
      </c>
      <c r="L6194" t="s">
        <v>154</v>
      </c>
      <c r="N6194" t="s">
        <v>271</v>
      </c>
      <c r="O6194" t="s">
        <v>469</v>
      </c>
      <c r="P6194">
        <v>5.1413050923175031E-3</v>
      </c>
      <c r="Q6194" t="s">
        <v>154</v>
      </c>
      <c r="S6194" t="s">
        <v>307</v>
      </c>
      <c r="T6194" t="s">
        <v>469</v>
      </c>
      <c r="U6194">
        <v>1.9177449258552413E-3</v>
      </c>
      <c r="V6194" t="s">
        <v>154</v>
      </c>
    </row>
    <row r="6195" spans="9:22" x14ac:dyDescent="0.45">
      <c r="I6195" t="s">
        <v>197</v>
      </c>
      <c r="J6195" t="s">
        <v>347</v>
      </c>
      <c r="K6195">
        <v>0</v>
      </c>
      <c r="L6195" t="s">
        <v>154</v>
      </c>
      <c r="N6195" t="s">
        <v>271</v>
      </c>
      <c r="O6195" t="s">
        <v>347</v>
      </c>
      <c r="P6195">
        <v>1.686423068774765E-3</v>
      </c>
      <c r="Q6195" t="s">
        <v>154</v>
      </c>
      <c r="S6195" t="s">
        <v>307</v>
      </c>
      <c r="T6195" t="s">
        <v>347</v>
      </c>
      <c r="U6195">
        <v>1.460446535607688E-3</v>
      </c>
      <c r="V6195" t="s">
        <v>154</v>
      </c>
    </row>
    <row r="6196" spans="9:22" x14ac:dyDescent="0.45">
      <c r="I6196" t="s">
        <v>197</v>
      </c>
      <c r="J6196" t="s">
        <v>348</v>
      </c>
      <c r="K6196">
        <v>1.455987231046271E-3</v>
      </c>
      <c r="L6196" t="s">
        <v>154</v>
      </c>
      <c r="N6196" t="s">
        <v>271</v>
      </c>
      <c r="O6196" t="s">
        <v>348</v>
      </c>
      <c r="P6196">
        <v>2.1380936865681571E-4</v>
      </c>
      <c r="Q6196" t="s">
        <v>154</v>
      </c>
      <c r="S6196" t="s">
        <v>307</v>
      </c>
      <c r="T6196" t="s">
        <v>348</v>
      </c>
      <c r="U6196">
        <v>1.9032814243655016E-4</v>
      </c>
      <c r="V6196" t="s">
        <v>154</v>
      </c>
    </row>
    <row r="6197" spans="9:22" x14ac:dyDescent="0.45">
      <c r="I6197" t="s">
        <v>197</v>
      </c>
      <c r="J6197" t="s">
        <v>349</v>
      </c>
      <c r="K6197">
        <v>2.3452113286629647E-3</v>
      </c>
      <c r="L6197" t="s">
        <v>154</v>
      </c>
      <c r="N6197" t="s">
        <v>271</v>
      </c>
      <c r="O6197" t="s">
        <v>349</v>
      </c>
      <c r="P6197">
        <v>1.6969231142567536E-4</v>
      </c>
      <c r="Q6197" t="s">
        <v>154</v>
      </c>
      <c r="S6197" t="s">
        <v>307</v>
      </c>
      <c r="T6197" t="s">
        <v>349</v>
      </c>
      <c r="U6197">
        <v>1.6676388794816164E-4</v>
      </c>
      <c r="V6197" t="s">
        <v>154</v>
      </c>
    </row>
    <row r="6198" spans="9:22" x14ac:dyDescent="0.45">
      <c r="I6198" t="s">
        <v>197</v>
      </c>
      <c r="J6198" t="s">
        <v>350</v>
      </c>
      <c r="K6198">
        <v>2.4490589943112383E-2</v>
      </c>
      <c r="L6198" t="s">
        <v>154</v>
      </c>
      <c r="N6198" t="s">
        <v>271</v>
      </c>
      <c r="O6198" t="s">
        <v>350</v>
      </c>
      <c r="P6198">
        <v>1.7653888011893144E-3</v>
      </c>
      <c r="Q6198" t="s">
        <v>154</v>
      </c>
      <c r="S6198" t="s">
        <v>307</v>
      </c>
      <c r="T6198" t="s">
        <v>350</v>
      </c>
      <c r="U6198">
        <v>1.5850523300578792E-3</v>
      </c>
      <c r="V6198" t="s">
        <v>154</v>
      </c>
    </row>
    <row r="6199" spans="9:22" x14ac:dyDescent="0.45">
      <c r="I6199" t="s">
        <v>197</v>
      </c>
      <c r="J6199" t="s">
        <v>351</v>
      </c>
      <c r="K6199">
        <v>2.120135231685714E-3</v>
      </c>
      <c r="L6199" t="s">
        <v>154</v>
      </c>
      <c r="N6199" t="s">
        <v>271</v>
      </c>
      <c r="O6199" t="s">
        <v>351</v>
      </c>
      <c r="P6199">
        <v>3.6432306880137156E-4</v>
      </c>
      <c r="Q6199" t="s">
        <v>154</v>
      </c>
      <c r="S6199" t="s">
        <v>307</v>
      </c>
      <c r="T6199" t="s">
        <v>351</v>
      </c>
      <c r="U6199">
        <v>3.0833153083785784E-4</v>
      </c>
      <c r="V6199" t="s">
        <v>154</v>
      </c>
    </row>
    <row r="6200" spans="9:22" x14ac:dyDescent="0.45">
      <c r="I6200" t="s">
        <v>197</v>
      </c>
      <c r="J6200" t="s">
        <v>352</v>
      </c>
      <c r="K6200">
        <v>1.3819719120687153E-3</v>
      </c>
      <c r="L6200" t="s">
        <v>154</v>
      </c>
      <c r="N6200" t="s">
        <v>271</v>
      </c>
      <c r="O6200" t="s">
        <v>352</v>
      </c>
      <c r="P6200">
        <v>3.760854706408779E-4</v>
      </c>
      <c r="Q6200" t="s">
        <v>154</v>
      </c>
      <c r="S6200" t="s">
        <v>307</v>
      </c>
      <c r="T6200" t="s">
        <v>352</v>
      </c>
      <c r="U6200">
        <v>3.9851052833739578E-4</v>
      </c>
      <c r="V6200" t="s">
        <v>154</v>
      </c>
    </row>
    <row r="6201" spans="9:22" x14ac:dyDescent="0.45">
      <c r="I6201" t="s">
        <v>197</v>
      </c>
      <c r="J6201" t="s">
        <v>470</v>
      </c>
      <c r="K6201">
        <v>9.8201676659456002E-4</v>
      </c>
      <c r="L6201" t="s">
        <v>154</v>
      </c>
      <c r="N6201" t="s">
        <v>271</v>
      </c>
      <c r="O6201" t="s">
        <v>470</v>
      </c>
      <c r="P6201">
        <v>3.7523737877182304E-4</v>
      </c>
      <c r="Q6201" t="s">
        <v>154</v>
      </c>
      <c r="S6201" t="s">
        <v>307</v>
      </c>
      <c r="T6201" t="s">
        <v>470</v>
      </c>
      <c r="U6201">
        <v>3.3777312917299341E-4</v>
      </c>
      <c r="V6201" t="s">
        <v>154</v>
      </c>
    </row>
    <row r="6202" spans="9:22" x14ac:dyDescent="0.45">
      <c r="I6202" t="s">
        <v>197</v>
      </c>
      <c r="J6202" t="s">
        <v>471</v>
      </c>
      <c r="K6202">
        <v>0</v>
      </c>
      <c r="L6202" t="s">
        <v>154</v>
      </c>
      <c r="N6202" t="s">
        <v>271</v>
      </c>
      <c r="O6202" t="s">
        <v>471</v>
      </c>
      <c r="P6202">
        <v>1.4724795014105245E-3</v>
      </c>
      <c r="Q6202" t="s">
        <v>154</v>
      </c>
      <c r="S6202" t="s">
        <v>307</v>
      </c>
      <c r="T6202" t="s">
        <v>471</v>
      </c>
      <c r="U6202">
        <v>1.0769008193580055E-3</v>
      </c>
      <c r="V6202" t="s">
        <v>154</v>
      </c>
    </row>
    <row r="6203" spans="9:22" x14ac:dyDescent="0.45">
      <c r="I6203" t="s">
        <v>197</v>
      </c>
      <c r="J6203" t="s">
        <v>359</v>
      </c>
      <c r="K6203">
        <v>0</v>
      </c>
      <c r="L6203" t="s">
        <v>154</v>
      </c>
      <c r="N6203" t="s">
        <v>271</v>
      </c>
      <c r="O6203" t="s">
        <v>359</v>
      </c>
      <c r="P6203">
        <v>1.0841344685160438E-2</v>
      </c>
      <c r="Q6203" t="s">
        <v>154</v>
      </c>
      <c r="S6203" t="s">
        <v>307</v>
      </c>
      <c r="T6203" t="s">
        <v>359</v>
      </c>
      <c r="U6203">
        <v>1.1400721523396001E-2</v>
      </c>
      <c r="V6203" t="s">
        <v>154</v>
      </c>
    </row>
    <row r="6204" spans="9:22" x14ac:dyDescent="0.45">
      <c r="I6204" t="s">
        <v>197</v>
      </c>
      <c r="J6204" t="s">
        <v>360</v>
      </c>
      <c r="K6204">
        <v>4.4791381791822531E-4</v>
      </c>
      <c r="L6204" t="s">
        <v>154</v>
      </c>
      <c r="N6204" t="s">
        <v>271</v>
      </c>
      <c r="O6204" t="s">
        <v>360</v>
      </c>
      <c r="P6204">
        <v>1.3367463679893271E-3</v>
      </c>
      <c r="Q6204" t="s">
        <v>154</v>
      </c>
      <c r="S6204" t="s">
        <v>307</v>
      </c>
      <c r="T6204" t="s">
        <v>360</v>
      </c>
      <c r="U6204">
        <v>1.9187163149847184E-3</v>
      </c>
      <c r="V6204" t="s">
        <v>154</v>
      </c>
    </row>
    <row r="6205" spans="9:22" x14ac:dyDescent="0.45">
      <c r="I6205" t="s">
        <v>197</v>
      </c>
      <c r="J6205" t="s">
        <v>361</v>
      </c>
      <c r="K6205">
        <v>8.2229701153209065E-4</v>
      </c>
      <c r="L6205" t="s">
        <v>154</v>
      </c>
      <c r="N6205" t="s">
        <v>271</v>
      </c>
      <c r="O6205" t="s">
        <v>361</v>
      </c>
      <c r="P6205">
        <v>1.220634484641069E-3</v>
      </c>
      <c r="Q6205" t="s">
        <v>154</v>
      </c>
      <c r="S6205" t="s">
        <v>307</v>
      </c>
      <c r="T6205" t="s">
        <v>361</v>
      </c>
      <c r="U6205">
        <v>1.8259223836371351E-3</v>
      </c>
      <c r="V6205" t="s">
        <v>154</v>
      </c>
    </row>
    <row r="6206" spans="9:22" x14ac:dyDescent="0.45">
      <c r="I6206" t="s">
        <v>197</v>
      </c>
      <c r="J6206" t="s">
        <v>362</v>
      </c>
      <c r="K6206">
        <v>9.8423998560449623E-3</v>
      </c>
      <c r="L6206" t="s">
        <v>154</v>
      </c>
      <c r="N6206" t="s">
        <v>271</v>
      </c>
      <c r="O6206" t="s">
        <v>362</v>
      </c>
      <c r="P6206">
        <v>1.1533040864431198E-2</v>
      </c>
      <c r="Q6206" t="s">
        <v>154</v>
      </c>
      <c r="S6206" t="s">
        <v>307</v>
      </c>
      <c r="T6206" t="s">
        <v>362</v>
      </c>
      <c r="U6206">
        <v>1.4195526454282384E-2</v>
      </c>
      <c r="V6206" t="s">
        <v>154</v>
      </c>
    </row>
    <row r="6207" spans="9:22" x14ac:dyDescent="0.45">
      <c r="I6207" t="s">
        <v>197</v>
      </c>
      <c r="J6207" t="s">
        <v>363</v>
      </c>
      <c r="K6207">
        <v>6.5082855923136607E-4</v>
      </c>
      <c r="L6207" t="s">
        <v>154</v>
      </c>
      <c r="N6207" t="s">
        <v>271</v>
      </c>
      <c r="O6207" t="s">
        <v>363</v>
      </c>
      <c r="P6207">
        <v>1.8489968573020348E-3</v>
      </c>
      <c r="Q6207" t="s">
        <v>154</v>
      </c>
      <c r="S6207" t="s">
        <v>307</v>
      </c>
      <c r="T6207" t="s">
        <v>363</v>
      </c>
      <c r="U6207">
        <v>2.325429468560845E-3</v>
      </c>
      <c r="V6207" t="s">
        <v>154</v>
      </c>
    </row>
    <row r="6208" spans="9:22" x14ac:dyDescent="0.45">
      <c r="I6208" t="s">
        <v>197</v>
      </c>
      <c r="J6208" t="s">
        <v>364</v>
      </c>
      <c r="K6208">
        <v>3.2486964609989845E-4</v>
      </c>
      <c r="L6208" t="s">
        <v>154</v>
      </c>
      <c r="N6208" t="s">
        <v>271</v>
      </c>
      <c r="O6208" t="s">
        <v>364</v>
      </c>
      <c r="P6208">
        <v>1.8883284093871894E-3</v>
      </c>
      <c r="Q6208" t="s">
        <v>154</v>
      </c>
      <c r="S6208" t="s">
        <v>307</v>
      </c>
      <c r="T6208" t="s">
        <v>364</v>
      </c>
      <c r="U6208">
        <v>2.437556605627467E-3</v>
      </c>
      <c r="V6208" t="s">
        <v>154</v>
      </c>
    </row>
    <row r="6209" spans="9:22" x14ac:dyDescent="0.45">
      <c r="I6209" t="s">
        <v>197</v>
      </c>
      <c r="J6209" t="s">
        <v>472</v>
      </c>
      <c r="K6209">
        <v>2.1146471304899189E-4</v>
      </c>
      <c r="L6209" t="s">
        <v>154</v>
      </c>
      <c r="N6209" t="s">
        <v>271</v>
      </c>
      <c r="O6209" t="s">
        <v>472</v>
      </c>
      <c r="P6209">
        <v>1.721785069454574E-3</v>
      </c>
      <c r="Q6209" t="s">
        <v>154</v>
      </c>
      <c r="S6209" t="s">
        <v>307</v>
      </c>
      <c r="T6209" t="s">
        <v>472</v>
      </c>
      <c r="U6209">
        <v>2.3781633184188598E-3</v>
      </c>
      <c r="V6209" t="s">
        <v>154</v>
      </c>
    </row>
    <row r="6210" spans="9:22" x14ac:dyDescent="0.45">
      <c r="I6210" t="s">
        <v>197</v>
      </c>
      <c r="J6210" t="s">
        <v>473</v>
      </c>
      <c r="K6210">
        <v>0</v>
      </c>
      <c r="L6210" t="s">
        <v>154</v>
      </c>
      <c r="N6210" t="s">
        <v>271</v>
      </c>
      <c r="O6210" t="s">
        <v>473</v>
      </c>
      <c r="P6210">
        <v>8.2583184928309451E-3</v>
      </c>
      <c r="Q6210" t="s">
        <v>154</v>
      </c>
      <c r="S6210" t="s">
        <v>307</v>
      </c>
      <c r="T6210" t="s">
        <v>473</v>
      </c>
      <c r="U6210">
        <v>1.0068985479601633E-2</v>
      </c>
      <c r="V6210" t="s">
        <v>154</v>
      </c>
    </row>
    <row r="6211" spans="9:22" x14ac:dyDescent="0.45">
      <c r="I6211" t="s">
        <v>197</v>
      </c>
      <c r="J6211" t="s">
        <v>365</v>
      </c>
      <c r="K6211">
        <v>0</v>
      </c>
      <c r="L6211" t="s">
        <v>154</v>
      </c>
      <c r="N6211" t="s">
        <v>271</v>
      </c>
      <c r="O6211" t="s">
        <v>365</v>
      </c>
      <c r="P6211">
        <v>1.0395967678352736E-2</v>
      </c>
      <c r="Q6211" t="s">
        <v>154</v>
      </c>
      <c r="S6211" t="s">
        <v>307</v>
      </c>
      <c r="T6211" t="s">
        <v>365</v>
      </c>
      <c r="U6211">
        <v>2.7329575109147353E-2</v>
      </c>
      <c r="V6211" t="s">
        <v>154</v>
      </c>
    </row>
    <row r="6212" spans="9:22" x14ac:dyDescent="0.45">
      <c r="I6212" t="s">
        <v>197</v>
      </c>
      <c r="J6212" t="s">
        <v>366</v>
      </c>
      <c r="K6212">
        <v>1.5522892287617887E-3</v>
      </c>
      <c r="L6212" t="s">
        <v>154</v>
      </c>
      <c r="N6212" t="s">
        <v>271</v>
      </c>
      <c r="O6212" t="s">
        <v>366</v>
      </c>
      <c r="P6212">
        <v>1.3969443928777158E-3</v>
      </c>
      <c r="Q6212" t="s">
        <v>154</v>
      </c>
      <c r="S6212" t="s">
        <v>307</v>
      </c>
      <c r="T6212" t="s">
        <v>366</v>
      </c>
      <c r="U6212">
        <v>3.9925147506962551E-3</v>
      </c>
      <c r="V6212" t="s">
        <v>154</v>
      </c>
    </row>
    <row r="6213" spans="9:22" x14ac:dyDescent="0.45">
      <c r="I6213" t="s">
        <v>197</v>
      </c>
      <c r="J6213" t="s">
        <v>367</v>
      </c>
      <c r="K6213">
        <v>2.6486017112435502E-3</v>
      </c>
      <c r="L6213" t="s">
        <v>154</v>
      </c>
      <c r="N6213" t="s">
        <v>271</v>
      </c>
      <c r="O6213" t="s">
        <v>367</v>
      </c>
      <c r="P6213">
        <v>1.3954128916030314E-3</v>
      </c>
      <c r="Q6213" t="s">
        <v>154</v>
      </c>
      <c r="S6213" t="s">
        <v>307</v>
      </c>
      <c r="T6213" t="s">
        <v>367</v>
      </c>
      <c r="U6213">
        <v>3.9498940020777275E-3</v>
      </c>
      <c r="V6213" t="s">
        <v>154</v>
      </c>
    </row>
    <row r="6214" spans="9:22" x14ac:dyDescent="0.45">
      <c r="I6214" t="s">
        <v>197</v>
      </c>
      <c r="J6214" t="s">
        <v>368</v>
      </c>
      <c r="K6214">
        <v>2.687468655172711E-2</v>
      </c>
      <c r="L6214" t="s">
        <v>154</v>
      </c>
      <c r="N6214" t="s">
        <v>271</v>
      </c>
      <c r="O6214" t="s">
        <v>368</v>
      </c>
      <c r="P6214">
        <v>1.4103392320409993E-2</v>
      </c>
      <c r="Q6214" t="s">
        <v>154</v>
      </c>
      <c r="S6214" t="s">
        <v>307</v>
      </c>
      <c r="T6214" t="s">
        <v>368</v>
      </c>
      <c r="U6214">
        <v>2.7990287180180339E-2</v>
      </c>
      <c r="V6214" t="s">
        <v>154</v>
      </c>
    </row>
    <row r="6215" spans="9:22" x14ac:dyDescent="0.45">
      <c r="I6215" t="s">
        <v>197</v>
      </c>
      <c r="J6215" t="s">
        <v>369</v>
      </c>
      <c r="K6215">
        <v>2.8123802485956473E-3</v>
      </c>
      <c r="L6215" t="s">
        <v>154</v>
      </c>
      <c r="N6215" t="s">
        <v>271</v>
      </c>
      <c r="O6215" t="s">
        <v>369</v>
      </c>
      <c r="P6215">
        <v>2.1302871716995745E-3</v>
      </c>
      <c r="Q6215" t="s">
        <v>154</v>
      </c>
      <c r="S6215" t="s">
        <v>307</v>
      </c>
      <c r="T6215" t="s">
        <v>369</v>
      </c>
      <c r="U6215">
        <v>4.1298065427190925E-3</v>
      </c>
      <c r="V6215" t="s">
        <v>154</v>
      </c>
    </row>
    <row r="6216" spans="9:22" x14ac:dyDescent="0.45">
      <c r="I6216" t="s">
        <v>197</v>
      </c>
      <c r="J6216" t="s">
        <v>370</v>
      </c>
      <c r="K6216">
        <v>2.0225359160903835E-3</v>
      </c>
      <c r="L6216" t="s">
        <v>154</v>
      </c>
      <c r="N6216" t="s">
        <v>271</v>
      </c>
      <c r="O6216" t="s">
        <v>370</v>
      </c>
      <c r="P6216">
        <v>2.02921398300279E-3</v>
      </c>
      <c r="Q6216" t="s">
        <v>154</v>
      </c>
      <c r="S6216" t="s">
        <v>307</v>
      </c>
      <c r="T6216" t="s">
        <v>370</v>
      </c>
      <c r="U6216">
        <v>3.8590277100624465E-3</v>
      </c>
      <c r="V6216" t="s">
        <v>154</v>
      </c>
    </row>
    <row r="6217" spans="9:22" x14ac:dyDescent="0.45">
      <c r="I6217" t="s">
        <v>197</v>
      </c>
      <c r="J6217" t="s">
        <v>474</v>
      </c>
      <c r="K6217">
        <v>1.2384702624940824E-3</v>
      </c>
      <c r="L6217" t="s">
        <v>154</v>
      </c>
      <c r="N6217" t="s">
        <v>271</v>
      </c>
      <c r="O6217" t="s">
        <v>474</v>
      </c>
      <c r="P6217">
        <v>1.8524069385052221E-3</v>
      </c>
      <c r="Q6217" t="s">
        <v>154</v>
      </c>
      <c r="S6217" t="s">
        <v>307</v>
      </c>
      <c r="T6217" t="s">
        <v>474</v>
      </c>
      <c r="U6217">
        <v>3.7943241872930291E-3</v>
      </c>
      <c r="V6217" t="s">
        <v>154</v>
      </c>
    </row>
    <row r="6218" spans="9:22" x14ac:dyDescent="0.45">
      <c r="I6218" t="s">
        <v>197</v>
      </c>
      <c r="J6218" t="s">
        <v>475</v>
      </c>
      <c r="K6218">
        <v>0</v>
      </c>
      <c r="L6218" t="s">
        <v>154</v>
      </c>
      <c r="N6218" t="s">
        <v>271</v>
      </c>
      <c r="O6218" t="s">
        <v>475</v>
      </c>
      <c r="P6218">
        <v>6.9101731887951682E-3</v>
      </c>
      <c r="Q6218" t="s">
        <v>154</v>
      </c>
      <c r="S6218" t="s">
        <v>307</v>
      </c>
      <c r="T6218" t="s">
        <v>475</v>
      </c>
      <c r="U6218">
        <v>1.7021738576140852E-2</v>
      </c>
      <c r="V6218" t="s">
        <v>154</v>
      </c>
    </row>
    <row r="6219" spans="9:22" x14ac:dyDescent="0.45">
      <c r="I6219" t="s">
        <v>197</v>
      </c>
      <c r="J6219" t="s">
        <v>371</v>
      </c>
      <c r="K6219">
        <v>0</v>
      </c>
      <c r="L6219" t="s">
        <v>154</v>
      </c>
      <c r="N6219" t="s">
        <v>271</v>
      </c>
      <c r="O6219" t="s">
        <v>371</v>
      </c>
      <c r="P6219">
        <v>9.301502305580538E-3</v>
      </c>
      <c r="Q6219" t="s">
        <v>154</v>
      </c>
      <c r="S6219" t="s">
        <v>307</v>
      </c>
      <c r="T6219" t="s">
        <v>371</v>
      </c>
      <c r="U6219">
        <v>1.5205039320771625E-3</v>
      </c>
      <c r="V6219" t="s">
        <v>154</v>
      </c>
    </row>
    <row r="6220" spans="9:22" x14ac:dyDescent="0.45">
      <c r="I6220" t="s">
        <v>197</v>
      </c>
      <c r="J6220" t="s">
        <v>372</v>
      </c>
      <c r="K6220">
        <v>1.435260621399595E-3</v>
      </c>
      <c r="L6220" t="s">
        <v>154</v>
      </c>
      <c r="N6220" t="s">
        <v>271</v>
      </c>
      <c r="O6220" t="s">
        <v>372</v>
      </c>
      <c r="P6220">
        <v>1.1658053924358161E-3</v>
      </c>
      <c r="Q6220" t="s">
        <v>154</v>
      </c>
      <c r="S6220" t="s">
        <v>307</v>
      </c>
      <c r="T6220" t="s">
        <v>372</v>
      </c>
      <c r="U6220">
        <v>1.769688252267664E-4</v>
      </c>
      <c r="V6220" t="s">
        <v>154</v>
      </c>
    </row>
    <row r="6221" spans="9:22" x14ac:dyDescent="0.45">
      <c r="I6221" t="s">
        <v>197</v>
      </c>
      <c r="J6221" t="s">
        <v>373</v>
      </c>
      <c r="K6221">
        <v>2.3532618837842668E-3</v>
      </c>
      <c r="L6221" t="s">
        <v>154</v>
      </c>
      <c r="N6221" t="s">
        <v>271</v>
      </c>
      <c r="O6221" t="s">
        <v>373</v>
      </c>
      <c r="P6221">
        <v>1.1340626896830474E-3</v>
      </c>
      <c r="Q6221" t="s">
        <v>154</v>
      </c>
      <c r="S6221" t="s">
        <v>307</v>
      </c>
      <c r="T6221" t="s">
        <v>373</v>
      </c>
      <c r="U6221">
        <v>1.4890989299098952E-4</v>
      </c>
      <c r="V6221" t="s">
        <v>154</v>
      </c>
    </row>
    <row r="6222" spans="9:22" x14ac:dyDescent="0.45">
      <c r="I6222" t="s">
        <v>197</v>
      </c>
      <c r="J6222" t="s">
        <v>374</v>
      </c>
      <c r="K6222">
        <v>2.1719533203162788E-2</v>
      </c>
      <c r="L6222" t="s">
        <v>154</v>
      </c>
      <c r="N6222" t="s">
        <v>271</v>
      </c>
      <c r="O6222" t="s">
        <v>374</v>
      </c>
      <c r="P6222">
        <v>1.1557053685107023E-2</v>
      </c>
      <c r="Q6222" t="s">
        <v>154</v>
      </c>
      <c r="S6222" t="s">
        <v>307</v>
      </c>
      <c r="T6222" t="s">
        <v>374</v>
      </c>
      <c r="U6222">
        <v>6.472992369501425E-4</v>
      </c>
      <c r="V6222" t="s">
        <v>154</v>
      </c>
    </row>
    <row r="6223" spans="9:22" x14ac:dyDescent="0.45">
      <c r="I6223" t="s">
        <v>197</v>
      </c>
      <c r="J6223" t="s">
        <v>375</v>
      </c>
      <c r="K6223">
        <v>1.8949435966690549E-3</v>
      </c>
      <c r="L6223" t="s">
        <v>154</v>
      </c>
      <c r="N6223" t="s">
        <v>271</v>
      </c>
      <c r="O6223" t="s">
        <v>375</v>
      </c>
      <c r="P6223">
        <v>1.7524293301298336E-3</v>
      </c>
      <c r="Q6223" t="s">
        <v>154</v>
      </c>
      <c r="S6223" t="s">
        <v>307</v>
      </c>
      <c r="T6223" t="s">
        <v>375</v>
      </c>
      <c r="U6223">
        <v>9.3672533407206595E-5</v>
      </c>
      <c r="V6223" t="s">
        <v>154</v>
      </c>
    </row>
    <row r="6224" spans="9:22" x14ac:dyDescent="0.45">
      <c r="I6224" t="s">
        <v>197</v>
      </c>
      <c r="J6224" t="s">
        <v>376</v>
      </c>
      <c r="K6224">
        <v>1.2507062304285637E-3</v>
      </c>
      <c r="L6224" t="s">
        <v>154</v>
      </c>
      <c r="N6224" t="s">
        <v>271</v>
      </c>
      <c r="O6224" t="s">
        <v>376</v>
      </c>
      <c r="P6224">
        <v>1.606798215819718E-3</v>
      </c>
      <c r="Q6224" t="s">
        <v>154</v>
      </c>
      <c r="S6224" t="s">
        <v>307</v>
      </c>
      <c r="T6224" t="s">
        <v>376</v>
      </c>
      <c r="U6224">
        <v>1.364431773374147E-4</v>
      </c>
      <c r="V6224" t="s">
        <v>154</v>
      </c>
    </row>
    <row r="6225" spans="9:22" x14ac:dyDescent="0.45">
      <c r="I6225" t="s">
        <v>197</v>
      </c>
      <c r="J6225" t="s">
        <v>476</v>
      </c>
      <c r="K6225">
        <v>9.8480873099293306E-4</v>
      </c>
      <c r="L6225" t="s">
        <v>154</v>
      </c>
      <c r="N6225" t="s">
        <v>271</v>
      </c>
      <c r="O6225" t="s">
        <v>476</v>
      </c>
      <c r="P6225">
        <v>1.3021712995046736E-3</v>
      </c>
      <c r="Q6225" t="s">
        <v>154</v>
      </c>
      <c r="S6225" t="s">
        <v>307</v>
      </c>
      <c r="T6225" t="s">
        <v>476</v>
      </c>
      <c r="U6225">
        <v>1.3999976944717874E-4</v>
      </c>
      <c r="V6225" t="s">
        <v>154</v>
      </c>
    </row>
    <row r="6226" spans="9:22" x14ac:dyDescent="0.45">
      <c r="I6226" t="s">
        <v>197</v>
      </c>
      <c r="J6226" t="s">
        <v>477</v>
      </c>
      <c r="K6226">
        <v>0</v>
      </c>
      <c r="L6226" t="s">
        <v>154</v>
      </c>
      <c r="N6226" t="s">
        <v>271</v>
      </c>
      <c r="O6226" t="s">
        <v>477</v>
      </c>
      <c r="P6226">
        <v>5.8519601709193271E-3</v>
      </c>
      <c r="Q6226" t="s">
        <v>154</v>
      </c>
      <c r="S6226" t="s">
        <v>307</v>
      </c>
      <c r="T6226" t="s">
        <v>477</v>
      </c>
      <c r="U6226">
        <v>3.6816973436184358E-4</v>
      </c>
      <c r="V6226" t="s">
        <v>154</v>
      </c>
    </row>
    <row r="6227" spans="9:22" x14ac:dyDescent="0.45">
      <c r="I6227" t="s">
        <v>197</v>
      </c>
      <c r="J6227" t="s">
        <v>390</v>
      </c>
      <c r="K6227">
        <v>9.8723756547723946E-6</v>
      </c>
      <c r="L6227" t="s">
        <v>154</v>
      </c>
      <c r="N6227" t="s">
        <v>271</v>
      </c>
      <c r="O6227" t="s">
        <v>390</v>
      </c>
      <c r="P6227">
        <v>3.7250301548509856E-3</v>
      </c>
      <c r="Q6227" t="s">
        <v>154</v>
      </c>
      <c r="S6227" t="s">
        <v>307</v>
      </c>
      <c r="T6227" t="s">
        <v>390</v>
      </c>
      <c r="U6227">
        <v>2.4233682714989747E-3</v>
      </c>
      <c r="V6227" t="s">
        <v>154</v>
      </c>
    </row>
    <row r="6228" spans="9:22" x14ac:dyDescent="0.45">
      <c r="I6228" t="s">
        <v>197</v>
      </c>
      <c r="J6228" t="s">
        <v>391</v>
      </c>
      <c r="K6228">
        <v>4.8028586758500332E-3</v>
      </c>
      <c r="L6228" t="s">
        <v>154</v>
      </c>
      <c r="N6228" t="s">
        <v>271</v>
      </c>
      <c r="O6228" t="s">
        <v>391</v>
      </c>
      <c r="P6228">
        <v>4.3172051765620964E-4</v>
      </c>
      <c r="Q6228" t="s">
        <v>154</v>
      </c>
      <c r="S6228" t="s">
        <v>307</v>
      </c>
      <c r="T6228" t="s">
        <v>391</v>
      </c>
      <c r="U6228">
        <v>5.0799258576479547E-4</v>
      </c>
      <c r="V6228" t="s">
        <v>154</v>
      </c>
    </row>
    <row r="6229" spans="9:22" x14ac:dyDescent="0.45">
      <c r="I6229" t="s">
        <v>197</v>
      </c>
      <c r="J6229" t="s">
        <v>392</v>
      </c>
      <c r="K6229">
        <v>6.7526236347814055E-3</v>
      </c>
      <c r="L6229" t="s">
        <v>154</v>
      </c>
      <c r="N6229" t="s">
        <v>271</v>
      </c>
      <c r="O6229" t="s">
        <v>392</v>
      </c>
      <c r="P6229">
        <v>3.2920240945019902E-4</v>
      </c>
      <c r="Q6229" t="s">
        <v>154</v>
      </c>
      <c r="S6229" t="s">
        <v>307</v>
      </c>
      <c r="T6229" t="s">
        <v>392</v>
      </c>
      <c r="U6229">
        <v>5.0736711924576354E-4</v>
      </c>
      <c r="V6229" t="s">
        <v>154</v>
      </c>
    </row>
    <row r="6230" spans="9:22" x14ac:dyDescent="0.45">
      <c r="I6230" t="s">
        <v>197</v>
      </c>
      <c r="J6230" t="s">
        <v>393</v>
      </c>
      <c r="K6230">
        <v>5.9164197363915733E-2</v>
      </c>
      <c r="L6230" t="s">
        <v>154</v>
      </c>
      <c r="N6230" t="s">
        <v>271</v>
      </c>
      <c r="O6230" t="s">
        <v>393</v>
      </c>
      <c r="P6230">
        <v>3.7485531231300283E-3</v>
      </c>
      <c r="Q6230" t="s">
        <v>154</v>
      </c>
      <c r="S6230" t="s">
        <v>307</v>
      </c>
      <c r="T6230" t="s">
        <v>393</v>
      </c>
      <c r="U6230">
        <v>5.1824437524504831E-3</v>
      </c>
      <c r="V6230" t="s">
        <v>154</v>
      </c>
    </row>
    <row r="6231" spans="9:22" x14ac:dyDescent="0.45">
      <c r="I6231" t="s">
        <v>197</v>
      </c>
      <c r="J6231" t="s">
        <v>394</v>
      </c>
      <c r="K6231">
        <v>5.0390947075617427E-3</v>
      </c>
      <c r="L6231" t="s">
        <v>154</v>
      </c>
      <c r="N6231" t="s">
        <v>271</v>
      </c>
      <c r="O6231" t="s">
        <v>394</v>
      </c>
      <c r="P6231">
        <v>6.1503102471708161E-4</v>
      </c>
      <c r="Q6231" t="s">
        <v>154</v>
      </c>
      <c r="S6231" t="s">
        <v>307</v>
      </c>
      <c r="T6231" t="s">
        <v>394</v>
      </c>
      <c r="U6231">
        <v>9.2186191358714122E-4</v>
      </c>
      <c r="V6231" t="s">
        <v>154</v>
      </c>
    </row>
    <row r="6232" spans="9:22" x14ac:dyDescent="0.45">
      <c r="I6232" t="s">
        <v>197</v>
      </c>
      <c r="J6232" t="s">
        <v>395</v>
      </c>
      <c r="K6232">
        <v>3.2904420586762741E-3</v>
      </c>
      <c r="L6232" t="s">
        <v>154</v>
      </c>
      <c r="N6232" t="s">
        <v>271</v>
      </c>
      <c r="O6232" t="s">
        <v>395</v>
      </c>
      <c r="P6232">
        <v>5.4458431337364504E-4</v>
      </c>
      <c r="Q6232" t="s">
        <v>154</v>
      </c>
      <c r="S6232" t="s">
        <v>307</v>
      </c>
      <c r="T6232" t="s">
        <v>395</v>
      </c>
      <c r="U6232">
        <v>9.8420902346961123E-4</v>
      </c>
      <c r="V6232" t="s">
        <v>154</v>
      </c>
    </row>
    <row r="6233" spans="9:22" x14ac:dyDescent="0.45">
      <c r="I6233" t="s">
        <v>197</v>
      </c>
      <c r="J6233" t="s">
        <v>478</v>
      </c>
      <c r="K6233">
        <v>1.6308840049674297E-3</v>
      </c>
      <c r="L6233" t="s">
        <v>154</v>
      </c>
      <c r="N6233" t="s">
        <v>271</v>
      </c>
      <c r="O6233" t="s">
        <v>478</v>
      </c>
      <c r="P6233">
        <v>4.7736248974467938E-4</v>
      </c>
      <c r="Q6233" t="s">
        <v>154</v>
      </c>
      <c r="S6233" t="s">
        <v>307</v>
      </c>
      <c r="T6233" t="s">
        <v>478</v>
      </c>
      <c r="U6233">
        <v>9.858610175145601E-4</v>
      </c>
      <c r="V6233" t="s">
        <v>154</v>
      </c>
    </row>
    <row r="6234" spans="9:22" x14ac:dyDescent="0.45">
      <c r="I6234" t="s">
        <v>197</v>
      </c>
      <c r="J6234" t="s">
        <v>479</v>
      </c>
      <c r="K6234">
        <v>0</v>
      </c>
      <c r="L6234" t="s">
        <v>154</v>
      </c>
      <c r="N6234" t="s">
        <v>271</v>
      </c>
      <c r="O6234" t="s">
        <v>479</v>
      </c>
      <c r="P6234">
        <v>2.0880358044281355E-3</v>
      </c>
      <c r="Q6234" t="s">
        <v>154</v>
      </c>
      <c r="S6234" t="s">
        <v>307</v>
      </c>
      <c r="T6234" t="s">
        <v>479</v>
      </c>
      <c r="U6234">
        <v>3.8258941217521221E-3</v>
      </c>
      <c r="V6234" t="s">
        <v>154</v>
      </c>
    </row>
    <row r="6235" spans="9:22" x14ac:dyDescent="0.45">
      <c r="I6235" t="s">
        <v>197</v>
      </c>
      <c r="J6235" t="s">
        <v>396</v>
      </c>
      <c r="K6235">
        <v>2.7271126568558472E-4</v>
      </c>
      <c r="L6235" t="s">
        <v>154</v>
      </c>
      <c r="N6235" t="s">
        <v>271</v>
      </c>
      <c r="O6235" t="s">
        <v>396</v>
      </c>
      <c r="P6235">
        <v>2.8488510557406147E-3</v>
      </c>
      <c r="Q6235" t="s">
        <v>154</v>
      </c>
      <c r="S6235" t="s">
        <v>307</v>
      </c>
      <c r="T6235" t="s">
        <v>396</v>
      </c>
      <c r="U6235">
        <v>1.4769279339091645E-2</v>
      </c>
      <c r="V6235" t="s">
        <v>154</v>
      </c>
    </row>
    <row r="6236" spans="9:22" x14ac:dyDescent="0.45">
      <c r="I6236" t="s">
        <v>197</v>
      </c>
      <c r="J6236" t="s">
        <v>397</v>
      </c>
      <c r="K6236">
        <v>1.5115047591317315E-3</v>
      </c>
      <c r="L6236" t="s">
        <v>154</v>
      </c>
      <c r="N6236" t="s">
        <v>271</v>
      </c>
      <c r="O6236" t="s">
        <v>397</v>
      </c>
      <c r="P6236">
        <v>2.9931473080333681E-4</v>
      </c>
      <c r="Q6236" t="s">
        <v>154</v>
      </c>
      <c r="S6236" t="s">
        <v>307</v>
      </c>
      <c r="T6236" t="s">
        <v>397</v>
      </c>
      <c r="U6236">
        <v>1.9907216516034903E-3</v>
      </c>
      <c r="V6236" t="s">
        <v>154</v>
      </c>
    </row>
    <row r="6237" spans="9:22" x14ac:dyDescent="0.45">
      <c r="I6237" t="s">
        <v>197</v>
      </c>
      <c r="J6237" t="s">
        <v>398</v>
      </c>
      <c r="K6237">
        <v>2.3270530809684099E-3</v>
      </c>
      <c r="L6237" t="s">
        <v>154</v>
      </c>
      <c r="N6237" t="s">
        <v>271</v>
      </c>
      <c r="O6237" t="s">
        <v>398</v>
      </c>
      <c r="P6237">
        <v>2.6937454584403177E-4</v>
      </c>
      <c r="Q6237" t="s">
        <v>154</v>
      </c>
      <c r="S6237" t="s">
        <v>307</v>
      </c>
      <c r="T6237" t="s">
        <v>398</v>
      </c>
      <c r="U6237">
        <v>1.8331694113266667E-3</v>
      </c>
      <c r="V6237" t="s">
        <v>154</v>
      </c>
    </row>
    <row r="6238" spans="9:22" x14ac:dyDescent="0.45">
      <c r="I6238" t="s">
        <v>197</v>
      </c>
      <c r="J6238" t="s">
        <v>399</v>
      </c>
      <c r="K6238">
        <v>2.2440944282472709E-2</v>
      </c>
      <c r="L6238" t="s">
        <v>154</v>
      </c>
      <c r="N6238" t="s">
        <v>271</v>
      </c>
      <c r="O6238" t="s">
        <v>399</v>
      </c>
      <c r="P6238">
        <v>1.75558960889357E-3</v>
      </c>
      <c r="Q6238" t="s">
        <v>154</v>
      </c>
      <c r="S6238" t="s">
        <v>307</v>
      </c>
      <c r="T6238" t="s">
        <v>399</v>
      </c>
      <c r="U6238">
        <v>1.1652813819417978E-2</v>
      </c>
      <c r="V6238" t="s">
        <v>154</v>
      </c>
    </row>
    <row r="6239" spans="9:22" x14ac:dyDescent="0.45">
      <c r="I6239" t="s">
        <v>197</v>
      </c>
      <c r="J6239" t="s">
        <v>400</v>
      </c>
      <c r="K6239">
        <v>1.5679536035309448E-3</v>
      </c>
      <c r="L6239" t="s">
        <v>154</v>
      </c>
      <c r="N6239" t="s">
        <v>271</v>
      </c>
      <c r="O6239" t="s">
        <v>400</v>
      </c>
      <c r="P6239">
        <v>2.5250134510080403E-4</v>
      </c>
      <c r="Q6239" t="s">
        <v>154</v>
      </c>
      <c r="S6239" t="s">
        <v>307</v>
      </c>
      <c r="T6239" t="s">
        <v>400</v>
      </c>
      <c r="U6239">
        <v>1.8139584350947368E-3</v>
      </c>
      <c r="V6239" t="s">
        <v>154</v>
      </c>
    </row>
    <row r="6240" spans="9:22" x14ac:dyDescent="0.45">
      <c r="I6240" t="s">
        <v>197</v>
      </c>
      <c r="J6240" t="s">
        <v>401</v>
      </c>
      <c r="K6240">
        <v>9.3646735996088647E-4</v>
      </c>
      <c r="L6240" t="s">
        <v>154</v>
      </c>
      <c r="N6240" t="s">
        <v>271</v>
      </c>
      <c r="O6240" t="s">
        <v>401</v>
      </c>
      <c r="P6240">
        <v>3.1747472935884555E-4</v>
      </c>
      <c r="Q6240" t="s">
        <v>154</v>
      </c>
      <c r="S6240" t="s">
        <v>307</v>
      </c>
      <c r="T6240" t="s">
        <v>401</v>
      </c>
      <c r="U6240">
        <v>1.9779113988217215E-3</v>
      </c>
      <c r="V6240" t="s">
        <v>154</v>
      </c>
    </row>
    <row r="6241" spans="9:22" x14ac:dyDescent="0.45">
      <c r="I6241" t="s">
        <v>197</v>
      </c>
      <c r="J6241" t="s">
        <v>480</v>
      </c>
      <c r="K6241">
        <v>2.2399399850585503E-6</v>
      </c>
      <c r="L6241" t="s">
        <v>154</v>
      </c>
      <c r="N6241" t="s">
        <v>271</v>
      </c>
      <c r="O6241" t="s">
        <v>480</v>
      </c>
      <c r="P6241">
        <v>3.6293561017540661E-4</v>
      </c>
      <c r="Q6241" t="s">
        <v>154</v>
      </c>
      <c r="S6241" t="s">
        <v>307</v>
      </c>
      <c r="T6241" t="s">
        <v>480</v>
      </c>
      <c r="U6241">
        <v>1.8481472374210709E-3</v>
      </c>
      <c r="V6241" t="s">
        <v>154</v>
      </c>
    </row>
    <row r="6242" spans="9:22" x14ac:dyDescent="0.45">
      <c r="I6242" t="s">
        <v>197</v>
      </c>
      <c r="J6242" t="s">
        <v>481</v>
      </c>
      <c r="K6242">
        <v>0</v>
      </c>
      <c r="L6242" t="s">
        <v>154</v>
      </c>
      <c r="N6242" t="s">
        <v>271</v>
      </c>
      <c r="O6242" t="s">
        <v>481</v>
      </c>
      <c r="P6242">
        <v>1.8101436880309772E-3</v>
      </c>
      <c r="Q6242" t="s">
        <v>154</v>
      </c>
      <c r="S6242" t="s">
        <v>307</v>
      </c>
      <c r="T6242" t="s">
        <v>481</v>
      </c>
      <c r="U6242">
        <v>8.1441591253597085E-3</v>
      </c>
      <c r="V6242" t="s">
        <v>154</v>
      </c>
    </row>
    <row r="6243" spans="9:22" x14ac:dyDescent="0.45">
      <c r="I6243" t="s">
        <v>197</v>
      </c>
      <c r="J6243" t="s">
        <v>402</v>
      </c>
      <c r="K6243">
        <v>5.8045244438607868E-4</v>
      </c>
      <c r="L6243" t="s">
        <v>154</v>
      </c>
      <c r="N6243" t="s">
        <v>271</v>
      </c>
      <c r="O6243" t="s">
        <v>402</v>
      </c>
      <c r="P6243">
        <v>1.0148066143648069E-3</v>
      </c>
      <c r="Q6243" t="s">
        <v>154</v>
      </c>
      <c r="S6243" t="s">
        <v>307</v>
      </c>
      <c r="T6243" t="s">
        <v>402</v>
      </c>
      <c r="U6243">
        <v>9.668806226526729E-5</v>
      </c>
      <c r="V6243" t="s">
        <v>154</v>
      </c>
    </row>
    <row r="6244" spans="9:22" x14ac:dyDescent="0.45">
      <c r="I6244" t="s">
        <v>197</v>
      </c>
      <c r="J6244" t="s">
        <v>403</v>
      </c>
      <c r="K6244">
        <v>8.4986735833217212E-4</v>
      </c>
      <c r="L6244" t="s">
        <v>154</v>
      </c>
      <c r="N6244" t="s">
        <v>271</v>
      </c>
      <c r="O6244" t="s">
        <v>403</v>
      </c>
      <c r="P6244">
        <v>1.1278665239254992E-4</v>
      </c>
      <c r="Q6244" t="s">
        <v>154</v>
      </c>
      <c r="S6244" t="s">
        <v>307</v>
      </c>
      <c r="T6244" t="s">
        <v>403</v>
      </c>
      <c r="U6244">
        <v>9.8484170383338146E-6</v>
      </c>
      <c r="V6244" t="s">
        <v>154</v>
      </c>
    </row>
    <row r="6245" spans="9:22" x14ac:dyDescent="0.45">
      <c r="I6245" t="s">
        <v>197</v>
      </c>
      <c r="J6245" t="s">
        <v>404</v>
      </c>
      <c r="K6245">
        <v>1.1775765577163302E-3</v>
      </c>
      <c r="L6245" t="s">
        <v>154</v>
      </c>
      <c r="N6245" t="s">
        <v>271</v>
      </c>
      <c r="O6245" t="s">
        <v>404</v>
      </c>
      <c r="P6245">
        <v>1.1989264933738223E-4</v>
      </c>
      <c r="Q6245" t="s">
        <v>154</v>
      </c>
      <c r="S6245" t="s">
        <v>307</v>
      </c>
      <c r="T6245" t="s">
        <v>404</v>
      </c>
      <c r="U6245">
        <v>1.7867842170970216E-5</v>
      </c>
      <c r="V6245" t="s">
        <v>154</v>
      </c>
    </row>
    <row r="6246" spans="9:22" x14ac:dyDescent="0.45">
      <c r="I6246" t="s">
        <v>197</v>
      </c>
      <c r="J6246" t="s">
        <v>405</v>
      </c>
      <c r="K6246">
        <v>1.0259504072786864E-2</v>
      </c>
      <c r="L6246" t="s">
        <v>154</v>
      </c>
      <c r="N6246" t="s">
        <v>271</v>
      </c>
      <c r="O6246" t="s">
        <v>405</v>
      </c>
      <c r="P6246">
        <v>1.0692762257144234E-3</v>
      </c>
      <c r="Q6246" t="s">
        <v>154</v>
      </c>
      <c r="S6246" t="s">
        <v>307</v>
      </c>
      <c r="T6246" t="s">
        <v>405</v>
      </c>
      <c r="U6246">
        <v>9.1253664147343907E-5</v>
      </c>
      <c r="V6246" t="s">
        <v>154</v>
      </c>
    </row>
    <row r="6247" spans="9:22" x14ac:dyDescent="0.45">
      <c r="I6247" t="s">
        <v>197</v>
      </c>
      <c r="J6247" t="s">
        <v>406</v>
      </c>
      <c r="K6247">
        <v>8.1284016156318308E-4</v>
      </c>
      <c r="L6247" t="s">
        <v>154</v>
      </c>
      <c r="N6247" t="s">
        <v>271</v>
      </c>
      <c r="O6247" t="s">
        <v>406</v>
      </c>
      <c r="P6247">
        <v>1.7026082057820856E-4</v>
      </c>
      <c r="Q6247" t="s">
        <v>154</v>
      </c>
      <c r="S6247" t="s">
        <v>307</v>
      </c>
      <c r="T6247" t="s">
        <v>406</v>
      </c>
      <c r="U6247">
        <v>1.2420694632596512E-5</v>
      </c>
      <c r="V6247" t="s">
        <v>154</v>
      </c>
    </row>
    <row r="6248" spans="9:22" x14ac:dyDescent="0.45">
      <c r="I6248" t="s">
        <v>197</v>
      </c>
      <c r="J6248" t="s">
        <v>407</v>
      </c>
      <c r="K6248">
        <v>4.7882822560593914E-4</v>
      </c>
      <c r="L6248" t="s">
        <v>154</v>
      </c>
      <c r="N6248" t="s">
        <v>271</v>
      </c>
      <c r="O6248" t="s">
        <v>407</v>
      </c>
      <c r="P6248">
        <v>1.8340394921949579E-4</v>
      </c>
      <c r="Q6248" t="s">
        <v>154</v>
      </c>
      <c r="S6248" t="s">
        <v>307</v>
      </c>
      <c r="T6248" t="s">
        <v>407</v>
      </c>
      <c r="U6248">
        <v>3.6879549491978449E-6</v>
      </c>
      <c r="V6248" t="s">
        <v>154</v>
      </c>
    </row>
    <row r="6249" spans="9:22" x14ac:dyDescent="0.45">
      <c r="I6249" t="s">
        <v>197</v>
      </c>
      <c r="J6249" t="s">
        <v>482</v>
      </c>
      <c r="K6249">
        <v>0</v>
      </c>
      <c r="L6249" t="s">
        <v>154</v>
      </c>
      <c r="N6249" t="s">
        <v>271</v>
      </c>
      <c r="O6249" t="s">
        <v>482</v>
      </c>
      <c r="P6249">
        <v>1.6268717978125459E-4</v>
      </c>
      <c r="Q6249" t="s">
        <v>154</v>
      </c>
      <c r="S6249" t="s">
        <v>307</v>
      </c>
      <c r="T6249" t="s">
        <v>482</v>
      </c>
      <c r="U6249">
        <v>4.4185119657564244E-6</v>
      </c>
      <c r="V6249" t="s">
        <v>154</v>
      </c>
    </row>
    <row r="6250" spans="9:22" x14ac:dyDescent="0.45">
      <c r="I6250" t="s">
        <v>197</v>
      </c>
      <c r="J6250" t="s">
        <v>483</v>
      </c>
      <c r="K6250">
        <v>0</v>
      </c>
      <c r="L6250" t="s">
        <v>154</v>
      </c>
      <c r="N6250" t="s">
        <v>271</v>
      </c>
      <c r="O6250" t="s">
        <v>483</v>
      </c>
      <c r="P6250">
        <v>1.1683888446050563E-3</v>
      </c>
      <c r="Q6250" t="s">
        <v>154</v>
      </c>
      <c r="S6250" t="s">
        <v>307</v>
      </c>
      <c r="T6250" t="s">
        <v>483</v>
      </c>
      <c r="U6250">
        <v>9.406159550802445E-5</v>
      </c>
      <c r="V6250" t="s">
        <v>154</v>
      </c>
    </row>
    <row r="6251" spans="9:22" x14ac:dyDescent="0.45">
      <c r="I6251" t="s">
        <v>197</v>
      </c>
      <c r="J6251" t="s">
        <v>408</v>
      </c>
      <c r="K6251">
        <v>2.1361829823837416E-3</v>
      </c>
      <c r="L6251" t="s">
        <v>154</v>
      </c>
      <c r="N6251" t="s">
        <v>271</v>
      </c>
      <c r="O6251" t="s">
        <v>408</v>
      </c>
      <c r="P6251">
        <v>1.0708918686496689E-2</v>
      </c>
      <c r="Q6251" t="s">
        <v>154</v>
      </c>
      <c r="S6251" t="s">
        <v>307</v>
      </c>
      <c r="T6251" t="s">
        <v>408</v>
      </c>
      <c r="U6251">
        <v>3.9773611550829513E-3</v>
      </c>
      <c r="V6251" t="s">
        <v>154</v>
      </c>
    </row>
    <row r="6252" spans="9:22" x14ac:dyDescent="0.45">
      <c r="I6252" t="s">
        <v>197</v>
      </c>
      <c r="J6252" t="s">
        <v>409</v>
      </c>
      <c r="K6252">
        <v>2.7963049337456133E-3</v>
      </c>
      <c r="L6252" t="s">
        <v>154</v>
      </c>
      <c r="N6252" t="s">
        <v>271</v>
      </c>
      <c r="O6252" t="s">
        <v>409</v>
      </c>
      <c r="P6252">
        <v>1.4642401926940238E-3</v>
      </c>
      <c r="Q6252" t="s">
        <v>154</v>
      </c>
      <c r="S6252" t="s">
        <v>307</v>
      </c>
      <c r="T6252" t="s">
        <v>409</v>
      </c>
      <c r="U6252">
        <v>5.6969600903594925E-4</v>
      </c>
      <c r="V6252" t="s">
        <v>154</v>
      </c>
    </row>
    <row r="6253" spans="9:22" x14ac:dyDescent="0.45">
      <c r="I6253" t="s">
        <v>197</v>
      </c>
      <c r="J6253" t="s">
        <v>410</v>
      </c>
      <c r="K6253">
        <v>4.1019806416803823E-3</v>
      </c>
      <c r="L6253" t="s">
        <v>154</v>
      </c>
      <c r="N6253" t="s">
        <v>271</v>
      </c>
      <c r="O6253" t="s">
        <v>410</v>
      </c>
      <c r="P6253">
        <v>1.4562201140451182E-3</v>
      </c>
      <c r="Q6253" t="s">
        <v>154</v>
      </c>
      <c r="S6253" t="s">
        <v>307</v>
      </c>
      <c r="T6253" t="s">
        <v>410</v>
      </c>
      <c r="U6253">
        <v>6.0778678135765189E-4</v>
      </c>
      <c r="V6253" t="s">
        <v>154</v>
      </c>
    </row>
    <row r="6254" spans="9:22" x14ac:dyDescent="0.45">
      <c r="I6254" t="s">
        <v>197</v>
      </c>
      <c r="J6254" t="s">
        <v>411</v>
      </c>
      <c r="K6254">
        <v>3.6771136961702179E-2</v>
      </c>
      <c r="L6254" t="s">
        <v>154</v>
      </c>
      <c r="N6254" t="s">
        <v>271</v>
      </c>
      <c r="O6254" t="s">
        <v>411</v>
      </c>
      <c r="P6254">
        <v>1.1182660155625612E-2</v>
      </c>
      <c r="Q6254" t="s">
        <v>154</v>
      </c>
      <c r="S6254" t="s">
        <v>307</v>
      </c>
      <c r="T6254" t="s">
        <v>411</v>
      </c>
      <c r="U6254">
        <v>3.5412448894921512E-3</v>
      </c>
      <c r="V6254" t="s">
        <v>154</v>
      </c>
    </row>
    <row r="6255" spans="9:22" x14ac:dyDescent="0.45">
      <c r="I6255" t="s">
        <v>197</v>
      </c>
      <c r="J6255" t="s">
        <v>412</v>
      </c>
      <c r="K6255">
        <v>2.6311977307756618E-3</v>
      </c>
      <c r="L6255" t="s">
        <v>154</v>
      </c>
      <c r="N6255" t="s">
        <v>271</v>
      </c>
      <c r="O6255" t="s">
        <v>412</v>
      </c>
      <c r="P6255">
        <v>1.9224348127379685E-3</v>
      </c>
      <c r="Q6255" t="s">
        <v>154</v>
      </c>
      <c r="S6255" t="s">
        <v>307</v>
      </c>
      <c r="T6255" t="s">
        <v>412</v>
      </c>
      <c r="U6255">
        <v>5.5110993549877104E-4</v>
      </c>
      <c r="V6255" t="s">
        <v>154</v>
      </c>
    </row>
    <row r="6256" spans="9:22" x14ac:dyDescent="0.45">
      <c r="I6256" t="s">
        <v>197</v>
      </c>
      <c r="J6256" t="s">
        <v>413</v>
      </c>
      <c r="K6256">
        <v>1.5282827198006992E-3</v>
      </c>
      <c r="L6256" t="s">
        <v>154</v>
      </c>
      <c r="N6256" t="s">
        <v>271</v>
      </c>
      <c r="O6256" t="s">
        <v>413</v>
      </c>
      <c r="P6256">
        <v>1.8862842761591129E-3</v>
      </c>
      <c r="Q6256" t="s">
        <v>154</v>
      </c>
      <c r="S6256" t="s">
        <v>307</v>
      </c>
      <c r="T6256" t="s">
        <v>413</v>
      </c>
      <c r="U6256">
        <v>6.0970455193356838E-4</v>
      </c>
      <c r="V6256" t="s">
        <v>154</v>
      </c>
    </row>
    <row r="6257" spans="9:22" x14ac:dyDescent="0.45">
      <c r="I6257" t="s">
        <v>197</v>
      </c>
      <c r="J6257" t="s">
        <v>484</v>
      </c>
      <c r="K6257">
        <v>0</v>
      </c>
      <c r="L6257" t="s">
        <v>154</v>
      </c>
      <c r="N6257" t="s">
        <v>271</v>
      </c>
      <c r="O6257" t="s">
        <v>484</v>
      </c>
      <c r="P6257">
        <v>1.7538231548609392E-3</v>
      </c>
      <c r="Q6257" t="s">
        <v>154</v>
      </c>
      <c r="S6257" t="s">
        <v>307</v>
      </c>
      <c r="T6257" t="s">
        <v>484</v>
      </c>
      <c r="U6257">
        <v>6.911276768145516E-4</v>
      </c>
      <c r="V6257" t="s">
        <v>154</v>
      </c>
    </row>
    <row r="6258" spans="9:22" x14ac:dyDescent="0.45">
      <c r="I6258" t="s">
        <v>197</v>
      </c>
      <c r="J6258" t="s">
        <v>485</v>
      </c>
      <c r="K6258">
        <v>0</v>
      </c>
      <c r="L6258" t="s">
        <v>154</v>
      </c>
      <c r="N6258" t="s">
        <v>271</v>
      </c>
      <c r="O6258" t="s">
        <v>485</v>
      </c>
      <c r="P6258">
        <v>9.1882988949407423E-3</v>
      </c>
      <c r="Q6258" t="s">
        <v>154</v>
      </c>
      <c r="S6258" t="s">
        <v>307</v>
      </c>
      <c r="T6258" t="s">
        <v>485</v>
      </c>
      <c r="U6258">
        <v>3.8111727368105438E-3</v>
      </c>
      <c r="V6258" t="s">
        <v>154</v>
      </c>
    </row>
    <row r="6259" spans="9:22" x14ac:dyDescent="0.45">
      <c r="I6259" t="s">
        <v>197</v>
      </c>
      <c r="J6259" t="s">
        <v>414</v>
      </c>
      <c r="K6259">
        <v>1.3313154664660975E-3</v>
      </c>
      <c r="L6259" t="s">
        <v>154</v>
      </c>
      <c r="N6259" t="s">
        <v>271</v>
      </c>
      <c r="O6259" t="s">
        <v>414</v>
      </c>
      <c r="P6259">
        <v>5.7457361627384488E-4</v>
      </c>
      <c r="Q6259" t="s">
        <v>154</v>
      </c>
      <c r="S6259" t="s">
        <v>307</v>
      </c>
      <c r="T6259" t="s">
        <v>414</v>
      </c>
      <c r="U6259">
        <v>6.0232290696411012E-4</v>
      </c>
      <c r="V6259" t="s">
        <v>154</v>
      </c>
    </row>
    <row r="6260" spans="9:22" x14ac:dyDescent="0.45">
      <c r="I6260" t="s">
        <v>197</v>
      </c>
      <c r="J6260" t="s">
        <v>415</v>
      </c>
      <c r="K6260">
        <v>1.6594198328933464E-3</v>
      </c>
      <c r="L6260" t="s">
        <v>154</v>
      </c>
      <c r="N6260" t="s">
        <v>271</v>
      </c>
      <c r="O6260" t="s">
        <v>415</v>
      </c>
      <c r="P6260">
        <v>6.0680476522933622E-5</v>
      </c>
      <c r="Q6260" t="s">
        <v>154</v>
      </c>
      <c r="S6260" t="s">
        <v>307</v>
      </c>
      <c r="T6260" t="s">
        <v>415</v>
      </c>
      <c r="U6260">
        <v>1.30370244280668E-4</v>
      </c>
      <c r="V6260" t="s">
        <v>154</v>
      </c>
    </row>
    <row r="6261" spans="9:22" x14ac:dyDescent="0.45">
      <c r="I6261" t="s">
        <v>197</v>
      </c>
      <c r="J6261" t="s">
        <v>416</v>
      </c>
      <c r="K6261">
        <v>2.3191388049298134E-3</v>
      </c>
      <c r="L6261" t="s">
        <v>154</v>
      </c>
      <c r="N6261" t="s">
        <v>271</v>
      </c>
      <c r="O6261" t="s">
        <v>416</v>
      </c>
      <c r="P6261">
        <v>5.0195370910143538E-5</v>
      </c>
      <c r="Q6261" t="s">
        <v>154</v>
      </c>
      <c r="S6261" t="s">
        <v>307</v>
      </c>
      <c r="T6261" t="s">
        <v>416</v>
      </c>
      <c r="U6261">
        <v>1.0823567930167009E-4</v>
      </c>
      <c r="V6261" t="s">
        <v>154</v>
      </c>
    </row>
    <row r="6262" spans="9:22" x14ac:dyDescent="0.45">
      <c r="I6262" t="s">
        <v>197</v>
      </c>
      <c r="J6262" t="s">
        <v>417</v>
      </c>
      <c r="K6262">
        <v>2.3848240767935937E-2</v>
      </c>
      <c r="L6262" t="s">
        <v>154</v>
      </c>
      <c r="N6262" t="s">
        <v>271</v>
      </c>
      <c r="O6262" t="s">
        <v>417</v>
      </c>
      <c r="P6262">
        <v>3.3712963544076736E-4</v>
      </c>
      <c r="Q6262" t="s">
        <v>154</v>
      </c>
      <c r="S6262" t="s">
        <v>307</v>
      </c>
      <c r="T6262" t="s">
        <v>417</v>
      </c>
      <c r="U6262">
        <v>3.0365550193320952E-4</v>
      </c>
      <c r="V6262" t="s">
        <v>154</v>
      </c>
    </row>
    <row r="6263" spans="9:22" x14ac:dyDescent="0.45">
      <c r="I6263" t="s">
        <v>197</v>
      </c>
      <c r="J6263" t="s">
        <v>418</v>
      </c>
      <c r="K6263">
        <v>2.0481217760319648E-3</v>
      </c>
      <c r="L6263" t="s">
        <v>154</v>
      </c>
      <c r="N6263" t="s">
        <v>271</v>
      </c>
      <c r="O6263" t="s">
        <v>418</v>
      </c>
      <c r="P6263">
        <v>3.1495648690347378E-5</v>
      </c>
      <c r="Q6263" t="s">
        <v>154</v>
      </c>
      <c r="S6263" t="s">
        <v>307</v>
      </c>
      <c r="T6263" t="s">
        <v>418</v>
      </c>
      <c r="U6263">
        <v>1.0775528193092399E-4</v>
      </c>
      <c r="V6263" t="s">
        <v>154</v>
      </c>
    </row>
    <row r="6264" spans="9:22" x14ac:dyDescent="0.45">
      <c r="I6264" t="s">
        <v>197</v>
      </c>
      <c r="J6264" t="s">
        <v>419</v>
      </c>
      <c r="K6264">
        <v>1.3436460159991657E-3</v>
      </c>
      <c r="L6264" t="s">
        <v>154</v>
      </c>
      <c r="N6264" t="s">
        <v>271</v>
      </c>
      <c r="O6264" t="s">
        <v>419</v>
      </c>
      <c r="P6264">
        <v>3.6235233048676963E-5</v>
      </c>
      <c r="Q6264" t="s">
        <v>154</v>
      </c>
      <c r="S6264" t="s">
        <v>307</v>
      </c>
      <c r="T6264" t="s">
        <v>419</v>
      </c>
      <c r="U6264">
        <v>1.0009217113448396E-4</v>
      </c>
      <c r="V6264" t="s">
        <v>154</v>
      </c>
    </row>
    <row r="6265" spans="9:22" x14ac:dyDescent="0.45">
      <c r="I6265" t="s">
        <v>197</v>
      </c>
      <c r="J6265" t="s">
        <v>486</v>
      </c>
      <c r="K6265">
        <v>0</v>
      </c>
      <c r="L6265" t="s">
        <v>154</v>
      </c>
      <c r="N6265" t="s">
        <v>271</v>
      </c>
      <c r="O6265" t="s">
        <v>486</v>
      </c>
      <c r="P6265">
        <v>4.5026660118685353E-5</v>
      </c>
      <c r="Q6265" t="s">
        <v>154</v>
      </c>
      <c r="S6265" t="s">
        <v>307</v>
      </c>
      <c r="T6265" t="s">
        <v>486</v>
      </c>
      <c r="U6265">
        <v>5.7368265501736011E-5</v>
      </c>
      <c r="V6265" t="s">
        <v>154</v>
      </c>
    </row>
    <row r="6266" spans="9:22" x14ac:dyDescent="0.45">
      <c r="I6266" t="s">
        <v>197</v>
      </c>
      <c r="J6266" t="s">
        <v>487</v>
      </c>
      <c r="K6266">
        <v>0</v>
      </c>
      <c r="L6266" t="s">
        <v>154</v>
      </c>
      <c r="N6266" t="s">
        <v>271</v>
      </c>
      <c r="O6266" t="s">
        <v>487</v>
      </c>
      <c r="P6266">
        <v>3.1743355226072071E-4</v>
      </c>
      <c r="Q6266" t="s">
        <v>154</v>
      </c>
      <c r="S6266" t="s">
        <v>307</v>
      </c>
      <c r="T6266" t="s">
        <v>487</v>
      </c>
      <c r="U6266">
        <v>1.9995335319540004E-4</v>
      </c>
      <c r="V6266" t="s">
        <v>154</v>
      </c>
    </row>
    <row r="6267" spans="9:22" x14ac:dyDescent="0.45">
      <c r="I6267" t="s">
        <v>197</v>
      </c>
      <c r="J6267" t="s">
        <v>420</v>
      </c>
      <c r="K6267">
        <v>1.554509471383247E-3</v>
      </c>
      <c r="L6267" t="s">
        <v>154</v>
      </c>
      <c r="N6267" t="s">
        <v>271</v>
      </c>
      <c r="O6267" t="s">
        <v>420</v>
      </c>
      <c r="P6267">
        <v>3.8286125267086692E-3</v>
      </c>
      <c r="Q6267" t="s">
        <v>154</v>
      </c>
      <c r="S6267" t="s">
        <v>307</v>
      </c>
      <c r="T6267" t="s">
        <v>420</v>
      </c>
      <c r="U6267">
        <v>7.2663538583067214E-3</v>
      </c>
      <c r="V6267" t="s">
        <v>154</v>
      </c>
    </row>
    <row r="6268" spans="9:22" x14ac:dyDescent="0.45">
      <c r="I6268" t="s">
        <v>197</v>
      </c>
      <c r="J6268" t="s">
        <v>421</v>
      </c>
      <c r="K6268">
        <v>2.544463603265192E-3</v>
      </c>
      <c r="L6268" t="s">
        <v>154</v>
      </c>
      <c r="N6268" t="s">
        <v>271</v>
      </c>
      <c r="O6268" t="s">
        <v>421</v>
      </c>
      <c r="P6268">
        <v>4.6224163551828969E-4</v>
      </c>
      <c r="Q6268" t="s">
        <v>154</v>
      </c>
      <c r="S6268" t="s">
        <v>307</v>
      </c>
      <c r="T6268" t="s">
        <v>421</v>
      </c>
      <c r="U6268">
        <v>1.2295045897102687E-3</v>
      </c>
      <c r="V6268" t="s">
        <v>154</v>
      </c>
    </row>
    <row r="6269" spans="9:22" x14ac:dyDescent="0.45">
      <c r="I6269" t="s">
        <v>197</v>
      </c>
      <c r="J6269" t="s">
        <v>422</v>
      </c>
      <c r="K6269">
        <v>3.5849487306202467E-3</v>
      </c>
      <c r="L6269" t="s">
        <v>154</v>
      </c>
      <c r="N6269" t="s">
        <v>271</v>
      </c>
      <c r="O6269" t="s">
        <v>422</v>
      </c>
      <c r="P6269">
        <v>4.4927952141632978E-4</v>
      </c>
      <c r="Q6269" t="s">
        <v>154</v>
      </c>
      <c r="S6269" t="s">
        <v>307</v>
      </c>
      <c r="T6269" t="s">
        <v>422</v>
      </c>
      <c r="U6269">
        <v>1.0977398942459532E-3</v>
      </c>
      <c r="V6269" t="s">
        <v>154</v>
      </c>
    </row>
    <row r="6270" spans="9:22" x14ac:dyDescent="0.45">
      <c r="I6270" t="s">
        <v>197</v>
      </c>
      <c r="J6270" t="s">
        <v>423</v>
      </c>
      <c r="K6270">
        <v>3.4673435760266318E-2</v>
      </c>
      <c r="L6270" t="s">
        <v>154</v>
      </c>
      <c r="N6270" t="s">
        <v>271</v>
      </c>
      <c r="O6270" t="s">
        <v>423</v>
      </c>
      <c r="P6270">
        <v>3.3210930844273694E-3</v>
      </c>
      <c r="Q6270" t="s">
        <v>154</v>
      </c>
      <c r="S6270" t="s">
        <v>307</v>
      </c>
      <c r="T6270" t="s">
        <v>423</v>
      </c>
      <c r="U6270">
        <v>7.5935841778609599E-3</v>
      </c>
      <c r="V6270" t="s">
        <v>154</v>
      </c>
    </row>
    <row r="6271" spans="9:22" x14ac:dyDescent="0.45">
      <c r="I6271" t="s">
        <v>197</v>
      </c>
      <c r="J6271" t="s">
        <v>424</v>
      </c>
      <c r="K6271">
        <v>2.537104534179263E-3</v>
      </c>
      <c r="L6271" t="s">
        <v>154</v>
      </c>
      <c r="N6271" t="s">
        <v>271</v>
      </c>
      <c r="O6271" t="s">
        <v>424</v>
      </c>
      <c r="P6271">
        <v>5.46606250748425E-4</v>
      </c>
      <c r="Q6271" t="s">
        <v>154</v>
      </c>
      <c r="S6271" t="s">
        <v>307</v>
      </c>
      <c r="T6271" t="s">
        <v>424</v>
      </c>
      <c r="U6271">
        <v>1.5593167498519317E-3</v>
      </c>
      <c r="V6271" t="s">
        <v>154</v>
      </c>
    </row>
    <row r="6272" spans="9:22" x14ac:dyDescent="0.45">
      <c r="I6272" t="s">
        <v>197</v>
      </c>
      <c r="J6272" t="s">
        <v>425</v>
      </c>
      <c r="K6272">
        <v>1.626854724922323E-3</v>
      </c>
      <c r="L6272" t="s">
        <v>154</v>
      </c>
      <c r="N6272" t="s">
        <v>271</v>
      </c>
      <c r="O6272" t="s">
        <v>425</v>
      </c>
      <c r="P6272">
        <v>6.3245391907651796E-4</v>
      </c>
      <c r="Q6272" t="s">
        <v>154</v>
      </c>
      <c r="S6272" t="s">
        <v>307</v>
      </c>
      <c r="T6272" t="s">
        <v>425</v>
      </c>
      <c r="U6272">
        <v>1.5415368999145492E-3</v>
      </c>
      <c r="V6272" t="s">
        <v>154</v>
      </c>
    </row>
    <row r="6273" spans="9:22" x14ac:dyDescent="0.45">
      <c r="I6273" t="s">
        <v>197</v>
      </c>
      <c r="J6273" t="s">
        <v>488</v>
      </c>
      <c r="K6273">
        <v>9.5551913538516331E-7</v>
      </c>
      <c r="L6273" t="s">
        <v>154</v>
      </c>
      <c r="N6273" t="s">
        <v>271</v>
      </c>
      <c r="O6273" t="s">
        <v>488</v>
      </c>
      <c r="P6273">
        <v>5.5087658177569354E-4</v>
      </c>
      <c r="Q6273" t="s">
        <v>154</v>
      </c>
      <c r="S6273" t="s">
        <v>307</v>
      </c>
      <c r="T6273" t="s">
        <v>488</v>
      </c>
      <c r="U6273">
        <v>1.4956904111287595E-3</v>
      </c>
      <c r="V6273" t="s">
        <v>154</v>
      </c>
    </row>
    <row r="6274" spans="9:22" x14ac:dyDescent="0.45">
      <c r="I6274" t="s">
        <v>197</v>
      </c>
      <c r="J6274" t="s">
        <v>489</v>
      </c>
      <c r="K6274">
        <v>0</v>
      </c>
      <c r="L6274" t="s">
        <v>154</v>
      </c>
      <c r="N6274" t="s">
        <v>271</v>
      </c>
      <c r="O6274" t="s">
        <v>489</v>
      </c>
      <c r="P6274">
        <v>3.1060237745517876E-3</v>
      </c>
      <c r="Q6274" t="s">
        <v>154</v>
      </c>
      <c r="S6274" t="s">
        <v>307</v>
      </c>
      <c r="T6274" t="s">
        <v>489</v>
      </c>
      <c r="U6274">
        <v>6.5966737977806774E-3</v>
      </c>
      <c r="V6274" t="s">
        <v>154</v>
      </c>
    </row>
    <row r="6275" spans="9:22" x14ac:dyDescent="0.45">
      <c r="I6275" t="s">
        <v>197</v>
      </c>
      <c r="J6275" t="s">
        <v>426</v>
      </c>
      <c r="K6275">
        <v>3.145978673983546E-4</v>
      </c>
      <c r="L6275" t="s">
        <v>154</v>
      </c>
      <c r="N6275" t="s">
        <v>271</v>
      </c>
      <c r="O6275" t="s">
        <v>426</v>
      </c>
      <c r="P6275">
        <v>2.0961527535606636E-2</v>
      </c>
      <c r="Q6275" t="s">
        <v>154</v>
      </c>
      <c r="S6275" t="s">
        <v>307</v>
      </c>
      <c r="T6275" t="s">
        <v>426</v>
      </c>
      <c r="U6275">
        <v>3.1677859102733838E-2</v>
      </c>
      <c r="V6275" t="s">
        <v>154</v>
      </c>
    </row>
    <row r="6276" spans="9:22" x14ac:dyDescent="0.45">
      <c r="I6276" t="s">
        <v>197</v>
      </c>
      <c r="J6276" t="s">
        <v>427</v>
      </c>
      <c r="K6276">
        <v>4.1207021419915335E-3</v>
      </c>
      <c r="L6276" t="s">
        <v>154</v>
      </c>
      <c r="N6276" t="s">
        <v>271</v>
      </c>
      <c r="O6276" t="s">
        <v>427</v>
      </c>
      <c r="P6276">
        <v>2.7189729997683003E-3</v>
      </c>
      <c r="Q6276" t="s">
        <v>154</v>
      </c>
      <c r="S6276" t="s">
        <v>307</v>
      </c>
      <c r="T6276" t="s">
        <v>427</v>
      </c>
      <c r="U6276">
        <v>4.4622737215255955E-3</v>
      </c>
      <c r="V6276" t="s">
        <v>154</v>
      </c>
    </row>
    <row r="6277" spans="9:22" x14ac:dyDescent="0.45">
      <c r="I6277" t="s">
        <v>197</v>
      </c>
      <c r="J6277" t="s">
        <v>428</v>
      </c>
      <c r="K6277">
        <v>6.3229150119600659E-3</v>
      </c>
      <c r="L6277" t="s">
        <v>154</v>
      </c>
      <c r="N6277" t="s">
        <v>271</v>
      </c>
      <c r="O6277" t="s">
        <v>428</v>
      </c>
      <c r="P6277">
        <v>2.632220661238163E-3</v>
      </c>
      <c r="Q6277" t="s">
        <v>154</v>
      </c>
      <c r="S6277" t="s">
        <v>307</v>
      </c>
      <c r="T6277" t="s">
        <v>428</v>
      </c>
      <c r="U6277">
        <v>4.4452267447082049E-3</v>
      </c>
      <c r="V6277" t="s">
        <v>154</v>
      </c>
    </row>
    <row r="6278" spans="9:22" x14ac:dyDescent="0.45">
      <c r="I6278" t="s">
        <v>197</v>
      </c>
      <c r="J6278" t="s">
        <v>429</v>
      </c>
      <c r="K6278">
        <v>6.5948055574595876E-2</v>
      </c>
      <c r="L6278" t="s">
        <v>154</v>
      </c>
      <c r="N6278" t="s">
        <v>271</v>
      </c>
      <c r="O6278" t="s">
        <v>429</v>
      </c>
      <c r="P6278">
        <v>2.2473270999073775E-2</v>
      </c>
      <c r="Q6278" t="s">
        <v>154</v>
      </c>
      <c r="S6278" t="s">
        <v>307</v>
      </c>
      <c r="T6278" t="s">
        <v>429</v>
      </c>
      <c r="U6278">
        <v>3.0159913482244418E-2</v>
      </c>
      <c r="V6278" t="s">
        <v>154</v>
      </c>
    </row>
    <row r="6279" spans="9:22" x14ac:dyDescent="0.45">
      <c r="I6279" t="s">
        <v>197</v>
      </c>
      <c r="J6279" t="s">
        <v>430</v>
      </c>
      <c r="K6279">
        <v>4.513747310266567E-3</v>
      </c>
      <c r="L6279" t="s">
        <v>154</v>
      </c>
      <c r="N6279" t="s">
        <v>271</v>
      </c>
      <c r="O6279" t="s">
        <v>430</v>
      </c>
      <c r="P6279">
        <v>3.834489253934756E-3</v>
      </c>
      <c r="Q6279" t="s">
        <v>154</v>
      </c>
      <c r="S6279" t="s">
        <v>307</v>
      </c>
      <c r="T6279" t="s">
        <v>430</v>
      </c>
      <c r="U6279">
        <v>4.4674003165958726E-3</v>
      </c>
      <c r="V6279" t="s">
        <v>154</v>
      </c>
    </row>
    <row r="6280" spans="9:22" x14ac:dyDescent="0.45">
      <c r="I6280" t="s">
        <v>197</v>
      </c>
      <c r="J6280" t="s">
        <v>431</v>
      </c>
      <c r="K6280">
        <v>2.9597032473495872E-3</v>
      </c>
      <c r="L6280" t="s">
        <v>154</v>
      </c>
      <c r="N6280" t="s">
        <v>271</v>
      </c>
      <c r="O6280" t="s">
        <v>431</v>
      </c>
      <c r="P6280">
        <v>3.7972253956752773E-3</v>
      </c>
      <c r="Q6280" t="s">
        <v>154</v>
      </c>
      <c r="S6280" t="s">
        <v>307</v>
      </c>
      <c r="T6280" t="s">
        <v>431</v>
      </c>
      <c r="U6280">
        <v>4.163478259020365E-3</v>
      </c>
      <c r="V6280" t="s">
        <v>154</v>
      </c>
    </row>
    <row r="6281" spans="9:22" x14ac:dyDescent="0.45">
      <c r="I6281" t="s">
        <v>197</v>
      </c>
      <c r="J6281" t="s">
        <v>490</v>
      </c>
      <c r="K6281">
        <v>7.2287214169213367E-4</v>
      </c>
      <c r="L6281" t="s">
        <v>154</v>
      </c>
      <c r="N6281" t="s">
        <v>271</v>
      </c>
      <c r="O6281" t="s">
        <v>490</v>
      </c>
      <c r="P6281">
        <v>3.5777352480730403E-3</v>
      </c>
      <c r="Q6281" t="s">
        <v>154</v>
      </c>
      <c r="S6281" t="s">
        <v>307</v>
      </c>
      <c r="T6281" t="s">
        <v>490</v>
      </c>
      <c r="U6281">
        <v>4.1078331118975476E-3</v>
      </c>
      <c r="V6281" t="s">
        <v>154</v>
      </c>
    </row>
    <row r="6282" spans="9:22" x14ac:dyDescent="0.45">
      <c r="I6282" t="s">
        <v>197</v>
      </c>
      <c r="J6282" t="s">
        <v>491</v>
      </c>
      <c r="K6282">
        <v>0</v>
      </c>
      <c r="L6282" t="s">
        <v>154</v>
      </c>
      <c r="N6282" t="s">
        <v>271</v>
      </c>
      <c r="O6282" t="s">
        <v>491</v>
      </c>
      <c r="P6282">
        <v>1.9129184809179741E-2</v>
      </c>
      <c r="Q6282" t="s">
        <v>154</v>
      </c>
      <c r="S6282" t="s">
        <v>307</v>
      </c>
      <c r="T6282" t="s">
        <v>491</v>
      </c>
      <c r="U6282">
        <v>2.0929931786787388E-2</v>
      </c>
      <c r="V6282" t="s">
        <v>154</v>
      </c>
    </row>
    <row r="6283" spans="9:22" x14ac:dyDescent="0.45">
      <c r="I6283" t="s">
        <v>197</v>
      </c>
      <c r="J6283" t="s">
        <v>432</v>
      </c>
      <c r="K6283">
        <v>7.7876596328925931E-3</v>
      </c>
      <c r="L6283" t="s">
        <v>154</v>
      </c>
      <c r="N6283" t="s">
        <v>271</v>
      </c>
      <c r="O6283" t="s">
        <v>432</v>
      </c>
      <c r="P6283">
        <v>8.9850832819450596E-2</v>
      </c>
      <c r="Q6283" t="s">
        <v>154</v>
      </c>
      <c r="S6283" t="s">
        <v>307</v>
      </c>
      <c r="T6283" t="s">
        <v>432</v>
      </c>
      <c r="U6283">
        <v>0.11620704676677311</v>
      </c>
      <c r="V6283" t="s">
        <v>154</v>
      </c>
    </row>
    <row r="6284" spans="9:22" x14ac:dyDescent="0.45">
      <c r="I6284" t="s">
        <v>197</v>
      </c>
      <c r="J6284" t="s">
        <v>433</v>
      </c>
      <c r="K6284">
        <v>1.7816630294979548E-2</v>
      </c>
      <c r="L6284" t="s">
        <v>154</v>
      </c>
      <c r="N6284" t="s">
        <v>271</v>
      </c>
      <c r="O6284" t="s">
        <v>433</v>
      </c>
      <c r="P6284">
        <v>1.1995168764234398E-2</v>
      </c>
      <c r="Q6284" t="s">
        <v>154</v>
      </c>
      <c r="S6284" t="s">
        <v>307</v>
      </c>
      <c r="T6284" t="s">
        <v>433</v>
      </c>
      <c r="U6284">
        <v>1.8681025936133484E-2</v>
      </c>
      <c r="V6284" t="s">
        <v>154</v>
      </c>
    </row>
    <row r="6285" spans="9:22" x14ac:dyDescent="0.45">
      <c r="I6285" t="s">
        <v>197</v>
      </c>
      <c r="J6285" t="s">
        <v>434</v>
      </c>
      <c r="K6285">
        <v>2.5736412527040828E-2</v>
      </c>
      <c r="L6285" t="s">
        <v>154</v>
      </c>
      <c r="N6285" t="s">
        <v>271</v>
      </c>
      <c r="O6285" t="s">
        <v>434</v>
      </c>
      <c r="P6285">
        <v>1.2986662642622316E-2</v>
      </c>
      <c r="Q6285" t="s">
        <v>154</v>
      </c>
      <c r="S6285" t="s">
        <v>307</v>
      </c>
      <c r="T6285" t="s">
        <v>434</v>
      </c>
      <c r="U6285">
        <v>1.8807440398839061E-2</v>
      </c>
      <c r="V6285" t="s">
        <v>154</v>
      </c>
    </row>
    <row r="6286" spans="9:22" x14ac:dyDescent="0.45">
      <c r="I6286" t="s">
        <v>197</v>
      </c>
      <c r="J6286" t="s">
        <v>435</v>
      </c>
      <c r="K6286">
        <v>0.2399081166846572</v>
      </c>
      <c r="L6286" t="s">
        <v>154</v>
      </c>
      <c r="N6286" t="s">
        <v>271</v>
      </c>
      <c r="O6286" t="s">
        <v>435</v>
      </c>
      <c r="P6286">
        <v>0.13470700982741965</v>
      </c>
      <c r="Q6286" t="s">
        <v>154</v>
      </c>
      <c r="S6286" t="s">
        <v>307</v>
      </c>
      <c r="T6286" t="s">
        <v>435</v>
      </c>
      <c r="U6286">
        <v>0.11660928957510831</v>
      </c>
      <c r="V6286" t="s">
        <v>154</v>
      </c>
    </row>
    <row r="6287" spans="9:22" x14ac:dyDescent="0.45">
      <c r="I6287" t="s">
        <v>197</v>
      </c>
      <c r="J6287" t="s">
        <v>436</v>
      </c>
      <c r="K6287">
        <v>1.9214353923553643E-2</v>
      </c>
      <c r="L6287" t="s">
        <v>154</v>
      </c>
      <c r="N6287" t="s">
        <v>271</v>
      </c>
      <c r="O6287" t="s">
        <v>436</v>
      </c>
      <c r="P6287">
        <v>2.6512187250289594E-2</v>
      </c>
      <c r="Q6287" t="s">
        <v>154</v>
      </c>
      <c r="S6287" t="s">
        <v>307</v>
      </c>
      <c r="T6287" t="s">
        <v>436</v>
      </c>
      <c r="U6287">
        <v>1.5629110318873006E-2</v>
      </c>
      <c r="V6287" t="s">
        <v>154</v>
      </c>
    </row>
    <row r="6288" spans="9:22" x14ac:dyDescent="0.45">
      <c r="I6288" t="s">
        <v>197</v>
      </c>
      <c r="J6288" t="s">
        <v>437</v>
      </c>
      <c r="K6288">
        <v>1.1888945015076468E-2</v>
      </c>
      <c r="L6288" t="s">
        <v>154</v>
      </c>
      <c r="N6288" t="s">
        <v>271</v>
      </c>
      <c r="O6288" t="s">
        <v>437</v>
      </c>
      <c r="P6288">
        <v>2.5312672565803794E-2</v>
      </c>
      <c r="Q6288" t="s">
        <v>154</v>
      </c>
      <c r="S6288" t="s">
        <v>307</v>
      </c>
      <c r="T6288" t="s">
        <v>437</v>
      </c>
      <c r="U6288">
        <v>1.6456208863648757E-2</v>
      </c>
      <c r="V6288" t="s">
        <v>154</v>
      </c>
    </row>
    <row r="6289" spans="9:22" x14ac:dyDescent="0.45">
      <c r="I6289" t="s">
        <v>197</v>
      </c>
      <c r="J6289" t="s">
        <v>492</v>
      </c>
      <c r="K6289">
        <v>1.2160495424516605E-3</v>
      </c>
      <c r="L6289" t="s">
        <v>154</v>
      </c>
      <c r="N6289" t="s">
        <v>271</v>
      </c>
      <c r="O6289" t="s">
        <v>492</v>
      </c>
      <c r="P6289">
        <v>2.3264515404771768E-2</v>
      </c>
      <c r="Q6289" t="s">
        <v>154</v>
      </c>
      <c r="S6289" t="s">
        <v>307</v>
      </c>
      <c r="T6289" t="s">
        <v>492</v>
      </c>
      <c r="U6289">
        <v>1.748246865882264E-2</v>
      </c>
      <c r="V6289" t="s">
        <v>154</v>
      </c>
    </row>
    <row r="6290" spans="9:22" x14ac:dyDescent="0.45">
      <c r="I6290" t="s">
        <v>197</v>
      </c>
      <c r="J6290" t="s">
        <v>493</v>
      </c>
      <c r="K6290">
        <v>0</v>
      </c>
      <c r="L6290" t="s">
        <v>154</v>
      </c>
      <c r="N6290" t="s">
        <v>271</v>
      </c>
      <c r="O6290" t="s">
        <v>493</v>
      </c>
      <c r="P6290">
        <v>9.8788844107363077E-2</v>
      </c>
      <c r="Q6290" t="s">
        <v>154</v>
      </c>
      <c r="S6290" t="s">
        <v>307</v>
      </c>
      <c r="T6290" t="s">
        <v>493</v>
      </c>
      <c r="U6290">
        <v>8.8495369020015147E-2</v>
      </c>
      <c r="V6290" t="s">
        <v>154</v>
      </c>
    </row>
    <row r="6291" spans="9:22" x14ac:dyDescent="0.45">
      <c r="I6291" t="s">
        <v>197</v>
      </c>
      <c r="J6291" t="s">
        <v>438</v>
      </c>
      <c r="K6291">
        <v>3.6240861219769005E-4</v>
      </c>
      <c r="L6291" t="s">
        <v>154</v>
      </c>
      <c r="N6291" t="s">
        <v>271</v>
      </c>
      <c r="O6291" t="s">
        <v>438</v>
      </c>
      <c r="P6291">
        <v>2.4350583202646667E-3</v>
      </c>
      <c r="Q6291" t="s">
        <v>154</v>
      </c>
      <c r="S6291" t="s">
        <v>307</v>
      </c>
      <c r="T6291" t="s">
        <v>438</v>
      </c>
      <c r="U6291">
        <v>8.2209407033336287E-3</v>
      </c>
      <c r="V6291" t="s">
        <v>154</v>
      </c>
    </row>
    <row r="6292" spans="9:22" x14ac:dyDescent="0.45">
      <c r="I6292" t="s">
        <v>197</v>
      </c>
      <c r="J6292" t="s">
        <v>439</v>
      </c>
      <c r="K6292">
        <v>7.8523284823458757E-4</v>
      </c>
      <c r="L6292" t="s">
        <v>154</v>
      </c>
      <c r="N6292" t="s">
        <v>271</v>
      </c>
      <c r="O6292" t="s">
        <v>439</v>
      </c>
      <c r="P6292">
        <v>3.8107463727370176E-4</v>
      </c>
      <c r="Q6292" t="s">
        <v>154</v>
      </c>
      <c r="S6292" t="s">
        <v>307</v>
      </c>
      <c r="T6292" t="s">
        <v>439</v>
      </c>
      <c r="U6292">
        <v>9.737785568195744E-4</v>
      </c>
      <c r="V6292" t="s">
        <v>154</v>
      </c>
    </row>
    <row r="6293" spans="9:22" x14ac:dyDescent="0.45">
      <c r="I6293" t="s">
        <v>197</v>
      </c>
      <c r="J6293" t="s">
        <v>440</v>
      </c>
      <c r="K6293">
        <v>1.1886822102972485E-3</v>
      </c>
      <c r="L6293" t="s">
        <v>154</v>
      </c>
      <c r="N6293" t="s">
        <v>271</v>
      </c>
      <c r="O6293" t="s">
        <v>440</v>
      </c>
      <c r="P6293">
        <v>3.7739427712236463E-4</v>
      </c>
      <c r="Q6293" t="s">
        <v>154</v>
      </c>
      <c r="S6293" t="s">
        <v>307</v>
      </c>
      <c r="T6293" t="s">
        <v>440</v>
      </c>
      <c r="U6293">
        <v>8.2620396587741393E-4</v>
      </c>
      <c r="V6293" t="s">
        <v>154</v>
      </c>
    </row>
    <row r="6294" spans="9:22" x14ac:dyDescent="0.45">
      <c r="I6294" t="s">
        <v>197</v>
      </c>
      <c r="J6294" t="s">
        <v>441</v>
      </c>
      <c r="K6294">
        <v>1.0596824110898458E-2</v>
      </c>
      <c r="L6294" t="s">
        <v>154</v>
      </c>
      <c r="N6294" t="s">
        <v>271</v>
      </c>
      <c r="O6294" t="s">
        <v>441</v>
      </c>
      <c r="P6294">
        <v>3.4854195712076376E-3</v>
      </c>
      <c r="Q6294" t="s">
        <v>154</v>
      </c>
      <c r="S6294" t="s">
        <v>307</v>
      </c>
      <c r="T6294" t="s">
        <v>441</v>
      </c>
      <c r="U6294">
        <v>6.1871623643230383E-3</v>
      </c>
      <c r="V6294" t="s">
        <v>154</v>
      </c>
    </row>
    <row r="6295" spans="9:22" x14ac:dyDescent="0.45">
      <c r="I6295" t="s">
        <v>197</v>
      </c>
      <c r="J6295" t="s">
        <v>442</v>
      </c>
      <c r="K6295">
        <v>5.2105859547544545E-4</v>
      </c>
      <c r="L6295" t="s">
        <v>154</v>
      </c>
      <c r="N6295" t="s">
        <v>271</v>
      </c>
      <c r="O6295" t="s">
        <v>442</v>
      </c>
      <c r="P6295">
        <v>5.2673588546270464E-4</v>
      </c>
      <c r="Q6295" t="s">
        <v>154</v>
      </c>
      <c r="S6295" t="s">
        <v>307</v>
      </c>
      <c r="T6295" t="s">
        <v>442</v>
      </c>
      <c r="U6295">
        <v>1.1228492192615557E-3</v>
      </c>
      <c r="V6295" t="s">
        <v>154</v>
      </c>
    </row>
    <row r="6296" spans="9:22" x14ac:dyDescent="0.45">
      <c r="I6296" t="s">
        <v>197</v>
      </c>
      <c r="J6296" t="s">
        <v>443</v>
      </c>
      <c r="K6296">
        <v>2.5263846546822415E-4</v>
      </c>
      <c r="L6296" t="s">
        <v>154</v>
      </c>
      <c r="N6296" t="s">
        <v>271</v>
      </c>
      <c r="O6296" t="s">
        <v>443</v>
      </c>
      <c r="P6296">
        <v>4.7459580696303276E-4</v>
      </c>
      <c r="Q6296" t="s">
        <v>154</v>
      </c>
      <c r="S6296" t="s">
        <v>307</v>
      </c>
      <c r="T6296" t="s">
        <v>443</v>
      </c>
      <c r="U6296">
        <v>1.1437668828629094E-3</v>
      </c>
      <c r="V6296" t="s">
        <v>154</v>
      </c>
    </row>
    <row r="6297" spans="9:22" x14ac:dyDescent="0.45">
      <c r="I6297" t="s">
        <v>197</v>
      </c>
      <c r="J6297" t="s">
        <v>494</v>
      </c>
      <c r="K6297">
        <v>0</v>
      </c>
      <c r="L6297" t="s">
        <v>154</v>
      </c>
      <c r="N6297" t="s">
        <v>271</v>
      </c>
      <c r="O6297" t="s">
        <v>494</v>
      </c>
      <c r="P6297">
        <v>3.7238197295831344E-4</v>
      </c>
      <c r="Q6297" t="s">
        <v>154</v>
      </c>
      <c r="S6297" t="s">
        <v>307</v>
      </c>
      <c r="T6297" t="s">
        <v>494</v>
      </c>
      <c r="U6297">
        <v>1.091347252321998E-3</v>
      </c>
      <c r="V6297" t="s">
        <v>154</v>
      </c>
    </row>
    <row r="6298" spans="9:22" x14ac:dyDescent="0.45">
      <c r="I6298" t="s">
        <v>197</v>
      </c>
      <c r="J6298" t="s">
        <v>495</v>
      </c>
      <c r="K6298">
        <v>0</v>
      </c>
      <c r="L6298" t="s">
        <v>154</v>
      </c>
      <c r="N6298" t="s">
        <v>271</v>
      </c>
      <c r="O6298" t="s">
        <v>495</v>
      </c>
      <c r="P6298">
        <v>1.6998539263180859E-3</v>
      </c>
      <c r="Q6298" t="s">
        <v>154</v>
      </c>
      <c r="S6298" t="s">
        <v>307</v>
      </c>
      <c r="T6298" t="s">
        <v>495</v>
      </c>
      <c r="U6298">
        <v>5.0769489559608612E-3</v>
      </c>
      <c r="V6298" t="s">
        <v>154</v>
      </c>
    </row>
    <row r="6299" spans="9:22" x14ac:dyDescent="0.45">
      <c r="I6299" t="s">
        <v>197</v>
      </c>
      <c r="J6299" t="s">
        <v>444</v>
      </c>
      <c r="K6299">
        <v>5.2062977123258105E-4</v>
      </c>
      <c r="L6299" t="s">
        <v>154</v>
      </c>
      <c r="N6299" t="s">
        <v>271</v>
      </c>
      <c r="O6299" t="s">
        <v>444</v>
      </c>
      <c r="P6299">
        <v>1.3918938987437885E-3</v>
      </c>
      <c r="Q6299" t="s">
        <v>154</v>
      </c>
      <c r="S6299" t="s">
        <v>307</v>
      </c>
      <c r="T6299" t="s">
        <v>444</v>
      </c>
      <c r="U6299">
        <v>2.4502606674699858E-4</v>
      </c>
      <c r="V6299" t="s">
        <v>154</v>
      </c>
    </row>
    <row r="6300" spans="9:22" x14ac:dyDescent="0.45">
      <c r="I6300" t="s">
        <v>197</v>
      </c>
      <c r="J6300" t="s">
        <v>445</v>
      </c>
      <c r="K6300">
        <v>1.0311175536572479E-3</v>
      </c>
      <c r="L6300" t="s">
        <v>154</v>
      </c>
      <c r="N6300" t="s">
        <v>271</v>
      </c>
      <c r="O6300" t="s">
        <v>445</v>
      </c>
      <c r="P6300">
        <v>1.6427389186872687E-4</v>
      </c>
      <c r="Q6300" t="s">
        <v>154</v>
      </c>
      <c r="S6300" t="s">
        <v>307</v>
      </c>
      <c r="T6300" t="s">
        <v>445</v>
      </c>
      <c r="U6300">
        <v>3.6907298935220833E-5</v>
      </c>
      <c r="V6300" t="s">
        <v>154</v>
      </c>
    </row>
    <row r="6301" spans="9:22" x14ac:dyDescent="0.45">
      <c r="I6301" t="s">
        <v>197</v>
      </c>
      <c r="J6301" t="s">
        <v>446</v>
      </c>
      <c r="K6301">
        <v>1.3656990149307922E-3</v>
      </c>
      <c r="L6301" t="s">
        <v>154</v>
      </c>
      <c r="N6301" t="s">
        <v>271</v>
      </c>
      <c r="O6301" t="s">
        <v>446</v>
      </c>
      <c r="P6301">
        <v>1.947335418082557E-4</v>
      </c>
      <c r="Q6301" t="s">
        <v>154</v>
      </c>
      <c r="S6301" t="s">
        <v>307</v>
      </c>
      <c r="T6301" t="s">
        <v>446</v>
      </c>
      <c r="U6301">
        <v>4.027233573980834E-5</v>
      </c>
      <c r="V6301" t="s">
        <v>154</v>
      </c>
    </row>
    <row r="6302" spans="9:22" x14ac:dyDescent="0.45">
      <c r="I6302" t="s">
        <v>197</v>
      </c>
      <c r="J6302" t="s">
        <v>447</v>
      </c>
      <c r="K6302">
        <v>1.1603609237464316E-2</v>
      </c>
      <c r="L6302" t="s">
        <v>154</v>
      </c>
      <c r="N6302" t="s">
        <v>271</v>
      </c>
      <c r="O6302" t="s">
        <v>447</v>
      </c>
      <c r="P6302">
        <v>2.4982704039275324E-3</v>
      </c>
      <c r="Q6302" t="s">
        <v>154</v>
      </c>
      <c r="S6302" t="s">
        <v>307</v>
      </c>
      <c r="T6302" t="s">
        <v>447</v>
      </c>
      <c r="U6302">
        <v>9.1926162186525481E-5</v>
      </c>
      <c r="V6302" t="s">
        <v>154</v>
      </c>
    </row>
    <row r="6303" spans="9:22" x14ac:dyDescent="0.45">
      <c r="I6303" t="s">
        <v>197</v>
      </c>
      <c r="J6303" t="s">
        <v>448</v>
      </c>
      <c r="K6303">
        <v>9.1869269342213474E-4</v>
      </c>
      <c r="L6303" t="s">
        <v>154</v>
      </c>
      <c r="N6303" t="s">
        <v>271</v>
      </c>
      <c r="O6303" t="s">
        <v>448</v>
      </c>
      <c r="P6303">
        <v>4.5188429094556094E-4</v>
      </c>
      <c r="Q6303" t="s">
        <v>154</v>
      </c>
      <c r="S6303" t="s">
        <v>307</v>
      </c>
      <c r="T6303" t="s">
        <v>448</v>
      </c>
      <c r="U6303">
        <v>6.2307560394260669E-6</v>
      </c>
      <c r="V6303" t="s">
        <v>154</v>
      </c>
    </row>
    <row r="6304" spans="9:22" x14ac:dyDescent="0.45">
      <c r="I6304" t="s">
        <v>197</v>
      </c>
      <c r="J6304" t="s">
        <v>449</v>
      </c>
      <c r="K6304">
        <v>6.1297684830499775E-4</v>
      </c>
      <c r="L6304" t="s">
        <v>154</v>
      </c>
      <c r="N6304" t="s">
        <v>271</v>
      </c>
      <c r="O6304" t="s">
        <v>449</v>
      </c>
      <c r="P6304">
        <v>3.6107521173896434E-4</v>
      </c>
      <c r="Q6304" t="s">
        <v>154</v>
      </c>
      <c r="S6304" t="s">
        <v>307</v>
      </c>
      <c r="T6304" t="s">
        <v>449</v>
      </c>
      <c r="U6304">
        <v>1.4837872106601174E-5</v>
      </c>
      <c r="V6304" t="s">
        <v>154</v>
      </c>
    </row>
    <row r="6305" spans="9:22" x14ac:dyDescent="0.45">
      <c r="I6305" t="s">
        <v>197</v>
      </c>
      <c r="J6305" t="s">
        <v>496</v>
      </c>
      <c r="K6305">
        <v>0</v>
      </c>
      <c r="L6305" t="s">
        <v>154</v>
      </c>
      <c r="N6305" t="s">
        <v>271</v>
      </c>
      <c r="O6305" t="s">
        <v>496</v>
      </c>
      <c r="P6305">
        <v>2.6064143833087446E-4</v>
      </c>
      <c r="Q6305" t="s">
        <v>154</v>
      </c>
      <c r="S6305" t="s">
        <v>307</v>
      </c>
      <c r="T6305" t="s">
        <v>496</v>
      </c>
      <c r="U6305">
        <v>1.7777850907773298E-5</v>
      </c>
      <c r="V6305" t="s">
        <v>154</v>
      </c>
    </row>
    <row r="6306" spans="9:22" x14ac:dyDescent="0.45">
      <c r="I6306" t="s">
        <v>197</v>
      </c>
      <c r="J6306" t="s">
        <v>497</v>
      </c>
      <c r="K6306">
        <v>0</v>
      </c>
      <c r="L6306" t="s">
        <v>154</v>
      </c>
      <c r="N6306" t="s">
        <v>271</v>
      </c>
      <c r="O6306" t="s">
        <v>497</v>
      </c>
      <c r="P6306">
        <v>9.4020519137439685E-4</v>
      </c>
      <c r="Q6306" t="s">
        <v>154</v>
      </c>
      <c r="S6306" t="s">
        <v>307</v>
      </c>
      <c r="T6306" t="s">
        <v>497</v>
      </c>
      <c r="U6306">
        <v>1.8214649027214986E-4</v>
      </c>
      <c r="V6306" t="s">
        <v>154</v>
      </c>
    </row>
    <row r="6307" spans="9:22" x14ac:dyDescent="0.45">
      <c r="I6307" t="s">
        <v>197</v>
      </c>
      <c r="J6307" t="s">
        <v>498</v>
      </c>
      <c r="K6307">
        <v>1.2891904870837194E-3</v>
      </c>
      <c r="L6307" t="s">
        <v>154</v>
      </c>
      <c r="N6307" t="s">
        <v>271</v>
      </c>
      <c r="O6307" t="s">
        <v>498</v>
      </c>
      <c r="P6307">
        <v>1.6158702081198813E-3</v>
      </c>
      <c r="Q6307" t="s">
        <v>154</v>
      </c>
      <c r="S6307" t="s">
        <v>307</v>
      </c>
      <c r="T6307" t="s">
        <v>498</v>
      </c>
      <c r="U6307">
        <v>2.5985744869247446E-3</v>
      </c>
      <c r="V6307" t="s">
        <v>154</v>
      </c>
    </row>
    <row r="6308" spans="9:22" x14ac:dyDescent="0.45">
      <c r="I6308" t="s">
        <v>197</v>
      </c>
      <c r="J6308" t="s">
        <v>499</v>
      </c>
      <c r="K6308">
        <v>1.9563906164648155E-3</v>
      </c>
      <c r="L6308" t="s">
        <v>154</v>
      </c>
      <c r="N6308" t="s">
        <v>271</v>
      </c>
      <c r="O6308" t="s">
        <v>499</v>
      </c>
      <c r="P6308">
        <v>1.7729894947842196E-4</v>
      </c>
      <c r="Q6308" t="s">
        <v>154</v>
      </c>
      <c r="S6308" t="s">
        <v>307</v>
      </c>
      <c r="T6308" t="s">
        <v>499</v>
      </c>
      <c r="U6308">
        <v>3.9273602719887279E-4</v>
      </c>
      <c r="V6308" t="s">
        <v>154</v>
      </c>
    </row>
    <row r="6309" spans="9:22" x14ac:dyDescent="0.45">
      <c r="I6309" t="s">
        <v>197</v>
      </c>
      <c r="J6309" t="s">
        <v>500</v>
      </c>
      <c r="K6309">
        <v>2.6696378041933021E-3</v>
      </c>
      <c r="L6309" t="s">
        <v>154</v>
      </c>
      <c r="N6309" t="s">
        <v>271</v>
      </c>
      <c r="O6309" t="s">
        <v>500</v>
      </c>
      <c r="P6309">
        <v>1.2876136817045758E-4</v>
      </c>
      <c r="Q6309" t="s">
        <v>154</v>
      </c>
      <c r="S6309" t="s">
        <v>307</v>
      </c>
      <c r="T6309" t="s">
        <v>500</v>
      </c>
      <c r="U6309">
        <v>4.1103092049154052E-4</v>
      </c>
      <c r="V6309" t="s">
        <v>154</v>
      </c>
    </row>
    <row r="6310" spans="9:22" x14ac:dyDescent="0.45">
      <c r="I6310" t="s">
        <v>197</v>
      </c>
      <c r="J6310" t="s">
        <v>501</v>
      </c>
      <c r="K6310">
        <v>2.1197588715612517E-2</v>
      </c>
      <c r="L6310" t="s">
        <v>154</v>
      </c>
      <c r="N6310" t="s">
        <v>271</v>
      </c>
      <c r="O6310" t="s">
        <v>501</v>
      </c>
      <c r="P6310">
        <v>2.1793808041353775E-3</v>
      </c>
      <c r="Q6310" t="s">
        <v>154</v>
      </c>
      <c r="S6310" t="s">
        <v>307</v>
      </c>
      <c r="T6310" t="s">
        <v>501</v>
      </c>
      <c r="U6310">
        <v>3.5761321683483796E-3</v>
      </c>
      <c r="V6310" t="s">
        <v>154</v>
      </c>
    </row>
    <row r="6311" spans="9:22" x14ac:dyDescent="0.45">
      <c r="I6311" t="s">
        <v>197</v>
      </c>
      <c r="J6311" t="s">
        <v>502</v>
      </c>
      <c r="K6311">
        <v>1.7342407180038601E-3</v>
      </c>
      <c r="L6311" t="s">
        <v>154</v>
      </c>
      <c r="N6311" t="s">
        <v>271</v>
      </c>
      <c r="O6311" t="s">
        <v>502</v>
      </c>
      <c r="P6311">
        <v>3.361831065376101E-4</v>
      </c>
      <c r="Q6311" t="s">
        <v>154</v>
      </c>
      <c r="S6311" t="s">
        <v>307</v>
      </c>
      <c r="T6311" t="s">
        <v>502</v>
      </c>
      <c r="U6311">
        <v>6.3685294260959393E-4</v>
      </c>
      <c r="V6311" t="s">
        <v>154</v>
      </c>
    </row>
    <row r="6312" spans="9:22" x14ac:dyDescent="0.45">
      <c r="I6312" t="s">
        <v>197</v>
      </c>
      <c r="J6312" t="s">
        <v>503</v>
      </c>
      <c r="K6312">
        <v>1.071020134758882E-3</v>
      </c>
      <c r="L6312" t="s">
        <v>154</v>
      </c>
      <c r="N6312" t="s">
        <v>271</v>
      </c>
      <c r="O6312" t="s">
        <v>503</v>
      </c>
      <c r="P6312">
        <v>3.0154083762780061E-4</v>
      </c>
      <c r="Q6312" t="s">
        <v>154</v>
      </c>
      <c r="S6312" t="s">
        <v>307</v>
      </c>
      <c r="T6312" t="s">
        <v>503</v>
      </c>
      <c r="U6312">
        <v>6.5658417413465959E-4</v>
      </c>
      <c r="V6312" t="s">
        <v>154</v>
      </c>
    </row>
    <row r="6313" spans="9:22" x14ac:dyDescent="0.45">
      <c r="I6313" t="s">
        <v>197</v>
      </c>
      <c r="J6313" t="s">
        <v>504</v>
      </c>
      <c r="K6313">
        <v>0</v>
      </c>
      <c r="L6313" t="s">
        <v>154</v>
      </c>
      <c r="N6313" t="s">
        <v>271</v>
      </c>
      <c r="O6313" t="s">
        <v>504</v>
      </c>
      <c r="P6313">
        <v>2.3739564817318827E-4</v>
      </c>
      <c r="Q6313" t="s">
        <v>154</v>
      </c>
      <c r="S6313" t="s">
        <v>307</v>
      </c>
      <c r="T6313" t="s">
        <v>504</v>
      </c>
      <c r="U6313">
        <v>5.966046655894008E-4</v>
      </c>
      <c r="V6313" t="s">
        <v>154</v>
      </c>
    </row>
    <row r="6314" spans="9:22" x14ac:dyDescent="0.45">
      <c r="I6314" t="s">
        <v>197</v>
      </c>
      <c r="J6314" t="s">
        <v>505</v>
      </c>
      <c r="K6314">
        <v>0</v>
      </c>
      <c r="L6314" t="s">
        <v>154</v>
      </c>
      <c r="N6314" t="s">
        <v>271</v>
      </c>
      <c r="O6314" t="s">
        <v>505</v>
      </c>
      <c r="P6314">
        <v>1.045101393390423E-3</v>
      </c>
      <c r="Q6314" t="s">
        <v>154</v>
      </c>
      <c r="S6314" t="s">
        <v>307</v>
      </c>
      <c r="T6314" t="s">
        <v>505</v>
      </c>
      <c r="U6314">
        <v>2.0920521779277932E-3</v>
      </c>
      <c r="V6314" t="s">
        <v>154</v>
      </c>
    </row>
    <row r="6315" spans="9:22" x14ac:dyDescent="0.45">
      <c r="I6315" t="s">
        <v>197</v>
      </c>
      <c r="J6315" t="s">
        <v>506</v>
      </c>
      <c r="K6315">
        <v>1.534718672232475E-3</v>
      </c>
      <c r="L6315" t="s">
        <v>154</v>
      </c>
      <c r="N6315" t="s">
        <v>271</v>
      </c>
      <c r="O6315" t="s">
        <v>506</v>
      </c>
      <c r="P6315">
        <v>3.336371853683275E-3</v>
      </c>
      <c r="Q6315" t="s">
        <v>154</v>
      </c>
      <c r="S6315" t="s">
        <v>307</v>
      </c>
      <c r="T6315" t="s">
        <v>506</v>
      </c>
      <c r="U6315">
        <v>1.1938356040190581E-2</v>
      </c>
      <c r="V6315" t="s">
        <v>154</v>
      </c>
    </row>
    <row r="6316" spans="9:22" x14ac:dyDescent="0.45">
      <c r="I6316" t="s">
        <v>197</v>
      </c>
      <c r="J6316" t="s">
        <v>507</v>
      </c>
      <c r="K6316">
        <v>2.4560163747482842E-3</v>
      </c>
      <c r="L6316" t="s">
        <v>154</v>
      </c>
      <c r="N6316" t="s">
        <v>271</v>
      </c>
      <c r="O6316" t="s">
        <v>507</v>
      </c>
      <c r="P6316">
        <v>4.5981053864615926E-4</v>
      </c>
      <c r="Q6316" t="s">
        <v>154</v>
      </c>
      <c r="S6316" t="s">
        <v>307</v>
      </c>
      <c r="T6316" t="s">
        <v>507</v>
      </c>
      <c r="U6316">
        <v>1.6068261101727169E-3</v>
      </c>
      <c r="V6316" t="s">
        <v>154</v>
      </c>
    </row>
    <row r="6317" spans="9:22" x14ac:dyDescent="0.45">
      <c r="I6317" t="s">
        <v>197</v>
      </c>
      <c r="J6317" t="s">
        <v>508</v>
      </c>
      <c r="K6317">
        <v>3.55913153565606E-3</v>
      </c>
      <c r="L6317" t="s">
        <v>154</v>
      </c>
      <c r="N6317" t="s">
        <v>271</v>
      </c>
      <c r="O6317" t="s">
        <v>508</v>
      </c>
      <c r="P6317">
        <v>4.3764111708685151E-4</v>
      </c>
      <c r="Q6317" t="s">
        <v>154</v>
      </c>
      <c r="S6317" t="s">
        <v>307</v>
      </c>
      <c r="T6317" t="s">
        <v>508</v>
      </c>
      <c r="U6317">
        <v>1.6107189922455181E-3</v>
      </c>
      <c r="V6317" t="s">
        <v>154</v>
      </c>
    </row>
    <row r="6318" spans="9:22" x14ac:dyDescent="0.45">
      <c r="I6318" t="s">
        <v>197</v>
      </c>
      <c r="J6318" t="s">
        <v>509</v>
      </c>
      <c r="K6318">
        <v>3.1763886671874998E-2</v>
      </c>
      <c r="L6318" t="s">
        <v>154</v>
      </c>
      <c r="N6318" t="s">
        <v>271</v>
      </c>
      <c r="O6318" t="s">
        <v>509</v>
      </c>
      <c r="P6318">
        <v>5.1243983702858199E-3</v>
      </c>
      <c r="Q6318" t="s">
        <v>154</v>
      </c>
      <c r="S6318" t="s">
        <v>307</v>
      </c>
      <c r="T6318" t="s">
        <v>509</v>
      </c>
      <c r="U6318">
        <v>1.2854772314583351E-2</v>
      </c>
      <c r="V6318" t="s">
        <v>154</v>
      </c>
    </row>
    <row r="6319" spans="9:22" x14ac:dyDescent="0.45">
      <c r="I6319" t="s">
        <v>197</v>
      </c>
      <c r="J6319" t="s">
        <v>510</v>
      </c>
      <c r="K6319">
        <v>2.1595344307233518E-3</v>
      </c>
      <c r="L6319" t="s">
        <v>154</v>
      </c>
      <c r="N6319" t="s">
        <v>271</v>
      </c>
      <c r="O6319" t="s">
        <v>510</v>
      </c>
      <c r="P6319">
        <v>7.1784379985671647E-4</v>
      </c>
      <c r="Q6319" t="s">
        <v>154</v>
      </c>
      <c r="S6319" t="s">
        <v>307</v>
      </c>
      <c r="T6319" t="s">
        <v>510</v>
      </c>
      <c r="U6319">
        <v>2.2234252481735748E-3</v>
      </c>
      <c r="V6319" t="s">
        <v>154</v>
      </c>
    </row>
    <row r="6320" spans="9:22" x14ac:dyDescent="0.45">
      <c r="I6320" t="s">
        <v>197</v>
      </c>
      <c r="J6320" t="s">
        <v>511</v>
      </c>
      <c r="K6320">
        <v>1.2342980639953615E-3</v>
      </c>
      <c r="L6320" t="s">
        <v>154</v>
      </c>
      <c r="N6320" t="s">
        <v>271</v>
      </c>
      <c r="O6320" t="s">
        <v>511</v>
      </c>
      <c r="P6320">
        <v>6.4569678733923078E-4</v>
      </c>
      <c r="Q6320" t="s">
        <v>154</v>
      </c>
      <c r="S6320" t="s">
        <v>307</v>
      </c>
      <c r="T6320" t="s">
        <v>511</v>
      </c>
      <c r="U6320">
        <v>2.0506273505616736E-3</v>
      </c>
      <c r="V6320" t="s">
        <v>154</v>
      </c>
    </row>
    <row r="6321" spans="9:22" x14ac:dyDescent="0.45">
      <c r="I6321" t="s">
        <v>197</v>
      </c>
      <c r="J6321" t="s">
        <v>512</v>
      </c>
      <c r="K6321">
        <v>0</v>
      </c>
      <c r="L6321" t="s">
        <v>154</v>
      </c>
      <c r="N6321" t="s">
        <v>271</v>
      </c>
      <c r="O6321" t="s">
        <v>512</v>
      </c>
      <c r="P6321">
        <v>6.0687026765741589E-4</v>
      </c>
      <c r="Q6321" t="s">
        <v>154</v>
      </c>
      <c r="S6321" t="s">
        <v>307</v>
      </c>
      <c r="T6321" t="s">
        <v>512</v>
      </c>
      <c r="U6321">
        <v>2.1151647741453929E-3</v>
      </c>
      <c r="V6321" t="s">
        <v>154</v>
      </c>
    </row>
    <row r="6322" spans="9:22" x14ac:dyDescent="0.45">
      <c r="I6322" t="s">
        <v>197</v>
      </c>
      <c r="J6322" t="s">
        <v>513</v>
      </c>
      <c r="K6322">
        <v>0</v>
      </c>
      <c r="L6322" t="s">
        <v>154</v>
      </c>
      <c r="N6322" t="s">
        <v>271</v>
      </c>
      <c r="O6322" t="s">
        <v>513</v>
      </c>
      <c r="P6322">
        <v>2.4546744491104572E-3</v>
      </c>
      <c r="Q6322" t="s">
        <v>154</v>
      </c>
      <c r="S6322" t="s">
        <v>307</v>
      </c>
      <c r="T6322" t="s">
        <v>513</v>
      </c>
      <c r="U6322">
        <v>9.2575189237385294E-3</v>
      </c>
      <c r="V6322" t="s">
        <v>154</v>
      </c>
    </row>
    <row r="6323" spans="9:22" x14ac:dyDescent="0.45">
      <c r="I6323" t="s">
        <v>197</v>
      </c>
      <c r="J6323" t="s">
        <v>514</v>
      </c>
      <c r="K6323">
        <v>5.0509465934950812E-5</v>
      </c>
      <c r="L6323" t="s">
        <v>154</v>
      </c>
      <c r="N6323" t="s">
        <v>271</v>
      </c>
      <c r="O6323" t="s">
        <v>514</v>
      </c>
      <c r="P6323">
        <v>3.8922085151819577E-3</v>
      </c>
      <c r="Q6323" t="s">
        <v>154</v>
      </c>
      <c r="S6323" t="s">
        <v>307</v>
      </c>
      <c r="T6323" t="s">
        <v>514</v>
      </c>
      <c r="U6323">
        <v>1.6511662874090015E-3</v>
      </c>
      <c r="V6323" t="s">
        <v>154</v>
      </c>
    </row>
    <row r="6324" spans="9:22" x14ac:dyDescent="0.45">
      <c r="I6324" t="s">
        <v>197</v>
      </c>
      <c r="J6324" t="s">
        <v>515</v>
      </c>
      <c r="K6324">
        <v>3.551759747958204E-4</v>
      </c>
      <c r="L6324" t="s">
        <v>154</v>
      </c>
      <c r="N6324" t="s">
        <v>271</v>
      </c>
      <c r="O6324" t="s">
        <v>515</v>
      </c>
      <c r="P6324">
        <v>7.2019280211924139E-4</v>
      </c>
      <c r="Q6324" t="s">
        <v>154</v>
      </c>
      <c r="S6324" t="s">
        <v>307</v>
      </c>
      <c r="T6324" t="s">
        <v>515</v>
      </c>
      <c r="U6324">
        <v>2.9949730848949471E-4</v>
      </c>
      <c r="V6324" t="s">
        <v>154</v>
      </c>
    </row>
    <row r="6325" spans="9:22" x14ac:dyDescent="0.45">
      <c r="I6325" t="s">
        <v>197</v>
      </c>
      <c r="J6325" t="s">
        <v>516</v>
      </c>
      <c r="K6325">
        <v>5.0030791028271462E-4</v>
      </c>
      <c r="L6325" t="s">
        <v>154</v>
      </c>
      <c r="N6325" t="s">
        <v>271</v>
      </c>
      <c r="O6325" t="s">
        <v>516</v>
      </c>
      <c r="P6325">
        <v>6.8336587378265833E-4</v>
      </c>
      <c r="Q6325" t="s">
        <v>154</v>
      </c>
      <c r="S6325" t="s">
        <v>307</v>
      </c>
      <c r="T6325" t="s">
        <v>516</v>
      </c>
      <c r="U6325">
        <v>3.2262492553589281E-4</v>
      </c>
      <c r="V6325" t="s">
        <v>154</v>
      </c>
    </row>
    <row r="6326" spans="9:22" x14ac:dyDescent="0.45">
      <c r="I6326" t="s">
        <v>197</v>
      </c>
      <c r="J6326" t="s">
        <v>517</v>
      </c>
      <c r="K6326">
        <v>4.7332842085111883E-3</v>
      </c>
      <c r="L6326" t="s">
        <v>154</v>
      </c>
      <c r="N6326" t="s">
        <v>271</v>
      </c>
      <c r="O6326" t="s">
        <v>517</v>
      </c>
      <c r="P6326">
        <v>5.4983880222729308E-3</v>
      </c>
      <c r="Q6326" t="s">
        <v>154</v>
      </c>
      <c r="S6326" t="s">
        <v>307</v>
      </c>
      <c r="T6326" t="s">
        <v>517</v>
      </c>
      <c r="U6326">
        <v>3.1249141339214285E-3</v>
      </c>
      <c r="V6326" t="s">
        <v>154</v>
      </c>
    </row>
    <row r="6327" spans="9:22" x14ac:dyDescent="0.45">
      <c r="I6327" t="s">
        <v>197</v>
      </c>
      <c r="J6327" t="s">
        <v>518</v>
      </c>
      <c r="K6327">
        <v>2.3832541234310853E-4</v>
      </c>
      <c r="L6327" t="s">
        <v>154</v>
      </c>
      <c r="N6327" t="s">
        <v>271</v>
      </c>
      <c r="O6327" t="s">
        <v>518</v>
      </c>
      <c r="P6327">
        <v>8.1239241818827795E-4</v>
      </c>
      <c r="Q6327" t="s">
        <v>154</v>
      </c>
      <c r="S6327" t="s">
        <v>307</v>
      </c>
      <c r="T6327" t="s">
        <v>518</v>
      </c>
      <c r="U6327">
        <v>4.102564938120067E-4</v>
      </c>
      <c r="V6327" t="s">
        <v>154</v>
      </c>
    </row>
    <row r="6328" spans="9:22" x14ac:dyDescent="0.45">
      <c r="I6328" t="s">
        <v>197</v>
      </c>
      <c r="J6328" t="s">
        <v>519</v>
      </c>
      <c r="K6328">
        <v>1.1143648042569719E-4</v>
      </c>
      <c r="L6328" t="s">
        <v>154</v>
      </c>
      <c r="N6328" t="s">
        <v>271</v>
      </c>
      <c r="O6328" t="s">
        <v>519</v>
      </c>
      <c r="P6328">
        <v>8.2391076495764602E-4</v>
      </c>
      <c r="Q6328" t="s">
        <v>154</v>
      </c>
      <c r="S6328" t="s">
        <v>307</v>
      </c>
      <c r="T6328" t="s">
        <v>519</v>
      </c>
      <c r="U6328">
        <v>3.8180797451866998E-4</v>
      </c>
      <c r="V6328" t="s">
        <v>154</v>
      </c>
    </row>
    <row r="6329" spans="9:22" x14ac:dyDescent="0.45">
      <c r="I6329" t="s">
        <v>197</v>
      </c>
      <c r="J6329" t="s">
        <v>520</v>
      </c>
      <c r="K6329">
        <v>0</v>
      </c>
      <c r="L6329" t="s">
        <v>154</v>
      </c>
      <c r="N6329" t="s">
        <v>271</v>
      </c>
      <c r="O6329" t="s">
        <v>520</v>
      </c>
      <c r="P6329">
        <v>6.9337109302424426E-4</v>
      </c>
      <c r="Q6329" t="s">
        <v>154</v>
      </c>
      <c r="S6329" t="s">
        <v>307</v>
      </c>
      <c r="T6329" t="s">
        <v>520</v>
      </c>
      <c r="U6329">
        <v>3.5932575693348623E-4</v>
      </c>
      <c r="V6329" t="s">
        <v>154</v>
      </c>
    </row>
    <row r="6330" spans="9:22" x14ac:dyDescent="0.45">
      <c r="I6330" t="s">
        <v>197</v>
      </c>
      <c r="J6330" t="s">
        <v>521</v>
      </c>
      <c r="K6330">
        <v>0</v>
      </c>
      <c r="L6330" t="s">
        <v>154</v>
      </c>
      <c r="N6330" t="s">
        <v>271</v>
      </c>
      <c r="O6330" t="s">
        <v>521</v>
      </c>
      <c r="P6330">
        <v>3.7373857180137823E-3</v>
      </c>
      <c r="Q6330" t="s">
        <v>154</v>
      </c>
      <c r="S6330" t="s">
        <v>307</v>
      </c>
      <c r="T6330" t="s">
        <v>521</v>
      </c>
      <c r="U6330">
        <v>1.7423066480919361E-3</v>
      </c>
      <c r="V6330" t="s">
        <v>154</v>
      </c>
    </row>
    <row r="6331" spans="9:22" x14ac:dyDescent="0.45">
      <c r="I6331" t="s">
        <v>197</v>
      </c>
      <c r="J6331" t="s">
        <v>522</v>
      </c>
      <c r="K6331">
        <v>8.3574081775107102E-6</v>
      </c>
      <c r="L6331" t="s">
        <v>154</v>
      </c>
      <c r="N6331" t="s">
        <v>271</v>
      </c>
      <c r="O6331" t="s">
        <v>522</v>
      </c>
      <c r="P6331">
        <v>9.344574008637611E-3</v>
      </c>
      <c r="Q6331" t="s">
        <v>154</v>
      </c>
      <c r="S6331" t="s">
        <v>307</v>
      </c>
      <c r="T6331" t="s">
        <v>522</v>
      </c>
      <c r="U6331">
        <v>1.6764638964133953E-3</v>
      </c>
      <c r="V6331" t="s">
        <v>154</v>
      </c>
    </row>
    <row r="6332" spans="9:22" x14ac:dyDescent="0.45">
      <c r="I6332" t="s">
        <v>197</v>
      </c>
      <c r="J6332" t="s">
        <v>523</v>
      </c>
      <c r="K6332">
        <v>4.2274694908489005E-4</v>
      </c>
      <c r="L6332" t="s">
        <v>154</v>
      </c>
      <c r="N6332" t="s">
        <v>271</v>
      </c>
      <c r="O6332" t="s">
        <v>523</v>
      </c>
      <c r="P6332">
        <v>1.5168521752393807E-3</v>
      </c>
      <c r="Q6332" t="s">
        <v>154</v>
      </c>
      <c r="S6332" t="s">
        <v>307</v>
      </c>
      <c r="T6332" t="s">
        <v>523</v>
      </c>
      <c r="U6332">
        <v>1.3249413134137249E-4</v>
      </c>
      <c r="V6332" t="s">
        <v>154</v>
      </c>
    </row>
    <row r="6333" spans="9:22" x14ac:dyDescent="0.45">
      <c r="I6333" t="s">
        <v>197</v>
      </c>
      <c r="J6333" t="s">
        <v>524</v>
      </c>
      <c r="K6333">
        <v>7.2895478733705349E-4</v>
      </c>
      <c r="L6333" t="s">
        <v>154</v>
      </c>
      <c r="N6333" t="s">
        <v>271</v>
      </c>
      <c r="O6333" t="s">
        <v>524</v>
      </c>
      <c r="P6333">
        <v>1.3960167347653377E-3</v>
      </c>
      <c r="Q6333" t="s">
        <v>154</v>
      </c>
      <c r="S6333" t="s">
        <v>307</v>
      </c>
      <c r="T6333" t="s">
        <v>524</v>
      </c>
      <c r="U6333">
        <v>1.3009666223982161E-4</v>
      </c>
      <c r="V6333" t="s">
        <v>154</v>
      </c>
    </row>
    <row r="6334" spans="9:22" x14ac:dyDescent="0.45">
      <c r="I6334" t="s">
        <v>197</v>
      </c>
      <c r="J6334" t="s">
        <v>525</v>
      </c>
      <c r="K6334">
        <v>6.6376439260953518E-3</v>
      </c>
      <c r="L6334" t="s">
        <v>154</v>
      </c>
      <c r="N6334" t="s">
        <v>271</v>
      </c>
      <c r="O6334" t="s">
        <v>525</v>
      </c>
      <c r="P6334">
        <v>1.0729197378158709E-2</v>
      </c>
      <c r="Q6334" t="s">
        <v>154</v>
      </c>
      <c r="S6334" t="s">
        <v>307</v>
      </c>
      <c r="T6334" t="s">
        <v>525</v>
      </c>
      <c r="U6334">
        <v>1.094028467620699E-3</v>
      </c>
      <c r="V6334" t="s">
        <v>154</v>
      </c>
    </row>
    <row r="6335" spans="9:22" x14ac:dyDescent="0.45">
      <c r="I6335" t="s">
        <v>197</v>
      </c>
      <c r="J6335" t="s">
        <v>526</v>
      </c>
      <c r="K6335">
        <v>5.7638099909996599E-4</v>
      </c>
      <c r="L6335" t="s">
        <v>154</v>
      </c>
      <c r="N6335" t="s">
        <v>271</v>
      </c>
      <c r="O6335" t="s">
        <v>526</v>
      </c>
      <c r="P6335">
        <v>1.6817980213377839E-3</v>
      </c>
      <c r="Q6335" t="s">
        <v>154</v>
      </c>
      <c r="S6335" t="s">
        <v>307</v>
      </c>
      <c r="T6335" t="s">
        <v>526</v>
      </c>
      <c r="U6335">
        <v>1.9506256605320173E-4</v>
      </c>
      <c r="V6335" t="s">
        <v>154</v>
      </c>
    </row>
    <row r="6336" spans="9:22" x14ac:dyDescent="0.45">
      <c r="I6336" t="s">
        <v>197</v>
      </c>
      <c r="J6336" t="s">
        <v>527</v>
      </c>
      <c r="K6336">
        <v>3.1074918769441538E-4</v>
      </c>
      <c r="L6336" t="s">
        <v>154</v>
      </c>
      <c r="N6336" t="s">
        <v>271</v>
      </c>
      <c r="O6336" t="s">
        <v>527</v>
      </c>
      <c r="P6336">
        <v>1.5467537961199526E-3</v>
      </c>
      <c r="Q6336" t="s">
        <v>154</v>
      </c>
      <c r="S6336" t="s">
        <v>307</v>
      </c>
      <c r="T6336" t="s">
        <v>527</v>
      </c>
      <c r="U6336">
        <v>1.4943372550626206E-4</v>
      </c>
      <c r="V6336" t="s">
        <v>154</v>
      </c>
    </row>
    <row r="6337" spans="9:22" x14ac:dyDescent="0.45">
      <c r="I6337" t="s">
        <v>197</v>
      </c>
      <c r="J6337" t="s">
        <v>528</v>
      </c>
      <c r="K6337">
        <v>0</v>
      </c>
      <c r="L6337" t="s">
        <v>154</v>
      </c>
      <c r="N6337" t="s">
        <v>271</v>
      </c>
      <c r="O6337" t="s">
        <v>528</v>
      </c>
      <c r="P6337">
        <v>1.3954164940036856E-3</v>
      </c>
      <c r="Q6337" t="s">
        <v>154</v>
      </c>
      <c r="S6337" t="s">
        <v>307</v>
      </c>
      <c r="T6337" t="s">
        <v>528</v>
      </c>
      <c r="U6337">
        <v>1.2598394086278534E-4</v>
      </c>
      <c r="V6337" t="s">
        <v>154</v>
      </c>
    </row>
    <row r="6338" spans="9:22" x14ac:dyDescent="0.45">
      <c r="I6338" t="s">
        <v>197</v>
      </c>
      <c r="J6338" t="s">
        <v>529</v>
      </c>
      <c r="K6338">
        <v>0</v>
      </c>
      <c r="L6338" t="s">
        <v>154</v>
      </c>
      <c r="N6338" t="s">
        <v>271</v>
      </c>
      <c r="O6338" t="s">
        <v>529</v>
      </c>
      <c r="P6338">
        <v>6.6881841263355668E-3</v>
      </c>
      <c r="Q6338" t="s">
        <v>154</v>
      </c>
      <c r="S6338" t="s">
        <v>307</v>
      </c>
      <c r="T6338" t="s">
        <v>529</v>
      </c>
      <c r="U6338">
        <v>2.6753476312420715E-4</v>
      </c>
      <c r="V6338" t="s">
        <v>154</v>
      </c>
    </row>
    <row r="6339" spans="9:22" x14ac:dyDescent="0.45">
      <c r="I6339" t="s">
        <v>197</v>
      </c>
      <c r="J6339" t="s">
        <v>530</v>
      </c>
      <c r="K6339">
        <v>2.4975001731099833E-6</v>
      </c>
      <c r="L6339" t="s">
        <v>154</v>
      </c>
      <c r="N6339" t="s">
        <v>271</v>
      </c>
      <c r="O6339" t="s">
        <v>530</v>
      </c>
      <c r="P6339">
        <v>7.8313424883657747E-3</v>
      </c>
      <c r="Q6339" t="s">
        <v>154</v>
      </c>
      <c r="S6339" t="s">
        <v>307</v>
      </c>
      <c r="T6339" t="s">
        <v>530</v>
      </c>
      <c r="U6339">
        <v>1.7924351493367188E-3</v>
      </c>
      <c r="V6339" t="s">
        <v>154</v>
      </c>
    </row>
    <row r="6340" spans="9:22" x14ac:dyDescent="0.45">
      <c r="I6340" t="s">
        <v>197</v>
      </c>
      <c r="J6340" t="s">
        <v>531</v>
      </c>
      <c r="K6340">
        <v>8.5078763466242568E-4</v>
      </c>
      <c r="L6340" t="s">
        <v>154</v>
      </c>
      <c r="N6340" t="s">
        <v>271</v>
      </c>
      <c r="O6340" t="s">
        <v>531</v>
      </c>
      <c r="P6340">
        <v>9.0801144237825948E-4</v>
      </c>
      <c r="Q6340" t="s">
        <v>154</v>
      </c>
      <c r="S6340" t="s">
        <v>307</v>
      </c>
      <c r="T6340" t="s">
        <v>531</v>
      </c>
      <c r="U6340">
        <v>2.5194328844578003E-4</v>
      </c>
      <c r="V6340" t="s">
        <v>154</v>
      </c>
    </row>
    <row r="6341" spans="9:22" x14ac:dyDescent="0.45">
      <c r="I6341" t="s">
        <v>197</v>
      </c>
      <c r="J6341" t="s">
        <v>532</v>
      </c>
      <c r="K6341">
        <v>1.1819623179876032E-3</v>
      </c>
      <c r="L6341" t="s">
        <v>154</v>
      </c>
      <c r="N6341" t="s">
        <v>271</v>
      </c>
      <c r="O6341" t="s">
        <v>532</v>
      </c>
      <c r="P6341">
        <v>9.4830206426177292E-4</v>
      </c>
      <c r="Q6341" t="s">
        <v>154</v>
      </c>
      <c r="S6341" t="s">
        <v>307</v>
      </c>
      <c r="T6341" t="s">
        <v>532</v>
      </c>
      <c r="U6341">
        <v>2.303347146816987E-4</v>
      </c>
      <c r="V6341" t="s">
        <v>154</v>
      </c>
    </row>
    <row r="6342" spans="9:22" x14ac:dyDescent="0.45">
      <c r="I6342" t="s">
        <v>197</v>
      </c>
      <c r="J6342" t="s">
        <v>533</v>
      </c>
      <c r="K6342">
        <v>1.1325205312139153E-2</v>
      </c>
      <c r="L6342" t="s">
        <v>154</v>
      </c>
      <c r="N6342" t="s">
        <v>271</v>
      </c>
      <c r="O6342" t="s">
        <v>533</v>
      </c>
      <c r="P6342">
        <v>8.3253725625936966E-3</v>
      </c>
      <c r="Q6342" t="s">
        <v>154</v>
      </c>
      <c r="S6342" t="s">
        <v>307</v>
      </c>
      <c r="T6342" t="s">
        <v>533</v>
      </c>
      <c r="U6342">
        <v>1.8813924797920212E-3</v>
      </c>
      <c r="V6342" t="s">
        <v>154</v>
      </c>
    </row>
    <row r="6343" spans="9:22" x14ac:dyDescent="0.45">
      <c r="I6343" t="s">
        <v>197</v>
      </c>
      <c r="J6343" t="s">
        <v>534</v>
      </c>
      <c r="K6343">
        <v>9.8843392024057031E-4</v>
      </c>
      <c r="L6343" t="s">
        <v>154</v>
      </c>
      <c r="N6343" t="s">
        <v>271</v>
      </c>
      <c r="O6343" t="s">
        <v>534</v>
      </c>
      <c r="P6343">
        <v>1.3240785352620673E-3</v>
      </c>
      <c r="Q6343" t="s">
        <v>154</v>
      </c>
      <c r="S6343" t="s">
        <v>307</v>
      </c>
      <c r="T6343" t="s">
        <v>534</v>
      </c>
      <c r="U6343">
        <v>4.0826573441636051E-4</v>
      </c>
      <c r="V6343" t="s">
        <v>154</v>
      </c>
    </row>
    <row r="6344" spans="9:22" x14ac:dyDescent="0.45">
      <c r="I6344" t="s">
        <v>197</v>
      </c>
      <c r="J6344" t="s">
        <v>535</v>
      </c>
      <c r="K6344">
        <v>6.6246647968317893E-4</v>
      </c>
      <c r="L6344" t="s">
        <v>154</v>
      </c>
      <c r="N6344" t="s">
        <v>271</v>
      </c>
      <c r="O6344" t="s">
        <v>535</v>
      </c>
      <c r="P6344">
        <v>1.1312046849143689E-3</v>
      </c>
      <c r="Q6344" t="s">
        <v>154</v>
      </c>
      <c r="S6344" t="s">
        <v>307</v>
      </c>
      <c r="T6344" t="s">
        <v>535</v>
      </c>
      <c r="U6344">
        <v>4.2319372598972546E-4</v>
      </c>
      <c r="V6344" t="s">
        <v>154</v>
      </c>
    </row>
    <row r="6345" spans="9:22" x14ac:dyDescent="0.45">
      <c r="I6345" t="s">
        <v>197</v>
      </c>
      <c r="J6345" t="s">
        <v>536</v>
      </c>
      <c r="K6345">
        <v>0</v>
      </c>
      <c r="L6345" t="s">
        <v>154</v>
      </c>
      <c r="N6345" t="s">
        <v>271</v>
      </c>
      <c r="O6345" t="s">
        <v>536</v>
      </c>
      <c r="P6345">
        <v>9.1190060549287512E-4</v>
      </c>
      <c r="Q6345" t="s">
        <v>154</v>
      </c>
      <c r="S6345" t="s">
        <v>307</v>
      </c>
      <c r="T6345" t="s">
        <v>536</v>
      </c>
      <c r="U6345">
        <v>4.2923959583335205E-4</v>
      </c>
      <c r="V6345" t="s">
        <v>154</v>
      </c>
    </row>
    <row r="6346" spans="9:22" x14ac:dyDescent="0.45">
      <c r="I6346" t="s">
        <v>197</v>
      </c>
      <c r="J6346" t="s">
        <v>537</v>
      </c>
      <c r="K6346">
        <v>0</v>
      </c>
      <c r="L6346" t="s">
        <v>154</v>
      </c>
      <c r="N6346" t="s">
        <v>271</v>
      </c>
      <c r="O6346" t="s">
        <v>537</v>
      </c>
      <c r="P6346">
        <v>4.4914791787465233E-3</v>
      </c>
      <c r="Q6346" t="s">
        <v>154</v>
      </c>
      <c r="S6346" t="s">
        <v>307</v>
      </c>
      <c r="T6346" t="s">
        <v>537</v>
      </c>
      <c r="U6346">
        <v>1.9137244149804765E-3</v>
      </c>
      <c r="V6346" t="s">
        <v>154</v>
      </c>
    </row>
    <row r="6347" spans="9:22" x14ac:dyDescent="0.45">
      <c r="I6347" t="s">
        <v>198</v>
      </c>
      <c r="J6347" t="s">
        <v>153</v>
      </c>
      <c r="K6347">
        <v>1.6373499609385341E-8</v>
      </c>
      <c r="L6347" t="s">
        <v>154</v>
      </c>
      <c r="N6347" t="s">
        <v>272</v>
      </c>
      <c r="O6347" t="s">
        <v>153</v>
      </c>
      <c r="P6347">
        <v>1.6054640897511282E-3</v>
      </c>
      <c r="Q6347" t="s">
        <v>154</v>
      </c>
      <c r="S6347" t="s">
        <v>308</v>
      </c>
      <c r="T6347" t="s">
        <v>153</v>
      </c>
      <c r="U6347">
        <v>1.6180470371975515E-3</v>
      </c>
      <c r="V6347" t="s">
        <v>154</v>
      </c>
    </row>
    <row r="6348" spans="9:22" x14ac:dyDescent="0.45">
      <c r="I6348" t="s">
        <v>198</v>
      </c>
      <c r="J6348" t="s">
        <v>155</v>
      </c>
      <c r="K6348">
        <v>1.807768496769351E-4</v>
      </c>
      <c r="L6348" t="s">
        <v>154</v>
      </c>
      <c r="N6348" t="s">
        <v>272</v>
      </c>
      <c r="O6348" t="s">
        <v>155</v>
      </c>
      <c r="P6348">
        <v>1.5173259638216502E-4</v>
      </c>
      <c r="Q6348" t="s">
        <v>154</v>
      </c>
      <c r="S6348" t="s">
        <v>308</v>
      </c>
      <c r="T6348" t="s">
        <v>155</v>
      </c>
      <c r="U6348">
        <v>3.490536486311837E-4</v>
      </c>
      <c r="V6348" t="s">
        <v>154</v>
      </c>
    </row>
    <row r="6349" spans="9:22" x14ac:dyDescent="0.45">
      <c r="I6349" t="s">
        <v>198</v>
      </c>
      <c r="J6349" t="s">
        <v>156</v>
      </c>
      <c r="K6349">
        <v>4.9796784264430132E-4</v>
      </c>
      <c r="L6349" t="s">
        <v>154</v>
      </c>
      <c r="N6349" t="s">
        <v>272</v>
      </c>
      <c r="O6349" t="s">
        <v>156</v>
      </c>
      <c r="P6349">
        <v>1.5235023644200475E-4</v>
      </c>
      <c r="Q6349" t="s">
        <v>154</v>
      </c>
      <c r="S6349" t="s">
        <v>308</v>
      </c>
      <c r="T6349" t="s">
        <v>156</v>
      </c>
      <c r="U6349">
        <v>3.3473286303462648E-4</v>
      </c>
      <c r="V6349" t="s">
        <v>154</v>
      </c>
    </row>
    <row r="6350" spans="9:22" x14ac:dyDescent="0.45">
      <c r="I6350" t="s">
        <v>198</v>
      </c>
      <c r="J6350" t="s">
        <v>324</v>
      </c>
      <c r="K6350">
        <v>5.8680436020822659E-3</v>
      </c>
      <c r="L6350" t="s">
        <v>154</v>
      </c>
      <c r="N6350" t="s">
        <v>272</v>
      </c>
      <c r="O6350" t="s">
        <v>324</v>
      </c>
      <c r="P6350">
        <v>2.0901956949048745E-3</v>
      </c>
      <c r="Q6350" t="s">
        <v>154</v>
      </c>
      <c r="S6350" t="s">
        <v>308</v>
      </c>
      <c r="T6350" t="s">
        <v>324</v>
      </c>
      <c r="U6350">
        <v>3.2227896504564068E-3</v>
      </c>
      <c r="V6350" t="s">
        <v>154</v>
      </c>
    </row>
    <row r="6351" spans="9:22" x14ac:dyDescent="0.45">
      <c r="I6351" t="s">
        <v>198</v>
      </c>
      <c r="J6351" t="s">
        <v>325</v>
      </c>
      <c r="K6351">
        <v>3.1392217815551113E-4</v>
      </c>
      <c r="L6351" t="s">
        <v>154</v>
      </c>
      <c r="N6351" t="s">
        <v>272</v>
      </c>
      <c r="O6351" t="s">
        <v>325</v>
      </c>
      <c r="P6351">
        <v>3.7596847954831855E-4</v>
      </c>
      <c r="Q6351" t="s">
        <v>154</v>
      </c>
      <c r="S6351" t="s">
        <v>308</v>
      </c>
      <c r="T6351" t="s">
        <v>325</v>
      </c>
      <c r="U6351">
        <v>5.5044573779275321E-4</v>
      </c>
      <c r="V6351" t="s">
        <v>154</v>
      </c>
    </row>
    <row r="6352" spans="9:22" x14ac:dyDescent="0.45">
      <c r="I6352" t="s">
        <v>198</v>
      </c>
      <c r="J6352" t="s">
        <v>342</v>
      </c>
      <c r="K6352">
        <v>1.3672290037581845E-4</v>
      </c>
      <c r="L6352" t="s">
        <v>154</v>
      </c>
      <c r="N6352" t="s">
        <v>272</v>
      </c>
      <c r="O6352" t="s">
        <v>342</v>
      </c>
      <c r="P6352">
        <v>4.6695332578649759E-4</v>
      </c>
      <c r="Q6352" t="s">
        <v>154</v>
      </c>
      <c r="S6352" t="s">
        <v>308</v>
      </c>
      <c r="T6352" t="s">
        <v>342</v>
      </c>
      <c r="U6352">
        <v>4.2704766831885496E-4</v>
      </c>
      <c r="V6352" t="s">
        <v>154</v>
      </c>
    </row>
    <row r="6353" spans="9:22" x14ac:dyDescent="0.45">
      <c r="I6353" t="s">
        <v>198</v>
      </c>
      <c r="J6353" t="s">
        <v>460</v>
      </c>
      <c r="K6353">
        <v>5.9031332100629704E-6</v>
      </c>
      <c r="L6353" t="s">
        <v>154</v>
      </c>
      <c r="N6353" t="s">
        <v>272</v>
      </c>
      <c r="O6353" t="s">
        <v>460</v>
      </c>
      <c r="P6353">
        <v>4.3858170069632925E-4</v>
      </c>
      <c r="Q6353" t="s">
        <v>154</v>
      </c>
      <c r="S6353" t="s">
        <v>308</v>
      </c>
      <c r="T6353" t="s">
        <v>460</v>
      </c>
      <c r="U6353">
        <v>4.4538559305279716E-4</v>
      </c>
      <c r="V6353" t="s">
        <v>154</v>
      </c>
    </row>
    <row r="6354" spans="9:22" x14ac:dyDescent="0.45">
      <c r="I6354" t="s">
        <v>198</v>
      </c>
      <c r="J6354" t="s">
        <v>461</v>
      </c>
      <c r="K6354">
        <v>0</v>
      </c>
      <c r="L6354" t="s">
        <v>154</v>
      </c>
      <c r="N6354" t="s">
        <v>272</v>
      </c>
      <c r="O6354" t="s">
        <v>461</v>
      </c>
      <c r="P6354">
        <v>1.2950259618916247E-3</v>
      </c>
      <c r="Q6354" t="s">
        <v>154</v>
      </c>
      <c r="S6354" t="s">
        <v>308</v>
      </c>
      <c r="T6354" t="s">
        <v>461</v>
      </c>
      <c r="U6354">
        <v>1.5399152490117216E-3</v>
      </c>
      <c r="V6354" t="s">
        <v>154</v>
      </c>
    </row>
    <row r="6355" spans="9:22" x14ac:dyDescent="0.45">
      <c r="I6355" t="s">
        <v>198</v>
      </c>
      <c r="J6355" t="s">
        <v>157</v>
      </c>
      <c r="K6355">
        <v>0</v>
      </c>
      <c r="L6355" t="s">
        <v>154</v>
      </c>
      <c r="N6355" t="s">
        <v>272</v>
      </c>
      <c r="O6355" t="s">
        <v>157</v>
      </c>
      <c r="P6355">
        <v>1.1285463114325222E-2</v>
      </c>
      <c r="Q6355" t="s">
        <v>154</v>
      </c>
      <c r="S6355" t="s">
        <v>308</v>
      </c>
      <c r="T6355" t="s">
        <v>157</v>
      </c>
      <c r="U6355">
        <v>8.0974709136784478E-3</v>
      </c>
      <c r="V6355" t="s">
        <v>154</v>
      </c>
    </row>
    <row r="6356" spans="9:22" x14ac:dyDescent="0.45">
      <c r="I6356" t="s">
        <v>198</v>
      </c>
      <c r="J6356" t="s">
        <v>158</v>
      </c>
      <c r="K6356">
        <v>6.4981499733135668E-4</v>
      </c>
      <c r="L6356" t="s">
        <v>154</v>
      </c>
      <c r="N6356" t="s">
        <v>272</v>
      </c>
      <c r="O6356" t="s">
        <v>158</v>
      </c>
      <c r="P6356">
        <v>1.5810510742747617E-3</v>
      </c>
      <c r="Q6356" t="s">
        <v>154</v>
      </c>
      <c r="S6356" t="s">
        <v>308</v>
      </c>
      <c r="T6356" t="s">
        <v>158</v>
      </c>
      <c r="U6356">
        <v>1.2052601124287288E-3</v>
      </c>
      <c r="V6356" t="s">
        <v>154</v>
      </c>
    </row>
    <row r="6357" spans="9:22" x14ac:dyDescent="0.45">
      <c r="I6357" t="s">
        <v>198</v>
      </c>
      <c r="J6357" t="s">
        <v>159</v>
      </c>
      <c r="K6357">
        <v>1.127563624178166E-3</v>
      </c>
      <c r="L6357" t="s">
        <v>154</v>
      </c>
      <c r="N6357" t="s">
        <v>272</v>
      </c>
      <c r="O6357" t="s">
        <v>159</v>
      </c>
      <c r="P6357">
        <v>1.5586408036153566E-3</v>
      </c>
      <c r="Q6357" t="s">
        <v>154</v>
      </c>
      <c r="S6357" t="s">
        <v>308</v>
      </c>
      <c r="T6357" t="s">
        <v>159</v>
      </c>
      <c r="U6357">
        <v>1.2295499598366801E-3</v>
      </c>
      <c r="V6357" t="s">
        <v>154</v>
      </c>
    </row>
    <row r="6358" spans="9:22" x14ac:dyDescent="0.45">
      <c r="I6358" t="s">
        <v>198</v>
      </c>
      <c r="J6358" t="s">
        <v>326</v>
      </c>
      <c r="K6358">
        <v>1.2110189998123303E-2</v>
      </c>
      <c r="L6358" t="s">
        <v>154</v>
      </c>
      <c r="N6358" t="s">
        <v>272</v>
      </c>
      <c r="O6358" t="s">
        <v>326</v>
      </c>
      <c r="P6358">
        <v>1.0884115224384323E-2</v>
      </c>
      <c r="Q6358" t="s">
        <v>154</v>
      </c>
      <c r="S6358" t="s">
        <v>308</v>
      </c>
      <c r="T6358" t="s">
        <v>326</v>
      </c>
      <c r="U6358">
        <v>1.0744845307339622E-2</v>
      </c>
      <c r="V6358" t="s">
        <v>154</v>
      </c>
    </row>
    <row r="6359" spans="9:22" x14ac:dyDescent="0.45">
      <c r="I6359" t="s">
        <v>198</v>
      </c>
      <c r="J6359" t="s">
        <v>327</v>
      </c>
      <c r="K6359">
        <v>1.0944792816080435E-3</v>
      </c>
      <c r="L6359" t="s">
        <v>154</v>
      </c>
      <c r="N6359" t="s">
        <v>272</v>
      </c>
      <c r="O6359" t="s">
        <v>327</v>
      </c>
      <c r="P6359">
        <v>1.7075623696315156E-3</v>
      </c>
      <c r="Q6359" t="s">
        <v>154</v>
      </c>
      <c r="S6359" t="s">
        <v>308</v>
      </c>
      <c r="T6359" t="s">
        <v>327</v>
      </c>
      <c r="U6359">
        <v>1.5834809676074668E-3</v>
      </c>
      <c r="V6359" t="s">
        <v>154</v>
      </c>
    </row>
    <row r="6360" spans="9:22" x14ac:dyDescent="0.45">
      <c r="I6360" t="s">
        <v>198</v>
      </c>
      <c r="J6360" t="s">
        <v>343</v>
      </c>
      <c r="K6360">
        <v>7.3012176502168513E-4</v>
      </c>
      <c r="L6360" t="s">
        <v>154</v>
      </c>
      <c r="N6360" t="s">
        <v>272</v>
      </c>
      <c r="O6360" t="s">
        <v>343</v>
      </c>
      <c r="P6360">
        <v>1.8290785409636194E-3</v>
      </c>
      <c r="Q6360" t="s">
        <v>154</v>
      </c>
      <c r="S6360" t="s">
        <v>308</v>
      </c>
      <c r="T6360" t="s">
        <v>343</v>
      </c>
      <c r="U6360">
        <v>1.6266251229421008E-3</v>
      </c>
      <c r="V6360" t="s">
        <v>154</v>
      </c>
    </row>
    <row r="6361" spans="9:22" x14ac:dyDescent="0.45">
      <c r="I6361" t="s">
        <v>198</v>
      </c>
      <c r="J6361" t="s">
        <v>462</v>
      </c>
      <c r="K6361">
        <v>3.8274904025298269E-4</v>
      </c>
      <c r="L6361" t="s">
        <v>154</v>
      </c>
      <c r="N6361" t="s">
        <v>272</v>
      </c>
      <c r="O6361" t="s">
        <v>462</v>
      </c>
      <c r="P6361">
        <v>1.8206307923343875E-3</v>
      </c>
      <c r="Q6361" t="s">
        <v>154</v>
      </c>
      <c r="S6361" t="s">
        <v>308</v>
      </c>
      <c r="T6361" t="s">
        <v>462</v>
      </c>
      <c r="U6361">
        <v>1.6170302688355048E-3</v>
      </c>
      <c r="V6361" t="s">
        <v>154</v>
      </c>
    </row>
    <row r="6362" spans="9:22" x14ac:dyDescent="0.45">
      <c r="I6362" t="s">
        <v>198</v>
      </c>
      <c r="J6362" t="s">
        <v>463</v>
      </c>
      <c r="K6362">
        <v>0</v>
      </c>
      <c r="L6362" t="s">
        <v>154</v>
      </c>
      <c r="N6362" t="s">
        <v>272</v>
      </c>
      <c r="O6362" t="s">
        <v>463</v>
      </c>
      <c r="P6362">
        <v>9.0253207312267214E-3</v>
      </c>
      <c r="Q6362" t="s">
        <v>154</v>
      </c>
      <c r="S6362" t="s">
        <v>308</v>
      </c>
      <c r="T6362" t="s">
        <v>463</v>
      </c>
      <c r="U6362">
        <v>7.2824414702183553E-3</v>
      </c>
      <c r="V6362" t="s">
        <v>154</v>
      </c>
    </row>
    <row r="6363" spans="9:22" x14ac:dyDescent="0.45">
      <c r="I6363" t="s">
        <v>198</v>
      </c>
      <c r="J6363" t="s">
        <v>160</v>
      </c>
      <c r="K6363">
        <v>0</v>
      </c>
      <c r="L6363" t="s">
        <v>154</v>
      </c>
      <c r="N6363" t="s">
        <v>272</v>
      </c>
      <c r="O6363" t="s">
        <v>160</v>
      </c>
      <c r="P6363">
        <v>1.2130876181432484E-2</v>
      </c>
      <c r="Q6363" t="s">
        <v>154</v>
      </c>
      <c r="S6363" t="s">
        <v>308</v>
      </c>
      <c r="T6363" t="s">
        <v>160</v>
      </c>
      <c r="U6363">
        <v>1.2956386567867318E-2</v>
      </c>
      <c r="V6363" t="s">
        <v>154</v>
      </c>
    </row>
    <row r="6364" spans="9:22" x14ac:dyDescent="0.45">
      <c r="I6364" t="s">
        <v>198</v>
      </c>
      <c r="J6364" t="s">
        <v>161</v>
      </c>
      <c r="K6364">
        <v>9.0430694630303865E-4</v>
      </c>
      <c r="L6364" t="s">
        <v>154</v>
      </c>
      <c r="N6364" t="s">
        <v>272</v>
      </c>
      <c r="O6364" t="s">
        <v>161</v>
      </c>
      <c r="P6364">
        <v>1.4634905853797002E-3</v>
      </c>
      <c r="Q6364" t="s">
        <v>154</v>
      </c>
      <c r="S6364" t="s">
        <v>308</v>
      </c>
      <c r="T6364" t="s">
        <v>161</v>
      </c>
      <c r="U6364">
        <v>1.8919997159593483E-3</v>
      </c>
      <c r="V6364" t="s">
        <v>154</v>
      </c>
    </row>
    <row r="6365" spans="9:22" x14ac:dyDescent="0.45">
      <c r="I6365" t="s">
        <v>198</v>
      </c>
      <c r="J6365" t="s">
        <v>162</v>
      </c>
      <c r="K6365">
        <v>1.6531109411573293E-3</v>
      </c>
      <c r="L6365" t="s">
        <v>154</v>
      </c>
      <c r="N6365" t="s">
        <v>272</v>
      </c>
      <c r="O6365" t="s">
        <v>162</v>
      </c>
      <c r="P6365">
        <v>1.4558715417561398E-3</v>
      </c>
      <c r="Q6365" t="s">
        <v>154</v>
      </c>
      <c r="S6365" t="s">
        <v>308</v>
      </c>
      <c r="T6365" t="s">
        <v>162</v>
      </c>
      <c r="U6365">
        <v>1.7228544288373992E-3</v>
      </c>
      <c r="V6365" t="s">
        <v>154</v>
      </c>
    </row>
    <row r="6366" spans="9:22" x14ac:dyDescent="0.45">
      <c r="I6366" t="s">
        <v>198</v>
      </c>
      <c r="J6366" t="s">
        <v>328</v>
      </c>
      <c r="K6366">
        <v>1.5959362575514242E-2</v>
      </c>
      <c r="L6366" t="s">
        <v>154</v>
      </c>
      <c r="N6366" t="s">
        <v>272</v>
      </c>
      <c r="O6366" t="s">
        <v>328</v>
      </c>
      <c r="P6366">
        <v>1.195029519620649E-2</v>
      </c>
      <c r="Q6366" t="s">
        <v>154</v>
      </c>
      <c r="S6366" t="s">
        <v>308</v>
      </c>
      <c r="T6366" t="s">
        <v>328</v>
      </c>
      <c r="U6366">
        <v>1.0822929056810711E-2</v>
      </c>
      <c r="V6366" t="s">
        <v>154</v>
      </c>
    </row>
    <row r="6367" spans="9:22" x14ac:dyDescent="0.45">
      <c r="I6367" t="s">
        <v>198</v>
      </c>
      <c r="J6367" t="s">
        <v>329</v>
      </c>
      <c r="K6367">
        <v>1.3300881940403369E-3</v>
      </c>
      <c r="L6367" t="s">
        <v>154</v>
      </c>
      <c r="N6367" t="s">
        <v>272</v>
      </c>
      <c r="O6367" t="s">
        <v>329</v>
      </c>
      <c r="P6367">
        <v>1.8073112950995518E-3</v>
      </c>
      <c r="Q6367" t="s">
        <v>154</v>
      </c>
      <c r="S6367" t="s">
        <v>308</v>
      </c>
      <c r="T6367" t="s">
        <v>329</v>
      </c>
      <c r="U6367">
        <v>1.7375183338480614E-3</v>
      </c>
      <c r="V6367" t="s">
        <v>154</v>
      </c>
    </row>
    <row r="6368" spans="9:22" x14ac:dyDescent="0.45">
      <c r="I6368" t="s">
        <v>198</v>
      </c>
      <c r="J6368" t="s">
        <v>344</v>
      </c>
      <c r="K6368">
        <v>8.4103929757068274E-4</v>
      </c>
      <c r="L6368" t="s">
        <v>154</v>
      </c>
      <c r="N6368" t="s">
        <v>272</v>
      </c>
      <c r="O6368" t="s">
        <v>344</v>
      </c>
      <c r="P6368">
        <v>1.7287866615676316E-3</v>
      </c>
      <c r="Q6368" t="s">
        <v>154</v>
      </c>
      <c r="S6368" t="s">
        <v>308</v>
      </c>
      <c r="T6368" t="s">
        <v>344</v>
      </c>
      <c r="U6368">
        <v>1.6701005073627121E-3</v>
      </c>
      <c r="V6368" t="s">
        <v>154</v>
      </c>
    </row>
    <row r="6369" spans="9:22" x14ac:dyDescent="0.45">
      <c r="I6369" t="s">
        <v>198</v>
      </c>
      <c r="J6369" t="s">
        <v>464</v>
      </c>
      <c r="K6369">
        <v>4.6104641230792191E-4</v>
      </c>
      <c r="L6369" t="s">
        <v>154</v>
      </c>
      <c r="N6369" t="s">
        <v>272</v>
      </c>
      <c r="O6369" t="s">
        <v>464</v>
      </c>
      <c r="P6369">
        <v>1.6473016922938118E-3</v>
      </c>
      <c r="Q6369" t="s">
        <v>154</v>
      </c>
      <c r="S6369" t="s">
        <v>308</v>
      </c>
      <c r="T6369" t="s">
        <v>464</v>
      </c>
      <c r="U6369">
        <v>1.7052452446172336E-3</v>
      </c>
      <c r="V6369" t="s">
        <v>154</v>
      </c>
    </row>
    <row r="6370" spans="9:22" x14ac:dyDescent="0.45">
      <c r="I6370" t="s">
        <v>198</v>
      </c>
      <c r="J6370" t="s">
        <v>465</v>
      </c>
      <c r="K6370">
        <v>0</v>
      </c>
      <c r="L6370" t="s">
        <v>154</v>
      </c>
      <c r="N6370" t="s">
        <v>272</v>
      </c>
      <c r="O6370" t="s">
        <v>465</v>
      </c>
      <c r="P6370">
        <v>7.6226904098073631E-3</v>
      </c>
      <c r="Q6370" t="s">
        <v>154</v>
      </c>
      <c r="S6370" t="s">
        <v>308</v>
      </c>
      <c r="T6370" t="s">
        <v>465</v>
      </c>
      <c r="U6370">
        <v>7.6857687881126497E-3</v>
      </c>
      <c r="V6370" t="s">
        <v>154</v>
      </c>
    </row>
    <row r="6371" spans="9:22" x14ac:dyDescent="0.45">
      <c r="I6371" t="s">
        <v>198</v>
      </c>
      <c r="J6371" t="s">
        <v>163</v>
      </c>
      <c r="K6371">
        <v>0</v>
      </c>
      <c r="L6371" t="s">
        <v>154</v>
      </c>
      <c r="N6371" t="s">
        <v>272</v>
      </c>
      <c r="O6371" t="s">
        <v>163</v>
      </c>
      <c r="P6371">
        <v>7.0489486496840914E-3</v>
      </c>
      <c r="Q6371" t="s">
        <v>154</v>
      </c>
      <c r="S6371" t="s">
        <v>308</v>
      </c>
      <c r="T6371" t="s">
        <v>163</v>
      </c>
      <c r="U6371">
        <v>7.3900520494342399E-3</v>
      </c>
      <c r="V6371" t="s">
        <v>154</v>
      </c>
    </row>
    <row r="6372" spans="9:22" x14ac:dyDescent="0.45">
      <c r="I6372" t="s">
        <v>198</v>
      </c>
      <c r="J6372" t="s">
        <v>164</v>
      </c>
      <c r="K6372">
        <v>9.4103365387611935E-4</v>
      </c>
      <c r="L6372" t="s">
        <v>154</v>
      </c>
      <c r="N6372" t="s">
        <v>272</v>
      </c>
      <c r="O6372" t="s">
        <v>164</v>
      </c>
      <c r="P6372">
        <v>7.9214546571140603E-4</v>
      </c>
      <c r="Q6372" t="s">
        <v>154</v>
      </c>
      <c r="S6372" t="s">
        <v>308</v>
      </c>
      <c r="T6372" t="s">
        <v>164</v>
      </c>
      <c r="U6372">
        <v>8.6567307596982512E-4</v>
      </c>
      <c r="V6372" t="s">
        <v>154</v>
      </c>
    </row>
    <row r="6373" spans="9:22" x14ac:dyDescent="0.45">
      <c r="I6373" t="s">
        <v>198</v>
      </c>
      <c r="J6373" t="s">
        <v>165</v>
      </c>
      <c r="K6373">
        <v>1.4770511643895246E-3</v>
      </c>
      <c r="L6373" t="s">
        <v>154</v>
      </c>
      <c r="N6373" t="s">
        <v>272</v>
      </c>
      <c r="O6373" t="s">
        <v>165</v>
      </c>
      <c r="P6373">
        <v>7.7655096399968497E-4</v>
      </c>
      <c r="Q6373" t="s">
        <v>154</v>
      </c>
      <c r="S6373" t="s">
        <v>308</v>
      </c>
      <c r="T6373" t="s">
        <v>165</v>
      </c>
      <c r="U6373">
        <v>8.0817412551404452E-4</v>
      </c>
      <c r="V6373" t="s">
        <v>154</v>
      </c>
    </row>
    <row r="6374" spans="9:22" x14ac:dyDescent="0.45">
      <c r="I6374" t="s">
        <v>198</v>
      </c>
      <c r="J6374" t="s">
        <v>330</v>
      </c>
      <c r="K6374">
        <v>1.6429354627230754E-2</v>
      </c>
      <c r="L6374" t="s">
        <v>154</v>
      </c>
      <c r="N6374" t="s">
        <v>272</v>
      </c>
      <c r="O6374" t="s">
        <v>330</v>
      </c>
      <c r="P6374">
        <v>7.5622927725922098E-3</v>
      </c>
      <c r="Q6374" t="s">
        <v>154</v>
      </c>
      <c r="S6374" t="s">
        <v>308</v>
      </c>
      <c r="T6374" t="s">
        <v>330</v>
      </c>
      <c r="U6374">
        <v>5.9905179152889235E-3</v>
      </c>
      <c r="V6374" t="s">
        <v>154</v>
      </c>
    </row>
    <row r="6375" spans="9:22" x14ac:dyDescent="0.45">
      <c r="I6375" t="s">
        <v>198</v>
      </c>
      <c r="J6375" t="s">
        <v>331</v>
      </c>
      <c r="K6375">
        <v>1.731841460908325E-3</v>
      </c>
      <c r="L6375" t="s">
        <v>154</v>
      </c>
      <c r="N6375" t="s">
        <v>272</v>
      </c>
      <c r="O6375" t="s">
        <v>331</v>
      </c>
      <c r="P6375">
        <v>1.2680660574706311E-3</v>
      </c>
      <c r="Q6375" t="s">
        <v>154</v>
      </c>
      <c r="S6375" t="s">
        <v>308</v>
      </c>
      <c r="T6375" t="s">
        <v>331</v>
      </c>
      <c r="U6375">
        <v>1.0770802860525729E-3</v>
      </c>
      <c r="V6375" t="s">
        <v>154</v>
      </c>
    </row>
    <row r="6376" spans="9:22" x14ac:dyDescent="0.45">
      <c r="I6376" t="s">
        <v>198</v>
      </c>
      <c r="J6376" t="s">
        <v>345</v>
      </c>
      <c r="K6376">
        <v>1.1840698589048006E-3</v>
      </c>
      <c r="L6376" t="s">
        <v>154</v>
      </c>
      <c r="N6376" t="s">
        <v>272</v>
      </c>
      <c r="O6376" t="s">
        <v>345</v>
      </c>
      <c r="P6376">
        <v>1.3179172575747506E-3</v>
      </c>
      <c r="Q6376" t="s">
        <v>154</v>
      </c>
      <c r="S6376" t="s">
        <v>308</v>
      </c>
      <c r="T6376" t="s">
        <v>345</v>
      </c>
      <c r="U6376">
        <v>8.9915739094956941E-4</v>
      </c>
      <c r="V6376" t="s">
        <v>154</v>
      </c>
    </row>
    <row r="6377" spans="9:22" x14ac:dyDescent="0.45">
      <c r="I6377" t="s">
        <v>198</v>
      </c>
      <c r="J6377" t="s">
        <v>466</v>
      </c>
      <c r="K6377">
        <v>6.6817054341378873E-4</v>
      </c>
      <c r="L6377" t="s">
        <v>154</v>
      </c>
      <c r="N6377" t="s">
        <v>272</v>
      </c>
      <c r="O6377" t="s">
        <v>466</v>
      </c>
      <c r="P6377">
        <v>1.335163171099977E-3</v>
      </c>
      <c r="Q6377" t="s">
        <v>154</v>
      </c>
      <c r="S6377" t="s">
        <v>308</v>
      </c>
      <c r="T6377" t="s">
        <v>466</v>
      </c>
      <c r="U6377">
        <v>9.1774489957463306E-4</v>
      </c>
      <c r="V6377" t="s">
        <v>154</v>
      </c>
    </row>
    <row r="6378" spans="9:22" x14ac:dyDescent="0.45">
      <c r="I6378" t="s">
        <v>198</v>
      </c>
      <c r="J6378" t="s">
        <v>467</v>
      </c>
      <c r="K6378">
        <v>0</v>
      </c>
      <c r="L6378" t="s">
        <v>154</v>
      </c>
      <c r="N6378" t="s">
        <v>272</v>
      </c>
      <c r="O6378" t="s">
        <v>467</v>
      </c>
      <c r="P6378">
        <v>5.997430264458847E-3</v>
      </c>
      <c r="Q6378" t="s">
        <v>154</v>
      </c>
      <c r="S6378" t="s">
        <v>308</v>
      </c>
      <c r="T6378" t="s">
        <v>467</v>
      </c>
      <c r="U6378">
        <v>4.2743634634398418E-3</v>
      </c>
      <c r="V6378" t="s">
        <v>154</v>
      </c>
    </row>
    <row r="6379" spans="9:22" x14ac:dyDescent="0.45">
      <c r="I6379" t="s">
        <v>198</v>
      </c>
      <c r="J6379" t="s">
        <v>332</v>
      </c>
      <c r="K6379">
        <v>0</v>
      </c>
      <c r="L6379" t="s">
        <v>154</v>
      </c>
      <c r="N6379" t="s">
        <v>272</v>
      </c>
      <c r="O6379" t="s">
        <v>332</v>
      </c>
      <c r="P6379">
        <v>5.1017180998382114E-3</v>
      </c>
      <c r="Q6379" t="s">
        <v>154</v>
      </c>
      <c r="S6379" t="s">
        <v>308</v>
      </c>
      <c r="T6379" t="s">
        <v>332</v>
      </c>
      <c r="U6379">
        <v>3.2474051132328364E-3</v>
      </c>
      <c r="V6379" t="s">
        <v>154</v>
      </c>
    </row>
    <row r="6380" spans="9:22" x14ac:dyDescent="0.45">
      <c r="I6380" t="s">
        <v>198</v>
      </c>
      <c r="J6380" t="s">
        <v>333</v>
      </c>
      <c r="K6380">
        <v>1.3700478564120336E-3</v>
      </c>
      <c r="L6380" t="s">
        <v>154</v>
      </c>
      <c r="N6380" t="s">
        <v>272</v>
      </c>
      <c r="O6380" t="s">
        <v>333</v>
      </c>
      <c r="P6380">
        <v>6.9653741330697068E-4</v>
      </c>
      <c r="Q6380" t="s">
        <v>154</v>
      </c>
      <c r="S6380" t="s">
        <v>308</v>
      </c>
      <c r="T6380" t="s">
        <v>333</v>
      </c>
      <c r="U6380">
        <v>4.9746056763872945E-4</v>
      </c>
      <c r="V6380" t="s">
        <v>154</v>
      </c>
    </row>
    <row r="6381" spans="9:22" x14ac:dyDescent="0.45">
      <c r="I6381" t="s">
        <v>198</v>
      </c>
      <c r="J6381" t="s">
        <v>334</v>
      </c>
      <c r="K6381">
        <v>2.3163949446110971E-3</v>
      </c>
      <c r="L6381" t="s">
        <v>154</v>
      </c>
      <c r="N6381" t="s">
        <v>272</v>
      </c>
      <c r="O6381" t="s">
        <v>334</v>
      </c>
      <c r="P6381">
        <v>7.5114951514846609E-4</v>
      </c>
      <c r="Q6381" t="s">
        <v>154</v>
      </c>
      <c r="S6381" t="s">
        <v>308</v>
      </c>
      <c r="T6381" t="s">
        <v>334</v>
      </c>
      <c r="U6381">
        <v>5.1245528497170009E-4</v>
      </c>
      <c r="V6381" t="s">
        <v>154</v>
      </c>
    </row>
    <row r="6382" spans="9:22" x14ac:dyDescent="0.45">
      <c r="I6382" t="s">
        <v>198</v>
      </c>
      <c r="J6382" t="s">
        <v>335</v>
      </c>
      <c r="K6382">
        <v>2.5035255520080766E-2</v>
      </c>
      <c r="L6382" t="s">
        <v>154</v>
      </c>
      <c r="N6382" t="s">
        <v>272</v>
      </c>
      <c r="O6382" t="s">
        <v>335</v>
      </c>
      <c r="P6382">
        <v>7.783717993197126E-3</v>
      </c>
      <c r="Q6382" t="s">
        <v>154</v>
      </c>
      <c r="S6382" t="s">
        <v>308</v>
      </c>
      <c r="T6382" t="s">
        <v>335</v>
      </c>
      <c r="U6382">
        <v>3.6713765659314827E-3</v>
      </c>
      <c r="V6382" t="s">
        <v>154</v>
      </c>
    </row>
    <row r="6383" spans="9:22" x14ac:dyDescent="0.45">
      <c r="I6383" t="s">
        <v>198</v>
      </c>
      <c r="J6383" t="s">
        <v>336</v>
      </c>
      <c r="K6383">
        <v>2.309676149072262E-3</v>
      </c>
      <c r="L6383" t="s">
        <v>154</v>
      </c>
      <c r="N6383" t="s">
        <v>272</v>
      </c>
      <c r="O6383" t="s">
        <v>336</v>
      </c>
      <c r="P6383">
        <v>1.1983978570389432E-3</v>
      </c>
      <c r="Q6383" t="s">
        <v>154</v>
      </c>
      <c r="S6383" t="s">
        <v>308</v>
      </c>
      <c r="T6383" t="s">
        <v>336</v>
      </c>
      <c r="U6383">
        <v>5.2407195028041022E-4</v>
      </c>
      <c r="V6383" t="s">
        <v>154</v>
      </c>
    </row>
    <row r="6384" spans="9:22" x14ac:dyDescent="0.45">
      <c r="I6384" t="s">
        <v>198</v>
      </c>
      <c r="J6384" t="s">
        <v>346</v>
      </c>
      <c r="K6384">
        <v>1.4947508530807842E-3</v>
      </c>
      <c r="L6384" t="s">
        <v>154</v>
      </c>
      <c r="N6384" t="s">
        <v>272</v>
      </c>
      <c r="O6384" t="s">
        <v>346</v>
      </c>
      <c r="P6384">
        <v>9.7720501945239551E-4</v>
      </c>
      <c r="Q6384" t="s">
        <v>154</v>
      </c>
      <c r="S6384" t="s">
        <v>308</v>
      </c>
      <c r="T6384" t="s">
        <v>346</v>
      </c>
      <c r="U6384">
        <v>5.2341526913596975E-4</v>
      </c>
      <c r="V6384" t="s">
        <v>154</v>
      </c>
    </row>
    <row r="6385" spans="9:22" x14ac:dyDescent="0.45">
      <c r="I6385" t="s">
        <v>198</v>
      </c>
      <c r="J6385" t="s">
        <v>468</v>
      </c>
      <c r="K6385">
        <v>7.1395535385347674E-4</v>
      </c>
      <c r="L6385" t="s">
        <v>154</v>
      </c>
      <c r="N6385" t="s">
        <v>272</v>
      </c>
      <c r="O6385" t="s">
        <v>468</v>
      </c>
      <c r="P6385">
        <v>8.60638343980892E-4</v>
      </c>
      <c r="Q6385" t="s">
        <v>154</v>
      </c>
      <c r="S6385" t="s">
        <v>308</v>
      </c>
      <c r="T6385" t="s">
        <v>468</v>
      </c>
      <c r="U6385">
        <v>4.6886094593284533E-4</v>
      </c>
      <c r="V6385" t="s">
        <v>154</v>
      </c>
    </row>
    <row r="6386" spans="9:22" x14ac:dyDescent="0.45">
      <c r="I6386" t="s">
        <v>198</v>
      </c>
      <c r="J6386" t="s">
        <v>469</v>
      </c>
      <c r="K6386">
        <v>0</v>
      </c>
      <c r="L6386" t="s">
        <v>154</v>
      </c>
      <c r="N6386" t="s">
        <v>272</v>
      </c>
      <c r="O6386" t="s">
        <v>469</v>
      </c>
      <c r="P6386">
        <v>3.4682369385080772E-3</v>
      </c>
      <c r="Q6386" t="s">
        <v>154</v>
      </c>
      <c r="S6386" t="s">
        <v>308</v>
      </c>
      <c r="T6386" t="s">
        <v>469</v>
      </c>
      <c r="U6386">
        <v>1.8348653693224058E-3</v>
      </c>
      <c r="V6386" t="s">
        <v>154</v>
      </c>
    </row>
    <row r="6387" spans="9:22" x14ac:dyDescent="0.45">
      <c r="I6387" t="s">
        <v>198</v>
      </c>
      <c r="J6387" t="s">
        <v>347</v>
      </c>
      <c r="K6387">
        <v>0</v>
      </c>
      <c r="L6387" t="s">
        <v>154</v>
      </c>
      <c r="N6387" t="s">
        <v>272</v>
      </c>
      <c r="O6387" t="s">
        <v>347</v>
      </c>
      <c r="P6387">
        <v>3.951348019719268E-4</v>
      </c>
      <c r="Q6387" t="s">
        <v>154</v>
      </c>
      <c r="S6387" t="s">
        <v>308</v>
      </c>
      <c r="T6387" t="s">
        <v>347</v>
      </c>
      <c r="U6387">
        <v>9.7010942995192717E-4</v>
      </c>
      <c r="V6387" t="s">
        <v>154</v>
      </c>
    </row>
    <row r="6388" spans="9:22" x14ac:dyDescent="0.45">
      <c r="I6388" t="s">
        <v>198</v>
      </c>
      <c r="J6388" t="s">
        <v>348</v>
      </c>
      <c r="K6388">
        <v>1.7231957099877579E-3</v>
      </c>
      <c r="L6388" t="s">
        <v>154</v>
      </c>
      <c r="N6388" t="s">
        <v>272</v>
      </c>
      <c r="O6388" t="s">
        <v>348</v>
      </c>
      <c r="P6388">
        <v>6.4545753588926544E-5</v>
      </c>
      <c r="Q6388" t="s">
        <v>154</v>
      </c>
      <c r="S6388" t="s">
        <v>308</v>
      </c>
      <c r="T6388" t="s">
        <v>348</v>
      </c>
      <c r="U6388">
        <v>1.0901726353802528E-4</v>
      </c>
      <c r="V6388" t="s">
        <v>154</v>
      </c>
    </row>
    <row r="6389" spans="9:22" x14ac:dyDescent="0.45">
      <c r="I6389" t="s">
        <v>198</v>
      </c>
      <c r="J6389" t="s">
        <v>349</v>
      </c>
      <c r="K6389">
        <v>2.6437212969596937E-3</v>
      </c>
      <c r="L6389" t="s">
        <v>154</v>
      </c>
      <c r="N6389" t="s">
        <v>272</v>
      </c>
      <c r="O6389" t="s">
        <v>349</v>
      </c>
      <c r="P6389">
        <v>5.6288169328745436E-5</v>
      </c>
      <c r="Q6389" t="s">
        <v>154</v>
      </c>
      <c r="S6389" t="s">
        <v>308</v>
      </c>
      <c r="T6389" t="s">
        <v>349</v>
      </c>
      <c r="U6389">
        <v>1.0730042316726733E-4</v>
      </c>
      <c r="V6389" t="s">
        <v>154</v>
      </c>
    </row>
    <row r="6390" spans="9:22" x14ac:dyDescent="0.45">
      <c r="I6390" t="s">
        <v>198</v>
      </c>
      <c r="J6390" t="s">
        <v>350</v>
      </c>
      <c r="K6390">
        <v>2.6059873605597864E-2</v>
      </c>
      <c r="L6390" t="s">
        <v>154</v>
      </c>
      <c r="N6390" t="s">
        <v>272</v>
      </c>
      <c r="O6390" t="s">
        <v>350</v>
      </c>
      <c r="P6390">
        <v>8.2449691069284067E-4</v>
      </c>
      <c r="Q6390" t="s">
        <v>154</v>
      </c>
      <c r="S6390" t="s">
        <v>308</v>
      </c>
      <c r="T6390" t="s">
        <v>350</v>
      </c>
      <c r="U6390">
        <v>7.8911604331627263E-4</v>
      </c>
      <c r="V6390" t="s">
        <v>154</v>
      </c>
    </row>
    <row r="6391" spans="9:22" x14ac:dyDescent="0.45">
      <c r="I6391" t="s">
        <v>198</v>
      </c>
      <c r="J6391" t="s">
        <v>351</v>
      </c>
      <c r="K6391">
        <v>2.607099475604269E-3</v>
      </c>
      <c r="L6391" t="s">
        <v>154</v>
      </c>
      <c r="N6391" t="s">
        <v>272</v>
      </c>
      <c r="O6391" t="s">
        <v>351</v>
      </c>
      <c r="P6391">
        <v>1.5914532522215202E-4</v>
      </c>
      <c r="Q6391" t="s">
        <v>154</v>
      </c>
      <c r="S6391" t="s">
        <v>308</v>
      </c>
      <c r="T6391" t="s">
        <v>351</v>
      </c>
      <c r="U6391">
        <v>1.6261380366232073E-4</v>
      </c>
      <c r="V6391" t="s">
        <v>154</v>
      </c>
    </row>
    <row r="6392" spans="9:22" x14ac:dyDescent="0.45">
      <c r="I6392" t="s">
        <v>198</v>
      </c>
      <c r="J6392" t="s">
        <v>352</v>
      </c>
      <c r="K6392">
        <v>1.8250602364674596E-3</v>
      </c>
      <c r="L6392" t="s">
        <v>154</v>
      </c>
      <c r="N6392" t="s">
        <v>272</v>
      </c>
      <c r="O6392" t="s">
        <v>352</v>
      </c>
      <c r="P6392">
        <v>1.6647024167034543E-4</v>
      </c>
      <c r="Q6392" t="s">
        <v>154</v>
      </c>
      <c r="S6392" t="s">
        <v>308</v>
      </c>
      <c r="T6392" t="s">
        <v>352</v>
      </c>
      <c r="U6392">
        <v>2.1217339554981704E-4</v>
      </c>
      <c r="V6392" t="s">
        <v>154</v>
      </c>
    </row>
    <row r="6393" spans="9:22" x14ac:dyDescent="0.45">
      <c r="I6393" t="s">
        <v>198</v>
      </c>
      <c r="J6393" t="s">
        <v>470</v>
      </c>
      <c r="K6393">
        <v>1.0227855952377192E-3</v>
      </c>
      <c r="L6393" t="s">
        <v>154</v>
      </c>
      <c r="N6393" t="s">
        <v>272</v>
      </c>
      <c r="O6393" t="s">
        <v>470</v>
      </c>
      <c r="P6393">
        <v>1.374703369217286E-4</v>
      </c>
      <c r="Q6393" t="s">
        <v>154</v>
      </c>
      <c r="S6393" t="s">
        <v>308</v>
      </c>
      <c r="T6393" t="s">
        <v>470</v>
      </c>
      <c r="U6393">
        <v>2.2016438997543748E-4</v>
      </c>
      <c r="V6393" t="s">
        <v>154</v>
      </c>
    </row>
    <row r="6394" spans="9:22" x14ac:dyDescent="0.45">
      <c r="I6394" t="s">
        <v>198</v>
      </c>
      <c r="J6394" t="s">
        <v>471</v>
      </c>
      <c r="K6394">
        <v>0</v>
      </c>
      <c r="L6394" t="s">
        <v>154</v>
      </c>
      <c r="N6394" t="s">
        <v>272</v>
      </c>
      <c r="O6394" t="s">
        <v>471</v>
      </c>
      <c r="P6394">
        <v>5.7814000233138106E-4</v>
      </c>
      <c r="Q6394" t="s">
        <v>154</v>
      </c>
      <c r="S6394" t="s">
        <v>308</v>
      </c>
      <c r="T6394" t="s">
        <v>471</v>
      </c>
      <c r="U6394">
        <v>9.5451166212670092E-4</v>
      </c>
      <c r="V6394" t="s">
        <v>154</v>
      </c>
    </row>
    <row r="6395" spans="9:22" x14ac:dyDescent="0.45">
      <c r="I6395" t="s">
        <v>198</v>
      </c>
      <c r="J6395" t="s">
        <v>359</v>
      </c>
      <c r="K6395">
        <v>0</v>
      </c>
      <c r="L6395" t="s">
        <v>154</v>
      </c>
      <c r="N6395" t="s">
        <v>272</v>
      </c>
      <c r="O6395" t="s">
        <v>359</v>
      </c>
      <c r="P6395">
        <v>3.8146869772924777E-3</v>
      </c>
      <c r="Q6395" t="s">
        <v>154</v>
      </c>
      <c r="S6395" t="s">
        <v>308</v>
      </c>
      <c r="T6395" t="s">
        <v>359</v>
      </c>
      <c r="U6395">
        <v>9.306199529584773E-3</v>
      </c>
      <c r="V6395" t="s">
        <v>154</v>
      </c>
    </row>
    <row r="6396" spans="9:22" x14ac:dyDescent="0.45">
      <c r="I6396" t="s">
        <v>198</v>
      </c>
      <c r="J6396" t="s">
        <v>360</v>
      </c>
      <c r="K6396">
        <v>5.008570259424852E-4</v>
      </c>
      <c r="L6396" t="s">
        <v>154</v>
      </c>
      <c r="N6396" t="s">
        <v>272</v>
      </c>
      <c r="O6396" t="s">
        <v>360</v>
      </c>
      <c r="P6396">
        <v>5.4363450030852332E-4</v>
      </c>
      <c r="Q6396" t="s">
        <v>154</v>
      </c>
      <c r="S6396" t="s">
        <v>308</v>
      </c>
      <c r="T6396" t="s">
        <v>360</v>
      </c>
      <c r="U6396">
        <v>1.5068533640211137E-3</v>
      </c>
      <c r="V6396" t="s">
        <v>154</v>
      </c>
    </row>
    <row r="6397" spans="9:22" x14ac:dyDescent="0.45">
      <c r="I6397" t="s">
        <v>198</v>
      </c>
      <c r="J6397" t="s">
        <v>361</v>
      </c>
      <c r="K6397">
        <v>8.9112694839939602E-4</v>
      </c>
      <c r="L6397" t="s">
        <v>154</v>
      </c>
      <c r="N6397" t="s">
        <v>272</v>
      </c>
      <c r="O6397" t="s">
        <v>361</v>
      </c>
      <c r="P6397">
        <v>5.1158149203132171E-4</v>
      </c>
      <c r="Q6397" t="s">
        <v>154</v>
      </c>
      <c r="S6397" t="s">
        <v>308</v>
      </c>
      <c r="T6397" t="s">
        <v>361</v>
      </c>
      <c r="U6397">
        <v>1.4559122969714134E-3</v>
      </c>
      <c r="V6397" t="s">
        <v>154</v>
      </c>
    </row>
    <row r="6398" spans="9:22" x14ac:dyDescent="0.45">
      <c r="I6398" t="s">
        <v>198</v>
      </c>
      <c r="J6398" t="s">
        <v>362</v>
      </c>
      <c r="K6398">
        <v>1.1343199158352085E-2</v>
      </c>
      <c r="L6398" t="s">
        <v>154</v>
      </c>
      <c r="N6398" t="s">
        <v>272</v>
      </c>
      <c r="O6398" t="s">
        <v>362</v>
      </c>
      <c r="P6398">
        <v>4.3955873726296826E-3</v>
      </c>
      <c r="Q6398" t="s">
        <v>154</v>
      </c>
      <c r="S6398" t="s">
        <v>308</v>
      </c>
      <c r="T6398" t="s">
        <v>362</v>
      </c>
      <c r="U6398">
        <v>1.1456231956942108E-2</v>
      </c>
      <c r="V6398" t="s">
        <v>154</v>
      </c>
    </row>
    <row r="6399" spans="9:22" x14ac:dyDescent="0.45">
      <c r="I6399" t="s">
        <v>198</v>
      </c>
      <c r="J6399" t="s">
        <v>363</v>
      </c>
      <c r="K6399">
        <v>1.0368322371727956E-3</v>
      </c>
      <c r="L6399" t="s">
        <v>154</v>
      </c>
      <c r="N6399" t="s">
        <v>272</v>
      </c>
      <c r="O6399" t="s">
        <v>363</v>
      </c>
      <c r="P6399">
        <v>6.8104092692273101E-4</v>
      </c>
      <c r="Q6399" t="s">
        <v>154</v>
      </c>
      <c r="S6399" t="s">
        <v>308</v>
      </c>
      <c r="T6399" t="s">
        <v>363</v>
      </c>
      <c r="U6399">
        <v>1.799431644144192E-3</v>
      </c>
      <c r="V6399" t="s">
        <v>154</v>
      </c>
    </row>
    <row r="6400" spans="9:22" x14ac:dyDescent="0.45">
      <c r="I6400" t="s">
        <v>198</v>
      </c>
      <c r="J6400" t="s">
        <v>364</v>
      </c>
      <c r="K6400">
        <v>6.2328425628128514E-4</v>
      </c>
      <c r="L6400" t="s">
        <v>154</v>
      </c>
      <c r="N6400" t="s">
        <v>272</v>
      </c>
      <c r="O6400" t="s">
        <v>364</v>
      </c>
      <c r="P6400">
        <v>7.1363845531274448E-4</v>
      </c>
      <c r="Q6400" t="s">
        <v>154</v>
      </c>
      <c r="S6400" t="s">
        <v>308</v>
      </c>
      <c r="T6400" t="s">
        <v>364</v>
      </c>
      <c r="U6400">
        <v>1.8475651360760792E-3</v>
      </c>
      <c r="V6400" t="s">
        <v>154</v>
      </c>
    </row>
    <row r="6401" spans="9:22" x14ac:dyDescent="0.45">
      <c r="I6401" t="s">
        <v>198</v>
      </c>
      <c r="J6401" t="s">
        <v>472</v>
      </c>
      <c r="K6401">
        <v>3.0229609141071588E-4</v>
      </c>
      <c r="L6401" t="s">
        <v>154</v>
      </c>
      <c r="N6401" t="s">
        <v>272</v>
      </c>
      <c r="O6401" t="s">
        <v>472</v>
      </c>
      <c r="P6401">
        <v>6.6455710940245397E-4</v>
      </c>
      <c r="Q6401" t="s">
        <v>154</v>
      </c>
      <c r="S6401" t="s">
        <v>308</v>
      </c>
      <c r="T6401" t="s">
        <v>472</v>
      </c>
      <c r="U6401">
        <v>1.8151041626303221E-3</v>
      </c>
      <c r="V6401" t="s">
        <v>154</v>
      </c>
    </row>
    <row r="6402" spans="9:22" x14ac:dyDescent="0.45">
      <c r="I6402" t="s">
        <v>198</v>
      </c>
      <c r="J6402" t="s">
        <v>473</v>
      </c>
      <c r="K6402">
        <v>0</v>
      </c>
      <c r="L6402" t="s">
        <v>154</v>
      </c>
      <c r="N6402" t="s">
        <v>272</v>
      </c>
      <c r="O6402" t="s">
        <v>473</v>
      </c>
      <c r="P6402">
        <v>3.0360975418472552E-3</v>
      </c>
      <c r="Q6402" t="s">
        <v>154</v>
      </c>
      <c r="S6402" t="s">
        <v>308</v>
      </c>
      <c r="T6402" t="s">
        <v>473</v>
      </c>
      <c r="U6402">
        <v>7.9993279781959484E-3</v>
      </c>
      <c r="V6402" t="s">
        <v>154</v>
      </c>
    </row>
    <row r="6403" spans="9:22" x14ac:dyDescent="0.45">
      <c r="I6403" t="s">
        <v>198</v>
      </c>
      <c r="J6403" t="s">
        <v>365</v>
      </c>
      <c r="K6403">
        <v>0</v>
      </c>
      <c r="L6403" t="s">
        <v>154</v>
      </c>
      <c r="N6403" t="s">
        <v>272</v>
      </c>
      <c r="O6403" t="s">
        <v>365</v>
      </c>
      <c r="P6403">
        <v>1.0893837993964992E-2</v>
      </c>
      <c r="Q6403" t="s">
        <v>154</v>
      </c>
      <c r="S6403" t="s">
        <v>308</v>
      </c>
      <c r="T6403" t="s">
        <v>365</v>
      </c>
      <c r="U6403">
        <v>2.5260983455969058E-2</v>
      </c>
      <c r="V6403" t="s">
        <v>154</v>
      </c>
    </row>
    <row r="6404" spans="9:22" x14ac:dyDescent="0.45">
      <c r="I6404" t="s">
        <v>198</v>
      </c>
      <c r="J6404" t="s">
        <v>366</v>
      </c>
      <c r="K6404">
        <v>1.6658900912320316E-3</v>
      </c>
      <c r="L6404" t="s">
        <v>154</v>
      </c>
      <c r="N6404" t="s">
        <v>272</v>
      </c>
      <c r="O6404" t="s">
        <v>366</v>
      </c>
      <c r="P6404">
        <v>1.40848575231701E-3</v>
      </c>
      <c r="Q6404" t="s">
        <v>154</v>
      </c>
      <c r="S6404" t="s">
        <v>308</v>
      </c>
      <c r="T6404" t="s">
        <v>366</v>
      </c>
      <c r="U6404">
        <v>3.5930130126494006E-3</v>
      </c>
      <c r="V6404" t="s">
        <v>154</v>
      </c>
    </row>
    <row r="6405" spans="9:22" x14ac:dyDescent="0.45">
      <c r="I6405" t="s">
        <v>198</v>
      </c>
      <c r="J6405" t="s">
        <v>367</v>
      </c>
      <c r="K6405">
        <v>2.7636688328974398E-3</v>
      </c>
      <c r="L6405" t="s">
        <v>154</v>
      </c>
      <c r="N6405" t="s">
        <v>272</v>
      </c>
      <c r="O6405" t="s">
        <v>367</v>
      </c>
      <c r="P6405">
        <v>1.4259487131434991E-3</v>
      </c>
      <c r="Q6405" t="s">
        <v>154</v>
      </c>
      <c r="S6405" t="s">
        <v>308</v>
      </c>
      <c r="T6405" t="s">
        <v>367</v>
      </c>
      <c r="U6405">
        <v>3.5251151083989319E-3</v>
      </c>
      <c r="V6405" t="s">
        <v>154</v>
      </c>
    </row>
    <row r="6406" spans="9:22" x14ac:dyDescent="0.45">
      <c r="I6406" t="s">
        <v>198</v>
      </c>
      <c r="J6406" t="s">
        <v>368</v>
      </c>
      <c r="K6406">
        <v>2.6860034250552171E-2</v>
      </c>
      <c r="L6406" t="s">
        <v>154</v>
      </c>
      <c r="N6406" t="s">
        <v>272</v>
      </c>
      <c r="O6406" t="s">
        <v>368</v>
      </c>
      <c r="P6406">
        <v>1.4058947574252557E-2</v>
      </c>
      <c r="Q6406" t="s">
        <v>154</v>
      </c>
      <c r="S6406" t="s">
        <v>308</v>
      </c>
      <c r="T6406" t="s">
        <v>368</v>
      </c>
      <c r="U6406">
        <v>2.5306142365546336E-2</v>
      </c>
      <c r="V6406" t="s">
        <v>154</v>
      </c>
    </row>
    <row r="6407" spans="9:22" x14ac:dyDescent="0.45">
      <c r="I6407" t="s">
        <v>198</v>
      </c>
      <c r="J6407" t="s">
        <v>369</v>
      </c>
      <c r="K6407">
        <v>2.751841770166851E-3</v>
      </c>
      <c r="L6407" t="s">
        <v>154</v>
      </c>
      <c r="N6407" t="s">
        <v>272</v>
      </c>
      <c r="O6407" t="s">
        <v>369</v>
      </c>
      <c r="P6407">
        <v>2.1345447526371166E-3</v>
      </c>
      <c r="Q6407" t="s">
        <v>154</v>
      </c>
      <c r="S6407" t="s">
        <v>308</v>
      </c>
      <c r="T6407" t="s">
        <v>369</v>
      </c>
      <c r="U6407">
        <v>3.6852306970419683E-3</v>
      </c>
      <c r="V6407" t="s">
        <v>154</v>
      </c>
    </row>
    <row r="6408" spans="9:22" x14ac:dyDescent="0.45">
      <c r="I6408" t="s">
        <v>198</v>
      </c>
      <c r="J6408" t="s">
        <v>370</v>
      </c>
      <c r="K6408">
        <v>1.9781365048528966E-3</v>
      </c>
      <c r="L6408" t="s">
        <v>154</v>
      </c>
      <c r="N6408" t="s">
        <v>272</v>
      </c>
      <c r="O6408" t="s">
        <v>370</v>
      </c>
      <c r="P6408">
        <v>2.350276548186276E-3</v>
      </c>
      <c r="Q6408" t="s">
        <v>154</v>
      </c>
      <c r="S6408" t="s">
        <v>308</v>
      </c>
      <c r="T6408" t="s">
        <v>370</v>
      </c>
      <c r="U6408">
        <v>3.5133227608625441E-3</v>
      </c>
      <c r="V6408" t="s">
        <v>154</v>
      </c>
    </row>
    <row r="6409" spans="9:22" x14ac:dyDescent="0.45">
      <c r="I6409" t="s">
        <v>198</v>
      </c>
      <c r="J6409" t="s">
        <v>474</v>
      </c>
      <c r="K6409">
        <v>1.2091838121985183E-3</v>
      </c>
      <c r="L6409" t="s">
        <v>154</v>
      </c>
      <c r="N6409" t="s">
        <v>272</v>
      </c>
      <c r="O6409" t="s">
        <v>474</v>
      </c>
      <c r="P6409">
        <v>2.3088216628875955E-3</v>
      </c>
      <c r="Q6409" t="s">
        <v>154</v>
      </c>
      <c r="S6409" t="s">
        <v>308</v>
      </c>
      <c r="T6409" t="s">
        <v>474</v>
      </c>
      <c r="U6409">
        <v>3.4725690971585273E-3</v>
      </c>
      <c r="V6409" t="s">
        <v>154</v>
      </c>
    </row>
    <row r="6410" spans="9:22" x14ac:dyDescent="0.45">
      <c r="I6410" t="s">
        <v>198</v>
      </c>
      <c r="J6410" t="s">
        <v>475</v>
      </c>
      <c r="K6410">
        <v>0</v>
      </c>
      <c r="L6410" t="s">
        <v>154</v>
      </c>
      <c r="N6410" t="s">
        <v>272</v>
      </c>
      <c r="O6410" t="s">
        <v>475</v>
      </c>
      <c r="P6410">
        <v>1.1010783981047882E-2</v>
      </c>
      <c r="Q6410" t="s">
        <v>154</v>
      </c>
      <c r="S6410" t="s">
        <v>308</v>
      </c>
      <c r="T6410" t="s">
        <v>475</v>
      </c>
      <c r="U6410">
        <v>1.6284459646497836E-2</v>
      </c>
      <c r="V6410" t="s">
        <v>154</v>
      </c>
    </row>
    <row r="6411" spans="9:22" x14ac:dyDescent="0.45">
      <c r="I6411" t="s">
        <v>198</v>
      </c>
      <c r="J6411" t="s">
        <v>371</v>
      </c>
      <c r="K6411">
        <v>0</v>
      </c>
      <c r="L6411" t="s">
        <v>154</v>
      </c>
      <c r="N6411" t="s">
        <v>272</v>
      </c>
      <c r="O6411" t="s">
        <v>371</v>
      </c>
      <c r="P6411">
        <v>5.8722480926386451E-3</v>
      </c>
      <c r="Q6411" t="s">
        <v>154</v>
      </c>
      <c r="S6411" t="s">
        <v>308</v>
      </c>
      <c r="T6411" t="s">
        <v>371</v>
      </c>
      <c r="U6411">
        <v>1.1922945699836098E-3</v>
      </c>
      <c r="V6411" t="s">
        <v>154</v>
      </c>
    </row>
    <row r="6412" spans="9:22" x14ac:dyDescent="0.45">
      <c r="I6412" t="s">
        <v>198</v>
      </c>
      <c r="J6412" t="s">
        <v>372</v>
      </c>
      <c r="K6412">
        <v>1.1830796445431717E-3</v>
      </c>
      <c r="L6412" t="s">
        <v>154</v>
      </c>
      <c r="N6412" t="s">
        <v>272</v>
      </c>
      <c r="O6412" t="s">
        <v>372</v>
      </c>
      <c r="P6412">
        <v>7.9037477450107725E-4</v>
      </c>
      <c r="Q6412" t="s">
        <v>154</v>
      </c>
      <c r="S6412" t="s">
        <v>308</v>
      </c>
      <c r="T6412" t="s">
        <v>372</v>
      </c>
      <c r="U6412">
        <v>1.3400013812010314E-4</v>
      </c>
      <c r="V6412" t="s">
        <v>154</v>
      </c>
    </row>
    <row r="6413" spans="9:22" x14ac:dyDescent="0.45">
      <c r="I6413" t="s">
        <v>198</v>
      </c>
      <c r="J6413" t="s">
        <v>373</v>
      </c>
      <c r="K6413">
        <v>1.9950598014467531E-3</v>
      </c>
      <c r="L6413" t="s">
        <v>154</v>
      </c>
      <c r="N6413" t="s">
        <v>272</v>
      </c>
      <c r="O6413" t="s">
        <v>373</v>
      </c>
      <c r="P6413">
        <v>7.441903619062099E-4</v>
      </c>
      <c r="Q6413" t="s">
        <v>154</v>
      </c>
      <c r="S6413" t="s">
        <v>308</v>
      </c>
      <c r="T6413" t="s">
        <v>373</v>
      </c>
      <c r="U6413">
        <v>1.22129331816506E-4</v>
      </c>
      <c r="V6413" t="s">
        <v>154</v>
      </c>
    </row>
    <row r="6414" spans="9:22" x14ac:dyDescent="0.45">
      <c r="I6414" t="s">
        <v>198</v>
      </c>
      <c r="J6414" t="s">
        <v>374</v>
      </c>
      <c r="K6414">
        <v>2.1586579533567702E-2</v>
      </c>
      <c r="L6414" t="s">
        <v>154</v>
      </c>
      <c r="N6414" t="s">
        <v>272</v>
      </c>
      <c r="O6414" t="s">
        <v>374</v>
      </c>
      <c r="P6414">
        <v>6.6824854501491308E-3</v>
      </c>
      <c r="Q6414" t="s">
        <v>154</v>
      </c>
      <c r="S6414" t="s">
        <v>308</v>
      </c>
      <c r="T6414" t="s">
        <v>374</v>
      </c>
      <c r="U6414">
        <v>5.9418093226859493E-4</v>
      </c>
      <c r="V6414" t="s">
        <v>154</v>
      </c>
    </row>
    <row r="6415" spans="9:22" x14ac:dyDescent="0.45">
      <c r="I6415" t="s">
        <v>198</v>
      </c>
      <c r="J6415" t="s">
        <v>375</v>
      </c>
      <c r="K6415">
        <v>2.1142157675086409E-3</v>
      </c>
      <c r="L6415" t="s">
        <v>154</v>
      </c>
      <c r="N6415" t="s">
        <v>272</v>
      </c>
      <c r="O6415" t="s">
        <v>375</v>
      </c>
      <c r="P6415">
        <v>8.525590538052488E-4</v>
      </c>
      <c r="Q6415" t="s">
        <v>154</v>
      </c>
      <c r="S6415" t="s">
        <v>308</v>
      </c>
      <c r="T6415" t="s">
        <v>375</v>
      </c>
      <c r="U6415">
        <v>7.009038772548395E-5</v>
      </c>
      <c r="V6415" t="s">
        <v>154</v>
      </c>
    </row>
    <row r="6416" spans="9:22" x14ac:dyDescent="0.45">
      <c r="I6416" t="s">
        <v>198</v>
      </c>
      <c r="J6416" t="s">
        <v>376</v>
      </c>
      <c r="K6416">
        <v>1.324676118085397E-3</v>
      </c>
      <c r="L6416" t="s">
        <v>154</v>
      </c>
      <c r="N6416" t="s">
        <v>272</v>
      </c>
      <c r="O6416" t="s">
        <v>376</v>
      </c>
      <c r="P6416">
        <v>8.1619883336199266E-4</v>
      </c>
      <c r="Q6416" t="s">
        <v>154</v>
      </c>
      <c r="S6416" t="s">
        <v>308</v>
      </c>
      <c r="T6416" t="s">
        <v>376</v>
      </c>
      <c r="U6416">
        <v>9.4966577405223798E-5</v>
      </c>
      <c r="V6416" t="s">
        <v>154</v>
      </c>
    </row>
    <row r="6417" spans="9:22" x14ac:dyDescent="0.45">
      <c r="I6417" t="s">
        <v>198</v>
      </c>
      <c r="J6417" t="s">
        <v>476</v>
      </c>
      <c r="K6417">
        <v>8.4608813483262493E-4</v>
      </c>
      <c r="L6417" t="s">
        <v>154</v>
      </c>
      <c r="N6417" t="s">
        <v>272</v>
      </c>
      <c r="O6417" t="s">
        <v>476</v>
      </c>
      <c r="P6417">
        <v>6.4148284255912736E-4</v>
      </c>
      <c r="Q6417" t="s">
        <v>154</v>
      </c>
      <c r="S6417" t="s">
        <v>308</v>
      </c>
      <c r="T6417" t="s">
        <v>476</v>
      </c>
      <c r="U6417">
        <v>9.8770052819384071E-5</v>
      </c>
      <c r="V6417" t="s">
        <v>154</v>
      </c>
    </row>
    <row r="6418" spans="9:22" x14ac:dyDescent="0.45">
      <c r="I6418" t="s">
        <v>198</v>
      </c>
      <c r="J6418" t="s">
        <v>477</v>
      </c>
      <c r="K6418">
        <v>0</v>
      </c>
      <c r="L6418" t="s">
        <v>154</v>
      </c>
      <c r="N6418" t="s">
        <v>272</v>
      </c>
      <c r="O6418" t="s">
        <v>477</v>
      </c>
      <c r="P6418">
        <v>2.0972966853166539E-3</v>
      </c>
      <c r="Q6418" t="s">
        <v>154</v>
      </c>
      <c r="S6418" t="s">
        <v>308</v>
      </c>
      <c r="T6418" t="s">
        <v>477</v>
      </c>
      <c r="U6418">
        <v>3.30474447535487E-4</v>
      </c>
      <c r="V6418" t="s">
        <v>154</v>
      </c>
    </row>
    <row r="6419" spans="9:22" x14ac:dyDescent="0.45">
      <c r="I6419" t="s">
        <v>198</v>
      </c>
      <c r="J6419" t="s">
        <v>390</v>
      </c>
      <c r="K6419">
        <v>0</v>
      </c>
      <c r="L6419" t="s">
        <v>154</v>
      </c>
      <c r="N6419" t="s">
        <v>272</v>
      </c>
      <c r="O6419" t="s">
        <v>390</v>
      </c>
      <c r="P6419">
        <v>3.3438496883667736E-3</v>
      </c>
      <c r="Q6419" t="s">
        <v>154</v>
      </c>
      <c r="S6419" t="s">
        <v>308</v>
      </c>
      <c r="T6419" t="s">
        <v>390</v>
      </c>
      <c r="U6419">
        <v>2.3395891264698814E-3</v>
      </c>
      <c r="V6419" t="s">
        <v>154</v>
      </c>
    </row>
    <row r="6420" spans="9:22" x14ac:dyDescent="0.45">
      <c r="I6420" t="s">
        <v>198</v>
      </c>
      <c r="J6420" t="s">
        <v>391</v>
      </c>
      <c r="K6420">
        <v>3.8024175183530629E-3</v>
      </c>
      <c r="L6420" t="s">
        <v>154</v>
      </c>
      <c r="N6420" t="s">
        <v>272</v>
      </c>
      <c r="O6420" t="s">
        <v>391</v>
      </c>
      <c r="P6420">
        <v>5.2198485049825664E-4</v>
      </c>
      <c r="Q6420" t="s">
        <v>154</v>
      </c>
      <c r="S6420" t="s">
        <v>308</v>
      </c>
      <c r="T6420" t="s">
        <v>391</v>
      </c>
      <c r="U6420">
        <v>5.1296611570239114E-4</v>
      </c>
      <c r="V6420" t="s">
        <v>154</v>
      </c>
    </row>
    <row r="6421" spans="9:22" x14ac:dyDescent="0.45">
      <c r="I6421" t="s">
        <v>198</v>
      </c>
      <c r="J6421" t="s">
        <v>392</v>
      </c>
      <c r="K6421">
        <v>5.7263403073363828E-3</v>
      </c>
      <c r="L6421" t="s">
        <v>154</v>
      </c>
      <c r="N6421" t="s">
        <v>272</v>
      </c>
      <c r="O6421" t="s">
        <v>392</v>
      </c>
      <c r="P6421">
        <v>5.0580011390777139E-4</v>
      </c>
      <c r="Q6421" t="s">
        <v>154</v>
      </c>
      <c r="S6421" t="s">
        <v>308</v>
      </c>
      <c r="T6421" t="s">
        <v>392</v>
      </c>
      <c r="U6421">
        <v>5.2150814028054831E-4</v>
      </c>
      <c r="V6421" t="s">
        <v>154</v>
      </c>
    </row>
    <row r="6422" spans="9:22" x14ac:dyDescent="0.45">
      <c r="I6422" t="s">
        <v>198</v>
      </c>
      <c r="J6422" t="s">
        <v>393</v>
      </c>
      <c r="K6422">
        <v>5.7321196999456529E-2</v>
      </c>
      <c r="L6422" t="s">
        <v>154</v>
      </c>
      <c r="N6422" t="s">
        <v>272</v>
      </c>
      <c r="O6422" t="s">
        <v>393</v>
      </c>
      <c r="P6422">
        <v>4.5996516265877025E-3</v>
      </c>
      <c r="Q6422" t="s">
        <v>154</v>
      </c>
      <c r="S6422" t="s">
        <v>308</v>
      </c>
      <c r="T6422" t="s">
        <v>393</v>
      </c>
      <c r="U6422">
        <v>3.5978400791850246E-3</v>
      </c>
      <c r="V6422" t="s">
        <v>154</v>
      </c>
    </row>
    <row r="6423" spans="9:22" x14ac:dyDescent="0.45">
      <c r="I6423" t="s">
        <v>198</v>
      </c>
      <c r="J6423" t="s">
        <v>394</v>
      </c>
      <c r="K6423">
        <v>5.7035789736247381E-3</v>
      </c>
      <c r="L6423" t="s">
        <v>154</v>
      </c>
      <c r="N6423" t="s">
        <v>272</v>
      </c>
      <c r="O6423" t="s">
        <v>394</v>
      </c>
      <c r="P6423">
        <v>8.9265301018993535E-4</v>
      </c>
      <c r="Q6423" t="s">
        <v>154</v>
      </c>
      <c r="S6423" t="s">
        <v>308</v>
      </c>
      <c r="T6423" t="s">
        <v>394</v>
      </c>
      <c r="U6423">
        <v>6.4083937761512182E-4</v>
      </c>
      <c r="V6423" t="s">
        <v>154</v>
      </c>
    </row>
    <row r="6424" spans="9:22" x14ac:dyDescent="0.45">
      <c r="I6424" t="s">
        <v>198</v>
      </c>
      <c r="J6424" t="s">
        <v>395</v>
      </c>
      <c r="K6424">
        <v>3.9478725543762487E-3</v>
      </c>
      <c r="L6424" t="s">
        <v>154</v>
      </c>
      <c r="N6424" t="s">
        <v>272</v>
      </c>
      <c r="O6424" t="s">
        <v>395</v>
      </c>
      <c r="P6424">
        <v>8.9202386693841107E-4</v>
      </c>
      <c r="Q6424" t="s">
        <v>154</v>
      </c>
      <c r="S6424" t="s">
        <v>308</v>
      </c>
      <c r="T6424" t="s">
        <v>395</v>
      </c>
      <c r="U6424">
        <v>7.1143199190199869E-4</v>
      </c>
      <c r="V6424" t="s">
        <v>154</v>
      </c>
    </row>
    <row r="6425" spans="9:22" x14ac:dyDescent="0.45">
      <c r="I6425" t="s">
        <v>198</v>
      </c>
      <c r="J6425" t="s">
        <v>478</v>
      </c>
      <c r="K6425">
        <v>2.1073190302656115E-3</v>
      </c>
      <c r="L6425" t="s">
        <v>154</v>
      </c>
      <c r="N6425" t="s">
        <v>272</v>
      </c>
      <c r="O6425" t="s">
        <v>478</v>
      </c>
      <c r="P6425">
        <v>8.3306601932648912E-4</v>
      </c>
      <c r="Q6425" t="s">
        <v>154</v>
      </c>
      <c r="S6425" t="s">
        <v>308</v>
      </c>
      <c r="T6425" t="s">
        <v>478</v>
      </c>
      <c r="U6425">
        <v>7.2315450270689569E-4</v>
      </c>
      <c r="V6425" t="s">
        <v>154</v>
      </c>
    </row>
    <row r="6426" spans="9:22" x14ac:dyDescent="0.45">
      <c r="I6426" t="s">
        <v>198</v>
      </c>
      <c r="J6426" t="s">
        <v>479</v>
      </c>
      <c r="K6426">
        <v>0</v>
      </c>
      <c r="L6426" t="s">
        <v>154</v>
      </c>
      <c r="N6426" t="s">
        <v>272</v>
      </c>
      <c r="O6426" t="s">
        <v>479</v>
      </c>
      <c r="P6426">
        <v>3.4373862100268633E-3</v>
      </c>
      <c r="Q6426" t="s">
        <v>154</v>
      </c>
      <c r="S6426" t="s">
        <v>308</v>
      </c>
      <c r="T6426" t="s">
        <v>479</v>
      </c>
      <c r="U6426">
        <v>2.8869437886117426E-3</v>
      </c>
      <c r="V6426" t="s">
        <v>154</v>
      </c>
    </row>
    <row r="6427" spans="9:22" x14ac:dyDescent="0.45">
      <c r="I6427" t="s">
        <v>198</v>
      </c>
      <c r="J6427" t="s">
        <v>396</v>
      </c>
      <c r="K6427">
        <v>3.4578161786948442E-5</v>
      </c>
      <c r="L6427" t="s">
        <v>154</v>
      </c>
      <c r="N6427" t="s">
        <v>272</v>
      </c>
      <c r="O6427" t="s">
        <v>396</v>
      </c>
      <c r="P6427">
        <v>2.3667068017140715E-3</v>
      </c>
      <c r="Q6427" t="s">
        <v>154</v>
      </c>
      <c r="S6427" t="s">
        <v>308</v>
      </c>
      <c r="T6427" t="s">
        <v>396</v>
      </c>
      <c r="U6427">
        <v>1.2025111152064305E-2</v>
      </c>
      <c r="V6427" t="s">
        <v>154</v>
      </c>
    </row>
    <row r="6428" spans="9:22" x14ac:dyDescent="0.45">
      <c r="I6428" t="s">
        <v>198</v>
      </c>
      <c r="J6428" t="s">
        <v>397</v>
      </c>
      <c r="K6428">
        <v>1.3637857947601775E-3</v>
      </c>
      <c r="L6428" t="s">
        <v>154</v>
      </c>
      <c r="N6428" t="s">
        <v>272</v>
      </c>
      <c r="O6428" t="s">
        <v>397</v>
      </c>
      <c r="P6428">
        <v>3.2367203088362742E-4</v>
      </c>
      <c r="Q6428" t="s">
        <v>154</v>
      </c>
      <c r="S6428" t="s">
        <v>308</v>
      </c>
      <c r="T6428" t="s">
        <v>397</v>
      </c>
      <c r="U6428">
        <v>1.6564752221531066E-3</v>
      </c>
      <c r="V6428" t="s">
        <v>154</v>
      </c>
    </row>
    <row r="6429" spans="9:22" x14ac:dyDescent="0.45">
      <c r="I6429" t="s">
        <v>198</v>
      </c>
      <c r="J6429" t="s">
        <v>398</v>
      </c>
      <c r="K6429">
        <v>2.1909368950406116E-3</v>
      </c>
      <c r="L6429" t="s">
        <v>154</v>
      </c>
      <c r="N6429" t="s">
        <v>272</v>
      </c>
      <c r="O6429" t="s">
        <v>398</v>
      </c>
      <c r="P6429">
        <v>3.1621586016522882E-4</v>
      </c>
      <c r="Q6429" t="s">
        <v>154</v>
      </c>
      <c r="S6429" t="s">
        <v>308</v>
      </c>
      <c r="T6429" t="s">
        <v>398</v>
      </c>
      <c r="U6429">
        <v>1.5746453779377774E-3</v>
      </c>
      <c r="V6429" t="s">
        <v>154</v>
      </c>
    </row>
    <row r="6430" spans="9:22" x14ac:dyDescent="0.45">
      <c r="I6430" t="s">
        <v>198</v>
      </c>
      <c r="J6430" t="s">
        <v>399</v>
      </c>
      <c r="K6430">
        <v>2.3377164210192394E-2</v>
      </c>
      <c r="L6430" t="s">
        <v>154</v>
      </c>
      <c r="N6430" t="s">
        <v>272</v>
      </c>
      <c r="O6430" t="s">
        <v>399</v>
      </c>
      <c r="P6430">
        <v>3.5932370497682889E-3</v>
      </c>
      <c r="Q6430" t="s">
        <v>154</v>
      </c>
      <c r="S6430" t="s">
        <v>308</v>
      </c>
      <c r="T6430" t="s">
        <v>399</v>
      </c>
      <c r="U6430">
        <v>1.0094942681590204E-2</v>
      </c>
      <c r="V6430" t="s">
        <v>154</v>
      </c>
    </row>
    <row r="6431" spans="9:22" x14ac:dyDescent="0.45">
      <c r="I6431" t="s">
        <v>198</v>
      </c>
      <c r="J6431" t="s">
        <v>400</v>
      </c>
      <c r="K6431">
        <v>1.9359717680389489E-3</v>
      </c>
      <c r="L6431" t="s">
        <v>154</v>
      </c>
      <c r="N6431" t="s">
        <v>272</v>
      </c>
      <c r="O6431" t="s">
        <v>400</v>
      </c>
      <c r="P6431">
        <v>6.2950209334102316E-4</v>
      </c>
      <c r="Q6431" t="s">
        <v>154</v>
      </c>
      <c r="S6431" t="s">
        <v>308</v>
      </c>
      <c r="T6431" t="s">
        <v>400</v>
      </c>
      <c r="U6431">
        <v>1.5404787499510952E-3</v>
      </c>
      <c r="V6431" t="s">
        <v>154</v>
      </c>
    </row>
    <row r="6432" spans="9:22" x14ac:dyDescent="0.45">
      <c r="I6432" t="s">
        <v>198</v>
      </c>
      <c r="J6432" t="s">
        <v>401</v>
      </c>
      <c r="K6432">
        <v>1.2855224638408987E-3</v>
      </c>
      <c r="L6432" t="s">
        <v>154</v>
      </c>
      <c r="N6432" t="s">
        <v>272</v>
      </c>
      <c r="O6432" t="s">
        <v>401</v>
      </c>
      <c r="P6432">
        <v>6.3340980629579817E-4</v>
      </c>
      <c r="Q6432" t="s">
        <v>154</v>
      </c>
      <c r="S6432" t="s">
        <v>308</v>
      </c>
      <c r="T6432" t="s">
        <v>401</v>
      </c>
      <c r="U6432">
        <v>1.6739391451166285E-3</v>
      </c>
      <c r="V6432" t="s">
        <v>154</v>
      </c>
    </row>
    <row r="6433" spans="9:22" x14ac:dyDescent="0.45">
      <c r="I6433" t="s">
        <v>198</v>
      </c>
      <c r="J6433" t="s">
        <v>480</v>
      </c>
      <c r="K6433">
        <v>5.4547951711627743E-7</v>
      </c>
      <c r="L6433" t="s">
        <v>154</v>
      </c>
      <c r="N6433" t="s">
        <v>272</v>
      </c>
      <c r="O6433" t="s">
        <v>480</v>
      </c>
      <c r="P6433">
        <v>5.7357626522316506E-4</v>
      </c>
      <c r="Q6433" t="s">
        <v>154</v>
      </c>
      <c r="S6433" t="s">
        <v>308</v>
      </c>
      <c r="T6433" t="s">
        <v>480</v>
      </c>
      <c r="U6433">
        <v>1.575202324071407E-3</v>
      </c>
      <c r="V6433" t="s">
        <v>154</v>
      </c>
    </row>
    <row r="6434" spans="9:22" x14ac:dyDescent="0.45">
      <c r="I6434" t="s">
        <v>198</v>
      </c>
      <c r="J6434" t="s">
        <v>481</v>
      </c>
      <c r="K6434">
        <v>0</v>
      </c>
      <c r="L6434" t="s">
        <v>154</v>
      </c>
      <c r="N6434" t="s">
        <v>272</v>
      </c>
      <c r="O6434" t="s">
        <v>481</v>
      </c>
      <c r="P6434">
        <v>2.3300914482165696E-3</v>
      </c>
      <c r="Q6434" t="s">
        <v>154</v>
      </c>
      <c r="S6434" t="s">
        <v>308</v>
      </c>
      <c r="T6434" t="s">
        <v>481</v>
      </c>
      <c r="U6434">
        <v>6.8794825396396222E-3</v>
      </c>
      <c r="V6434" t="s">
        <v>154</v>
      </c>
    </row>
    <row r="6435" spans="9:22" x14ac:dyDescent="0.45">
      <c r="I6435" t="s">
        <v>198</v>
      </c>
      <c r="J6435" t="s">
        <v>402</v>
      </c>
      <c r="K6435">
        <v>1.3275556047947457E-4</v>
      </c>
      <c r="L6435" t="s">
        <v>154</v>
      </c>
      <c r="N6435" t="s">
        <v>272</v>
      </c>
      <c r="O6435" t="s">
        <v>402</v>
      </c>
      <c r="P6435">
        <v>2.2569293436375351E-3</v>
      </c>
      <c r="Q6435" t="s">
        <v>154</v>
      </c>
      <c r="S6435" t="s">
        <v>308</v>
      </c>
      <c r="T6435" t="s">
        <v>402</v>
      </c>
      <c r="U6435">
        <v>1.4378530463114261E-4</v>
      </c>
      <c r="V6435" t="s">
        <v>154</v>
      </c>
    </row>
    <row r="6436" spans="9:22" x14ac:dyDescent="0.45">
      <c r="I6436" t="s">
        <v>198</v>
      </c>
      <c r="J6436" t="s">
        <v>403</v>
      </c>
      <c r="K6436">
        <v>8.9720073085276623E-4</v>
      </c>
      <c r="L6436" t="s">
        <v>154</v>
      </c>
      <c r="N6436" t="s">
        <v>272</v>
      </c>
      <c r="O6436" t="s">
        <v>403</v>
      </c>
      <c r="P6436">
        <v>1.8709029457744384E-4</v>
      </c>
      <c r="Q6436" t="s">
        <v>154</v>
      </c>
      <c r="S6436" t="s">
        <v>308</v>
      </c>
      <c r="T6436" t="s">
        <v>403</v>
      </c>
      <c r="U6436">
        <v>2.173980947723223E-5</v>
      </c>
      <c r="V6436" t="s">
        <v>154</v>
      </c>
    </row>
    <row r="6437" spans="9:22" x14ac:dyDescent="0.45">
      <c r="I6437" t="s">
        <v>198</v>
      </c>
      <c r="J6437" t="s">
        <v>404</v>
      </c>
      <c r="K6437">
        <v>1.2164699062385917E-3</v>
      </c>
      <c r="L6437" t="s">
        <v>154</v>
      </c>
      <c r="N6437" t="s">
        <v>272</v>
      </c>
      <c r="O6437" t="s">
        <v>404</v>
      </c>
      <c r="P6437">
        <v>1.7066115773053999E-4</v>
      </c>
      <c r="Q6437" t="s">
        <v>154</v>
      </c>
      <c r="S6437" t="s">
        <v>308</v>
      </c>
      <c r="T6437" t="s">
        <v>404</v>
      </c>
      <c r="U6437">
        <v>3.2337976129534928E-5</v>
      </c>
      <c r="V6437" t="s">
        <v>154</v>
      </c>
    </row>
    <row r="6438" spans="9:22" x14ac:dyDescent="0.45">
      <c r="I6438" t="s">
        <v>198</v>
      </c>
      <c r="J6438" t="s">
        <v>405</v>
      </c>
      <c r="K6438">
        <v>1.0821743175831672E-2</v>
      </c>
      <c r="L6438" t="s">
        <v>154</v>
      </c>
      <c r="N6438" t="s">
        <v>272</v>
      </c>
      <c r="O6438" t="s">
        <v>405</v>
      </c>
      <c r="P6438">
        <v>1.6573534272498738E-3</v>
      </c>
      <c r="Q6438" t="s">
        <v>154</v>
      </c>
      <c r="S6438" t="s">
        <v>308</v>
      </c>
      <c r="T6438" t="s">
        <v>405</v>
      </c>
      <c r="U6438">
        <v>1.472429518551008E-4</v>
      </c>
      <c r="V6438" t="s">
        <v>154</v>
      </c>
    </row>
    <row r="6439" spans="9:22" x14ac:dyDescent="0.45">
      <c r="I6439" t="s">
        <v>198</v>
      </c>
      <c r="J6439" t="s">
        <v>406</v>
      </c>
      <c r="K6439">
        <v>9.4216433603589204E-4</v>
      </c>
      <c r="L6439" t="s">
        <v>154</v>
      </c>
      <c r="N6439" t="s">
        <v>272</v>
      </c>
      <c r="O6439" t="s">
        <v>406</v>
      </c>
      <c r="P6439">
        <v>3.8537800390411604E-4</v>
      </c>
      <c r="Q6439" t="s">
        <v>154</v>
      </c>
      <c r="S6439" t="s">
        <v>308</v>
      </c>
      <c r="T6439" t="s">
        <v>406</v>
      </c>
      <c r="U6439">
        <v>1.0742131660366335E-5</v>
      </c>
      <c r="V6439" t="s">
        <v>154</v>
      </c>
    </row>
    <row r="6440" spans="9:22" x14ac:dyDescent="0.45">
      <c r="I6440" t="s">
        <v>198</v>
      </c>
      <c r="J6440" t="s">
        <v>407</v>
      </c>
      <c r="K6440">
        <v>5.6824979532496783E-4</v>
      </c>
      <c r="L6440" t="s">
        <v>154</v>
      </c>
      <c r="N6440" t="s">
        <v>272</v>
      </c>
      <c r="O6440" t="s">
        <v>407</v>
      </c>
      <c r="P6440">
        <v>4.1900152015877522E-4</v>
      </c>
      <c r="Q6440" t="s">
        <v>154</v>
      </c>
      <c r="S6440" t="s">
        <v>308</v>
      </c>
      <c r="T6440" t="s">
        <v>407</v>
      </c>
      <c r="U6440">
        <v>6.0346811384877817E-6</v>
      </c>
      <c r="V6440" t="s">
        <v>154</v>
      </c>
    </row>
    <row r="6441" spans="9:22" x14ac:dyDescent="0.45">
      <c r="I6441" t="s">
        <v>198</v>
      </c>
      <c r="J6441" t="s">
        <v>482</v>
      </c>
      <c r="K6441">
        <v>0</v>
      </c>
      <c r="L6441" t="s">
        <v>154</v>
      </c>
      <c r="N6441" t="s">
        <v>272</v>
      </c>
      <c r="O6441" t="s">
        <v>482</v>
      </c>
      <c r="P6441">
        <v>3.9677738417717695E-4</v>
      </c>
      <c r="Q6441" t="s">
        <v>154</v>
      </c>
      <c r="S6441" t="s">
        <v>308</v>
      </c>
      <c r="T6441" t="s">
        <v>482</v>
      </c>
      <c r="U6441">
        <v>1.2654552692516268E-5</v>
      </c>
      <c r="V6441" t="s">
        <v>154</v>
      </c>
    </row>
    <row r="6442" spans="9:22" x14ac:dyDescent="0.45">
      <c r="I6442" t="s">
        <v>198</v>
      </c>
      <c r="J6442" t="s">
        <v>483</v>
      </c>
      <c r="K6442">
        <v>0</v>
      </c>
      <c r="L6442" t="s">
        <v>154</v>
      </c>
      <c r="N6442" t="s">
        <v>272</v>
      </c>
      <c r="O6442" t="s">
        <v>483</v>
      </c>
      <c r="P6442">
        <v>2.1295134471672134E-3</v>
      </c>
      <c r="Q6442" t="s">
        <v>154</v>
      </c>
      <c r="S6442" t="s">
        <v>308</v>
      </c>
      <c r="T6442" t="s">
        <v>483</v>
      </c>
      <c r="U6442">
        <v>1.2780458015154312E-4</v>
      </c>
      <c r="V6442" t="s">
        <v>154</v>
      </c>
    </row>
    <row r="6443" spans="9:22" x14ac:dyDescent="0.45">
      <c r="I6443" t="s">
        <v>198</v>
      </c>
      <c r="J6443" t="s">
        <v>408</v>
      </c>
      <c r="K6443">
        <v>1.1334768731046964E-3</v>
      </c>
      <c r="L6443" t="s">
        <v>154</v>
      </c>
      <c r="N6443" t="s">
        <v>272</v>
      </c>
      <c r="O6443" t="s">
        <v>408</v>
      </c>
      <c r="P6443">
        <v>1.3553944690266675E-2</v>
      </c>
      <c r="Q6443" t="s">
        <v>154</v>
      </c>
      <c r="S6443" t="s">
        <v>308</v>
      </c>
      <c r="T6443" t="s">
        <v>408</v>
      </c>
      <c r="U6443">
        <v>5.7545812676158738E-3</v>
      </c>
      <c r="V6443" t="s">
        <v>154</v>
      </c>
    </row>
    <row r="6444" spans="9:22" x14ac:dyDescent="0.45">
      <c r="I6444" t="s">
        <v>198</v>
      </c>
      <c r="J6444" t="s">
        <v>409</v>
      </c>
      <c r="K6444">
        <v>2.7047481244177806E-3</v>
      </c>
      <c r="L6444" t="s">
        <v>154</v>
      </c>
      <c r="N6444" t="s">
        <v>272</v>
      </c>
      <c r="O6444" t="s">
        <v>409</v>
      </c>
      <c r="P6444">
        <v>1.9225213887482436E-3</v>
      </c>
      <c r="Q6444" t="s">
        <v>154</v>
      </c>
      <c r="S6444" t="s">
        <v>308</v>
      </c>
      <c r="T6444" t="s">
        <v>409</v>
      </c>
      <c r="U6444">
        <v>7.6169561790401621E-4</v>
      </c>
      <c r="V6444" t="s">
        <v>154</v>
      </c>
    </row>
    <row r="6445" spans="9:22" x14ac:dyDescent="0.45">
      <c r="I6445" t="s">
        <v>198</v>
      </c>
      <c r="J6445" t="s">
        <v>410</v>
      </c>
      <c r="K6445">
        <v>3.8748416713140841E-3</v>
      </c>
      <c r="L6445" t="s">
        <v>154</v>
      </c>
      <c r="N6445" t="s">
        <v>272</v>
      </c>
      <c r="O6445" t="s">
        <v>410</v>
      </c>
      <c r="P6445">
        <v>1.9281378730359698E-3</v>
      </c>
      <c r="Q6445" t="s">
        <v>154</v>
      </c>
      <c r="S6445" t="s">
        <v>308</v>
      </c>
      <c r="T6445" t="s">
        <v>410</v>
      </c>
      <c r="U6445">
        <v>8.3363842532627164E-4</v>
      </c>
      <c r="V6445" t="s">
        <v>154</v>
      </c>
    </row>
    <row r="6446" spans="9:22" x14ac:dyDescent="0.45">
      <c r="I6446" t="s">
        <v>198</v>
      </c>
      <c r="J6446" t="s">
        <v>411</v>
      </c>
      <c r="K6446">
        <v>3.7145301407282755E-2</v>
      </c>
      <c r="L6446" t="s">
        <v>154</v>
      </c>
      <c r="N6446" t="s">
        <v>272</v>
      </c>
      <c r="O6446" t="s">
        <v>411</v>
      </c>
      <c r="P6446">
        <v>1.4779928112992256E-2</v>
      </c>
      <c r="Q6446" t="s">
        <v>154</v>
      </c>
      <c r="S6446" t="s">
        <v>308</v>
      </c>
      <c r="T6446" t="s">
        <v>411</v>
      </c>
      <c r="U6446">
        <v>5.4550783001538527E-3</v>
      </c>
      <c r="V6446" t="s">
        <v>154</v>
      </c>
    </row>
    <row r="6447" spans="9:22" x14ac:dyDescent="0.45">
      <c r="I6447" t="s">
        <v>198</v>
      </c>
      <c r="J6447" t="s">
        <v>412</v>
      </c>
      <c r="K6447">
        <v>3.1531267227997289E-3</v>
      </c>
      <c r="L6447" t="s">
        <v>154</v>
      </c>
      <c r="N6447" t="s">
        <v>272</v>
      </c>
      <c r="O6447" t="s">
        <v>412</v>
      </c>
      <c r="P6447">
        <v>2.6684050205404959E-3</v>
      </c>
      <c r="Q6447" t="s">
        <v>154</v>
      </c>
      <c r="S6447" t="s">
        <v>308</v>
      </c>
      <c r="T6447" t="s">
        <v>412</v>
      </c>
      <c r="U6447">
        <v>6.8163707694763513E-4</v>
      </c>
      <c r="V6447" t="s">
        <v>154</v>
      </c>
    </row>
    <row r="6448" spans="9:22" x14ac:dyDescent="0.45">
      <c r="I6448" t="s">
        <v>198</v>
      </c>
      <c r="J6448" t="s">
        <v>413</v>
      </c>
      <c r="K6448">
        <v>2.1123729097566961E-3</v>
      </c>
      <c r="L6448" t="s">
        <v>154</v>
      </c>
      <c r="N6448" t="s">
        <v>272</v>
      </c>
      <c r="O6448" t="s">
        <v>413</v>
      </c>
      <c r="P6448">
        <v>2.5860501835861041E-3</v>
      </c>
      <c r="Q6448" t="s">
        <v>154</v>
      </c>
      <c r="S6448" t="s">
        <v>308</v>
      </c>
      <c r="T6448" t="s">
        <v>413</v>
      </c>
      <c r="U6448">
        <v>7.7144319232815971E-4</v>
      </c>
      <c r="V6448" t="s">
        <v>154</v>
      </c>
    </row>
    <row r="6449" spans="9:22" x14ac:dyDescent="0.45">
      <c r="I6449" t="s">
        <v>198</v>
      </c>
      <c r="J6449" t="s">
        <v>484</v>
      </c>
      <c r="K6449">
        <v>0</v>
      </c>
      <c r="L6449" t="s">
        <v>154</v>
      </c>
      <c r="N6449" t="s">
        <v>272</v>
      </c>
      <c r="O6449" t="s">
        <v>484</v>
      </c>
      <c r="P6449">
        <v>2.7570579109915611E-3</v>
      </c>
      <c r="Q6449" t="s">
        <v>154</v>
      </c>
      <c r="S6449" t="s">
        <v>308</v>
      </c>
      <c r="T6449" t="s">
        <v>484</v>
      </c>
      <c r="U6449">
        <v>8.1710851766037213E-4</v>
      </c>
      <c r="V6449" t="s">
        <v>154</v>
      </c>
    </row>
    <row r="6450" spans="9:22" x14ac:dyDescent="0.45">
      <c r="I6450" t="s">
        <v>198</v>
      </c>
      <c r="J6450" t="s">
        <v>485</v>
      </c>
      <c r="K6450">
        <v>0</v>
      </c>
      <c r="L6450" t="s">
        <v>154</v>
      </c>
      <c r="N6450" t="s">
        <v>272</v>
      </c>
      <c r="O6450" t="s">
        <v>485</v>
      </c>
      <c r="P6450">
        <v>1.2945983506464811E-2</v>
      </c>
      <c r="Q6450" t="s">
        <v>154</v>
      </c>
      <c r="S6450" t="s">
        <v>308</v>
      </c>
      <c r="T6450" t="s">
        <v>485</v>
      </c>
      <c r="U6450">
        <v>4.6859067844042561E-3</v>
      </c>
      <c r="V6450" t="s">
        <v>154</v>
      </c>
    </row>
    <row r="6451" spans="9:22" x14ac:dyDescent="0.45">
      <c r="I6451" t="s">
        <v>198</v>
      </c>
      <c r="J6451" t="s">
        <v>414</v>
      </c>
      <c r="K6451">
        <v>6.5271094644071955E-4</v>
      </c>
      <c r="L6451" t="s">
        <v>154</v>
      </c>
      <c r="N6451" t="s">
        <v>272</v>
      </c>
      <c r="O6451" t="s">
        <v>414</v>
      </c>
      <c r="P6451">
        <v>4.3514985788302012E-4</v>
      </c>
      <c r="Q6451" t="s">
        <v>154</v>
      </c>
      <c r="S6451" t="s">
        <v>308</v>
      </c>
      <c r="T6451" t="s">
        <v>414</v>
      </c>
      <c r="U6451">
        <v>5.6130446883245267E-4</v>
      </c>
      <c r="V6451" t="s">
        <v>154</v>
      </c>
    </row>
    <row r="6452" spans="9:22" x14ac:dyDescent="0.45">
      <c r="I6452" t="s">
        <v>198</v>
      </c>
      <c r="J6452" t="s">
        <v>415</v>
      </c>
      <c r="K6452">
        <v>1.6203710303977061E-3</v>
      </c>
      <c r="L6452" t="s">
        <v>154</v>
      </c>
      <c r="N6452" t="s">
        <v>272</v>
      </c>
      <c r="O6452" t="s">
        <v>415</v>
      </c>
      <c r="P6452">
        <v>5.5194201220849174E-5</v>
      </c>
      <c r="Q6452" t="s">
        <v>154</v>
      </c>
      <c r="S6452" t="s">
        <v>308</v>
      </c>
      <c r="T6452" t="s">
        <v>415</v>
      </c>
      <c r="U6452">
        <v>7.5509563329615145E-5</v>
      </c>
      <c r="V6452" t="s">
        <v>154</v>
      </c>
    </row>
    <row r="6453" spans="9:22" x14ac:dyDescent="0.45">
      <c r="I6453" t="s">
        <v>198</v>
      </c>
      <c r="J6453" t="s">
        <v>416</v>
      </c>
      <c r="K6453">
        <v>2.2785464251939853E-3</v>
      </c>
      <c r="L6453" t="s">
        <v>154</v>
      </c>
      <c r="N6453" t="s">
        <v>272</v>
      </c>
      <c r="O6453" t="s">
        <v>416</v>
      </c>
      <c r="P6453">
        <v>5.0244966894337485E-5</v>
      </c>
      <c r="Q6453" t="s">
        <v>154</v>
      </c>
      <c r="S6453" t="s">
        <v>308</v>
      </c>
      <c r="T6453" t="s">
        <v>416</v>
      </c>
      <c r="U6453">
        <v>5.6353513621161289E-5</v>
      </c>
      <c r="V6453" t="s">
        <v>154</v>
      </c>
    </row>
    <row r="6454" spans="9:22" x14ac:dyDescent="0.45">
      <c r="I6454" t="s">
        <v>198</v>
      </c>
      <c r="J6454" t="s">
        <v>417</v>
      </c>
      <c r="K6454">
        <v>2.3716447518241E-2</v>
      </c>
      <c r="L6454" t="s">
        <v>154</v>
      </c>
      <c r="N6454" t="s">
        <v>272</v>
      </c>
      <c r="O6454" t="s">
        <v>417</v>
      </c>
      <c r="P6454">
        <v>7.900949235847964E-4</v>
      </c>
      <c r="Q6454" t="s">
        <v>154</v>
      </c>
      <c r="S6454" t="s">
        <v>308</v>
      </c>
      <c r="T6454" t="s">
        <v>417</v>
      </c>
      <c r="U6454">
        <v>2.9273588492721492E-4</v>
      </c>
      <c r="V6454" t="s">
        <v>154</v>
      </c>
    </row>
    <row r="6455" spans="9:22" x14ac:dyDescent="0.45">
      <c r="I6455" t="s">
        <v>198</v>
      </c>
      <c r="J6455" t="s">
        <v>418</v>
      </c>
      <c r="K6455">
        <v>2.3072641985999484E-3</v>
      </c>
      <c r="L6455" t="s">
        <v>154</v>
      </c>
      <c r="N6455" t="s">
        <v>272</v>
      </c>
      <c r="O6455" t="s">
        <v>418</v>
      </c>
      <c r="P6455">
        <v>9.9300639008559189E-5</v>
      </c>
      <c r="Q6455" t="s">
        <v>154</v>
      </c>
      <c r="S6455" t="s">
        <v>308</v>
      </c>
      <c r="T6455" t="s">
        <v>418</v>
      </c>
      <c r="U6455">
        <v>9.5716170715596095E-5</v>
      </c>
      <c r="V6455" t="s">
        <v>154</v>
      </c>
    </row>
    <row r="6456" spans="9:22" x14ac:dyDescent="0.45">
      <c r="I6456" t="s">
        <v>198</v>
      </c>
      <c r="J6456" t="s">
        <v>419</v>
      </c>
      <c r="K6456">
        <v>1.7533812228424572E-3</v>
      </c>
      <c r="L6456" t="s">
        <v>154</v>
      </c>
      <c r="N6456" t="s">
        <v>272</v>
      </c>
      <c r="O6456" t="s">
        <v>419</v>
      </c>
      <c r="P6456">
        <v>7.7958009453118384E-5</v>
      </c>
      <c r="Q6456" t="s">
        <v>154</v>
      </c>
      <c r="S6456" t="s">
        <v>308</v>
      </c>
      <c r="T6456" t="s">
        <v>419</v>
      </c>
      <c r="U6456">
        <v>1.1431932349527144E-4</v>
      </c>
      <c r="V6456" t="s">
        <v>154</v>
      </c>
    </row>
    <row r="6457" spans="9:22" x14ac:dyDescent="0.45">
      <c r="I6457" t="s">
        <v>198</v>
      </c>
      <c r="J6457" t="s">
        <v>486</v>
      </c>
      <c r="K6457">
        <v>0</v>
      </c>
      <c r="L6457" t="s">
        <v>154</v>
      </c>
      <c r="N6457" t="s">
        <v>272</v>
      </c>
      <c r="O6457" t="s">
        <v>486</v>
      </c>
      <c r="P6457">
        <v>1.0264315926081657E-4</v>
      </c>
      <c r="Q6457" t="s">
        <v>154</v>
      </c>
      <c r="S6457" t="s">
        <v>308</v>
      </c>
      <c r="T6457" t="s">
        <v>486</v>
      </c>
      <c r="U6457">
        <v>8.1643712535767819E-5</v>
      </c>
      <c r="V6457" t="s">
        <v>154</v>
      </c>
    </row>
    <row r="6458" spans="9:22" x14ac:dyDescent="0.45">
      <c r="I6458" t="s">
        <v>198</v>
      </c>
      <c r="J6458" t="s">
        <v>487</v>
      </c>
      <c r="K6458">
        <v>0</v>
      </c>
      <c r="L6458" t="s">
        <v>154</v>
      </c>
      <c r="N6458" t="s">
        <v>272</v>
      </c>
      <c r="O6458" t="s">
        <v>487</v>
      </c>
      <c r="P6458">
        <v>4.2356621386532237E-4</v>
      </c>
      <c r="Q6458" t="s">
        <v>154</v>
      </c>
      <c r="S6458" t="s">
        <v>308</v>
      </c>
      <c r="T6458" t="s">
        <v>487</v>
      </c>
      <c r="U6458">
        <v>3.3856231504428622E-4</v>
      </c>
      <c r="V6458" t="s">
        <v>154</v>
      </c>
    </row>
    <row r="6459" spans="9:22" x14ac:dyDescent="0.45">
      <c r="I6459" t="s">
        <v>198</v>
      </c>
      <c r="J6459" t="s">
        <v>420</v>
      </c>
      <c r="K6459">
        <v>2.9309480500309536E-4</v>
      </c>
      <c r="L6459" t="s">
        <v>154</v>
      </c>
      <c r="N6459" t="s">
        <v>272</v>
      </c>
      <c r="O6459" t="s">
        <v>420</v>
      </c>
      <c r="P6459">
        <v>2.7085530316768177E-3</v>
      </c>
      <c r="Q6459" t="s">
        <v>154</v>
      </c>
      <c r="S6459" t="s">
        <v>308</v>
      </c>
      <c r="T6459" t="s">
        <v>420</v>
      </c>
      <c r="U6459">
        <v>6.004145546501311E-3</v>
      </c>
      <c r="V6459" t="s">
        <v>154</v>
      </c>
    </row>
    <row r="6460" spans="9:22" x14ac:dyDescent="0.45">
      <c r="I6460" t="s">
        <v>198</v>
      </c>
      <c r="J6460" t="s">
        <v>421</v>
      </c>
      <c r="K6460">
        <v>2.4233449246000393E-3</v>
      </c>
      <c r="L6460" t="s">
        <v>154</v>
      </c>
      <c r="N6460" t="s">
        <v>272</v>
      </c>
      <c r="O6460" t="s">
        <v>421</v>
      </c>
      <c r="P6460">
        <v>3.5558961658471342E-4</v>
      </c>
      <c r="Q6460" t="s">
        <v>154</v>
      </c>
      <c r="S6460" t="s">
        <v>308</v>
      </c>
      <c r="T6460" t="s">
        <v>421</v>
      </c>
      <c r="U6460">
        <v>8.8483156458182399E-4</v>
      </c>
      <c r="V6460" t="s">
        <v>154</v>
      </c>
    </row>
    <row r="6461" spans="9:22" x14ac:dyDescent="0.45">
      <c r="I6461" t="s">
        <v>198</v>
      </c>
      <c r="J6461" t="s">
        <v>422</v>
      </c>
      <c r="K6461">
        <v>3.4595519571224646E-3</v>
      </c>
      <c r="L6461" t="s">
        <v>154</v>
      </c>
      <c r="N6461" t="s">
        <v>272</v>
      </c>
      <c r="O6461" t="s">
        <v>422</v>
      </c>
      <c r="P6461">
        <v>3.7165566230459998E-4</v>
      </c>
      <c r="Q6461" t="s">
        <v>154</v>
      </c>
      <c r="S6461" t="s">
        <v>308</v>
      </c>
      <c r="T6461" t="s">
        <v>422</v>
      </c>
      <c r="U6461">
        <v>8.9768810978063966E-4</v>
      </c>
      <c r="V6461" t="s">
        <v>154</v>
      </c>
    </row>
    <row r="6462" spans="9:22" x14ac:dyDescent="0.45">
      <c r="I6462" t="s">
        <v>198</v>
      </c>
      <c r="J6462" t="s">
        <v>423</v>
      </c>
      <c r="K6462">
        <v>3.4325548072308039E-2</v>
      </c>
      <c r="L6462" t="s">
        <v>154</v>
      </c>
      <c r="N6462" t="s">
        <v>272</v>
      </c>
      <c r="O6462" t="s">
        <v>423</v>
      </c>
      <c r="P6462">
        <v>3.4566537302524319E-3</v>
      </c>
      <c r="Q6462" t="s">
        <v>154</v>
      </c>
      <c r="S6462" t="s">
        <v>308</v>
      </c>
      <c r="T6462" t="s">
        <v>423</v>
      </c>
      <c r="U6462">
        <v>6.3263010577903111E-3</v>
      </c>
      <c r="V6462" t="s">
        <v>154</v>
      </c>
    </row>
    <row r="6463" spans="9:22" x14ac:dyDescent="0.45">
      <c r="I6463" t="s">
        <v>198</v>
      </c>
      <c r="J6463" t="s">
        <v>424</v>
      </c>
      <c r="K6463">
        <v>2.816125149394476E-3</v>
      </c>
      <c r="L6463" t="s">
        <v>154</v>
      </c>
      <c r="N6463" t="s">
        <v>272</v>
      </c>
      <c r="O6463" t="s">
        <v>424</v>
      </c>
      <c r="P6463">
        <v>6.3809159327580741E-4</v>
      </c>
      <c r="Q6463" t="s">
        <v>154</v>
      </c>
      <c r="S6463" t="s">
        <v>308</v>
      </c>
      <c r="T6463" t="s">
        <v>424</v>
      </c>
      <c r="U6463">
        <v>1.1886132925805885E-3</v>
      </c>
      <c r="V6463" t="s">
        <v>154</v>
      </c>
    </row>
    <row r="6464" spans="9:22" x14ac:dyDescent="0.45">
      <c r="I6464" t="s">
        <v>198</v>
      </c>
      <c r="J6464" t="s">
        <v>425</v>
      </c>
      <c r="K6464">
        <v>1.6586674217352899E-3</v>
      </c>
      <c r="L6464" t="s">
        <v>154</v>
      </c>
      <c r="N6464" t="s">
        <v>272</v>
      </c>
      <c r="O6464" t="s">
        <v>425</v>
      </c>
      <c r="P6464">
        <v>7.0657586302195813E-4</v>
      </c>
      <c r="Q6464" t="s">
        <v>154</v>
      </c>
      <c r="S6464" t="s">
        <v>308</v>
      </c>
      <c r="T6464" t="s">
        <v>425</v>
      </c>
      <c r="U6464">
        <v>1.4629620812671594E-3</v>
      </c>
      <c r="V6464" t="s">
        <v>154</v>
      </c>
    </row>
    <row r="6465" spans="9:22" x14ac:dyDescent="0.45">
      <c r="I6465" t="s">
        <v>198</v>
      </c>
      <c r="J6465" t="s">
        <v>488</v>
      </c>
      <c r="K6465">
        <v>9.5044985664227553E-10</v>
      </c>
      <c r="L6465" t="s">
        <v>154</v>
      </c>
      <c r="N6465" t="s">
        <v>272</v>
      </c>
      <c r="O6465" t="s">
        <v>488</v>
      </c>
      <c r="P6465">
        <v>6.3300238304728445E-4</v>
      </c>
      <c r="Q6465" t="s">
        <v>154</v>
      </c>
      <c r="S6465" t="s">
        <v>308</v>
      </c>
      <c r="T6465" t="s">
        <v>488</v>
      </c>
      <c r="U6465">
        <v>1.5050973081185844E-3</v>
      </c>
      <c r="V6465" t="s">
        <v>154</v>
      </c>
    </row>
    <row r="6466" spans="9:22" x14ac:dyDescent="0.45">
      <c r="I6466" t="s">
        <v>198</v>
      </c>
      <c r="J6466" t="s">
        <v>489</v>
      </c>
      <c r="K6466">
        <v>0</v>
      </c>
      <c r="L6466" t="s">
        <v>154</v>
      </c>
      <c r="N6466" t="s">
        <v>272</v>
      </c>
      <c r="O6466" t="s">
        <v>489</v>
      </c>
      <c r="P6466">
        <v>2.4580089977939814E-3</v>
      </c>
      <c r="Q6466" t="s">
        <v>154</v>
      </c>
      <c r="S6466" t="s">
        <v>308</v>
      </c>
      <c r="T6466" t="s">
        <v>489</v>
      </c>
      <c r="U6466">
        <v>5.5689553010521923E-3</v>
      </c>
      <c r="V6466" t="s">
        <v>154</v>
      </c>
    </row>
    <row r="6467" spans="9:22" x14ac:dyDescent="0.45">
      <c r="I6467" t="s">
        <v>198</v>
      </c>
      <c r="J6467" t="s">
        <v>426</v>
      </c>
      <c r="K6467">
        <v>5.4064760059582843E-7</v>
      </c>
      <c r="L6467" t="s">
        <v>154</v>
      </c>
      <c r="N6467" t="s">
        <v>272</v>
      </c>
      <c r="O6467" t="s">
        <v>426</v>
      </c>
      <c r="P6467">
        <v>3.5258471475954359E-2</v>
      </c>
      <c r="Q6467" t="s">
        <v>154</v>
      </c>
      <c r="S6467" t="s">
        <v>308</v>
      </c>
      <c r="T6467" t="s">
        <v>426</v>
      </c>
      <c r="U6467">
        <v>3.4491840229532715E-2</v>
      </c>
      <c r="V6467" t="s">
        <v>154</v>
      </c>
    </row>
    <row r="6468" spans="9:22" x14ac:dyDescent="0.45">
      <c r="I6468" t="s">
        <v>198</v>
      </c>
      <c r="J6468" t="s">
        <v>427</v>
      </c>
      <c r="K6468">
        <v>3.7428318511183961E-3</v>
      </c>
      <c r="L6468" t="s">
        <v>154</v>
      </c>
      <c r="N6468" t="s">
        <v>272</v>
      </c>
      <c r="O6468" t="s">
        <v>427</v>
      </c>
      <c r="P6468">
        <v>5.2926322410847357E-3</v>
      </c>
      <c r="Q6468" t="s">
        <v>154</v>
      </c>
      <c r="S6468" t="s">
        <v>308</v>
      </c>
      <c r="T6468" t="s">
        <v>427</v>
      </c>
      <c r="U6468">
        <v>4.7864787042925351E-3</v>
      </c>
      <c r="V6468" t="s">
        <v>154</v>
      </c>
    </row>
    <row r="6469" spans="9:22" x14ac:dyDescent="0.45">
      <c r="I6469" t="s">
        <v>198</v>
      </c>
      <c r="J6469" t="s">
        <v>428</v>
      </c>
      <c r="K6469">
        <v>5.5924200469112083E-3</v>
      </c>
      <c r="L6469" t="s">
        <v>154</v>
      </c>
      <c r="N6469" t="s">
        <v>272</v>
      </c>
      <c r="O6469" t="s">
        <v>428</v>
      </c>
      <c r="P6469">
        <v>5.4352501095868023E-3</v>
      </c>
      <c r="Q6469" t="s">
        <v>154</v>
      </c>
      <c r="S6469" t="s">
        <v>308</v>
      </c>
      <c r="T6469" t="s">
        <v>428</v>
      </c>
      <c r="U6469">
        <v>4.8475422784516253E-3</v>
      </c>
      <c r="V6469" t="s">
        <v>154</v>
      </c>
    </row>
    <row r="6470" spans="9:22" x14ac:dyDescent="0.45">
      <c r="I6470" t="s">
        <v>198</v>
      </c>
      <c r="J6470" t="s">
        <v>429</v>
      </c>
      <c r="K6470">
        <v>6.14581466084188E-2</v>
      </c>
      <c r="L6470" t="s">
        <v>154</v>
      </c>
      <c r="N6470" t="s">
        <v>272</v>
      </c>
      <c r="O6470" t="s">
        <v>429</v>
      </c>
      <c r="P6470">
        <v>4.3014927869664564E-2</v>
      </c>
      <c r="Q6470" t="s">
        <v>154</v>
      </c>
      <c r="S6470" t="s">
        <v>308</v>
      </c>
      <c r="T6470" t="s">
        <v>429</v>
      </c>
      <c r="U6470">
        <v>3.3891773727889637E-2</v>
      </c>
      <c r="V6470" t="s">
        <v>154</v>
      </c>
    </row>
    <row r="6471" spans="9:22" x14ac:dyDescent="0.45">
      <c r="I6471" t="s">
        <v>198</v>
      </c>
      <c r="J6471" t="s">
        <v>430</v>
      </c>
      <c r="K6471">
        <v>5.1129507740023689E-3</v>
      </c>
      <c r="L6471" t="s">
        <v>154</v>
      </c>
      <c r="N6471" t="s">
        <v>272</v>
      </c>
      <c r="O6471" t="s">
        <v>430</v>
      </c>
      <c r="P6471">
        <v>6.7055110474967938E-3</v>
      </c>
      <c r="Q6471" t="s">
        <v>154</v>
      </c>
      <c r="S6471" t="s">
        <v>308</v>
      </c>
      <c r="T6471" t="s">
        <v>430</v>
      </c>
      <c r="U6471">
        <v>4.7421547878170028E-3</v>
      </c>
      <c r="V6471" t="s">
        <v>154</v>
      </c>
    </row>
    <row r="6472" spans="9:22" x14ac:dyDescent="0.45">
      <c r="I6472" t="s">
        <v>198</v>
      </c>
      <c r="J6472" t="s">
        <v>431</v>
      </c>
      <c r="K6472">
        <v>3.5688641302849232E-3</v>
      </c>
      <c r="L6472" t="s">
        <v>154</v>
      </c>
      <c r="N6472" t="s">
        <v>272</v>
      </c>
      <c r="O6472" t="s">
        <v>431</v>
      </c>
      <c r="P6472">
        <v>6.4336805309892966E-3</v>
      </c>
      <c r="Q6472" t="s">
        <v>154</v>
      </c>
      <c r="S6472" t="s">
        <v>308</v>
      </c>
      <c r="T6472" t="s">
        <v>431</v>
      </c>
      <c r="U6472">
        <v>4.3373877401675183E-3</v>
      </c>
      <c r="V6472" t="s">
        <v>154</v>
      </c>
    </row>
    <row r="6473" spans="9:22" x14ac:dyDescent="0.45">
      <c r="I6473" t="s">
        <v>198</v>
      </c>
      <c r="J6473" t="s">
        <v>490</v>
      </c>
      <c r="K6473">
        <v>2.8705201317532535E-4</v>
      </c>
      <c r="L6473" t="s">
        <v>154</v>
      </c>
      <c r="N6473" t="s">
        <v>272</v>
      </c>
      <c r="O6473" t="s">
        <v>490</v>
      </c>
      <c r="P6473">
        <v>6.6530046287333793E-3</v>
      </c>
      <c r="Q6473" t="s">
        <v>154</v>
      </c>
      <c r="S6473" t="s">
        <v>308</v>
      </c>
      <c r="T6473" t="s">
        <v>490</v>
      </c>
      <c r="U6473">
        <v>4.4953906217570149E-3</v>
      </c>
      <c r="V6473" t="s">
        <v>154</v>
      </c>
    </row>
    <row r="6474" spans="9:22" x14ac:dyDescent="0.45">
      <c r="I6474" t="s">
        <v>198</v>
      </c>
      <c r="J6474" t="s">
        <v>491</v>
      </c>
      <c r="K6474">
        <v>0</v>
      </c>
      <c r="L6474" t="s">
        <v>154</v>
      </c>
      <c r="N6474" t="s">
        <v>272</v>
      </c>
      <c r="O6474" t="s">
        <v>491</v>
      </c>
      <c r="P6474">
        <v>3.2967562096612377E-2</v>
      </c>
      <c r="Q6474" t="s">
        <v>154</v>
      </c>
      <c r="S6474" t="s">
        <v>308</v>
      </c>
      <c r="T6474" t="s">
        <v>491</v>
      </c>
      <c r="U6474">
        <v>2.300741055734068E-2</v>
      </c>
      <c r="V6474" t="s">
        <v>154</v>
      </c>
    </row>
    <row r="6475" spans="9:22" x14ac:dyDescent="0.45">
      <c r="I6475" t="s">
        <v>198</v>
      </c>
      <c r="J6475" t="s">
        <v>432</v>
      </c>
      <c r="K6475">
        <v>6.1132195659276368E-3</v>
      </c>
      <c r="L6475" t="s">
        <v>154</v>
      </c>
      <c r="N6475" t="s">
        <v>272</v>
      </c>
      <c r="O6475" t="s">
        <v>432</v>
      </c>
      <c r="P6475">
        <v>0.11686342290743949</v>
      </c>
      <c r="Q6475" t="s">
        <v>154</v>
      </c>
      <c r="S6475" t="s">
        <v>308</v>
      </c>
      <c r="T6475" t="s">
        <v>432</v>
      </c>
      <c r="U6475">
        <v>0.13802595239808516</v>
      </c>
      <c r="V6475" t="s">
        <v>154</v>
      </c>
    </row>
    <row r="6476" spans="9:22" x14ac:dyDescent="0.45">
      <c r="I6476" t="s">
        <v>198</v>
      </c>
      <c r="J6476" t="s">
        <v>433</v>
      </c>
      <c r="K6476">
        <v>1.5624548212100325E-2</v>
      </c>
      <c r="L6476" t="s">
        <v>154</v>
      </c>
      <c r="N6476" t="s">
        <v>272</v>
      </c>
      <c r="O6476" t="s">
        <v>433</v>
      </c>
      <c r="P6476">
        <v>1.6136868407594519E-2</v>
      </c>
      <c r="Q6476" t="s">
        <v>154</v>
      </c>
      <c r="S6476" t="s">
        <v>308</v>
      </c>
      <c r="T6476" t="s">
        <v>433</v>
      </c>
      <c r="U6476">
        <v>2.1777898522994592E-2</v>
      </c>
      <c r="V6476" t="s">
        <v>154</v>
      </c>
    </row>
    <row r="6477" spans="9:22" x14ac:dyDescent="0.45">
      <c r="I6477" t="s">
        <v>198</v>
      </c>
      <c r="J6477" t="s">
        <v>434</v>
      </c>
      <c r="K6477">
        <v>2.3606377976870315E-2</v>
      </c>
      <c r="L6477" t="s">
        <v>154</v>
      </c>
      <c r="N6477" t="s">
        <v>272</v>
      </c>
      <c r="O6477" t="s">
        <v>434</v>
      </c>
      <c r="P6477">
        <v>1.7659630742824787E-2</v>
      </c>
      <c r="Q6477" t="s">
        <v>154</v>
      </c>
      <c r="S6477" t="s">
        <v>308</v>
      </c>
      <c r="T6477" t="s">
        <v>434</v>
      </c>
      <c r="U6477">
        <v>2.2317666724361092E-2</v>
      </c>
      <c r="V6477" t="s">
        <v>154</v>
      </c>
    </row>
    <row r="6478" spans="9:22" x14ac:dyDescent="0.45">
      <c r="I6478" t="s">
        <v>198</v>
      </c>
      <c r="J6478" t="s">
        <v>435</v>
      </c>
      <c r="K6478">
        <v>0.23545146214456447</v>
      </c>
      <c r="L6478" t="s">
        <v>154</v>
      </c>
      <c r="N6478" t="s">
        <v>272</v>
      </c>
      <c r="O6478" t="s">
        <v>435</v>
      </c>
      <c r="P6478">
        <v>0.15672397181956507</v>
      </c>
      <c r="Q6478" t="s">
        <v>154</v>
      </c>
      <c r="S6478" t="s">
        <v>308</v>
      </c>
      <c r="T6478" t="s">
        <v>435</v>
      </c>
      <c r="U6478">
        <v>0.1353024085535543</v>
      </c>
      <c r="V6478" t="s">
        <v>154</v>
      </c>
    </row>
    <row r="6479" spans="9:22" x14ac:dyDescent="0.45">
      <c r="I6479" t="s">
        <v>198</v>
      </c>
      <c r="J6479" t="s">
        <v>436</v>
      </c>
      <c r="K6479">
        <v>2.1352762812028431E-2</v>
      </c>
      <c r="L6479" t="s">
        <v>154</v>
      </c>
      <c r="N6479" t="s">
        <v>272</v>
      </c>
      <c r="O6479" t="s">
        <v>436</v>
      </c>
      <c r="P6479">
        <v>2.6083478151340881E-2</v>
      </c>
      <c r="Q6479" t="s">
        <v>154</v>
      </c>
      <c r="S6479" t="s">
        <v>308</v>
      </c>
      <c r="T6479" t="s">
        <v>436</v>
      </c>
      <c r="U6479">
        <v>1.7477923161434018E-2</v>
      </c>
      <c r="V6479" t="s">
        <v>154</v>
      </c>
    </row>
    <row r="6480" spans="9:22" x14ac:dyDescent="0.45">
      <c r="I6480" t="s">
        <v>198</v>
      </c>
      <c r="J6480" t="s">
        <v>437</v>
      </c>
      <c r="K6480">
        <v>1.3712434443669449E-2</v>
      </c>
      <c r="L6480" t="s">
        <v>154</v>
      </c>
      <c r="N6480" t="s">
        <v>272</v>
      </c>
      <c r="O6480" t="s">
        <v>437</v>
      </c>
      <c r="P6480">
        <v>2.3409804726678834E-2</v>
      </c>
      <c r="Q6480" t="s">
        <v>154</v>
      </c>
      <c r="S6480" t="s">
        <v>308</v>
      </c>
      <c r="T6480" t="s">
        <v>437</v>
      </c>
      <c r="U6480">
        <v>1.7957791372937237E-2</v>
      </c>
      <c r="V6480" t="s">
        <v>154</v>
      </c>
    </row>
    <row r="6481" spans="9:22" x14ac:dyDescent="0.45">
      <c r="I6481" t="s">
        <v>198</v>
      </c>
      <c r="J6481" t="s">
        <v>492</v>
      </c>
      <c r="K6481">
        <v>7.4270172154231051E-4</v>
      </c>
      <c r="L6481" t="s">
        <v>154</v>
      </c>
      <c r="N6481" t="s">
        <v>272</v>
      </c>
      <c r="O6481" t="s">
        <v>492</v>
      </c>
      <c r="P6481">
        <v>2.3165250364338023E-2</v>
      </c>
      <c r="Q6481" t="s">
        <v>154</v>
      </c>
      <c r="S6481" t="s">
        <v>308</v>
      </c>
      <c r="T6481" t="s">
        <v>492</v>
      </c>
      <c r="U6481">
        <v>1.924613283833649E-2</v>
      </c>
      <c r="V6481" t="s">
        <v>154</v>
      </c>
    </row>
    <row r="6482" spans="9:22" x14ac:dyDescent="0.45">
      <c r="I6482" t="s">
        <v>198</v>
      </c>
      <c r="J6482" t="s">
        <v>493</v>
      </c>
      <c r="K6482">
        <v>0</v>
      </c>
      <c r="L6482" t="s">
        <v>154</v>
      </c>
      <c r="N6482" t="s">
        <v>272</v>
      </c>
      <c r="O6482" t="s">
        <v>493</v>
      </c>
      <c r="P6482">
        <v>0.1090673028505581</v>
      </c>
      <c r="Q6482" t="s">
        <v>154</v>
      </c>
      <c r="S6482" t="s">
        <v>308</v>
      </c>
      <c r="T6482" t="s">
        <v>493</v>
      </c>
      <c r="U6482">
        <v>0.10436638098213641</v>
      </c>
      <c r="V6482" t="s">
        <v>154</v>
      </c>
    </row>
    <row r="6483" spans="9:22" x14ac:dyDescent="0.45">
      <c r="I6483" t="s">
        <v>198</v>
      </c>
      <c r="J6483" t="s">
        <v>438</v>
      </c>
      <c r="K6483">
        <v>3.5738080536402555E-4</v>
      </c>
      <c r="L6483" t="s">
        <v>154</v>
      </c>
      <c r="N6483" t="s">
        <v>272</v>
      </c>
      <c r="O6483" t="s">
        <v>438</v>
      </c>
      <c r="P6483">
        <v>4.166086512408667E-3</v>
      </c>
      <c r="Q6483" t="s">
        <v>154</v>
      </c>
      <c r="S6483" t="s">
        <v>308</v>
      </c>
      <c r="T6483" t="s">
        <v>438</v>
      </c>
      <c r="U6483">
        <v>5.8231653051375974E-3</v>
      </c>
      <c r="V6483" t="s">
        <v>154</v>
      </c>
    </row>
    <row r="6484" spans="9:22" x14ac:dyDescent="0.45">
      <c r="I6484" t="s">
        <v>198</v>
      </c>
      <c r="J6484" t="s">
        <v>439</v>
      </c>
      <c r="K6484">
        <v>8.5938251026102886E-4</v>
      </c>
      <c r="L6484" t="s">
        <v>154</v>
      </c>
      <c r="N6484" t="s">
        <v>272</v>
      </c>
      <c r="O6484" t="s">
        <v>439</v>
      </c>
      <c r="P6484">
        <v>6.0303319893878948E-4</v>
      </c>
      <c r="Q6484" t="s">
        <v>154</v>
      </c>
      <c r="S6484" t="s">
        <v>308</v>
      </c>
      <c r="T6484" t="s">
        <v>439</v>
      </c>
      <c r="U6484">
        <v>8.2671921666885144E-4</v>
      </c>
      <c r="V6484" t="s">
        <v>154</v>
      </c>
    </row>
    <row r="6485" spans="9:22" x14ac:dyDescent="0.45">
      <c r="I6485" t="s">
        <v>198</v>
      </c>
      <c r="J6485" t="s">
        <v>440</v>
      </c>
      <c r="K6485">
        <v>1.3269145096947788E-3</v>
      </c>
      <c r="L6485" t="s">
        <v>154</v>
      </c>
      <c r="N6485" t="s">
        <v>272</v>
      </c>
      <c r="O6485" t="s">
        <v>440</v>
      </c>
      <c r="P6485">
        <v>5.91281819111308E-4</v>
      </c>
      <c r="Q6485" t="s">
        <v>154</v>
      </c>
      <c r="S6485" t="s">
        <v>308</v>
      </c>
      <c r="T6485" t="s">
        <v>440</v>
      </c>
      <c r="U6485">
        <v>7.5555426068453242E-4</v>
      </c>
      <c r="V6485" t="s">
        <v>154</v>
      </c>
    </row>
    <row r="6486" spans="9:22" x14ac:dyDescent="0.45">
      <c r="I6486" t="s">
        <v>198</v>
      </c>
      <c r="J6486" t="s">
        <v>441</v>
      </c>
      <c r="K6486">
        <v>1.1934796499328442E-2</v>
      </c>
      <c r="L6486" t="s">
        <v>154</v>
      </c>
      <c r="N6486" t="s">
        <v>272</v>
      </c>
      <c r="O6486" t="s">
        <v>441</v>
      </c>
      <c r="P6486">
        <v>5.3567753001258029E-3</v>
      </c>
      <c r="Q6486" t="s">
        <v>154</v>
      </c>
      <c r="S6486" t="s">
        <v>308</v>
      </c>
      <c r="T6486" t="s">
        <v>441</v>
      </c>
      <c r="U6486">
        <v>5.7917054654107805E-3</v>
      </c>
      <c r="V6486" t="s">
        <v>154</v>
      </c>
    </row>
    <row r="6487" spans="9:22" x14ac:dyDescent="0.45">
      <c r="I6487" t="s">
        <v>198</v>
      </c>
      <c r="J6487" t="s">
        <v>442</v>
      </c>
      <c r="K6487">
        <v>8.1929283955270329E-4</v>
      </c>
      <c r="L6487" t="s">
        <v>154</v>
      </c>
      <c r="N6487" t="s">
        <v>272</v>
      </c>
      <c r="O6487" t="s">
        <v>442</v>
      </c>
      <c r="P6487">
        <v>7.6464390186045325E-4</v>
      </c>
      <c r="Q6487" t="s">
        <v>154</v>
      </c>
      <c r="S6487" t="s">
        <v>308</v>
      </c>
      <c r="T6487" t="s">
        <v>442</v>
      </c>
      <c r="U6487">
        <v>1.0433290948264429E-3</v>
      </c>
      <c r="V6487" t="s">
        <v>154</v>
      </c>
    </row>
    <row r="6488" spans="9:22" x14ac:dyDescent="0.45">
      <c r="I6488" t="s">
        <v>198</v>
      </c>
      <c r="J6488" t="s">
        <v>443</v>
      </c>
      <c r="K6488">
        <v>3.5645309398187855E-4</v>
      </c>
      <c r="L6488" t="s">
        <v>154</v>
      </c>
      <c r="N6488" t="s">
        <v>272</v>
      </c>
      <c r="O6488" t="s">
        <v>443</v>
      </c>
      <c r="P6488">
        <v>7.2806062798664727E-4</v>
      </c>
      <c r="Q6488" t="s">
        <v>154</v>
      </c>
      <c r="S6488" t="s">
        <v>308</v>
      </c>
      <c r="T6488" t="s">
        <v>443</v>
      </c>
      <c r="U6488">
        <v>1.0677056269412504E-3</v>
      </c>
      <c r="V6488" t="s">
        <v>154</v>
      </c>
    </row>
    <row r="6489" spans="9:22" x14ac:dyDescent="0.45">
      <c r="I6489" t="s">
        <v>198</v>
      </c>
      <c r="J6489" t="s">
        <v>494</v>
      </c>
      <c r="K6489">
        <v>0</v>
      </c>
      <c r="L6489" t="s">
        <v>154</v>
      </c>
      <c r="N6489" t="s">
        <v>272</v>
      </c>
      <c r="O6489" t="s">
        <v>494</v>
      </c>
      <c r="P6489">
        <v>5.9378579548954489E-4</v>
      </c>
      <c r="Q6489" t="s">
        <v>154</v>
      </c>
      <c r="S6489" t="s">
        <v>308</v>
      </c>
      <c r="T6489" t="s">
        <v>494</v>
      </c>
      <c r="U6489">
        <v>1.0240178114354374E-3</v>
      </c>
      <c r="V6489" t="s">
        <v>154</v>
      </c>
    </row>
    <row r="6490" spans="9:22" x14ac:dyDescent="0.45">
      <c r="I6490" t="s">
        <v>198</v>
      </c>
      <c r="J6490" t="s">
        <v>495</v>
      </c>
      <c r="K6490">
        <v>0</v>
      </c>
      <c r="L6490" t="s">
        <v>154</v>
      </c>
      <c r="N6490" t="s">
        <v>272</v>
      </c>
      <c r="O6490" t="s">
        <v>495</v>
      </c>
      <c r="P6490">
        <v>2.3449328917991203E-3</v>
      </c>
      <c r="Q6490" t="s">
        <v>154</v>
      </c>
      <c r="S6490" t="s">
        <v>308</v>
      </c>
      <c r="T6490" t="s">
        <v>495</v>
      </c>
      <c r="U6490">
        <v>4.2747483927510011E-3</v>
      </c>
      <c r="V6490" t="s">
        <v>154</v>
      </c>
    </row>
    <row r="6491" spans="9:22" x14ac:dyDescent="0.45">
      <c r="I6491" t="s">
        <v>198</v>
      </c>
      <c r="J6491" t="s">
        <v>444</v>
      </c>
      <c r="K6491">
        <v>4.9510452509236305E-4</v>
      </c>
      <c r="L6491" t="s">
        <v>154</v>
      </c>
      <c r="N6491" t="s">
        <v>272</v>
      </c>
      <c r="O6491" t="s">
        <v>444</v>
      </c>
      <c r="P6491">
        <v>4.0603329814218318E-4</v>
      </c>
      <c r="Q6491" t="s">
        <v>154</v>
      </c>
      <c r="S6491" t="s">
        <v>308</v>
      </c>
      <c r="T6491" t="s">
        <v>444</v>
      </c>
      <c r="U6491">
        <v>5.5492907791456414E-4</v>
      </c>
      <c r="V6491" t="s">
        <v>154</v>
      </c>
    </row>
    <row r="6492" spans="9:22" x14ac:dyDescent="0.45">
      <c r="I6492" t="s">
        <v>198</v>
      </c>
      <c r="J6492" t="s">
        <v>445</v>
      </c>
      <c r="K6492">
        <v>8.6216160920280643E-4</v>
      </c>
      <c r="L6492" t="s">
        <v>154</v>
      </c>
      <c r="N6492" t="s">
        <v>272</v>
      </c>
      <c r="O6492" t="s">
        <v>445</v>
      </c>
      <c r="P6492">
        <v>5.4080855204117183E-5</v>
      </c>
      <c r="Q6492" t="s">
        <v>154</v>
      </c>
      <c r="S6492" t="s">
        <v>308</v>
      </c>
      <c r="T6492" t="s">
        <v>445</v>
      </c>
      <c r="U6492">
        <v>7.6331442581784899E-5</v>
      </c>
      <c r="V6492" t="s">
        <v>154</v>
      </c>
    </row>
    <row r="6493" spans="9:22" x14ac:dyDescent="0.45">
      <c r="I6493" t="s">
        <v>198</v>
      </c>
      <c r="J6493" t="s">
        <v>446</v>
      </c>
      <c r="K6493">
        <v>1.418567578235624E-3</v>
      </c>
      <c r="L6493" t="s">
        <v>154</v>
      </c>
      <c r="N6493" t="s">
        <v>272</v>
      </c>
      <c r="O6493" t="s">
        <v>446</v>
      </c>
      <c r="P6493">
        <v>6.0855856666727931E-5</v>
      </c>
      <c r="Q6493" t="s">
        <v>154</v>
      </c>
      <c r="S6493" t="s">
        <v>308</v>
      </c>
      <c r="T6493" t="s">
        <v>446</v>
      </c>
      <c r="U6493">
        <v>6.0092733512401677E-5</v>
      </c>
      <c r="V6493" t="s">
        <v>154</v>
      </c>
    </row>
    <row r="6494" spans="9:22" x14ac:dyDescent="0.45">
      <c r="I6494" t="s">
        <v>198</v>
      </c>
      <c r="J6494" t="s">
        <v>447</v>
      </c>
      <c r="K6494">
        <v>1.1257138341777972E-2</v>
      </c>
      <c r="L6494" t="s">
        <v>154</v>
      </c>
      <c r="N6494" t="s">
        <v>272</v>
      </c>
      <c r="O6494" t="s">
        <v>447</v>
      </c>
      <c r="P6494">
        <v>8.5405262332561357E-4</v>
      </c>
      <c r="Q6494" t="s">
        <v>154</v>
      </c>
      <c r="S6494" t="s">
        <v>308</v>
      </c>
      <c r="T6494" t="s">
        <v>447</v>
      </c>
      <c r="U6494">
        <v>1.4696948887223652E-4</v>
      </c>
      <c r="V6494" t="s">
        <v>154</v>
      </c>
    </row>
    <row r="6495" spans="9:22" x14ac:dyDescent="0.45">
      <c r="I6495" t="s">
        <v>198</v>
      </c>
      <c r="J6495" t="s">
        <v>448</v>
      </c>
      <c r="K6495">
        <v>1.0235462591642462E-3</v>
      </c>
      <c r="L6495" t="s">
        <v>154</v>
      </c>
      <c r="N6495" t="s">
        <v>272</v>
      </c>
      <c r="O6495" t="s">
        <v>448</v>
      </c>
      <c r="P6495">
        <v>1.7125443199111315E-4</v>
      </c>
      <c r="Q6495" t="s">
        <v>154</v>
      </c>
      <c r="S6495" t="s">
        <v>308</v>
      </c>
      <c r="T6495" t="s">
        <v>448</v>
      </c>
      <c r="U6495">
        <v>1.4822954874388929E-5</v>
      </c>
      <c r="V6495" t="s">
        <v>154</v>
      </c>
    </row>
    <row r="6496" spans="9:22" x14ac:dyDescent="0.45">
      <c r="I6496" t="s">
        <v>198</v>
      </c>
      <c r="J6496" t="s">
        <v>449</v>
      </c>
      <c r="K6496">
        <v>6.6822691330764247E-4</v>
      </c>
      <c r="L6496" t="s">
        <v>154</v>
      </c>
      <c r="N6496" t="s">
        <v>272</v>
      </c>
      <c r="O6496" t="s">
        <v>449</v>
      </c>
      <c r="P6496">
        <v>1.084023897682977E-4</v>
      </c>
      <c r="Q6496" t="s">
        <v>154</v>
      </c>
      <c r="S6496" t="s">
        <v>308</v>
      </c>
      <c r="T6496" t="s">
        <v>449</v>
      </c>
      <c r="U6496">
        <v>4.196757965089989E-5</v>
      </c>
      <c r="V6496" t="s">
        <v>154</v>
      </c>
    </row>
    <row r="6497" spans="9:22" x14ac:dyDescent="0.45">
      <c r="I6497" t="s">
        <v>198</v>
      </c>
      <c r="J6497" t="s">
        <v>496</v>
      </c>
      <c r="K6497">
        <v>0</v>
      </c>
      <c r="L6497" t="s">
        <v>154</v>
      </c>
      <c r="N6497" t="s">
        <v>272</v>
      </c>
      <c r="O6497" t="s">
        <v>496</v>
      </c>
      <c r="P6497">
        <v>8.9204913034423615E-5</v>
      </c>
      <c r="Q6497" t="s">
        <v>154</v>
      </c>
      <c r="S6497" t="s">
        <v>308</v>
      </c>
      <c r="T6497" t="s">
        <v>496</v>
      </c>
      <c r="U6497">
        <v>5.7321256084895486E-5</v>
      </c>
      <c r="V6497" t="s">
        <v>154</v>
      </c>
    </row>
    <row r="6498" spans="9:22" x14ac:dyDescent="0.45">
      <c r="I6498" t="s">
        <v>198</v>
      </c>
      <c r="J6498" t="s">
        <v>497</v>
      </c>
      <c r="K6498">
        <v>0</v>
      </c>
      <c r="L6498" t="s">
        <v>154</v>
      </c>
      <c r="N6498" t="s">
        <v>272</v>
      </c>
      <c r="O6498" t="s">
        <v>497</v>
      </c>
      <c r="P6498">
        <v>1.7766203432580959E-4</v>
      </c>
      <c r="Q6498" t="s">
        <v>154</v>
      </c>
      <c r="S6498" t="s">
        <v>308</v>
      </c>
      <c r="T6498" t="s">
        <v>497</v>
      </c>
      <c r="U6498">
        <v>3.2703046132197256E-4</v>
      </c>
      <c r="V6498" t="s">
        <v>154</v>
      </c>
    </row>
    <row r="6499" spans="9:22" x14ac:dyDescent="0.45">
      <c r="I6499" t="s">
        <v>198</v>
      </c>
      <c r="J6499" t="s">
        <v>498</v>
      </c>
      <c r="K6499">
        <v>8.8852021317616136E-4</v>
      </c>
      <c r="L6499" t="s">
        <v>154</v>
      </c>
      <c r="N6499" t="s">
        <v>272</v>
      </c>
      <c r="O6499" t="s">
        <v>498</v>
      </c>
      <c r="P6499">
        <v>1.2088229197380275E-3</v>
      </c>
      <c r="Q6499" t="s">
        <v>154</v>
      </c>
      <c r="S6499" t="s">
        <v>308</v>
      </c>
      <c r="T6499" t="s">
        <v>498</v>
      </c>
      <c r="U6499">
        <v>9.0043572097444876E-4</v>
      </c>
      <c r="V6499" t="s">
        <v>154</v>
      </c>
    </row>
    <row r="6500" spans="9:22" x14ac:dyDescent="0.45">
      <c r="I6500" t="s">
        <v>198</v>
      </c>
      <c r="J6500" t="s">
        <v>499</v>
      </c>
      <c r="K6500">
        <v>1.7465059566839343E-3</v>
      </c>
      <c r="L6500" t="s">
        <v>154</v>
      </c>
      <c r="N6500" t="s">
        <v>272</v>
      </c>
      <c r="O6500" t="s">
        <v>499</v>
      </c>
      <c r="P6500">
        <v>1.948850777830073E-4</v>
      </c>
      <c r="Q6500" t="s">
        <v>154</v>
      </c>
      <c r="S6500" t="s">
        <v>308</v>
      </c>
      <c r="T6500" t="s">
        <v>499</v>
      </c>
      <c r="U6500">
        <v>1.8737109648607041E-4</v>
      </c>
      <c r="V6500" t="s">
        <v>154</v>
      </c>
    </row>
    <row r="6501" spans="9:22" x14ac:dyDescent="0.45">
      <c r="I6501" t="s">
        <v>198</v>
      </c>
      <c r="J6501" t="s">
        <v>500</v>
      </c>
      <c r="K6501">
        <v>2.4246365912774207E-3</v>
      </c>
      <c r="L6501" t="s">
        <v>154</v>
      </c>
      <c r="N6501" t="s">
        <v>272</v>
      </c>
      <c r="O6501" t="s">
        <v>500</v>
      </c>
      <c r="P6501">
        <v>2.1482812406494806E-4</v>
      </c>
      <c r="Q6501" t="s">
        <v>154</v>
      </c>
      <c r="S6501" t="s">
        <v>308</v>
      </c>
      <c r="T6501" t="s">
        <v>500</v>
      </c>
      <c r="U6501">
        <v>2.1618946931048689E-4</v>
      </c>
      <c r="V6501" t="s">
        <v>154</v>
      </c>
    </row>
    <row r="6502" spans="9:22" x14ac:dyDescent="0.45">
      <c r="I6502" t="s">
        <v>198</v>
      </c>
      <c r="J6502" t="s">
        <v>501</v>
      </c>
      <c r="K6502">
        <v>2.16325818295365E-2</v>
      </c>
      <c r="L6502" t="s">
        <v>154</v>
      </c>
      <c r="N6502" t="s">
        <v>272</v>
      </c>
      <c r="O6502" t="s">
        <v>501</v>
      </c>
      <c r="P6502">
        <v>2.378498549286383E-3</v>
      </c>
      <c r="Q6502" t="s">
        <v>154</v>
      </c>
      <c r="S6502" t="s">
        <v>308</v>
      </c>
      <c r="T6502" t="s">
        <v>501</v>
      </c>
      <c r="U6502">
        <v>1.423398111560778E-3</v>
      </c>
      <c r="V6502" t="s">
        <v>154</v>
      </c>
    </row>
    <row r="6503" spans="9:22" x14ac:dyDescent="0.45">
      <c r="I6503" t="s">
        <v>198</v>
      </c>
      <c r="J6503" t="s">
        <v>502</v>
      </c>
      <c r="K6503">
        <v>2.0848173501265628E-3</v>
      </c>
      <c r="L6503" t="s">
        <v>154</v>
      </c>
      <c r="N6503" t="s">
        <v>272</v>
      </c>
      <c r="O6503" t="s">
        <v>502</v>
      </c>
      <c r="P6503">
        <v>4.104564309587895E-4</v>
      </c>
      <c r="Q6503" t="s">
        <v>154</v>
      </c>
      <c r="S6503" t="s">
        <v>308</v>
      </c>
      <c r="T6503" t="s">
        <v>502</v>
      </c>
      <c r="U6503">
        <v>3.3165389315035798E-4</v>
      </c>
      <c r="V6503" t="s">
        <v>154</v>
      </c>
    </row>
    <row r="6504" spans="9:22" x14ac:dyDescent="0.45">
      <c r="I6504" t="s">
        <v>198</v>
      </c>
      <c r="J6504" t="s">
        <v>503</v>
      </c>
      <c r="K6504">
        <v>1.2102961759625469E-3</v>
      </c>
      <c r="L6504" t="s">
        <v>154</v>
      </c>
      <c r="N6504" t="s">
        <v>272</v>
      </c>
      <c r="O6504" t="s">
        <v>503</v>
      </c>
      <c r="P6504">
        <v>4.4343462171998754E-4</v>
      </c>
      <c r="Q6504" t="s">
        <v>154</v>
      </c>
      <c r="S6504" t="s">
        <v>308</v>
      </c>
      <c r="T6504" t="s">
        <v>503</v>
      </c>
      <c r="U6504">
        <v>3.5606095967031685E-4</v>
      </c>
      <c r="V6504" t="s">
        <v>154</v>
      </c>
    </row>
    <row r="6505" spans="9:22" x14ac:dyDescent="0.45">
      <c r="I6505" t="s">
        <v>198</v>
      </c>
      <c r="J6505" t="s">
        <v>504</v>
      </c>
      <c r="K6505">
        <v>0</v>
      </c>
      <c r="L6505" t="s">
        <v>154</v>
      </c>
      <c r="N6505" t="s">
        <v>272</v>
      </c>
      <c r="O6505" t="s">
        <v>504</v>
      </c>
      <c r="P6505">
        <v>3.7521322374766878E-4</v>
      </c>
      <c r="Q6505" t="s">
        <v>154</v>
      </c>
      <c r="S6505" t="s">
        <v>308</v>
      </c>
      <c r="T6505" t="s">
        <v>504</v>
      </c>
      <c r="U6505">
        <v>3.167931356908668E-4</v>
      </c>
      <c r="V6505" t="s">
        <v>154</v>
      </c>
    </row>
    <row r="6506" spans="9:22" x14ac:dyDescent="0.45">
      <c r="I6506" t="s">
        <v>198</v>
      </c>
      <c r="J6506" t="s">
        <v>505</v>
      </c>
      <c r="K6506">
        <v>0</v>
      </c>
      <c r="L6506" t="s">
        <v>154</v>
      </c>
      <c r="N6506" t="s">
        <v>272</v>
      </c>
      <c r="O6506" t="s">
        <v>505</v>
      </c>
      <c r="P6506">
        <v>1.1833675366058575E-3</v>
      </c>
      <c r="Q6506" t="s">
        <v>154</v>
      </c>
      <c r="S6506" t="s">
        <v>308</v>
      </c>
      <c r="T6506" t="s">
        <v>505</v>
      </c>
      <c r="U6506">
        <v>7.6307256002380863E-4</v>
      </c>
      <c r="V6506" t="s">
        <v>154</v>
      </c>
    </row>
    <row r="6507" spans="9:22" x14ac:dyDescent="0.45">
      <c r="I6507" t="s">
        <v>198</v>
      </c>
      <c r="J6507" t="s">
        <v>506</v>
      </c>
      <c r="K6507">
        <v>1.3232073251420559E-3</v>
      </c>
      <c r="L6507" t="s">
        <v>154</v>
      </c>
      <c r="N6507" t="s">
        <v>272</v>
      </c>
      <c r="O6507" t="s">
        <v>506</v>
      </c>
      <c r="P6507">
        <v>6.8396148384683594E-4</v>
      </c>
      <c r="Q6507" t="s">
        <v>154</v>
      </c>
      <c r="S6507" t="s">
        <v>308</v>
      </c>
      <c r="T6507" t="s">
        <v>506</v>
      </c>
      <c r="U6507">
        <v>9.3232608668057659E-3</v>
      </c>
      <c r="V6507" t="s">
        <v>154</v>
      </c>
    </row>
    <row r="6508" spans="9:22" x14ac:dyDescent="0.45">
      <c r="I6508" t="s">
        <v>198</v>
      </c>
      <c r="J6508" t="s">
        <v>507</v>
      </c>
      <c r="K6508">
        <v>2.3143124339243238E-3</v>
      </c>
      <c r="L6508" t="s">
        <v>154</v>
      </c>
      <c r="N6508" t="s">
        <v>272</v>
      </c>
      <c r="O6508" t="s">
        <v>507</v>
      </c>
      <c r="P6508">
        <v>1.2052669088646549E-4</v>
      </c>
      <c r="Q6508" t="s">
        <v>154</v>
      </c>
      <c r="S6508" t="s">
        <v>308</v>
      </c>
      <c r="T6508" t="s">
        <v>507</v>
      </c>
      <c r="U6508">
        <v>1.2676258064783584E-3</v>
      </c>
      <c r="V6508" t="s">
        <v>154</v>
      </c>
    </row>
    <row r="6509" spans="9:22" x14ac:dyDescent="0.45">
      <c r="I6509" t="s">
        <v>198</v>
      </c>
      <c r="J6509" t="s">
        <v>508</v>
      </c>
      <c r="K6509">
        <v>3.4561064914973697E-3</v>
      </c>
      <c r="L6509" t="s">
        <v>154</v>
      </c>
      <c r="N6509" t="s">
        <v>272</v>
      </c>
      <c r="O6509" t="s">
        <v>508</v>
      </c>
      <c r="P6509">
        <v>1.1817051883328494E-4</v>
      </c>
      <c r="Q6509" t="s">
        <v>154</v>
      </c>
      <c r="S6509" t="s">
        <v>308</v>
      </c>
      <c r="T6509" t="s">
        <v>508</v>
      </c>
      <c r="U6509">
        <v>1.1720794365156226E-3</v>
      </c>
      <c r="V6509" t="s">
        <v>154</v>
      </c>
    </row>
    <row r="6510" spans="9:22" x14ac:dyDescent="0.45">
      <c r="I6510" t="s">
        <v>198</v>
      </c>
      <c r="J6510" t="s">
        <v>509</v>
      </c>
      <c r="K6510">
        <v>3.2048992223280073E-2</v>
      </c>
      <c r="L6510" t="s">
        <v>154</v>
      </c>
      <c r="N6510" t="s">
        <v>272</v>
      </c>
      <c r="O6510" t="s">
        <v>509</v>
      </c>
      <c r="P6510">
        <v>1.2965372159978008E-3</v>
      </c>
      <c r="Q6510" t="s">
        <v>154</v>
      </c>
      <c r="S6510" t="s">
        <v>308</v>
      </c>
      <c r="T6510" t="s">
        <v>509</v>
      </c>
      <c r="U6510">
        <v>8.0978684447427108E-3</v>
      </c>
      <c r="V6510" t="s">
        <v>154</v>
      </c>
    </row>
    <row r="6511" spans="9:22" x14ac:dyDescent="0.45">
      <c r="I6511" t="s">
        <v>198</v>
      </c>
      <c r="J6511" t="s">
        <v>510</v>
      </c>
      <c r="K6511">
        <v>3.0136466264562255E-3</v>
      </c>
      <c r="L6511" t="s">
        <v>154</v>
      </c>
      <c r="N6511" t="s">
        <v>272</v>
      </c>
      <c r="O6511" t="s">
        <v>510</v>
      </c>
      <c r="P6511">
        <v>2.2379665075078687E-4</v>
      </c>
      <c r="Q6511" t="s">
        <v>154</v>
      </c>
      <c r="S6511" t="s">
        <v>308</v>
      </c>
      <c r="T6511" t="s">
        <v>510</v>
      </c>
      <c r="U6511">
        <v>1.3551207182060363E-3</v>
      </c>
      <c r="V6511" t="s">
        <v>154</v>
      </c>
    </row>
    <row r="6512" spans="9:22" x14ac:dyDescent="0.45">
      <c r="I6512" t="s">
        <v>198</v>
      </c>
      <c r="J6512" t="s">
        <v>511</v>
      </c>
      <c r="K6512">
        <v>1.8378529419698971E-3</v>
      </c>
      <c r="L6512" t="s">
        <v>154</v>
      </c>
      <c r="N6512" t="s">
        <v>272</v>
      </c>
      <c r="O6512" t="s">
        <v>511</v>
      </c>
      <c r="P6512">
        <v>2.2751006932709511E-4</v>
      </c>
      <c r="Q6512" t="s">
        <v>154</v>
      </c>
      <c r="S6512" t="s">
        <v>308</v>
      </c>
      <c r="T6512" t="s">
        <v>511</v>
      </c>
      <c r="U6512">
        <v>1.3020997626573085E-3</v>
      </c>
      <c r="V6512" t="s">
        <v>154</v>
      </c>
    </row>
    <row r="6513" spans="9:22" x14ac:dyDescent="0.45">
      <c r="I6513" t="s">
        <v>198</v>
      </c>
      <c r="J6513" t="s">
        <v>512</v>
      </c>
      <c r="K6513">
        <v>0</v>
      </c>
      <c r="L6513" t="s">
        <v>154</v>
      </c>
      <c r="N6513" t="s">
        <v>272</v>
      </c>
      <c r="O6513" t="s">
        <v>512</v>
      </c>
      <c r="P6513">
        <v>2.0314781896732206E-4</v>
      </c>
      <c r="Q6513" t="s">
        <v>154</v>
      </c>
      <c r="S6513" t="s">
        <v>308</v>
      </c>
      <c r="T6513" t="s">
        <v>512</v>
      </c>
      <c r="U6513">
        <v>1.3068620032521579E-3</v>
      </c>
      <c r="V6513" t="s">
        <v>154</v>
      </c>
    </row>
    <row r="6514" spans="9:22" x14ac:dyDescent="0.45">
      <c r="I6514" t="s">
        <v>198</v>
      </c>
      <c r="J6514" t="s">
        <v>513</v>
      </c>
      <c r="K6514">
        <v>0</v>
      </c>
      <c r="L6514" t="s">
        <v>154</v>
      </c>
      <c r="N6514" t="s">
        <v>272</v>
      </c>
      <c r="O6514" t="s">
        <v>513</v>
      </c>
      <c r="P6514">
        <v>6.559915245920435E-4</v>
      </c>
      <c r="Q6514" t="s">
        <v>154</v>
      </c>
      <c r="S6514" t="s">
        <v>308</v>
      </c>
      <c r="T6514" t="s">
        <v>513</v>
      </c>
      <c r="U6514">
        <v>6.1723760293388415E-3</v>
      </c>
      <c r="V6514" t="s">
        <v>154</v>
      </c>
    </row>
    <row r="6515" spans="9:22" x14ac:dyDescent="0.45">
      <c r="I6515" t="s">
        <v>198</v>
      </c>
      <c r="J6515" t="s">
        <v>514</v>
      </c>
      <c r="K6515">
        <v>1.5571940091427055E-4</v>
      </c>
      <c r="L6515" t="s">
        <v>154</v>
      </c>
      <c r="N6515" t="s">
        <v>272</v>
      </c>
      <c r="O6515" t="s">
        <v>514</v>
      </c>
      <c r="P6515">
        <v>1.2612407212378978E-3</v>
      </c>
      <c r="Q6515" t="s">
        <v>154</v>
      </c>
      <c r="S6515" t="s">
        <v>308</v>
      </c>
      <c r="T6515" t="s">
        <v>514</v>
      </c>
      <c r="U6515">
        <v>1.4953092883262401E-3</v>
      </c>
      <c r="V6515" t="s">
        <v>154</v>
      </c>
    </row>
    <row r="6516" spans="9:22" x14ac:dyDescent="0.45">
      <c r="I6516" t="s">
        <v>198</v>
      </c>
      <c r="J6516" t="s">
        <v>515</v>
      </c>
      <c r="K6516">
        <v>3.6937833939254549E-4</v>
      </c>
      <c r="L6516" t="s">
        <v>154</v>
      </c>
      <c r="N6516" t="s">
        <v>272</v>
      </c>
      <c r="O6516" t="s">
        <v>515</v>
      </c>
      <c r="P6516">
        <v>2.6797680777909796E-4</v>
      </c>
      <c r="Q6516" t="s">
        <v>154</v>
      </c>
      <c r="S6516" t="s">
        <v>308</v>
      </c>
      <c r="T6516" t="s">
        <v>515</v>
      </c>
      <c r="U6516">
        <v>2.9606702133588858E-4</v>
      </c>
      <c r="V6516" t="s">
        <v>154</v>
      </c>
    </row>
    <row r="6517" spans="9:22" x14ac:dyDescent="0.45">
      <c r="I6517" t="s">
        <v>198</v>
      </c>
      <c r="J6517" t="s">
        <v>516</v>
      </c>
      <c r="K6517">
        <v>5.869269460885842E-4</v>
      </c>
      <c r="L6517" t="s">
        <v>154</v>
      </c>
      <c r="N6517" t="s">
        <v>272</v>
      </c>
      <c r="O6517" t="s">
        <v>516</v>
      </c>
      <c r="P6517">
        <v>2.6658840091524718E-4</v>
      </c>
      <c r="Q6517" t="s">
        <v>154</v>
      </c>
      <c r="S6517" t="s">
        <v>308</v>
      </c>
      <c r="T6517" t="s">
        <v>516</v>
      </c>
      <c r="U6517">
        <v>2.7505202252068483E-4</v>
      </c>
      <c r="V6517" t="s">
        <v>154</v>
      </c>
    </row>
    <row r="6518" spans="9:22" x14ac:dyDescent="0.45">
      <c r="I6518" t="s">
        <v>198</v>
      </c>
      <c r="J6518" t="s">
        <v>517</v>
      </c>
      <c r="K6518">
        <v>5.6835231560739248E-3</v>
      </c>
      <c r="L6518" t="s">
        <v>154</v>
      </c>
      <c r="N6518" t="s">
        <v>272</v>
      </c>
      <c r="O6518" t="s">
        <v>517</v>
      </c>
      <c r="P6518">
        <v>1.784818847898145E-3</v>
      </c>
      <c r="Q6518" t="s">
        <v>154</v>
      </c>
      <c r="S6518" t="s">
        <v>308</v>
      </c>
      <c r="T6518" t="s">
        <v>517</v>
      </c>
      <c r="U6518">
        <v>1.7338438687415276E-3</v>
      </c>
      <c r="V6518" t="s">
        <v>154</v>
      </c>
    </row>
    <row r="6519" spans="9:22" x14ac:dyDescent="0.45">
      <c r="I6519" t="s">
        <v>198</v>
      </c>
      <c r="J6519" t="s">
        <v>518</v>
      </c>
      <c r="K6519">
        <v>3.4156633146096541E-4</v>
      </c>
      <c r="L6519" t="s">
        <v>154</v>
      </c>
      <c r="N6519" t="s">
        <v>272</v>
      </c>
      <c r="O6519" t="s">
        <v>518</v>
      </c>
      <c r="P6519">
        <v>2.104077968413052E-4</v>
      </c>
      <c r="Q6519" t="s">
        <v>154</v>
      </c>
      <c r="S6519" t="s">
        <v>308</v>
      </c>
      <c r="T6519" t="s">
        <v>518</v>
      </c>
      <c r="U6519">
        <v>2.7757079458400383E-4</v>
      </c>
      <c r="V6519" t="s">
        <v>154</v>
      </c>
    </row>
    <row r="6520" spans="9:22" x14ac:dyDescent="0.45">
      <c r="I6520" t="s">
        <v>198</v>
      </c>
      <c r="J6520" t="s">
        <v>519</v>
      </c>
      <c r="K6520">
        <v>1.6017210437185749E-4</v>
      </c>
      <c r="L6520" t="s">
        <v>154</v>
      </c>
      <c r="N6520" t="s">
        <v>272</v>
      </c>
      <c r="O6520" t="s">
        <v>519</v>
      </c>
      <c r="P6520">
        <v>2.9890837253678676E-4</v>
      </c>
      <c r="Q6520" t="s">
        <v>154</v>
      </c>
      <c r="S6520" t="s">
        <v>308</v>
      </c>
      <c r="T6520" t="s">
        <v>519</v>
      </c>
      <c r="U6520">
        <v>2.619807538885843E-4</v>
      </c>
      <c r="V6520" t="s">
        <v>154</v>
      </c>
    </row>
    <row r="6521" spans="9:22" x14ac:dyDescent="0.45">
      <c r="I6521" t="s">
        <v>198</v>
      </c>
      <c r="J6521" t="s">
        <v>520</v>
      </c>
      <c r="K6521">
        <v>0</v>
      </c>
      <c r="L6521" t="s">
        <v>154</v>
      </c>
      <c r="N6521" t="s">
        <v>272</v>
      </c>
      <c r="O6521" t="s">
        <v>520</v>
      </c>
      <c r="P6521">
        <v>2.6683339820172703E-4</v>
      </c>
      <c r="Q6521" t="s">
        <v>154</v>
      </c>
      <c r="S6521" t="s">
        <v>308</v>
      </c>
      <c r="T6521" t="s">
        <v>520</v>
      </c>
      <c r="U6521">
        <v>2.7957419533909201E-4</v>
      </c>
      <c r="V6521" t="s">
        <v>154</v>
      </c>
    </row>
    <row r="6522" spans="9:22" x14ac:dyDescent="0.45">
      <c r="I6522" t="s">
        <v>198</v>
      </c>
      <c r="J6522" t="s">
        <v>521</v>
      </c>
      <c r="K6522">
        <v>0</v>
      </c>
      <c r="L6522" t="s">
        <v>154</v>
      </c>
      <c r="N6522" t="s">
        <v>272</v>
      </c>
      <c r="O6522" t="s">
        <v>521</v>
      </c>
      <c r="P6522">
        <v>9.1849120968852621E-4</v>
      </c>
      <c r="Q6522" t="s">
        <v>154</v>
      </c>
      <c r="S6522" t="s">
        <v>308</v>
      </c>
      <c r="T6522" t="s">
        <v>521</v>
      </c>
      <c r="U6522">
        <v>1.84202242316474E-3</v>
      </c>
      <c r="V6522" t="s">
        <v>154</v>
      </c>
    </row>
    <row r="6523" spans="9:22" x14ac:dyDescent="0.45">
      <c r="I6523" t="s">
        <v>198</v>
      </c>
      <c r="J6523" t="s">
        <v>522</v>
      </c>
      <c r="K6523">
        <v>7.2571582358436031E-5</v>
      </c>
      <c r="L6523" t="s">
        <v>154</v>
      </c>
      <c r="N6523" t="s">
        <v>272</v>
      </c>
      <c r="O6523" t="s">
        <v>522</v>
      </c>
      <c r="P6523">
        <v>2.4854967653695128E-3</v>
      </c>
      <c r="Q6523" t="s">
        <v>154</v>
      </c>
      <c r="S6523" t="s">
        <v>308</v>
      </c>
      <c r="T6523" t="s">
        <v>522</v>
      </c>
      <c r="U6523">
        <v>1.7209005017283891E-3</v>
      </c>
      <c r="V6523" t="s">
        <v>154</v>
      </c>
    </row>
    <row r="6524" spans="9:22" x14ac:dyDescent="0.45">
      <c r="I6524" t="s">
        <v>198</v>
      </c>
      <c r="J6524" t="s">
        <v>523</v>
      </c>
      <c r="K6524">
        <v>4.3145021537009209E-4</v>
      </c>
      <c r="L6524" t="s">
        <v>154</v>
      </c>
      <c r="N6524" t="s">
        <v>272</v>
      </c>
      <c r="O6524" t="s">
        <v>523</v>
      </c>
      <c r="P6524">
        <v>4.2483169262934209E-4</v>
      </c>
      <c r="Q6524" t="s">
        <v>154</v>
      </c>
      <c r="S6524" t="s">
        <v>308</v>
      </c>
      <c r="T6524" t="s">
        <v>523</v>
      </c>
      <c r="U6524">
        <v>1.4704838832493942E-4</v>
      </c>
      <c r="V6524" t="s">
        <v>154</v>
      </c>
    </row>
    <row r="6525" spans="9:22" x14ac:dyDescent="0.45">
      <c r="I6525" t="s">
        <v>198</v>
      </c>
      <c r="J6525" t="s">
        <v>524</v>
      </c>
      <c r="K6525">
        <v>7.2651575792796936E-4</v>
      </c>
      <c r="L6525" t="s">
        <v>154</v>
      </c>
      <c r="N6525" t="s">
        <v>272</v>
      </c>
      <c r="O6525" t="s">
        <v>524</v>
      </c>
      <c r="P6525">
        <v>4.1757737622407764E-4</v>
      </c>
      <c r="Q6525" t="s">
        <v>154</v>
      </c>
      <c r="S6525" t="s">
        <v>308</v>
      </c>
      <c r="T6525" t="s">
        <v>524</v>
      </c>
      <c r="U6525">
        <v>1.4601022123972131E-4</v>
      </c>
      <c r="V6525" t="s">
        <v>154</v>
      </c>
    </row>
    <row r="6526" spans="9:22" x14ac:dyDescent="0.45">
      <c r="I6526" t="s">
        <v>198</v>
      </c>
      <c r="J6526" t="s">
        <v>525</v>
      </c>
      <c r="K6526">
        <v>6.6659813244472265E-3</v>
      </c>
      <c r="L6526" t="s">
        <v>154</v>
      </c>
      <c r="N6526" t="s">
        <v>272</v>
      </c>
      <c r="O6526" t="s">
        <v>525</v>
      </c>
      <c r="P6526">
        <v>2.6624920546010878E-3</v>
      </c>
      <c r="Q6526" t="s">
        <v>154</v>
      </c>
      <c r="S6526" t="s">
        <v>308</v>
      </c>
      <c r="T6526" t="s">
        <v>525</v>
      </c>
      <c r="U6526">
        <v>1.0244467812464927E-3</v>
      </c>
      <c r="V6526" t="s">
        <v>154</v>
      </c>
    </row>
    <row r="6527" spans="9:22" x14ac:dyDescent="0.45">
      <c r="I6527" t="s">
        <v>198</v>
      </c>
      <c r="J6527" t="s">
        <v>526</v>
      </c>
      <c r="K6527">
        <v>7.3957705750713409E-4</v>
      </c>
      <c r="L6527" t="s">
        <v>154</v>
      </c>
      <c r="N6527" t="s">
        <v>272</v>
      </c>
      <c r="O6527" t="s">
        <v>526</v>
      </c>
      <c r="P6527">
        <v>3.6551997284940078E-4</v>
      </c>
      <c r="Q6527" t="s">
        <v>154</v>
      </c>
      <c r="S6527" t="s">
        <v>308</v>
      </c>
      <c r="T6527" t="s">
        <v>526</v>
      </c>
      <c r="U6527">
        <v>1.6271176722464968E-4</v>
      </c>
      <c r="V6527" t="s">
        <v>154</v>
      </c>
    </row>
    <row r="6528" spans="9:22" x14ac:dyDescent="0.45">
      <c r="I6528" t="s">
        <v>198</v>
      </c>
      <c r="J6528" t="s">
        <v>527</v>
      </c>
      <c r="K6528">
        <v>4.9204907851398865E-4</v>
      </c>
      <c r="L6528" t="s">
        <v>154</v>
      </c>
      <c r="N6528" t="s">
        <v>272</v>
      </c>
      <c r="O6528" t="s">
        <v>527</v>
      </c>
      <c r="P6528">
        <v>2.4346888785616713E-4</v>
      </c>
      <c r="Q6528" t="s">
        <v>154</v>
      </c>
      <c r="S6528" t="s">
        <v>308</v>
      </c>
      <c r="T6528" t="s">
        <v>527</v>
      </c>
      <c r="U6528">
        <v>1.3561878899793925E-4</v>
      </c>
      <c r="V6528" t="s">
        <v>154</v>
      </c>
    </row>
    <row r="6529" spans="9:22" x14ac:dyDescent="0.45">
      <c r="I6529" t="s">
        <v>198</v>
      </c>
      <c r="J6529" t="s">
        <v>528</v>
      </c>
      <c r="K6529">
        <v>3.6051608949680494E-6</v>
      </c>
      <c r="L6529" t="s">
        <v>154</v>
      </c>
      <c r="N6529" t="s">
        <v>272</v>
      </c>
      <c r="O6529" t="s">
        <v>528</v>
      </c>
      <c r="P6529">
        <v>1.6368873211194417E-4</v>
      </c>
      <c r="Q6529" t="s">
        <v>154</v>
      </c>
      <c r="S6529" t="s">
        <v>308</v>
      </c>
      <c r="T6529" t="s">
        <v>528</v>
      </c>
      <c r="U6529">
        <v>1.1080730339824165E-4</v>
      </c>
      <c r="V6529" t="s">
        <v>154</v>
      </c>
    </row>
    <row r="6530" spans="9:22" x14ac:dyDescent="0.45">
      <c r="I6530" t="s">
        <v>198</v>
      </c>
      <c r="J6530" t="s">
        <v>529</v>
      </c>
      <c r="K6530">
        <v>0</v>
      </c>
      <c r="L6530" t="s">
        <v>154</v>
      </c>
      <c r="N6530" t="s">
        <v>272</v>
      </c>
      <c r="O6530" t="s">
        <v>529</v>
      </c>
      <c r="P6530">
        <v>6.8329054632401849E-4</v>
      </c>
      <c r="Q6530" t="s">
        <v>154</v>
      </c>
      <c r="S6530" t="s">
        <v>308</v>
      </c>
      <c r="T6530" t="s">
        <v>529</v>
      </c>
      <c r="U6530">
        <v>3.2708362897026529E-4</v>
      </c>
      <c r="V6530" t="s">
        <v>154</v>
      </c>
    </row>
    <row r="6531" spans="9:22" x14ac:dyDescent="0.45">
      <c r="I6531" t="s">
        <v>198</v>
      </c>
      <c r="J6531" t="s">
        <v>530</v>
      </c>
      <c r="K6531">
        <v>2.988767854952356E-5</v>
      </c>
      <c r="L6531" t="s">
        <v>154</v>
      </c>
      <c r="N6531" t="s">
        <v>272</v>
      </c>
      <c r="O6531" t="s">
        <v>530</v>
      </c>
      <c r="P6531">
        <v>3.7810266444572101E-3</v>
      </c>
      <c r="Q6531" t="s">
        <v>154</v>
      </c>
      <c r="S6531" t="s">
        <v>308</v>
      </c>
      <c r="T6531" t="s">
        <v>530</v>
      </c>
      <c r="U6531">
        <v>9.3739279146604884E-4</v>
      </c>
      <c r="V6531" t="s">
        <v>154</v>
      </c>
    </row>
    <row r="6532" spans="9:22" x14ac:dyDescent="0.45">
      <c r="I6532" t="s">
        <v>198</v>
      </c>
      <c r="J6532" t="s">
        <v>531</v>
      </c>
      <c r="K6532">
        <v>6.7093028758082821E-4</v>
      </c>
      <c r="L6532" t="s">
        <v>154</v>
      </c>
      <c r="N6532" t="s">
        <v>272</v>
      </c>
      <c r="O6532" t="s">
        <v>531</v>
      </c>
      <c r="P6532">
        <v>4.7868564216298957E-4</v>
      </c>
      <c r="Q6532" t="s">
        <v>154</v>
      </c>
      <c r="S6532" t="s">
        <v>308</v>
      </c>
      <c r="T6532" t="s">
        <v>531</v>
      </c>
      <c r="U6532">
        <v>1.1153365677746189E-4</v>
      </c>
      <c r="V6532" t="s">
        <v>154</v>
      </c>
    </row>
    <row r="6533" spans="9:22" x14ac:dyDescent="0.45">
      <c r="I6533" t="s">
        <v>198</v>
      </c>
      <c r="J6533" t="s">
        <v>532</v>
      </c>
      <c r="K6533">
        <v>1.0635838433030505E-3</v>
      </c>
      <c r="L6533" t="s">
        <v>154</v>
      </c>
      <c r="N6533" t="s">
        <v>272</v>
      </c>
      <c r="O6533" t="s">
        <v>532</v>
      </c>
      <c r="P6533">
        <v>5.488096015295982E-4</v>
      </c>
      <c r="Q6533" t="s">
        <v>154</v>
      </c>
      <c r="S6533" t="s">
        <v>308</v>
      </c>
      <c r="T6533" t="s">
        <v>532</v>
      </c>
      <c r="U6533">
        <v>9.7427087361367029E-5</v>
      </c>
      <c r="V6533" t="s">
        <v>154</v>
      </c>
    </row>
    <row r="6534" spans="9:22" x14ac:dyDescent="0.45">
      <c r="I6534" t="s">
        <v>198</v>
      </c>
      <c r="J6534" t="s">
        <v>533</v>
      </c>
      <c r="K6534">
        <v>1.0981107217098503E-2</v>
      </c>
      <c r="L6534" t="s">
        <v>154</v>
      </c>
      <c r="N6534" t="s">
        <v>272</v>
      </c>
      <c r="O6534" t="s">
        <v>533</v>
      </c>
      <c r="P6534">
        <v>5.7759051952199561E-3</v>
      </c>
      <c r="Q6534" t="s">
        <v>154</v>
      </c>
      <c r="S6534" t="s">
        <v>308</v>
      </c>
      <c r="T6534" t="s">
        <v>533</v>
      </c>
      <c r="U6534">
        <v>9.1989081055015372E-4</v>
      </c>
      <c r="V6534" t="s">
        <v>154</v>
      </c>
    </row>
    <row r="6535" spans="9:22" x14ac:dyDescent="0.45">
      <c r="I6535" t="s">
        <v>198</v>
      </c>
      <c r="J6535" t="s">
        <v>534</v>
      </c>
      <c r="K6535">
        <v>9.5246638375298936E-4</v>
      </c>
      <c r="L6535" t="s">
        <v>154</v>
      </c>
      <c r="N6535" t="s">
        <v>272</v>
      </c>
      <c r="O6535" t="s">
        <v>534</v>
      </c>
      <c r="P6535">
        <v>8.8988473213666853E-4</v>
      </c>
      <c r="Q6535" t="s">
        <v>154</v>
      </c>
      <c r="S6535" t="s">
        <v>308</v>
      </c>
      <c r="T6535" t="s">
        <v>534</v>
      </c>
      <c r="U6535">
        <v>1.8893732910750738E-4</v>
      </c>
      <c r="V6535" t="s">
        <v>154</v>
      </c>
    </row>
    <row r="6536" spans="9:22" x14ac:dyDescent="0.45">
      <c r="I6536" t="s">
        <v>198</v>
      </c>
      <c r="J6536" t="s">
        <v>535</v>
      </c>
      <c r="K6536">
        <v>5.3617256540804722E-4</v>
      </c>
      <c r="L6536" t="s">
        <v>154</v>
      </c>
      <c r="N6536" t="s">
        <v>272</v>
      </c>
      <c r="O6536" t="s">
        <v>535</v>
      </c>
      <c r="P6536">
        <v>7.6095913821723168E-4</v>
      </c>
      <c r="Q6536" t="s">
        <v>154</v>
      </c>
      <c r="S6536" t="s">
        <v>308</v>
      </c>
      <c r="T6536" t="s">
        <v>535</v>
      </c>
      <c r="U6536">
        <v>2.774523589057212E-4</v>
      </c>
      <c r="V6536" t="s">
        <v>154</v>
      </c>
    </row>
    <row r="6537" spans="9:22" x14ac:dyDescent="0.45">
      <c r="I6537" t="s">
        <v>198</v>
      </c>
      <c r="J6537" t="s">
        <v>536</v>
      </c>
      <c r="K6537">
        <v>2.8711146229973473E-5</v>
      </c>
      <c r="L6537" t="s">
        <v>154</v>
      </c>
      <c r="N6537" t="s">
        <v>272</v>
      </c>
      <c r="O6537" t="s">
        <v>536</v>
      </c>
      <c r="P6537">
        <v>7.2511603748598951E-4</v>
      </c>
      <c r="Q6537" t="s">
        <v>154</v>
      </c>
      <c r="S6537" t="s">
        <v>308</v>
      </c>
      <c r="T6537" t="s">
        <v>536</v>
      </c>
      <c r="U6537">
        <v>2.7875347476221551E-4</v>
      </c>
      <c r="V6537" t="s">
        <v>154</v>
      </c>
    </row>
    <row r="6538" spans="9:22" x14ac:dyDescent="0.45">
      <c r="I6538" t="s">
        <v>198</v>
      </c>
      <c r="J6538" t="s">
        <v>537</v>
      </c>
      <c r="K6538">
        <v>0</v>
      </c>
      <c r="L6538" t="s">
        <v>154</v>
      </c>
      <c r="N6538" t="s">
        <v>272</v>
      </c>
      <c r="O6538" t="s">
        <v>537</v>
      </c>
      <c r="P6538">
        <v>2.696200619251474E-3</v>
      </c>
      <c r="Q6538" t="s">
        <v>154</v>
      </c>
      <c r="S6538" t="s">
        <v>308</v>
      </c>
      <c r="T6538" t="s">
        <v>537</v>
      </c>
      <c r="U6538">
        <v>1.2700591100474358E-3</v>
      </c>
      <c r="V6538" t="s">
        <v>154</v>
      </c>
    </row>
    <row r="6539" spans="9:22" x14ac:dyDescent="0.45">
      <c r="I6539" t="s">
        <v>199</v>
      </c>
      <c r="J6539" t="s">
        <v>153</v>
      </c>
      <c r="K6539">
        <v>0</v>
      </c>
      <c r="L6539" t="s">
        <v>154</v>
      </c>
      <c r="N6539" t="s">
        <v>273</v>
      </c>
      <c r="O6539" t="s">
        <v>153</v>
      </c>
      <c r="P6539">
        <v>3.5934987358123716E-3</v>
      </c>
      <c r="Q6539" t="s">
        <v>154</v>
      </c>
      <c r="S6539" t="s">
        <v>309</v>
      </c>
      <c r="T6539" t="s">
        <v>153</v>
      </c>
      <c r="U6539">
        <v>3.4160807424165589E-3</v>
      </c>
      <c r="V6539" t="s">
        <v>154</v>
      </c>
    </row>
    <row r="6540" spans="9:22" x14ac:dyDescent="0.45">
      <c r="I6540" t="s">
        <v>199</v>
      </c>
      <c r="J6540" t="s">
        <v>155</v>
      </c>
      <c r="K6540">
        <v>4.3849147549065808E-4</v>
      </c>
      <c r="L6540" t="s">
        <v>154</v>
      </c>
      <c r="N6540" t="s">
        <v>273</v>
      </c>
      <c r="O6540" t="s">
        <v>155</v>
      </c>
      <c r="P6540">
        <v>5.5572034522589865E-4</v>
      </c>
      <c r="Q6540" t="s">
        <v>154</v>
      </c>
      <c r="S6540" t="s">
        <v>309</v>
      </c>
      <c r="T6540" t="s">
        <v>155</v>
      </c>
      <c r="U6540">
        <v>6.711104497196961E-4</v>
      </c>
      <c r="V6540" t="s">
        <v>154</v>
      </c>
    </row>
    <row r="6541" spans="9:22" x14ac:dyDescent="0.45">
      <c r="I6541" t="s">
        <v>199</v>
      </c>
      <c r="J6541" t="s">
        <v>156</v>
      </c>
      <c r="K6541">
        <v>6.951222076225891E-4</v>
      </c>
      <c r="L6541" t="s">
        <v>154</v>
      </c>
      <c r="N6541" t="s">
        <v>273</v>
      </c>
      <c r="O6541" t="s">
        <v>156</v>
      </c>
      <c r="P6541">
        <v>5.70190219176438E-4</v>
      </c>
      <c r="Q6541" t="s">
        <v>154</v>
      </c>
      <c r="S6541" t="s">
        <v>309</v>
      </c>
      <c r="T6541" t="s">
        <v>156</v>
      </c>
      <c r="U6541">
        <v>6.6672681217845055E-4</v>
      </c>
      <c r="V6541" t="s">
        <v>154</v>
      </c>
    </row>
    <row r="6542" spans="9:22" x14ac:dyDescent="0.45">
      <c r="I6542" t="s">
        <v>199</v>
      </c>
      <c r="J6542" t="s">
        <v>324</v>
      </c>
      <c r="K6542">
        <v>9.3826882468252704E-3</v>
      </c>
      <c r="L6542" t="s">
        <v>154</v>
      </c>
      <c r="N6542" t="s">
        <v>273</v>
      </c>
      <c r="O6542" t="s">
        <v>324</v>
      </c>
      <c r="P6542">
        <v>3.0548774978570365E-3</v>
      </c>
      <c r="Q6542" t="s">
        <v>154</v>
      </c>
      <c r="S6542" t="s">
        <v>309</v>
      </c>
      <c r="T6542" t="s">
        <v>324</v>
      </c>
      <c r="U6542">
        <v>5.8724251962822514E-3</v>
      </c>
      <c r="V6542" t="s">
        <v>154</v>
      </c>
    </row>
    <row r="6543" spans="9:22" x14ac:dyDescent="0.45">
      <c r="I6543" t="s">
        <v>199</v>
      </c>
      <c r="J6543" t="s">
        <v>325</v>
      </c>
      <c r="K6543">
        <v>8.0255669913302866E-4</v>
      </c>
      <c r="L6543" t="s">
        <v>154</v>
      </c>
      <c r="N6543" t="s">
        <v>273</v>
      </c>
      <c r="O6543" t="s">
        <v>325</v>
      </c>
      <c r="P6543">
        <v>4.4859038838350842E-4</v>
      </c>
      <c r="Q6543" t="s">
        <v>154</v>
      </c>
      <c r="S6543" t="s">
        <v>309</v>
      </c>
      <c r="T6543" t="s">
        <v>325</v>
      </c>
      <c r="U6543">
        <v>9.1736894873311052E-4</v>
      </c>
      <c r="V6543" t="s">
        <v>154</v>
      </c>
    </row>
    <row r="6544" spans="9:22" x14ac:dyDescent="0.45">
      <c r="I6544" t="s">
        <v>199</v>
      </c>
      <c r="J6544" t="s">
        <v>342</v>
      </c>
      <c r="K6544">
        <v>4.207576154448972E-4</v>
      </c>
      <c r="L6544" t="s">
        <v>154</v>
      </c>
      <c r="N6544" t="s">
        <v>273</v>
      </c>
      <c r="O6544" t="s">
        <v>342</v>
      </c>
      <c r="P6544">
        <v>3.9423575941496109E-4</v>
      </c>
      <c r="Q6544" t="s">
        <v>154</v>
      </c>
      <c r="S6544" t="s">
        <v>309</v>
      </c>
      <c r="T6544" t="s">
        <v>342</v>
      </c>
      <c r="U6544">
        <v>7.31295429018565E-4</v>
      </c>
      <c r="V6544" t="s">
        <v>154</v>
      </c>
    </row>
    <row r="6545" spans="9:22" x14ac:dyDescent="0.45">
      <c r="I6545" t="s">
        <v>199</v>
      </c>
      <c r="J6545" t="s">
        <v>460</v>
      </c>
      <c r="K6545">
        <v>1.1775241988903982E-4</v>
      </c>
      <c r="L6545" t="s">
        <v>154</v>
      </c>
      <c r="N6545" t="s">
        <v>273</v>
      </c>
      <c r="O6545" t="s">
        <v>460</v>
      </c>
      <c r="P6545">
        <v>2.7889664782021934E-4</v>
      </c>
      <c r="Q6545" t="s">
        <v>154</v>
      </c>
      <c r="S6545" t="s">
        <v>309</v>
      </c>
      <c r="T6545" t="s">
        <v>460</v>
      </c>
      <c r="U6545">
        <v>6.7027683347873289E-4</v>
      </c>
      <c r="V6545" t="s">
        <v>154</v>
      </c>
    </row>
    <row r="6546" spans="9:22" x14ac:dyDescent="0.45">
      <c r="I6546" t="s">
        <v>199</v>
      </c>
      <c r="J6546" t="s">
        <v>461</v>
      </c>
      <c r="K6546">
        <v>0</v>
      </c>
      <c r="L6546" t="s">
        <v>154</v>
      </c>
      <c r="N6546" t="s">
        <v>273</v>
      </c>
      <c r="O6546" t="s">
        <v>461</v>
      </c>
      <c r="P6546">
        <v>1.7783130476472469E-3</v>
      </c>
      <c r="Q6546" t="s">
        <v>154</v>
      </c>
      <c r="S6546" t="s">
        <v>309</v>
      </c>
      <c r="T6546" t="s">
        <v>461</v>
      </c>
      <c r="U6546">
        <v>2.8433603186367442E-3</v>
      </c>
      <c r="V6546" t="s">
        <v>154</v>
      </c>
    </row>
    <row r="6547" spans="9:22" x14ac:dyDescent="0.45">
      <c r="I6547" t="s">
        <v>199</v>
      </c>
      <c r="J6547" t="s">
        <v>157</v>
      </c>
      <c r="K6547">
        <v>0</v>
      </c>
      <c r="L6547" t="s">
        <v>154</v>
      </c>
      <c r="N6547" t="s">
        <v>273</v>
      </c>
      <c r="O6547" t="s">
        <v>157</v>
      </c>
      <c r="P6547">
        <v>1.6927255619636979E-2</v>
      </c>
      <c r="Q6547" t="s">
        <v>154</v>
      </c>
      <c r="S6547" t="s">
        <v>309</v>
      </c>
      <c r="T6547" t="s">
        <v>157</v>
      </c>
      <c r="U6547">
        <v>1.4088693857148999E-2</v>
      </c>
      <c r="V6547" t="s">
        <v>154</v>
      </c>
    </row>
    <row r="6548" spans="9:22" x14ac:dyDescent="0.45">
      <c r="I6548" t="s">
        <v>199</v>
      </c>
      <c r="J6548" t="s">
        <v>158</v>
      </c>
      <c r="K6548">
        <v>1.9927891307077689E-4</v>
      </c>
      <c r="L6548" t="s">
        <v>154</v>
      </c>
      <c r="N6548" t="s">
        <v>273</v>
      </c>
      <c r="O6548" t="s">
        <v>158</v>
      </c>
      <c r="P6548">
        <v>2.6564898161608318E-3</v>
      </c>
      <c r="Q6548" t="s">
        <v>154</v>
      </c>
      <c r="S6548" t="s">
        <v>309</v>
      </c>
      <c r="T6548" t="s">
        <v>158</v>
      </c>
      <c r="U6548">
        <v>2.2329372121735981E-3</v>
      </c>
      <c r="V6548" t="s">
        <v>154</v>
      </c>
    </row>
    <row r="6549" spans="9:22" x14ac:dyDescent="0.45">
      <c r="I6549" t="s">
        <v>199</v>
      </c>
      <c r="J6549" t="s">
        <v>159</v>
      </c>
      <c r="K6549">
        <v>6.3742613073512007E-4</v>
      </c>
      <c r="L6549" t="s">
        <v>154</v>
      </c>
      <c r="N6549" t="s">
        <v>273</v>
      </c>
      <c r="O6549" t="s">
        <v>159</v>
      </c>
      <c r="P6549">
        <v>2.6031132327941206E-3</v>
      </c>
      <c r="Q6549" t="s">
        <v>154</v>
      </c>
      <c r="S6549" t="s">
        <v>309</v>
      </c>
      <c r="T6549" t="s">
        <v>159</v>
      </c>
      <c r="U6549">
        <v>2.3348622513995367E-3</v>
      </c>
      <c r="V6549" t="s">
        <v>154</v>
      </c>
    </row>
    <row r="6550" spans="9:22" x14ac:dyDescent="0.45">
      <c r="I6550" t="s">
        <v>199</v>
      </c>
      <c r="J6550" t="s">
        <v>326</v>
      </c>
      <c r="K6550">
        <v>1.297601589091785E-2</v>
      </c>
      <c r="L6550" t="s">
        <v>154</v>
      </c>
      <c r="N6550" t="s">
        <v>273</v>
      </c>
      <c r="O6550" t="s">
        <v>326</v>
      </c>
      <c r="P6550">
        <v>1.9941981940736445E-2</v>
      </c>
      <c r="Q6550" t="s">
        <v>154</v>
      </c>
      <c r="S6550" t="s">
        <v>309</v>
      </c>
      <c r="T6550" t="s">
        <v>326</v>
      </c>
      <c r="U6550">
        <v>1.6467691591584895E-2</v>
      </c>
      <c r="V6550" t="s">
        <v>154</v>
      </c>
    </row>
    <row r="6551" spans="9:22" x14ac:dyDescent="0.45">
      <c r="I6551" t="s">
        <v>199</v>
      </c>
      <c r="J6551" t="s">
        <v>327</v>
      </c>
      <c r="K6551">
        <v>1.0432106479307153E-3</v>
      </c>
      <c r="L6551" t="s">
        <v>154</v>
      </c>
      <c r="N6551" t="s">
        <v>273</v>
      </c>
      <c r="O6551" t="s">
        <v>327</v>
      </c>
      <c r="P6551">
        <v>3.2066587361288977E-3</v>
      </c>
      <c r="Q6551" t="s">
        <v>154</v>
      </c>
      <c r="S6551" t="s">
        <v>309</v>
      </c>
      <c r="T6551" t="s">
        <v>327</v>
      </c>
      <c r="U6551">
        <v>2.3958436824940703E-3</v>
      </c>
      <c r="V6551" t="s">
        <v>154</v>
      </c>
    </row>
    <row r="6552" spans="9:22" x14ac:dyDescent="0.45">
      <c r="I6552" t="s">
        <v>199</v>
      </c>
      <c r="J6552" t="s">
        <v>343</v>
      </c>
      <c r="K6552">
        <v>5.7378554744153356E-4</v>
      </c>
      <c r="L6552" t="s">
        <v>154</v>
      </c>
      <c r="N6552" t="s">
        <v>273</v>
      </c>
      <c r="O6552" t="s">
        <v>343</v>
      </c>
      <c r="P6552">
        <v>3.0866980699100549E-3</v>
      </c>
      <c r="Q6552" t="s">
        <v>154</v>
      </c>
      <c r="S6552" t="s">
        <v>309</v>
      </c>
      <c r="T6552" t="s">
        <v>343</v>
      </c>
      <c r="U6552">
        <v>2.2994426888762985E-3</v>
      </c>
      <c r="V6552" t="s">
        <v>154</v>
      </c>
    </row>
    <row r="6553" spans="9:22" x14ac:dyDescent="0.45">
      <c r="I6553" t="s">
        <v>199</v>
      </c>
      <c r="J6553" t="s">
        <v>462</v>
      </c>
      <c r="K6553">
        <v>2.4137343225215705E-4</v>
      </c>
      <c r="L6553" t="s">
        <v>154</v>
      </c>
      <c r="N6553" t="s">
        <v>273</v>
      </c>
      <c r="O6553" t="s">
        <v>462</v>
      </c>
      <c r="P6553">
        <v>2.9967472986292135E-3</v>
      </c>
      <c r="Q6553" t="s">
        <v>154</v>
      </c>
      <c r="S6553" t="s">
        <v>309</v>
      </c>
      <c r="T6553" t="s">
        <v>462</v>
      </c>
      <c r="U6553">
        <v>2.2440364784387583E-3</v>
      </c>
      <c r="V6553" t="s">
        <v>154</v>
      </c>
    </row>
    <row r="6554" spans="9:22" x14ac:dyDescent="0.45">
      <c r="I6554" t="s">
        <v>199</v>
      </c>
      <c r="J6554" t="s">
        <v>463</v>
      </c>
      <c r="K6554">
        <v>0</v>
      </c>
      <c r="L6554" t="s">
        <v>154</v>
      </c>
      <c r="N6554" t="s">
        <v>273</v>
      </c>
      <c r="O6554" t="s">
        <v>463</v>
      </c>
      <c r="P6554">
        <v>1.4361255056523733E-2</v>
      </c>
      <c r="Q6554" t="s">
        <v>154</v>
      </c>
      <c r="S6554" t="s">
        <v>309</v>
      </c>
      <c r="T6554" t="s">
        <v>463</v>
      </c>
      <c r="U6554">
        <v>1.1133512823029343E-2</v>
      </c>
      <c r="V6554" t="s">
        <v>154</v>
      </c>
    </row>
    <row r="6555" spans="9:22" x14ac:dyDescent="0.45">
      <c r="I6555" t="s">
        <v>199</v>
      </c>
      <c r="J6555" t="s">
        <v>160</v>
      </c>
      <c r="K6555">
        <v>0</v>
      </c>
      <c r="L6555" t="s">
        <v>154</v>
      </c>
      <c r="N6555" t="s">
        <v>273</v>
      </c>
      <c r="O6555" t="s">
        <v>160</v>
      </c>
      <c r="P6555">
        <v>1.7328130047348306E-2</v>
      </c>
      <c r="Q6555" t="s">
        <v>154</v>
      </c>
      <c r="S6555" t="s">
        <v>309</v>
      </c>
      <c r="T6555" t="s">
        <v>160</v>
      </c>
      <c r="U6555">
        <v>1.6059887328370218E-2</v>
      </c>
      <c r="V6555" t="s">
        <v>154</v>
      </c>
    </row>
    <row r="6556" spans="9:22" x14ac:dyDescent="0.45">
      <c r="I6556" t="s">
        <v>199</v>
      </c>
      <c r="J6556" t="s">
        <v>161</v>
      </c>
      <c r="K6556">
        <v>4.8288398850987414E-4</v>
      </c>
      <c r="L6556" t="s">
        <v>154</v>
      </c>
      <c r="N6556" t="s">
        <v>273</v>
      </c>
      <c r="O6556" t="s">
        <v>161</v>
      </c>
      <c r="P6556">
        <v>2.1206120827197399E-3</v>
      </c>
      <c r="Q6556" t="s">
        <v>154</v>
      </c>
      <c r="S6556" t="s">
        <v>309</v>
      </c>
      <c r="T6556" t="s">
        <v>161</v>
      </c>
      <c r="U6556">
        <v>2.1759234274261689E-3</v>
      </c>
      <c r="V6556" t="s">
        <v>154</v>
      </c>
    </row>
    <row r="6557" spans="9:22" x14ac:dyDescent="0.45">
      <c r="I6557" t="s">
        <v>199</v>
      </c>
      <c r="J6557" t="s">
        <v>162</v>
      </c>
      <c r="K6557">
        <v>9.5560446783946756E-4</v>
      </c>
      <c r="L6557" t="s">
        <v>154</v>
      </c>
      <c r="N6557" t="s">
        <v>273</v>
      </c>
      <c r="O6557" t="s">
        <v>162</v>
      </c>
      <c r="P6557">
        <v>2.0399677814028328E-3</v>
      </c>
      <c r="Q6557" t="s">
        <v>154</v>
      </c>
      <c r="S6557" t="s">
        <v>309</v>
      </c>
      <c r="T6557" t="s">
        <v>162</v>
      </c>
      <c r="U6557">
        <v>2.1064777709127324E-3</v>
      </c>
      <c r="V6557" t="s">
        <v>154</v>
      </c>
    </row>
    <row r="6558" spans="9:22" x14ac:dyDescent="0.45">
      <c r="I6558" t="s">
        <v>199</v>
      </c>
      <c r="J6558" t="s">
        <v>328</v>
      </c>
      <c r="K6558">
        <v>1.5107080775276584E-2</v>
      </c>
      <c r="L6558" t="s">
        <v>154</v>
      </c>
      <c r="N6558" t="s">
        <v>273</v>
      </c>
      <c r="O6558" t="s">
        <v>328</v>
      </c>
      <c r="P6558">
        <v>1.4288573840718268E-2</v>
      </c>
      <c r="Q6558" t="s">
        <v>154</v>
      </c>
      <c r="S6558" t="s">
        <v>309</v>
      </c>
      <c r="T6558" t="s">
        <v>328</v>
      </c>
      <c r="U6558">
        <v>1.5123713161414342E-2</v>
      </c>
      <c r="V6558" t="s">
        <v>154</v>
      </c>
    </row>
    <row r="6559" spans="9:22" x14ac:dyDescent="0.45">
      <c r="I6559" t="s">
        <v>199</v>
      </c>
      <c r="J6559" t="s">
        <v>329</v>
      </c>
      <c r="K6559">
        <v>1.7336172820807069E-3</v>
      </c>
      <c r="L6559" t="s">
        <v>154</v>
      </c>
      <c r="N6559" t="s">
        <v>273</v>
      </c>
      <c r="O6559" t="s">
        <v>329</v>
      </c>
      <c r="P6559">
        <v>2.397762771435229E-3</v>
      </c>
      <c r="Q6559" t="s">
        <v>154</v>
      </c>
      <c r="S6559" t="s">
        <v>309</v>
      </c>
      <c r="T6559" t="s">
        <v>329</v>
      </c>
      <c r="U6559">
        <v>2.337801307080581E-3</v>
      </c>
      <c r="V6559" t="s">
        <v>154</v>
      </c>
    </row>
    <row r="6560" spans="9:22" x14ac:dyDescent="0.45">
      <c r="I6560" t="s">
        <v>199</v>
      </c>
      <c r="J6560" t="s">
        <v>344</v>
      </c>
      <c r="K6560">
        <v>1.2091945651067967E-3</v>
      </c>
      <c r="L6560" t="s">
        <v>154</v>
      </c>
      <c r="N6560" t="s">
        <v>273</v>
      </c>
      <c r="O6560" t="s">
        <v>344</v>
      </c>
      <c r="P6560">
        <v>2.4980644633189977E-3</v>
      </c>
      <c r="Q6560" t="s">
        <v>154</v>
      </c>
      <c r="S6560" t="s">
        <v>309</v>
      </c>
      <c r="T6560" t="s">
        <v>344</v>
      </c>
      <c r="U6560">
        <v>2.0803529975463421E-3</v>
      </c>
      <c r="V6560" t="s">
        <v>154</v>
      </c>
    </row>
    <row r="6561" spans="9:22" x14ac:dyDescent="0.45">
      <c r="I6561" t="s">
        <v>199</v>
      </c>
      <c r="J6561" t="s">
        <v>464</v>
      </c>
      <c r="K6561">
        <v>5.3678195682351436E-4</v>
      </c>
      <c r="L6561" t="s">
        <v>154</v>
      </c>
      <c r="N6561" t="s">
        <v>273</v>
      </c>
      <c r="O6561" t="s">
        <v>464</v>
      </c>
      <c r="P6561">
        <v>2.3251384951555026E-3</v>
      </c>
      <c r="Q6561" t="s">
        <v>154</v>
      </c>
      <c r="S6561" t="s">
        <v>309</v>
      </c>
      <c r="T6561" t="s">
        <v>464</v>
      </c>
      <c r="U6561">
        <v>2.0802467214632893E-3</v>
      </c>
      <c r="V6561" t="s">
        <v>154</v>
      </c>
    </row>
    <row r="6562" spans="9:22" x14ac:dyDescent="0.45">
      <c r="I6562" t="s">
        <v>199</v>
      </c>
      <c r="J6562" t="s">
        <v>465</v>
      </c>
      <c r="K6562">
        <v>0</v>
      </c>
      <c r="L6562" t="s">
        <v>154</v>
      </c>
      <c r="N6562" t="s">
        <v>273</v>
      </c>
      <c r="O6562" t="s">
        <v>465</v>
      </c>
      <c r="P6562">
        <v>1.0762952799171248E-2</v>
      </c>
      <c r="Q6562" t="s">
        <v>154</v>
      </c>
      <c r="S6562" t="s">
        <v>309</v>
      </c>
      <c r="T6562" t="s">
        <v>465</v>
      </c>
      <c r="U6562">
        <v>9.5698767765722784E-3</v>
      </c>
      <c r="V6562" t="s">
        <v>154</v>
      </c>
    </row>
    <row r="6563" spans="9:22" x14ac:dyDescent="0.45">
      <c r="I6563" t="s">
        <v>199</v>
      </c>
      <c r="J6563" t="s">
        <v>163</v>
      </c>
      <c r="K6563">
        <v>0</v>
      </c>
      <c r="L6563" t="s">
        <v>154</v>
      </c>
      <c r="N6563" t="s">
        <v>273</v>
      </c>
      <c r="O6563" t="s">
        <v>163</v>
      </c>
      <c r="P6563">
        <v>6.0226228684593895E-3</v>
      </c>
      <c r="Q6563" t="s">
        <v>154</v>
      </c>
      <c r="S6563" t="s">
        <v>309</v>
      </c>
      <c r="T6563" t="s">
        <v>163</v>
      </c>
      <c r="U6563">
        <v>6.4422426144022877E-3</v>
      </c>
      <c r="V6563" t="s">
        <v>154</v>
      </c>
    </row>
    <row r="6564" spans="9:22" x14ac:dyDescent="0.45">
      <c r="I6564" t="s">
        <v>199</v>
      </c>
      <c r="J6564" t="s">
        <v>164</v>
      </c>
      <c r="K6564">
        <v>7.9744444115552771E-4</v>
      </c>
      <c r="L6564" t="s">
        <v>154</v>
      </c>
      <c r="N6564" t="s">
        <v>273</v>
      </c>
      <c r="O6564" t="s">
        <v>164</v>
      </c>
      <c r="P6564">
        <v>5.1653537352883854E-4</v>
      </c>
      <c r="Q6564" t="s">
        <v>154</v>
      </c>
      <c r="S6564" t="s">
        <v>309</v>
      </c>
      <c r="T6564" t="s">
        <v>164</v>
      </c>
      <c r="U6564">
        <v>6.8034936913331605E-4</v>
      </c>
      <c r="V6564" t="s">
        <v>154</v>
      </c>
    </row>
    <row r="6565" spans="9:22" x14ac:dyDescent="0.45">
      <c r="I6565" t="s">
        <v>199</v>
      </c>
      <c r="J6565" t="s">
        <v>165</v>
      </c>
      <c r="K6565">
        <v>1.7283705597970667E-3</v>
      </c>
      <c r="L6565" t="s">
        <v>154</v>
      </c>
      <c r="N6565" t="s">
        <v>273</v>
      </c>
      <c r="O6565" t="s">
        <v>165</v>
      </c>
      <c r="P6565">
        <v>5.3805950112711855E-4</v>
      </c>
      <c r="Q6565" t="s">
        <v>154</v>
      </c>
      <c r="S6565" t="s">
        <v>309</v>
      </c>
      <c r="T6565" t="s">
        <v>165</v>
      </c>
      <c r="U6565">
        <v>6.581071455776528E-4</v>
      </c>
      <c r="V6565" t="s">
        <v>154</v>
      </c>
    </row>
    <row r="6566" spans="9:22" x14ac:dyDescent="0.45">
      <c r="I6566" t="s">
        <v>199</v>
      </c>
      <c r="J6566" t="s">
        <v>330</v>
      </c>
      <c r="K6566">
        <v>2.3245134519649855E-2</v>
      </c>
      <c r="L6566" t="s">
        <v>154</v>
      </c>
      <c r="N6566" t="s">
        <v>273</v>
      </c>
      <c r="O6566" t="s">
        <v>330</v>
      </c>
      <c r="P6566">
        <v>4.7458785680862823E-3</v>
      </c>
      <c r="Q6566" t="s">
        <v>154</v>
      </c>
      <c r="S6566" t="s">
        <v>309</v>
      </c>
      <c r="T6566" t="s">
        <v>330</v>
      </c>
      <c r="U6566">
        <v>4.3344009539775397E-3</v>
      </c>
      <c r="V6566" t="s">
        <v>154</v>
      </c>
    </row>
    <row r="6567" spans="9:22" x14ac:dyDescent="0.45">
      <c r="I6567" t="s">
        <v>199</v>
      </c>
      <c r="J6567" t="s">
        <v>331</v>
      </c>
      <c r="K6567">
        <v>2.3709966164775407E-3</v>
      </c>
      <c r="L6567" t="s">
        <v>154</v>
      </c>
      <c r="N6567" t="s">
        <v>273</v>
      </c>
      <c r="O6567" t="s">
        <v>331</v>
      </c>
      <c r="P6567">
        <v>6.3178490544078575E-4</v>
      </c>
      <c r="Q6567" t="s">
        <v>154</v>
      </c>
      <c r="S6567" t="s">
        <v>309</v>
      </c>
      <c r="T6567" t="s">
        <v>331</v>
      </c>
      <c r="U6567">
        <v>8.7633373183167271E-4</v>
      </c>
      <c r="V6567" t="s">
        <v>154</v>
      </c>
    </row>
    <row r="6568" spans="9:22" x14ac:dyDescent="0.45">
      <c r="I6568" t="s">
        <v>199</v>
      </c>
      <c r="J6568" t="s">
        <v>345</v>
      </c>
      <c r="K6568">
        <v>1.679630989296785E-3</v>
      </c>
      <c r="L6568" t="s">
        <v>154</v>
      </c>
      <c r="N6568" t="s">
        <v>273</v>
      </c>
      <c r="O6568" t="s">
        <v>345</v>
      </c>
      <c r="P6568">
        <v>5.887444621468543E-4</v>
      </c>
      <c r="Q6568" t="s">
        <v>154</v>
      </c>
      <c r="S6568" t="s">
        <v>309</v>
      </c>
      <c r="T6568" t="s">
        <v>345</v>
      </c>
      <c r="U6568">
        <v>9.2968266140099445E-4</v>
      </c>
      <c r="V6568" t="s">
        <v>154</v>
      </c>
    </row>
    <row r="6569" spans="9:22" x14ac:dyDescent="0.45">
      <c r="I6569" t="s">
        <v>199</v>
      </c>
      <c r="J6569" t="s">
        <v>466</v>
      </c>
      <c r="K6569">
        <v>7.1322246573308568E-4</v>
      </c>
      <c r="L6569" t="s">
        <v>154</v>
      </c>
      <c r="N6569" t="s">
        <v>273</v>
      </c>
      <c r="O6569" t="s">
        <v>466</v>
      </c>
      <c r="P6569">
        <v>6.6188601395320349E-4</v>
      </c>
      <c r="Q6569" t="s">
        <v>154</v>
      </c>
      <c r="S6569" t="s">
        <v>309</v>
      </c>
      <c r="T6569" t="s">
        <v>466</v>
      </c>
      <c r="U6569">
        <v>9.1236777193299385E-4</v>
      </c>
      <c r="V6569" t="s">
        <v>154</v>
      </c>
    </row>
    <row r="6570" spans="9:22" x14ac:dyDescent="0.45">
      <c r="I6570" t="s">
        <v>199</v>
      </c>
      <c r="J6570" t="s">
        <v>467</v>
      </c>
      <c r="K6570">
        <v>0</v>
      </c>
      <c r="L6570" t="s">
        <v>154</v>
      </c>
      <c r="N6570" t="s">
        <v>273</v>
      </c>
      <c r="O6570" t="s">
        <v>467</v>
      </c>
      <c r="P6570">
        <v>3.6491060672795162E-3</v>
      </c>
      <c r="Q6570" t="s">
        <v>154</v>
      </c>
      <c r="S6570" t="s">
        <v>309</v>
      </c>
      <c r="T6570" t="s">
        <v>467</v>
      </c>
      <c r="U6570">
        <v>4.6077370374070867E-3</v>
      </c>
      <c r="V6570" t="s">
        <v>154</v>
      </c>
    </row>
    <row r="6571" spans="9:22" x14ac:dyDescent="0.45">
      <c r="I6571" t="s">
        <v>199</v>
      </c>
      <c r="J6571" t="s">
        <v>332</v>
      </c>
      <c r="K6571">
        <v>0</v>
      </c>
      <c r="L6571" t="s">
        <v>154</v>
      </c>
      <c r="N6571" t="s">
        <v>273</v>
      </c>
      <c r="O6571" t="s">
        <v>332</v>
      </c>
      <c r="P6571">
        <v>3.5616043665257853E-3</v>
      </c>
      <c r="Q6571" t="s">
        <v>154</v>
      </c>
      <c r="S6571" t="s">
        <v>309</v>
      </c>
      <c r="T6571" t="s">
        <v>332</v>
      </c>
      <c r="U6571">
        <v>3.52643215685699E-3</v>
      </c>
      <c r="V6571" t="s">
        <v>154</v>
      </c>
    </row>
    <row r="6572" spans="9:22" x14ac:dyDescent="0.45">
      <c r="I6572" t="s">
        <v>199</v>
      </c>
      <c r="J6572" t="s">
        <v>333</v>
      </c>
      <c r="K6572">
        <v>1.1427647931539343E-3</v>
      </c>
      <c r="L6572" t="s">
        <v>154</v>
      </c>
      <c r="N6572" t="s">
        <v>273</v>
      </c>
      <c r="O6572" t="s">
        <v>333</v>
      </c>
      <c r="P6572">
        <v>4.1689268476106537E-4</v>
      </c>
      <c r="Q6572" t="s">
        <v>154</v>
      </c>
      <c r="S6572" t="s">
        <v>309</v>
      </c>
      <c r="T6572" t="s">
        <v>333</v>
      </c>
      <c r="U6572">
        <v>4.3327801953665376E-4</v>
      </c>
      <c r="V6572" t="s">
        <v>154</v>
      </c>
    </row>
    <row r="6573" spans="9:22" x14ac:dyDescent="0.45">
      <c r="I6573" t="s">
        <v>199</v>
      </c>
      <c r="J6573" t="s">
        <v>334</v>
      </c>
      <c r="K6573">
        <v>2.2282377504836614E-3</v>
      </c>
      <c r="L6573" t="s">
        <v>154</v>
      </c>
      <c r="N6573" t="s">
        <v>273</v>
      </c>
      <c r="O6573" t="s">
        <v>334</v>
      </c>
      <c r="P6573">
        <v>4.0085501241430394E-4</v>
      </c>
      <c r="Q6573" t="s">
        <v>154</v>
      </c>
      <c r="S6573" t="s">
        <v>309</v>
      </c>
      <c r="T6573" t="s">
        <v>334</v>
      </c>
      <c r="U6573">
        <v>4.4301872871715535E-4</v>
      </c>
      <c r="V6573" t="s">
        <v>154</v>
      </c>
    </row>
    <row r="6574" spans="9:22" x14ac:dyDescent="0.45">
      <c r="I6574" t="s">
        <v>199</v>
      </c>
      <c r="J6574" t="s">
        <v>335</v>
      </c>
      <c r="K6574">
        <v>2.6351133779326127E-2</v>
      </c>
      <c r="L6574" t="s">
        <v>154</v>
      </c>
      <c r="N6574" t="s">
        <v>273</v>
      </c>
      <c r="O6574" t="s">
        <v>335</v>
      </c>
      <c r="P6574">
        <v>4.1569982476398135E-3</v>
      </c>
      <c r="Q6574" t="s">
        <v>154</v>
      </c>
      <c r="S6574" t="s">
        <v>309</v>
      </c>
      <c r="T6574" t="s">
        <v>335</v>
      </c>
      <c r="U6574">
        <v>3.8027459311133788E-3</v>
      </c>
      <c r="V6574" t="s">
        <v>154</v>
      </c>
    </row>
    <row r="6575" spans="9:22" x14ac:dyDescent="0.45">
      <c r="I6575" t="s">
        <v>199</v>
      </c>
      <c r="J6575" t="s">
        <v>336</v>
      </c>
      <c r="K6575">
        <v>2.5745696178568812E-3</v>
      </c>
      <c r="L6575" t="s">
        <v>154</v>
      </c>
      <c r="N6575" t="s">
        <v>273</v>
      </c>
      <c r="O6575" t="s">
        <v>336</v>
      </c>
      <c r="P6575">
        <v>4.4498852438338958E-4</v>
      </c>
      <c r="Q6575" t="s">
        <v>154</v>
      </c>
      <c r="S6575" t="s">
        <v>309</v>
      </c>
      <c r="T6575" t="s">
        <v>336</v>
      </c>
      <c r="U6575">
        <v>4.6932048938240701E-4</v>
      </c>
      <c r="V6575" t="s">
        <v>154</v>
      </c>
    </row>
    <row r="6576" spans="9:22" x14ac:dyDescent="0.45">
      <c r="I6576" t="s">
        <v>199</v>
      </c>
      <c r="J6576" t="s">
        <v>346</v>
      </c>
      <c r="K6576">
        <v>1.5658689410519388E-3</v>
      </c>
      <c r="L6576" t="s">
        <v>154</v>
      </c>
      <c r="N6576" t="s">
        <v>273</v>
      </c>
      <c r="O6576" t="s">
        <v>346</v>
      </c>
      <c r="P6576">
        <v>5.7911360512208018E-4</v>
      </c>
      <c r="Q6576" t="s">
        <v>154</v>
      </c>
      <c r="S6576" t="s">
        <v>309</v>
      </c>
      <c r="T6576" t="s">
        <v>346</v>
      </c>
      <c r="U6576">
        <v>5.741223390235738E-4</v>
      </c>
      <c r="V6576" t="s">
        <v>154</v>
      </c>
    </row>
    <row r="6577" spans="9:22" x14ac:dyDescent="0.45">
      <c r="I6577" t="s">
        <v>199</v>
      </c>
      <c r="J6577" t="s">
        <v>468</v>
      </c>
      <c r="K6577">
        <v>5.9813930314369279E-4</v>
      </c>
      <c r="L6577" t="s">
        <v>154</v>
      </c>
      <c r="N6577" t="s">
        <v>273</v>
      </c>
      <c r="O6577" t="s">
        <v>468</v>
      </c>
      <c r="P6577">
        <v>5.54412070779594E-4</v>
      </c>
      <c r="Q6577" t="s">
        <v>154</v>
      </c>
      <c r="S6577" t="s">
        <v>309</v>
      </c>
      <c r="T6577" t="s">
        <v>468</v>
      </c>
      <c r="U6577">
        <v>6.1604636499843022E-4</v>
      </c>
      <c r="V6577" t="s">
        <v>154</v>
      </c>
    </row>
    <row r="6578" spans="9:22" x14ac:dyDescent="0.45">
      <c r="I6578" t="s">
        <v>199</v>
      </c>
      <c r="J6578" t="s">
        <v>469</v>
      </c>
      <c r="K6578">
        <v>0</v>
      </c>
      <c r="L6578" t="s">
        <v>154</v>
      </c>
      <c r="N6578" t="s">
        <v>273</v>
      </c>
      <c r="O6578" t="s">
        <v>469</v>
      </c>
      <c r="P6578">
        <v>2.5551478919886403E-3</v>
      </c>
      <c r="Q6578" t="s">
        <v>154</v>
      </c>
      <c r="S6578" t="s">
        <v>309</v>
      </c>
      <c r="T6578" t="s">
        <v>469</v>
      </c>
      <c r="U6578">
        <v>2.541477936510628E-3</v>
      </c>
      <c r="V6578" t="s">
        <v>154</v>
      </c>
    </row>
    <row r="6579" spans="9:22" x14ac:dyDescent="0.45">
      <c r="I6579" t="s">
        <v>199</v>
      </c>
      <c r="J6579" t="s">
        <v>347</v>
      </c>
      <c r="K6579">
        <v>0</v>
      </c>
      <c r="L6579" t="s">
        <v>154</v>
      </c>
      <c r="N6579" t="s">
        <v>273</v>
      </c>
      <c r="O6579" t="s">
        <v>347</v>
      </c>
      <c r="P6579">
        <v>1.5888730957465144E-3</v>
      </c>
      <c r="Q6579" t="s">
        <v>154</v>
      </c>
      <c r="S6579" t="s">
        <v>309</v>
      </c>
      <c r="T6579" t="s">
        <v>347</v>
      </c>
      <c r="U6579">
        <v>1.7183203189136023E-3</v>
      </c>
      <c r="V6579" t="s">
        <v>154</v>
      </c>
    </row>
    <row r="6580" spans="9:22" x14ac:dyDescent="0.45">
      <c r="I6580" t="s">
        <v>199</v>
      </c>
      <c r="J6580" t="s">
        <v>348</v>
      </c>
      <c r="K6580">
        <v>1.3698983003192469E-3</v>
      </c>
      <c r="L6580" t="s">
        <v>154</v>
      </c>
      <c r="N6580" t="s">
        <v>273</v>
      </c>
      <c r="O6580" t="s">
        <v>348</v>
      </c>
      <c r="P6580">
        <v>1.7148103444893347E-4</v>
      </c>
      <c r="Q6580" t="s">
        <v>154</v>
      </c>
      <c r="S6580" t="s">
        <v>309</v>
      </c>
      <c r="T6580" t="s">
        <v>348</v>
      </c>
      <c r="U6580">
        <v>1.9690231623091775E-4</v>
      </c>
      <c r="V6580" t="s">
        <v>154</v>
      </c>
    </row>
    <row r="6581" spans="9:22" x14ac:dyDescent="0.45">
      <c r="I6581" t="s">
        <v>199</v>
      </c>
      <c r="J6581" t="s">
        <v>349</v>
      </c>
      <c r="K6581">
        <v>2.8201107071914623E-3</v>
      </c>
      <c r="L6581" t="s">
        <v>154</v>
      </c>
      <c r="N6581" t="s">
        <v>273</v>
      </c>
      <c r="O6581" t="s">
        <v>349</v>
      </c>
      <c r="P6581">
        <v>1.3124623011334446E-4</v>
      </c>
      <c r="Q6581" t="s">
        <v>154</v>
      </c>
      <c r="S6581" t="s">
        <v>309</v>
      </c>
      <c r="T6581" t="s">
        <v>349</v>
      </c>
      <c r="U6581">
        <v>1.6487542260257073E-4</v>
      </c>
      <c r="V6581" t="s">
        <v>154</v>
      </c>
    </row>
    <row r="6582" spans="9:22" x14ac:dyDescent="0.45">
      <c r="I6582" t="s">
        <v>199</v>
      </c>
      <c r="J6582" t="s">
        <v>350</v>
      </c>
      <c r="K6582">
        <v>3.4598540514108024E-2</v>
      </c>
      <c r="L6582" t="s">
        <v>154</v>
      </c>
      <c r="N6582" t="s">
        <v>273</v>
      </c>
      <c r="O6582" t="s">
        <v>350</v>
      </c>
      <c r="P6582">
        <v>2.3745335649092668E-3</v>
      </c>
      <c r="Q6582" t="s">
        <v>154</v>
      </c>
      <c r="S6582" t="s">
        <v>309</v>
      </c>
      <c r="T6582" t="s">
        <v>350</v>
      </c>
      <c r="U6582">
        <v>1.7563001546856672E-3</v>
      </c>
      <c r="V6582" t="s">
        <v>154</v>
      </c>
    </row>
    <row r="6583" spans="9:22" x14ac:dyDescent="0.45">
      <c r="I6583" t="s">
        <v>199</v>
      </c>
      <c r="J6583" t="s">
        <v>351</v>
      </c>
      <c r="K6583">
        <v>2.9897080531314899E-3</v>
      </c>
      <c r="L6583" t="s">
        <v>154</v>
      </c>
      <c r="N6583" t="s">
        <v>273</v>
      </c>
      <c r="O6583" t="s">
        <v>351</v>
      </c>
      <c r="P6583">
        <v>6.3137662171618321E-4</v>
      </c>
      <c r="Q6583" t="s">
        <v>154</v>
      </c>
      <c r="S6583" t="s">
        <v>309</v>
      </c>
      <c r="T6583" t="s">
        <v>351</v>
      </c>
      <c r="U6583">
        <v>4.3915913048610722E-4</v>
      </c>
      <c r="V6583" t="s">
        <v>154</v>
      </c>
    </row>
    <row r="6584" spans="9:22" x14ac:dyDescent="0.45">
      <c r="I6584" t="s">
        <v>199</v>
      </c>
      <c r="J6584" t="s">
        <v>352</v>
      </c>
      <c r="K6584">
        <v>1.6160654218355663E-3</v>
      </c>
      <c r="L6584" t="s">
        <v>154</v>
      </c>
      <c r="N6584" t="s">
        <v>273</v>
      </c>
      <c r="O6584" t="s">
        <v>352</v>
      </c>
      <c r="P6584">
        <v>7.8929748823839633E-4</v>
      </c>
      <c r="Q6584" t="s">
        <v>154</v>
      </c>
      <c r="S6584" t="s">
        <v>309</v>
      </c>
      <c r="T6584" t="s">
        <v>352</v>
      </c>
      <c r="U6584">
        <v>5.2264122500986427E-4</v>
      </c>
      <c r="V6584" t="s">
        <v>154</v>
      </c>
    </row>
    <row r="6585" spans="9:22" x14ac:dyDescent="0.45">
      <c r="I6585" t="s">
        <v>199</v>
      </c>
      <c r="J6585" t="s">
        <v>470</v>
      </c>
      <c r="K6585">
        <v>6.2983135590946062E-4</v>
      </c>
      <c r="L6585" t="s">
        <v>154</v>
      </c>
      <c r="N6585" t="s">
        <v>273</v>
      </c>
      <c r="O6585" t="s">
        <v>470</v>
      </c>
      <c r="P6585">
        <v>6.6346324198412326E-4</v>
      </c>
      <c r="Q6585" t="s">
        <v>154</v>
      </c>
      <c r="S6585" t="s">
        <v>309</v>
      </c>
      <c r="T6585" t="s">
        <v>470</v>
      </c>
      <c r="U6585">
        <v>4.5635002903304111E-4</v>
      </c>
      <c r="V6585" t="s">
        <v>154</v>
      </c>
    </row>
    <row r="6586" spans="9:22" x14ac:dyDescent="0.45">
      <c r="I6586" t="s">
        <v>199</v>
      </c>
      <c r="J6586" t="s">
        <v>471</v>
      </c>
      <c r="K6586">
        <v>0</v>
      </c>
      <c r="L6586" t="s">
        <v>154</v>
      </c>
      <c r="N6586" t="s">
        <v>273</v>
      </c>
      <c r="O6586" t="s">
        <v>471</v>
      </c>
      <c r="P6586">
        <v>2.1362008862178335E-3</v>
      </c>
      <c r="Q6586" t="s">
        <v>154</v>
      </c>
      <c r="S6586" t="s">
        <v>309</v>
      </c>
      <c r="T6586" t="s">
        <v>471</v>
      </c>
      <c r="U6586">
        <v>2.0120990832677901E-3</v>
      </c>
      <c r="V6586" t="s">
        <v>154</v>
      </c>
    </row>
    <row r="6587" spans="9:22" x14ac:dyDescent="0.45">
      <c r="I6587" t="s">
        <v>199</v>
      </c>
      <c r="J6587" t="s">
        <v>359</v>
      </c>
      <c r="K6587">
        <v>0</v>
      </c>
      <c r="L6587" t="s">
        <v>154</v>
      </c>
      <c r="N6587" t="s">
        <v>273</v>
      </c>
      <c r="O6587" t="s">
        <v>359</v>
      </c>
      <c r="P6587">
        <v>1.9208324469651521E-2</v>
      </c>
      <c r="Q6587" t="s">
        <v>154</v>
      </c>
      <c r="S6587" t="s">
        <v>309</v>
      </c>
      <c r="T6587" t="s">
        <v>359</v>
      </c>
      <c r="U6587">
        <v>1.5527972444477867E-2</v>
      </c>
      <c r="V6587" t="s">
        <v>154</v>
      </c>
    </row>
    <row r="6588" spans="9:22" x14ac:dyDescent="0.45">
      <c r="I6588" t="s">
        <v>199</v>
      </c>
      <c r="J6588" t="s">
        <v>360</v>
      </c>
      <c r="K6588">
        <v>1.8836041243535087E-4</v>
      </c>
      <c r="L6588" t="s">
        <v>154</v>
      </c>
      <c r="N6588" t="s">
        <v>273</v>
      </c>
      <c r="O6588" t="s">
        <v>360</v>
      </c>
      <c r="P6588">
        <v>2.5723417164311892E-3</v>
      </c>
      <c r="Q6588" t="s">
        <v>154</v>
      </c>
      <c r="S6588" t="s">
        <v>309</v>
      </c>
      <c r="T6588" t="s">
        <v>360</v>
      </c>
      <c r="U6588">
        <v>2.2054964648890959E-3</v>
      </c>
      <c r="V6588" t="s">
        <v>154</v>
      </c>
    </row>
    <row r="6589" spans="9:22" x14ac:dyDescent="0.45">
      <c r="I6589" t="s">
        <v>199</v>
      </c>
      <c r="J6589" t="s">
        <v>361</v>
      </c>
      <c r="K6589">
        <v>3.2781971514493532E-4</v>
      </c>
      <c r="L6589" t="s">
        <v>154</v>
      </c>
      <c r="N6589" t="s">
        <v>273</v>
      </c>
      <c r="O6589" t="s">
        <v>361</v>
      </c>
      <c r="P6589">
        <v>2.4345617065848991E-3</v>
      </c>
      <c r="Q6589" t="s">
        <v>154</v>
      </c>
      <c r="S6589" t="s">
        <v>309</v>
      </c>
      <c r="T6589" t="s">
        <v>361</v>
      </c>
      <c r="U6589">
        <v>2.2234472179093164E-3</v>
      </c>
      <c r="V6589" t="s">
        <v>154</v>
      </c>
    </row>
    <row r="6590" spans="9:22" x14ac:dyDescent="0.45">
      <c r="I6590" t="s">
        <v>199</v>
      </c>
      <c r="J6590" t="s">
        <v>362</v>
      </c>
      <c r="K6590">
        <v>9.0955180602769244E-3</v>
      </c>
      <c r="L6590" t="s">
        <v>154</v>
      </c>
      <c r="N6590" t="s">
        <v>273</v>
      </c>
      <c r="O6590" t="s">
        <v>362</v>
      </c>
      <c r="P6590">
        <v>1.6498431756941118E-2</v>
      </c>
      <c r="Q6590" t="s">
        <v>154</v>
      </c>
      <c r="S6590" t="s">
        <v>309</v>
      </c>
      <c r="T6590" t="s">
        <v>362</v>
      </c>
      <c r="U6590">
        <v>1.709164673022897E-2</v>
      </c>
      <c r="V6590" t="s">
        <v>154</v>
      </c>
    </row>
    <row r="6591" spans="9:22" x14ac:dyDescent="0.45">
      <c r="I6591" t="s">
        <v>199</v>
      </c>
      <c r="J6591" t="s">
        <v>363</v>
      </c>
      <c r="K6591">
        <v>9.9086078852933393E-4</v>
      </c>
      <c r="L6591" t="s">
        <v>154</v>
      </c>
      <c r="N6591" t="s">
        <v>273</v>
      </c>
      <c r="O6591" t="s">
        <v>363</v>
      </c>
      <c r="P6591">
        <v>2.5845227378114071E-3</v>
      </c>
      <c r="Q6591" t="s">
        <v>154</v>
      </c>
      <c r="S6591" t="s">
        <v>309</v>
      </c>
      <c r="T6591" t="s">
        <v>363</v>
      </c>
      <c r="U6591">
        <v>2.5341404422713635E-3</v>
      </c>
      <c r="V6591" t="s">
        <v>154</v>
      </c>
    </row>
    <row r="6592" spans="9:22" x14ac:dyDescent="0.45">
      <c r="I6592" t="s">
        <v>199</v>
      </c>
      <c r="J6592" t="s">
        <v>364</v>
      </c>
      <c r="K6592">
        <v>5.7861152381637822E-4</v>
      </c>
      <c r="L6592" t="s">
        <v>154</v>
      </c>
      <c r="N6592" t="s">
        <v>273</v>
      </c>
      <c r="O6592" t="s">
        <v>364</v>
      </c>
      <c r="P6592">
        <v>2.883237509663922E-3</v>
      </c>
      <c r="Q6592" t="s">
        <v>154</v>
      </c>
      <c r="S6592" t="s">
        <v>309</v>
      </c>
      <c r="T6592" t="s">
        <v>364</v>
      </c>
      <c r="U6592">
        <v>2.5659394956624314E-3</v>
      </c>
      <c r="V6592" t="s">
        <v>154</v>
      </c>
    </row>
    <row r="6593" spans="9:22" x14ac:dyDescent="0.45">
      <c r="I6593" t="s">
        <v>199</v>
      </c>
      <c r="J6593" t="s">
        <v>472</v>
      </c>
      <c r="K6593">
        <v>3.0758520841309763E-4</v>
      </c>
      <c r="L6593" t="s">
        <v>154</v>
      </c>
      <c r="N6593" t="s">
        <v>273</v>
      </c>
      <c r="O6593" t="s">
        <v>472</v>
      </c>
      <c r="P6593">
        <v>2.9860645763085938E-3</v>
      </c>
      <c r="Q6593" t="s">
        <v>154</v>
      </c>
      <c r="S6593" t="s">
        <v>309</v>
      </c>
      <c r="T6593" t="s">
        <v>472</v>
      </c>
      <c r="U6593">
        <v>2.5822541958417716E-3</v>
      </c>
      <c r="V6593" t="s">
        <v>154</v>
      </c>
    </row>
    <row r="6594" spans="9:22" x14ac:dyDescent="0.45">
      <c r="I6594" t="s">
        <v>199</v>
      </c>
      <c r="J6594" t="s">
        <v>473</v>
      </c>
      <c r="K6594">
        <v>0</v>
      </c>
      <c r="L6594" t="s">
        <v>154</v>
      </c>
      <c r="N6594" t="s">
        <v>273</v>
      </c>
      <c r="O6594" t="s">
        <v>473</v>
      </c>
      <c r="P6594">
        <v>1.5061192893703043E-2</v>
      </c>
      <c r="Q6594" t="s">
        <v>154</v>
      </c>
      <c r="S6594" t="s">
        <v>309</v>
      </c>
      <c r="T6594" t="s">
        <v>473</v>
      </c>
      <c r="U6594">
        <v>1.2573584257355988E-2</v>
      </c>
      <c r="V6594" t="s">
        <v>154</v>
      </c>
    </row>
    <row r="6595" spans="9:22" x14ac:dyDescent="0.45">
      <c r="I6595" t="s">
        <v>199</v>
      </c>
      <c r="J6595" t="s">
        <v>365</v>
      </c>
      <c r="K6595">
        <v>0</v>
      </c>
      <c r="L6595" t="s">
        <v>154</v>
      </c>
      <c r="N6595" t="s">
        <v>273</v>
      </c>
      <c r="O6595" t="s">
        <v>365</v>
      </c>
      <c r="P6595">
        <v>2.8872287148767033E-2</v>
      </c>
      <c r="Q6595" t="s">
        <v>154</v>
      </c>
      <c r="S6595" t="s">
        <v>309</v>
      </c>
      <c r="T6595" t="s">
        <v>365</v>
      </c>
      <c r="U6595">
        <v>2.8306430059173979E-2</v>
      </c>
      <c r="V6595" t="s">
        <v>154</v>
      </c>
    </row>
    <row r="6596" spans="9:22" x14ac:dyDescent="0.45">
      <c r="I6596" t="s">
        <v>199</v>
      </c>
      <c r="J6596" t="s">
        <v>366</v>
      </c>
      <c r="K6596">
        <v>9.9186455273758949E-4</v>
      </c>
      <c r="L6596" t="s">
        <v>154</v>
      </c>
      <c r="N6596" t="s">
        <v>273</v>
      </c>
      <c r="O6596" t="s">
        <v>366</v>
      </c>
      <c r="P6596">
        <v>3.5068199430661881E-3</v>
      </c>
      <c r="Q6596" t="s">
        <v>154</v>
      </c>
      <c r="S6596" t="s">
        <v>309</v>
      </c>
      <c r="T6596" t="s">
        <v>366</v>
      </c>
      <c r="U6596">
        <v>3.8199186941870219E-3</v>
      </c>
      <c r="V6596" t="s">
        <v>154</v>
      </c>
    </row>
    <row r="6597" spans="9:22" x14ac:dyDescent="0.45">
      <c r="I6597" t="s">
        <v>199</v>
      </c>
      <c r="J6597" t="s">
        <v>367</v>
      </c>
      <c r="K6597">
        <v>2.0452338058178678E-3</v>
      </c>
      <c r="L6597" t="s">
        <v>154</v>
      </c>
      <c r="N6597" t="s">
        <v>273</v>
      </c>
      <c r="O6597" t="s">
        <v>367</v>
      </c>
      <c r="P6597">
        <v>3.1221080535741796E-3</v>
      </c>
      <c r="Q6597" t="s">
        <v>154</v>
      </c>
      <c r="S6597" t="s">
        <v>309</v>
      </c>
      <c r="T6597" t="s">
        <v>367</v>
      </c>
      <c r="U6597">
        <v>3.6493926241356772E-3</v>
      </c>
      <c r="V6597" t="s">
        <v>154</v>
      </c>
    </row>
    <row r="6598" spans="9:22" x14ac:dyDescent="0.45">
      <c r="I6598" t="s">
        <v>199</v>
      </c>
      <c r="J6598" t="s">
        <v>368</v>
      </c>
      <c r="K6598">
        <v>3.0123629088136424E-2</v>
      </c>
      <c r="L6598" t="s">
        <v>154</v>
      </c>
      <c r="N6598" t="s">
        <v>273</v>
      </c>
      <c r="O6598" t="s">
        <v>368</v>
      </c>
      <c r="P6598">
        <v>1.9967091003550638E-2</v>
      </c>
      <c r="Q6598" t="s">
        <v>154</v>
      </c>
      <c r="S6598" t="s">
        <v>309</v>
      </c>
      <c r="T6598" t="s">
        <v>368</v>
      </c>
      <c r="U6598">
        <v>2.5055169549708923E-2</v>
      </c>
      <c r="V6598" t="s">
        <v>154</v>
      </c>
    </row>
    <row r="6599" spans="9:22" x14ac:dyDescent="0.45">
      <c r="I6599" t="s">
        <v>199</v>
      </c>
      <c r="J6599" t="s">
        <v>369</v>
      </c>
      <c r="K6599">
        <v>2.4315561720014752E-3</v>
      </c>
      <c r="L6599" t="s">
        <v>154</v>
      </c>
      <c r="N6599" t="s">
        <v>273</v>
      </c>
      <c r="O6599" t="s">
        <v>369</v>
      </c>
      <c r="P6599">
        <v>2.993365448765628E-3</v>
      </c>
      <c r="Q6599" t="s">
        <v>154</v>
      </c>
      <c r="S6599" t="s">
        <v>309</v>
      </c>
      <c r="T6599" t="s">
        <v>369</v>
      </c>
      <c r="U6599">
        <v>3.952896998929427E-3</v>
      </c>
      <c r="V6599" t="s">
        <v>154</v>
      </c>
    </row>
    <row r="6600" spans="9:22" x14ac:dyDescent="0.45">
      <c r="I6600" t="s">
        <v>199</v>
      </c>
      <c r="J6600" t="s">
        <v>370</v>
      </c>
      <c r="K6600">
        <v>1.6756597288785991E-3</v>
      </c>
      <c r="L6600" t="s">
        <v>154</v>
      </c>
      <c r="N6600" t="s">
        <v>273</v>
      </c>
      <c r="O6600" t="s">
        <v>370</v>
      </c>
      <c r="P6600">
        <v>2.9938166181223049E-3</v>
      </c>
      <c r="Q6600" t="s">
        <v>154</v>
      </c>
      <c r="S6600" t="s">
        <v>309</v>
      </c>
      <c r="T6600" t="s">
        <v>370</v>
      </c>
      <c r="U6600">
        <v>3.8813369321930103E-3</v>
      </c>
      <c r="V6600" t="s">
        <v>154</v>
      </c>
    </row>
    <row r="6601" spans="9:22" x14ac:dyDescent="0.45">
      <c r="I6601" t="s">
        <v>199</v>
      </c>
      <c r="J6601" t="s">
        <v>474</v>
      </c>
      <c r="K6601">
        <v>7.5148328395904091E-4</v>
      </c>
      <c r="L6601" t="s">
        <v>154</v>
      </c>
      <c r="N6601" t="s">
        <v>273</v>
      </c>
      <c r="O6601" t="s">
        <v>474</v>
      </c>
      <c r="P6601">
        <v>3.3998518622777771E-3</v>
      </c>
      <c r="Q6601" t="s">
        <v>154</v>
      </c>
      <c r="S6601" t="s">
        <v>309</v>
      </c>
      <c r="T6601" t="s">
        <v>474</v>
      </c>
      <c r="U6601">
        <v>3.7930042098206743E-3</v>
      </c>
      <c r="V6601" t="s">
        <v>154</v>
      </c>
    </row>
    <row r="6602" spans="9:22" x14ac:dyDescent="0.45">
      <c r="I6602" t="s">
        <v>199</v>
      </c>
      <c r="J6602" t="s">
        <v>475</v>
      </c>
      <c r="K6602">
        <v>0</v>
      </c>
      <c r="L6602" t="s">
        <v>154</v>
      </c>
      <c r="N6602" t="s">
        <v>273</v>
      </c>
      <c r="O6602" t="s">
        <v>475</v>
      </c>
      <c r="P6602">
        <v>1.8800237851087448E-2</v>
      </c>
      <c r="Q6602" t="s">
        <v>154</v>
      </c>
      <c r="S6602" t="s">
        <v>309</v>
      </c>
      <c r="T6602" t="s">
        <v>475</v>
      </c>
      <c r="U6602">
        <v>1.8315967072196942E-2</v>
      </c>
      <c r="V6602" t="s">
        <v>154</v>
      </c>
    </row>
    <row r="6603" spans="9:22" x14ac:dyDescent="0.45">
      <c r="I6603" t="s">
        <v>199</v>
      </c>
      <c r="J6603" t="s">
        <v>371</v>
      </c>
      <c r="K6603">
        <v>0</v>
      </c>
      <c r="L6603" t="s">
        <v>154</v>
      </c>
      <c r="N6603" t="s">
        <v>273</v>
      </c>
      <c r="O6603" t="s">
        <v>371</v>
      </c>
      <c r="P6603">
        <v>8.9356843167198762E-4</v>
      </c>
      <c r="Q6603" t="s">
        <v>154</v>
      </c>
      <c r="S6603" t="s">
        <v>309</v>
      </c>
      <c r="T6603" t="s">
        <v>371</v>
      </c>
      <c r="U6603">
        <v>9.162459799256184E-4</v>
      </c>
      <c r="V6603" t="s">
        <v>154</v>
      </c>
    </row>
    <row r="6604" spans="9:22" x14ac:dyDescent="0.45">
      <c r="I6604" t="s">
        <v>199</v>
      </c>
      <c r="J6604" t="s">
        <v>372</v>
      </c>
      <c r="K6604">
        <v>1.1231617527026243E-3</v>
      </c>
      <c r="L6604" t="s">
        <v>154</v>
      </c>
      <c r="N6604" t="s">
        <v>273</v>
      </c>
      <c r="O6604" t="s">
        <v>372</v>
      </c>
      <c r="P6604">
        <v>9.6680749241449796E-5</v>
      </c>
      <c r="Q6604" t="s">
        <v>154</v>
      </c>
      <c r="S6604" t="s">
        <v>309</v>
      </c>
      <c r="T6604" t="s">
        <v>372</v>
      </c>
      <c r="U6604">
        <v>9.3354393153498446E-5</v>
      </c>
      <c r="V6604" t="s">
        <v>154</v>
      </c>
    </row>
    <row r="6605" spans="9:22" x14ac:dyDescent="0.45">
      <c r="I6605" t="s">
        <v>199</v>
      </c>
      <c r="J6605" t="s">
        <v>373</v>
      </c>
      <c r="K6605">
        <v>2.1190612025248677E-3</v>
      </c>
      <c r="L6605" t="s">
        <v>154</v>
      </c>
      <c r="N6605" t="s">
        <v>273</v>
      </c>
      <c r="O6605" t="s">
        <v>373</v>
      </c>
      <c r="P6605">
        <v>1.3549443149821162E-4</v>
      </c>
      <c r="Q6605" t="s">
        <v>154</v>
      </c>
      <c r="S6605" t="s">
        <v>309</v>
      </c>
      <c r="T6605" t="s">
        <v>373</v>
      </c>
      <c r="U6605">
        <v>8.4924054097272237E-5</v>
      </c>
      <c r="V6605" t="s">
        <v>154</v>
      </c>
    </row>
    <row r="6606" spans="9:22" x14ac:dyDescent="0.45">
      <c r="I6606" t="s">
        <v>199</v>
      </c>
      <c r="J6606" t="s">
        <v>374</v>
      </c>
      <c r="K6606">
        <v>2.7653805946408948E-2</v>
      </c>
      <c r="L6606" t="s">
        <v>154</v>
      </c>
      <c r="N6606" t="s">
        <v>273</v>
      </c>
      <c r="O6606" t="s">
        <v>374</v>
      </c>
      <c r="P6606">
        <v>2.5657883155430234E-3</v>
      </c>
      <c r="Q6606" t="s">
        <v>154</v>
      </c>
      <c r="S6606" t="s">
        <v>309</v>
      </c>
      <c r="T6606" t="s">
        <v>374</v>
      </c>
      <c r="U6606">
        <v>6.6937749616650434E-4</v>
      </c>
      <c r="V6606" t="s">
        <v>154</v>
      </c>
    </row>
    <row r="6607" spans="9:22" x14ac:dyDescent="0.45">
      <c r="I6607" t="s">
        <v>199</v>
      </c>
      <c r="J6607" t="s">
        <v>375</v>
      </c>
      <c r="K6607">
        <v>2.145675422774124E-3</v>
      </c>
      <c r="L6607" t="s">
        <v>154</v>
      </c>
      <c r="N6607" t="s">
        <v>273</v>
      </c>
      <c r="O6607" t="s">
        <v>375</v>
      </c>
      <c r="P6607">
        <v>3.0440691176836709E-4</v>
      </c>
      <c r="Q6607" t="s">
        <v>154</v>
      </c>
      <c r="S6607" t="s">
        <v>309</v>
      </c>
      <c r="T6607" t="s">
        <v>375</v>
      </c>
      <c r="U6607">
        <v>1.4117255424908322E-4</v>
      </c>
      <c r="V6607" t="s">
        <v>154</v>
      </c>
    </row>
    <row r="6608" spans="9:22" x14ac:dyDescent="0.45">
      <c r="I6608" t="s">
        <v>199</v>
      </c>
      <c r="J6608" t="s">
        <v>376</v>
      </c>
      <c r="K6608">
        <v>1.2325013615242675E-3</v>
      </c>
      <c r="L6608" t="s">
        <v>154</v>
      </c>
      <c r="N6608" t="s">
        <v>273</v>
      </c>
      <c r="O6608" t="s">
        <v>376</v>
      </c>
      <c r="P6608">
        <v>3.5200005679616227E-4</v>
      </c>
      <c r="Q6608" t="s">
        <v>154</v>
      </c>
      <c r="S6608" t="s">
        <v>309</v>
      </c>
      <c r="T6608" t="s">
        <v>376</v>
      </c>
      <c r="U6608">
        <v>1.8982086648510805E-4</v>
      </c>
      <c r="V6608" t="s">
        <v>154</v>
      </c>
    </row>
    <row r="6609" spans="9:22" x14ac:dyDescent="0.45">
      <c r="I6609" t="s">
        <v>199</v>
      </c>
      <c r="J6609" t="s">
        <v>476</v>
      </c>
      <c r="K6609">
        <v>5.0932629578794052E-4</v>
      </c>
      <c r="L6609" t="s">
        <v>154</v>
      </c>
      <c r="N6609" t="s">
        <v>273</v>
      </c>
      <c r="O6609" t="s">
        <v>476</v>
      </c>
      <c r="P6609">
        <v>2.5643381469300585E-4</v>
      </c>
      <c r="Q6609" t="s">
        <v>154</v>
      </c>
      <c r="S6609" t="s">
        <v>309</v>
      </c>
      <c r="T6609" t="s">
        <v>476</v>
      </c>
      <c r="U6609">
        <v>1.8379512847014397E-4</v>
      </c>
      <c r="V6609" t="s">
        <v>154</v>
      </c>
    </row>
    <row r="6610" spans="9:22" x14ac:dyDescent="0.45">
      <c r="I6610" t="s">
        <v>199</v>
      </c>
      <c r="J6610" t="s">
        <v>477</v>
      </c>
      <c r="K6610">
        <v>0</v>
      </c>
      <c r="L6610" t="s">
        <v>154</v>
      </c>
      <c r="N6610" t="s">
        <v>273</v>
      </c>
      <c r="O6610" t="s">
        <v>477</v>
      </c>
      <c r="P6610">
        <v>7.9970182289351341E-4</v>
      </c>
      <c r="Q6610" t="s">
        <v>154</v>
      </c>
      <c r="S6610" t="s">
        <v>309</v>
      </c>
      <c r="T6610" t="s">
        <v>477</v>
      </c>
      <c r="U6610">
        <v>6.5326616996407851E-4</v>
      </c>
      <c r="V6610" t="s">
        <v>154</v>
      </c>
    </row>
    <row r="6611" spans="9:22" x14ac:dyDescent="0.45">
      <c r="I6611" t="s">
        <v>199</v>
      </c>
      <c r="J6611" t="s">
        <v>390</v>
      </c>
      <c r="K6611">
        <v>0</v>
      </c>
      <c r="L6611" t="s">
        <v>154</v>
      </c>
      <c r="N6611" t="s">
        <v>273</v>
      </c>
      <c r="O6611" t="s">
        <v>390</v>
      </c>
      <c r="P6611">
        <v>2.4495726435055385E-3</v>
      </c>
      <c r="Q6611" t="s">
        <v>154</v>
      </c>
      <c r="S6611" t="s">
        <v>309</v>
      </c>
      <c r="T6611" t="s">
        <v>390</v>
      </c>
      <c r="U6611">
        <v>2.5614039856524484E-3</v>
      </c>
      <c r="V6611" t="s">
        <v>154</v>
      </c>
    </row>
    <row r="6612" spans="9:22" x14ac:dyDescent="0.45">
      <c r="I6612" t="s">
        <v>199</v>
      </c>
      <c r="J6612" t="s">
        <v>391</v>
      </c>
      <c r="K6612">
        <v>3.2353206498307611E-3</v>
      </c>
      <c r="L6612" t="s">
        <v>154</v>
      </c>
      <c r="N6612" t="s">
        <v>273</v>
      </c>
      <c r="O6612" t="s">
        <v>391</v>
      </c>
      <c r="P6612">
        <v>5.0197107024869373E-4</v>
      </c>
      <c r="Q6612" t="s">
        <v>154</v>
      </c>
      <c r="S6612" t="s">
        <v>309</v>
      </c>
      <c r="T6612" t="s">
        <v>391</v>
      </c>
      <c r="U6612">
        <v>4.4985631067956459E-4</v>
      </c>
      <c r="V6612" t="s">
        <v>154</v>
      </c>
    </row>
    <row r="6613" spans="9:22" x14ac:dyDescent="0.45">
      <c r="I6613" t="s">
        <v>199</v>
      </c>
      <c r="J6613" t="s">
        <v>392</v>
      </c>
      <c r="K6613">
        <v>5.992693452125844E-3</v>
      </c>
      <c r="L6613" t="s">
        <v>154</v>
      </c>
      <c r="N6613" t="s">
        <v>273</v>
      </c>
      <c r="O6613" t="s">
        <v>392</v>
      </c>
      <c r="P6613">
        <v>5.3361829537345695E-4</v>
      </c>
      <c r="Q6613" t="s">
        <v>154</v>
      </c>
      <c r="S6613" t="s">
        <v>309</v>
      </c>
      <c r="T6613" t="s">
        <v>392</v>
      </c>
      <c r="U6613">
        <v>4.5945478410906E-4</v>
      </c>
      <c r="V6613" t="s">
        <v>154</v>
      </c>
    </row>
    <row r="6614" spans="9:22" x14ac:dyDescent="0.45">
      <c r="I6614" t="s">
        <v>199</v>
      </c>
      <c r="J6614" t="s">
        <v>393</v>
      </c>
      <c r="K6614">
        <v>6.9332752666416864E-2</v>
      </c>
      <c r="L6614" t="s">
        <v>154</v>
      </c>
      <c r="N6614" t="s">
        <v>273</v>
      </c>
      <c r="O6614" t="s">
        <v>393</v>
      </c>
      <c r="P6614">
        <v>4.6692895058500815E-3</v>
      </c>
      <c r="Q6614" t="s">
        <v>154</v>
      </c>
      <c r="S6614" t="s">
        <v>309</v>
      </c>
      <c r="T6614" t="s">
        <v>393</v>
      </c>
      <c r="U6614">
        <v>3.0215077441849633E-3</v>
      </c>
      <c r="V6614" t="s">
        <v>154</v>
      </c>
    </row>
    <row r="6615" spans="9:22" x14ac:dyDescent="0.45">
      <c r="I6615" t="s">
        <v>199</v>
      </c>
      <c r="J6615" t="s">
        <v>394</v>
      </c>
      <c r="K6615">
        <v>6.4740573299556211E-3</v>
      </c>
      <c r="L6615" t="s">
        <v>154</v>
      </c>
      <c r="N6615" t="s">
        <v>273</v>
      </c>
      <c r="O6615" t="s">
        <v>394</v>
      </c>
      <c r="P6615">
        <v>9.1876052458490093E-4</v>
      </c>
      <c r="Q6615" t="s">
        <v>154</v>
      </c>
      <c r="S6615" t="s">
        <v>309</v>
      </c>
      <c r="T6615" t="s">
        <v>394</v>
      </c>
      <c r="U6615">
        <v>6.1264736317507412E-4</v>
      </c>
      <c r="V6615" t="s">
        <v>154</v>
      </c>
    </row>
    <row r="6616" spans="9:22" x14ac:dyDescent="0.45">
      <c r="I6616" t="s">
        <v>199</v>
      </c>
      <c r="J6616" t="s">
        <v>395</v>
      </c>
      <c r="K6616">
        <v>4.4120058379704067E-3</v>
      </c>
      <c r="L6616" t="s">
        <v>154</v>
      </c>
      <c r="N6616" t="s">
        <v>273</v>
      </c>
      <c r="O6616" t="s">
        <v>395</v>
      </c>
      <c r="P6616">
        <v>1.1040865196177614E-3</v>
      </c>
      <c r="Q6616" t="s">
        <v>154</v>
      </c>
      <c r="S6616" t="s">
        <v>309</v>
      </c>
      <c r="T6616" t="s">
        <v>395</v>
      </c>
      <c r="U6616">
        <v>7.7172173130453999E-4</v>
      </c>
      <c r="V6616" t="s">
        <v>154</v>
      </c>
    </row>
    <row r="6617" spans="9:22" x14ac:dyDescent="0.45">
      <c r="I6617" t="s">
        <v>199</v>
      </c>
      <c r="J6617" t="s">
        <v>478</v>
      </c>
      <c r="K6617">
        <v>2.4871219820244888E-3</v>
      </c>
      <c r="L6617" t="s">
        <v>154</v>
      </c>
      <c r="N6617" t="s">
        <v>273</v>
      </c>
      <c r="O6617" t="s">
        <v>478</v>
      </c>
      <c r="P6617">
        <v>9.2616140234032501E-4</v>
      </c>
      <c r="Q6617" t="s">
        <v>154</v>
      </c>
      <c r="S6617" t="s">
        <v>309</v>
      </c>
      <c r="T6617" t="s">
        <v>478</v>
      </c>
      <c r="U6617">
        <v>6.7864439667657825E-4</v>
      </c>
      <c r="V6617" t="s">
        <v>154</v>
      </c>
    </row>
    <row r="6618" spans="9:22" x14ac:dyDescent="0.45">
      <c r="I6618" t="s">
        <v>199</v>
      </c>
      <c r="J6618" t="s">
        <v>479</v>
      </c>
      <c r="K6618">
        <v>0</v>
      </c>
      <c r="L6618" t="s">
        <v>154</v>
      </c>
      <c r="N6618" t="s">
        <v>273</v>
      </c>
      <c r="O6618" t="s">
        <v>479</v>
      </c>
      <c r="P6618">
        <v>3.2129211437347881E-3</v>
      </c>
      <c r="Q6618" t="s">
        <v>154</v>
      </c>
      <c r="S6618" t="s">
        <v>309</v>
      </c>
      <c r="T6618" t="s">
        <v>479</v>
      </c>
      <c r="U6618">
        <v>2.4397371721096399E-3</v>
      </c>
      <c r="V6618" t="s">
        <v>154</v>
      </c>
    </row>
    <row r="6619" spans="9:22" x14ac:dyDescent="0.45">
      <c r="I6619" t="s">
        <v>199</v>
      </c>
      <c r="J6619" t="s">
        <v>396</v>
      </c>
      <c r="K6619">
        <v>0</v>
      </c>
      <c r="L6619" t="s">
        <v>154</v>
      </c>
      <c r="N6619" t="s">
        <v>273</v>
      </c>
      <c r="O6619" t="s">
        <v>396</v>
      </c>
      <c r="P6619">
        <v>6.8406121992908514E-3</v>
      </c>
      <c r="Q6619" t="s">
        <v>154</v>
      </c>
      <c r="S6619" t="s">
        <v>309</v>
      </c>
      <c r="T6619" t="s">
        <v>396</v>
      </c>
      <c r="U6619">
        <v>9.0407836532794793E-3</v>
      </c>
      <c r="V6619" t="s">
        <v>154</v>
      </c>
    </row>
    <row r="6620" spans="9:22" x14ac:dyDescent="0.45">
      <c r="I6620" t="s">
        <v>199</v>
      </c>
      <c r="J6620" t="s">
        <v>397</v>
      </c>
      <c r="K6620">
        <v>6.4402493428635714E-4</v>
      </c>
      <c r="L6620" t="s">
        <v>154</v>
      </c>
      <c r="N6620" t="s">
        <v>273</v>
      </c>
      <c r="O6620" t="s">
        <v>397</v>
      </c>
      <c r="P6620">
        <v>8.4898487612797323E-4</v>
      </c>
      <c r="Q6620" t="s">
        <v>154</v>
      </c>
      <c r="S6620" t="s">
        <v>309</v>
      </c>
      <c r="T6620" t="s">
        <v>397</v>
      </c>
      <c r="U6620">
        <v>1.0792734611665042E-3</v>
      </c>
      <c r="V6620" t="s">
        <v>154</v>
      </c>
    </row>
    <row r="6621" spans="9:22" x14ac:dyDescent="0.45">
      <c r="I6621" t="s">
        <v>199</v>
      </c>
      <c r="J6621" t="s">
        <v>398</v>
      </c>
      <c r="K6621">
        <v>1.6934659294711733E-3</v>
      </c>
      <c r="L6621" t="s">
        <v>154</v>
      </c>
      <c r="N6621" t="s">
        <v>273</v>
      </c>
      <c r="O6621" t="s">
        <v>398</v>
      </c>
      <c r="P6621">
        <v>8.840031857165287E-4</v>
      </c>
      <c r="Q6621" t="s">
        <v>154</v>
      </c>
      <c r="S6621" t="s">
        <v>309</v>
      </c>
      <c r="T6621" t="s">
        <v>398</v>
      </c>
      <c r="U6621">
        <v>9.5669280261028572E-4</v>
      </c>
      <c r="V6621" t="s">
        <v>154</v>
      </c>
    </row>
    <row r="6622" spans="9:22" x14ac:dyDescent="0.45">
      <c r="I6622" t="s">
        <v>199</v>
      </c>
      <c r="J6622" t="s">
        <v>399</v>
      </c>
      <c r="K6622">
        <v>2.6314903547483112E-2</v>
      </c>
      <c r="L6622" t="s">
        <v>154</v>
      </c>
      <c r="N6622" t="s">
        <v>273</v>
      </c>
      <c r="O6622" t="s">
        <v>399</v>
      </c>
      <c r="P6622">
        <v>7.4798310422928352E-3</v>
      </c>
      <c r="Q6622" t="s">
        <v>154</v>
      </c>
      <c r="S6622" t="s">
        <v>309</v>
      </c>
      <c r="T6622" t="s">
        <v>399</v>
      </c>
      <c r="U6622">
        <v>6.7098240613489603E-3</v>
      </c>
      <c r="V6622" t="s">
        <v>154</v>
      </c>
    </row>
    <row r="6623" spans="9:22" x14ac:dyDescent="0.45">
      <c r="I6623" t="s">
        <v>199</v>
      </c>
      <c r="J6623" t="s">
        <v>400</v>
      </c>
      <c r="K6623">
        <v>2.4769482874900752E-3</v>
      </c>
      <c r="L6623" t="s">
        <v>154</v>
      </c>
      <c r="N6623" t="s">
        <v>273</v>
      </c>
      <c r="O6623" t="s">
        <v>400</v>
      </c>
      <c r="P6623">
        <v>1.0422310277146325E-3</v>
      </c>
      <c r="Q6623" t="s">
        <v>154</v>
      </c>
      <c r="S6623" t="s">
        <v>309</v>
      </c>
      <c r="T6623" t="s">
        <v>400</v>
      </c>
      <c r="U6623">
        <v>1.1287204248002667E-3</v>
      </c>
      <c r="V6623" t="s">
        <v>154</v>
      </c>
    </row>
    <row r="6624" spans="9:22" x14ac:dyDescent="0.45">
      <c r="I6624" t="s">
        <v>199</v>
      </c>
      <c r="J6624" t="s">
        <v>401</v>
      </c>
      <c r="K6624">
        <v>1.3510915820750865E-3</v>
      </c>
      <c r="L6624" t="s">
        <v>154</v>
      </c>
      <c r="N6624" t="s">
        <v>273</v>
      </c>
      <c r="O6624" t="s">
        <v>401</v>
      </c>
      <c r="P6624">
        <v>1.4664407573526906E-3</v>
      </c>
      <c r="Q6624" t="s">
        <v>154</v>
      </c>
      <c r="S6624" t="s">
        <v>309</v>
      </c>
      <c r="T6624" t="s">
        <v>401</v>
      </c>
      <c r="U6624">
        <v>1.4517020066057574E-3</v>
      </c>
      <c r="V6624" t="s">
        <v>154</v>
      </c>
    </row>
    <row r="6625" spans="9:22" x14ac:dyDescent="0.45">
      <c r="I6625" t="s">
        <v>199</v>
      </c>
      <c r="J6625" t="s">
        <v>480</v>
      </c>
      <c r="K6625">
        <v>6.7440879900116757E-4</v>
      </c>
      <c r="L6625" t="s">
        <v>154</v>
      </c>
      <c r="N6625" t="s">
        <v>273</v>
      </c>
      <c r="O6625" t="s">
        <v>480</v>
      </c>
      <c r="P6625">
        <v>1.3836228684763396E-3</v>
      </c>
      <c r="Q6625" t="s">
        <v>154</v>
      </c>
      <c r="S6625" t="s">
        <v>309</v>
      </c>
      <c r="T6625" t="s">
        <v>480</v>
      </c>
      <c r="U6625">
        <v>1.4203685695992768E-3</v>
      </c>
      <c r="V6625" t="s">
        <v>154</v>
      </c>
    </row>
    <row r="6626" spans="9:22" x14ac:dyDescent="0.45">
      <c r="I6626" t="s">
        <v>199</v>
      </c>
      <c r="J6626" t="s">
        <v>481</v>
      </c>
      <c r="K6626">
        <v>0</v>
      </c>
      <c r="L6626" t="s">
        <v>154</v>
      </c>
      <c r="N6626" t="s">
        <v>273</v>
      </c>
      <c r="O6626" t="s">
        <v>481</v>
      </c>
      <c r="P6626">
        <v>4.9451899186770086E-3</v>
      </c>
      <c r="Q6626" t="s">
        <v>154</v>
      </c>
      <c r="S6626" t="s">
        <v>309</v>
      </c>
      <c r="T6626" t="s">
        <v>481</v>
      </c>
      <c r="U6626">
        <v>5.3970349456037266E-3</v>
      </c>
      <c r="V6626" t="s">
        <v>154</v>
      </c>
    </row>
    <row r="6627" spans="9:22" x14ac:dyDescent="0.45">
      <c r="I6627" t="s">
        <v>199</v>
      </c>
      <c r="J6627" t="s">
        <v>402</v>
      </c>
      <c r="K6627">
        <v>0</v>
      </c>
      <c r="L6627" t="s">
        <v>154</v>
      </c>
      <c r="N6627" t="s">
        <v>273</v>
      </c>
      <c r="O6627" t="s">
        <v>402</v>
      </c>
      <c r="P6627">
        <v>1.5213338728383167E-4</v>
      </c>
      <c r="Q6627" t="s">
        <v>154</v>
      </c>
      <c r="S6627" t="s">
        <v>309</v>
      </c>
      <c r="T6627" t="s">
        <v>402</v>
      </c>
      <c r="U6627">
        <v>2.1920508090947859E-4</v>
      </c>
      <c r="V6627" t="s">
        <v>154</v>
      </c>
    </row>
    <row r="6628" spans="9:22" x14ac:dyDescent="0.45">
      <c r="I6628" t="s">
        <v>199</v>
      </c>
      <c r="J6628" t="s">
        <v>403</v>
      </c>
      <c r="K6628">
        <v>5.6128049369326654E-4</v>
      </c>
      <c r="L6628" t="s">
        <v>154</v>
      </c>
      <c r="N6628" t="s">
        <v>273</v>
      </c>
      <c r="O6628" t="s">
        <v>403</v>
      </c>
      <c r="P6628">
        <v>1.2546505801347961E-5</v>
      </c>
      <c r="Q6628" t="s">
        <v>154</v>
      </c>
      <c r="S6628" t="s">
        <v>309</v>
      </c>
      <c r="T6628" t="s">
        <v>403</v>
      </c>
      <c r="U6628">
        <v>2.2887481355846617E-5</v>
      </c>
      <c r="V6628" t="s">
        <v>154</v>
      </c>
    </row>
    <row r="6629" spans="9:22" x14ac:dyDescent="0.45">
      <c r="I6629" t="s">
        <v>199</v>
      </c>
      <c r="J6629" t="s">
        <v>404</v>
      </c>
      <c r="K6629">
        <v>8.564515629661502E-4</v>
      </c>
      <c r="L6629" t="s">
        <v>154</v>
      </c>
      <c r="N6629" t="s">
        <v>273</v>
      </c>
      <c r="O6629" t="s">
        <v>404</v>
      </c>
      <c r="P6629">
        <v>1.7603500653675588E-5</v>
      </c>
      <c r="Q6629" t="s">
        <v>154</v>
      </c>
      <c r="S6629" t="s">
        <v>309</v>
      </c>
      <c r="T6629" t="s">
        <v>404</v>
      </c>
      <c r="U6629">
        <v>2.1498701003371483E-5</v>
      </c>
      <c r="V6629" t="s">
        <v>154</v>
      </c>
    </row>
    <row r="6630" spans="9:22" x14ac:dyDescent="0.45">
      <c r="I6630" t="s">
        <v>199</v>
      </c>
      <c r="J6630" t="s">
        <v>405</v>
      </c>
      <c r="K6630">
        <v>1.1095068615899869E-2</v>
      </c>
      <c r="L6630" t="s">
        <v>154</v>
      </c>
      <c r="N6630" t="s">
        <v>273</v>
      </c>
      <c r="O6630" t="s">
        <v>405</v>
      </c>
      <c r="P6630">
        <v>1.9324992393687031E-4</v>
      </c>
      <c r="Q6630" t="s">
        <v>154</v>
      </c>
      <c r="S6630" t="s">
        <v>309</v>
      </c>
      <c r="T6630" t="s">
        <v>405</v>
      </c>
      <c r="U6630">
        <v>1.2325332121579854E-4</v>
      </c>
      <c r="V6630" t="s">
        <v>154</v>
      </c>
    </row>
    <row r="6631" spans="9:22" x14ac:dyDescent="0.45">
      <c r="I6631" t="s">
        <v>199</v>
      </c>
      <c r="J6631" t="s">
        <v>406</v>
      </c>
      <c r="K6631">
        <v>1.0093024203862825E-3</v>
      </c>
      <c r="L6631" t="s">
        <v>154</v>
      </c>
      <c r="N6631" t="s">
        <v>273</v>
      </c>
      <c r="O6631" t="s">
        <v>406</v>
      </c>
      <c r="P6631">
        <v>2.8900110230458998E-5</v>
      </c>
      <c r="Q6631" t="s">
        <v>154</v>
      </c>
      <c r="S6631" t="s">
        <v>309</v>
      </c>
      <c r="T6631" t="s">
        <v>406</v>
      </c>
      <c r="U6631">
        <v>2.6843815848549654E-5</v>
      </c>
      <c r="V6631" t="s">
        <v>154</v>
      </c>
    </row>
    <row r="6632" spans="9:22" x14ac:dyDescent="0.45">
      <c r="I6632" t="s">
        <v>199</v>
      </c>
      <c r="J6632" t="s">
        <v>407</v>
      </c>
      <c r="K6632">
        <v>4.8595538490419412E-4</v>
      </c>
      <c r="L6632" t="s">
        <v>154</v>
      </c>
      <c r="N6632" t="s">
        <v>273</v>
      </c>
      <c r="O6632" t="s">
        <v>407</v>
      </c>
      <c r="P6632">
        <v>1.9614427897640103E-5</v>
      </c>
      <c r="Q6632" t="s">
        <v>154</v>
      </c>
      <c r="S6632" t="s">
        <v>309</v>
      </c>
      <c r="T6632" t="s">
        <v>407</v>
      </c>
      <c r="U6632">
        <v>6.8202108501933739E-6</v>
      </c>
      <c r="V6632" t="s">
        <v>154</v>
      </c>
    </row>
    <row r="6633" spans="9:22" x14ac:dyDescent="0.45">
      <c r="I6633" t="s">
        <v>199</v>
      </c>
      <c r="J6633" t="s">
        <v>482</v>
      </c>
      <c r="K6633">
        <v>1.9880020308881295E-4</v>
      </c>
      <c r="L6633" t="s">
        <v>154</v>
      </c>
      <c r="N6633" t="s">
        <v>273</v>
      </c>
      <c r="O6633" t="s">
        <v>482</v>
      </c>
      <c r="P6633">
        <v>2.8418156978385363E-5</v>
      </c>
      <c r="Q6633" t="s">
        <v>154</v>
      </c>
      <c r="S6633" t="s">
        <v>309</v>
      </c>
      <c r="T6633" t="s">
        <v>482</v>
      </c>
      <c r="U6633">
        <v>1.4152478912068293E-5</v>
      </c>
      <c r="V6633" t="s">
        <v>154</v>
      </c>
    </row>
    <row r="6634" spans="9:22" x14ac:dyDescent="0.45">
      <c r="I6634" t="s">
        <v>199</v>
      </c>
      <c r="J6634" t="s">
        <v>483</v>
      </c>
      <c r="K6634">
        <v>0</v>
      </c>
      <c r="L6634" t="s">
        <v>154</v>
      </c>
      <c r="N6634" t="s">
        <v>273</v>
      </c>
      <c r="O6634" t="s">
        <v>483</v>
      </c>
      <c r="P6634">
        <v>3.1802055888591299E-4</v>
      </c>
      <c r="Q6634" t="s">
        <v>154</v>
      </c>
      <c r="S6634" t="s">
        <v>309</v>
      </c>
      <c r="T6634" t="s">
        <v>483</v>
      </c>
      <c r="U6634">
        <v>1.7294616206833813E-4</v>
      </c>
      <c r="V6634" t="s">
        <v>154</v>
      </c>
    </row>
    <row r="6635" spans="9:22" x14ac:dyDescent="0.45">
      <c r="I6635" t="s">
        <v>199</v>
      </c>
      <c r="J6635" t="s">
        <v>408</v>
      </c>
      <c r="K6635">
        <v>0</v>
      </c>
      <c r="L6635" t="s">
        <v>154</v>
      </c>
      <c r="N6635" t="s">
        <v>273</v>
      </c>
      <c r="O6635" t="s">
        <v>408</v>
      </c>
      <c r="P6635">
        <v>1.7803219084786685E-3</v>
      </c>
      <c r="Q6635" t="s">
        <v>154</v>
      </c>
      <c r="S6635" t="s">
        <v>309</v>
      </c>
      <c r="T6635" t="s">
        <v>408</v>
      </c>
      <c r="U6635">
        <v>3.0377950626061653E-3</v>
      </c>
      <c r="V6635" t="s">
        <v>154</v>
      </c>
    </row>
    <row r="6636" spans="9:22" x14ac:dyDescent="0.45">
      <c r="I6636" t="s">
        <v>199</v>
      </c>
      <c r="J6636" t="s">
        <v>409</v>
      </c>
      <c r="K6636">
        <v>1.5827391108257736E-3</v>
      </c>
      <c r="L6636" t="s">
        <v>154</v>
      </c>
      <c r="N6636" t="s">
        <v>273</v>
      </c>
      <c r="O6636" t="s">
        <v>409</v>
      </c>
      <c r="P6636">
        <v>3.9095731649259531E-4</v>
      </c>
      <c r="Q6636" t="s">
        <v>154</v>
      </c>
      <c r="S6636" t="s">
        <v>309</v>
      </c>
      <c r="T6636" t="s">
        <v>409</v>
      </c>
      <c r="U6636">
        <v>4.436092279401137E-4</v>
      </c>
      <c r="V6636" t="s">
        <v>154</v>
      </c>
    </row>
    <row r="6637" spans="9:22" x14ac:dyDescent="0.45">
      <c r="I6637" t="s">
        <v>199</v>
      </c>
      <c r="J6637" t="s">
        <v>410</v>
      </c>
      <c r="K6637">
        <v>2.8739046989257875E-3</v>
      </c>
      <c r="L6637" t="s">
        <v>154</v>
      </c>
      <c r="N6637" t="s">
        <v>273</v>
      </c>
      <c r="O6637" t="s">
        <v>410</v>
      </c>
      <c r="P6637">
        <v>3.821083263932864E-4</v>
      </c>
      <c r="Q6637" t="s">
        <v>154</v>
      </c>
      <c r="S6637" t="s">
        <v>309</v>
      </c>
      <c r="T6637" t="s">
        <v>410</v>
      </c>
      <c r="U6637">
        <v>4.8207570992173137E-4</v>
      </c>
      <c r="V6637" t="s">
        <v>154</v>
      </c>
    </row>
    <row r="6638" spans="9:22" x14ac:dyDescent="0.45">
      <c r="I6638" t="s">
        <v>199</v>
      </c>
      <c r="J6638" t="s">
        <v>411</v>
      </c>
      <c r="K6638">
        <v>3.9521024448478374E-2</v>
      </c>
      <c r="L6638" t="s">
        <v>154</v>
      </c>
      <c r="N6638" t="s">
        <v>273</v>
      </c>
      <c r="O6638" t="s">
        <v>411</v>
      </c>
      <c r="P6638">
        <v>2.5751099907113171E-3</v>
      </c>
      <c r="Q6638" t="s">
        <v>154</v>
      </c>
      <c r="S6638" t="s">
        <v>309</v>
      </c>
      <c r="T6638" t="s">
        <v>411</v>
      </c>
      <c r="U6638">
        <v>3.5628137391041344E-3</v>
      </c>
      <c r="V6638" t="s">
        <v>154</v>
      </c>
    </row>
    <row r="6639" spans="9:22" x14ac:dyDescent="0.45">
      <c r="I6639" t="s">
        <v>199</v>
      </c>
      <c r="J6639" t="s">
        <v>412</v>
      </c>
      <c r="K6639">
        <v>3.5300953779592945E-3</v>
      </c>
      <c r="L6639" t="s">
        <v>154</v>
      </c>
      <c r="N6639" t="s">
        <v>273</v>
      </c>
      <c r="O6639" t="s">
        <v>412</v>
      </c>
      <c r="P6639">
        <v>5.2466990486283881E-4</v>
      </c>
      <c r="Q6639" t="s">
        <v>154</v>
      </c>
      <c r="S6639" t="s">
        <v>309</v>
      </c>
      <c r="T6639" t="s">
        <v>412</v>
      </c>
      <c r="U6639">
        <v>6.2844620705488697E-4</v>
      </c>
      <c r="V6639" t="s">
        <v>154</v>
      </c>
    </row>
    <row r="6640" spans="9:22" x14ac:dyDescent="0.45">
      <c r="I6640" t="s">
        <v>199</v>
      </c>
      <c r="J6640" t="s">
        <v>413</v>
      </c>
      <c r="K6640">
        <v>2.063004765430883E-3</v>
      </c>
      <c r="L6640" t="s">
        <v>154</v>
      </c>
      <c r="N6640" t="s">
        <v>273</v>
      </c>
      <c r="O6640" t="s">
        <v>413</v>
      </c>
      <c r="P6640">
        <v>6.2065011377510158E-4</v>
      </c>
      <c r="Q6640" t="s">
        <v>154</v>
      </c>
      <c r="S6640" t="s">
        <v>309</v>
      </c>
      <c r="T6640" t="s">
        <v>413</v>
      </c>
      <c r="U6640">
        <v>7.769093073530266E-4</v>
      </c>
      <c r="V6640" t="s">
        <v>154</v>
      </c>
    </row>
    <row r="6641" spans="9:22" x14ac:dyDescent="0.45">
      <c r="I6641" t="s">
        <v>199</v>
      </c>
      <c r="J6641" t="s">
        <v>484</v>
      </c>
      <c r="K6641">
        <v>1.0443991686943581E-3</v>
      </c>
      <c r="L6641" t="s">
        <v>154</v>
      </c>
      <c r="N6641" t="s">
        <v>273</v>
      </c>
      <c r="O6641" t="s">
        <v>484</v>
      </c>
      <c r="P6641">
        <v>5.9435301561829772E-4</v>
      </c>
      <c r="Q6641" t="s">
        <v>154</v>
      </c>
      <c r="S6641" t="s">
        <v>309</v>
      </c>
      <c r="T6641" t="s">
        <v>484</v>
      </c>
      <c r="U6641">
        <v>7.9788991205241848E-4</v>
      </c>
      <c r="V6641" t="s">
        <v>154</v>
      </c>
    </row>
    <row r="6642" spans="9:22" x14ac:dyDescent="0.45">
      <c r="I6642" t="s">
        <v>199</v>
      </c>
      <c r="J6642" t="s">
        <v>485</v>
      </c>
      <c r="K6642">
        <v>0</v>
      </c>
      <c r="L6642" t="s">
        <v>154</v>
      </c>
      <c r="N6642" t="s">
        <v>273</v>
      </c>
      <c r="O6642" t="s">
        <v>485</v>
      </c>
      <c r="P6642">
        <v>2.1053288465941438E-3</v>
      </c>
      <c r="Q6642" t="s">
        <v>154</v>
      </c>
      <c r="S6642" t="s">
        <v>309</v>
      </c>
      <c r="T6642" t="s">
        <v>485</v>
      </c>
      <c r="U6642">
        <v>3.9344816467693448E-3</v>
      </c>
      <c r="V6642" t="s">
        <v>154</v>
      </c>
    </row>
    <row r="6643" spans="9:22" x14ac:dyDescent="0.45">
      <c r="I6643" t="s">
        <v>199</v>
      </c>
      <c r="J6643" t="s">
        <v>414</v>
      </c>
      <c r="K6643">
        <v>0</v>
      </c>
      <c r="L6643" t="s">
        <v>154</v>
      </c>
      <c r="N6643" t="s">
        <v>273</v>
      </c>
      <c r="O6643" t="s">
        <v>414</v>
      </c>
      <c r="P6643">
        <v>1.918911785199065E-3</v>
      </c>
      <c r="Q6643" t="s">
        <v>154</v>
      </c>
      <c r="S6643" t="s">
        <v>309</v>
      </c>
      <c r="T6643" t="s">
        <v>414</v>
      </c>
      <c r="U6643">
        <v>1.2126778592516643E-3</v>
      </c>
      <c r="V6643" t="s">
        <v>154</v>
      </c>
    </row>
    <row r="6644" spans="9:22" x14ac:dyDescent="0.45">
      <c r="I6644" t="s">
        <v>199</v>
      </c>
      <c r="J6644" t="s">
        <v>415</v>
      </c>
      <c r="K6644">
        <v>9.4556993259625722E-4</v>
      </c>
      <c r="L6644" t="s">
        <v>154</v>
      </c>
      <c r="N6644" t="s">
        <v>273</v>
      </c>
      <c r="O6644" t="s">
        <v>415</v>
      </c>
      <c r="P6644">
        <v>2.8653724358251805E-4</v>
      </c>
      <c r="Q6644" t="s">
        <v>154</v>
      </c>
      <c r="S6644" t="s">
        <v>309</v>
      </c>
      <c r="T6644" t="s">
        <v>415</v>
      </c>
      <c r="U6644">
        <v>1.4516876414346421E-4</v>
      </c>
      <c r="V6644" t="s">
        <v>154</v>
      </c>
    </row>
    <row r="6645" spans="9:22" x14ac:dyDescent="0.45">
      <c r="I6645" t="s">
        <v>199</v>
      </c>
      <c r="J6645" t="s">
        <v>416</v>
      </c>
      <c r="K6645">
        <v>1.3980899807301528E-3</v>
      </c>
      <c r="L6645" t="s">
        <v>154</v>
      </c>
      <c r="N6645" t="s">
        <v>273</v>
      </c>
      <c r="O6645" t="s">
        <v>416</v>
      </c>
      <c r="P6645">
        <v>1.8744229182488122E-4</v>
      </c>
      <c r="Q6645" t="s">
        <v>154</v>
      </c>
      <c r="S6645" t="s">
        <v>309</v>
      </c>
      <c r="T6645" t="s">
        <v>416</v>
      </c>
      <c r="U6645">
        <v>1.095442924681778E-4</v>
      </c>
      <c r="V6645" t="s">
        <v>154</v>
      </c>
    </row>
    <row r="6646" spans="9:22" x14ac:dyDescent="0.45">
      <c r="I6646" t="s">
        <v>199</v>
      </c>
      <c r="J6646" t="s">
        <v>417</v>
      </c>
      <c r="K6646">
        <v>2.1117931651639801E-2</v>
      </c>
      <c r="L6646" t="s">
        <v>154</v>
      </c>
      <c r="N6646" t="s">
        <v>273</v>
      </c>
      <c r="O6646" t="s">
        <v>417</v>
      </c>
      <c r="P6646">
        <v>1.7908504817815496E-3</v>
      </c>
      <c r="Q6646" t="s">
        <v>154</v>
      </c>
      <c r="S6646" t="s">
        <v>309</v>
      </c>
      <c r="T6646" t="s">
        <v>417</v>
      </c>
      <c r="U6646">
        <v>8.0607879743068074E-4</v>
      </c>
      <c r="V6646" t="s">
        <v>154</v>
      </c>
    </row>
    <row r="6647" spans="9:22" x14ac:dyDescent="0.45">
      <c r="I6647" t="s">
        <v>199</v>
      </c>
      <c r="J6647" t="s">
        <v>418</v>
      </c>
      <c r="K6647">
        <v>2.0357752786310229E-3</v>
      </c>
      <c r="L6647" t="s">
        <v>154</v>
      </c>
      <c r="N6647" t="s">
        <v>273</v>
      </c>
      <c r="O6647" t="s">
        <v>418</v>
      </c>
      <c r="P6647">
        <v>3.6299707589471385E-4</v>
      </c>
      <c r="Q6647" t="s">
        <v>154</v>
      </c>
      <c r="S6647" t="s">
        <v>309</v>
      </c>
      <c r="T6647" t="s">
        <v>418</v>
      </c>
      <c r="U6647">
        <v>1.4793550576618994E-4</v>
      </c>
      <c r="V6647" t="s">
        <v>154</v>
      </c>
    </row>
    <row r="6648" spans="9:22" x14ac:dyDescent="0.45">
      <c r="I6648" t="s">
        <v>199</v>
      </c>
      <c r="J6648" t="s">
        <v>419</v>
      </c>
      <c r="K6648">
        <v>1.2462259590679003E-3</v>
      </c>
      <c r="L6648" t="s">
        <v>154</v>
      </c>
      <c r="N6648" t="s">
        <v>273</v>
      </c>
      <c r="O6648" t="s">
        <v>419</v>
      </c>
      <c r="P6648">
        <v>4.1549146844098173E-4</v>
      </c>
      <c r="Q6648" t="s">
        <v>154</v>
      </c>
      <c r="S6648" t="s">
        <v>309</v>
      </c>
      <c r="T6648" t="s">
        <v>419</v>
      </c>
      <c r="U6648">
        <v>2.1648915804929039E-4</v>
      </c>
      <c r="V6648" t="s">
        <v>154</v>
      </c>
    </row>
    <row r="6649" spans="9:22" x14ac:dyDescent="0.45">
      <c r="I6649" t="s">
        <v>199</v>
      </c>
      <c r="J6649" t="s">
        <v>486</v>
      </c>
      <c r="K6649">
        <v>7.4818030374173097E-4</v>
      </c>
      <c r="L6649" t="s">
        <v>154</v>
      </c>
      <c r="N6649" t="s">
        <v>273</v>
      </c>
      <c r="O6649" t="s">
        <v>486</v>
      </c>
      <c r="P6649">
        <v>4.4100207698382542E-4</v>
      </c>
      <c r="Q6649" t="s">
        <v>154</v>
      </c>
      <c r="S6649" t="s">
        <v>309</v>
      </c>
      <c r="T6649" t="s">
        <v>486</v>
      </c>
      <c r="U6649">
        <v>2.4246351245304582E-4</v>
      </c>
      <c r="V6649" t="s">
        <v>154</v>
      </c>
    </row>
    <row r="6650" spans="9:22" x14ac:dyDescent="0.45">
      <c r="I6650" t="s">
        <v>199</v>
      </c>
      <c r="J6650" t="s">
        <v>487</v>
      </c>
      <c r="K6650">
        <v>0</v>
      </c>
      <c r="L6650" t="s">
        <v>154</v>
      </c>
      <c r="N6650" t="s">
        <v>273</v>
      </c>
      <c r="O6650" t="s">
        <v>487</v>
      </c>
      <c r="P6650">
        <v>1.6062133376135944E-3</v>
      </c>
      <c r="Q6650" t="s">
        <v>154</v>
      </c>
      <c r="S6650" t="s">
        <v>309</v>
      </c>
      <c r="T6650" t="s">
        <v>487</v>
      </c>
      <c r="U6650">
        <v>8.4449260102392319E-4</v>
      </c>
      <c r="V6650" t="s">
        <v>154</v>
      </c>
    </row>
    <row r="6651" spans="9:22" x14ac:dyDescent="0.45">
      <c r="I6651" t="s">
        <v>199</v>
      </c>
      <c r="J6651" t="s">
        <v>420</v>
      </c>
      <c r="K6651">
        <v>0</v>
      </c>
      <c r="L6651" t="s">
        <v>154</v>
      </c>
      <c r="N6651" t="s">
        <v>273</v>
      </c>
      <c r="O6651" t="s">
        <v>420</v>
      </c>
      <c r="P6651">
        <v>1.1038153279622554E-2</v>
      </c>
      <c r="Q6651" t="s">
        <v>154</v>
      </c>
      <c r="S6651" t="s">
        <v>309</v>
      </c>
      <c r="T6651" t="s">
        <v>420</v>
      </c>
      <c r="U6651">
        <v>1.0165930202721567E-2</v>
      </c>
      <c r="V6651" t="s">
        <v>154</v>
      </c>
    </row>
    <row r="6652" spans="9:22" x14ac:dyDescent="0.45">
      <c r="I6652" t="s">
        <v>199</v>
      </c>
      <c r="J6652" t="s">
        <v>421</v>
      </c>
      <c r="K6652">
        <v>9.0544858473817855E-4</v>
      </c>
      <c r="L6652" t="s">
        <v>154</v>
      </c>
      <c r="N6652" t="s">
        <v>273</v>
      </c>
      <c r="O6652" t="s">
        <v>421</v>
      </c>
      <c r="P6652">
        <v>1.5407139054206683E-3</v>
      </c>
      <c r="Q6652" t="s">
        <v>154</v>
      </c>
      <c r="S6652" t="s">
        <v>309</v>
      </c>
      <c r="T6652" t="s">
        <v>421</v>
      </c>
      <c r="U6652">
        <v>1.3282523212627701E-3</v>
      </c>
      <c r="V6652" t="s">
        <v>154</v>
      </c>
    </row>
    <row r="6653" spans="9:22" x14ac:dyDescent="0.45">
      <c r="I6653" t="s">
        <v>199</v>
      </c>
      <c r="J6653" t="s">
        <v>422</v>
      </c>
      <c r="K6653">
        <v>1.706526437350556E-3</v>
      </c>
      <c r="L6653" t="s">
        <v>154</v>
      </c>
      <c r="N6653" t="s">
        <v>273</v>
      </c>
      <c r="O6653" t="s">
        <v>422</v>
      </c>
      <c r="P6653">
        <v>1.242719254950887E-3</v>
      </c>
      <c r="Q6653" t="s">
        <v>154</v>
      </c>
      <c r="S6653" t="s">
        <v>309</v>
      </c>
      <c r="T6653" t="s">
        <v>422</v>
      </c>
      <c r="U6653">
        <v>1.1684670320700745E-3</v>
      </c>
      <c r="V6653" t="s">
        <v>154</v>
      </c>
    </row>
    <row r="6654" spans="9:22" x14ac:dyDescent="0.45">
      <c r="I6654" t="s">
        <v>199</v>
      </c>
      <c r="J6654" t="s">
        <v>423</v>
      </c>
      <c r="K6654">
        <v>2.8359203898499278E-2</v>
      </c>
      <c r="L6654" t="s">
        <v>154</v>
      </c>
      <c r="N6654" t="s">
        <v>273</v>
      </c>
      <c r="O6654" t="s">
        <v>423</v>
      </c>
      <c r="P6654">
        <v>1.1292052090469998E-2</v>
      </c>
      <c r="Q6654" t="s">
        <v>154</v>
      </c>
      <c r="S6654" t="s">
        <v>309</v>
      </c>
      <c r="T6654" t="s">
        <v>423</v>
      </c>
      <c r="U6654">
        <v>8.8485668417243157E-3</v>
      </c>
      <c r="V6654" t="s">
        <v>154</v>
      </c>
    </row>
    <row r="6655" spans="9:22" x14ac:dyDescent="0.45">
      <c r="I6655" t="s">
        <v>199</v>
      </c>
      <c r="J6655" t="s">
        <v>424</v>
      </c>
      <c r="K6655">
        <v>3.0812193080933981E-3</v>
      </c>
      <c r="L6655" t="s">
        <v>154</v>
      </c>
      <c r="N6655" t="s">
        <v>273</v>
      </c>
      <c r="O6655" t="s">
        <v>424</v>
      </c>
      <c r="P6655">
        <v>1.9455228576469373E-3</v>
      </c>
      <c r="Q6655" t="s">
        <v>154</v>
      </c>
      <c r="S6655" t="s">
        <v>309</v>
      </c>
      <c r="T6655" t="s">
        <v>424</v>
      </c>
      <c r="U6655">
        <v>1.5977168275554726E-3</v>
      </c>
      <c r="V6655" t="s">
        <v>154</v>
      </c>
    </row>
    <row r="6656" spans="9:22" x14ac:dyDescent="0.45">
      <c r="I6656" t="s">
        <v>199</v>
      </c>
      <c r="J6656" t="s">
        <v>425</v>
      </c>
      <c r="K6656">
        <v>1.7888813853187305E-3</v>
      </c>
      <c r="L6656" t="s">
        <v>154</v>
      </c>
      <c r="N6656" t="s">
        <v>273</v>
      </c>
      <c r="O6656" t="s">
        <v>425</v>
      </c>
      <c r="P6656">
        <v>2.5431976926624817E-3</v>
      </c>
      <c r="Q6656" t="s">
        <v>154</v>
      </c>
      <c r="S6656" t="s">
        <v>309</v>
      </c>
      <c r="T6656" t="s">
        <v>425</v>
      </c>
      <c r="U6656">
        <v>2.0747985241832542E-3</v>
      </c>
      <c r="V6656" t="s">
        <v>154</v>
      </c>
    </row>
    <row r="6657" spans="9:22" x14ac:dyDescent="0.45">
      <c r="I6657" t="s">
        <v>199</v>
      </c>
      <c r="J6657" t="s">
        <v>488</v>
      </c>
      <c r="K6657">
        <v>1.2001813384383076E-3</v>
      </c>
      <c r="L6657" t="s">
        <v>154</v>
      </c>
      <c r="N6657" t="s">
        <v>273</v>
      </c>
      <c r="O6657" t="s">
        <v>488</v>
      </c>
      <c r="P6657">
        <v>2.2195650992258564E-3</v>
      </c>
      <c r="Q6657" t="s">
        <v>154</v>
      </c>
      <c r="S6657" t="s">
        <v>309</v>
      </c>
      <c r="T6657" t="s">
        <v>488</v>
      </c>
      <c r="U6657">
        <v>1.8829800121169444E-3</v>
      </c>
      <c r="V6657" t="s">
        <v>154</v>
      </c>
    </row>
    <row r="6658" spans="9:22" x14ac:dyDescent="0.45">
      <c r="I6658" t="s">
        <v>199</v>
      </c>
      <c r="J6658" t="s">
        <v>489</v>
      </c>
      <c r="K6658">
        <v>0</v>
      </c>
      <c r="L6658" t="s">
        <v>154</v>
      </c>
      <c r="N6658" t="s">
        <v>273</v>
      </c>
      <c r="O6658" t="s">
        <v>489</v>
      </c>
      <c r="P6658">
        <v>8.9539076324211264E-3</v>
      </c>
      <c r="Q6658" t="s">
        <v>154</v>
      </c>
      <c r="S6658" t="s">
        <v>309</v>
      </c>
      <c r="T6658" t="s">
        <v>489</v>
      </c>
      <c r="U6658">
        <v>8.0738232854975413E-3</v>
      </c>
      <c r="V6658" t="s">
        <v>154</v>
      </c>
    </row>
    <row r="6659" spans="9:22" x14ac:dyDescent="0.45">
      <c r="I6659" t="s">
        <v>199</v>
      </c>
      <c r="J6659" t="s">
        <v>426</v>
      </c>
      <c r="K6659">
        <v>0</v>
      </c>
      <c r="L6659" t="s">
        <v>154</v>
      </c>
      <c r="N6659" t="s">
        <v>273</v>
      </c>
      <c r="O6659" t="s">
        <v>426</v>
      </c>
      <c r="P6659">
        <v>1.9823604937152486E-2</v>
      </c>
      <c r="Q6659" t="s">
        <v>154</v>
      </c>
      <c r="S6659" t="s">
        <v>309</v>
      </c>
      <c r="T6659" t="s">
        <v>426</v>
      </c>
      <c r="U6659">
        <v>2.8200119245915114E-2</v>
      </c>
      <c r="V6659" t="s">
        <v>154</v>
      </c>
    </row>
    <row r="6660" spans="9:22" x14ac:dyDescent="0.45">
      <c r="I6660" t="s">
        <v>199</v>
      </c>
      <c r="J6660" t="s">
        <v>427</v>
      </c>
      <c r="K6660">
        <v>1.5785128513763882E-3</v>
      </c>
      <c r="L6660" t="s">
        <v>154</v>
      </c>
      <c r="N6660" t="s">
        <v>273</v>
      </c>
      <c r="O6660" t="s">
        <v>427</v>
      </c>
      <c r="P6660">
        <v>2.3666676146610788E-3</v>
      </c>
      <c r="Q6660" t="s">
        <v>154</v>
      </c>
      <c r="S6660" t="s">
        <v>309</v>
      </c>
      <c r="T6660" t="s">
        <v>427</v>
      </c>
      <c r="U6660">
        <v>3.7072625472087278E-3</v>
      </c>
      <c r="V6660" t="s">
        <v>154</v>
      </c>
    </row>
    <row r="6661" spans="9:22" x14ac:dyDescent="0.45">
      <c r="I6661" t="s">
        <v>199</v>
      </c>
      <c r="J6661" t="s">
        <v>428</v>
      </c>
      <c r="K6661">
        <v>2.709709452344335E-3</v>
      </c>
      <c r="L6661" t="s">
        <v>154</v>
      </c>
      <c r="N6661" t="s">
        <v>273</v>
      </c>
      <c r="O6661" t="s">
        <v>428</v>
      </c>
      <c r="P6661">
        <v>2.449875627406106E-3</v>
      </c>
      <c r="Q6661" t="s">
        <v>154</v>
      </c>
      <c r="S6661" t="s">
        <v>309</v>
      </c>
      <c r="T6661" t="s">
        <v>428</v>
      </c>
      <c r="U6661">
        <v>3.7904586726302306E-3</v>
      </c>
      <c r="V6661" t="s">
        <v>154</v>
      </c>
    </row>
    <row r="6662" spans="9:22" x14ac:dyDescent="0.45">
      <c r="I6662" t="s">
        <v>199</v>
      </c>
      <c r="J6662" t="s">
        <v>429</v>
      </c>
      <c r="K6662">
        <v>5.2870697053144948E-2</v>
      </c>
      <c r="L6662" t="s">
        <v>154</v>
      </c>
      <c r="N6662" t="s">
        <v>273</v>
      </c>
      <c r="O6662" t="s">
        <v>429</v>
      </c>
      <c r="P6662">
        <v>2.0002474715095322E-2</v>
      </c>
      <c r="Q6662" t="s">
        <v>154</v>
      </c>
      <c r="S6662" t="s">
        <v>309</v>
      </c>
      <c r="T6662" t="s">
        <v>429</v>
      </c>
      <c r="U6662">
        <v>2.7073357685684672E-2</v>
      </c>
      <c r="V6662" t="s">
        <v>154</v>
      </c>
    </row>
    <row r="6663" spans="9:22" x14ac:dyDescent="0.45">
      <c r="I6663" t="s">
        <v>199</v>
      </c>
      <c r="J6663" t="s">
        <v>430</v>
      </c>
      <c r="K6663">
        <v>5.1347223759458079E-3</v>
      </c>
      <c r="L6663" t="s">
        <v>154</v>
      </c>
      <c r="N6663" t="s">
        <v>273</v>
      </c>
      <c r="O6663" t="s">
        <v>430</v>
      </c>
      <c r="P6663">
        <v>3.5583431780782976E-3</v>
      </c>
      <c r="Q6663" t="s">
        <v>154</v>
      </c>
      <c r="S6663" t="s">
        <v>309</v>
      </c>
      <c r="T6663" t="s">
        <v>430</v>
      </c>
      <c r="U6663">
        <v>4.3017044196382919E-3</v>
      </c>
      <c r="V6663" t="s">
        <v>154</v>
      </c>
    </row>
    <row r="6664" spans="9:22" x14ac:dyDescent="0.45">
      <c r="I6664" t="s">
        <v>199</v>
      </c>
      <c r="J6664" t="s">
        <v>431</v>
      </c>
      <c r="K6664">
        <v>3.3113512146499728E-3</v>
      </c>
      <c r="L6664" t="s">
        <v>154</v>
      </c>
      <c r="N6664" t="s">
        <v>273</v>
      </c>
      <c r="O6664" t="s">
        <v>431</v>
      </c>
      <c r="P6664">
        <v>4.3144098453980007E-3</v>
      </c>
      <c r="Q6664" t="s">
        <v>154</v>
      </c>
      <c r="S6664" t="s">
        <v>309</v>
      </c>
      <c r="T6664" t="s">
        <v>431</v>
      </c>
      <c r="U6664">
        <v>4.7013549180599072E-3</v>
      </c>
      <c r="V6664" t="s">
        <v>154</v>
      </c>
    </row>
    <row r="6665" spans="9:22" x14ac:dyDescent="0.45">
      <c r="I6665" t="s">
        <v>199</v>
      </c>
      <c r="J6665" t="s">
        <v>490</v>
      </c>
      <c r="K6665">
        <v>1.867841446363499E-3</v>
      </c>
      <c r="L6665" t="s">
        <v>154</v>
      </c>
      <c r="N6665" t="s">
        <v>273</v>
      </c>
      <c r="O6665" t="s">
        <v>490</v>
      </c>
      <c r="P6665">
        <v>4.5990983813082274E-3</v>
      </c>
      <c r="Q6665" t="s">
        <v>154</v>
      </c>
      <c r="S6665" t="s">
        <v>309</v>
      </c>
      <c r="T6665" t="s">
        <v>490</v>
      </c>
      <c r="U6665">
        <v>4.9542938683675691E-3</v>
      </c>
      <c r="V6665" t="s">
        <v>154</v>
      </c>
    </row>
    <row r="6666" spans="9:22" x14ac:dyDescent="0.45">
      <c r="I6666" t="s">
        <v>199</v>
      </c>
      <c r="J6666" t="s">
        <v>491</v>
      </c>
      <c r="K6666">
        <v>0</v>
      </c>
      <c r="L6666" t="s">
        <v>154</v>
      </c>
      <c r="N6666" t="s">
        <v>273</v>
      </c>
      <c r="O6666" t="s">
        <v>491</v>
      </c>
      <c r="P6666">
        <v>2.0977721823936514E-2</v>
      </c>
      <c r="Q6666" t="s">
        <v>154</v>
      </c>
      <c r="S6666" t="s">
        <v>309</v>
      </c>
      <c r="T6666" t="s">
        <v>491</v>
      </c>
      <c r="U6666">
        <v>2.4366093804996183E-2</v>
      </c>
      <c r="V6666" t="s">
        <v>154</v>
      </c>
    </row>
    <row r="6667" spans="9:22" x14ac:dyDescent="0.45">
      <c r="I6667" t="s">
        <v>199</v>
      </c>
      <c r="J6667" t="s">
        <v>432</v>
      </c>
      <c r="K6667">
        <v>5.0684410765791058E-4</v>
      </c>
      <c r="L6667" t="s">
        <v>154</v>
      </c>
      <c r="N6667" t="s">
        <v>273</v>
      </c>
      <c r="O6667" t="s">
        <v>432</v>
      </c>
      <c r="P6667">
        <v>0.11346948257772706</v>
      </c>
      <c r="Q6667" t="s">
        <v>154</v>
      </c>
      <c r="S6667" t="s">
        <v>309</v>
      </c>
      <c r="T6667" t="s">
        <v>432</v>
      </c>
      <c r="U6667">
        <v>0.12204254977213994</v>
      </c>
      <c r="V6667" t="s">
        <v>154</v>
      </c>
    </row>
    <row r="6668" spans="9:22" x14ac:dyDescent="0.45">
      <c r="I6668" t="s">
        <v>199</v>
      </c>
      <c r="J6668" t="s">
        <v>433</v>
      </c>
      <c r="K6668">
        <v>9.1927811521017432E-3</v>
      </c>
      <c r="L6668" t="s">
        <v>154</v>
      </c>
      <c r="N6668" t="s">
        <v>273</v>
      </c>
      <c r="O6668" t="s">
        <v>433</v>
      </c>
      <c r="P6668">
        <v>1.4725775413198061E-2</v>
      </c>
      <c r="Q6668" t="s">
        <v>154</v>
      </c>
      <c r="S6668" t="s">
        <v>309</v>
      </c>
      <c r="T6668" t="s">
        <v>433</v>
      </c>
      <c r="U6668">
        <v>1.7267085212196127E-2</v>
      </c>
      <c r="V6668" t="s">
        <v>154</v>
      </c>
    </row>
    <row r="6669" spans="9:22" x14ac:dyDescent="0.45">
      <c r="I6669" t="s">
        <v>199</v>
      </c>
      <c r="J6669" t="s">
        <v>434</v>
      </c>
      <c r="K6669">
        <v>1.6668012857651265E-2</v>
      </c>
      <c r="L6669" t="s">
        <v>154</v>
      </c>
      <c r="N6669" t="s">
        <v>273</v>
      </c>
      <c r="O6669" t="s">
        <v>434</v>
      </c>
      <c r="P6669">
        <v>1.4249619832878523E-2</v>
      </c>
      <c r="Q6669" t="s">
        <v>154</v>
      </c>
      <c r="S6669" t="s">
        <v>309</v>
      </c>
      <c r="T6669" t="s">
        <v>434</v>
      </c>
      <c r="U6669">
        <v>1.7177508336929832E-2</v>
      </c>
      <c r="V6669" t="s">
        <v>154</v>
      </c>
    </row>
    <row r="6670" spans="9:22" x14ac:dyDescent="0.45">
      <c r="I6670" t="s">
        <v>199</v>
      </c>
      <c r="J6670" t="s">
        <v>435</v>
      </c>
      <c r="K6670">
        <v>0.22302414497845749</v>
      </c>
      <c r="L6670" t="s">
        <v>154</v>
      </c>
      <c r="N6670" t="s">
        <v>273</v>
      </c>
      <c r="O6670" t="s">
        <v>435</v>
      </c>
      <c r="P6670">
        <v>8.3338727047457123E-2</v>
      </c>
      <c r="Q6670" t="s">
        <v>154</v>
      </c>
      <c r="S6670" t="s">
        <v>309</v>
      </c>
      <c r="T6670" t="s">
        <v>435</v>
      </c>
      <c r="U6670">
        <v>0.10337697998082988</v>
      </c>
      <c r="V6670" t="s">
        <v>154</v>
      </c>
    </row>
    <row r="6671" spans="9:22" x14ac:dyDescent="0.45">
      <c r="I6671" t="s">
        <v>199</v>
      </c>
      <c r="J6671" t="s">
        <v>436</v>
      </c>
      <c r="K6671">
        <v>2.0416537451752401E-2</v>
      </c>
      <c r="L6671" t="s">
        <v>154</v>
      </c>
      <c r="N6671" t="s">
        <v>273</v>
      </c>
      <c r="O6671" t="s">
        <v>436</v>
      </c>
      <c r="P6671">
        <v>1.830996566350852E-2</v>
      </c>
      <c r="Q6671" t="s">
        <v>154</v>
      </c>
      <c r="S6671" t="s">
        <v>309</v>
      </c>
      <c r="T6671" t="s">
        <v>436</v>
      </c>
      <c r="U6671">
        <v>1.6518963724829496E-2</v>
      </c>
      <c r="V6671" t="s">
        <v>154</v>
      </c>
    </row>
    <row r="6672" spans="9:22" x14ac:dyDescent="0.45">
      <c r="I6672" t="s">
        <v>199</v>
      </c>
      <c r="J6672" t="s">
        <v>437</v>
      </c>
      <c r="K6672">
        <v>1.1422148751661578E-2</v>
      </c>
      <c r="L6672" t="s">
        <v>154</v>
      </c>
      <c r="N6672" t="s">
        <v>273</v>
      </c>
      <c r="O6672" t="s">
        <v>437</v>
      </c>
      <c r="P6672">
        <v>2.1227340680015895E-2</v>
      </c>
      <c r="Q6672" t="s">
        <v>154</v>
      </c>
      <c r="S6672" t="s">
        <v>309</v>
      </c>
      <c r="T6672" t="s">
        <v>437</v>
      </c>
      <c r="U6672">
        <v>1.8700050420987172E-2</v>
      </c>
      <c r="V6672" t="s">
        <v>154</v>
      </c>
    </row>
    <row r="6673" spans="9:22" x14ac:dyDescent="0.45">
      <c r="I6673" t="s">
        <v>199</v>
      </c>
      <c r="J6673" t="s">
        <v>492</v>
      </c>
      <c r="K6673">
        <v>5.8002910801402807E-3</v>
      </c>
      <c r="L6673" t="s">
        <v>154</v>
      </c>
      <c r="N6673" t="s">
        <v>273</v>
      </c>
      <c r="O6673" t="s">
        <v>492</v>
      </c>
      <c r="P6673">
        <v>2.2943898562644578E-2</v>
      </c>
      <c r="Q6673" t="s">
        <v>154</v>
      </c>
      <c r="S6673" t="s">
        <v>309</v>
      </c>
      <c r="T6673" t="s">
        <v>492</v>
      </c>
      <c r="U6673">
        <v>2.0107421416507846E-2</v>
      </c>
      <c r="V6673" t="s">
        <v>154</v>
      </c>
    </row>
    <row r="6674" spans="9:22" x14ac:dyDescent="0.45">
      <c r="I6674" t="s">
        <v>199</v>
      </c>
      <c r="J6674" t="s">
        <v>493</v>
      </c>
      <c r="K6674">
        <v>0</v>
      </c>
      <c r="L6674" t="s">
        <v>154</v>
      </c>
      <c r="N6674" t="s">
        <v>273</v>
      </c>
      <c r="O6674" t="s">
        <v>493</v>
      </c>
      <c r="P6674">
        <v>0.11237967796053389</v>
      </c>
      <c r="Q6674" t="s">
        <v>154</v>
      </c>
      <c r="S6674" t="s">
        <v>309</v>
      </c>
      <c r="T6674" t="s">
        <v>493</v>
      </c>
      <c r="U6674">
        <v>0.10669363521227943</v>
      </c>
      <c r="V6674" t="s">
        <v>154</v>
      </c>
    </row>
    <row r="6675" spans="9:22" x14ac:dyDescent="0.45">
      <c r="I6675" t="s">
        <v>199</v>
      </c>
      <c r="J6675" t="s">
        <v>438</v>
      </c>
      <c r="K6675">
        <v>9.8863570862493241E-5</v>
      </c>
      <c r="L6675" t="s">
        <v>154</v>
      </c>
      <c r="N6675" t="s">
        <v>273</v>
      </c>
      <c r="O6675" t="s">
        <v>438</v>
      </c>
      <c r="P6675">
        <v>6.265176299087947E-3</v>
      </c>
      <c r="Q6675" t="s">
        <v>154</v>
      </c>
      <c r="S6675" t="s">
        <v>309</v>
      </c>
      <c r="T6675" t="s">
        <v>438</v>
      </c>
      <c r="U6675">
        <v>6.5784481523598103E-3</v>
      </c>
      <c r="V6675" t="s">
        <v>154</v>
      </c>
    </row>
    <row r="6676" spans="9:22" x14ac:dyDescent="0.45">
      <c r="I6676" t="s">
        <v>199</v>
      </c>
      <c r="J6676" t="s">
        <v>439</v>
      </c>
      <c r="K6676">
        <v>8.9838384331321873E-4</v>
      </c>
      <c r="L6676" t="s">
        <v>154</v>
      </c>
      <c r="N6676" t="s">
        <v>273</v>
      </c>
      <c r="O6676" t="s">
        <v>439</v>
      </c>
      <c r="P6676">
        <v>8.6324781366669775E-4</v>
      </c>
      <c r="Q6676" t="s">
        <v>154</v>
      </c>
      <c r="S6676" t="s">
        <v>309</v>
      </c>
      <c r="T6676" t="s">
        <v>439</v>
      </c>
      <c r="U6676">
        <v>1.0419262653713487E-3</v>
      </c>
      <c r="V6676" t="s">
        <v>154</v>
      </c>
    </row>
    <row r="6677" spans="9:22" x14ac:dyDescent="0.45">
      <c r="I6677" t="s">
        <v>199</v>
      </c>
      <c r="J6677" t="s">
        <v>440</v>
      </c>
      <c r="K6677">
        <v>1.5091918414655125E-3</v>
      </c>
      <c r="L6677" t="s">
        <v>154</v>
      </c>
      <c r="N6677" t="s">
        <v>273</v>
      </c>
      <c r="O6677" t="s">
        <v>440</v>
      </c>
      <c r="P6677">
        <v>9.205076668468903E-4</v>
      </c>
      <c r="Q6677" t="s">
        <v>154</v>
      </c>
      <c r="S6677" t="s">
        <v>309</v>
      </c>
      <c r="T6677" t="s">
        <v>440</v>
      </c>
      <c r="U6677">
        <v>1.0625751721640249E-3</v>
      </c>
      <c r="V6677" t="s">
        <v>154</v>
      </c>
    </row>
    <row r="6678" spans="9:22" x14ac:dyDescent="0.45">
      <c r="I6678" t="s">
        <v>199</v>
      </c>
      <c r="J6678" t="s">
        <v>441</v>
      </c>
      <c r="K6678">
        <v>1.5592897624336121E-2</v>
      </c>
      <c r="L6678" t="s">
        <v>154</v>
      </c>
      <c r="N6678" t="s">
        <v>273</v>
      </c>
      <c r="O6678" t="s">
        <v>441</v>
      </c>
      <c r="P6678">
        <v>9.5956742453612402E-3</v>
      </c>
      <c r="Q6678" t="s">
        <v>154</v>
      </c>
      <c r="S6678" t="s">
        <v>309</v>
      </c>
      <c r="T6678" t="s">
        <v>441</v>
      </c>
      <c r="U6678">
        <v>8.2855792981002367E-3</v>
      </c>
      <c r="V6678" t="s">
        <v>154</v>
      </c>
    </row>
    <row r="6679" spans="9:22" x14ac:dyDescent="0.45">
      <c r="I6679" t="s">
        <v>199</v>
      </c>
      <c r="J6679" t="s">
        <v>442</v>
      </c>
      <c r="K6679">
        <v>1.4813696889406027E-3</v>
      </c>
      <c r="L6679" t="s">
        <v>154</v>
      </c>
      <c r="N6679" t="s">
        <v>273</v>
      </c>
      <c r="O6679" t="s">
        <v>442</v>
      </c>
      <c r="P6679">
        <v>1.7170313165619632E-3</v>
      </c>
      <c r="Q6679" t="s">
        <v>154</v>
      </c>
      <c r="S6679" t="s">
        <v>309</v>
      </c>
      <c r="T6679" t="s">
        <v>442</v>
      </c>
      <c r="U6679">
        <v>1.3830201498630087E-3</v>
      </c>
      <c r="V6679" t="s">
        <v>154</v>
      </c>
    </row>
    <row r="6680" spans="9:22" x14ac:dyDescent="0.45">
      <c r="I6680" t="s">
        <v>199</v>
      </c>
      <c r="J6680" t="s">
        <v>443</v>
      </c>
      <c r="K6680">
        <v>9.0691169566650448E-4</v>
      </c>
      <c r="L6680" t="s">
        <v>154</v>
      </c>
      <c r="N6680" t="s">
        <v>273</v>
      </c>
      <c r="O6680" t="s">
        <v>443</v>
      </c>
      <c r="P6680">
        <v>1.7402085132161009E-3</v>
      </c>
      <c r="Q6680" t="s">
        <v>154</v>
      </c>
      <c r="S6680" t="s">
        <v>309</v>
      </c>
      <c r="T6680" t="s">
        <v>443</v>
      </c>
      <c r="U6680">
        <v>1.427430741000793E-3</v>
      </c>
      <c r="V6680" t="s">
        <v>154</v>
      </c>
    </row>
    <row r="6681" spans="9:22" x14ac:dyDescent="0.45">
      <c r="I6681" t="s">
        <v>199</v>
      </c>
      <c r="J6681" t="s">
        <v>494</v>
      </c>
      <c r="K6681">
        <v>3.8602908448364423E-4</v>
      </c>
      <c r="L6681" t="s">
        <v>154</v>
      </c>
      <c r="N6681" t="s">
        <v>273</v>
      </c>
      <c r="O6681" t="s">
        <v>494</v>
      </c>
      <c r="P6681">
        <v>1.5428989525078909E-3</v>
      </c>
      <c r="Q6681" t="s">
        <v>154</v>
      </c>
      <c r="S6681" t="s">
        <v>309</v>
      </c>
      <c r="T6681" t="s">
        <v>494</v>
      </c>
      <c r="U6681">
        <v>1.2778689639416931E-3</v>
      </c>
      <c r="V6681" t="s">
        <v>154</v>
      </c>
    </row>
    <row r="6682" spans="9:22" x14ac:dyDescent="0.45">
      <c r="I6682" t="s">
        <v>199</v>
      </c>
      <c r="J6682" t="s">
        <v>495</v>
      </c>
      <c r="K6682">
        <v>0</v>
      </c>
      <c r="L6682" t="s">
        <v>154</v>
      </c>
      <c r="N6682" t="s">
        <v>273</v>
      </c>
      <c r="O6682" t="s">
        <v>495</v>
      </c>
      <c r="P6682">
        <v>6.6070538454013894E-3</v>
      </c>
      <c r="Q6682" t="s">
        <v>154</v>
      </c>
      <c r="S6682" t="s">
        <v>309</v>
      </c>
      <c r="T6682" t="s">
        <v>495</v>
      </c>
      <c r="U6682">
        <v>5.0591599799502569E-3</v>
      </c>
      <c r="V6682" t="s">
        <v>154</v>
      </c>
    </row>
    <row r="6683" spans="9:22" x14ac:dyDescent="0.45">
      <c r="I6683" t="s">
        <v>199</v>
      </c>
      <c r="J6683" t="s">
        <v>444</v>
      </c>
      <c r="K6683">
        <v>7.160099742371207E-5</v>
      </c>
      <c r="L6683" t="s">
        <v>154</v>
      </c>
      <c r="N6683" t="s">
        <v>273</v>
      </c>
      <c r="O6683" t="s">
        <v>444</v>
      </c>
      <c r="P6683">
        <v>3.334428163829038E-3</v>
      </c>
      <c r="Q6683" t="s">
        <v>154</v>
      </c>
      <c r="S6683" t="s">
        <v>309</v>
      </c>
      <c r="T6683" t="s">
        <v>444</v>
      </c>
      <c r="U6683">
        <v>1.0348746853716419E-3</v>
      </c>
      <c r="V6683" t="s">
        <v>154</v>
      </c>
    </row>
    <row r="6684" spans="9:22" x14ac:dyDescent="0.45">
      <c r="I6684" t="s">
        <v>199</v>
      </c>
      <c r="J6684" t="s">
        <v>445</v>
      </c>
      <c r="K6684">
        <v>6.8309004769238164E-4</v>
      </c>
      <c r="L6684" t="s">
        <v>154</v>
      </c>
      <c r="N6684" t="s">
        <v>273</v>
      </c>
      <c r="O6684" t="s">
        <v>445</v>
      </c>
      <c r="P6684">
        <v>3.3496230874498954E-4</v>
      </c>
      <c r="Q6684" t="s">
        <v>154</v>
      </c>
      <c r="S6684" t="s">
        <v>309</v>
      </c>
      <c r="T6684" t="s">
        <v>445</v>
      </c>
      <c r="U6684">
        <v>1.0218248701411814E-4</v>
      </c>
      <c r="V6684" t="s">
        <v>154</v>
      </c>
    </row>
    <row r="6685" spans="9:22" x14ac:dyDescent="0.45">
      <c r="I6685" t="s">
        <v>199</v>
      </c>
      <c r="J6685" t="s">
        <v>446</v>
      </c>
      <c r="K6685">
        <v>1.223521639375214E-3</v>
      </c>
      <c r="L6685" t="s">
        <v>154</v>
      </c>
      <c r="N6685" t="s">
        <v>273</v>
      </c>
      <c r="O6685" t="s">
        <v>446</v>
      </c>
      <c r="P6685">
        <v>3.274266705368871E-4</v>
      </c>
      <c r="Q6685" t="s">
        <v>154</v>
      </c>
      <c r="S6685" t="s">
        <v>309</v>
      </c>
      <c r="T6685" t="s">
        <v>446</v>
      </c>
      <c r="U6685">
        <v>7.9019303843264564E-5</v>
      </c>
      <c r="V6685" t="s">
        <v>154</v>
      </c>
    </row>
    <row r="6686" spans="9:22" x14ac:dyDescent="0.45">
      <c r="I6686" t="s">
        <v>199</v>
      </c>
      <c r="J6686" t="s">
        <v>447</v>
      </c>
      <c r="K6686">
        <v>1.2526933916424746E-2</v>
      </c>
      <c r="L6686" t="s">
        <v>154</v>
      </c>
      <c r="N6686" t="s">
        <v>273</v>
      </c>
      <c r="O6686" t="s">
        <v>447</v>
      </c>
      <c r="P6686">
        <v>2.1688269947919073E-3</v>
      </c>
      <c r="Q6686" t="s">
        <v>154</v>
      </c>
      <c r="S6686" t="s">
        <v>309</v>
      </c>
      <c r="T6686" t="s">
        <v>447</v>
      </c>
      <c r="U6686">
        <v>3.8964868621215766E-4</v>
      </c>
      <c r="V6686" t="s">
        <v>154</v>
      </c>
    </row>
    <row r="6687" spans="9:22" x14ac:dyDescent="0.45">
      <c r="I6687" t="s">
        <v>199</v>
      </c>
      <c r="J6687" t="s">
        <v>448</v>
      </c>
      <c r="K6687">
        <v>1.2087863081547462E-3</v>
      </c>
      <c r="L6687" t="s">
        <v>154</v>
      </c>
      <c r="N6687" t="s">
        <v>273</v>
      </c>
      <c r="O6687" t="s">
        <v>448</v>
      </c>
      <c r="P6687">
        <v>5.7649730247357682E-4</v>
      </c>
      <c r="Q6687" t="s">
        <v>154</v>
      </c>
      <c r="S6687" t="s">
        <v>309</v>
      </c>
      <c r="T6687" t="s">
        <v>448</v>
      </c>
      <c r="U6687">
        <v>1.1656529229364647E-4</v>
      </c>
      <c r="V6687" t="s">
        <v>154</v>
      </c>
    </row>
    <row r="6688" spans="9:22" x14ac:dyDescent="0.45">
      <c r="I6688" t="s">
        <v>199</v>
      </c>
      <c r="J6688" t="s">
        <v>449</v>
      </c>
      <c r="K6688">
        <v>7.4665133865616656E-4</v>
      </c>
      <c r="L6688" t="s">
        <v>154</v>
      </c>
      <c r="N6688" t="s">
        <v>273</v>
      </c>
      <c r="O6688" t="s">
        <v>449</v>
      </c>
      <c r="P6688">
        <v>6.2864851810548678E-4</v>
      </c>
      <c r="Q6688" t="s">
        <v>154</v>
      </c>
      <c r="S6688" t="s">
        <v>309</v>
      </c>
      <c r="T6688" t="s">
        <v>449</v>
      </c>
      <c r="U6688">
        <v>1.5418078964696467E-4</v>
      </c>
      <c r="V6688" t="s">
        <v>154</v>
      </c>
    </row>
    <row r="6689" spans="9:22" x14ac:dyDescent="0.45">
      <c r="I6689" t="s">
        <v>199</v>
      </c>
      <c r="J6689" t="s">
        <v>496</v>
      </c>
      <c r="K6689">
        <v>4.2340190498214327E-4</v>
      </c>
      <c r="L6689" t="s">
        <v>154</v>
      </c>
      <c r="N6689" t="s">
        <v>273</v>
      </c>
      <c r="O6689" t="s">
        <v>496</v>
      </c>
      <c r="P6689">
        <v>6.2088530678895888E-4</v>
      </c>
      <c r="Q6689" t="s">
        <v>154</v>
      </c>
      <c r="S6689" t="s">
        <v>309</v>
      </c>
      <c r="T6689" t="s">
        <v>496</v>
      </c>
      <c r="U6689">
        <v>1.492058510438076E-4</v>
      </c>
      <c r="V6689" t="s">
        <v>154</v>
      </c>
    </row>
    <row r="6690" spans="9:22" x14ac:dyDescent="0.45">
      <c r="I6690" t="s">
        <v>199</v>
      </c>
      <c r="J6690" t="s">
        <v>497</v>
      </c>
      <c r="K6690">
        <v>0</v>
      </c>
      <c r="L6690" t="s">
        <v>154</v>
      </c>
      <c r="N6690" t="s">
        <v>273</v>
      </c>
      <c r="O6690" t="s">
        <v>497</v>
      </c>
      <c r="P6690">
        <v>2.7481089499010185E-3</v>
      </c>
      <c r="Q6690" t="s">
        <v>154</v>
      </c>
      <c r="S6690" t="s">
        <v>309</v>
      </c>
      <c r="T6690" t="s">
        <v>497</v>
      </c>
      <c r="U6690">
        <v>6.6625523156975592E-4</v>
      </c>
      <c r="V6690" t="s">
        <v>154</v>
      </c>
    </row>
    <row r="6691" spans="9:22" x14ac:dyDescent="0.45">
      <c r="I6691" t="s">
        <v>199</v>
      </c>
      <c r="J6691" t="s">
        <v>498</v>
      </c>
      <c r="K6691">
        <v>4.0291099676894198E-5</v>
      </c>
      <c r="L6691" t="s">
        <v>154</v>
      </c>
      <c r="N6691" t="s">
        <v>273</v>
      </c>
      <c r="O6691" t="s">
        <v>498</v>
      </c>
      <c r="P6691">
        <v>3.5378418909424365E-3</v>
      </c>
      <c r="Q6691" t="s">
        <v>154</v>
      </c>
      <c r="S6691" t="s">
        <v>309</v>
      </c>
      <c r="T6691" t="s">
        <v>498</v>
      </c>
      <c r="U6691">
        <v>1.0301237933866361E-3</v>
      </c>
      <c r="V6691" t="s">
        <v>154</v>
      </c>
    </row>
    <row r="6692" spans="9:22" x14ac:dyDescent="0.45">
      <c r="I6692" t="s">
        <v>199</v>
      </c>
      <c r="J6692" t="s">
        <v>499</v>
      </c>
      <c r="K6692">
        <v>1.2790542979040141E-3</v>
      </c>
      <c r="L6692" t="s">
        <v>154</v>
      </c>
      <c r="N6692" t="s">
        <v>273</v>
      </c>
      <c r="O6692" t="s">
        <v>499</v>
      </c>
      <c r="P6692">
        <v>5.2997298365303714E-4</v>
      </c>
      <c r="Q6692" t="s">
        <v>154</v>
      </c>
      <c r="S6692" t="s">
        <v>309</v>
      </c>
      <c r="T6692" t="s">
        <v>499</v>
      </c>
      <c r="U6692">
        <v>2.0484809634536242E-4</v>
      </c>
      <c r="V6692" t="s">
        <v>154</v>
      </c>
    </row>
    <row r="6693" spans="9:22" x14ac:dyDescent="0.45">
      <c r="I6693" t="s">
        <v>199</v>
      </c>
      <c r="J6693" t="s">
        <v>500</v>
      </c>
      <c r="K6693">
        <v>2.2056870572534073E-3</v>
      </c>
      <c r="L6693" t="s">
        <v>154</v>
      </c>
      <c r="N6693" t="s">
        <v>273</v>
      </c>
      <c r="O6693" t="s">
        <v>500</v>
      </c>
      <c r="P6693">
        <v>5.7009457070185702E-4</v>
      </c>
      <c r="Q6693" t="s">
        <v>154</v>
      </c>
      <c r="S6693" t="s">
        <v>309</v>
      </c>
      <c r="T6693" t="s">
        <v>500</v>
      </c>
      <c r="U6693">
        <v>1.9342635980595176E-4</v>
      </c>
      <c r="V6693" t="s">
        <v>154</v>
      </c>
    </row>
    <row r="6694" spans="9:22" x14ac:dyDescent="0.45">
      <c r="I6694" t="s">
        <v>199</v>
      </c>
      <c r="J6694" t="s">
        <v>501</v>
      </c>
      <c r="K6694">
        <v>2.4795510782391204E-2</v>
      </c>
      <c r="L6694" t="s">
        <v>154</v>
      </c>
      <c r="N6694" t="s">
        <v>273</v>
      </c>
      <c r="O6694" t="s">
        <v>501</v>
      </c>
      <c r="P6694">
        <v>4.3168394192408073E-3</v>
      </c>
      <c r="Q6694" t="s">
        <v>154</v>
      </c>
      <c r="S6694" t="s">
        <v>309</v>
      </c>
      <c r="T6694" t="s">
        <v>501</v>
      </c>
      <c r="U6694">
        <v>1.1435358784598988E-3</v>
      </c>
      <c r="V6694" t="s">
        <v>154</v>
      </c>
    </row>
    <row r="6695" spans="9:22" x14ac:dyDescent="0.45">
      <c r="I6695" t="s">
        <v>199</v>
      </c>
      <c r="J6695" t="s">
        <v>502</v>
      </c>
      <c r="K6695">
        <v>2.2566646979036921E-3</v>
      </c>
      <c r="L6695" t="s">
        <v>154</v>
      </c>
      <c r="N6695" t="s">
        <v>273</v>
      </c>
      <c r="O6695" t="s">
        <v>502</v>
      </c>
      <c r="P6695">
        <v>1.058406724449052E-3</v>
      </c>
      <c r="Q6695" t="s">
        <v>154</v>
      </c>
      <c r="S6695" t="s">
        <v>309</v>
      </c>
      <c r="T6695" t="s">
        <v>502</v>
      </c>
      <c r="U6695">
        <v>2.241326152864921E-4</v>
      </c>
      <c r="V6695" t="s">
        <v>154</v>
      </c>
    </row>
    <row r="6696" spans="9:22" x14ac:dyDescent="0.45">
      <c r="I6696" t="s">
        <v>199</v>
      </c>
      <c r="J6696" t="s">
        <v>503</v>
      </c>
      <c r="K6696">
        <v>1.1438316107206517E-3</v>
      </c>
      <c r="L6696" t="s">
        <v>154</v>
      </c>
      <c r="N6696" t="s">
        <v>273</v>
      </c>
      <c r="O6696" t="s">
        <v>503</v>
      </c>
      <c r="P6696">
        <v>1.1284124244901144E-3</v>
      </c>
      <c r="Q6696" t="s">
        <v>154</v>
      </c>
      <c r="S6696" t="s">
        <v>309</v>
      </c>
      <c r="T6696" t="s">
        <v>503</v>
      </c>
      <c r="U6696">
        <v>2.2576982568054999E-4</v>
      </c>
      <c r="V6696" t="s">
        <v>154</v>
      </c>
    </row>
    <row r="6697" spans="9:22" x14ac:dyDescent="0.45">
      <c r="I6697" t="s">
        <v>199</v>
      </c>
      <c r="J6697" t="s">
        <v>504</v>
      </c>
      <c r="K6697">
        <v>3.896978701014844E-4</v>
      </c>
      <c r="L6697" t="s">
        <v>154</v>
      </c>
      <c r="N6697" t="s">
        <v>273</v>
      </c>
      <c r="O6697" t="s">
        <v>504</v>
      </c>
      <c r="P6697">
        <v>9.7172464706911854E-4</v>
      </c>
      <c r="Q6697" t="s">
        <v>154</v>
      </c>
      <c r="S6697" t="s">
        <v>309</v>
      </c>
      <c r="T6697" t="s">
        <v>504</v>
      </c>
      <c r="U6697">
        <v>2.2136569056045626E-4</v>
      </c>
      <c r="V6697" t="s">
        <v>154</v>
      </c>
    </row>
    <row r="6698" spans="9:22" x14ac:dyDescent="0.45">
      <c r="I6698" t="s">
        <v>199</v>
      </c>
      <c r="J6698" t="s">
        <v>505</v>
      </c>
      <c r="K6698">
        <v>0</v>
      </c>
      <c r="L6698" t="s">
        <v>154</v>
      </c>
      <c r="N6698" t="s">
        <v>273</v>
      </c>
      <c r="O6698" t="s">
        <v>505</v>
      </c>
      <c r="P6698">
        <v>3.8143593231772322E-3</v>
      </c>
      <c r="Q6698" t="s">
        <v>154</v>
      </c>
      <c r="S6698" t="s">
        <v>309</v>
      </c>
      <c r="T6698" t="s">
        <v>505</v>
      </c>
      <c r="U6698">
        <v>9.4971558364129638E-4</v>
      </c>
      <c r="V6698" t="s">
        <v>154</v>
      </c>
    </row>
    <row r="6699" spans="9:22" x14ac:dyDescent="0.45">
      <c r="I6699" t="s">
        <v>199</v>
      </c>
      <c r="J6699" t="s">
        <v>506</v>
      </c>
      <c r="K6699">
        <v>0</v>
      </c>
      <c r="L6699" t="s">
        <v>154</v>
      </c>
      <c r="N6699" t="s">
        <v>273</v>
      </c>
      <c r="O6699" t="s">
        <v>506</v>
      </c>
      <c r="P6699">
        <v>3.6070209857282402E-3</v>
      </c>
      <c r="Q6699" t="s">
        <v>154</v>
      </c>
      <c r="S6699" t="s">
        <v>309</v>
      </c>
      <c r="T6699" t="s">
        <v>506</v>
      </c>
      <c r="U6699">
        <v>4.2356644676987175E-3</v>
      </c>
      <c r="V6699" t="s">
        <v>154</v>
      </c>
    </row>
    <row r="6700" spans="9:22" x14ac:dyDescent="0.45">
      <c r="I6700" t="s">
        <v>199</v>
      </c>
      <c r="J6700" t="s">
        <v>507</v>
      </c>
      <c r="K6700">
        <v>1.5901753274166713E-3</v>
      </c>
      <c r="L6700" t="s">
        <v>154</v>
      </c>
      <c r="N6700" t="s">
        <v>273</v>
      </c>
      <c r="O6700" t="s">
        <v>507</v>
      </c>
      <c r="P6700">
        <v>5.1528221787512619E-4</v>
      </c>
      <c r="Q6700" t="s">
        <v>154</v>
      </c>
      <c r="S6700" t="s">
        <v>309</v>
      </c>
      <c r="T6700" t="s">
        <v>507</v>
      </c>
      <c r="U6700">
        <v>5.2744267059926572E-4</v>
      </c>
      <c r="V6700" t="s">
        <v>154</v>
      </c>
    </row>
    <row r="6701" spans="9:22" x14ac:dyDescent="0.45">
      <c r="I6701" t="s">
        <v>199</v>
      </c>
      <c r="J6701" t="s">
        <v>508</v>
      </c>
      <c r="K6701">
        <v>3.1245723203362518E-3</v>
      </c>
      <c r="L6701" t="s">
        <v>154</v>
      </c>
      <c r="N6701" t="s">
        <v>273</v>
      </c>
      <c r="O6701" t="s">
        <v>508</v>
      </c>
      <c r="P6701">
        <v>4.9142382636174731E-4</v>
      </c>
      <c r="Q6701" t="s">
        <v>154</v>
      </c>
      <c r="S6701" t="s">
        <v>309</v>
      </c>
      <c r="T6701" t="s">
        <v>508</v>
      </c>
      <c r="U6701">
        <v>5.2340280050676956E-4</v>
      </c>
      <c r="V6701" t="s">
        <v>154</v>
      </c>
    </row>
    <row r="6702" spans="9:22" x14ac:dyDescent="0.45">
      <c r="I6702" t="s">
        <v>199</v>
      </c>
      <c r="J6702" t="s">
        <v>509</v>
      </c>
      <c r="K6702">
        <v>3.6610696654711228E-2</v>
      </c>
      <c r="L6702" t="s">
        <v>154</v>
      </c>
      <c r="N6702" t="s">
        <v>273</v>
      </c>
      <c r="O6702" t="s">
        <v>509</v>
      </c>
      <c r="P6702">
        <v>4.4424922689188396E-3</v>
      </c>
      <c r="Q6702" t="s">
        <v>154</v>
      </c>
      <c r="S6702" t="s">
        <v>309</v>
      </c>
      <c r="T6702" t="s">
        <v>509</v>
      </c>
      <c r="U6702">
        <v>4.1554317261127847E-3</v>
      </c>
      <c r="V6702" t="s">
        <v>154</v>
      </c>
    </row>
    <row r="6703" spans="9:22" x14ac:dyDescent="0.45">
      <c r="I6703" t="s">
        <v>199</v>
      </c>
      <c r="J6703" t="s">
        <v>510</v>
      </c>
      <c r="K6703">
        <v>2.798179365449014E-3</v>
      </c>
      <c r="L6703" t="s">
        <v>154</v>
      </c>
      <c r="N6703" t="s">
        <v>273</v>
      </c>
      <c r="O6703" t="s">
        <v>510</v>
      </c>
      <c r="P6703">
        <v>8.0159768962602168E-4</v>
      </c>
      <c r="Q6703" t="s">
        <v>154</v>
      </c>
      <c r="S6703" t="s">
        <v>309</v>
      </c>
      <c r="T6703" t="s">
        <v>510</v>
      </c>
      <c r="U6703">
        <v>6.9562828557709702E-4</v>
      </c>
      <c r="V6703" t="s">
        <v>154</v>
      </c>
    </row>
    <row r="6704" spans="9:22" x14ac:dyDescent="0.45">
      <c r="I6704" t="s">
        <v>199</v>
      </c>
      <c r="J6704" t="s">
        <v>511</v>
      </c>
      <c r="K6704">
        <v>1.5272589161550996E-3</v>
      </c>
      <c r="L6704" t="s">
        <v>154</v>
      </c>
      <c r="N6704" t="s">
        <v>273</v>
      </c>
      <c r="O6704" t="s">
        <v>511</v>
      </c>
      <c r="P6704">
        <v>9.7114529449885204E-4</v>
      </c>
      <c r="Q6704" t="s">
        <v>154</v>
      </c>
      <c r="S6704" t="s">
        <v>309</v>
      </c>
      <c r="T6704" t="s">
        <v>511</v>
      </c>
      <c r="U6704">
        <v>7.1215061242720307E-4</v>
      </c>
      <c r="V6704" t="s">
        <v>154</v>
      </c>
    </row>
    <row r="6705" spans="9:22" x14ac:dyDescent="0.45">
      <c r="I6705" t="s">
        <v>199</v>
      </c>
      <c r="J6705" t="s">
        <v>512</v>
      </c>
      <c r="K6705">
        <v>6.0712702980098194E-4</v>
      </c>
      <c r="L6705" t="s">
        <v>154</v>
      </c>
      <c r="N6705" t="s">
        <v>273</v>
      </c>
      <c r="O6705" t="s">
        <v>512</v>
      </c>
      <c r="P6705">
        <v>7.9319211165017659E-4</v>
      </c>
      <c r="Q6705" t="s">
        <v>154</v>
      </c>
      <c r="S6705" t="s">
        <v>309</v>
      </c>
      <c r="T6705" t="s">
        <v>512</v>
      </c>
      <c r="U6705">
        <v>6.384247436169128E-4</v>
      </c>
      <c r="V6705" t="s">
        <v>154</v>
      </c>
    </row>
    <row r="6706" spans="9:22" x14ac:dyDescent="0.45">
      <c r="I6706" t="s">
        <v>199</v>
      </c>
      <c r="J6706" t="s">
        <v>513</v>
      </c>
      <c r="K6706">
        <v>0</v>
      </c>
      <c r="L6706" t="s">
        <v>154</v>
      </c>
      <c r="N6706" t="s">
        <v>273</v>
      </c>
      <c r="O6706" t="s">
        <v>513</v>
      </c>
      <c r="P6706">
        <v>2.8263164372728331E-3</v>
      </c>
      <c r="Q6706" t="s">
        <v>154</v>
      </c>
      <c r="S6706" t="s">
        <v>309</v>
      </c>
      <c r="T6706" t="s">
        <v>513</v>
      </c>
      <c r="U6706">
        <v>2.3461140182016128E-3</v>
      </c>
      <c r="V6706" t="s">
        <v>154</v>
      </c>
    </row>
    <row r="6707" spans="9:22" x14ac:dyDescent="0.45">
      <c r="I6707" t="s">
        <v>199</v>
      </c>
      <c r="J6707" t="s">
        <v>514</v>
      </c>
      <c r="K6707">
        <v>0</v>
      </c>
      <c r="L6707" t="s">
        <v>154</v>
      </c>
      <c r="N6707" t="s">
        <v>273</v>
      </c>
      <c r="O6707" t="s">
        <v>514</v>
      </c>
      <c r="P6707">
        <v>4.9886709255624563E-3</v>
      </c>
      <c r="Q6707" t="s">
        <v>154</v>
      </c>
      <c r="S6707" t="s">
        <v>309</v>
      </c>
      <c r="T6707" t="s">
        <v>514</v>
      </c>
      <c r="U6707">
        <v>3.1417994627515912E-3</v>
      </c>
      <c r="V6707" t="s">
        <v>154</v>
      </c>
    </row>
    <row r="6708" spans="9:22" x14ac:dyDescent="0.45">
      <c r="I6708" t="s">
        <v>199</v>
      </c>
      <c r="J6708" t="s">
        <v>515</v>
      </c>
      <c r="K6708">
        <v>2.6237238781078086E-4</v>
      </c>
      <c r="L6708" t="s">
        <v>154</v>
      </c>
      <c r="N6708" t="s">
        <v>273</v>
      </c>
      <c r="O6708" t="s">
        <v>515</v>
      </c>
      <c r="P6708">
        <v>7.8651498297918989E-4</v>
      </c>
      <c r="Q6708" t="s">
        <v>154</v>
      </c>
      <c r="S6708" t="s">
        <v>309</v>
      </c>
      <c r="T6708" t="s">
        <v>515</v>
      </c>
      <c r="U6708">
        <v>4.8752104495948263E-4</v>
      </c>
      <c r="V6708" t="s">
        <v>154</v>
      </c>
    </row>
    <row r="6709" spans="9:22" x14ac:dyDescent="0.45">
      <c r="I6709" t="s">
        <v>199</v>
      </c>
      <c r="J6709" t="s">
        <v>516</v>
      </c>
      <c r="K6709">
        <v>4.5281929497290111E-4</v>
      </c>
      <c r="L6709" t="s">
        <v>154</v>
      </c>
      <c r="N6709" t="s">
        <v>273</v>
      </c>
      <c r="O6709" t="s">
        <v>516</v>
      </c>
      <c r="P6709">
        <v>6.7948302399173355E-4</v>
      </c>
      <c r="Q6709" t="s">
        <v>154</v>
      </c>
      <c r="S6709" t="s">
        <v>309</v>
      </c>
      <c r="T6709" t="s">
        <v>516</v>
      </c>
      <c r="U6709">
        <v>5.138175698966563E-4</v>
      </c>
      <c r="V6709" t="s">
        <v>154</v>
      </c>
    </row>
    <row r="6710" spans="9:22" x14ac:dyDescent="0.45">
      <c r="I6710" t="s">
        <v>199</v>
      </c>
      <c r="J6710" t="s">
        <v>517</v>
      </c>
      <c r="K6710">
        <v>5.0861198313900541E-3</v>
      </c>
      <c r="L6710" t="s">
        <v>154</v>
      </c>
      <c r="N6710" t="s">
        <v>273</v>
      </c>
      <c r="O6710" t="s">
        <v>517</v>
      </c>
      <c r="P6710">
        <v>5.8182446104103006E-3</v>
      </c>
      <c r="Q6710" t="s">
        <v>154</v>
      </c>
      <c r="S6710" t="s">
        <v>309</v>
      </c>
      <c r="T6710" t="s">
        <v>517</v>
      </c>
      <c r="U6710">
        <v>4.0970220085541041E-3</v>
      </c>
      <c r="V6710" t="s">
        <v>154</v>
      </c>
    </row>
    <row r="6711" spans="9:22" x14ac:dyDescent="0.45">
      <c r="I6711" t="s">
        <v>199</v>
      </c>
      <c r="J6711" t="s">
        <v>518</v>
      </c>
      <c r="K6711">
        <v>4.5512199542928344E-4</v>
      </c>
      <c r="L6711" t="s">
        <v>154</v>
      </c>
      <c r="N6711" t="s">
        <v>273</v>
      </c>
      <c r="O6711" t="s">
        <v>518</v>
      </c>
      <c r="P6711">
        <v>7.8594862860981304E-4</v>
      </c>
      <c r="Q6711" t="s">
        <v>154</v>
      </c>
      <c r="S6711" t="s">
        <v>309</v>
      </c>
      <c r="T6711" t="s">
        <v>518</v>
      </c>
      <c r="U6711">
        <v>5.9552364816951517E-4</v>
      </c>
      <c r="V6711" t="s">
        <v>154</v>
      </c>
    </row>
    <row r="6712" spans="9:22" x14ac:dyDescent="0.45">
      <c r="I6712" t="s">
        <v>199</v>
      </c>
      <c r="J6712" t="s">
        <v>519</v>
      </c>
      <c r="K6712">
        <v>2.0098273710439911E-4</v>
      </c>
      <c r="L6712" t="s">
        <v>154</v>
      </c>
      <c r="N6712" t="s">
        <v>273</v>
      </c>
      <c r="O6712" t="s">
        <v>519</v>
      </c>
      <c r="P6712">
        <v>7.5255278655371688E-4</v>
      </c>
      <c r="Q6712" t="s">
        <v>154</v>
      </c>
      <c r="S6712" t="s">
        <v>309</v>
      </c>
      <c r="T6712" t="s">
        <v>519</v>
      </c>
      <c r="U6712">
        <v>4.856360153252509E-4</v>
      </c>
      <c r="V6712" t="s">
        <v>154</v>
      </c>
    </row>
    <row r="6713" spans="9:22" x14ac:dyDescent="0.45">
      <c r="I6713" t="s">
        <v>199</v>
      </c>
      <c r="J6713" t="s">
        <v>520</v>
      </c>
      <c r="K6713">
        <v>7.2626249400533637E-5</v>
      </c>
      <c r="L6713" t="s">
        <v>154</v>
      </c>
      <c r="N6713" t="s">
        <v>273</v>
      </c>
      <c r="O6713" t="s">
        <v>520</v>
      </c>
      <c r="P6713">
        <v>8.0055217216537858E-4</v>
      </c>
      <c r="Q6713" t="s">
        <v>154</v>
      </c>
      <c r="S6713" t="s">
        <v>309</v>
      </c>
      <c r="T6713" t="s">
        <v>520</v>
      </c>
      <c r="U6713">
        <v>4.4514536687301545E-4</v>
      </c>
      <c r="V6713" t="s">
        <v>154</v>
      </c>
    </row>
    <row r="6714" spans="9:22" x14ac:dyDescent="0.45">
      <c r="I6714" t="s">
        <v>199</v>
      </c>
      <c r="J6714" t="s">
        <v>521</v>
      </c>
      <c r="K6714">
        <v>0</v>
      </c>
      <c r="L6714" t="s">
        <v>154</v>
      </c>
      <c r="N6714" t="s">
        <v>273</v>
      </c>
      <c r="O6714" t="s">
        <v>521</v>
      </c>
      <c r="P6714">
        <v>3.7306169338373499E-3</v>
      </c>
      <c r="Q6714" t="s">
        <v>154</v>
      </c>
      <c r="S6714" t="s">
        <v>309</v>
      </c>
      <c r="T6714" t="s">
        <v>521</v>
      </c>
      <c r="U6714">
        <v>3.2114102808964459E-3</v>
      </c>
      <c r="V6714" t="s">
        <v>154</v>
      </c>
    </row>
    <row r="6715" spans="9:22" x14ac:dyDescent="0.45">
      <c r="I6715" t="s">
        <v>199</v>
      </c>
      <c r="J6715" t="s">
        <v>522</v>
      </c>
      <c r="K6715">
        <v>0</v>
      </c>
      <c r="L6715" t="s">
        <v>154</v>
      </c>
      <c r="N6715" t="s">
        <v>273</v>
      </c>
      <c r="O6715" t="s">
        <v>522</v>
      </c>
      <c r="P6715">
        <v>2.9209125369128769E-3</v>
      </c>
      <c r="Q6715" t="s">
        <v>154</v>
      </c>
      <c r="S6715" t="s">
        <v>309</v>
      </c>
      <c r="T6715" t="s">
        <v>522</v>
      </c>
      <c r="U6715">
        <v>3.492248025384186E-3</v>
      </c>
      <c r="V6715" t="s">
        <v>154</v>
      </c>
    </row>
    <row r="6716" spans="9:22" x14ac:dyDescent="0.45">
      <c r="I6716" t="s">
        <v>199</v>
      </c>
      <c r="J6716" t="s">
        <v>523</v>
      </c>
      <c r="K6716">
        <v>4.3665627505086804E-4</v>
      </c>
      <c r="L6716" t="s">
        <v>154</v>
      </c>
      <c r="N6716" t="s">
        <v>273</v>
      </c>
      <c r="O6716" t="s">
        <v>523</v>
      </c>
      <c r="P6716">
        <v>4.1660078612453845E-4</v>
      </c>
      <c r="Q6716" t="s">
        <v>154</v>
      </c>
      <c r="S6716" t="s">
        <v>309</v>
      </c>
      <c r="T6716" t="s">
        <v>523</v>
      </c>
      <c r="U6716">
        <v>3.6764377868220597E-4</v>
      </c>
      <c r="V6716" t="s">
        <v>154</v>
      </c>
    </row>
    <row r="6717" spans="9:22" x14ac:dyDescent="0.45">
      <c r="I6717" t="s">
        <v>199</v>
      </c>
      <c r="J6717" t="s">
        <v>524</v>
      </c>
      <c r="K6717">
        <v>5.667234291051017E-4</v>
      </c>
      <c r="L6717" t="s">
        <v>154</v>
      </c>
      <c r="N6717" t="s">
        <v>273</v>
      </c>
      <c r="O6717" t="s">
        <v>524</v>
      </c>
      <c r="P6717">
        <v>3.692559822699812E-4</v>
      </c>
      <c r="Q6717" t="s">
        <v>154</v>
      </c>
      <c r="S6717" t="s">
        <v>309</v>
      </c>
      <c r="T6717" t="s">
        <v>524</v>
      </c>
      <c r="U6717">
        <v>3.1330208916276268E-4</v>
      </c>
      <c r="V6717" t="s">
        <v>154</v>
      </c>
    </row>
    <row r="6718" spans="9:22" x14ac:dyDescent="0.45">
      <c r="I6718" t="s">
        <v>199</v>
      </c>
      <c r="J6718" t="s">
        <v>525</v>
      </c>
      <c r="K6718">
        <v>7.0040329087106843E-3</v>
      </c>
      <c r="L6718" t="s">
        <v>154</v>
      </c>
      <c r="N6718" t="s">
        <v>273</v>
      </c>
      <c r="O6718" t="s">
        <v>525</v>
      </c>
      <c r="P6718">
        <v>2.2711420455720798E-3</v>
      </c>
      <c r="Q6718" t="s">
        <v>154</v>
      </c>
      <c r="S6718" t="s">
        <v>309</v>
      </c>
      <c r="T6718" t="s">
        <v>525</v>
      </c>
      <c r="U6718">
        <v>1.917275710078757E-3</v>
      </c>
      <c r="V6718" t="s">
        <v>154</v>
      </c>
    </row>
    <row r="6719" spans="9:22" x14ac:dyDescent="0.45">
      <c r="I6719" t="s">
        <v>199</v>
      </c>
      <c r="J6719" t="s">
        <v>526</v>
      </c>
      <c r="K6719">
        <v>4.7791836744290805E-4</v>
      </c>
      <c r="L6719" t="s">
        <v>154</v>
      </c>
      <c r="N6719" t="s">
        <v>273</v>
      </c>
      <c r="O6719" t="s">
        <v>526</v>
      </c>
      <c r="P6719">
        <v>2.776203778986945E-4</v>
      </c>
      <c r="Q6719" t="s">
        <v>154</v>
      </c>
      <c r="S6719" t="s">
        <v>309</v>
      </c>
      <c r="T6719" t="s">
        <v>526</v>
      </c>
      <c r="U6719">
        <v>2.5318108070430571E-4</v>
      </c>
      <c r="V6719" t="s">
        <v>154</v>
      </c>
    </row>
    <row r="6720" spans="9:22" x14ac:dyDescent="0.45">
      <c r="I6720" t="s">
        <v>199</v>
      </c>
      <c r="J6720" t="s">
        <v>527</v>
      </c>
      <c r="K6720">
        <v>2.8192827292528873E-4</v>
      </c>
      <c r="L6720" t="s">
        <v>154</v>
      </c>
      <c r="N6720" t="s">
        <v>273</v>
      </c>
      <c r="O6720" t="s">
        <v>527</v>
      </c>
      <c r="P6720">
        <v>2.6748568191219574E-4</v>
      </c>
      <c r="Q6720" t="s">
        <v>154</v>
      </c>
      <c r="S6720" t="s">
        <v>309</v>
      </c>
      <c r="T6720" t="s">
        <v>527</v>
      </c>
      <c r="U6720">
        <v>1.9843024018194208E-4</v>
      </c>
      <c r="V6720" t="s">
        <v>154</v>
      </c>
    </row>
    <row r="6721" spans="9:22" x14ac:dyDescent="0.45">
      <c r="I6721" t="s">
        <v>199</v>
      </c>
      <c r="J6721" t="s">
        <v>528</v>
      </c>
      <c r="K6721">
        <v>9.3324224050444175E-5</v>
      </c>
      <c r="L6721" t="s">
        <v>154</v>
      </c>
      <c r="N6721" t="s">
        <v>273</v>
      </c>
      <c r="O6721" t="s">
        <v>528</v>
      </c>
      <c r="P6721">
        <v>1.8195922876714375E-4</v>
      </c>
      <c r="Q6721" t="s">
        <v>154</v>
      </c>
      <c r="S6721" t="s">
        <v>309</v>
      </c>
      <c r="T6721" t="s">
        <v>528</v>
      </c>
      <c r="U6721">
        <v>1.6152842999216463E-4</v>
      </c>
      <c r="V6721" t="s">
        <v>154</v>
      </c>
    </row>
    <row r="6722" spans="9:22" x14ac:dyDescent="0.45">
      <c r="I6722" t="s">
        <v>199</v>
      </c>
      <c r="J6722" t="s">
        <v>529</v>
      </c>
      <c r="K6722">
        <v>0</v>
      </c>
      <c r="L6722" t="s">
        <v>154</v>
      </c>
      <c r="N6722" t="s">
        <v>273</v>
      </c>
      <c r="O6722" t="s">
        <v>529</v>
      </c>
      <c r="P6722">
        <v>6.0231844988056511E-4</v>
      </c>
      <c r="Q6722" t="s">
        <v>154</v>
      </c>
      <c r="S6722" t="s">
        <v>309</v>
      </c>
      <c r="T6722" t="s">
        <v>529</v>
      </c>
      <c r="U6722">
        <v>8.2297558681393445E-4</v>
      </c>
      <c r="V6722" t="s">
        <v>154</v>
      </c>
    </row>
    <row r="6723" spans="9:22" x14ac:dyDescent="0.45">
      <c r="I6723" t="s">
        <v>199</v>
      </c>
      <c r="J6723" t="s">
        <v>530</v>
      </c>
      <c r="K6723">
        <v>0</v>
      </c>
      <c r="L6723" t="s">
        <v>154</v>
      </c>
      <c r="N6723" t="s">
        <v>273</v>
      </c>
      <c r="O6723" t="s">
        <v>530</v>
      </c>
      <c r="P6723">
        <v>7.7320531236899927E-4</v>
      </c>
      <c r="Q6723" t="s">
        <v>154</v>
      </c>
      <c r="S6723" t="s">
        <v>309</v>
      </c>
      <c r="T6723" t="s">
        <v>530</v>
      </c>
      <c r="U6723">
        <v>1.3685914654543007E-3</v>
      </c>
      <c r="V6723" t="s">
        <v>154</v>
      </c>
    </row>
    <row r="6724" spans="9:22" x14ac:dyDescent="0.45">
      <c r="I6724" t="s">
        <v>199</v>
      </c>
      <c r="J6724" t="s">
        <v>531</v>
      </c>
      <c r="K6724">
        <v>6.1200977094153473E-4</v>
      </c>
      <c r="L6724" t="s">
        <v>154</v>
      </c>
      <c r="N6724" t="s">
        <v>273</v>
      </c>
      <c r="O6724" t="s">
        <v>531</v>
      </c>
      <c r="P6724">
        <v>9.5127660319570397E-5</v>
      </c>
      <c r="Q6724" t="s">
        <v>154</v>
      </c>
      <c r="S6724" t="s">
        <v>309</v>
      </c>
      <c r="T6724" t="s">
        <v>531</v>
      </c>
      <c r="U6724">
        <v>2.3668113195276548E-4</v>
      </c>
      <c r="V6724" t="s">
        <v>154</v>
      </c>
    </row>
    <row r="6725" spans="9:22" x14ac:dyDescent="0.45">
      <c r="I6725" t="s">
        <v>199</v>
      </c>
      <c r="J6725" t="s">
        <v>532</v>
      </c>
      <c r="K6725">
        <v>1.1736676785168668E-3</v>
      </c>
      <c r="L6725" t="s">
        <v>154</v>
      </c>
      <c r="N6725" t="s">
        <v>273</v>
      </c>
      <c r="O6725" t="s">
        <v>532</v>
      </c>
      <c r="P6725">
        <v>1.1043122982496425E-4</v>
      </c>
      <c r="Q6725" t="s">
        <v>154</v>
      </c>
      <c r="S6725" t="s">
        <v>309</v>
      </c>
      <c r="T6725" t="s">
        <v>532</v>
      </c>
      <c r="U6725">
        <v>2.4875979367230874E-4</v>
      </c>
      <c r="V6725" t="s">
        <v>154</v>
      </c>
    </row>
    <row r="6726" spans="9:22" x14ac:dyDescent="0.45">
      <c r="I6726" t="s">
        <v>199</v>
      </c>
      <c r="J6726" t="s">
        <v>533</v>
      </c>
      <c r="K6726">
        <v>1.4679914464711771E-2</v>
      </c>
      <c r="L6726" t="s">
        <v>154</v>
      </c>
      <c r="N6726" t="s">
        <v>273</v>
      </c>
      <c r="O6726" t="s">
        <v>533</v>
      </c>
      <c r="P6726">
        <v>1.8359319827814544E-3</v>
      </c>
      <c r="Q6726" t="s">
        <v>154</v>
      </c>
      <c r="S6726" t="s">
        <v>309</v>
      </c>
      <c r="T6726" t="s">
        <v>533</v>
      </c>
      <c r="U6726">
        <v>2.7270634346495122E-3</v>
      </c>
      <c r="V6726" t="s">
        <v>154</v>
      </c>
    </row>
    <row r="6727" spans="9:22" x14ac:dyDescent="0.45">
      <c r="I6727" t="s">
        <v>199</v>
      </c>
      <c r="J6727" t="s">
        <v>534</v>
      </c>
      <c r="K6727">
        <v>1.1565998648057597E-3</v>
      </c>
      <c r="L6727" t="s">
        <v>154</v>
      </c>
      <c r="N6727" t="s">
        <v>273</v>
      </c>
      <c r="O6727" t="s">
        <v>534</v>
      </c>
      <c r="P6727">
        <v>3.6775230626939629E-4</v>
      </c>
      <c r="Q6727" t="s">
        <v>154</v>
      </c>
      <c r="S6727" t="s">
        <v>309</v>
      </c>
      <c r="T6727" t="s">
        <v>534</v>
      </c>
      <c r="U6727">
        <v>3.8926374504189779E-4</v>
      </c>
      <c r="V6727" t="s">
        <v>154</v>
      </c>
    </row>
    <row r="6728" spans="9:22" x14ac:dyDescent="0.45">
      <c r="I6728" t="s">
        <v>199</v>
      </c>
      <c r="J6728" t="s">
        <v>535</v>
      </c>
      <c r="K6728">
        <v>6.6846379967558411E-4</v>
      </c>
      <c r="L6728" t="s">
        <v>154</v>
      </c>
      <c r="N6728" t="s">
        <v>273</v>
      </c>
      <c r="O6728" t="s">
        <v>535</v>
      </c>
      <c r="P6728">
        <v>5.372783370222148E-4</v>
      </c>
      <c r="Q6728" t="s">
        <v>154</v>
      </c>
      <c r="S6728" t="s">
        <v>309</v>
      </c>
      <c r="T6728" t="s">
        <v>535</v>
      </c>
      <c r="U6728">
        <v>4.4913733400634722E-4</v>
      </c>
      <c r="V6728" t="s">
        <v>154</v>
      </c>
    </row>
    <row r="6729" spans="9:22" x14ac:dyDescent="0.45">
      <c r="I6729" t="s">
        <v>199</v>
      </c>
      <c r="J6729" t="s">
        <v>536</v>
      </c>
      <c r="K6729">
        <v>3.7968312100071023E-4</v>
      </c>
      <c r="L6729" t="s">
        <v>154</v>
      </c>
      <c r="N6729" t="s">
        <v>273</v>
      </c>
      <c r="O6729" t="s">
        <v>536</v>
      </c>
      <c r="P6729">
        <v>5.5856873511603853E-4</v>
      </c>
      <c r="Q6729" t="s">
        <v>154</v>
      </c>
      <c r="S6729" t="s">
        <v>309</v>
      </c>
      <c r="T6729" t="s">
        <v>536</v>
      </c>
      <c r="U6729">
        <v>3.8078594077733729E-4</v>
      </c>
      <c r="V6729" t="s">
        <v>154</v>
      </c>
    </row>
    <row r="6730" spans="9:22" x14ac:dyDescent="0.45">
      <c r="I6730" t="s">
        <v>199</v>
      </c>
      <c r="J6730" t="s">
        <v>537</v>
      </c>
      <c r="K6730">
        <v>0</v>
      </c>
      <c r="L6730" t="s">
        <v>154</v>
      </c>
      <c r="N6730" t="s">
        <v>273</v>
      </c>
      <c r="O6730" t="s">
        <v>537</v>
      </c>
      <c r="P6730">
        <v>2.2157183385794494E-3</v>
      </c>
      <c r="Q6730" t="s">
        <v>154</v>
      </c>
      <c r="S6730" t="s">
        <v>309</v>
      </c>
      <c r="T6730" t="s">
        <v>537</v>
      </c>
      <c r="U6730">
        <v>1.9201025736543358E-3</v>
      </c>
      <c r="V6730" t="s">
        <v>154</v>
      </c>
    </row>
    <row r="6731" spans="9:22" x14ac:dyDescent="0.45">
      <c r="I6731" t="s">
        <v>200</v>
      </c>
      <c r="J6731" t="s">
        <v>153</v>
      </c>
      <c r="K6731">
        <v>0</v>
      </c>
      <c r="L6731" t="s">
        <v>154</v>
      </c>
      <c r="N6731" t="s">
        <v>274</v>
      </c>
      <c r="O6731" t="s">
        <v>153</v>
      </c>
      <c r="P6731">
        <v>2.671658472261008E-3</v>
      </c>
      <c r="Q6731" t="s">
        <v>154</v>
      </c>
    </row>
    <row r="6732" spans="9:22" x14ac:dyDescent="0.45">
      <c r="I6732" t="s">
        <v>200</v>
      </c>
      <c r="J6732" t="s">
        <v>155</v>
      </c>
      <c r="K6732">
        <v>4.3997645215021068E-4</v>
      </c>
      <c r="L6732" t="s">
        <v>154</v>
      </c>
      <c r="N6732" t="s">
        <v>274</v>
      </c>
      <c r="O6732" t="s">
        <v>155</v>
      </c>
      <c r="P6732">
        <v>3.0173857479871954E-4</v>
      </c>
      <c r="Q6732" t="s">
        <v>154</v>
      </c>
    </row>
    <row r="6733" spans="9:22" x14ac:dyDescent="0.45">
      <c r="I6733" t="s">
        <v>200</v>
      </c>
      <c r="J6733" t="s">
        <v>156</v>
      </c>
      <c r="K6733">
        <v>7.3225860893043305E-4</v>
      </c>
      <c r="L6733" t="s">
        <v>154</v>
      </c>
      <c r="N6733" t="s">
        <v>274</v>
      </c>
      <c r="O6733" t="s">
        <v>156</v>
      </c>
      <c r="P6733">
        <v>2.9771438086072266E-4</v>
      </c>
      <c r="Q6733" t="s">
        <v>154</v>
      </c>
    </row>
    <row r="6734" spans="9:22" x14ac:dyDescent="0.45">
      <c r="I6734" t="s">
        <v>200</v>
      </c>
      <c r="J6734" t="s">
        <v>324</v>
      </c>
      <c r="K6734">
        <v>9.0910489123370904E-3</v>
      </c>
      <c r="L6734" t="s">
        <v>154</v>
      </c>
      <c r="N6734" t="s">
        <v>274</v>
      </c>
      <c r="O6734" t="s">
        <v>324</v>
      </c>
      <c r="P6734">
        <v>2.6498798964500665E-3</v>
      </c>
      <c r="Q6734" t="s">
        <v>154</v>
      </c>
    </row>
    <row r="6735" spans="9:22" x14ac:dyDescent="0.45">
      <c r="I6735" t="s">
        <v>200</v>
      </c>
      <c r="J6735" t="s">
        <v>325</v>
      </c>
      <c r="K6735">
        <v>5.7424988850664216E-4</v>
      </c>
      <c r="L6735" t="s">
        <v>154</v>
      </c>
      <c r="N6735" t="s">
        <v>274</v>
      </c>
      <c r="O6735" t="s">
        <v>325</v>
      </c>
      <c r="P6735">
        <v>4.076977111850458E-4</v>
      </c>
      <c r="Q6735" t="s">
        <v>154</v>
      </c>
    </row>
    <row r="6736" spans="9:22" x14ac:dyDescent="0.45">
      <c r="I6736" t="s">
        <v>200</v>
      </c>
      <c r="J6736" t="s">
        <v>342</v>
      </c>
      <c r="K6736">
        <v>2.7274148827957694E-4</v>
      </c>
      <c r="L6736" t="s">
        <v>154</v>
      </c>
      <c r="N6736" t="s">
        <v>274</v>
      </c>
      <c r="O6736" t="s">
        <v>342</v>
      </c>
      <c r="P6736">
        <v>3.3947387291115945E-4</v>
      </c>
      <c r="Q6736" t="s">
        <v>154</v>
      </c>
    </row>
    <row r="6737" spans="9:17" x14ac:dyDescent="0.45">
      <c r="I6737" t="s">
        <v>200</v>
      </c>
      <c r="J6737" t="s">
        <v>460</v>
      </c>
      <c r="K6737">
        <v>6.560064232043696E-5</v>
      </c>
      <c r="L6737" t="s">
        <v>154</v>
      </c>
      <c r="N6737" t="s">
        <v>274</v>
      </c>
      <c r="O6737" t="s">
        <v>460</v>
      </c>
      <c r="P6737">
        <v>2.5183054677138699E-4</v>
      </c>
      <c r="Q6737" t="s">
        <v>154</v>
      </c>
    </row>
    <row r="6738" spans="9:17" x14ac:dyDescent="0.45">
      <c r="I6738" t="s">
        <v>200</v>
      </c>
      <c r="J6738" t="s">
        <v>461</v>
      </c>
      <c r="K6738">
        <v>0</v>
      </c>
      <c r="L6738" t="s">
        <v>154</v>
      </c>
      <c r="N6738" t="s">
        <v>274</v>
      </c>
      <c r="O6738" t="s">
        <v>461</v>
      </c>
      <c r="P6738">
        <v>1.0432080145254291E-3</v>
      </c>
      <c r="Q6738" t="s">
        <v>154</v>
      </c>
    </row>
    <row r="6739" spans="9:17" x14ac:dyDescent="0.45">
      <c r="I6739" t="s">
        <v>200</v>
      </c>
      <c r="J6739" t="s">
        <v>157</v>
      </c>
      <c r="K6739">
        <v>0</v>
      </c>
      <c r="L6739" t="s">
        <v>154</v>
      </c>
      <c r="N6739" t="s">
        <v>274</v>
      </c>
      <c r="O6739" t="s">
        <v>157</v>
      </c>
      <c r="P6739">
        <v>6.5420358956200086E-3</v>
      </c>
      <c r="Q6739" t="s">
        <v>154</v>
      </c>
    </row>
    <row r="6740" spans="9:17" x14ac:dyDescent="0.45">
      <c r="I6740" t="s">
        <v>200</v>
      </c>
      <c r="J6740" t="s">
        <v>158</v>
      </c>
      <c r="K6740">
        <v>3.2637101308722108E-4</v>
      </c>
      <c r="L6740" t="s">
        <v>154</v>
      </c>
      <c r="N6740" t="s">
        <v>274</v>
      </c>
      <c r="O6740" t="s">
        <v>158</v>
      </c>
      <c r="P6740">
        <v>8.9116962725258953E-4</v>
      </c>
      <c r="Q6740" t="s">
        <v>154</v>
      </c>
    </row>
    <row r="6741" spans="9:17" x14ac:dyDescent="0.45">
      <c r="I6741" t="s">
        <v>200</v>
      </c>
      <c r="J6741" t="s">
        <v>159</v>
      </c>
      <c r="K6741">
        <v>7.6223280356005341E-4</v>
      </c>
      <c r="L6741" t="s">
        <v>154</v>
      </c>
      <c r="N6741" t="s">
        <v>274</v>
      </c>
      <c r="O6741" t="s">
        <v>159</v>
      </c>
      <c r="P6741">
        <v>9.0779436674983717E-4</v>
      </c>
      <c r="Q6741" t="s">
        <v>154</v>
      </c>
    </row>
    <row r="6742" spans="9:17" x14ac:dyDescent="0.45">
      <c r="I6742" t="s">
        <v>200</v>
      </c>
      <c r="J6742" t="s">
        <v>326</v>
      </c>
      <c r="K6742">
        <v>1.3094073729235895E-2</v>
      </c>
      <c r="L6742" t="s">
        <v>154</v>
      </c>
      <c r="N6742" t="s">
        <v>274</v>
      </c>
      <c r="O6742" t="s">
        <v>326</v>
      </c>
      <c r="P6742">
        <v>9.0576922913734124E-3</v>
      </c>
      <c r="Q6742" t="s">
        <v>154</v>
      </c>
    </row>
    <row r="6743" spans="9:17" x14ac:dyDescent="0.45">
      <c r="I6743" t="s">
        <v>200</v>
      </c>
      <c r="J6743" t="s">
        <v>327</v>
      </c>
      <c r="K6743">
        <v>9.4722648944628928E-4</v>
      </c>
      <c r="L6743" t="s">
        <v>154</v>
      </c>
      <c r="N6743" t="s">
        <v>274</v>
      </c>
      <c r="O6743" t="s">
        <v>327</v>
      </c>
      <c r="P6743">
        <v>1.5236033097841069E-3</v>
      </c>
      <c r="Q6743" t="s">
        <v>154</v>
      </c>
    </row>
    <row r="6744" spans="9:17" x14ac:dyDescent="0.45">
      <c r="I6744" t="s">
        <v>200</v>
      </c>
      <c r="J6744" t="s">
        <v>343</v>
      </c>
      <c r="K6744">
        <v>5.1899617939634498E-4</v>
      </c>
      <c r="L6744" t="s">
        <v>154</v>
      </c>
      <c r="N6744" t="s">
        <v>274</v>
      </c>
      <c r="O6744" t="s">
        <v>343</v>
      </c>
      <c r="P6744">
        <v>1.4838279652347208E-3</v>
      </c>
      <c r="Q6744" t="s">
        <v>154</v>
      </c>
    </row>
    <row r="6745" spans="9:17" x14ac:dyDescent="0.45">
      <c r="I6745" t="s">
        <v>200</v>
      </c>
      <c r="J6745" t="s">
        <v>462</v>
      </c>
      <c r="K6745">
        <v>2.0123936827073875E-4</v>
      </c>
      <c r="L6745" t="s">
        <v>154</v>
      </c>
      <c r="N6745" t="s">
        <v>274</v>
      </c>
      <c r="O6745" t="s">
        <v>462</v>
      </c>
      <c r="P6745">
        <v>1.3597719295388492E-3</v>
      </c>
      <c r="Q6745" t="s">
        <v>154</v>
      </c>
    </row>
    <row r="6746" spans="9:17" x14ac:dyDescent="0.45">
      <c r="I6746" t="s">
        <v>200</v>
      </c>
      <c r="J6746" t="s">
        <v>463</v>
      </c>
      <c r="K6746">
        <v>0</v>
      </c>
      <c r="L6746" t="s">
        <v>154</v>
      </c>
      <c r="N6746" t="s">
        <v>274</v>
      </c>
      <c r="O6746" t="s">
        <v>463</v>
      </c>
      <c r="P6746">
        <v>5.9572276559340517E-3</v>
      </c>
      <c r="Q6746" t="s">
        <v>154</v>
      </c>
    </row>
    <row r="6747" spans="9:17" x14ac:dyDescent="0.45">
      <c r="I6747" t="s">
        <v>200</v>
      </c>
      <c r="J6747" t="s">
        <v>160</v>
      </c>
      <c r="K6747">
        <v>0</v>
      </c>
      <c r="L6747" t="s">
        <v>154</v>
      </c>
      <c r="N6747" t="s">
        <v>274</v>
      </c>
      <c r="O6747" t="s">
        <v>160</v>
      </c>
      <c r="P6747">
        <v>1.1934215674595907E-2</v>
      </c>
      <c r="Q6747" t="s">
        <v>154</v>
      </c>
    </row>
    <row r="6748" spans="9:17" x14ac:dyDescent="0.45">
      <c r="I6748" t="s">
        <v>200</v>
      </c>
      <c r="J6748" t="s">
        <v>161</v>
      </c>
      <c r="K6748">
        <v>6.1806827672573493E-4</v>
      </c>
      <c r="L6748" t="s">
        <v>154</v>
      </c>
      <c r="N6748" t="s">
        <v>274</v>
      </c>
      <c r="O6748" t="s">
        <v>161</v>
      </c>
      <c r="P6748">
        <v>1.5548307175077313E-3</v>
      </c>
      <c r="Q6748" t="s">
        <v>154</v>
      </c>
    </row>
    <row r="6749" spans="9:17" x14ac:dyDescent="0.45">
      <c r="I6749" t="s">
        <v>200</v>
      </c>
      <c r="J6749" t="s">
        <v>162</v>
      </c>
      <c r="K6749">
        <v>1.1796929490552497E-3</v>
      </c>
      <c r="L6749" t="s">
        <v>154</v>
      </c>
      <c r="N6749" t="s">
        <v>274</v>
      </c>
      <c r="O6749" t="s">
        <v>162</v>
      </c>
      <c r="P6749">
        <v>1.5686487104891037E-3</v>
      </c>
      <c r="Q6749" t="s">
        <v>154</v>
      </c>
    </row>
    <row r="6750" spans="9:17" x14ac:dyDescent="0.45">
      <c r="I6750" t="s">
        <v>200</v>
      </c>
      <c r="J6750" t="s">
        <v>328</v>
      </c>
      <c r="K6750">
        <v>1.5348344718819453E-2</v>
      </c>
      <c r="L6750" t="s">
        <v>154</v>
      </c>
      <c r="N6750" t="s">
        <v>274</v>
      </c>
      <c r="O6750" t="s">
        <v>328</v>
      </c>
      <c r="P6750">
        <v>1.2175309303399516E-2</v>
      </c>
      <c r="Q6750" t="s">
        <v>154</v>
      </c>
    </row>
    <row r="6751" spans="9:17" x14ac:dyDescent="0.45">
      <c r="I6751" t="s">
        <v>200</v>
      </c>
      <c r="J6751" t="s">
        <v>329</v>
      </c>
      <c r="K6751">
        <v>1.6131633070591033E-3</v>
      </c>
      <c r="L6751" t="s">
        <v>154</v>
      </c>
      <c r="N6751" t="s">
        <v>274</v>
      </c>
      <c r="O6751" t="s">
        <v>329</v>
      </c>
      <c r="P6751">
        <v>1.6927555478996686E-3</v>
      </c>
      <c r="Q6751" t="s">
        <v>154</v>
      </c>
    </row>
    <row r="6752" spans="9:17" x14ac:dyDescent="0.45">
      <c r="I6752" t="s">
        <v>200</v>
      </c>
      <c r="J6752" t="s">
        <v>344</v>
      </c>
      <c r="K6752">
        <v>1.1486096409754167E-3</v>
      </c>
      <c r="L6752" t="s">
        <v>154</v>
      </c>
      <c r="N6752" t="s">
        <v>274</v>
      </c>
      <c r="O6752" t="s">
        <v>344</v>
      </c>
      <c r="P6752">
        <v>1.6670789759128941E-3</v>
      </c>
      <c r="Q6752" t="s">
        <v>154</v>
      </c>
    </row>
    <row r="6753" spans="9:17" x14ac:dyDescent="0.45">
      <c r="I6753" t="s">
        <v>200</v>
      </c>
      <c r="J6753" t="s">
        <v>464</v>
      </c>
      <c r="K6753">
        <v>4.9984308429669466E-4</v>
      </c>
      <c r="L6753" t="s">
        <v>154</v>
      </c>
      <c r="N6753" t="s">
        <v>274</v>
      </c>
      <c r="O6753" t="s">
        <v>464</v>
      </c>
      <c r="P6753">
        <v>1.6036249229523032E-3</v>
      </c>
      <c r="Q6753" t="s">
        <v>154</v>
      </c>
    </row>
    <row r="6754" spans="9:17" x14ac:dyDescent="0.45">
      <c r="I6754" t="s">
        <v>200</v>
      </c>
      <c r="J6754" t="s">
        <v>465</v>
      </c>
      <c r="K6754">
        <v>0</v>
      </c>
      <c r="L6754" t="s">
        <v>154</v>
      </c>
      <c r="N6754" t="s">
        <v>274</v>
      </c>
      <c r="O6754" t="s">
        <v>465</v>
      </c>
      <c r="P6754">
        <v>7.2230902069493376E-3</v>
      </c>
      <c r="Q6754" t="s">
        <v>154</v>
      </c>
    </row>
    <row r="6755" spans="9:17" x14ac:dyDescent="0.45">
      <c r="I6755" t="s">
        <v>200</v>
      </c>
      <c r="J6755" t="s">
        <v>163</v>
      </c>
      <c r="K6755">
        <v>0</v>
      </c>
      <c r="L6755" t="s">
        <v>154</v>
      </c>
      <c r="N6755" t="s">
        <v>274</v>
      </c>
      <c r="O6755" t="s">
        <v>163</v>
      </c>
      <c r="P6755">
        <v>4.7028671550218108E-3</v>
      </c>
      <c r="Q6755" t="s">
        <v>154</v>
      </c>
    </row>
    <row r="6756" spans="9:17" x14ac:dyDescent="0.45">
      <c r="I6756" t="s">
        <v>200</v>
      </c>
      <c r="J6756" t="s">
        <v>164</v>
      </c>
      <c r="K6756">
        <v>9.4302237399048025E-4</v>
      </c>
      <c r="L6756" t="s">
        <v>154</v>
      </c>
      <c r="N6756" t="s">
        <v>274</v>
      </c>
      <c r="O6756" t="s">
        <v>164</v>
      </c>
      <c r="P6756">
        <v>6.2021012646023665E-4</v>
      </c>
      <c r="Q6756" t="s">
        <v>154</v>
      </c>
    </row>
    <row r="6757" spans="9:17" x14ac:dyDescent="0.45">
      <c r="I6757" t="s">
        <v>200</v>
      </c>
      <c r="J6757" t="s">
        <v>165</v>
      </c>
      <c r="K6757">
        <v>1.9703812518402611E-3</v>
      </c>
      <c r="L6757" t="s">
        <v>154</v>
      </c>
      <c r="N6757" t="s">
        <v>274</v>
      </c>
      <c r="O6757" t="s">
        <v>165</v>
      </c>
      <c r="P6757">
        <v>6.4708530431267959E-4</v>
      </c>
      <c r="Q6757" t="s">
        <v>154</v>
      </c>
    </row>
    <row r="6758" spans="9:17" x14ac:dyDescent="0.45">
      <c r="I6758" t="s">
        <v>200</v>
      </c>
      <c r="J6758" t="s">
        <v>330</v>
      </c>
      <c r="K6758">
        <v>2.2842687799178946E-2</v>
      </c>
      <c r="L6758" t="s">
        <v>154</v>
      </c>
      <c r="N6758" t="s">
        <v>274</v>
      </c>
      <c r="O6758" t="s">
        <v>330</v>
      </c>
      <c r="P6758">
        <v>7.5312179223545363E-3</v>
      </c>
      <c r="Q6758" t="s">
        <v>154</v>
      </c>
    </row>
    <row r="6759" spans="9:17" x14ac:dyDescent="0.45">
      <c r="I6759" t="s">
        <v>200</v>
      </c>
      <c r="J6759" t="s">
        <v>331</v>
      </c>
      <c r="K6759">
        <v>2.0905916725357989E-3</v>
      </c>
      <c r="L6759" t="s">
        <v>154</v>
      </c>
      <c r="N6759" t="s">
        <v>274</v>
      </c>
      <c r="O6759" t="s">
        <v>331</v>
      </c>
      <c r="P6759">
        <v>9.8754619318231927E-4</v>
      </c>
      <c r="Q6759" t="s">
        <v>154</v>
      </c>
    </row>
    <row r="6760" spans="9:17" x14ac:dyDescent="0.45">
      <c r="I6760" t="s">
        <v>200</v>
      </c>
      <c r="J6760" t="s">
        <v>345</v>
      </c>
      <c r="K6760">
        <v>1.4585319582598065E-3</v>
      </c>
      <c r="L6760" t="s">
        <v>154</v>
      </c>
      <c r="N6760" t="s">
        <v>274</v>
      </c>
      <c r="O6760" t="s">
        <v>345</v>
      </c>
      <c r="P6760">
        <v>7.8843974027900871E-4</v>
      </c>
      <c r="Q6760" t="s">
        <v>154</v>
      </c>
    </row>
    <row r="6761" spans="9:17" x14ac:dyDescent="0.45">
      <c r="I6761" t="s">
        <v>200</v>
      </c>
      <c r="J6761" t="s">
        <v>466</v>
      </c>
      <c r="K6761">
        <v>6.3825424225988207E-4</v>
      </c>
      <c r="L6761" t="s">
        <v>154</v>
      </c>
      <c r="N6761" t="s">
        <v>274</v>
      </c>
      <c r="O6761" t="s">
        <v>466</v>
      </c>
      <c r="P6761">
        <v>5.9113516672574455E-4</v>
      </c>
      <c r="Q6761" t="s">
        <v>154</v>
      </c>
    </row>
    <row r="6762" spans="9:17" x14ac:dyDescent="0.45">
      <c r="I6762" t="s">
        <v>200</v>
      </c>
      <c r="J6762" t="s">
        <v>467</v>
      </c>
      <c r="K6762">
        <v>0</v>
      </c>
      <c r="L6762" t="s">
        <v>154</v>
      </c>
      <c r="N6762" t="s">
        <v>274</v>
      </c>
      <c r="O6762" t="s">
        <v>467</v>
      </c>
      <c r="P6762">
        <v>2.673922756661817E-3</v>
      </c>
      <c r="Q6762" t="s">
        <v>154</v>
      </c>
    </row>
    <row r="6763" spans="9:17" x14ac:dyDescent="0.45">
      <c r="I6763" t="s">
        <v>200</v>
      </c>
      <c r="J6763" t="s">
        <v>332</v>
      </c>
      <c r="K6763">
        <v>0</v>
      </c>
      <c r="L6763" t="s">
        <v>154</v>
      </c>
      <c r="N6763" t="s">
        <v>274</v>
      </c>
      <c r="O6763" t="s">
        <v>332</v>
      </c>
      <c r="P6763">
        <v>2.064285525741266E-3</v>
      </c>
      <c r="Q6763" t="s">
        <v>154</v>
      </c>
    </row>
    <row r="6764" spans="9:17" x14ac:dyDescent="0.45">
      <c r="I6764" t="s">
        <v>200</v>
      </c>
      <c r="J6764" t="s">
        <v>333</v>
      </c>
      <c r="K6764">
        <v>8.0023024540099171E-4</v>
      </c>
      <c r="L6764" t="s">
        <v>154</v>
      </c>
      <c r="N6764" t="s">
        <v>274</v>
      </c>
      <c r="O6764" t="s">
        <v>333</v>
      </c>
      <c r="P6764">
        <v>3.5474794159754254E-4</v>
      </c>
      <c r="Q6764" t="s">
        <v>154</v>
      </c>
    </row>
    <row r="6765" spans="9:17" x14ac:dyDescent="0.45">
      <c r="I6765" t="s">
        <v>200</v>
      </c>
      <c r="J6765" t="s">
        <v>334</v>
      </c>
      <c r="K6765">
        <v>2.1077181989134935E-3</v>
      </c>
      <c r="L6765" t="s">
        <v>154</v>
      </c>
      <c r="N6765" t="s">
        <v>274</v>
      </c>
      <c r="O6765" t="s">
        <v>334</v>
      </c>
      <c r="P6765">
        <v>3.9116235962687154E-4</v>
      </c>
      <c r="Q6765" t="s">
        <v>154</v>
      </c>
    </row>
    <row r="6766" spans="9:17" x14ac:dyDescent="0.45">
      <c r="I6766" t="s">
        <v>200</v>
      </c>
      <c r="J6766" t="s">
        <v>335</v>
      </c>
      <c r="K6766">
        <v>2.8055602028205191E-2</v>
      </c>
      <c r="L6766" t="s">
        <v>154</v>
      </c>
      <c r="N6766" t="s">
        <v>274</v>
      </c>
      <c r="O6766" t="s">
        <v>335</v>
      </c>
      <c r="P6766">
        <v>4.4906777605587455E-3</v>
      </c>
      <c r="Q6766" t="s">
        <v>154</v>
      </c>
    </row>
    <row r="6767" spans="9:17" x14ac:dyDescent="0.45">
      <c r="I6767" t="s">
        <v>200</v>
      </c>
      <c r="J6767" t="s">
        <v>336</v>
      </c>
      <c r="K6767">
        <v>2.4022549749122312E-3</v>
      </c>
      <c r="L6767" t="s">
        <v>154</v>
      </c>
      <c r="N6767" t="s">
        <v>274</v>
      </c>
      <c r="O6767" t="s">
        <v>336</v>
      </c>
      <c r="P6767">
        <v>6.0999488242694899E-4</v>
      </c>
      <c r="Q6767" t="s">
        <v>154</v>
      </c>
    </row>
    <row r="6768" spans="9:17" x14ac:dyDescent="0.45">
      <c r="I6768" t="s">
        <v>200</v>
      </c>
      <c r="J6768" t="s">
        <v>346</v>
      </c>
      <c r="K6768">
        <v>1.4378332000356798E-3</v>
      </c>
      <c r="L6768" t="s">
        <v>154</v>
      </c>
      <c r="N6768" t="s">
        <v>274</v>
      </c>
      <c r="O6768" t="s">
        <v>346</v>
      </c>
      <c r="P6768">
        <v>5.6693584941014169E-4</v>
      </c>
      <c r="Q6768" t="s">
        <v>154</v>
      </c>
    </row>
    <row r="6769" spans="9:17" x14ac:dyDescent="0.45">
      <c r="I6769" t="s">
        <v>200</v>
      </c>
      <c r="J6769" t="s">
        <v>468</v>
      </c>
      <c r="K6769">
        <v>5.6830477719745651E-4</v>
      </c>
      <c r="L6769" t="s">
        <v>154</v>
      </c>
      <c r="N6769" t="s">
        <v>274</v>
      </c>
      <c r="O6769" t="s">
        <v>468</v>
      </c>
      <c r="P6769">
        <v>4.3408179482225907E-4</v>
      </c>
      <c r="Q6769" t="s">
        <v>154</v>
      </c>
    </row>
    <row r="6770" spans="9:17" x14ac:dyDescent="0.45">
      <c r="I6770" t="s">
        <v>200</v>
      </c>
      <c r="J6770" t="s">
        <v>469</v>
      </c>
      <c r="K6770">
        <v>0</v>
      </c>
      <c r="L6770" t="s">
        <v>154</v>
      </c>
      <c r="N6770" t="s">
        <v>274</v>
      </c>
      <c r="O6770" t="s">
        <v>469</v>
      </c>
      <c r="P6770">
        <v>1.428977463891287E-3</v>
      </c>
      <c r="Q6770" t="s">
        <v>154</v>
      </c>
    </row>
    <row r="6771" spans="9:17" x14ac:dyDescent="0.45">
      <c r="I6771" t="s">
        <v>200</v>
      </c>
      <c r="J6771" t="s">
        <v>347</v>
      </c>
      <c r="K6771">
        <v>0</v>
      </c>
      <c r="L6771" t="s">
        <v>154</v>
      </c>
      <c r="N6771" t="s">
        <v>274</v>
      </c>
      <c r="O6771" t="s">
        <v>347</v>
      </c>
      <c r="P6771">
        <v>3.8300273102230927E-4</v>
      </c>
      <c r="Q6771" t="s">
        <v>154</v>
      </c>
    </row>
    <row r="6772" spans="9:17" x14ac:dyDescent="0.45">
      <c r="I6772" t="s">
        <v>200</v>
      </c>
      <c r="J6772" t="s">
        <v>348</v>
      </c>
      <c r="K6772">
        <v>1.1000518920755782E-3</v>
      </c>
      <c r="L6772" t="s">
        <v>154</v>
      </c>
      <c r="N6772" t="s">
        <v>274</v>
      </c>
      <c r="O6772" t="s">
        <v>348</v>
      </c>
      <c r="P6772">
        <v>2.8285198491275751E-5</v>
      </c>
      <c r="Q6772" t="s">
        <v>154</v>
      </c>
    </row>
    <row r="6773" spans="9:17" x14ac:dyDescent="0.45">
      <c r="I6773" t="s">
        <v>200</v>
      </c>
      <c r="J6773" t="s">
        <v>349</v>
      </c>
      <c r="K6773">
        <v>2.2681284590983617E-3</v>
      </c>
      <c r="L6773" t="s">
        <v>154</v>
      </c>
      <c r="N6773" t="s">
        <v>274</v>
      </c>
      <c r="O6773" t="s">
        <v>349</v>
      </c>
      <c r="P6773">
        <v>1.788577980247421E-5</v>
      </c>
      <c r="Q6773" t="s">
        <v>154</v>
      </c>
    </row>
    <row r="6774" spans="9:17" x14ac:dyDescent="0.45">
      <c r="I6774" t="s">
        <v>200</v>
      </c>
      <c r="J6774" t="s">
        <v>350</v>
      </c>
      <c r="K6774">
        <v>3.0760909757526548E-2</v>
      </c>
      <c r="L6774" t="s">
        <v>154</v>
      </c>
      <c r="N6774" t="s">
        <v>274</v>
      </c>
      <c r="O6774" t="s">
        <v>350</v>
      </c>
      <c r="P6774">
        <v>8.3596990839366009E-4</v>
      </c>
      <c r="Q6774" t="s">
        <v>154</v>
      </c>
    </row>
    <row r="6775" spans="9:17" x14ac:dyDescent="0.45">
      <c r="I6775" t="s">
        <v>200</v>
      </c>
      <c r="J6775" t="s">
        <v>351</v>
      </c>
      <c r="K6775">
        <v>2.6048593053992174E-3</v>
      </c>
      <c r="L6775" t="s">
        <v>154</v>
      </c>
      <c r="N6775" t="s">
        <v>274</v>
      </c>
      <c r="O6775" t="s">
        <v>351</v>
      </c>
      <c r="P6775">
        <v>1.8685363888654123E-4</v>
      </c>
      <c r="Q6775" t="s">
        <v>154</v>
      </c>
    </row>
    <row r="6776" spans="9:17" x14ac:dyDescent="0.45">
      <c r="I6776" t="s">
        <v>200</v>
      </c>
      <c r="J6776" t="s">
        <v>352</v>
      </c>
      <c r="K6776">
        <v>1.4599558187136669E-3</v>
      </c>
      <c r="L6776" t="s">
        <v>154</v>
      </c>
      <c r="N6776" t="s">
        <v>274</v>
      </c>
      <c r="O6776" t="s">
        <v>352</v>
      </c>
      <c r="P6776">
        <v>1.9455718909742954E-4</v>
      </c>
      <c r="Q6776" t="s">
        <v>154</v>
      </c>
    </row>
    <row r="6777" spans="9:17" x14ac:dyDescent="0.45">
      <c r="I6777" t="s">
        <v>200</v>
      </c>
      <c r="J6777" t="s">
        <v>470</v>
      </c>
      <c r="K6777">
        <v>5.5900150525850468E-4</v>
      </c>
      <c r="L6777" t="s">
        <v>154</v>
      </c>
      <c r="N6777" t="s">
        <v>274</v>
      </c>
      <c r="O6777" t="s">
        <v>470</v>
      </c>
      <c r="P6777">
        <v>1.3945854773584617E-4</v>
      </c>
      <c r="Q6777" t="s">
        <v>154</v>
      </c>
    </row>
    <row r="6778" spans="9:17" x14ac:dyDescent="0.45">
      <c r="I6778" t="s">
        <v>200</v>
      </c>
      <c r="J6778" t="s">
        <v>471</v>
      </c>
      <c r="K6778">
        <v>0</v>
      </c>
      <c r="L6778" t="s">
        <v>154</v>
      </c>
      <c r="N6778" t="s">
        <v>274</v>
      </c>
      <c r="O6778" t="s">
        <v>471</v>
      </c>
      <c r="P6778">
        <v>4.5574276914640843E-4</v>
      </c>
      <c r="Q6778" t="s">
        <v>154</v>
      </c>
    </row>
    <row r="6779" spans="9:17" x14ac:dyDescent="0.45">
      <c r="I6779" t="s">
        <v>200</v>
      </c>
      <c r="J6779" t="s">
        <v>359</v>
      </c>
      <c r="K6779">
        <v>0</v>
      </c>
      <c r="L6779" t="s">
        <v>154</v>
      </c>
      <c r="N6779" t="s">
        <v>274</v>
      </c>
      <c r="O6779" t="s">
        <v>359</v>
      </c>
      <c r="P6779">
        <v>1.0250593469850335E-2</v>
      </c>
      <c r="Q6779" t="s">
        <v>154</v>
      </c>
    </row>
    <row r="6780" spans="9:17" x14ac:dyDescent="0.45">
      <c r="I6780" t="s">
        <v>200</v>
      </c>
      <c r="J6780" t="s">
        <v>360</v>
      </c>
      <c r="K6780">
        <v>2.4922399500137618E-4</v>
      </c>
      <c r="L6780" t="s">
        <v>154</v>
      </c>
      <c r="N6780" t="s">
        <v>274</v>
      </c>
      <c r="O6780" t="s">
        <v>360</v>
      </c>
      <c r="P6780">
        <v>1.4700700185021837E-3</v>
      </c>
      <c r="Q6780" t="s">
        <v>154</v>
      </c>
    </row>
    <row r="6781" spans="9:17" x14ac:dyDescent="0.45">
      <c r="I6781" t="s">
        <v>200</v>
      </c>
      <c r="J6781" t="s">
        <v>361</v>
      </c>
      <c r="K6781">
        <v>6.4652685506371202E-4</v>
      </c>
      <c r="L6781" t="s">
        <v>154</v>
      </c>
      <c r="N6781" t="s">
        <v>274</v>
      </c>
      <c r="O6781" t="s">
        <v>361</v>
      </c>
      <c r="P6781">
        <v>1.4337502230197361E-3</v>
      </c>
      <c r="Q6781" t="s">
        <v>154</v>
      </c>
    </row>
    <row r="6782" spans="9:17" x14ac:dyDescent="0.45">
      <c r="I6782" t="s">
        <v>200</v>
      </c>
      <c r="J6782" t="s">
        <v>362</v>
      </c>
      <c r="K6782">
        <v>1.0948856727023826E-2</v>
      </c>
      <c r="L6782" t="s">
        <v>154</v>
      </c>
      <c r="N6782" t="s">
        <v>274</v>
      </c>
      <c r="O6782" t="s">
        <v>362</v>
      </c>
      <c r="P6782">
        <v>1.145174090795429E-2</v>
      </c>
      <c r="Q6782" t="s">
        <v>154</v>
      </c>
    </row>
    <row r="6783" spans="9:17" x14ac:dyDescent="0.45">
      <c r="I6783" t="s">
        <v>200</v>
      </c>
      <c r="J6783" t="s">
        <v>363</v>
      </c>
      <c r="K6783">
        <v>8.6596790427302011E-4</v>
      </c>
      <c r="L6783" t="s">
        <v>154</v>
      </c>
      <c r="N6783" t="s">
        <v>274</v>
      </c>
      <c r="O6783" t="s">
        <v>363</v>
      </c>
      <c r="P6783">
        <v>1.7645322520463079E-3</v>
      </c>
      <c r="Q6783" t="s">
        <v>154</v>
      </c>
    </row>
    <row r="6784" spans="9:17" x14ac:dyDescent="0.45">
      <c r="I6784" t="s">
        <v>200</v>
      </c>
      <c r="J6784" t="s">
        <v>364</v>
      </c>
      <c r="K6784">
        <v>4.9736603279615138E-4</v>
      </c>
      <c r="L6784" t="s">
        <v>154</v>
      </c>
      <c r="N6784" t="s">
        <v>274</v>
      </c>
      <c r="O6784" t="s">
        <v>364</v>
      </c>
      <c r="P6784">
        <v>1.8495284085714261E-3</v>
      </c>
      <c r="Q6784" t="s">
        <v>154</v>
      </c>
    </row>
    <row r="6785" spans="9:17" x14ac:dyDescent="0.45">
      <c r="I6785" t="s">
        <v>200</v>
      </c>
      <c r="J6785" t="s">
        <v>472</v>
      </c>
      <c r="K6785">
        <v>2.0434348351981059E-4</v>
      </c>
      <c r="L6785" t="s">
        <v>154</v>
      </c>
      <c r="N6785" t="s">
        <v>274</v>
      </c>
      <c r="O6785" t="s">
        <v>472</v>
      </c>
      <c r="P6785">
        <v>1.7864194816388662E-3</v>
      </c>
      <c r="Q6785" t="s">
        <v>154</v>
      </c>
    </row>
    <row r="6786" spans="9:17" x14ac:dyDescent="0.45">
      <c r="I6786" t="s">
        <v>200</v>
      </c>
      <c r="J6786" t="s">
        <v>473</v>
      </c>
      <c r="K6786">
        <v>0</v>
      </c>
      <c r="L6786" t="s">
        <v>154</v>
      </c>
      <c r="N6786" t="s">
        <v>274</v>
      </c>
      <c r="O6786" t="s">
        <v>473</v>
      </c>
      <c r="P6786">
        <v>7.9827595221787385E-3</v>
      </c>
      <c r="Q6786" t="s">
        <v>154</v>
      </c>
    </row>
    <row r="6787" spans="9:17" x14ac:dyDescent="0.45">
      <c r="I6787" t="s">
        <v>200</v>
      </c>
      <c r="J6787" t="s">
        <v>365</v>
      </c>
      <c r="K6787">
        <v>0</v>
      </c>
      <c r="L6787" t="s">
        <v>154</v>
      </c>
      <c r="N6787" t="s">
        <v>274</v>
      </c>
      <c r="O6787" t="s">
        <v>365</v>
      </c>
      <c r="P6787">
        <v>2.1439915488746283E-2</v>
      </c>
      <c r="Q6787" t="s">
        <v>154</v>
      </c>
    </row>
    <row r="6788" spans="9:17" x14ac:dyDescent="0.45">
      <c r="I6788" t="s">
        <v>200</v>
      </c>
      <c r="J6788" t="s">
        <v>366</v>
      </c>
      <c r="K6788">
        <v>1.130205120210341E-3</v>
      </c>
      <c r="L6788" t="s">
        <v>154</v>
      </c>
      <c r="N6788" t="s">
        <v>274</v>
      </c>
      <c r="O6788" t="s">
        <v>366</v>
      </c>
      <c r="P6788">
        <v>2.7848188752632739E-3</v>
      </c>
      <c r="Q6788" t="s">
        <v>154</v>
      </c>
    </row>
    <row r="6789" spans="9:17" x14ac:dyDescent="0.45">
      <c r="I6789" t="s">
        <v>200</v>
      </c>
      <c r="J6789" t="s">
        <v>367</v>
      </c>
      <c r="K6789">
        <v>2.3530727679881578E-3</v>
      </c>
      <c r="L6789" t="s">
        <v>154</v>
      </c>
      <c r="N6789" t="s">
        <v>274</v>
      </c>
      <c r="O6789" t="s">
        <v>367</v>
      </c>
      <c r="P6789">
        <v>2.7141618704919325E-3</v>
      </c>
      <c r="Q6789" t="s">
        <v>154</v>
      </c>
    </row>
    <row r="6790" spans="9:17" x14ac:dyDescent="0.45">
      <c r="I6790" t="s">
        <v>200</v>
      </c>
      <c r="J6790" t="s">
        <v>368</v>
      </c>
      <c r="K6790">
        <v>3.1277055305842953E-2</v>
      </c>
      <c r="L6790" t="s">
        <v>154</v>
      </c>
      <c r="N6790" t="s">
        <v>274</v>
      </c>
      <c r="O6790" t="s">
        <v>368</v>
      </c>
      <c r="P6790">
        <v>2.2402779449513199E-2</v>
      </c>
      <c r="Q6790" t="s">
        <v>154</v>
      </c>
    </row>
    <row r="6791" spans="9:17" x14ac:dyDescent="0.45">
      <c r="I6791" t="s">
        <v>200</v>
      </c>
      <c r="J6791" t="s">
        <v>369</v>
      </c>
      <c r="K6791">
        <v>2.4350108539293426E-3</v>
      </c>
      <c r="L6791" t="s">
        <v>154</v>
      </c>
      <c r="N6791" t="s">
        <v>274</v>
      </c>
      <c r="O6791" t="s">
        <v>369</v>
      </c>
      <c r="P6791">
        <v>3.0245806084755302E-3</v>
      </c>
      <c r="Q6791" t="s">
        <v>154</v>
      </c>
    </row>
    <row r="6792" spans="9:17" x14ac:dyDescent="0.45">
      <c r="I6792" t="s">
        <v>200</v>
      </c>
      <c r="J6792" t="s">
        <v>370</v>
      </c>
      <c r="K6792">
        <v>1.4285298415576252E-3</v>
      </c>
      <c r="L6792" t="s">
        <v>154</v>
      </c>
      <c r="N6792" t="s">
        <v>274</v>
      </c>
      <c r="O6792" t="s">
        <v>370</v>
      </c>
      <c r="P6792">
        <v>2.8760582098016365E-3</v>
      </c>
      <c r="Q6792" t="s">
        <v>154</v>
      </c>
    </row>
    <row r="6793" spans="9:17" x14ac:dyDescent="0.45">
      <c r="I6793" t="s">
        <v>200</v>
      </c>
      <c r="J6793" t="s">
        <v>474</v>
      </c>
      <c r="K6793">
        <v>6.5035864421820707E-4</v>
      </c>
      <c r="L6793" t="s">
        <v>154</v>
      </c>
      <c r="N6793" t="s">
        <v>274</v>
      </c>
      <c r="O6793" t="s">
        <v>474</v>
      </c>
      <c r="P6793">
        <v>2.7838805074397125E-3</v>
      </c>
      <c r="Q6793" t="s">
        <v>154</v>
      </c>
    </row>
    <row r="6794" spans="9:17" x14ac:dyDescent="0.45">
      <c r="I6794" t="s">
        <v>200</v>
      </c>
      <c r="J6794" t="s">
        <v>475</v>
      </c>
      <c r="K6794">
        <v>0</v>
      </c>
      <c r="L6794" t="s">
        <v>154</v>
      </c>
      <c r="N6794" t="s">
        <v>274</v>
      </c>
      <c r="O6794" t="s">
        <v>475</v>
      </c>
      <c r="P6794">
        <v>1.2778093826619279E-2</v>
      </c>
      <c r="Q6794" t="s">
        <v>154</v>
      </c>
    </row>
    <row r="6795" spans="9:17" x14ac:dyDescent="0.45">
      <c r="I6795" t="s">
        <v>200</v>
      </c>
      <c r="J6795" t="s">
        <v>371</v>
      </c>
      <c r="K6795">
        <v>0</v>
      </c>
      <c r="L6795" t="s">
        <v>154</v>
      </c>
      <c r="N6795" t="s">
        <v>274</v>
      </c>
      <c r="O6795" t="s">
        <v>371</v>
      </c>
      <c r="P6795">
        <v>1.090411500281004E-3</v>
      </c>
      <c r="Q6795" t="s">
        <v>154</v>
      </c>
    </row>
    <row r="6796" spans="9:17" x14ac:dyDescent="0.45">
      <c r="I6796" t="s">
        <v>200</v>
      </c>
      <c r="J6796" t="s">
        <v>372</v>
      </c>
      <c r="K6796">
        <v>9.2056560610425612E-4</v>
      </c>
      <c r="L6796" t="s">
        <v>154</v>
      </c>
      <c r="N6796" t="s">
        <v>274</v>
      </c>
      <c r="O6796" t="s">
        <v>372</v>
      </c>
      <c r="P6796">
        <v>1.0830200855423838E-4</v>
      </c>
      <c r="Q6796" t="s">
        <v>154</v>
      </c>
    </row>
    <row r="6797" spans="9:17" x14ac:dyDescent="0.45">
      <c r="I6797" t="s">
        <v>200</v>
      </c>
      <c r="J6797" t="s">
        <v>373</v>
      </c>
      <c r="K6797">
        <v>1.897549292915102E-3</v>
      </c>
      <c r="L6797" t="s">
        <v>154</v>
      </c>
      <c r="N6797" t="s">
        <v>274</v>
      </c>
      <c r="O6797" t="s">
        <v>373</v>
      </c>
      <c r="P6797">
        <v>1.0357045695532347E-4</v>
      </c>
      <c r="Q6797" t="s">
        <v>154</v>
      </c>
    </row>
    <row r="6798" spans="9:17" x14ac:dyDescent="0.45">
      <c r="I6798" t="s">
        <v>200</v>
      </c>
      <c r="J6798" t="s">
        <v>374</v>
      </c>
      <c r="K6798">
        <v>2.5937230625058986E-2</v>
      </c>
      <c r="L6798" t="s">
        <v>154</v>
      </c>
      <c r="N6798" t="s">
        <v>274</v>
      </c>
      <c r="O6798" t="s">
        <v>374</v>
      </c>
      <c r="P6798">
        <v>1.7374767366340265E-3</v>
      </c>
      <c r="Q6798" t="s">
        <v>154</v>
      </c>
    </row>
    <row r="6799" spans="9:17" x14ac:dyDescent="0.45">
      <c r="I6799" t="s">
        <v>200</v>
      </c>
      <c r="J6799" t="s">
        <v>375</v>
      </c>
      <c r="K6799">
        <v>2.0375601389013356E-3</v>
      </c>
      <c r="L6799" t="s">
        <v>154</v>
      </c>
      <c r="N6799" t="s">
        <v>274</v>
      </c>
      <c r="O6799" t="s">
        <v>375</v>
      </c>
      <c r="P6799">
        <v>2.5555742720265997E-4</v>
      </c>
      <c r="Q6799" t="s">
        <v>154</v>
      </c>
    </row>
    <row r="6800" spans="9:17" x14ac:dyDescent="0.45">
      <c r="I6800" t="s">
        <v>200</v>
      </c>
      <c r="J6800" t="s">
        <v>376</v>
      </c>
      <c r="K6800">
        <v>1.1395733680714974E-3</v>
      </c>
      <c r="L6800" t="s">
        <v>154</v>
      </c>
      <c r="N6800" t="s">
        <v>274</v>
      </c>
      <c r="O6800" t="s">
        <v>376</v>
      </c>
      <c r="P6800">
        <v>2.6463416277481839E-4</v>
      </c>
      <c r="Q6800" t="s">
        <v>154</v>
      </c>
    </row>
    <row r="6801" spans="9:17" x14ac:dyDescent="0.45">
      <c r="I6801" t="s">
        <v>200</v>
      </c>
      <c r="J6801" t="s">
        <v>476</v>
      </c>
      <c r="K6801">
        <v>4.8990512787839137E-4</v>
      </c>
      <c r="L6801" t="s">
        <v>154</v>
      </c>
      <c r="N6801" t="s">
        <v>274</v>
      </c>
      <c r="O6801" t="s">
        <v>476</v>
      </c>
      <c r="P6801">
        <v>2.1889481178238225E-4</v>
      </c>
      <c r="Q6801" t="s">
        <v>154</v>
      </c>
    </row>
    <row r="6802" spans="9:17" x14ac:dyDescent="0.45">
      <c r="I6802" t="s">
        <v>200</v>
      </c>
      <c r="J6802" t="s">
        <v>477</v>
      </c>
      <c r="K6802">
        <v>0</v>
      </c>
      <c r="L6802" t="s">
        <v>154</v>
      </c>
      <c r="N6802" t="s">
        <v>274</v>
      </c>
      <c r="O6802" t="s">
        <v>477</v>
      </c>
      <c r="P6802">
        <v>4.7822100891970772E-4</v>
      </c>
      <c r="Q6802" t="s">
        <v>154</v>
      </c>
    </row>
    <row r="6803" spans="9:17" x14ac:dyDescent="0.45">
      <c r="I6803" t="s">
        <v>200</v>
      </c>
      <c r="J6803" t="s">
        <v>390</v>
      </c>
      <c r="K6803">
        <v>0</v>
      </c>
      <c r="L6803" t="s">
        <v>154</v>
      </c>
      <c r="N6803" t="s">
        <v>274</v>
      </c>
      <c r="O6803" t="s">
        <v>390</v>
      </c>
      <c r="P6803">
        <v>1.4372339162898335E-3</v>
      </c>
      <c r="Q6803" t="s">
        <v>154</v>
      </c>
    </row>
    <row r="6804" spans="9:17" x14ac:dyDescent="0.45">
      <c r="I6804" t="s">
        <v>200</v>
      </c>
      <c r="J6804" t="s">
        <v>391</v>
      </c>
      <c r="K6804">
        <v>3.2194085923855902E-3</v>
      </c>
      <c r="L6804" t="s">
        <v>154</v>
      </c>
      <c r="N6804" t="s">
        <v>274</v>
      </c>
      <c r="O6804" t="s">
        <v>391</v>
      </c>
      <c r="P6804">
        <v>2.9932807620675983E-4</v>
      </c>
      <c r="Q6804" t="s">
        <v>154</v>
      </c>
    </row>
    <row r="6805" spans="9:17" x14ac:dyDescent="0.45">
      <c r="I6805" t="s">
        <v>200</v>
      </c>
      <c r="J6805" t="s">
        <v>392</v>
      </c>
      <c r="K6805">
        <v>6.1380026481160288E-3</v>
      </c>
      <c r="L6805" t="s">
        <v>154</v>
      </c>
      <c r="N6805" t="s">
        <v>274</v>
      </c>
      <c r="O6805" t="s">
        <v>392</v>
      </c>
      <c r="P6805">
        <v>3.2276880379035141E-4</v>
      </c>
      <c r="Q6805" t="s">
        <v>154</v>
      </c>
    </row>
    <row r="6806" spans="9:17" x14ac:dyDescent="0.45">
      <c r="I6806" t="s">
        <v>200</v>
      </c>
      <c r="J6806" t="s">
        <v>393</v>
      </c>
      <c r="K6806">
        <v>6.745375907893203E-2</v>
      </c>
      <c r="L6806" t="s">
        <v>154</v>
      </c>
      <c r="N6806" t="s">
        <v>274</v>
      </c>
      <c r="O6806" t="s">
        <v>393</v>
      </c>
      <c r="P6806">
        <v>3.1216810010399874E-3</v>
      </c>
      <c r="Q6806" t="s">
        <v>154</v>
      </c>
    </row>
    <row r="6807" spans="9:17" x14ac:dyDescent="0.45">
      <c r="I6807" t="s">
        <v>200</v>
      </c>
      <c r="J6807" t="s">
        <v>394</v>
      </c>
      <c r="K6807">
        <v>5.5221280456828354E-3</v>
      </c>
      <c r="L6807" t="s">
        <v>154</v>
      </c>
      <c r="N6807" t="s">
        <v>274</v>
      </c>
      <c r="O6807" t="s">
        <v>394</v>
      </c>
      <c r="P6807">
        <v>4.2749924091666885E-4</v>
      </c>
      <c r="Q6807" t="s">
        <v>154</v>
      </c>
    </row>
    <row r="6808" spans="9:17" x14ac:dyDescent="0.45">
      <c r="I6808" t="s">
        <v>200</v>
      </c>
      <c r="J6808" t="s">
        <v>395</v>
      </c>
      <c r="K6808">
        <v>3.4215224261668056E-3</v>
      </c>
      <c r="L6808" t="s">
        <v>154</v>
      </c>
      <c r="N6808" t="s">
        <v>274</v>
      </c>
      <c r="O6808" t="s">
        <v>395</v>
      </c>
      <c r="P6808">
        <v>4.7301493734604026E-4</v>
      </c>
      <c r="Q6808" t="s">
        <v>154</v>
      </c>
    </row>
    <row r="6809" spans="9:17" x14ac:dyDescent="0.45">
      <c r="I6809" t="s">
        <v>200</v>
      </c>
      <c r="J6809" t="s">
        <v>478</v>
      </c>
      <c r="K6809">
        <v>1.7489038454376838E-3</v>
      </c>
      <c r="L6809" t="s">
        <v>154</v>
      </c>
      <c r="N6809" t="s">
        <v>274</v>
      </c>
      <c r="O6809" t="s">
        <v>478</v>
      </c>
      <c r="P6809">
        <v>4.1906013461445415E-4</v>
      </c>
      <c r="Q6809" t="s">
        <v>154</v>
      </c>
    </row>
    <row r="6810" spans="9:17" x14ac:dyDescent="0.45">
      <c r="I6810" t="s">
        <v>200</v>
      </c>
      <c r="J6810" t="s">
        <v>479</v>
      </c>
      <c r="K6810">
        <v>0</v>
      </c>
      <c r="L6810" t="s">
        <v>154</v>
      </c>
      <c r="N6810" t="s">
        <v>274</v>
      </c>
      <c r="O6810" t="s">
        <v>479</v>
      </c>
      <c r="P6810">
        <v>1.4567699172555366E-3</v>
      </c>
      <c r="Q6810" t="s">
        <v>154</v>
      </c>
    </row>
    <row r="6811" spans="9:17" x14ac:dyDescent="0.45">
      <c r="I6811" t="s">
        <v>200</v>
      </c>
      <c r="J6811" t="s">
        <v>396</v>
      </c>
      <c r="K6811">
        <v>0</v>
      </c>
      <c r="L6811" t="s">
        <v>154</v>
      </c>
      <c r="N6811" t="s">
        <v>274</v>
      </c>
      <c r="O6811" t="s">
        <v>396</v>
      </c>
      <c r="P6811">
        <v>1.858176790975068E-3</v>
      </c>
      <c r="Q6811" t="s">
        <v>154</v>
      </c>
    </row>
    <row r="6812" spans="9:17" x14ac:dyDescent="0.45">
      <c r="I6812" t="s">
        <v>200</v>
      </c>
      <c r="J6812" t="s">
        <v>397</v>
      </c>
      <c r="K6812">
        <v>8.9562393903339186E-4</v>
      </c>
      <c r="L6812" t="s">
        <v>154</v>
      </c>
      <c r="N6812" t="s">
        <v>274</v>
      </c>
      <c r="O6812" t="s">
        <v>397</v>
      </c>
      <c r="P6812">
        <v>2.7020582962122201E-4</v>
      </c>
      <c r="Q6812" t="s">
        <v>154</v>
      </c>
    </row>
    <row r="6813" spans="9:17" x14ac:dyDescent="0.45">
      <c r="I6813" t="s">
        <v>200</v>
      </c>
      <c r="J6813" t="s">
        <v>398</v>
      </c>
      <c r="K6813">
        <v>1.903335418425753E-3</v>
      </c>
      <c r="L6813" t="s">
        <v>154</v>
      </c>
      <c r="N6813" t="s">
        <v>274</v>
      </c>
      <c r="O6813" t="s">
        <v>398</v>
      </c>
      <c r="P6813">
        <v>2.7363847968476997E-4</v>
      </c>
      <c r="Q6813" t="s">
        <v>154</v>
      </c>
    </row>
    <row r="6814" spans="9:17" x14ac:dyDescent="0.45">
      <c r="I6814" t="s">
        <v>200</v>
      </c>
      <c r="J6814" t="s">
        <v>399</v>
      </c>
      <c r="K6814">
        <v>2.5349181137374679E-2</v>
      </c>
      <c r="L6814" t="s">
        <v>154</v>
      </c>
      <c r="N6814" t="s">
        <v>274</v>
      </c>
      <c r="O6814" t="s">
        <v>399</v>
      </c>
      <c r="P6814">
        <v>3.1456912541963171E-3</v>
      </c>
      <c r="Q6814" t="s">
        <v>154</v>
      </c>
    </row>
    <row r="6815" spans="9:17" x14ac:dyDescent="0.45">
      <c r="I6815" t="s">
        <v>200</v>
      </c>
      <c r="J6815" t="s">
        <v>400</v>
      </c>
      <c r="K6815">
        <v>2.1603089583141673E-3</v>
      </c>
      <c r="L6815" t="s">
        <v>154</v>
      </c>
      <c r="N6815" t="s">
        <v>274</v>
      </c>
      <c r="O6815" t="s">
        <v>400</v>
      </c>
      <c r="P6815">
        <v>3.0803306528499349E-4</v>
      </c>
      <c r="Q6815" t="s">
        <v>154</v>
      </c>
    </row>
    <row r="6816" spans="9:17" x14ac:dyDescent="0.45">
      <c r="I6816" t="s">
        <v>200</v>
      </c>
      <c r="J6816" t="s">
        <v>401</v>
      </c>
      <c r="K6816">
        <v>1.1313501542680538E-3</v>
      </c>
      <c r="L6816" t="s">
        <v>154</v>
      </c>
      <c r="N6816" t="s">
        <v>274</v>
      </c>
      <c r="O6816" t="s">
        <v>401</v>
      </c>
      <c r="P6816">
        <v>4.1911298066911359E-4</v>
      </c>
      <c r="Q6816" t="s">
        <v>154</v>
      </c>
    </row>
    <row r="6817" spans="9:17" x14ac:dyDescent="0.45">
      <c r="I6817" t="s">
        <v>200</v>
      </c>
      <c r="J6817" t="s">
        <v>480</v>
      </c>
      <c r="K6817">
        <v>5.1858049709826374E-4</v>
      </c>
      <c r="L6817" t="s">
        <v>154</v>
      </c>
      <c r="N6817" t="s">
        <v>274</v>
      </c>
      <c r="O6817" t="s">
        <v>480</v>
      </c>
      <c r="P6817">
        <v>4.3080084015990005E-4</v>
      </c>
      <c r="Q6817" t="s">
        <v>154</v>
      </c>
    </row>
    <row r="6818" spans="9:17" x14ac:dyDescent="0.45">
      <c r="I6818" t="s">
        <v>200</v>
      </c>
      <c r="J6818" t="s">
        <v>481</v>
      </c>
      <c r="K6818">
        <v>0</v>
      </c>
      <c r="L6818" t="s">
        <v>154</v>
      </c>
      <c r="N6818" t="s">
        <v>274</v>
      </c>
      <c r="O6818" t="s">
        <v>481</v>
      </c>
      <c r="P6818">
        <v>1.4257713790025415E-3</v>
      </c>
      <c r="Q6818" t="s">
        <v>154</v>
      </c>
    </row>
    <row r="6819" spans="9:17" x14ac:dyDescent="0.45">
      <c r="I6819" t="s">
        <v>200</v>
      </c>
      <c r="J6819" t="s">
        <v>402</v>
      </c>
      <c r="K6819">
        <v>0</v>
      </c>
      <c r="L6819" t="s">
        <v>154</v>
      </c>
      <c r="N6819" t="s">
        <v>274</v>
      </c>
      <c r="O6819" t="s">
        <v>402</v>
      </c>
      <c r="P6819">
        <v>4.0797847233405303E-4</v>
      </c>
      <c r="Q6819" t="s">
        <v>154</v>
      </c>
    </row>
    <row r="6820" spans="9:17" x14ac:dyDescent="0.45">
      <c r="I6820" t="s">
        <v>200</v>
      </c>
      <c r="J6820" t="s">
        <v>403</v>
      </c>
      <c r="K6820">
        <v>4.6932358568774451E-4</v>
      </c>
      <c r="L6820" t="s">
        <v>154</v>
      </c>
      <c r="N6820" t="s">
        <v>274</v>
      </c>
      <c r="O6820" t="s">
        <v>403</v>
      </c>
      <c r="P6820">
        <v>2.8287883800616501E-5</v>
      </c>
      <c r="Q6820" t="s">
        <v>154</v>
      </c>
    </row>
    <row r="6821" spans="9:17" x14ac:dyDescent="0.45">
      <c r="I6821" t="s">
        <v>200</v>
      </c>
      <c r="J6821" t="s">
        <v>404</v>
      </c>
      <c r="K6821">
        <v>7.3008453742729211E-4</v>
      </c>
      <c r="L6821" t="s">
        <v>154</v>
      </c>
      <c r="N6821" t="s">
        <v>274</v>
      </c>
      <c r="O6821" t="s">
        <v>404</v>
      </c>
      <c r="P6821">
        <v>2.8216269255847689E-5</v>
      </c>
      <c r="Q6821" t="s">
        <v>154</v>
      </c>
    </row>
    <row r="6822" spans="9:17" x14ac:dyDescent="0.45">
      <c r="I6822" t="s">
        <v>200</v>
      </c>
      <c r="J6822" t="s">
        <v>405</v>
      </c>
      <c r="K6822">
        <v>1.0861111694439466E-2</v>
      </c>
      <c r="L6822" t="s">
        <v>154</v>
      </c>
      <c r="N6822" t="s">
        <v>274</v>
      </c>
      <c r="O6822" t="s">
        <v>405</v>
      </c>
      <c r="P6822">
        <v>3.4951376962562628E-4</v>
      </c>
      <c r="Q6822" t="s">
        <v>154</v>
      </c>
    </row>
    <row r="6823" spans="9:17" x14ac:dyDescent="0.45">
      <c r="I6823" t="s">
        <v>200</v>
      </c>
      <c r="J6823" t="s">
        <v>406</v>
      </c>
      <c r="K6823">
        <v>7.6278233836779476E-4</v>
      </c>
      <c r="L6823" t="s">
        <v>154</v>
      </c>
      <c r="N6823" t="s">
        <v>274</v>
      </c>
      <c r="O6823" t="s">
        <v>406</v>
      </c>
      <c r="P6823">
        <v>6.3562313038142485E-5</v>
      </c>
      <c r="Q6823" t="s">
        <v>154</v>
      </c>
    </row>
    <row r="6824" spans="9:17" x14ac:dyDescent="0.45">
      <c r="I6824" t="s">
        <v>200</v>
      </c>
      <c r="J6824" t="s">
        <v>407</v>
      </c>
      <c r="K6824">
        <v>3.8838552688264276E-4</v>
      </c>
      <c r="L6824" t="s">
        <v>154</v>
      </c>
      <c r="N6824" t="s">
        <v>274</v>
      </c>
      <c r="O6824" t="s">
        <v>407</v>
      </c>
      <c r="P6824">
        <v>5.5766470729022928E-5</v>
      </c>
      <c r="Q6824" t="s">
        <v>154</v>
      </c>
    </row>
    <row r="6825" spans="9:17" x14ac:dyDescent="0.45">
      <c r="I6825" t="s">
        <v>200</v>
      </c>
      <c r="J6825" t="s">
        <v>482</v>
      </c>
      <c r="K6825">
        <v>1.5492132894673663E-4</v>
      </c>
      <c r="L6825" t="s">
        <v>154</v>
      </c>
      <c r="N6825" t="s">
        <v>274</v>
      </c>
      <c r="O6825" t="s">
        <v>482</v>
      </c>
      <c r="P6825">
        <v>7.9228629389807329E-5</v>
      </c>
      <c r="Q6825" t="s">
        <v>154</v>
      </c>
    </row>
    <row r="6826" spans="9:17" x14ac:dyDescent="0.45">
      <c r="I6826" t="s">
        <v>200</v>
      </c>
      <c r="J6826" t="s">
        <v>483</v>
      </c>
      <c r="K6826">
        <v>0</v>
      </c>
      <c r="L6826" t="s">
        <v>154</v>
      </c>
      <c r="N6826" t="s">
        <v>274</v>
      </c>
      <c r="O6826" t="s">
        <v>483</v>
      </c>
      <c r="P6826">
        <v>5.7257122403853449E-4</v>
      </c>
      <c r="Q6826" t="s">
        <v>154</v>
      </c>
    </row>
    <row r="6827" spans="9:17" x14ac:dyDescent="0.45">
      <c r="I6827" t="s">
        <v>200</v>
      </c>
      <c r="J6827" t="s">
        <v>408</v>
      </c>
      <c r="K6827">
        <v>0</v>
      </c>
      <c r="L6827" t="s">
        <v>154</v>
      </c>
      <c r="N6827" t="s">
        <v>274</v>
      </c>
      <c r="O6827" t="s">
        <v>408</v>
      </c>
      <c r="P6827">
        <v>3.3047948767173088E-3</v>
      </c>
      <c r="Q6827" t="s">
        <v>154</v>
      </c>
    </row>
    <row r="6828" spans="9:17" x14ac:dyDescent="0.45">
      <c r="I6828" t="s">
        <v>200</v>
      </c>
      <c r="J6828" t="s">
        <v>409</v>
      </c>
      <c r="K6828">
        <v>1.7020055165480579E-3</v>
      </c>
      <c r="L6828" t="s">
        <v>154</v>
      </c>
      <c r="N6828" t="s">
        <v>274</v>
      </c>
      <c r="O6828" t="s">
        <v>409</v>
      </c>
      <c r="P6828">
        <v>5.1046115642745858E-4</v>
      </c>
      <c r="Q6828" t="s">
        <v>154</v>
      </c>
    </row>
    <row r="6829" spans="9:17" x14ac:dyDescent="0.45">
      <c r="I6829" t="s">
        <v>200</v>
      </c>
      <c r="J6829" t="s">
        <v>410</v>
      </c>
      <c r="K6829">
        <v>3.2268110836883293E-3</v>
      </c>
      <c r="L6829" t="s">
        <v>154</v>
      </c>
      <c r="N6829" t="s">
        <v>274</v>
      </c>
      <c r="O6829" t="s">
        <v>410</v>
      </c>
      <c r="P6829">
        <v>5.5560289933052974E-4</v>
      </c>
      <c r="Q6829" t="s">
        <v>154</v>
      </c>
    </row>
    <row r="6830" spans="9:17" x14ac:dyDescent="0.45">
      <c r="I6830" t="s">
        <v>200</v>
      </c>
      <c r="J6830" t="s">
        <v>411</v>
      </c>
      <c r="K6830">
        <v>4.0128586556699278E-2</v>
      </c>
      <c r="L6830" t="s">
        <v>154</v>
      </c>
      <c r="N6830" t="s">
        <v>274</v>
      </c>
      <c r="O6830" t="s">
        <v>411</v>
      </c>
      <c r="P6830">
        <v>6.3045692280663318E-3</v>
      </c>
      <c r="Q6830" t="s">
        <v>154</v>
      </c>
    </row>
    <row r="6831" spans="9:17" x14ac:dyDescent="0.45">
      <c r="I6831" t="s">
        <v>200</v>
      </c>
      <c r="J6831" t="s">
        <v>412</v>
      </c>
      <c r="K6831">
        <v>2.9075213460836697E-3</v>
      </c>
      <c r="L6831" t="s">
        <v>154</v>
      </c>
      <c r="N6831" t="s">
        <v>274</v>
      </c>
      <c r="O6831" t="s">
        <v>412</v>
      </c>
      <c r="P6831">
        <v>1.0954710545000061E-3</v>
      </c>
      <c r="Q6831" t="s">
        <v>154</v>
      </c>
    </row>
    <row r="6832" spans="9:17" x14ac:dyDescent="0.45">
      <c r="I6832" t="s">
        <v>200</v>
      </c>
      <c r="J6832" t="s">
        <v>413</v>
      </c>
      <c r="K6832">
        <v>1.6065694591973036E-3</v>
      </c>
      <c r="L6832" t="s">
        <v>154</v>
      </c>
      <c r="N6832" t="s">
        <v>274</v>
      </c>
      <c r="O6832" t="s">
        <v>413</v>
      </c>
      <c r="P6832">
        <v>1.1532866110541792E-3</v>
      </c>
      <c r="Q6832" t="s">
        <v>154</v>
      </c>
    </row>
    <row r="6833" spans="9:17" x14ac:dyDescent="0.45">
      <c r="I6833" t="s">
        <v>200</v>
      </c>
      <c r="J6833" t="s">
        <v>484</v>
      </c>
      <c r="K6833">
        <v>6.4533380456216645E-4</v>
      </c>
      <c r="L6833" t="s">
        <v>154</v>
      </c>
      <c r="N6833" t="s">
        <v>274</v>
      </c>
      <c r="O6833" t="s">
        <v>484</v>
      </c>
      <c r="P6833">
        <v>1.10275893204386E-3</v>
      </c>
      <c r="Q6833" t="s">
        <v>154</v>
      </c>
    </row>
    <row r="6834" spans="9:17" x14ac:dyDescent="0.45">
      <c r="I6834" t="s">
        <v>200</v>
      </c>
      <c r="J6834" t="s">
        <v>485</v>
      </c>
      <c r="K6834">
        <v>0</v>
      </c>
      <c r="L6834" t="s">
        <v>154</v>
      </c>
      <c r="N6834" t="s">
        <v>274</v>
      </c>
      <c r="O6834" t="s">
        <v>485</v>
      </c>
      <c r="P6834">
        <v>4.4995015596102882E-3</v>
      </c>
      <c r="Q6834" t="s">
        <v>154</v>
      </c>
    </row>
    <row r="6835" spans="9:17" x14ac:dyDescent="0.45">
      <c r="I6835" t="s">
        <v>200</v>
      </c>
      <c r="J6835" t="s">
        <v>414</v>
      </c>
      <c r="K6835">
        <v>0</v>
      </c>
      <c r="L6835" t="s">
        <v>154</v>
      </c>
      <c r="N6835" t="s">
        <v>274</v>
      </c>
      <c r="O6835" t="s">
        <v>414</v>
      </c>
      <c r="P6835">
        <v>5.6951181358142616E-4</v>
      </c>
      <c r="Q6835" t="s">
        <v>154</v>
      </c>
    </row>
    <row r="6836" spans="9:17" x14ac:dyDescent="0.45">
      <c r="I6836" t="s">
        <v>200</v>
      </c>
      <c r="J6836" t="s">
        <v>415</v>
      </c>
      <c r="K6836">
        <v>9.4964465527918544E-4</v>
      </c>
      <c r="L6836" t="s">
        <v>154</v>
      </c>
      <c r="N6836" t="s">
        <v>274</v>
      </c>
      <c r="O6836" t="s">
        <v>415</v>
      </c>
      <c r="P6836">
        <v>8.8594136463600158E-5</v>
      </c>
      <c r="Q6836" t="s">
        <v>154</v>
      </c>
    </row>
    <row r="6837" spans="9:17" x14ac:dyDescent="0.45">
      <c r="I6837" t="s">
        <v>200</v>
      </c>
      <c r="J6837" t="s">
        <v>416</v>
      </c>
      <c r="K6837">
        <v>1.4531500906482136E-3</v>
      </c>
      <c r="L6837" t="s">
        <v>154</v>
      </c>
      <c r="N6837" t="s">
        <v>274</v>
      </c>
      <c r="O6837" t="s">
        <v>416</v>
      </c>
      <c r="P6837">
        <v>9.1338524648760185E-5</v>
      </c>
      <c r="Q6837" t="s">
        <v>154</v>
      </c>
    </row>
    <row r="6838" spans="9:17" x14ac:dyDescent="0.45">
      <c r="I6838" t="s">
        <v>200</v>
      </c>
      <c r="J6838" t="s">
        <v>417</v>
      </c>
      <c r="K6838">
        <v>2.0340783306042935E-2</v>
      </c>
      <c r="L6838" t="s">
        <v>154</v>
      </c>
      <c r="N6838" t="s">
        <v>274</v>
      </c>
      <c r="O6838" t="s">
        <v>417</v>
      </c>
      <c r="P6838">
        <v>1.4191815550721764E-3</v>
      </c>
      <c r="Q6838" t="s">
        <v>154</v>
      </c>
    </row>
    <row r="6839" spans="9:17" x14ac:dyDescent="0.45">
      <c r="I6839" t="s">
        <v>200</v>
      </c>
      <c r="J6839" t="s">
        <v>418</v>
      </c>
      <c r="K6839">
        <v>1.9064109110647431E-3</v>
      </c>
      <c r="L6839" t="s">
        <v>154</v>
      </c>
      <c r="N6839" t="s">
        <v>274</v>
      </c>
      <c r="O6839" t="s">
        <v>418</v>
      </c>
      <c r="P6839">
        <v>2.0222299705282895E-4</v>
      </c>
      <c r="Q6839" t="s">
        <v>154</v>
      </c>
    </row>
    <row r="6840" spans="9:17" x14ac:dyDescent="0.45">
      <c r="I6840" t="s">
        <v>200</v>
      </c>
      <c r="J6840" t="s">
        <v>419</v>
      </c>
      <c r="K6840">
        <v>1.1135221520758036E-3</v>
      </c>
      <c r="L6840" t="s">
        <v>154</v>
      </c>
      <c r="N6840" t="s">
        <v>274</v>
      </c>
      <c r="O6840" t="s">
        <v>419</v>
      </c>
      <c r="P6840">
        <v>1.9438693378791484E-4</v>
      </c>
      <c r="Q6840" t="s">
        <v>154</v>
      </c>
    </row>
    <row r="6841" spans="9:17" x14ac:dyDescent="0.45">
      <c r="I6841" t="s">
        <v>200</v>
      </c>
      <c r="J6841" t="s">
        <v>486</v>
      </c>
      <c r="K6841">
        <v>5.702207906247076E-4</v>
      </c>
      <c r="L6841" t="s">
        <v>154</v>
      </c>
      <c r="N6841" t="s">
        <v>274</v>
      </c>
      <c r="O6841" t="s">
        <v>486</v>
      </c>
      <c r="P6841">
        <v>1.698517324701041E-4</v>
      </c>
      <c r="Q6841" t="s">
        <v>154</v>
      </c>
    </row>
    <row r="6842" spans="9:17" x14ac:dyDescent="0.45">
      <c r="I6842" t="s">
        <v>200</v>
      </c>
      <c r="J6842" t="s">
        <v>487</v>
      </c>
      <c r="K6842">
        <v>0</v>
      </c>
      <c r="L6842" t="s">
        <v>154</v>
      </c>
      <c r="N6842" t="s">
        <v>274</v>
      </c>
      <c r="O6842" t="s">
        <v>487</v>
      </c>
      <c r="P6842">
        <v>5.6479116501971288E-4</v>
      </c>
      <c r="Q6842" t="s">
        <v>154</v>
      </c>
    </row>
    <row r="6843" spans="9:17" x14ac:dyDescent="0.45">
      <c r="I6843" t="s">
        <v>200</v>
      </c>
      <c r="J6843" t="s">
        <v>420</v>
      </c>
      <c r="K6843">
        <v>0</v>
      </c>
      <c r="L6843" t="s">
        <v>154</v>
      </c>
      <c r="N6843" t="s">
        <v>274</v>
      </c>
      <c r="O6843" t="s">
        <v>420</v>
      </c>
      <c r="P6843">
        <v>4.8462638286451594E-3</v>
      </c>
      <c r="Q6843" t="s">
        <v>154</v>
      </c>
    </row>
    <row r="6844" spans="9:17" x14ac:dyDescent="0.45">
      <c r="I6844" t="s">
        <v>200</v>
      </c>
      <c r="J6844" t="s">
        <v>421</v>
      </c>
      <c r="K6844">
        <v>1.147558352428163E-3</v>
      </c>
      <c r="L6844" t="s">
        <v>154</v>
      </c>
      <c r="N6844" t="s">
        <v>274</v>
      </c>
      <c r="O6844" t="s">
        <v>421</v>
      </c>
      <c r="P6844">
        <v>7.2534015245725916E-4</v>
      </c>
      <c r="Q6844" t="s">
        <v>154</v>
      </c>
    </row>
    <row r="6845" spans="9:17" x14ac:dyDescent="0.45">
      <c r="I6845" t="s">
        <v>200</v>
      </c>
      <c r="J6845" t="s">
        <v>422</v>
      </c>
      <c r="K6845">
        <v>2.0605726266733522E-3</v>
      </c>
      <c r="L6845" t="s">
        <v>154</v>
      </c>
      <c r="N6845" t="s">
        <v>274</v>
      </c>
      <c r="O6845" t="s">
        <v>422</v>
      </c>
      <c r="P6845">
        <v>6.4679741150845574E-4</v>
      </c>
      <c r="Q6845" t="s">
        <v>154</v>
      </c>
    </row>
    <row r="6846" spans="9:17" x14ac:dyDescent="0.45">
      <c r="I6846" t="s">
        <v>200</v>
      </c>
      <c r="J6846" t="s">
        <v>423</v>
      </c>
      <c r="K6846">
        <v>3.0162807064667344E-2</v>
      </c>
      <c r="L6846" t="s">
        <v>154</v>
      </c>
      <c r="N6846" t="s">
        <v>274</v>
      </c>
      <c r="O6846" t="s">
        <v>423</v>
      </c>
      <c r="P6846">
        <v>5.7144670963197768E-3</v>
      </c>
      <c r="Q6846" t="s">
        <v>154</v>
      </c>
    </row>
    <row r="6847" spans="9:17" x14ac:dyDescent="0.45">
      <c r="I6847" t="s">
        <v>200</v>
      </c>
      <c r="J6847" t="s">
        <v>424</v>
      </c>
      <c r="K6847">
        <v>2.467139956610416E-3</v>
      </c>
      <c r="L6847" t="s">
        <v>154</v>
      </c>
      <c r="N6847" t="s">
        <v>274</v>
      </c>
      <c r="O6847" t="s">
        <v>424</v>
      </c>
      <c r="P6847">
        <v>8.4145523319181922E-4</v>
      </c>
      <c r="Q6847" t="s">
        <v>154</v>
      </c>
    </row>
    <row r="6848" spans="9:17" x14ac:dyDescent="0.45">
      <c r="I6848" t="s">
        <v>200</v>
      </c>
      <c r="J6848" t="s">
        <v>425</v>
      </c>
      <c r="K6848">
        <v>1.3198750946702036E-3</v>
      </c>
      <c r="L6848" t="s">
        <v>154</v>
      </c>
      <c r="N6848" t="s">
        <v>274</v>
      </c>
      <c r="O6848" t="s">
        <v>425</v>
      </c>
      <c r="P6848">
        <v>8.9862723662477093E-4</v>
      </c>
      <c r="Q6848" t="s">
        <v>154</v>
      </c>
    </row>
    <row r="6849" spans="9:17" x14ac:dyDescent="0.45">
      <c r="I6849" t="s">
        <v>200</v>
      </c>
      <c r="J6849" t="s">
        <v>488</v>
      </c>
      <c r="K6849">
        <v>6.5203439833325105E-4</v>
      </c>
      <c r="L6849" t="s">
        <v>154</v>
      </c>
      <c r="N6849" t="s">
        <v>274</v>
      </c>
      <c r="O6849" t="s">
        <v>488</v>
      </c>
      <c r="P6849">
        <v>7.7160882914936192E-4</v>
      </c>
      <c r="Q6849" t="s">
        <v>154</v>
      </c>
    </row>
    <row r="6850" spans="9:17" x14ac:dyDescent="0.45">
      <c r="I6850" t="s">
        <v>200</v>
      </c>
      <c r="J6850" t="s">
        <v>489</v>
      </c>
      <c r="K6850">
        <v>0</v>
      </c>
      <c r="L6850" t="s">
        <v>154</v>
      </c>
      <c r="N6850" t="s">
        <v>274</v>
      </c>
      <c r="O6850" t="s">
        <v>489</v>
      </c>
      <c r="P6850">
        <v>3.3652589331278657E-3</v>
      </c>
      <c r="Q6850" t="s">
        <v>154</v>
      </c>
    </row>
    <row r="6851" spans="9:17" x14ac:dyDescent="0.45">
      <c r="I6851" t="s">
        <v>200</v>
      </c>
      <c r="J6851" t="s">
        <v>426</v>
      </c>
      <c r="K6851">
        <v>0</v>
      </c>
      <c r="L6851" t="s">
        <v>154</v>
      </c>
      <c r="N6851" t="s">
        <v>274</v>
      </c>
      <c r="O6851" t="s">
        <v>426</v>
      </c>
      <c r="P6851">
        <v>2.6617166541173749E-2</v>
      </c>
      <c r="Q6851" t="s">
        <v>154</v>
      </c>
    </row>
    <row r="6852" spans="9:17" x14ac:dyDescent="0.45">
      <c r="I6852" t="s">
        <v>200</v>
      </c>
      <c r="J6852" t="s">
        <v>427</v>
      </c>
      <c r="K6852">
        <v>2.5118470208008313E-3</v>
      </c>
      <c r="L6852" t="s">
        <v>154</v>
      </c>
      <c r="N6852" t="s">
        <v>274</v>
      </c>
      <c r="O6852" t="s">
        <v>427</v>
      </c>
      <c r="P6852">
        <v>3.8303032609620577E-3</v>
      </c>
      <c r="Q6852" t="s">
        <v>154</v>
      </c>
    </row>
    <row r="6853" spans="9:17" x14ac:dyDescent="0.45">
      <c r="I6853" t="s">
        <v>200</v>
      </c>
      <c r="J6853" t="s">
        <v>428</v>
      </c>
      <c r="K6853">
        <v>4.2478915428495892E-3</v>
      </c>
      <c r="L6853" t="s">
        <v>154</v>
      </c>
      <c r="N6853" t="s">
        <v>274</v>
      </c>
      <c r="O6853" t="s">
        <v>428</v>
      </c>
      <c r="P6853">
        <v>3.8717339532905268E-3</v>
      </c>
      <c r="Q6853" t="s">
        <v>154</v>
      </c>
    </row>
    <row r="6854" spans="9:17" x14ac:dyDescent="0.45">
      <c r="I6854" t="s">
        <v>200</v>
      </c>
      <c r="J6854" t="s">
        <v>429</v>
      </c>
      <c r="K6854">
        <v>6.1134700755467272E-2</v>
      </c>
      <c r="L6854" t="s">
        <v>154</v>
      </c>
      <c r="N6854" t="s">
        <v>274</v>
      </c>
      <c r="O6854" t="s">
        <v>429</v>
      </c>
      <c r="P6854">
        <v>3.4095530483209596E-2</v>
      </c>
      <c r="Q6854" t="s">
        <v>154</v>
      </c>
    </row>
    <row r="6855" spans="9:17" x14ac:dyDescent="0.45">
      <c r="I6855" t="s">
        <v>200</v>
      </c>
      <c r="J6855" t="s">
        <v>430</v>
      </c>
      <c r="K6855">
        <v>5.1313898957374557E-3</v>
      </c>
      <c r="L6855" t="s">
        <v>154</v>
      </c>
      <c r="N6855" t="s">
        <v>274</v>
      </c>
      <c r="O6855" t="s">
        <v>430</v>
      </c>
      <c r="P6855">
        <v>5.5220611406357999E-3</v>
      </c>
      <c r="Q6855" t="s">
        <v>154</v>
      </c>
    </row>
    <row r="6856" spans="9:17" x14ac:dyDescent="0.45">
      <c r="I6856" t="s">
        <v>200</v>
      </c>
      <c r="J6856" t="s">
        <v>431</v>
      </c>
      <c r="K6856">
        <v>3.2207127894892389E-3</v>
      </c>
      <c r="L6856" t="s">
        <v>154</v>
      </c>
      <c r="N6856" t="s">
        <v>274</v>
      </c>
      <c r="O6856" t="s">
        <v>431</v>
      </c>
      <c r="P6856">
        <v>5.5333945989833313E-3</v>
      </c>
      <c r="Q6856" t="s">
        <v>154</v>
      </c>
    </row>
    <row r="6857" spans="9:17" x14ac:dyDescent="0.45">
      <c r="I6857" t="s">
        <v>200</v>
      </c>
      <c r="J6857" t="s">
        <v>490</v>
      </c>
      <c r="K6857">
        <v>1.6869304495039073E-3</v>
      </c>
      <c r="L6857" t="s">
        <v>154</v>
      </c>
      <c r="N6857" t="s">
        <v>274</v>
      </c>
      <c r="O6857" t="s">
        <v>490</v>
      </c>
      <c r="P6857">
        <v>5.4109660868451774E-3</v>
      </c>
      <c r="Q6857" t="s">
        <v>154</v>
      </c>
    </row>
    <row r="6858" spans="9:17" x14ac:dyDescent="0.45">
      <c r="I6858" t="s">
        <v>200</v>
      </c>
      <c r="J6858" t="s">
        <v>491</v>
      </c>
      <c r="K6858">
        <v>0</v>
      </c>
      <c r="L6858" t="s">
        <v>154</v>
      </c>
      <c r="N6858" t="s">
        <v>274</v>
      </c>
      <c r="O6858" t="s">
        <v>491</v>
      </c>
      <c r="P6858">
        <v>2.3415003774820191E-2</v>
      </c>
      <c r="Q6858" t="s">
        <v>154</v>
      </c>
    </row>
    <row r="6859" spans="9:17" x14ac:dyDescent="0.45">
      <c r="I6859" t="s">
        <v>200</v>
      </c>
      <c r="J6859" t="s">
        <v>432</v>
      </c>
      <c r="K6859">
        <v>0</v>
      </c>
      <c r="L6859" t="s">
        <v>154</v>
      </c>
      <c r="N6859" t="s">
        <v>274</v>
      </c>
      <c r="O6859" t="s">
        <v>432</v>
      </c>
      <c r="P6859">
        <v>0.14992760031016336</v>
      </c>
      <c r="Q6859" t="s">
        <v>154</v>
      </c>
    </row>
    <row r="6860" spans="9:17" x14ac:dyDescent="0.45">
      <c r="I6860" t="s">
        <v>200</v>
      </c>
      <c r="J6860" t="s">
        <v>433</v>
      </c>
      <c r="K6860">
        <v>1.0424174131527582E-2</v>
      </c>
      <c r="L6860" t="s">
        <v>154</v>
      </c>
      <c r="N6860" t="s">
        <v>274</v>
      </c>
      <c r="O6860" t="s">
        <v>433</v>
      </c>
      <c r="P6860">
        <v>2.0582071730017405E-2</v>
      </c>
      <c r="Q6860" t="s">
        <v>154</v>
      </c>
    </row>
    <row r="6861" spans="9:17" x14ac:dyDescent="0.45">
      <c r="I6861" t="s">
        <v>200</v>
      </c>
      <c r="J6861" t="s">
        <v>434</v>
      </c>
      <c r="K6861">
        <v>1.9653285447143745E-2</v>
      </c>
      <c r="L6861" t="s">
        <v>154</v>
      </c>
      <c r="N6861" t="s">
        <v>274</v>
      </c>
      <c r="O6861" t="s">
        <v>434</v>
      </c>
      <c r="P6861">
        <v>2.0958080226743347E-2</v>
      </c>
      <c r="Q6861" t="s">
        <v>154</v>
      </c>
    </row>
    <row r="6862" spans="9:17" x14ac:dyDescent="0.45">
      <c r="I6862" t="s">
        <v>200</v>
      </c>
      <c r="J6862" t="s">
        <v>435</v>
      </c>
      <c r="K6862">
        <v>0.23630821878365987</v>
      </c>
      <c r="L6862" t="s">
        <v>154</v>
      </c>
      <c r="N6862" t="s">
        <v>274</v>
      </c>
      <c r="O6862" t="s">
        <v>435</v>
      </c>
      <c r="P6862">
        <v>0.16987172265970588</v>
      </c>
      <c r="Q6862" t="s">
        <v>154</v>
      </c>
    </row>
    <row r="6863" spans="9:17" x14ac:dyDescent="0.45">
      <c r="I6863" t="s">
        <v>200</v>
      </c>
      <c r="J6863" t="s">
        <v>436</v>
      </c>
      <c r="K6863">
        <v>1.8270211198643437E-2</v>
      </c>
      <c r="L6863" t="s">
        <v>154</v>
      </c>
      <c r="N6863" t="s">
        <v>274</v>
      </c>
      <c r="O6863" t="s">
        <v>436</v>
      </c>
      <c r="P6863">
        <v>2.8134115394376269E-2</v>
      </c>
      <c r="Q6863" t="s">
        <v>154</v>
      </c>
    </row>
    <row r="6864" spans="9:17" x14ac:dyDescent="0.45">
      <c r="I6864" t="s">
        <v>200</v>
      </c>
      <c r="J6864" t="s">
        <v>437</v>
      </c>
      <c r="K6864">
        <v>1.0101012921569808E-2</v>
      </c>
      <c r="L6864" t="s">
        <v>154</v>
      </c>
      <c r="N6864" t="s">
        <v>274</v>
      </c>
      <c r="O6864" t="s">
        <v>437</v>
      </c>
      <c r="P6864">
        <v>2.7062819011919672E-2</v>
      </c>
      <c r="Q6864" t="s">
        <v>154</v>
      </c>
    </row>
    <row r="6865" spans="9:17" x14ac:dyDescent="0.45">
      <c r="I6865" t="s">
        <v>200</v>
      </c>
      <c r="J6865" t="s">
        <v>492</v>
      </c>
      <c r="K6865">
        <v>4.2799986853000009E-3</v>
      </c>
      <c r="L6865" t="s">
        <v>154</v>
      </c>
      <c r="N6865" t="s">
        <v>274</v>
      </c>
      <c r="O6865" t="s">
        <v>492</v>
      </c>
      <c r="P6865">
        <v>2.658489490319314E-2</v>
      </c>
      <c r="Q6865" t="s">
        <v>154</v>
      </c>
    </row>
    <row r="6866" spans="9:17" x14ac:dyDescent="0.45">
      <c r="I6866" t="s">
        <v>200</v>
      </c>
      <c r="J6866" t="s">
        <v>493</v>
      </c>
      <c r="K6866">
        <v>0</v>
      </c>
      <c r="L6866" t="s">
        <v>154</v>
      </c>
      <c r="N6866" t="s">
        <v>274</v>
      </c>
      <c r="O6866" t="s">
        <v>493</v>
      </c>
      <c r="P6866">
        <v>0.12624643661292131</v>
      </c>
      <c r="Q6866" t="s">
        <v>154</v>
      </c>
    </row>
    <row r="6867" spans="9:17" x14ac:dyDescent="0.45">
      <c r="I6867" t="s">
        <v>200</v>
      </c>
      <c r="J6867" t="s">
        <v>438</v>
      </c>
      <c r="K6867">
        <v>0</v>
      </c>
      <c r="L6867" t="s">
        <v>154</v>
      </c>
      <c r="N6867" t="s">
        <v>274</v>
      </c>
      <c r="O6867" t="s">
        <v>438</v>
      </c>
      <c r="P6867">
        <v>2.8175781616270358E-3</v>
      </c>
      <c r="Q6867" t="s">
        <v>154</v>
      </c>
    </row>
    <row r="6868" spans="9:17" x14ac:dyDescent="0.45">
      <c r="I6868" t="s">
        <v>200</v>
      </c>
      <c r="J6868" t="s">
        <v>439</v>
      </c>
      <c r="K6868">
        <v>7.2489832472836298E-4</v>
      </c>
      <c r="L6868" t="s">
        <v>154</v>
      </c>
      <c r="N6868" t="s">
        <v>274</v>
      </c>
      <c r="O6868" t="s">
        <v>439</v>
      </c>
      <c r="P6868">
        <v>3.5741814024040108E-4</v>
      </c>
      <c r="Q6868" t="s">
        <v>154</v>
      </c>
    </row>
    <row r="6869" spans="9:17" x14ac:dyDescent="0.45">
      <c r="I6869" t="s">
        <v>200</v>
      </c>
      <c r="J6869" t="s">
        <v>440</v>
      </c>
      <c r="K6869">
        <v>1.2803056124462992E-3</v>
      </c>
      <c r="L6869" t="s">
        <v>154</v>
      </c>
      <c r="N6869" t="s">
        <v>274</v>
      </c>
      <c r="O6869" t="s">
        <v>440</v>
      </c>
      <c r="P6869">
        <v>3.4631857234698244E-4</v>
      </c>
      <c r="Q6869" t="s">
        <v>154</v>
      </c>
    </row>
    <row r="6870" spans="9:17" x14ac:dyDescent="0.45">
      <c r="I6870" t="s">
        <v>200</v>
      </c>
      <c r="J6870" t="s">
        <v>441</v>
      </c>
      <c r="K6870">
        <v>1.3704294751213939E-2</v>
      </c>
      <c r="L6870" t="s">
        <v>154</v>
      </c>
      <c r="N6870" t="s">
        <v>274</v>
      </c>
      <c r="O6870" t="s">
        <v>441</v>
      </c>
      <c r="P6870">
        <v>3.6414121267139606E-3</v>
      </c>
      <c r="Q6870" t="s">
        <v>154</v>
      </c>
    </row>
    <row r="6871" spans="9:17" x14ac:dyDescent="0.45">
      <c r="I6871" t="s">
        <v>200</v>
      </c>
      <c r="J6871" t="s">
        <v>442</v>
      </c>
      <c r="K6871">
        <v>1.1618207435329549E-3</v>
      </c>
      <c r="L6871" t="s">
        <v>154</v>
      </c>
      <c r="N6871" t="s">
        <v>274</v>
      </c>
      <c r="O6871" t="s">
        <v>442</v>
      </c>
      <c r="P6871">
        <v>6.0302091245968779E-4</v>
      </c>
      <c r="Q6871" t="s">
        <v>154</v>
      </c>
    </row>
    <row r="6872" spans="9:17" x14ac:dyDescent="0.45">
      <c r="I6872" t="s">
        <v>200</v>
      </c>
      <c r="J6872" t="s">
        <v>443</v>
      </c>
      <c r="K6872">
        <v>6.7740884220332032E-4</v>
      </c>
      <c r="L6872" t="s">
        <v>154</v>
      </c>
      <c r="N6872" t="s">
        <v>274</v>
      </c>
      <c r="O6872" t="s">
        <v>443</v>
      </c>
      <c r="P6872">
        <v>6.426574550729737E-4</v>
      </c>
      <c r="Q6872" t="s">
        <v>154</v>
      </c>
    </row>
    <row r="6873" spans="9:17" x14ac:dyDescent="0.45">
      <c r="I6873" t="s">
        <v>200</v>
      </c>
      <c r="J6873" t="s">
        <v>494</v>
      </c>
      <c r="K6873">
        <v>2.1248806367811721E-4</v>
      </c>
      <c r="L6873" t="s">
        <v>154</v>
      </c>
      <c r="N6873" t="s">
        <v>274</v>
      </c>
      <c r="O6873" t="s">
        <v>494</v>
      </c>
      <c r="P6873">
        <v>5.6587574573703199E-4</v>
      </c>
      <c r="Q6873" t="s">
        <v>154</v>
      </c>
    </row>
    <row r="6874" spans="9:17" x14ac:dyDescent="0.45">
      <c r="I6874" t="s">
        <v>200</v>
      </c>
      <c r="J6874" t="s">
        <v>495</v>
      </c>
      <c r="K6874">
        <v>0</v>
      </c>
      <c r="L6874" t="s">
        <v>154</v>
      </c>
      <c r="N6874" t="s">
        <v>274</v>
      </c>
      <c r="O6874" t="s">
        <v>495</v>
      </c>
      <c r="P6874">
        <v>2.2042216625055878E-3</v>
      </c>
      <c r="Q6874" t="s">
        <v>154</v>
      </c>
    </row>
    <row r="6875" spans="9:17" x14ac:dyDescent="0.45">
      <c r="I6875" t="s">
        <v>200</v>
      </c>
      <c r="J6875" t="s">
        <v>444</v>
      </c>
      <c r="K6875">
        <v>0</v>
      </c>
      <c r="L6875" t="s">
        <v>154</v>
      </c>
      <c r="N6875" t="s">
        <v>274</v>
      </c>
      <c r="O6875" t="s">
        <v>444</v>
      </c>
      <c r="P6875">
        <v>6.9321530533428006E-4</v>
      </c>
      <c r="Q6875" t="s">
        <v>154</v>
      </c>
    </row>
    <row r="6876" spans="9:17" x14ac:dyDescent="0.45">
      <c r="I6876" t="s">
        <v>200</v>
      </c>
      <c r="J6876" t="s">
        <v>445</v>
      </c>
      <c r="K6876">
        <v>7.3835044701018606E-4</v>
      </c>
      <c r="L6876" t="s">
        <v>154</v>
      </c>
      <c r="N6876" t="s">
        <v>274</v>
      </c>
      <c r="O6876" t="s">
        <v>445</v>
      </c>
      <c r="P6876">
        <v>8.3249507109022894E-5</v>
      </c>
      <c r="Q6876" t="s">
        <v>154</v>
      </c>
    </row>
    <row r="6877" spans="9:17" x14ac:dyDescent="0.45">
      <c r="I6877" t="s">
        <v>200</v>
      </c>
      <c r="J6877" t="s">
        <v>446</v>
      </c>
      <c r="K6877">
        <v>1.2825110194577996E-3</v>
      </c>
      <c r="L6877" t="s">
        <v>154</v>
      </c>
      <c r="N6877" t="s">
        <v>274</v>
      </c>
      <c r="O6877" t="s">
        <v>446</v>
      </c>
      <c r="P6877">
        <v>7.4555511124734666E-5</v>
      </c>
      <c r="Q6877" t="s">
        <v>154</v>
      </c>
    </row>
    <row r="6878" spans="9:17" x14ac:dyDescent="0.45">
      <c r="I6878" t="s">
        <v>200</v>
      </c>
      <c r="J6878" t="s">
        <v>447</v>
      </c>
      <c r="K6878">
        <v>1.3494756765516364E-2</v>
      </c>
      <c r="L6878" t="s">
        <v>154</v>
      </c>
      <c r="N6878" t="s">
        <v>274</v>
      </c>
      <c r="O6878" t="s">
        <v>447</v>
      </c>
      <c r="P6878">
        <v>6.4262160117540114E-4</v>
      </c>
      <c r="Q6878" t="s">
        <v>154</v>
      </c>
    </row>
    <row r="6879" spans="9:17" x14ac:dyDescent="0.45">
      <c r="I6879" t="s">
        <v>200</v>
      </c>
      <c r="J6879" t="s">
        <v>448</v>
      </c>
      <c r="K6879">
        <v>9.4244066944926632E-4</v>
      </c>
      <c r="L6879" t="s">
        <v>154</v>
      </c>
      <c r="N6879" t="s">
        <v>274</v>
      </c>
      <c r="O6879" t="s">
        <v>448</v>
      </c>
      <c r="P6879">
        <v>1.4650064894662889E-4</v>
      </c>
      <c r="Q6879" t="s">
        <v>154</v>
      </c>
    </row>
    <row r="6880" spans="9:17" x14ac:dyDescent="0.45">
      <c r="I6880" t="s">
        <v>200</v>
      </c>
      <c r="J6880" t="s">
        <v>449</v>
      </c>
      <c r="K6880">
        <v>6.2984647208798718E-4</v>
      </c>
      <c r="L6880" t="s">
        <v>154</v>
      </c>
      <c r="N6880" t="s">
        <v>274</v>
      </c>
      <c r="O6880" t="s">
        <v>449</v>
      </c>
      <c r="P6880">
        <v>1.607535410858306E-4</v>
      </c>
      <c r="Q6880" t="s">
        <v>154</v>
      </c>
    </row>
    <row r="6881" spans="9:17" x14ac:dyDescent="0.45">
      <c r="I6881" t="s">
        <v>200</v>
      </c>
      <c r="J6881" t="s">
        <v>496</v>
      </c>
      <c r="K6881">
        <v>3.2153718515169437E-4</v>
      </c>
      <c r="L6881" t="s">
        <v>154</v>
      </c>
      <c r="N6881" t="s">
        <v>274</v>
      </c>
      <c r="O6881" t="s">
        <v>496</v>
      </c>
      <c r="P6881">
        <v>1.791196767642099E-4</v>
      </c>
      <c r="Q6881" t="s">
        <v>154</v>
      </c>
    </row>
    <row r="6882" spans="9:17" x14ac:dyDescent="0.45">
      <c r="I6882" t="s">
        <v>200</v>
      </c>
      <c r="J6882" t="s">
        <v>497</v>
      </c>
      <c r="K6882">
        <v>0</v>
      </c>
      <c r="L6882" t="s">
        <v>154</v>
      </c>
      <c r="N6882" t="s">
        <v>274</v>
      </c>
      <c r="O6882" t="s">
        <v>497</v>
      </c>
      <c r="P6882">
        <v>8.1443314699215623E-4</v>
      </c>
      <c r="Q6882" t="s">
        <v>154</v>
      </c>
    </row>
    <row r="6883" spans="9:17" x14ac:dyDescent="0.45">
      <c r="I6883" t="s">
        <v>200</v>
      </c>
      <c r="J6883" t="s">
        <v>498</v>
      </c>
      <c r="K6883">
        <v>0</v>
      </c>
      <c r="L6883" t="s">
        <v>154</v>
      </c>
      <c r="N6883" t="s">
        <v>274</v>
      </c>
      <c r="O6883" t="s">
        <v>498</v>
      </c>
      <c r="P6883">
        <v>2.2773566571801418E-3</v>
      </c>
      <c r="Q6883" t="s">
        <v>154</v>
      </c>
    </row>
    <row r="6884" spans="9:17" x14ac:dyDescent="0.45">
      <c r="I6884" t="s">
        <v>200</v>
      </c>
      <c r="J6884" t="s">
        <v>499</v>
      </c>
      <c r="K6884">
        <v>1.046431664904348E-3</v>
      </c>
      <c r="L6884" t="s">
        <v>154</v>
      </c>
      <c r="N6884" t="s">
        <v>274</v>
      </c>
      <c r="O6884" t="s">
        <v>499</v>
      </c>
      <c r="P6884">
        <v>3.6802508287572756E-4</v>
      </c>
      <c r="Q6884" t="s">
        <v>154</v>
      </c>
    </row>
    <row r="6885" spans="9:17" x14ac:dyDescent="0.45">
      <c r="I6885" t="s">
        <v>200</v>
      </c>
      <c r="J6885" t="s">
        <v>500</v>
      </c>
      <c r="K6885">
        <v>2.2900120811482848E-3</v>
      </c>
      <c r="L6885" t="s">
        <v>154</v>
      </c>
      <c r="N6885" t="s">
        <v>274</v>
      </c>
      <c r="O6885" t="s">
        <v>500</v>
      </c>
      <c r="P6885">
        <v>3.7676164739067826E-4</v>
      </c>
      <c r="Q6885" t="s">
        <v>154</v>
      </c>
    </row>
    <row r="6886" spans="9:17" x14ac:dyDescent="0.45">
      <c r="I6886" t="s">
        <v>200</v>
      </c>
      <c r="J6886" t="s">
        <v>501</v>
      </c>
      <c r="K6886">
        <v>2.2857178963182737E-2</v>
      </c>
      <c r="L6886" t="s">
        <v>154</v>
      </c>
      <c r="N6886" t="s">
        <v>274</v>
      </c>
      <c r="O6886" t="s">
        <v>501</v>
      </c>
      <c r="P6886">
        <v>3.3064111690760418E-3</v>
      </c>
      <c r="Q6886" t="s">
        <v>154</v>
      </c>
    </row>
    <row r="6887" spans="9:17" x14ac:dyDescent="0.45">
      <c r="I6887" t="s">
        <v>200</v>
      </c>
      <c r="J6887" t="s">
        <v>502</v>
      </c>
      <c r="K6887">
        <v>1.7280454198582713E-3</v>
      </c>
      <c r="L6887" t="s">
        <v>154</v>
      </c>
      <c r="N6887" t="s">
        <v>274</v>
      </c>
      <c r="O6887" t="s">
        <v>502</v>
      </c>
      <c r="P6887">
        <v>6.7078282805596915E-4</v>
      </c>
      <c r="Q6887" t="s">
        <v>154</v>
      </c>
    </row>
    <row r="6888" spans="9:17" x14ac:dyDescent="0.45">
      <c r="I6888" t="s">
        <v>200</v>
      </c>
      <c r="J6888" t="s">
        <v>503</v>
      </c>
      <c r="K6888">
        <v>9.1325355481905121E-4</v>
      </c>
      <c r="L6888" t="s">
        <v>154</v>
      </c>
      <c r="N6888" t="s">
        <v>274</v>
      </c>
      <c r="O6888" t="s">
        <v>503</v>
      </c>
      <c r="P6888">
        <v>7.2730380668276692E-4</v>
      </c>
      <c r="Q6888" t="s">
        <v>154</v>
      </c>
    </row>
    <row r="6889" spans="9:17" x14ac:dyDescent="0.45">
      <c r="I6889" t="s">
        <v>200</v>
      </c>
      <c r="J6889" t="s">
        <v>504</v>
      </c>
      <c r="K6889">
        <v>3.6513592720837615E-4</v>
      </c>
      <c r="L6889" t="s">
        <v>154</v>
      </c>
      <c r="N6889" t="s">
        <v>274</v>
      </c>
      <c r="O6889" t="s">
        <v>504</v>
      </c>
      <c r="P6889">
        <v>6.8638915194981127E-4</v>
      </c>
      <c r="Q6889" t="s">
        <v>154</v>
      </c>
    </row>
    <row r="6890" spans="9:17" x14ac:dyDescent="0.45">
      <c r="I6890" t="s">
        <v>200</v>
      </c>
      <c r="J6890" t="s">
        <v>505</v>
      </c>
      <c r="K6890">
        <v>0</v>
      </c>
      <c r="L6890" t="s">
        <v>154</v>
      </c>
      <c r="N6890" t="s">
        <v>274</v>
      </c>
      <c r="O6890" t="s">
        <v>505</v>
      </c>
      <c r="P6890">
        <v>2.524686790862523E-3</v>
      </c>
      <c r="Q6890" t="s">
        <v>154</v>
      </c>
    </row>
    <row r="6891" spans="9:17" x14ac:dyDescent="0.45">
      <c r="I6891" t="s">
        <v>200</v>
      </c>
      <c r="J6891" t="s">
        <v>506</v>
      </c>
      <c r="K6891">
        <v>0</v>
      </c>
      <c r="L6891" t="s">
        <v>154</v>
      </c>
      <c r="N6891" t="s">
        <v>274</v>
      </c>
      <c r="O6891" t="s">
        <v>506</v>
      </c>
      <c r="P6891">
        <v>1.8776111782050663E-3</v>
      </c>
      <c r="Q6891" t="s">
        <v>154</v>
      </c>
    </row>
    <row r="6892" spans="9:17" x14ac:dyDescent="0.45">
      <c r="I6892" t="s">
        <v>200</v>
      </c>
      <c r="J6892" t="s">
        <v>507</v>
      </c>
      <c r="K6892">
        <v>1.6107715061318523E-3</v>
      </c>
      <c r="L6892" t="s">
        <v>154</v>
      </c>
      <c r="N6892" t="s">
        <v>274</v>
      </c>
      <c r="O6892" t="s">
        <v>507</v>
      </c>
      <c r="P6892">
        <v>3.4262422589723162E-4</v>
      </c>
      <c r="Q6892" t="s">
        <v>154</v>
      </c>
    </row>
    <row r="6893" spans="9:17" x14ac:dyDescent="0.45">
      <c r="I6893" t="s">
        <v>200</v>
      </c>
      <c r="J6893" t="s">
        <v>508</v>
      </c>
      <c r="K6893">
        <v>3.0620871540606703E-3</v>
      </c>
      <c r="L6893" t="s">
        <v>154</v>
      </c>
      <c r="N6893" t="s">
        <v>274</v>
      </c>
      <c r="O6893" t="s">
        <v>508</v>
      </c>
      <c r="P6893">
        <v>2.8091435214545738E-4</v>
      </c>
      <c r="Q6893" t="s">
        <v>154</v>
      </c>
    </row>
    <row r="6894" spans="9:17" x14ac:dyDescent="0.45">
      <c r="I6894" t="s">
        <v>200</v>
      </c>
      <c r="J6894" t="s">
        <v>509</v>
      </c>
      <c r="K6894">
        <v>3.6703762661830758E-2</v>
      </c>
      <c r="L6894" t="s">
        <v>154</v>
      </c>
      <c r="N6894" t="s">
        <v>274</v>
      </c>
      <c r="O6894" t="s">
        <v>509</v>
      </c>
      <c r="P6894">
        <v>2.4300646700026957E-3</v>
      </c>
      <c r="Q6894" t="s">
        <v>154</v>
      </c>
    </row>
    <row r="6895" spans="9:17" x14ac:dyDescent="0.45">
      <c r="I6895" t="s">
        <v>200</v>
      </c>
      <c r="J6895" t="s">
        <v>510</v>
      </c>
      <c r="K6895">
        <v>2.4850364477294862E-3</v>
      </c>
      <c r="L6895" t="s">
        <v>154</v>
      </c>
      <c r="N6895" t="s">
        <v>274</v>
      </c>
      <c r="O6895" t="s">
        <v>510</v>
      </c>
      <c r="P6895">
        <v>4.0284720371604161E-4</v>
      </c>
      <c r="Q6895" t="s">
        <v>154</v>
      </c>
    </row>
    <row r="6896" spans="9:17" x14ac:dyDescent="0.45">
      <c r="I6896" t="s">
        <v>200</v>
      </c>
      <c r="J6896" t="s">
        <v>511</v>
      </c>
      <c r="K6896">
        <v>1.295142955554901E-3</v>
      </c>
      <c r="L6896" t="s">
        <v>154</v>
      </c>
      <c r="N6896" t="s">
        <v>274</v>
      </c>
      <c r="O6896" t="s">
        <v>511</v>
      </c>
      <c r="P6896">
        <v>3.6989994967789343E-4</v>
      </c>
      <c r="Q6896" t="s">
        <v>154</v>
      </c>
    </row>
    <row r="6897" spans="9:17" x14ac:dyDescent="0.45">
      <c r="I6897" t="s">
        <v>200</v>
      </c>
      <c r="J6897" t="s">
        <v>512</v>
      </c>
      <c r="K6897">
        <v>4.5039240315483111E-4</v>
      </c>
      <c r="L6897" t="s">
        <v>154</v>
      </c>
      <c r="N6897" t="s">
        <v>274</v>
      </c>
      <c r="O6897" t="s">
        <v>512</v>
      </c>
      <c r="P6897">
        <v>2.8722642001970886E-4</v>
      </c>
      <c r="Q6897" t="s">
        <v>154</v>
      </c>
    </row>
    <row r="6898" spans="9:17" x14ac:dyDescent="0.45">
      <c r="I6898" t="s">
        <v>200</v>
      </c>
      <c r="J6898" t="s">
        <v>513</v>
      </c>
      <c r="K6898">
        <v>0</v>
      </c>
      <c r="L6898" t="s">
        <v>154</v>
      </c>
      <c r="N6898" t="s">
        <v>274</v>
      </c>
      <c r="O6898" t="s">
        <v>513</v>
      </c>
      <c r="P6898">
        <v>1.2378321837771291E-3</v>
      </c>
      <c r="Q6898" t="s">
        <v>154</v>
      </c>
    </row>
    <row r="6899" spans="9:17" x14ac:dyDescent="0.45">
      <c r="I6899" t="s">
        <v>200</v>
      </c>
      <c r="J6899" t="s">
        <v>514</v>
      </c>
      <c r="K6899">
        <v>0</v>
      </c>
      <c r="L6899" t="s">
        <v>154</v>
      </c>
      <c r="N6899" t="s">
        <v>274</v>
      </c>
      <c r="O6899" t="s">
        <v>514</v>
      </c>
      <c r="P6899">
        <v>9.9026096183783157E-4</v>
      </c>
      <c r="Q6899" t="s">
        <v>154</v>
      </c>
    </row>
    <row r="6900" spans="9:17" x14ac:dyDescent="0.45">
      <c r="I6900" t="s">
        <v>200</v>
      </c>
      <c r="J6900" t="s">
        <v>515</v>
      </c>
      <c r="K6900">
        <v>2.1720898332818809E-4</v>
      </c>
      <c r="L6900" t="s">
        <v>154</v>
      </c>
      <c r="N6900" t="s">
        <v>274</v>
      </c>
      <c r="O6900" t="s">
        <v>515</v>
      </c>
      <c r="P6900">
        <v>1.7947551186130078E-4</v>
      </c>
      <c r="Q6900" t="s">
        <v>154</v>
      </c>
    </row>
    <row r="6901" spans="9:17" x14ac:dyDescent="0.45">
      <c r="I6901" t="s">
        <v>200</v>
      </c>
      <c r="J6901" t="s">
        <v>516</v>
      </c>
      <c r="K6901">
        <v>3.9770012092455663E-4</v>
      </c>
      <c r="L6901" t="s">
        <v>154</v>
      </c>
      <c r="N6901" t="s">
        <v>274</v>
      </c>
      <c r="O6901" t="s">
        <v>516</v>
      </c>
      <c r="P6901">
        <v>1.6980284629933382E-4</v>
      </c>
      <c r="Q6901" t="s">
        <v>154</v>
      </c>
    </row>
    <row r="6902" spans="9:17" x14ac:dyDescent="0.45">
      <c r="I6902" t="s">
        <v>200</v>
      </c>
      <c r="J6902" t="s">
        <v>517</v>
      </c>
      <c r="K6902">
        <v>5.2549400800837734E-3</v>
      </c>
      <c r="L6902" t="s">
        <v>154</v>
      </c>
      <c r="N6902" t="s">
        <v>274</v>
      </c>
      <c r="O6902" t="s">
        <v>517</v>
      </c>
      <c r="P6902">
        <v>1.3266227782146546E-3</v>
      </c>
      <c r="Q6902" t="s">
        <v>154</v>
      </c>
    </row>
    <row r="6903" spans="9:17" x14ac:dyDescent="0.45">
      <c r="I6903" t="s">
        <v>200</v>
      </c>
      <c r="J6903" t="s">
        <v>518</v>
      </c>
      <c r="K6903">
        <v>4.6402407765639482E-4</v>
      </c>
      <c r="L6903" t="s">
        <v>154</v>
      </c>
      <c r="N6903" t="s">
        <v>274</v>
      </c>
      <c r="O6903" t="s">
        <v>518</v>
      </c>
      <c r="P6903">
        <v>1.6565518135250762E-4</v>
      </c>
      <c r="Q6903" t="s">
        <v>154</v>
      </c>
    </row>
    <row r="6904" spans="9:17" x14ac:dyDescent="0.45">
      <c r="I6904" t="s">
        <v>200</v>
      </c>
      <c r="J6904" t="s">
        <v>519</v>
      </c>
      <c r="K6904">
        <v>1.8110523373716779E-4</v>
      </c>
      <c r="L6904" t="s">
        <v>154</v>
      </c>
      <c r="N6904" t="s">
        <v>274</v>
      </c>
      <c r="O6904" t="s">
        <v>519</v>
      </c>
      <c r="P6904">
        <v>2.4707179187010331E-4</v>
      </c>
      <c r="Q6904" t="s">
        <v>154</v>
      </c>
    </row>
    <row r="6905" spans="9:17" x14ac:dyDescent="0.45">
      <c r="I6905" t="s">
        <v>200</v>
      </c>
      <c r="J6905" t="s">
        <v>520</v>
      </c>
      <c r="K6905">
        <v>6.7459487328326407E-5</v>
      </c>
      <c r="L6905" t="s">
        <v>154</v>
      </c>
      <c r="N6905" t="s">
        <v>274</v>
      </c>
      <c r="O6905" t="s">
        <v>520</v>
      </c>
      <c r="P6905">
        <v>2.1610324329264223E-4</v>
      </c>
      <c r="Q6905" t="s">
        <v>154</v>
      </c>
    </row>
    <row r="6906" spans="9:17" x14ac:dyDescent="0.45">
      <c r="I6906" t="s">
        <v>200</v>
      </c>
      <c r="J6906" t="s">
        <v>521</v>
      </c>
      <c r="K6906">
        <v>0</v>
      </c>
      <c r="L6906" t="s">
        <v>154</v>
      </c>
      <c r="N6906" t="s">
        <v>274</v>
      </c>
      <c r="O6906" t="s">
        <v>521</v>
      </c>
      <c r="P6906">
        <v>7.7345960770417192E-4</v>
      </c>
      <c r="Q6906" t="s">
        <v>154</v>
      </c>
    </row>
    <row r="6907" spans="9:17" x14ac:dyDescent="0.45">
      <c r="I6907" t="s">
        <v>200</v>
      </c>
      <c r="J6907" t="s">
        <v>522</v>
      </c>
      <c r="K6907">
        <v>0</v>
      </c>
      <c r="L6907" t="s">
        <v>154</v>
      </c>
      <c r="N6907" t="s">
        <v>274</v>
      </c>
      <c r="O6907" t="s">
        <v>522</v>
      </c>
      <c r="P6907">
        <v>1.3334094998708368E-3</v>
      </c>
      <c r="Q6907" t="s">
        <v>154</v>
      </c>
    </row>
    <row r="6908" spans="9:17" x14ac:dyDescent="0.45">
      <c r="I6908" t="s">
        <v>200</v>
      </c>
      <c r="J6908" t="s">
        <v>523</v>
      </c>
      <c r="K6908">
        <v>2.5730787933058092E-4</v>
      </c>
      <c r="L6908" t="s">
        <v>154</v>
      </c>
      <c r="N6908" t="s">
        <v>274</v>
      </c>
      <c r="O6908" t="s">
        <v>523</v>
      </c>
      <c r="P6908">
        <v>1.529806223747252E-4</v>
      </c>
      <c r="Q6908" t="s">
        <v>154</v>
      </c>
    </row>
    <row r="6909" spans="9:17" x14ac:dyDescent="0.45">
      <c r="I6909" t="s">
        <v>200</v>
      </c>
      <c r="J6909" t="s">
        <v>524</v>
      </c>
      <c r="K6909">
        <v>4.9881099856879387E-4</v>
      </c>
      <c r="L6909" t="s">
        <v>154</v>
      </c>
      <c r="N6909" t="s">
        <v>274</v>
      </c>
      <c r="O6909" t="s">
        <v>524</v>
      </c>
      <c r="P6909">
        <v>1.198951075508227E-4</v>
      </c>
      <c r="Q6909" t="s">
        <v>154</v>
      </c>
    </row>
    <row r="6910" spans="9:17" x14ac:dyDescent="0.45">
      <c r="I6910" t="s">
        <v>200</v>
      </c>
      <c r="J6910" t="s">
        <v>525</v>
      </c>
      <c r="K6910">
        <v>6.621588979770842E-3</v>
      </c>
      <c r="L6910" t="s">
        <v>154</v>
      </c>
      <c r="N6910" t="s">
        <v>274</v>
      </c>
      <c r="O6910" t="s">
        <v>525</v>
      </c>
      <c r="P6910">
        <v>1.4555285349939565E-3</v>
      </c>
      <c r="Q6910" t="s">
        <v>154</v>
      </c>
    </row>
    <row r="6911" spans="9:17" x14ac:dyDescent="0.45">
      <c r="I6911" t="s">
        <v>200</v>
      </c>
      <c r="J6911" t="s">
        <v>526</v>
      </c>
      <c r="K6911">
        <v>4.2098911839523896E-4</v>
      </c>
      <c r="L6911" t="s">
        <v>154</v>
      </c>
      <c r="N6911" t="s">
        <v>274</v>
      </c>
      <c r="O6911" t="s">
        <v>526</v>
      </c>
      <c r="P6911">
        <v>2.5853759776081625E-4</v>
      </c>
      <c r="Q6911" t="s">
        <v>154</v>
      </c>
    </row>
    <row r="6912" spans="9:17" x14ac:dyDescent="0.45">
      <c r="I6912" t="s">
        <v>200</v>
      </c>
      <c r="J6912" t="s">
        <v>527</v>
      </c>
      <c r="K6912">
        <v>3.0552457068693737E-4</v>
      </c>
      <c r="L6912" t="s">
        <v>154</v>
      </c>
      <c r="N6912" t="s">
        <v>274</v>
      </c>
      <c r="O6912" t="s">
        <v>527</v>
      </c>
      <c r="P6912">
        <v>1.7888393313892457E-4</v>
      </c>
      <c r="Q6912" t="s">
        <v>154</v>
      </c>
    </row>
    <row r="6913" spans="9:17" x14ac:dyDescent="0.45">
      <c r="I6913" t="s">
        <v>200</v>
      </c>
      <c r="J6913" t="s">
        <v>528</v>
      </c>
      <c r="K6913">
        <v>1.3462145824064088E-4</v>
      </c>
      <c r="L6913" t="s">
        <v>154</v>
      </c>
      <c r="N6913" t="s">
        <v>274</v>
      </c>
      <c r="O6913" t="s">
        <v>528</v>
      </c>
      <c r="P6913">
        <v>1.4504842803862944E-4</v>
      </c>
      <c r="Q6913" t="s">
        <v>154</v>
      </c>
    </row>
    <row r="6914" spans="9:17" x14ac:dyDescent="0.45">
      <c r="I6914" t="s">
        <v>200</v>
      </c>
      <c r="J6914" t="s">
        <v>529</v>
      </c>
      <c r="K6914">
        <v>0</v>
      </c>
      <c r="L6914" t="s">
        <v>154</v>
      </c>
      <c r="N6914" t="s">
        <v>274</v>
      </c>
      <c r="O6914" t="s">
        <v>529</v>
      </c>
      <c r="P6914">
        <v>5.2288355362289365E-4</v>
      </c>
      <c r="Q6914" t="s">
        <v>154</v>
      </c>
    </row>
    <row r="6915" spans="9:17" x14ac:dyDescent="0.45">
      <c r="I6915" t="s">
        <v>200</v>
      </c>
      <c r="J6915" t="s">
        <v>530</v>
      </c>
      <c r="K6915">
        <v>0</v>
      </c>
      <c r="L6915" t="s">
        <v>154</v>
      </c>
      <c r="N6915" t="s">
        <v>274</v>
      </c>
      <c r="O6915" t="s">
        <v>530</v>
      </c>
      <c r="P6915">
        <v>9.9160265430986699E-4</v>
      </c>
      <c r="Q6915" t="s">
        <v>154</v>
      </c>
    </row>
    <row r="6916" spans="9:17" x14ac:dyDescent="0.45">
      <c r="I6916" t="s">
        <v>200</v>
      </c>
      <c r="J6916" t="s">
        <v>531</v>
      </c>
      <c r="K6916">
        <v>2.6507433769501579E-4</v>
      </c>
      <c r="L6916" t="s">
        <v>154</v>
      </c>
      <c r="N6916" t="s">
        <v>274</v>
      </c>
      <c r="O6916" t="s">
        <v>531</v>
      </c>
      <c r="P6916">
        <v>9.3063353695866947E-5</v>
      </c>
      <c r="Q6916" t="s">
        <v>154</v>
      </c>
    </row>
    <row r="6917" spans="9:17" x14ac:dyDescent="0.45">
      <c r="I6917" t="s">
        <v>200</v>
      </c>
      <c r="J6917" t="s">
        <v>532</v>
      </c>
      <c r="K6917">
        <v>7.4245559283626754E-4</v>
      </c>
      <c r="L6917" t="s">
        <v>154</v>
      </c>
      <c r="N6917" t="s">
        <v>274</v>
      </c>
      <c r="O6917" t="s">
        <v>532</v>
      </c>
      <c r="P6917">
        <v>1.0177294360503076E-4</v>
      </c>
      <c r="Q6917" t="s">
        <v>154</v>
      </c>
    </row>
    <row r="6918" spans="9:17" x14ac:dyDescent="0.45">
      <c r="I6918" t="s">
        <v>200</v>
      </c>
      <c r="J6918" t="s">
        <v>533</v>
      </c>
      <c r="K6918">
        <v>1.1299832063715966E-2</v>
      </c>
      <c r="L6918" t="s">
        <v>154</v>
      </c>
      <c r="N6918" t="s">
        <v>274</v>
      </c>
      <c r="O6918" t="s">
        <v>533</v>
      </c>
      <c r="P6918">
        <v>1.7542141794346317E-3</v>
      </c>
      <c r="Q6918" t="s">
        <v>154</v>
      </c>
    </row>
    <row r="6919" spans="9:17" x14ac:dyDescent="0.45">
      <c r="I6919" t="s">
        <v>200</v>
      </c>
      <c r="J6919" t="s">
        <v>534</v>
      </c>
      <c r="K6919">
        <v>1.006312266927895E-3</v>
      </c>
      <c r="L6919" t="s">
        <v>154</v>
      </c>
      <c r="N6919" t="s">
        <v>274</v>
      </c>
      <c r="O6919" t="s">
        <v>534</v>
      </c>
      <c r="P6919">
        <v>3.6030392908716991E-4</v>
      </c>
      <c r="Q6919" t="s">
        <v>154</v>
      </c>
    </row>
    <row r="6920" spans="9:17" x14ac:dyDescent="0.45">
      <c r="I6920" t="s">
        <v>200</v>
      </c>
      <c r="J6920" t="s">
        <v>535</v>
      </c>
      <c r="K6920">
        <v>7.3480206348389447E-4</v>
      </c>
      <c r="L6920" t="s">
        <v>154</v>
      </c>
      <c r="N6920" t="s">
        <v>274</v>
      </c>
      <c r="O6920" t="s">
        <v>535</v>
      </c>
      <c r="P6920">
        <v>3.1626494008346064E-4</v>
      </c>
      <c r="Q6920" t="s">
        <v>154</v>
      </c>
    </row>
    <row r="6921" spans="9:17" x14ac:dyDescent="0.45">
      <c r="I6921" t="s">
        <v>200</v>
      </c>
      <c r="J6921" t="s">
        <v>536</v>
      </c>
      <c r="K6921">
        <v>3.8173980704241594E-4</v>
      </c>
      <c r="L6921" t="s">
        <v>154</v>
      </c>
      <c r="N6921" t="s">
        <v>274</v>
      </c>
      <c r="O6921" t="s">
        <v>536</v>
      </c>
      <c r="P6921">
        <v>3.0295914297885141E-4</v>
      </c>
      <c r="Q6921" t="s">
        <v>154</v>
      </c>
    </row>
    <row r="6922" spans="9:17" x14ac:dyDescent="0.45">
      <c r="I6922" t="s">
        <v>200</v>
      </c>
      <c r="J6922" t="s">
        <v>537</v>
      </c>
      <c r="K6922">
        <v>0</v>
      </c>
      <c r="L6922" t="s">
        <v>154</v>
      </c>
      <c r="N6922" t="s">
        <v>274</v>
      </c>
      <c r="O6922" t="s">
        <v>537</v>
      </c>
      <c r="P6922">
        <v>1.4488808493485145E-3</v>
      </c>
      <c r="Q6922" t="s">
        <v>154</v>
      </c>
    </row>
    <row r="6923" spans="9:17" x14ac:dyDescent="0.45">
      <c r="I6923" t="s">
        <v>201</v>
      </c>
      <c r="J6923" t="s">
        <v>153</v>
      </c>
      <c r="K6923">
        <v>0</v>
      </c>
      <c r="L6923" t="s">
        <v>154</v>
      </c>
    </row>
    <row r="6924" spans="9:17" x14ac:dyDescent="0.45">
      <c r="I6924" t="s">
        <v>201</v>
      </c>
      <c r="J6924" t="s">
        <v>155</v>
      </c>
      <c r="K6924">
        <v>3.3496308047762757E-4</v>
      </c>
      <c r="L6924" t="s">
        <v>154</v>
      </c>
    </row>
    <row r="6925" spans="9:17" x14ac:dyDescent="0.45">
      <c r="I6925" t="s">
        <v>201</v>
      </c>
      <c r="J6925" t="s">
        <v>156</v>
      </c>
      <c r="K6925">
        <v>6.2872490062573186E-4</v>
      </c>
      <c r="L6925" t="s">
        <v>154</v>
      </c>
    </row>
    <row r="6926" spans="9:17" x14ac:dyDescent="0.45">
      <c r="I6926" t="s">
        <v>201</v>
      </c>
      <c r="J6926" t="s">
        <v>324</v>
      </c>
      <c r="K6926">
        <v>7.4745904475173926E-3</v>
      </c>
      <c r="L6926" t="s">
        <v>154</v>
      </c>
    </row>
    <row r="6927" spans="9:17" x14ac:dyDescent="0.45">
      <c r="I6927" t="s">
        <v>201</v>
      </c>
      <c r="J6927" t="s">
        <v>325</v>
      </c>
      <c r="K6927">
        <v>5.978743484464455E-4</v>
      </c>
      <c r="L6927" t="s">
        <v>154</v>
      </c>
    </row>
    <row r="6928" spans="9:17" x14ac:dyDescent="0.45">
      <c r="I6928" t="s">
        <v>201</v>
      </c>
      <c r="J6928" t="s">
        <v>342</v>
      </c>
      <c r="K6928">
        <v>3.7254609564209664E-4</v>
      </c>
      <c r="L6928" t="s">
        <v>154</v>
      </c>
    </row>
    <row r="6929" spans="9:12" x14ac:dyDescent="0.45">
      <c r="I6929" t="s">
        <v>201</v>
      </c>
      <c r="J6929" t="s">
        <v>460</v>
      </c>
      <c r="K6929">
        <v>1.0343151117158297E-4</v>
      </c>
      <c r="L6929" t="s">
        <v>154</v>
      </c>
    </row>
    <row r="6930" spans="9:12" x14ac:dyDescent="0.45">
      <c r="I6930" t="s">
        <v>201</v>
      </c>
      <c r="J6930" t="s">
        <v>461</v>
      </c>
      <c r="K6930">
        <v>0</v>
      </c>
      <c r="L6930" t="s">
        <v>154</v>
      </c>
    </row>
    <row r="6931" spans="9:12" x14ac:dyDescent="0.45">
      <c r="I6931" t="s">
        <v>201</v>
      </c>
      <c r="J6931" t="s">
        <v>157</v>
      </c>
      <c r="K6931">
        <v>0</v>
      </c>
      <c r="L6931" t="s">
        <v>154</v>
      </c>
    </row>
    <row r="6932" spans="9:12" x14ac:dyDescent="0.45">
      <c r="I6932" t="s">
        <v>201</v>
      </c>
      <c r="J6932" t="s">
        <v>158</v>
      </c>
      <c r="K6932">
        <v>3.8098807830963885E-4</v>
      </c>
      <c r="L6932" t="s">
        <v>154</v>
      </c>
    </row>
    <row r="6933" spans="9:12" x14ac:dyDescent="0.45">
      <c r="I6933" t="s">
        <v>201</v>
      </c>
      <c r="J6933" t="s">
        <v>159</v>
      </c>
      <c r="K6933">
        <v>9.5428534687941238E-4</v>
      </c>
      <c r="L6933" t="s">
        <v>154</v>
      </c>
    </row>
    <row r="6934" spans="9:12" x14ac:dyDescent="0.45">
      <c r="I6934" t="s">
        <v>201</v>
      </c>
      <c r="J6934" t="s">
        <v>326</v>
      </c>
      <c r="K6934">
        <v>1.4008965712129194E-2</v>
      </c>
      <c r="L6934" t="s">
        <v>154</v>
      </c>
    </row>
    <row r="6935" spans="9:12" x14ac:dyDescent="0.45">
      <c r="I6935" t="s">
        <v>201</v>
      </c>
      <c r="J6935" t="s">
        <v>327</v>
      </c>
      <c r="K6935">
        <v>1.1255762792295411E-3</v>
      </c>
      <c r="L6935" t="s">
        <v>154</v>
      </c>
    </row>
    <row r="6936" spans="9:12" x14ac:dyDescent="0.45">
      <c r="I6936" t="s">
        <v>201</v>
      </c>
      <c r="J6936" t="s">
        <v>343</v>
      </c>
      <c r="K6936">
        <v>5.7183500384683098E-4</v>
      </c>
      <c r="L6936" t="s">
        <v>154</v>
      </c>
    </row>
    <row r="6937" spans="9:12" x14ac:dyDescent="0.45">
      <c r="I6937" t="s">
        <v>201</v>
      </c>
      <c r="J6937" t="s">
        <v>462</v>
      </c>
      <c r="K6937">
        <v>2.4480696630618782E-4</v>
      </c>
      <c r="L6937" t="s">
        <v>154</v>
      </c>
    </row>
    <row r="6938" spans="9:12" x14ac:dyDescent="0.45">
      <c r="I6938" t="s">
        <v>201</v>
      </c>
      <c r="J6938" t="s">
        <v>463</v>
      </c>
      <c r="K6938">
        <v>0</v>
      </c>
      <c r="L6938" t="s">
        <v>154</v>
      </c>
    </row>
    <row r="6939" spans="9:12" x14ac:dyDescent="0.45">
      <c r="I6939" t="s">
        <v>201</v>
      </c>
      <c r="J6939" t="s">
        <v>160</v>
      </c>
      <c r="K6939">
        <v>0</v>
      </c>
      <c r="L6939" t="s">
        <v>154</v>
      </c>
    </row>
    <row r="6940" spans="9:12" x14ac:dyDescent="0.45">
      <c r="I6940" t="s">
        <v>201</v>
      </c>
      <c r="J6940" t="s">
        <v>161</v>
      </c>
      <c r="K6940">
        <v>6.0394921890984175E-4</v>
      </c>
      <c r="L6940" t="s">
        <v>154</v>
      </c>
    </row>
    <row r="6941" spans="9:12" x14ac:dyDescent="0.45">
      <c r="I6941" t="s">
        <v>201</v>
      </c>
      <c r="J6941" t="s">
        <v>162</v>
      </c>
      <c r="K6941">
        <v>1.054525376478848E-3</v>
      </c>
      <c r="L6941" t="s">
        <v>154</v>
      </c>
    </row>
    <row r="6942" spans="9:12" x14ac:dyDescent="0.45">
      <c r="I6942" t="s">
        <v>201</v>
      </c>
      <c r="J6942" t="s">
        <v>328</v>
      </c>
      <c r="K6942">
        <v>1.5251828017020179E-2</v>
      </c>
      <c r="L6942" t="s">
        <v>154</v>
      </c>
    </row>
    <row r="6943" spans="9:12" x14ac:dyDescent="0.45">
      <c r="I6943" t="s">
        <v>201</v>
      </c>
      <c r="J6943" t="s">
        <v>329</v>
      </c>
      <c r="K6943">
        <v>1.4376586524592538E-3</v>
      </c>
      <c r="L6943" t="s">
        <v>154</v>
      </c>
    </row>
    <row r="6944" spans="9:12" x14ac:dyDescent="0.45">
      <c r="I6944" t="s">
        <v>201</v>
      </c>
      <c r="J6944" t="s">
        <v>344</v>
      </c>
      <c r="K6944">
        <v>7.6091173412962381E-4</v>
      </c>
      <c r="L6944" t="s">
        <v>154</v>
      </c>
    </row>
    <row r="6945" spans="9:12" x14ac:dyDescent="0.45">
      <c r="I6945" t="s">
        <v>201</v>
      </c>
      <c r="J6945" t="s">
        <v>464</v>
      </c>
      <c r="K6945">
        <v>3.300163124957086E-4</v>
      </c>
      <c r="L6945" t="s">
        <v>154</v>
      </c>
    </row>
    <row r="6946" spans="9:12" x14ac:dyDescent="0.45">
      <c r="I6946" t="s">
        <v>201</v>
      </c>
      <c r="J6946" t="s">
        <v>465</v>
      </c>
      <c r="K6946">
        <v>0</v>
      </c>
      <c r="L6946" t="s">
        <v>154</v>
      </c>
    </row>
    <row r="6947" spans="9:12" x14ac:dyDescent="0.45">
      <c r="I6947" t="s">
        <v>201</v>
      </c>
      <c r="J6947" t="s">
        <v>163</v>
      </c>
      <c r="K6947">
        <v>0</v>
      </c>
      <c r="L6947" t="s">
        <v>154</v>
      </c>
    </row>
    <row r="6948" spans="9:12" x14ac:dyDescent="0.45">
      <c r="I6948" t="s">
        <v>201</v>
      </c>
      <c r="J6948" t="s">
        <v>164</v>
      </c>
      <c r="K6948">
        <v>8.9679936685476986E-4</v>
      </c>
      <c r="L6948" t="s">
        <v>154</v>
      </c>
    </row>
    <row r="6949" spans="9:12" x14ac:dyDescent="0.45">
      <c r="I6949" t="s">
        <v>201</v>
      </c>
      <c r="J6949" t="s">
        <v>165</v>
      </c>
      <c r="K6949">
        <v>1.6788255104580939E-3</v>
      </c>
      <c r="L6949" t="s">
        <v>154</v>
      </c>
    </row>
    <row r="6950" spans="9:12" x14ac:dyDescent="0.45">
      <c r="I6950" t="s">
        <v>201</v>
      </c>
      <c r="J6950" t="s">
        <v>330</v>
      </c>
      <c r="K6950">
        <v>2.2963178292216134E-2</v>
      </c>
      <c r="L6950" t="s">
        <v>154</v>
      </c>
    </row>
    <row r="6951" spans="9:12" x14ac:dyDescent="0.45">
      <c r="I6951" t="s">
        <v>201</v>
      </c>
      <c r="J6951" t="s">
        <v>331</v>
      </c>
      <c r="K6951">
        <v>2.1302712431992515E-3</v>
      </c>
      <c r="L6951" t="s">
        <v>154</v>
      </c>
    </row>
    <row r="6952" spans="9:12" x14ac:dyDescent="0.45">
      <c r="I6952" t="s">
        <v>201</v>
      </c>
      <c r="J6952" t="s">
        <v>345</v>
      </c>
      <c r="K6952">
        <v>1.4082947807793282E-3</v>
      </c>
      <c r="L6952" t="s">
        <v>154</v>
      </c>
    </row>
    <row r="6953" spans="9:12" x14ac:dyDescent="0.45">
      <c r="I6953" t="s">
        <v>201</v>
      </c>
      <c r="J6953" t="s">
        <v>466</v>
      </c>
      <c r="K6953">
        <v>6.3972697483802689E-4</v>
      </c>
      <c r="L6953" t="s">
        <v>154</v>
      </c>
    </row>
    <row r="6954" spans="9:12" x14ac:dyDescent="0.45">
      <c r="I6954" t="s">
        <v>201</v>
      </c>
      <c r="J6954" t="s">
        <v>467</v>
      </c>
      <c r="K6954">
        <v>0</v>
      </c>
      <c r="L6954" t="s">
        <v>154</v>
      </c>
    </row>
    <row r="6955" spans="9:12" x14ac:dyDescent="0.45">
      <c r="I6955" t="s">
        <v>201</v>
      </c>
      <c r="J6955" t="s">
        <v>332</v>
      </c>
      <c r="K6955">
        <v>0</v>
      </c>
      <c r="L6955" t="s">
        <v>154</v>
      </c>
    </row>
    <row r="6956" spans="9:12" x14ac:dyDescent="0.45">
      <c r="I6956" t="s">
        <v>201</v>
      </c>
      <c r="J6956" t="s">
        <v>333</v>
      </c>
      <c r="K6956">
        <v>1.2984836660939847E-3</v>
      </c>
      <c r="L6956" t="s">
        <v>154</v>
      </c>
    </row>
    <row r="6957" spans="9:12" x14ac:dyDescent="0.45">
      <c r="I6957" t="s">
        <v>201</v>
      </c>
      <c r="J6957" t="s">
        <v>334</v>
      </c>
      <c r="K6957">
        <v>2.5218130585468517E-3</v>
      </c>
      <c r="L6957" t="s">
        <v>154</v>
      </c>
    </row>
    <row r="6958" spans="9:12" x14ac:dyDescent="0.45">
      <c r="I6958" t="s">
        <v>201</v>
      </c>
      <c r="J6958" t="s">
        <v>335</v>
      </c>
      <c r="K6958">
        <v>2.8642783026843876E-2</v>
      </c>
      <c r="L6958" t="s">
        <v>154</v>
      </c>
    </row>
    <row r="6959" spans="9:12" x14ac:dyDescent="0.45">
      <c r="I6959" t="s">
        <v>201</v>
      </c>
      <c r="J6959" t="s">
        <v>336</v>
      </c>
      <c r="K6959">
        <v>2.1461484068839307E-3</v>
      </c>
      <c r="L6959" t="s">
        <v>154</v>
      </c>
    </row>
    <row r="6960" spans="9:12" x14ac:dyDescent="0.45">
      <c r="I6960" t="s">
        <v>201</v>
      </c>
      <c r="J6960" t="s">
        <v>346</v>
      </c>
      <c r="K6960">
        <v>1.0419775554254885E-3</v>
      </c>
      <c r="L6960" t="s">
        <v>154</v>
      </c>
    </row>
    <row r="6961" spans="9:12" x14ac:dyDescent="0.45">
      <c r="I6961" t="s">
        <v>201</v>
      </c>
      <c r="J6961" t="s">
        <v>468</v>
      </c>
      <c r="K6961">
        <v>3.6753350505631363E-4</v>
      </c>
      <c r="L6961" t="s">
        <v>154</v>
      </c>
    </row>
    <row r="6962" spans="9:12" x14ac:dyDescent="0.45">
      <c r="I6962" t="s">
        <v>201</v>
      </c>
      <c r="J6962" t="s">
        <v>469</v>
      </c>
      <c r="K6962">
        <v>0</v>
      </c>
      <c r="L6962" t="s">
        <v>154</v>
      </c>
    </row>
    <row r="6963" spans="9:12" x14ac:dyDescent="0.45">
      <c r="I6963" t="s">
        <v>201</v>
      </c>
      <c r="J6963" t="s">
        <v>347</v>
      </c>
      <c r="K6963">
        <v>0</v>
      </c>
      <c r="L6963" t="s">
        <v>154</v>
      </c>
    </row>
    <row r="6964" spans="9:12" x14ac:dyDescent="0.45">
      <c r="I6964" t="s">
        <v>201</v>
      </c>
      <c r="J6964" t="s">
        <v>348</v>
      </c>
      <c r="K6964">
        <v>1.1773699716473834E-3</v>
      </c>
      <c r="L6964" t="s">
        <v>154</v>
      </c>
    </row>
    <row r="6965" spans="9:12" x14ac:dyDescent="0.45">
      <c r="I6965" t="s">
        <v>201</v>
      </c>
      <c r="J6965" t="s">
        <v>349</v>
      </c>
      <c r="K6965">
        <v>2.4917821002227421E-3</v>
      </c>
      <c r="L6965" t="s">
        <v>154</v>
      </c>
    </row>
    <row r="6966" spans="9:12" x14ac:dyDescent="0.45">
      <c r="I6966" t="s">
        <v>201</v>
      </c>
      <c r="J6966" t="s">
        <v>350</v>
      </c>
      <c r="K6966">
        <v>3.2217385978014795E-2</v>
      </c>
      <c r="L6966" t="s">
        <v>154</v>
      </c>
    </row>
    <row r="6967" spans="9:12" x14ac:dyDescent="0.45">
      <c r="I6967" t="s">
        <v>201</v>
      </c>
      <c r="J6967" t="s">
        <v>351</v>
      </c>
      <c r="K6967">
        <v>2.522625208039999E-3</v>
      </c>
      <c r="L6967" t="s">
        <v>154</v>
      </c>
    </row>
    <row r="6968" spans="9:12" x14ac:dyDescent="0.45">
      <c r="I6968" t="s">
        <v>201</v>
      </c>
      <c r="J6968" t="s">
        <v>352</v>
      </c>
      <c r="K6968">
        <v>1.197756332770775E-3</v>
      </c>
      <c r="L6968" t="s">
        <v>154</v>
      </c>
    </row>
    <row r="6969" spans="9:12" x14ac:dyDescent="0.45">
      <c r="I6969" t="s">
        <v>201</v>
      </c>
      <c r="J6969" t="s">
        <v>470</v>
      </c>
      <c r="K6969">
        <v>4.3013366262734473E-4</v>
      </c>
      <c r="L6969" t="s">
        <v>154</v>
      </c>
    </row>
    <row r="6970" spans="9:12" x14ac:dyDescent="0.45">
      <c r="I6970" t="s">
        <v>201</v>
      </c>
      <c r="J6970" t="s">
        <v>471</v>
      </c>
      <c r="K6970">
        <v>0</v>
      </c>
      <c r="L6970" t="s">
        <v>154</v>
      </c>
    </row>
    <row r="6971" spans="9:12" x14ac:dyDescent="0.45">
      <c r="I6971" t="s">
        <v>201</v>
      </c>
      <c r="J6971" t="s">
        <v>359</v>
      </c>
      <c r="K6971">
        <v>0</v>
      </c>
      <c r="L6971" t="s">
        <v>154</v>
      </c>
    </row>
    <row r="6972" spans="9:12" x14ac:dyDescent="0.45">
      <c r="I6972" t="s">
        <v>201</v>
      </c>
      <c r="J6972" t="s">
        <v>360</v>
      </c>
      <c r="K6972">
        <v>3.4847565794167824E-4</v>
      </c>
      <c r="L6972" t="s">
        <v>154</v>
      </c>
    </row>
    <row r="6973" spans="9:12" x14ac:dyDescent="0.45">
      <c r="I6973" t="s">
        <v>201</v>
      </c>
      <c r="J6973" t="s">
        <v>361</v>
      </c>
      <c r="K6973">
        <v>6.5937178578528521E-4</v>
      </c>
      <c r="L6973" t="s">
        <v>154</v>
      </c>
    </row>
    <row r="6974" spans="9:12" x14ac:dyDescent="0.45">
      <c r="I6974" t="s">
        <v>201</v>
      </c>
      <c r="J6974" t="s">
        <v>362</v>
      </c>
      <c r="K6974">
        <v>1.138766427326723E-2</v>
      </c>
      <c r="L6974" t="s">
        <v>154</v>
      </c>
    </row>
    <row r="6975" spans="9:12" x14ac:dyDescent="0.45">
      <c r="I6975" t="s">
        <v>201</v>
      </c>
      <c r="J6975" t="s">
        <v>363</v>
      </c>
      <c r="K6975">
        <v>1.185782385172924E-3</v>
      </c>
      <c r="L6975" t="s">
        <v>154</v>
      </c>
    </row>
    <row r="6976" spans="9:12" x14ac:dyDescent="0.45">
      <c r="I6976" t="s">
        <v>201</v>
      </c>
      <c r="J6976" t="s">
        <v>364</v>
      </c>
      <c r="K6976">
        <v>6.5624386444743229E-4</v>
      </c>
      <c r="L6976" t="s">
        <v>154</v>
      </c>
    </row>
    <row r="6977" spans="9:12" x14ac:dyDescent="0.45">
      <c r="I6977" t="s">
        <v>201</v>
      </c>
      <c r="J6977" t="s">
        <v>472</v>
      </c>
      <c r="K6977">
        <v>2.4661289431149368E-4</v>
      </c>
      <c r="L6977" t="s">
        <v>154</v>
      </c>
    </row>
    <row r="6978" spans="9:12" x14ac:dyDescent="0.45">
      <c r="I6978" t="s">
        <v>201</v>
      </c>
      <c r="J6978" t="s">
        <v>473</v>
      </c>
      <c r="K6978">
        <v>0</v>
      </c>
      <c r="L6978" t="s">
        <v>154</v>
      </c>
    </row>
    <row r="6979" spans="9:12" x14ac:dyDescent="0.45">
      <c r="I6979" t="s">
        <v>201</v>
      </c>
      <c r="J6979" t="s">
        <v>365</v>
      </c>
      <c r="K6979">
        <v>0</v>
      </c>
      <c r="L6979" t="s">
        <v>154</v>
      </c>
    </row>
    <row r="6980" spans="9:12" x14ac:dyDescent="0.45">
      <c r="I6980" t="s">
        <v>201</v>
      </c>
      <c r="J6980" t="s">
        <v>366</v>
      </c>
      <c r="K6980">
        <v>9.7852358193473155E-4</v>
      </c>
      <c r="L6980" t="s">
        <v>154</v>
      </c>
    </row>
    <row r="6981" spans="9:12" x14ac:dyDescent="0.45">
      <c r="I6981" t="s">
        <v>201</v>
      </c>
      <c r="J6981" t="s">
        <v>367</v>
      </c>
      <c r="K6981">
        <v>1.847522890076011E-3</v>
      </c>
      <c r="L6981" t="s">
        <v>154</v>
      </c>
    </row>
    <row r="6982" spans="9:12" x14ac:dyDescent="0.45">
      <c r="I6982" t="s">
        <v>201</v>
      </c>
      <c r="J6982" t="s">
        <v>368</v>
      </c>
      <c r="K6982">
        <v>2.8567701251359039E-2</v>
      </c>
      <c r="L6982" t="s">
        <v>154</v>
      </c>
    </row>
    <row r="6983" spans="9:12" x14ac:dyDescent="0.45">
      <c r="I6983" t="s">
        <v>201</v>
      </c>
      <c r="J6983" t="s">
        <v>369</v>
      </c>
      <c r="K6983">
        <v>2.3151430619632184E-3</v>
      </c>
      <c r="L6983" t="s">
        <v>154</v>
      </c>
    </row>
    <row r="6984" spans="9:12" x14ac:dyDescent="0.45">
      <c r="I6984" t="s">
        <v>201</v>
      </c>
      <c r="J6984" t="s">
        <v>370</v>
      </c>
      <c r="K6984">
        <v>1.4790610275111774E-3</v>
      </c>
      <c r="L6984" t="s">
        <v>154</v>
      </c>
    </row>
    <row r="6985" spans="9:12" x14ac:dyDescent="0.45">
      <c r="I6985" t="s">
        <v>201</v>
      </c>
      <c r="J6985" t="s">
        <v>474</v>
      </c>
      <c r="K6985">
        <v>6.4283179352655985E-4</v>
      </c>
      <c r="L6985" t="s">
        <v>154</v>
      </c>
    </row>
    <row r="6986" spans="9:12" x14ac:dyDescent="0.45">
      <c r="I6986" t="s">
        <v>201</v>
      </c>
      <c r="J6986" t="s">
        <v>475</v>
      </c>
      <c r="K6986">
        <v>0</v>
      </c>
      <c r="L6986" t="s">
        <v>154</v>
      </c>
    </row>
    <row r="6987" spans="9:12" x14ac:dyDescent="0.45">
      <c r="I6987" t="s">
        <v>201</v>
      </c>
      <c r="J6987" t="s">
        <v>371</v>
      </c>
      <c r="K6987">
        <v>0</v>
      </c>
      <c r="L6987" t="s">
        <v>154</v>
      </c>
    </row>
    <row r="6988" spans="9:12" x14ac:dyDescent="0.45">
      <c r="I6988" t="s">
        <v>201</v>
      </c>
      <c r="J6988" t="s">
        <v>372</v>
      </c>
      <c r="K6988">
        <v>1.2035545943804881E-3</v>
      </c>
      <c r="L6988" t="s">
        <v>154</v>
      </c>
    </row>
    <row r="6989" spans="9:12" x14ac:dyDescent="0.45">
      <c r="I6989" t="s">
        <v>201</v>
      </c>
      <c r="J6989" t="s">
        <v>373</v>
      </c>
      <c r="K6989">
        <v>2.4584239728734953E-3</v>
      </c>
      <c r="L6989" t="s">
        <v>154</v>
      </c>
    </row>
    <row r="6990" spans="9:12" x14ac:dyDescent="0.45">
      <c r="I6990" t="s">
        <v>201</v>
      </c>
      <c r="J6990" t="s">
        <v>374</v>
      </c>
      <c r="K6990">
        <v>2.7675095606965683E-2</v>
      </c>
      <c r="L6990" t="s">
        <v>154</v>
      </c>
    </row>
    <row r="6991" spans="9:12" x14ac:dyDescent="0.45">
      <c r="I6991" t="s">
        <v>201</v>
      </c>
      <c r="J6991" t="s">
        <v>375</v>
      </c>
      <c r="K6991">
        <v>1.6754697191956702E-3</v>
      </c>
      <c r="L6991" t="s">
        <v>154</v>
      </c>
    </row>
    <row r="6992" spans="9:12" x14ac:dyDescent="0.45">
      <c r="I6992" t="s">
        <v>201</v>
      </c>
      <c r="J6992" t="s">
        <v>376</v>
      </c>
      <c r="K6992">
        <v>7.6357188738712114E-4</v>
      </c>
      <c r="L6992" t="s">
        <v>154</v>
      </c>
    </row>
    <row r="6993" spans="9:12" x14ac:dyDescent="0.45">
      <c r="I6993" t="s">
        <v>201</v>
      </c>
      <c r="J6993" t="s">
        <v>476</v>
      </c>
      <c r="K6993">
        <v>2.9841397054433514E-4</v>
      </c>
      <c r="L6993" t="s">
        <v>154</v>
      </c>
    </row>
    <row r="6994" spans="9:12" x14ac:dyDescent="0.45">
      <c r="I6994" t="s">
        <v>201</v>
      </c>
      <c r="J6994" t="s">
        <v>477</v>
      </c>
      <c r="K6994">
        <v>0</v>
      </c>
      <c r="L6994" t="s">
        <v>154</v>
      </c>
    </row>
    <row r="6995" spans="9:12" x14ac:dyDescent="0.45">
      <c r="I6995" t="s">
        <v>201</v>
      </c>
      <c r="J6995" t="s">
        <v>390</v>
      </c>
      <c r="K6995">
        <v>0</v>
      </c>
      <c r="L6995" t="s">
        <v>154</v>
      </c>
    </row>
    <row r="6996" spans="9:12" x14ac:dyDescent="0.45">
      <c r="I6996" t="s">
        <v>201</v>
      </c>
      <c r="J6996" t="s">
        <v>391</v>
      </c>
      <c r="K6996">
        <v>2.7230502091903142E-3</v>
      </c>
      <c r="L6996" t="s">
        <v>154</v>
      </c>
    </row>
    <row r="6997" spans="9:12" x14ac:dyDescent="0.45">
      <c r="I6997" t="s">
        <v>201</v>
      </c>
      <c r="J6997" t="s">
        <v>392</v>
      </c>
      <c r="K6997">
        <v>5.0136638829183398E-3</v>
      </c>
      <c r="L6997" t="s">
        <v>154</v>
      </c>
    </row>
    <row r="6998" spans="9:12" x14ac:dyDescent="0.45">
      <c r="I6998" t="s">
        <v>201</v>
      </c>
      <c r="J6998" t="s">
        <v>393</v>
      </c>
      <c r="K6998">
        <v>6.4505786564263798E-2</v>
      </c>
      <c r="L6998" t="s">
        <v>154</v>
      </c>
    </row>
    <row r="6999" spans="9:12" x14ac:dyDescent="0.45">
      <c r="I6999" t="s">
        <v>201</v>
      </c>
      <c r="J6999" t="s">
        <v>394</v>
      </c>
      <c r="K6999">
        <v>6.0489116366655169E-3</v>
      </c>
      <c r="L6999" t="s">
        <v>154</v>
      </c>
    </row>
    <row r="7000" spans="9:12" x14ac:dyDescent="0.45">
      <c r="I7000" t="s">
        <v>201</v>
      </c>
      <c r="J7000" t="s">
        <v>395</v>
      </c>
      <c r="K7000">
        <v>3.8039394258299994E-3</v>
      </c>
      <c r="L7000" t="s">
        <v>154</v>
      </c>
    </row>
    <row r="7001" spans="9:12" x14ac:dyDescent="0.45">
      <c r="I7001" t="s">
        <v>201</v>
      </c>
      <c r="J7001" t="s">
        <v>478</v>
      </c>
      <c r="K7001">
        <v>1.8000209691792553E-3</v>
      </c>
      <c r="L7001" t="s">
        <v>154</v>
      </c>
    </row>
    <row r="7002" spans="9:12" x14ac:dyDescent="0.45">
      <c r="I7002" t="s">
        <v>201</v>
      </c>
      <c r="J7002" t="s">
        <v>479</v>
      </c>
      <c r="K7002">
        <v>0</v>
      </c>
      <c r="L7002" t="s">
        <v>154</v>
      </c>
    </row>
    <row r="7003" spans="9:12" x14ac:dyDescent="0.45">
      <c r="I7003" t="s">
        <v>201</v>
      </c>
      <c r="J7003" t="s">
        <v>396</v>
      </c>
      <c r="K7003">
        <v>0</v>
      </c>
      <c r="L7003" t="s">
        <v>154</v>
      </c>
    </row>
    <row r="7004" spans="9:12" x14ac:dyDescent="0.45">
      <c r="I7004" t="s">
        <v>201</v>
      </c>
      <c r="J7004" t="s">
        <v>397</v>
      </c>
      <c r="K7004">
        <v>6.0697441009146137E-4</v>
      </c>
      <c r="L7004" t="s">
        <v>154</v>
      </c>
    </row>
    <row r="7005" spans="9:12" x14ac:dyDescent="0.45">
      <c r="I7005" t="s">
        <v>201</v>
      </c>
      <c r="J7005" t="s">
        <v>398</v>
      </c>
      <c r="K7005">
        <v>1.5978818507246919E-3</v>
      </c>
      <c r="L7005" t="s">
        <v>154</v>
      </c>
    </row>
    <row r="7006" spans="9:12" x14ac:dyDescent="0.45">
      <c r="I7006" t="s">
        <v>201</v>
      </c>
      <c r="J7006" t="s">
        <v>399</v>
      </c>
      <c r="K7006">
        <v>2.5013727340387443E-2</v>
      </c>
      <c r="L7006" t="s">
        <v>154</v>
      </c>
    </row>
    <row r="7007" spans="9:12" x14ac:dyDescent="0.45">
      <c r="I7007" t="s">
        <v>201</v>
      </c>
      <c r="J7007" t="s">
        <v>400</v>
      </c>
      <c r="K7007">
        <v>2.2124583146249481E-3</v>
      </c>
      <c r="L7007" t="s">
        <v>154</v>
      </c>
    </row>
    <row r="7008" spans="9:12" x14ac:dyDescent="0.45">
      <c r="I7008" t="s">
        <v>201</v>
      </c>
      <c r="J7008" t="s">
        <v>401</v>
      </c>
      <c r="K7008">
        <v>1.2886473959638611E-3</v>
      </c>
      <c r="L7008" t="s">
        <v>154</v>
      </c>
    </row>
    <row r="7009" spans="9:12" x14ac:dyDescent="0.45">
      <c r="I7009" t="s">
        <v>201</v>
      </c>
      <c r="J7009" t="s">
        <v>480</v>
      </c>
      <c r="K7009">
        <v>6.2350137855520633E-4</v>
      </c>
      <c r="L7009" t="s">
        <v>154</v>
      </c>
    </row>
    <row r="7010" spans="9:12" x14ac:dyDescent="0.45">
      <c r="I7010" t="s">
        <v>201</v>
      </c>
      <c r="J7010" t="s">
        <v>481</v>
      </c>
      <c r="K7010">
        <v>0</v>
      </c>
      <c r="L7010" t="s">
        <v>154</v>
      </c>
    </row>
    <row r="7011" spans="9:12" x14ac:dyDescent="0.45">
      <c r="I7011" t="s">
        <v>201</v>
      </c>
      <c r="J7011" t="s">
        <v>402</v>
      </c>
      <c r="K7011">
        <v>0</v>
      </c>
      <c r="L7011" t="s">
        <v>154</v>
      </c>
    </row>
    <row r="7012" spans="9:12" x14ac:dyDescent="0.45">
      <c r="I7012" t="s">
        <v>201</v>
      </c>
      <c r="J7012" t="s">
        <v>403</v>
      </c>
      <c r="K7012">
        <v>4.4387917357356697E-4</v>
      </c>
      <c r="L7012" t="s">
        <v>154</v>
      </c>
    </row>
    <row r="7013" spans="9:12" x14ac:dyDescent="0.45">
      <c r="I7013" t="s">
        <v>201</v>
      </c>
      <c r="J7013" t="s">
        <v>404</v>
      </c>
      <c r="K7013">
        <v>8.9485505718053403E-4</v>
      </c>
      <c r="L7013" t="s">
        <v>154</v>
      </c>
    </row>
    <row r="7014" spans="9:12" x14ac:dyDescent="0.45">
      <c r="I7014" t="s">
        <v>201</v>
      </c>
      <c r="J7014" t="s">
        <v>405</v>
      </c>
      <c r="K7014">
        <v>1.0780192291529236E-2</v>
      </c>
      <c r="L7014" t="s">
        <v>154</v>
      </c>
    </row>
    <row r="7015" spans="9:12" x14ac:dyDescent="0.45">
      <c r="I7015" t="s">
        <v>201</v>
      </c>
      <c r="J7015" t="s">
        <v>406</v>
      </c>
      <c r="K7015">
        <v>9.2562133898887208E-4</v>
      </c>
      <c r="L7015" t="s">
        <v>154</v>
      </c>
    </row>
    <row r="7016" spans="9:12" x14ac:dyDescent="0.45">
      <c r="I7016" t="s">
        <v>201</v>
      </c>
      <c r="J7016" t="s">
        <v>407</v>
      </c>
      <c r="K7016">
        <v>4.3112822715898934E-4</v>
      </c>
      <c r="L7016" t="s">
        <v>154</v>
      </c>
    </row>
    <row r="7017" spans="9:12" x14ac:dyDescent="0.45">
      <c r="I7017" t="s">
        <v>201</v>
      </c>
      <c r="J7017" t="s">
        <v>482</v>
      </c>
      <c r="K7017">
        <v>1.7818075818837694E-4</v>
      </c>
      <c r="L7017" t="s">
        <v>154</v>
      </c>
    </row>
    <row r="7018" spans="9:12" x14ac:dyDescent="0.45">
      <c r="I7018" t="s">
        <v>201</v>
      </c>
      <c r="J7018" t="s">
        <v>483</v>
      </c>
      <c r="K7018">
        <v>0</v>
      </c>
      <c r="L7018" t="s">
        <v>154</v>
      </c>
    </row>
    <row r="7019" spans="9:12" x14ac:dyDescent="0.45">
      <c r="I7019" t="s">
        <v>201</v>
      </c>
      <c r="J7019" t="s">
        <v>408</v>
      </c>
      <c r="K7019">
        <v>0</v>
      </c>
      <c r="L7019" t="s">
        <v>154</v>
      </c>
    </row>
    <row r="7020" spans="9:12" x14ac:dyDescent="0.45">
      <c r="I7020" t="s">
        <v>201</v>
      </c>
      <c r="J7020" t="s">
        <v>409</v>
      </c>
      <c r="K7020">
        <v>1.1483648272278832E-3</v>
      </c>
      <c r="L7020" t="s">
        <v>154</v>
      </c>
    </row>
    <row r="7021" spans="9:12" x14ac:dyDescent="0.45">
      <c r="I7021" t="s">
        <v>201</v>
      </c>
      <c r="J7021" t="s">
        <v>410</v>
      </c>
      <c r="K7021">
        <v>2.4449914127594764E-3</v>
      </c>
      <c r="L7021" t="s">
        <v>154</v>
      </c>
    </row>
    <row r="7022" spans="9:12" x14ac:dyDescent="0.45">
      <c r="I7022" t="s">
        <v>201</v>
      </c>
      <c r="J7022" t="s">
        <v>411</v>
      </c>
      <c r="K7022">
        <v>4.0585881630907997E-2</v>
      </c>
      <c r="L7022" t="s">
        <v>154</v>
      </c>
    </row>
    <row r="7023" spans="9:12" x14ac:dyDescent="0.45">
      <c r="I7023" t="s">
        <v>201</v>
      </c>
      <c r="J7023" t="s">
        <v>412</v>
      </c>
      <c r="K7023">
        <v>3.393439069128177E-3</v>
      </c>
      <c r="L7023" t="s">
        <v>154</v>
      </c>
    </row>
    <row r="7024" spans="9:12" x14ac:dyDescent="0.45">
      <c r="I7024" t="s">
        <v>201</v>
      </c>
      <c r="J7024" t="s">
        <v>413</v>
      </c>
      <c r="K7024">
        <v>1.9772893965120048E-3</v>
      </c>
      <c r="L7024" t="s">
        <v>154</v>
      </c>
    </row>
    <row r="7025" spans="9:12" x14ac:dyDescent="0.45">
      <c r="I7025" t="s">
        <v>201</v>
      </c>
      <c r="J7025" t="s">
        <v>484</v>
      </c>
      <c r="K7025">
        <v>4.5466264059204837E-4</v>
      </c>
      <c r="L7025" t="s">
        <v>154</v>
      </c>
    </row>
    <row r="7026" spans="9:12" x14ac:dyDescent="0.45">
      <c r="I7026" t="s">
        <v>201</v>
      </c>
      <c r="J7026" t="s">
        <v>485</v>
      </c>
      <c r="K7026">
        <v>0</v>
      </c>
      <c r="L7026" t="s">
        <v>154</v>
      </c>
    </row>
    <row r="7027" spans="9:12" x14ac:dyDescent="0.45">
      <c r="I7027" t="s">
        <v>201</v>
      </c>
      <c r="J7027" t="s">
        <v>414</v>
      </c>
      <c r="K7027">
        <v>0</v>
      </c>
      <c r="L7027" t="s">
        <v>154</v>
      </c>
    </row>
    <row r="7028" spans="9:12" x14ac:dyDescent="0.45">
      <c r="I7028" t="s">
        <v>201</v>
      </c>
      <c r="J7028" t="s">
        <v>415</v>
      </c>
      <c r="K7028">
        <v>8.5084896489951323E-4</v>
      </c>
      <c r="L7028" t="s">
        <v>154</v>
      </c>
    </row>
    <row r="7029" spans="9:12" x14ac:dyDescent="0.45">
      <c r="I7029" t="s">
        <v>201</v>
      </c>
      <c r="J7029" t="s">
        <v>416</v>
      </c>
      <c r="K7029">
        <v>1.5946141610648427E-3</v>
      </c>
      <c r="L7029" t="s">
        <v>154</v>
      </c>
    </row>
    <row r="7030" spans="9:12" x14ac:dyDescent="0.45">
      <c r="I7030" t="s">
        <v>201</v>
      </c>
      <c r="J7030" t="s">
        <v>417</v>
      </c>
      <c r="K7030">
        <v>2.3724775590880931E-2</v>
      </c>
      <c r="L7030" t="s">
        <v>154</v>
      </c>
    </row>
    <row r="7031" spans="9:12" x14ac:dyDescent="0.45">
      <c r="I7031" t="s">
        <v>201</v>
      </c>
      <c r="J7031" t="s">
        <v>418</v>
      </c>
      <c r="K7031">
        <v>1.872943387291033E-3</v>
      </c>
      <c r="L7031" t="s">
        <v>154</v>
      </c>
    </row>
    <row r="7032" spans="9:12" x14ac:dyDescent="0.45">
      <c r="I7032" t="s">
        <v>201</v>
      </c>
      <c r="J7032" t="s">
        <v>419</v>
      </c>
      <c r="K7032">
        <v>9.3846542947828343E-4</v>
      </c>
      <c r="L7032" t="s">
        <v>154</v>
      </c>
    </row>
    <row r="7033" spans="9:12" x14ac:dyDescent="0.45">
      <c r="I7033" t="s">
        <v>201</v>
      </c>
      <c r="J7033" t="s">
        <v>486</v>
      </c>
      <c r="K7033">
        <v>9.0251375382626703E-5</v>
      </c>
      <c r="L7033" t="s">
        <v>154</v>
      </c>
    </row>
    <row r="7034" spans="9:12" x14ac:dyDescent="0.45">
      <c r="I7034" t="s">
        <v>201</v>
      </c>
      <c r="J7034" t="s">
        <v>487</v>
      </c>
      <c r="K7034">
        <v>0</v>
      </c>
      <c r="L7034" t="s">
        <v>154</v>
      </c>
    </row>
    <row r="7035" spans="9:12" x14ac:dyDescent="0.45">
      <c r="I7035" t="s">
        <v>201</v>
      </c>
      <c r="J7035" t="s">
        <v>420</v>
      </c>
      <c r="K7035">
        <v>0</v>
      </c>
      <c r="L7035" t="s">
        <v>154</v>
      </c>
    </row>
    <row r="7036" spans="9:12" x14ac:dyDescent="0.45">
      <c r="I7036" t="s">
        <v>201</v>
      </c>
      <c r="J7036" t="s">
        <v>421</v>
      </c>
      <c r="K7036">
        <v>7.260553276282072E-4</v>
      </c>
      <c r="L7036" t="s">
        <v>154</v>
      </c>
    </row>
    <row r="7037" spans="9:12" x14ac:dyDescent="0.45">
      <c r="I7037" t="s">
        <v>201</v>
      </c>
      <c r="J7037" t="s">
        <v>422</v>
      </c>
      <c r="K7037">
        <v>1.5030565551026685E-3</v>
      </c>
      <c r="L7037" t="s">
        <v>154</v>
      </c>
    </row>
    <row r="7038" spans="9:12" x14ac:dyDescent="0.45">
      <c r="I7038" t="s">
        <v>201</v>
      </c>
      <c r="J7038" t="s">
        <v>423</v>
      </c>
      <c r="K7038">
        <v>2.9111097779824797E-2</v>
      </c>
      <c r="L7038" t="s">
        <v>154</v>
      </c>
    </row>
    <row r="7039" spans="9:12" x14ac:dyDescent="0.45">
      <c r="I7039" t="s">
        <v>201</v>
      </c>
      <c r="J7039" t="s">
        <v>424</v>
      </c>
      <c r="K7039">
        <v>2.9603206075878952E-3</v>
      </c>
      <c r="L7039" t="s">
        <v>154</v>
      </c>
    </row>
    <row r="7040" spans="9:12" x14ac:dyDescent="0.45">
      <c r="I7040" t="s">
        <v>201</v>
      </c>
      <c r="J7040" t="s">
        <v>425</v>
      </c>
      <c r="K7040">
        <v>1.6545877863899528E-3</v>
      </c>
      <c r="L7040" t="s">
        <v>154</v>
      </c>
    </row>
    <row r="7041" spans="9:12" x14ac:dyDescent="0.45">
      <c r="I7041" t="s">
        <v>201</v>
      </c>
      <c r="J7041" t="s">
        <v>488</v>
      </c>
      <c r="K7041">
        <v>2.967964611691686E-4</v>
      </c>
      <c r="L7041" t="s">
        <v>154</v>
      </c>
    </row>
    <row r="7042" spans="9:12" x14ac:dyDescent="0.45">
      <c r="I7042" t="s">
        <v>201</v>
      </c>
      <c r="J7042" t="s">
        <v>489</v>
      </c>
      <c r="K7042">
        <v>0</v>
      </c>
      <c r="L7042" t="s">
        <v>154</v>
      </c>
    </row>
    <row r="7043" spans="9:12" x14ac:dyDescent="0.45">
      <c r="I7043" t="s">
        <v>201</v>
      </c>
      <c r="J7043" t="s">
        <v>426</v>
      </c>
      <c r="K7043">
        <v>0</v>
      </c>
      <c r="L7043" t="s">
        <v>154</v>
      </c>
    </row>
    <row r="7044" spans="9:12" x14ac:dyDescent="0.45">
      <c r="I7044" t="s">
        <v>201</v>
      </c>
      <c r="J7044" t="s">
        <v>427</v>
      </c>
      <c r="K7044">
        <v>1.8043734730331384E-3</v>
      </c>
      <c r="L7044" t="s">
        <v>154</v>
      </c>
    </row>
    <row r="7045" spans="9:12" x14ac:dyDescent="0.45">
      <c r="I7045" t="s">
        <v>201</v>
      </c>
      <c r="J7045" t="s">
        <v>428</v>
      </c>
      <c r="K7045">
        <v>3.172143936330093E-3</v>
      </c>
      <c r="L7045" t="s">
        <v>154</v>
      </c>
    </row>
    <row r="7046" spans="9:12" x14ac:dyDescent="0.45">
      <c r="I7046" t="s">
        <v>201</v>
      </c>
      <c r="J7046" t="s">
        <v>429</v>
      </c>
      <c r="K7046">
        <v>5.8753355305562922E-2</v>
      </c>
      <c r="L7046" t="s">
        <v>154</v>
      </c>
    </row>
    <row r="7047" spans="9:12" x14ac:dyDescent="0.45">
      <c r="I7047" t="s">
        <v>201</v>
      </c>
      <c r="J7047" t="s">
        <v>430</v>
      </c>
      <c r="K7047">
        <v>5.7283234444749738E-3</v>
      </c>
      <c r="L7047" t="s">
        <v>154</v>
      </c>
    </row>
    <row r="7048" spans="9:12" x14ac:dyDescent="0.45">
      <c r="I7048" t="s">
        <v>201</v>
      </c>
      <c r="J7048" t="s">
        <v>431</v>
      </c>
      <c r="K7048">
        <v>3.4646239912388892E-3</v>
      </c>
      <c r="L7048" t="s">
        <v>154</v>
      </c>
    </row>
    <row r="7049" spans="9:12" x14ac:dyDescent="0.45">
      <c r="I7049" t="s">
        <v>201</v>
      </c>
      <c r="J7049" t="s">
        <v>490</v>
      </c>
      <c r="K7049">
        <v>1.841302642434448E-3</v>
      </c>
      <c r="L7049" t="s">
        <v>154</v>
      </c>
    </row>
    <row r="7050" spans="9:12" x14ac:dyDescent="0.45">
      <c r="I7050" t="s">
        <v>201</v>
      </c>
      <c r="J7050" t="s">
        <v>491</v>
      </c>
      <c r="K7050">
        <v>0</v>
      </c>
      <c r="L7050" t="s">
        <v>154</v>
      </c>
    </row>
    <row r="7051" spans="9:12" x14ac:dyDescent="0.45">
      <c r="I7051" t="s">
        <v>201</v>
      </c>
      <c r="J7051" t="s">
        <v>432</v>
      </c>
      <c r="K7051">
        <v>2.6473484930137716E-3</v>
      </c>
      <c r="L7051" t="s">
        <v>154</v>
      </c>
    </row>
    <row r="7052" spans="9:12" x14ac:dyDescent="0.45">
      <c r="I7052" t="s">
        <v>201</v>
      </c>
      <c r="J7052" t="s">
        <v>433</v>
      </c>
      <c r="K7052">
        <v>1.0245923071946061E-2</v>
      </c>
      <c r="L7052" t="s">
        <v>154</v>
      </c>
    </row>
    <row r="7053" spans="9:12" x14ac:dyDescent="0.45">
      <c r="I7053" t="s">
        <v>201</v>
      </c>
      <c r="J7053" t="s">
        <v>434</v>
      </c>
      <c r="K7053">
        <v>1.8678668013556856E-2</v>
      </c>
      <c r="L7053" t="s">
        <v>154</v>
      </c>
    </row>
    <row r="7054" spans="9:12" x14ac:dyDescent="0.45">
      <c r="I7054" t="s">
        <v>201</v>
      </c>
      <c r="J7054" t="s">
        <v>435</v>
      </c>
      <c r="K7054">
        <v>0.2323186609700206</v>
      </c>
      <c r="L7054" t="s">
        <v>154</v>
      </c>
    </row>
    <row r="7055" spans="9:12" x14ac:dyDescent="0.45">
      <c r="I7055" t="s">
        <v>201</v>
      </c>
      <c r="J7055" t="s">
        <v>436</v>
      </c>
      <c r="K7055">
        <v>1.9939906073352817E-2</v>
      </c>
      <c r="L7055" t="s">
        <v>154</v>
      </c>
    </row>
    <row r="7056" spans="9:12" x14ac:dyDescent="0.45">
      <c r="I7056" t="s">
        <v>201</v>
      </c>
      <c r="J7056" t="s">
        <v>437</v>
      </c>
      <c r="K7056">
        <v>1.0524238210347932E-2</v>
      </c>
      <c r="L7056" t="s">
        <v>154</v>
      </c>
    </row>
    <row r="7057" spans="9:12" x14ac:dyDescent="0.45">
      <c r="I7057" t="s">
        <v>201</v>
      </c>
      <c r="J7057" t="s">
        <v>492</v>
      </c>
      <c r="K7057">
        <v>3.1555470323641594E-3</v>
      </c>
      <c r="L7057" t="s">
        <v>154</v>
      </c>
    </row>
    <row r="7058" spans="9:12" x14ac:dyDescent="0.45">
      <c r="I7058" t="s">
        <v>201</v>
      </c>
      <c r="J7058" t="s">
        <v>493</v>
      </c>
      <c r="K7058">
        <v>0</v>
      </c>
      <c r="L7058" t="s">
        <v>154</v>
      </c>
    </row>
    <row r="7059" spans="9:12" x14ac:dyDescent="0.45">
      <c r="I7059" t="s">
        <v>201</v>
      </c>
      <c r="J7059" t="s">
        <v>438</v>
      </c>
      <c r="K7059">
        <v>5.0578642035528415E-4</v>
      </c>
      <c r="L7059" t="s">
        <v>154</v>
      </c>
    </row>
    <row r="7060" spans="9:12" x14ac:dyDescent="0.45">
      <c r="I7060" t="s">
        <v>201</v>
      </c>
      <c r="J7060" t="s">
        <v>439</v>
      </c>
      <c r="K7060">
        <v>9.3628799791947606E-4</v>
      </c>
      <c r="L7060" t="s">
        <v>154</v>
      </c>
    </row>
    <row r="7061" spans="9:12" x14ac:dyDescent="0.45">
      <c r="I7061" t="s">
        <v>201</v>
      </c>
      <c r="J7061" t="s">
        <v>440</v>
      </c>
      <c r="K7061">
        <v>1.6440242996247018E-3</v>
      </c>
      <c r="L7061" t="s">
        <v>154</v>
      </c>
    </row>
    <row r="7062" spans="9:12" x14ac:dyDescent="0.45">
      <c r="I7062" t="s">
        <v>201</v>
      </c>
      <c r="J7062" t="s">
        <v>441</v>
      </c>
      <c r="K7062">
        <v>1.5524401660698997E-2</v>
      </c>
      <c r="L7062" t="s">
        <v>154</v>
      </c>
    </row>
    <row r="7063" spans="9:12" x14ac:dyDescent="0.45">
      <c r="I7063" t="s">
        <v>201</v>
      </c>
      <c r="J7063" t="s">
        <v>442</v>
      </c>
      <c r="K7063">
        <v>1.3853944460223908E-3</v>
      </c>
      <c r="L7063" t="s">
        <v>154</v>
      </c>
    </row>
    <row r="7064" spans="9:12" x14ac:dyDescent="0.45">
      <c r="I7064" t="s">
        <v>201</v>
      </c>
      <c r="J7064" t="s">
        <v>443</v>
      </c>
      <c r="K7064">
        <v>7.4427632139951539E-4</v>
      </c>
      <c r="L7064" t="s">
        <v>154</v>
      </c>
    </row>
    <row r="7065" spans="9:12" x14ac:dyDescent="0.45">
      <c r="I7065" t="s">
        <v>201</v>
      </c>
      <c r="J7065" t="s">
        <v>494</v>
      </c>
      <c r="K7065">
        <v>1.7891540898260844E-4</v>
      </c>
      <c r="L7065" t="s">
        <v>154</v>
      </c>
    </row>
    <row r="7066" spans="9:12" x14ac:dyDescent="0.45">
      <c r="I7066" t="s">
        <v>201</v>
      </c>
      <c r="J7066" t="s">
        <v>495</v>
      </c>
      <c r="K7066">
        <v>0</v>
      </c>
      <c r="L7066" t="s">
        <v>154</v>
      </c>
    </row>
    <row r="7067" spans="9:12" x14ac:dyDescent="0.45">
      <c r="I7067" t="s">
        <v>201</v>
      </c>
      <c r="J7067" t="s">
        <v>444</v>
      </c>
      <c r="K7067">
        <v>4.4188764258491531E-4</v>
      </c>
      <c r="L7067" t="s">
        <v>154</v>
      </c>
    </row>
    <row r="7068" spans="9:12" x14ac:dyDescent="0.45">
      <c r="I7068" t="s">
        <v>201</v>
      </c>
      <c r="J7068" t="s">
        <v>445</v>
      </c>
      <c r="K7068">
        <v>7.8775000104171536E-4</v>
      </c>
      <c r="L7068" t="s">
        <v>154</v>
      </c>
    </row>
    <row r="7069" spans="9:12" x14ac:dyDescent="0.45">
      <c r="I7069" t="s">
        <v>201</v>
      </c>
      <c r="J7069" t="s">
        <v>446</v>
      </c>
      <c r="K7069">
        <v>1.335477982789536E-3</v>
      </c>
      <c r="L7069" t="s">
        <v>154</v>
      </c>
    </row>
    <row r="7070" spans="9:12" x14ac:dyDescent="0.45">
      <c r="I7070" t="s">
        <v>201</v>
      </c>
      <c r="J7070" t="s">
        <v>447</v>
      </c>
      <c r="K7070">
        <v>1.2475708218198179E-2</v>
      </c>
      <c r="L7070" t="s">
        <v>154</v>
      </c>
    </row>
    <row r="7071" spans="9:12" x14ac:dyDescent="0.45">
      <c r="I7071" t="s">
        <v>201</v>
      </c>
      <c r="J7071" t="s">
        <v>448</v>
      </c>
      <c r="K7071">
        <v>1.023683561131989E-3</v>
      </c>
      <c r="L7071" t="s">
        <v>154</v>
      </c>
    </row>
    <row r="7072" spans="9:12" x14ac:dyDescent="0.45">
      <c r="I7072" t="s">
        <v>201</v>
      </c>
      <c r="J7072" t="s">
        <v>449</v>
      </c>
      <c r="K7072">
        <v>5.4249243889590854E-4</v>
      </c>
      <c r="L7072" t="s">
        <v>154</v>
      </c>
    </row>
    <row r="7073" spans="9:12" x14ac:dyDescent="0.45">
      <c r="I7073" t="s">
        <v>201</v>
      </c>
      <c r="J7073" t="s">
        <v>496</v>
      </c>
      <c r="K7073">
        <v>2.7516567495642128E-4</v>
      </c>
      <c r="L7073" t="s">
        <v>154</v>
      </c>
    </row>
    <row r="7074" spans="9:12" x14ac:dyDescent="0.45">
      <c r="I7074" t="s">
        <v>201</v>
      </c>
      <c r="J7074" t="s">
        <v>497</v>
      </c>
      <c r="K7074">
        <v>0</v>
      </c>
      <c r="L7074" t="s">
        <v>154</v>
      </c>
    </row>
    <row r="7075" spans="9:12" x14ac:dyDescent="0.45">
      <c r="I7075" t="s">
        <v>201</v>
      </c>
      <c r="J7075" t="s">
        <v>498</v>
      </c>
      <c r="K7075">
        <v>6.0414842312592719E-4</v>
      </c>
      <c r="L7075" t="s">
        <v>154</v>
      </c>
    </row>
    <row r="7076" spans="9:12" x14ac:dyDescent="0.45">
      <c r="I7076" t="s">
        <v>201</v>
      </c>
      <c r="J7076" t="s">
        <v>499</v>
      </c>
      <c r="K7076">
        <v>1.2800943814958972E-3</v>
      </c>
      <c r="L7076" t="s">
        <v>154</v>
      </c>
    </row>
    <row r="7077" spans="9:12" x14ac:dyDescent="0.45">
      <c r="I7077" t="s">
        <v>201</v>
      </c>
      <c r="J7077" t="s">
        <v>500</v>
      </c>
      <c r="K7077">
        <v>2.1676923590688534E-3</v>
      </c>
      <c r="L7077" t="s">
        <v>154</v>
      </c>
    </row>
    <row r="7078" spans="9:12" x14ac:dyDescent="0.45">
      <c r="I7078" t="s">
        <v>201</v>
      </c>
      <c r="J7078" t="s">
        <v>501</v>
      </c>
      <c r="K7078">
        <v>2.3316614474496997E-2</v>
      </c>
      <c r="L7078" t="s">
        <v>154</v>
      </c>
    </row>
    <row r="7079" spans="9:12" x14ac:dyDescent="0.45">
      <c r="I7079" t="s">
        <v>201</v>
      </c>
      <c r="J7079" t="s">
        <v>502</v>
      </c>
      <c r="K7079">
        <v>1.8456077484264651E-3</v>
      </c>
      <c r="L7079" t="s">
        <v>154</v>
      </c>
    </row>
    <row r="7080" spans="9:12" x14ac:dyDescent="0.45">
      <c r="I7080" t="s">
        <v>201</v>
      </c>
      <c r="J7080" t="s">
        <v>503</v>
      </c>
      <c r="K7080">
        <v>7.5355029546264954E-4</v>
      </c>
      <c r="L7080" t="s">
        <v>154</v>
      </c>
    </row>
    <row r="7081" spans="9:12" x14ac:dyDescent="0.45">
      <c r="I7081" t="s">
        <v>201</v>
      </c>
      <c r="J7081" t="s">
        <v>504</v>
      </c>
      <c r="K7081">
        <v>1.5546616700502785E-4</v>
      </c>
      <c r="L7081" t="s">
        <v>154</v>
      </c>
    </row>
    <row r="7082" spans="9:12" x14ac:dyDescent="0.45">
      <c r="I7082" t="s">
        <v>201</v>
      </c>
      <c r="J7082" t="s">
        <v>505</v>
      </c>
      <c r="K7082">
        <v>0</v>
      </c>
      <c r="L7082" t="s">
        <v>154</v>
      </c>
    </row>
    <row r="7083" spans="9:12" x14ac:dyDescent="0.45">
      <c r="I7083" t="s">
        <v>201</v>
      </c>
      <c r="J7083" t="s">
        <v>506</v>
      </c>
      <c r="K7083">
        <v>3.0048838641910419E-4</v>
      </c>
      <c r="L7083" t="s">
        <v>154</v>
      </c>
    </row>
    <row r="7084" spans="9:12" x14ac:dyDescent="0.45">
      <c r="I7084" t="s">
        <v>201</v>
      </c>
      <c r="J7084" t="s">
        <v>507</v>
      </c>
      <c r="K7084">
        <v>1.8066052809480886E-3</v>
      </c>
      <c r="L7084" t="s">
        <v>154</v>
      </c>
    </row>
    <row r="7085" spans="9:12" x14ac:dyDescent="0.45">
      <c r="I7085" t="s">
        <v>201</v>
      </c>
      <c r="J7085" t="s">
        <v>508</v>
      </c>
      <c r="K7085">
        <v>3.2499674355521892E-3</v>
      </c>
      <c r="L7085" t="s">
        <v>154</v>
      </c>
    </row>
    <row r="7086" spans="9:12" x14ac:dyDescent="0.45">
      <c r="I7086" t="s">
        <v>201</v>
      </c>
      <c r="J7086" t="s">
        <v>509</v>
      </c>
      <c r="K7086">
        <v>3.5523229680056209E-2</v>
      </c>
      <c r="L7086" t="s">
        <v>154</v>
      </c>
    </row>
    <row r="7087" spans="9:12" x14ac:dyDescent="0.45">
      <c r="I7087" t="s">
        <v>201</v>
      </c>
      <c r="J7087" t="s">
        <v>510</v>
      </c>
      <c r="K7087">
        <v>2.4170447186541624E-3</v>
      </c>
      <c r="L7087" t="s">
        <v>154</v>
      </c>
    </row>
    <row r="7088" spans="9:12" x14ac:dyDescent="0.45">
      <c r="I7088" t="s">
        <v>201</v>
      </c>
      <c r="J7088" t="s">
        <v>511</v>
      </c>
      <c r="K7088">
        <v>1.078253516632037E-3</v>
      </c>
      <c r="L7088" t="s">
        <v>154</v>
      </c>
    </row>
    <row r="7089" spans="9:12" x14ac:dyDescent="0.45">
      <c r="I7089" t="s">
        <v>201</v>
      </c>
      <c r="J7089" t="s">
        <v>512</v>
      </c>
      <c r="K7089">
        <v>3.2578599631321535E-4</v>
      </c>
      <c r="L7089" t="s">
        <v>154</v>
      </c>
    </row>
    <row r="7090" spans="9:12" x14ac:dyDescent="0.45">
      <c r="I7090" t="s">
        <v>201</v>
      </c>
      <c r="J7090" t="s">
        <v>513</v>
      </c>
      <c r="K7090">
        <v>0</v>
      </c>
      <c r="L7090" t="s">
        <v>154</v>
      </c>
    </row>
    <row r="7091" spans="9:12" x14ac:dyDescent="0.45">
      <c r="I7091" t="s">
        <v>201</v>
      </c>
      <c r="J7091" t="s">
        <v>514</v>
      </c>
      <c r="K7091">
        <v>1.7470339304189512E-6</v>
      </c>
      <c r="L7091" t="s">
        <v>154</v>
      </c>
    </row>
    <row r="7092" spans="9:12" x14ac:dyDescent="0.45">
      <c r="I7092" t="s">
        <v>201</v>
      </c>
      <c r="J7092" t="s">
        <v>515</v>
      </c>
      <c r="K7092">
        <v>2.459585271462191E-4</v>
      </c>
      <c r="L7092" t="s">
        <v>154</v>
      </c>
    </row>
    <row r="7093" spans="9:12" x14ac:dyDescent="0.45">
      <c r="I7093" t="s">
        <v>201</v>
      </c>
      <c r="J7093" t="s">
        <v>516</v>
      </c>
      <c r="K7093">
        <v>3.4649991451261489E-4</v>
      </c>
      <c r="L7093" t="s">
        <v>154</v>
      </c>
    </row>
    <row r="7094" spans="9:12" x14ac:dyDescent="0.45">
      <c r="I7094" t="s">
        <v>201</v>
      </c>
      <c r="J7094" t="s">
        <v>517</v>
      </c>
      <c r="K7094">
        <v>5.3128633499231219E-3</v>
      </c>
      <c r="L7094" t="s">
        <v>154</v>
      </c>
    </row>
    <row r="7095" spans="9:12" x14ac:dyDescent="0.45">
      <c r="I7095" t="s">
        <v>201</v>
      </c>
      <c r="J7095" t="s">
        <v>518</v>
      </c>
      <c r="K7095">
        <v>5.7878562831001768E-4</v>
      </c>
      <c r="L7095" t="s">
        <v>154</v>
      </c>
    </row>
    <row r="7096" spans="9:12" x14ac:dyDescent="0.45">
      <c r="I7096" t="s">
        <v>201</v>
      </c>
      <c r="J7096" t="s">
        <v>519</v>
      </c>
      <c r="K7096">
        <v>2.5686209407001123E-4</v>
      </c>
      <c r="L7096" t="s">
        <v>154</v>
      </c>
    </row>
    <row r="7097" spans="9:12" x14ac:dyDescent="0.45">
      <c r="I7097" t="s">
        <v>201</v>
      </c>
      <c r="J7097" t="s">
        <v>520</v>
      </c>
      <c r="K7097">
        <v>7.2016348559750964E-5</v>
      </c>
      <c r="L7097" t="s">
        <v>154</v>
      </c>
    </row>
    <row r="7098" spans="9:12" x14ac:dyDescent="0.45">
      <c r="I7098" t="s">
        <v>201</v>
      </c>
      <c r="J7098" t="s">
        <v>521</v>
      </c>
      <c r="K7098">
        <v>0</v>
      </c>
      <c r="L7098" t="s">
        <v>154</v>
      </c>
    </row>
    <row r="7099" spans="9:12" x14ac:dyDescent="0.45">
      <c r="I7099" t="s">
        <v>201</v>
      </c>
      <c r="J7099" t="s">
        <v>522</v>
      </c>
      <c r="K7099">
        <v>5.2332307056670948E-7</v>
      </c>
      <c r="L7099" t="s">
        <v>154</v>
      </c>
    </row>
    <row r="7100" spans="9:12" x14ac:dyDescent="0.45">
      <c r="I7100" t="s">
        <v>201</v>
      </c>
      <c r="J7100" t="s">
        <v>523</v>
      </c>
      <c r="K7100">
        <v>3.0722268813252455E-4</v>
      </c>
      <c r="L7100" t="s">
        <v>154</v>
      </c>
    </row>
    <row r="7101" spans="9:12" x14ac:dyDescent="0.45">
      <c r="I7101" t="s">
        <v>201</v>
      </c>
      <c r="J7101" t="s">
        <v>524</v>
      </c>
      <c r="K7101">
        <v>5.2809038741791952E-4</v>
      </c>
      <c r="L7101" t="s">
        <v>154</v>
      </c>
    </row>
    <row r="7102" spans="9:12" x14ac:dyDescent="0.45">
      <c r="I7102" t="s">
        <v>201</v>
      </c>
      <c r="J7102" t="s">
        <v>525</v>
      </c>
      <c r="K7102">
        <v>6.5369161591446664E-3</v>
      </c>
      <c r="L7102" t="s">
        <v>154</v>
      </c>
    </row>
    <row r="7103" spans="9:12" x14ac:dyDescent="0.45">
      <c r="I7103" t="s">
        <v>201</v>
      </c>
      <c r="J7103" t="s">
        <v>526</v>
      </c>
      <c r="K7103">
        <v>3.4815524604291939E-4</v>
      </c>
      <c r="L7103" t="s">
        <v>154</v>
      </c>
    </row>
    <row r="7104" spans="9:12" x14ac:dyDescent="0.45">
      <c r="I7104" t="s">
        <v>201</v>
      </c>
      <c r="J7104" t="s">
        <v>527</v>
      </c>
      <c r="K7104">
        <v>1.760735787550636E-4</v>
      </c>
      <c r="L7104" t="s">
        <v>154</v>
      </c>
    </row>
    <row r="7105" spans="9:12" x14ac:dyDescent="0.45">
      <c r="I7105" t="s">
        <v>201</v>
      </c>
      <c r="J7105" t="s">
        <v>528</v>
      </c>
      <c r="K7105">
        <v>3.9352409560597566E-5</v>
      </c>
      <c r="L7105" t="s">
        <v>154</v>
      </c>
    </row>
    <row r="7106" spans="9:12" x14ac:dyDescent="0.45">
      <c r="I7106" t="s">
        <v>201</v>
      </c>
      <c r="J7106" t="s">
        <v>529</v>
      </c>
      <c r="K7106">
        <v>0</v>
      </c>
      <c r="L7106" t="s">
        <v>154</v>
      </c>
    </row>
    <row r="7107" spans="9:12" x14ac:dyDescent="0.45">
      <c r="I7107" t="s">
        <v>201</v>
      </c>
      <c r="J7107" t="s">
        <v>530</v>
      </c>
      <c r="K7107">
        <v>0</v>
      </c>
      <c r="L7107" t="s">
        <v>154</v>
      </c>
    </row>
    <row r="7108" spans="9:12" x14ac:dyDescent="0.45">
      <c r="I7108" t="s">
        <v>201</v>
      </c>
      <c r="J7108" t="s">
        <v>531</v>
      </c>
      <c r="K7108">
        <v>7.6220513423986864E-4</v>
      </c>
      <c r="L7108" t="s">
        <v>154</v>
      </c>
    </row>
    <row r="7109" spans="9:12" x14ac:dyDescent="0.45">
      <c r="I7109" t="s">
        <v>201</v>
      </c>
      <c r="J7109" t="s">
        <v>532</v>
      </c>
      <c r="K7109">
        <v>1.2520710321979153E-3</v>
      </c>
      <c r="L7109" t="s">
        <v>154</v>
      </c>
    </row>
    <row r="7110" spans="9:12" x14ac:dyDescent="0.45">
      <c r="I7110" t="s">
        <v>201</v>
      </c>
      <c r="J7110" t="s">
        <v>533</v>
      </c>
      <c r="K7110">
        <v>1.5616782281236391E-2</v>
      </c>
      <c r="L7110" t="s">
        <v>154</v>
      </c>
    </row>
    <row r="7111" spans="9:12" x14ac:dyDescent="0.45">
      <c r="I7111" t="s">
        <v>201</v>
      </c>
      <c r="J7111" t="s">
        <v>534</v>
      </c>
      <c r="K7111">
        <v>1.1679312400092959E-3</v>
      </c>
      <c r="L7111" t="s">
        <v>154</v>
      </c>
    </row>
    <row r="7112" spans="9:12" x14ac:dyDescent="0.45">
      <c r="I7112" t="s">
        <v>201</v>
      </c>
      <c r="J7112" t="s">
        <v>535</v>
      </c>
      <c r="K7112">
        <v>6.9097683512427837E-4</v>
      </c>
      <c r="L7112" t="s">
        <v>154</v>
      </c>
    </row>
    <row r="7113" spans="9:12" x14ac:dyDescent="0.45">
      <c r="I7113" t="s">
        <v>201</v>
      </c>
      <c r="J7113" t="s">
        <v>536</v>
      </c>
      <c r="K7113">
        <v>2.3805862260254212E-4</v>
      </c>
      <c r="L7113" t="s">
        <v>154</v>
      </c>
    </row>
    <row r="7114" spans="9:12" x14ac:dyDescent="0.45">
      <c r="I7114" t="s">
        <v>201</v>
      </c>
      <c r="J7114" t="s">
        <v>537</v>
      </c>
      <c r="K7114">
        <v>0</v>
      </c>
      <c r="L7114" t="s">
        <v>154</v>
      </c>
    </row>
    <row r="7115" spans="9:12" x14ac:dyDescent="0.45">
      <c r="I7115" t="s">
        <v>202</v>
      </c>
      <c r="J7115" t="s">
        <v>153</v>
      </c>
      <c r="K7115">
        <v>0</v>
      </c>
      <c r="L7115" t="s">
        <v>154</v>
      </c>
    </row>
    <row r="7116" spans="9:12" x14ac:dyDescent="0.45">
      <c r="I7116" t="s">
        <v>202</v>
      </c>
      <c r="J7116" t="s">
        <v>155</v>
      </c>
      <c r="K7116">
        <v>3.0549454513057421E-4</v>
      </c>
      <c r="L7116" t="s">
        <v>154</v>
      </c>
    </row>
    <row r="7117" spans="9:12" x14ac:dyDescent="0.45">
      <c r="I7117" t="s">
        <v>202</v>
      </c>
      <c r="J7117" t="s">
        <v>156</v>
      </c>
      <c r="K7117">
        <v>5.7881488881305525E-4</v>
      </c>
      <c r="L7117" t="s">
        <v>154</v>
      </c>
    </row>
    <row r="7118" spans="9:12" x14ac:dyDescent="0.45">
      <c r="I7118" t="s">
        <v>202</v>
      </c>
      <c r="J7118" t="s">
        <v>324</v>
      </c>
      <c r="K7118">
        <v>8.0174969028266162E-3</v>
      </c>
      <c r="L7118" t="s">
        <v>154</v>
      </c>
    </row>
    <row r="7119" spans="9:12" x14ac:dyDescent="0.45">
      <c r="I7119" t="s">
        <v>202</v>
      </c>
      <c r="J7119" t="s">
        <v>325</v>
      </c>
      <c r="K7119">
        <v>7.1052690029476295E-4</v>
      </c>
      <c r="L7119" t="s">
        <v>154</v>
      </c>
    </row>
    <row r="7120" spans="9:12" x14ac:dyDescent="0.45">
      <c r="I7120" t="s">
        <v>202</v>
      </c>
      <c r="J7120" t="s">
        <v>342</v>
      </c>
      <c r="K7120">
        <v>4.151679917393241E-4</v>
      </c>
      <c r="L7120" t="s">
        <v>154</v>
      </c>
    </row>
    <row r="7121" spans="9:12" x14ac:dyDescent="0.45">
      <c r="I7121" t="s">
        <v>202</v>
      </c>
      <c r="J7121" t="s">
        <v>460</v>
      </c>
      <c r="K7121">
        <v>1.0686155753612326E-4</v>
      </c>
      <c r="L7121" t="s">
        <v>154</v>
      </c>
    </row>
    <row r="7122" spans="9:12" x14ac:dyDescent="0.45">
      <c r="I7122" t="s">
        <v>202</v>
      </c>
      <c r="J7122" t="s">
        <v>461</v>
      </c>
      <c r="K7122">
        <v>0</v>
      </c>
      <c r="L7122" t="s">
        <v>154</v>
      </c>
    </row>
    <row r="7123" spans="9:12" x14ac:dyDescent="0.45">
      <c r="I7123" t="s">
        <v>202</v>
      </c>
      <c r="J7123" t="s">
        <v>157</v>
      </c>
      <c r="K7123">
        <v>0</v>
      </c>
      <c r="L7123" t="s">
        <v>154</v>
      </c>
    </row>
    <row r="7124" spans="9:12" x14ac:dyDescent="0.45">
      <c r="I7124" t="s">
        <v>202</v>
      </c>
      <c r="J7124" t="s">
        <v>158</v>
      </c>
      <c r="K7124">
        <v>4.3404746091188148E-4</v>
      </c>
      <c r="L7124" t="s">
        <v>154</v>
      </c>
    </row>
    <row r="7125" spans="9:12" x14ac:dyDescent="0.45">
      <c r="I7125" t="s">
        <v>202</v>
      </c>
      <c r="J7125" t="s">
        <v>159</v>
      </c>
      <c r="K7125">
        <v>9.5354397691631136E-4</v>
      </c>
      <c r="L7125" t="s">
        <v>154</v>
      </c>
    </row>
    <row r="7126" spans="9:12" x14ac:dyDescent="0.45">
      <c r="I7126" t="s">
        <v>202</v>
      </c>
      <c r="J7126" t="s">
        <v>326</v>
      </c>
      <c r="K7126">
        <v>1.2767699531201228E-2</v>
      </c>
      <c r="L7126" t="s">
        <v>154</v>
      </c>
    </row>
    <row r="7127" spans="9:12" x14ac:dyDescent="0.45">
      <c r="I7127" t="s">
        <v>202</v>
      </c>
      <c r="J7127" t="s">
        <v>327</v>
      </c>
      <c r="K7127">
        <v>1.2348162463054731E-3</v>
      </c>
      <c r="L7127" t="s">
        <v>154</v>
      </c>
    </row>
    <row r="7128" spans="9:12" x14ac:dyDescent="0.45">
      <c r="I7128" t="s">
        <v>202</v>
      </c>
      <c r="J7128" t="s">
        <v>343</v>
      </c>
      <c r="K7128">
        <v>5.1492849947877908E-4</v>
      </c>
      <c r="L7128" t="s">
        <v>154</v>
      </c>
    </row>
    <row r="7129" spans="9:12" x14ac:dyDescent="0.45">
      <c r="I7129" t="s">
        <v>202</v>
      </c>
      <c r="J7129" t="s">
        <v>462</v>
      </c>
      <c r="K7129">
        <v>1.9622223717731538E-4</v>
      </c>
      <c r="L7129" t="s">
        <v>154</v>
      </c>
    </row>
    <row r="7130" spans="9:12" x14ac:dyDescent="0.45">
      <c r="I7130" t="s">
        <v>202</v>
      </c>
      <c r="J7130" t="s">
        <v>463</v>
      </c>
      <c r="K7130">
        <v>0</v>
      </c>
      <c r="L7130" t="s">
        <v>154</v>
      </c>
    </row>
    <row r="7131" spans="9:12" x14ac:dyDescent="0.45">
      <c r="I7131" t="s">
        <v>202</v>
      </c>
      <c r="J7131" t="s">
        <v>160</v>
      </c>
      <c r="K7131">
        <v>0</v>
      </c>
      <c r="L7131" t="s">
        <v>154</v>
      </c>
    </row>
    <row r="7132" spans="9:12" x14ac:dyDescent="0.45">
      <c r="I7132" t="s">
        <v>202</v>
      </c>
      <c r="J7132" t="s">
        <v>161</v>
      </c>
      <c r="K7132">
        <v>8.0784653931523915E-4</v>
      </c>
      <c r="L7132" t="s">
        <v>154</v>
      </c>
    </row>
    <row r="7133" spans="9:12" x14ac:dyDescent="0.45">
      <c r="I7133" t="s">
        <v>202</v>
      </c>
      <c r="J7133" t="s">
        <v>162</v>
      </c>
      <c r="K7133">
        <v>1.2944087386508193E-3</v>
      </c>
      <c r="L7133" t="s">
        <v>154</v>
      </c>
    </row>
    <row r="7134" spans="9:12" x14ac:dyDescent="0.45">
      <c r="I7134" t="s">
        <v>202</v>
      </c>
      <c r="J7134" t="s">
        <v>328</v>
      </c>
      <c r="K7134">
        <v>1.7211145928870141E-2</v>
      </c>
      <c r="L7134" t="s">
        <v>154</v>
      </c>
    </row>
    <row r="7135" spans="9:12" x14ac:dyDescent="0.45">
      <c r="I7135" t="s">
        <v>202</v>
      </c>
      <c r="J7135" t="s">
        <v>329</v>
      </c>
      <c r="K7135">
        <v>1.4634550729835474E-3</v>
      </c>
      <c r="L7135" t="s">
        <v>154</v>
      </c>
    </row>
    <row r="7136" spans="9:12" x14ac:dyDescent="0.45">
      <c r="I7136" t="s">
        <v>202</v>
      </c>
      <c r="J7136" t="s">
        <v>344</v>
      </c>
      <c r="K7136">
        <v>7.4244889723194048E-4</v>
      </c>
      <c r="L7136" t="s">
        <v>154</v>
      </c>
    </row>
    <row r="7137" spans="9:12" x14ac:dyDescent="0.45">
      <c r="I7137" t="s">
        <v>202</v>
      </c>
      <c r="J7137" t="s">
        <v>464</v>
      </c>
      <c r="K7137">
        <v>2.6010678970845143E-4</v>
      </c>
      <c r="L7137" t="s">
        <v>154</v>
      </c>
    </row>
    <row r="7138" spans="9:12" x14ac:dyDescent="0.45">
      <c r="I7138" t="s">
        <v>202</v>
      </c>
      <c r="J7138" t="s">
        <v>465</v>
      </c>
      <c r="K7138">
        <v>0</v>
      </c>
      <c r="L7138" t="s">
        <v>154</v>
      </c>
    </row>
    <row r="7139" spans="9:12" x14ac:dyDescent="0.45">
      <c r="I7139" t="s">
        <v>202</v>
      </c>
      <c r="J7139" t="s">
        <v>163</v>
      </c>
      <c r="K7139">
        <v>0</v>
      </c>
      <c r="L7139" t="s">
        <v>154</v>
      </c>
    </row>
    <row r="7140" spans="9:12" x14ac:dyDescent="0.45">
      <c r="I7140" t="s">
        <v>202</v>
      </c>
      <c r="J7140" t="s">
        <v>164</v>
      </c>
      <c r="K7140">
        <v>1.1182125352372308E-3</v>
      </c>
      <c r="L7140" t="s">
        <v>154</v>
      </c>
    </row>
    <row r="7141" spans="9:12" x14ac:dyDescent="0.45">
      <c r="I7141" t="s">
        <v>202</v>
      </c>
      <c r="J7141" t="s">
        <v>165</v>
      </c>
      <c r="K7141">
        <v>1.9299797253506939E-3</v>
      </c>
      <c r="L7141" t="s">
        <v>154</v>
      </c>
    </row>
    <row r="7142" spans="9:12" x14ac:dyDescent="0.45">
      <c r="I7142" t="s">
        <v>202</v>
      </c>
      <c r="J7142" t="s">
        <v>330</v>
      </c>
      <c r="K7142">
        <v>2.18645040849164E-2</v>
      </c>
      <c r="L7142" t="s">
        <v>154</v>
      </c>
    </row>
    <row r="7143" spans="9:12" x14ac:dyDescent="0.45">
      <c r="I7143" t="s">
        <v>202</v>
      </c>
      <c r="J7143" t="s">
        <v>331</v>
      </c>
      <c r="K7143">
        <v>2.2191716017360688E-3</v>
      </c>
      <c r="L7143" t="s">
        <v>154</v>
      </c>
    </row>
    <row r="7144" spans="9:12" x14ac:dyDescent="0.45">
      <c r="I7144" t="s">
        <v>202</v>
      </c>
      <c r="J7144" t="s">
        <v>345</v>
      </c>
      <c r="K7144">
        <v>1.4120996535601088E-3</v>
      </c>
      <c r="L7144" t="s">
        <v>154</v>
      </c>
    </row>
    <row r="7145" spans="9:12" x14ac:dyDescent="0.45">
      <c r="I7145" t="s">
        <v>202</v>
      </c>
      <c r="J7145" t="s">
        <v>466</v>
      </c>
      <c r="K7145">
        <v>6.9959883980109027E-4</v>
      </c>
      <c r="L7145" t="s">
        <v>154</v>
      </c>
    </row>
    <row r="7146" spans="9:12" x14ac:dyDescent="0.45">
      <c r="I7146" t="s">
        <v>202</v>
      </c>
      <c r="J7146" t="s">
        <v>467</v>
      </c>
      <c r="K7146">
        <v>0</v>
      </c>
      <c r="L7146" t="s">
        <v>154</v>
      </c>
    </row>
    <row r="7147" spans="9:12" x14ac:dyDescent="0.45">
      <c r="I7147" t="s">
        <v>202</v>
      </c>
      <c r="J7147" t="s">
        <v>332</v>
      </c>
      <c r="K7147">
        <v>0</v>
      </c>
      <c r="L7147" t="s">
        <v>154</v>
      </c>
    </row>
    <row r="7148" spans="9:12" x14ac:dyDescent="0.45">
      <c r="I7148" t="s">
        <v>202</v>
      </c>
      <c r="J7148" t="s">
        <v>333</v>
      </c>
      <c r="K7148">
        <v>1.306239953767884E-3</v>
      </c>
      <c r="L7148" t="s">
        <v>154</v>
      </c>
    </row>
    <row r="7149" spans="9:12" x14ac:dyDescent="0.45">
      <c r="I7149" t="s">
        <v>202</v>
      </c>
      <c r="J7149" t="s">
        <v>334</v>
      </c>
      <c r="K7149">
        <v>2.6269305672604964E-3</v>
      </c>
      <c r="L7149" t="s">
        <v>154</v>
      </c>
    </row>
    <row r="7150" spans="9:12" x14ac:dyDescent="0.45">
      <c r="I7150" t="s">
        <v>202</v>
      </c>
      <c r="J7150" t="s">
        <v>335</v>
      </c>
      <c r="K7150">
        <v>2.8889740847084996E-2</v>
      </c>
      <c r="L7150" t="s">
        <v>154</v>
      </c>
    </row>
    <row r="7151" spans="9:12" x14ac:dyDescent="0.45">
      <c r="I7151" t="s">
        <v>202</v>
      </c>
      <c r="J7151" t="s">
        <v>336</v>
      </c>
      <c r="K7151">
        <v>2.2855345414883503E-3</v>
      </c>
      <c r="L7151" t="s">
        <v>154</v>
      </c>
    </row>
    <row r="7152" spans="9:12" x14ac:dyDescent="0.45">
      <c r="I7152" t="s">
        <v>202</v>
      </c>
      <c r="J7152" t="s">
        <v>346</v>
      </c>
      <c r="K7152">
        <v>1.2267951882762983E-3</v>
      </c>
      <c r="L7152" t="s">
        <v>154</v>
      </c>
    </row>
    <row r="7153" spans="9:12" x14ac:dyDescent="0.45">
      <c r="I7153" t="s">
        <v>202</v>
      </c>
      <c r="J7153" t="s">
        <v>468</v>
      </c>
      <c r="K7153">
        <v>5.2780843468989633E-4</v>
      </c>
      <c r="L7153" t="s">
        <v>154</v>
      </c>
    </row>
    <row r="7154" spans="9:12" x14ac:dyDescent="0.45">
      <c r="I7154" t="s">
        <v>202</v>
      </c>
      <c r="J7154" t="s">
        <v>469</v>
      </c>
      <c r="K7154">
        <v>0</v>
      </c>
      <c r="L7154" t="s">
        <v>154</v>
      </c>
    </row>
    <row r="7155" spans="9:12" x14ac:dyDescent="0.45">
      <c r="I7155" t="s">
        <v>202</v>
      </c>
      <c r="J7155" t="s">
        <v>347</v>
      </c>
      <c r="K7155">
        <v>0</v>
      </c>
      <c r="L7155" t="s">
        <v>154</v>
      </c>
    </row>
    <row r="7156" spans="9:12" x14ac:dyDescent="0.45">
      <c r="I7156" t="s">
        <v>202</v>
      </c>
      <c r="J7156" t="s">
        <v>348</v>
      </c>
      <c r="K7156">
        <v>1.088648124463989E-3</v>
      </c>
      <c r="L7156" t="s">
        <v>154</v>
      </c>
    </row>
    <row r="7157" spans="9:12" x14ac:dyDescent="0.45">
      <c r="I7157" t="s">
        <v>202</v>
      </c>
      <c r="J7157" t="s">
        <v>349</v>
      </c>
      <c r="K7157">
        <v>2.2974304801466816E-3</v>
      </c>
      <c r="L7157" t="s">
        <v>154</v>
      </c>
    </row>
    <row r="7158" spans="9:12" x14ac:dyDescent="0.45">
      <c r="I7158" t="s">
        <v>202</v>
      </c>
      <c r="J7158" t="s">
        <v>350</v>
      </c>
      <c r="K7158">
        <v>2.9965038808378624E-2</v>
      </c>
      <c r="L7158" t="s">
        <v>154</v>
      </c>
    </row>
    <row r="7159" spans="9:12" x14ac:dyDescent="0.45">
      <c r="I7159" t="s">
        <v>202</v>
      </c>
      <c r="J7159" t="s">
        <v>351</v>
      </c>
      <c r="K7159">
        <v>2.6850182968700988E-3</v>
      </c>
      <c r="L7159" t="s">
        <v>154</v>
      </c>
    </row>
    <row r="7160" spans="9:12" x14ac:dyDescent="0.45">
      <c r="I7160" t="s">
        <v>202</v>
      </c>
      <c r="J7160" t="s">
        <v>352</v>
      </c>
      <c r="K7160">
        <v>1.3903032326253032E-3</v>
      </c>
      <c r="L7160" t="s">
        <v>154</v>
      </c>
    </row>
    <row r="7161" spans="9:12" x14ac:dyDescent="0.45">
      <c r="I7161" t="s">
        <v>202</v>
      </c>
      <c r="J7161" t="s">
        <v>470</v>
      </c>
      <c r="K7161">
        <v>5.7111287476839837E-4</v>
      </c>
      <c r="L7161" t="s">
        <v>154</v>
      </c>
    </row>
    <row r="7162" spans="9:12" x14ac:dyDescent="0.45">
      <c r="I7162" t="s">
        <v>202</v>
      </c>
      <c r="J7162" t="s">
        <v>471</v>
      </c>
      <c r="K7162">
        <v>0</v>
      </c>
      <c r="L7162" t="s">
        <v>154</v>
      </c>
    </row>
    <row r="7163" spans="9:12" x14ac:dyDescent="0.45">
      <c r="I7163" t="s">
        <v>202</v>
      </c>
      <c r="J7163" t="s">
        <v>359</v>
      </c>
      <c r="K7163">
        <v>0</v>
      </c>
      <c r="L7163" t="s">
        <v>154</v>
      </c>
    </row>
    <row r="7164" spans="9:12" x14ac:dyDescent="0.45">
      <c r="I7164" t="s">
        <v>202</v>
      </c>
      <c r="J7164" t="s">
        <v>360</v>
      </c>
      <c r="K7164">
        <v>5.011118090369165E-4</v>
      </c>
      <c r="L7164" t="s">
        <v>154</v>
      </c>
    </row>
    <row r="7165" spans="9:12" x14ac:dyDescent="0.45">
      <c r="I7165" t="s">
        <v>202</v>
      </c>
      <c r="J7165" t="s">
        <v>361</v>
      </c>
      <c r="K7165">
        <v>8.8535956587319623E-4</v>
      </c>
      <c r="L7165" t="s">
        <v>154</v>
      </c>
    </row>
    <row r="7166" spans="9:12" x14ac:dyDescent="0.45">
      <c r="I7166" t="s">
        <v>202</v>
      </c>
      <c r="J7166" t="s">
        <v>362</v>
      </c>
      <c r="K7166">
        <v>1.3381071344979588E-2</v>
      </c>
      <c r="L7166" t="s">
        <v>154</v>
      </c>
    </row>
    <row r="7167" spans="9:12" x14ac:dyDescent="0.45">
      <c r="I7167" t="s">
        <v>202</v>
      </c>
      <c r="J7167" t="s">
        <v>363</v>
      </c>
      <c r="K7167">
        <v>1.2603044439958154E-3</v>
      </c>
      <c r="L7167" t="s">
        <v>154</v>
      </c>
    </row>
    <row r="7168" spans="9:12" x14ac:dyDescent="0.45">
      <c r="I7168" t="s">
        <v>202</v>
      </c>
      <c r="J7168" t="s">
        <v>364</v>
      </c>
      <c r="K7168">
        <v>7.5701357081117888E-4</v>
      </c>
      <c r="L7168" t="s">
        <v>154</v>
      </c>
    </row>
    <row r="7169" spans="9:12" x14ac:dyDescent="0.45">
      <c r="I7169" t="s">
        <v>202</v>
      </c>
      <c r="J7169" t="s">
        <v>472</v>
      </c>
      <c r="K7169">
        <v>2.7589349201063594E-4</v>
      </c>
      <c r="L7169" t="s">
        <v>154</v>
      </c>
    </row>
    <row r="7170" spans="9:12" x14ac:dyDescent="0.45">
      <c r="I7170" t="s">
        <v>202</v>
      </c>
      <c r="J7170" t="s">
        <v>473</v>
      </c>
      <c r="K7170">
        <v>0</v>
      </c>
      <c r="L7170" t="s">
        <v>154</v>
      </c>
    </row>
    <row r="7171" spans="9:12" x14ac:dyDescent="0.45">
      <c r="I7171" t="s">
        <v>202</v>
      </c>
      <c r="J7171" t="s">
        <v>365</v>
      </c>
      <c r="K7171">
        <v>0</v>
      </c>
      <c r="L7171" t="s">
        <v>154</v>
      </c>
    </row>
    <row r="7172" spans="9:12" x14ac:dyDescent="0.45">
      <c r="I7172" t="s">
        <v>202</v>
      </c>
      <c r="J7172" t="s">
        <v>366</v>
      </c>
      <c r="K7172">
        <v>1.2210203840969549E-3</v>
      </c>
      <c r="L7172" t="s">
        <v>154</v>
      </c>
    </row>
    <row r="7173" spans="9:12" x14ac:dyDescent="0.45">
      <c r="I7173" t="s">
        <v>202</v>
      </c>
      <c r="J7173" t="s">
        <v>367</v>
      </c>
      <c r="K7173">
        <v>2.1467616163062878E-3</v>
      </c>
      <c r="L7173" t="s">
        <v>154</v>
      </c>
    </row>
    <row r="7174" spans="9:12" x14ac:dyDescent="0.45">
      <c r="I7174" t="s">
        <v>202</v>
      </c>
      <c r="J7174" t="s">
        <v>368</v>
      </c>
      <c r="K7174">
        <v>2.7950242385457343E-2</v>
      </c>
      <c r="L7174" t="s">
        <v>154</v>
      </c>
    </row>
    <row r="7175" spans="9:12" x14ac:dyDescent="0.45">
      <c r="I7175" t="s">
        <v>202</v>
      </c>
      <c r="J7175" t="s">
        <v>369</v>
      </c>
      <c r="K7175">
        <v>2.1769797807594041E-3</v>
      </c>
      <c r="L7175" t="s">
        <v>154</v>
      </c>
    </row>
    <row r="7176" spans="9:12" x14ac:dyDescent="0.45">
      <c r="I7176" t="s">
        <v>202</v>
      </c>
      <c r="J7176" t="s">
        <v>370</v>
      </c>
      <c r="K7176">
        <v>1.3467138213738973E-3</v>
      </c>
      <c r="L7176" t="s">
        <v>154</v>
      </c>
    </row>
    <row r="7177" spans="9:12" x14ac:dyDescent="0.45">
      <c r="I7177" t="s">
        <v>202</v>
      </c>
      <c r="J7177" t="s">
        <v>474</v>
      </c>
      <c r="K7177">
        <v>5.0240976699609955E-4</v>
      </c>
      <c r="L7177" t="s">
        <v>154</v>
      </c>
    </row>
    <row r="7178" spans="9:12" x14ac:dyDescent="0.45">
      <c r="I7178" t="s">
        <v>202</v>
      </c>
      <c r="J7178" t="s">
        <v>475</v>
      </c>
      <c r="K7178">
        <v>0</v>
      </c>
      <c r="L7178" t="s">
        <v>154</v>
      </c>
    </row>
    <row r="7179" spans="9:12" x14ac:dyDescent="0.45">
      <c r="I7179" t="s">
        <v>202</v>
      </c>
      <c r="J7179" t="s">
        <v>371</v>
      </c>
      <c r="K7179">
        <v>0</v>
      </c>
      <c r="L7179" t="s">
        <v>154</v>
      </c>
    </row>
    <row r="7180" spans="9:12" x14ac:dyDescent="0.45">
      <c r="I7180" t="s">
        <v>202</v>
      </c>
      <c r="J7180" t="s">
        <v>372</v>
      </c>
      <c r="K7180">
        <v>9.0225824763855969E-4</v>
      </c>
      <c r="L7180" t="s">
        <v>154</v>
      </c>
    </row>
    <row r="7181" spans="9:12" x14ac:dyDescent="0.45">
      <c r="I7181" t="s">
        <v>202</v>
      </c>
      <c r="J7181" t="s">
        <v>373</v>
      </c>
      <c r="K7181">
        <v>2.0811411600231114E-3</v>
      </c>
      <c r="L7181" t="s">
        <v>154</v>
      </c>
    </row>
    <row r="7182" spans="9:12" x14ac:dyDescent="0.45">
      <c r="I7182" t="s">
        <v>202</v>
      </c>
      <c r="J7182" t="s">
        <v>374</v>
      </c>
      <c r="K7182">
        <v>2.3253538691611501E-2</v>
      </c>
      <c r="L7182" t="s">
        <v>154</v>
      </c>
    </row>
    <row r="7183" spans="9:12" x14ac:dyDescent="0.45">
      <c r="I7183" t="s">
        <v>202</v>
      </c>
      <c r="J7183" t="s">
        <v>375</v>
      </c>
      <c r="K7183">
        <v>1.6740854975261239E-3</v>
      </c>
      <c r="L7183" t="s">
        <v>154</v>
      </c>
    </row>
    <row r="7184" spans="9:12" x14ac:dyDescent="0.45">
      <c r="I7184" t="s">
        <v>202</v>
      </c>
      <c r="J7184" t="s">
        <v>376</v>
      </c>
      <c r="K7184">
        <v>8.7462075272261915E-4</v>
      </c>
      <c r="L7184" t="s">
        <v>154</v>
      </c>
    </row>
    <row r="7185" spans="9:12" x14ac:dyDescent="0.45">
      <c r="I7185" t="s">
        <v>202</v>
      </c>
      <c r="J7185" t="s">
        <v>476</v>
      </c>
      <c r="K7185">
        <v>2.8969883546721409E-4</v>
      </c>
      <c r="L7185" t="s">
        <v>154</v>
      </c>
    </row>
    <row r="7186" spans="9:12" x14ac:dyDescent="0.45">
      <c r="I7186" t="s">
        <v>202</v>
      </c>
      <c r="J7186" t="s">
        <v>477</v>
      </c>
      <c r="K7186">
        <v>0</v>
      </c>
      <c r="L7186" t="s">
        <v>154</v>
      </c>
    </row>
    <row r="7187" spans="9:12" x14ac:dyDescent="0.45">
      <c r="I7187" t="s">
        <v>202</v>
      </c>
      <c r="J7187" t="s">
        <v>390</v>
      </c>
      <c r="K7187">
        <v>0</v>
      </c>
      <c r="L7187" t="s">
        <v>154</v>
      </c>
    </row>
    <row r="7188" spans="9:12" x14ac:dyDescent="0.45">
      <c r="I7188" t="s">
        <v>202</v>
      </c>
      <c r="J7188" t="s">
        <v>391</v>
      </c>
      <c r="K7188">
        <v>2.5085602747610615E-3</v>
      </c>
      <c r="L7188" t="s">
        <v>154</v>
      </c>
    </row>
    <row r="7189" spans="9:12" x14ac:dyDescent="0.45">
      <c r="I7189" t="s">
        <v>202</v>
      </c>
      <c r="J7189" t="s">
        <v>392</v>
      </c>
      <c r="K7189">
        <v>4.9219821793485439E-3</v>
      </c>
      <c r="L7189" t="s">
        <v>154</v>
      </c>
    </row>
    <row r="7190" spans="9:12" x14ac:dyDescent="0.45">
      <c r="I7190" t="s">
        <v>202</v>
      </c>
      <c r="J7190" t="s">
        <v>393</v>
      </c>
      <c r="K7190">
        <v>6.1799471614967537E-2</v>
      </c>
      <c r="L7190" t="s">
        <v>154</v>
      </c>
    </row>
    <row r="7191" spans="9:12" x14ac:dyDescent="0.45">
      <c r="I7191" t="s">
        <v>202</v>
      </c>
      <c r="J7191" t="s">
        <v>394</v>
      </c>
      <c r="K7191">
        <v>6.6234818531235697E-3</v>
      </c>
      <c r="L7191" t="s">
        <v>154</v>
      </c>
    </row>
    <row r="7192" spans="9:12" x14ac:dyDescent="0.45">
      <c r="I7192" t="s">
        <v>202</v>
      </c>
      <c r="J7192" t="s">
        <v>395</v>
      </c>
      <c r="K7192">
        <v>4.2134213473622225E-3</v>
      </c>
      <c r="L7192" t="s">
        <v>154</v>
      </c>
    </row>
    <row r="7193" spans="9:12" x14ac:dyDescent="0.45">
      <c r="I7193" t="s">
        <v>202</v>
      </c>
      <c r="J7193" t="s">
        <v>478</v>
      </c>
      <c r="K7193">
        <v>2.1737753484222617E-3</v>
      </c>
      <c r="L7193" t="s">
        <v>154</v>
      </c>
    </row>
    <row r="7194" spans="9:12" x14ac:dyDescent="0.45">
      <c r="I7194" t="s">
        <v>202</v>
      </c>
      <c r="J7194" t="s">
        <v>479</v>
      </c>
      <c r="K7194">
        <v>0</v>
      </c>
      <c r="L7194" t="s">
        <v>154</v>
      </c>
    </row>
    <row r="7195" spans="9:12" x14ac:dyDescent="0.45">
      <c r="I7195" t="s">
        <v>202</v>
      </c>
      <c r="J7195" t="s">
        <v>396</v>
      </c>
      <c r="K7195">
        <v>0</v>
      </c>
      <c r="L7195" t="s">
        <v>154</v>
      </c>
    </row>
    <row r="7196" spans="9:12" x14ac:dyDescent="0.45">
      <c r="I7196" t="s">
        <v>202</v>
      </c>
      <c r="J7196" t="s">
        <v>397</v>
      </c>
      <c r="K7196">
        <v>9.8848760195946982E-4</v>
      </c>
      <c r="L7196" t="s">
        <v>154</v>
      </c>
    </row>
    <row r="7197" spans="9:12" x14ac:dyDescent="0.45">
      <c r="I7197" t="s">
        <v>202</v>
      </c>
      <c r="J7197" t="s">
        <v>398</v>
      </c>
      <c r="K7197">
        <v>1.8398348743960324E-3</v>
      </c>
      <c r="L7197" t="s">
        <v>154</v>
      </c>
    </row>
    <row r="7198" spans="9:12" x14ac:dyDescent="0.45">
      <c r="I7198" t="s">
        <v>202</v>
      </c>
      <c r="J7198" t="s">
        <v>399</v>
      </c>
      <c r="K7198">
        <v>2.67048156773541E-2</v>
      </c>
      <c r="L7198" t="s">
        <v>154</v>
      </c>
    </row>
    <row r="7199" spans="9:12" x14ac:dyDescent="0.45">
      <c r="I7199" t="s">
        <v>202</v>
      </c>
      <c r="J7199" t="s">
        <v>400</v>
      </c>
      <c r="K7199">
        <v>2.7893583820968676E-3</v>
      </c>
      <c r="L7199" t="s">
        <v>154</v>
      </c>
    </row>
    <row r="7200" spans="9:12" x14ac:dyDescent="0.45">
      <c r="I7200" t="s">
        <v>202</v>
      </c>
      <c r="J7200" t="s">
        <v>401</v>
      </c>
      <c r="K7200">
        <v>1.8795410307446006E-3</v>
      </c>
      <c r="L7200" t="s">
        <v>154</v>
      </c>
    </row>
    <row r="7201" spans="9:12" x14ac:dyDescent="0.45">
      <c r="I7201" t="s">
        <v>202</v>
      </c>
      <c r="J7201" t="s">
        <v>480</v>
      </c>
      <c r="K7201">
        <v>9.7534953649162795E-4</v>
      </c>
      <c r="L7201" t="s">
        <v>154</v>
      </c>
    </row>
    <row r="7202" spans="9:12" x14ac:dyDescent="0.45">
      <c r="I7202" t="s">
        <v>202</v>
      </c>
      <c r="J7202" t="s">
        <v>481</v>
      </c>
      <c r="K7202">
        <v>0</v>
      </c>
      <c r="L7202" t="s">
        <v>154</v>
      </c>
    </row>
    <row r="7203" spans="9:12" x14ac:dyDescent="0.45">
      <c r="I7203" t="s">
        <v>202</v>
      </c>
      <c r="J7203" t="s">
        <v>402</v>
      </c>
      <c r="K7203">
        <v>0</v>
      </c>
      <c r="L7203" t="s">
        <v>154</v>
      </c>
    </row>
    <row r="7204" spans="9:12" x14ac:dyDescent="0.45">
      <c r="I7204" t="s">
        <v>202</v>
      </c>
      <c r="J7204" t="s">
        <v>403</v>
      </c>
      <c r="K7204">
        <v>5.8336299099503194E-4</v>
      </c>
      <c r="L7204" t="s">
        <v>154</v>
      </c>
    </row>
    <row r="7205" spans="9:12" x14ac:dyDescent="0.45">
      <c r="I7205" t="s">
        <v>202</v>
      </c>
      <c r="J7205" t="s">
        <v>404</v>
      </c>
      <c r="K7205">
        <v>1.0496625327258277E-3</v>
      </c>
      <c r="L7205" t="s">
        <v>154</v>
      </c>
    </row>
    <row r="7206" spans="9:12" x14ac:dyDescent="0.45">
      <c r="I7206" t="s">
        <v>202</v>
      </c>
      <c r="J7206" t="s">
        <v>405</v>
      </c>
      <c r="K7206">
        <v>1.0921042569595236E-2</v>
      </c>
      <c r="L7206" t="s">
        <v>154</v>
      </c>
    </row>
    <row r="7207" spans="9:12" x14ac:dyDescent="0.45">
      <c r="I7207" t="s">
        <v>202</v>
      </c>
      <c r="J7207" t="s">
        <v>406</v>
      </c>
      <c r="K7207">
        <v>1.0255140444842977E-3</v>
      </c>
      <c r="L7207" t="s">
        <v>154</v>
      </c>
    </row>
    <row r="7208" spans="9:12" x14ac:dyDescent="0.45">
      <c r="I7208" t="s">
        <v>202</v>
      </c>
      <c r="J7208" t="s">
        <v>407</v>
      </c>
      <c r="K7208">
        <v>5.0004207232716316E-4</v>
      </c>
      <c r="L7208" t="s">
        <v>154</v>
      </c>
    </row>
    <row r="7209" spans="9:12" x14ac:dyDescent="0.45">
      <c r="I7209" t="s">
        <v>202</v>
      </c>
      <c r="J7209" t="s">
        <v>482</v>
      </c>
      <c r="K7209">
        <v>1.1779034491738932E-4</v>
      </c>
      <c r="L7209" t="s">
        <v>154</v>
      </c>
    </row>
    <row r="7210" spans="9:12" x14ac:dyDescent="0.45">
      <c r="I7210" t="s">
        <v>202</v>
      </c>
      <c r="J7210" t="s">
        <v>483</v>
      </c>
      <c r="K7210">
        <v>0</v>
      </c>
      <c r="L7210" t="s">
        <v>154</v>
      </c>
    </row>
    <row r="7211" spans="9:12" x14ac:dyDescent="0.45">
      <c r="I7211" t="s">
        <v>202</v>
      </c>
      <c r="J7211" t="s">
        <v>408</v>
      </c>
      <c r="K7211">
        <v>0</v>
      </c>
      <c r="L7211" t="s">
        <v>154</v>
      </c>
    </row>
    <row r="7212" spans="9:12" x14ac:dyDescent="0.45">
      <c r="I7212" t="s">
        <v>202</v>
      </c>
      <c r="J7212" t="s">
        <v>409</v>
      </c>
      <c r="K7212">
        <v>1.5390619388260128E-3</v>
      </c>
      <c r="L7212" t="s">
        <v>154</v>
      </c>
    </row>
    <row r="7213" spans="9:12" x14ac:dyDescent="0.45">
      <c r="I7213" t="s">
        <v>202</v>
      </c>
      <c r="J7213" t="s">
        <v>410</v>
      </c>
      <c r="K7213">
        <v>3.049394080468146E-3</v>
      </c>
      <c r="L7213" t="s">
        <v>154</v>
      </c>
    </row>
    <row r="7214" spans="9:12" x14ac:dyDescent="0.45">
      <c r="I7214" t="s">
        <v>202</v>
      </c>
      <c r="J7214" t="s">
        <v>411</v>
      </c>
      <c r="K7214">
        <v>4.4448206479333903E-2</v>
      </c>
      <c r="L7214" t="s">
        <v>154</v>
      </c>
    </row>
    <row r="7215" spans="9:12" x14ac:dyDescent="0.45">
      <c r="I7215" t="s">
        <v>202</v>
      </c>
      <c r="J7215" t="s">
        <v>412</v>
      </c>
      <c r="K7215">
        <v>4.0824908025107838E-3</v>
      </c>
      <c r="L7215" t="s">
        <v>154</v>
      </c>
    </row>
    <row r="7216" spans="9:12" x14ac:dyDescent="0.45">
      <c r="I7216" t="s">
        <v>202</v>
      </c>
      <c r="J7216" t="s">
        <v>413</v>
      </c>
      <c r="K7216">
        <v>2.4487254230379047E-3</v>
      </c>
      <c r="L7216" t="s">
        <v>154</v>
      </c>
    </row>
    <row r="7217" spans="9:12" x14ac:dyDescent="0.45">
      <c r="I7217" t="s">
        <v>202</v>
      </c>
      <c r="J7217" t="s">
        <v>484</v>
      </c>
      <c r="K7217">
        <v>1.1577023625805568E-4</v>
      </c>
      <c r="L7217" t="s">
        <v>154</v>
      </c>
    </row>
    <row r="7218" spans="9:12" x14ac:dyDescent="0.45">
      <c r="I7218" t="s">
        <v>202</v>
      </c>
      <c r="J7218" t="s">
        <v>485</v>
      </c>
      <c r="K7218">
        <v>0</v>
      </c>
      <c r="L7218" t="s">
        <v>154</v>
      </c>
    </row>
    <row r="7219" spans="9:12" x14ac:dyDescent="0.45">
      <c r="I7219" t="s">
        <v>202</v>
      </c>
      <c r="J7219" t="s">
        <v>414</v>
      </c>
      <c r="K7219">
        <v>0</v>
      </c>
      <c r="L7219" t="s">
        <v>154</v>
      </c>
    </row>
    <row r="7220" spans="9:12" x14ac:dyDescent="0.45">
      <c r="I7220" t="s">
        <v>202</v>
      </c>
      <c r="J7220" t="s">
        <v>415</v>
      </c>
      <c r="K7220">
        <v>6.6537119237499083E-4</v>
      </c>
      <c r="L7220" t="s">
        <v>154</v>
      </c>
    </row>
    <row r="7221" spans="9:12" x14ac:dyDescent="0.45">
      <c r="I7221" t="s">
        <v>202</v>
      </c>
      <c r="J7221" t="s">
        <v>416</v>
      </c>
      <c r="K7221">
        <v>1.4855833171482581E-3</v>
      </c>
      <c r="L7221" t="s">
        <v>154</v>
      </c>
    </row>
    <row r="7222" spans="9:12" x14ac:dyDescent="0.45">
      <c r="I7222" t="s">
        <v>202</v>
      </c>
      <c r="J7222" t="s">
        <v>417</v>
      </c>
      <c r="K7222">
        <v>2.2518647542441213E-2</v>
      </c>
      <c r="L7222" t="s">
        <v>154</v>
      </c>
    </row>
    <row r="7223" spans="9:12" x14ac:dyDescent="0.45">
      <c r="I7223" t="s">
        <v>202</v>
      </c>
      <c r="J7223" t="s">
        <v>418</v>
      </c>
      <c r="K7223">
        <v>2.0293873433149846E-3</v>
      </c>
      <c r="L7223" t="s">
        <v>154</v>
      </c>
    </row>
    <row r="7224" spans="9:12" x14ac:dyDescent="0.45">
      <c r="I7224" t="s">
        <v>202</v>
      </c>
      <c r="J7224" t="s">
        <v>419</v>
      </c>
      <c r="K7224">
        <v>1.0205042602129386E-3</v>
      </c>
      <c r="L7224" t="s">
        <v>154</v>
      </c>
    </row>
    <row r="7225" spans="9:12" x14ac:dyDescent="0.45">
      <c r="I7225" t="s">
        <v>202</v>
      </c>
      <c r="J7225" t="s">
        <v>486</v>
      </c>
      <c r="K7225">
        <v>0</v>
      </c>
      <c r="L7225" t="s">
        <v>154</v>
      </c>
    </row>
    <row r="7226" spans="9:12" x14ac:dyDescent="0.45">
      <c r="I7226" t="s">
        <v>202</v>
      </c>
      <c r="J7226" t="s">
        <v>487</v>
      </c>
      <c r="K7226">
        <v>0</v>
      </c>
      <c r="L7226" t="s">
        <v>154</v>
      </c>
    </row>
    <row r="7227" spans="9:12" x14ac:dyDescent="0.45">
      <c r="I7227" t="s">
        <v>202</v>
      </c>
      <c r="J7227" t="s">
        <v>420</v>
      </c>
      <c r="K7227">
        <v>0</v>
      </c>
      <c r="L7227" t="s">
        <v>154</v>
      </c>
    </row>
    <row r="7228" spans="9:12" x14ac:dyDescent="0.45">
      <c r="I7228" t="s">
        <v>202</v>
      </c>
      <c r="J7228" t="s">
        <v>421</v>
      </c>
      <c r="K7228">
        <v>7.3265695959571944E-4</v>
      </c>
      <c r="L7228" t="s">
        <v>154</v>
      </c>
    </row>
    <row r="7229" spans="9:12" x14ac:dyDescent="0.45">
      <c r="I7229" t="s">
        <v>202</v>
      </c>
      <c r="J7229" t="s">
        <v>422</v>
      </c>
      <c r="K7229">
        <v>1.6033652809100728E-3</v>
      </c>
      <c r="L7229" t="s">
        <v>154</v>
      </c>
    </row>
    <row r="7230" spans="9:12" x14ac:dyDescent="0.45">
      <c r="I7230" t="s">
        <v>202</v>
      </c>
      <c r="J7230" t="s">
        <v>423</v>
      </c>
      <c r="K7230">
        <v>2.9937377885759991E-2</v>
      </c>
      <c r="L7230" t="s">
        <v>154</v>
      </c>
    </row>
    <row r="7231" spans="9:12" x14ac:dyDescent="0.45">
      <c r="I7231" t="s">
        <v>202</v>
      </c>
      <c r="J7231" t="s">
        <v>424</v>
      </c>
      <c r="K7231">
        <v>3.4809761814043752E-3</v>
      </c>
      <c r="L7231" t="s">
        <v>154</v>
      </c>
    </row>
    <row r="7232" spans="9:12" x14ac:dyDescent="0.45">
      <c r="I7232" t="s">
        <v>202</v>
      </c>
      <c r="J7232" t="s">
        <v>425</v>
      </c>
      <c r="K7232">
        <v>2.1823833175664913E-3</v>
      </c>
      <c r="L7232" t="s">
        <v>154</v>
      </c>
    </row>
    <row r="7233" spans="9:12" x14ac:dyDescent="0.45">
      <c r="I7233" t="s">
        <v>202</v>
      </c>
      <c r="J7233" t="s">
        <v>488</v>
      </c>
      <c r="K7233">
        <v>3.6268921345121263E-6</v>
      </c>
      <c r="L7233" t="s">
        <v>154</v>
      </c>
    </row>
    <row r="7234" spans="9:12" x14ac:dyDescent="0.45">
      <c r="I7234" t="s">
        <v>202</v>
      </c>
      <c r="J7234" t="s">
        <v>489</v>
      </c>
      <c r="K7234">
        <v>0</v>
      </c>
      <c r="L7234" t="s">
        <v>154</v>
      </c>
    </row>
    <row r="7235" spans="9:12" x14ac:dyDescent="0.45">
      <c r="I7235" t="s">
        <v>202</v>
      </c>
      <c r="J7235" t="s">
        <v>426</v>
      </c>
      <c r="K7235">
        <v>0</v>
      </c>
      <c r="L7235" t="s">
        <v>154</v>
      </c>
    </row>
    <row r="7236" spans="9:12" x14ac:dyDescent="0.45">
      <c r="I7236" t="s">
        <v>202</v>
      </c>
      <c r="J7236" t="s">
        <v>427</v>
      </c>
      <c r="K7236">
        <v>1.5733177725822144E-3</v>
      </c>
      <c r="L7236" t="s">
        <v>154</v>
      </c>
    </row>
    <row r="7237" spans="9:12" x14ac:dyDescent="0.45">
      <c r="I7237" t="s">
        <v>202</v>
      </c>
      <c r="J7237" t="s">
        <v>428</v>
      </c>
      <c r="K7237">
        <v>3.1044468604567756E-3</v>
      </c>
      <c r="L7237" t="s">
        <v>154</v>
      </c>
    </row>
    <row r="7238" spans="9:12" x14ac:dyDescent="0.45">
      <c r="I7238" t="s">
        <v>202</v>
      </c>
      <c r="J7238" t="s">
        <v>429</v>
      </c>
      <c r="K7238">
        <v>5.6541093268626413E-2</v>
      </c>
      <c r="L7238" t="s">
        <v>154</v>
      </c>
    </row>
    <row r="7239" spans="9:12" x14ac:dyDescent="0.45">
      <c r="I7239" t="s">
        <v>202</v>
      </c>
      <c r="J7239" t="s">
        <v>430</v>
      </c>
      <c r="K7239">
        <v>5.9416312413802823E-3</v>
      </c>
      <c r="L7239" t="s">
        <v>154</v>
      </c>
    </row>
    <row r="7240" spans="9:12" x14ac:dyDescent="0.45">
      <c r="I7240" t="s">
        <v>202</v>
      </c>
      <c r="J7240" t="s">
        <v>431</v>
      </c>
      <c r="K7240">
        <v>3.9687816226415852E-3</v>
      </c>
      <c r="L7240" t="s">
        <v>154</v>
      </c>
    </row>
    <row r="7241" spans="9:12" x14ac:dyDescent="0.45">
      <c r="I7241" t="s">
        <v>202</v>
      </c>
      <c r="J7241" t="s">
        <v>490</v>
      </c>
      <c r="K7241">
        <v>1.0935400573226436E-3</v>
      </c>
      <c r="L7241" t="s">
        <v>154</v>
      </c>
    </row>
    <row r="7242" spans="9:12" x14ac:dyDescent="0.45">
      <c r="I7242" t="s">
        <v>202</v>
      </c>
      <c r="J7242" t="s">
        <v>491</v>
      </c>
      <c r="K7242">
        <v>0</v>
      </c>
      <c r="L7242" t="s">
        <v>154</v>
      </c>
    </row>
    <row r="7243" spans="9:12" x14ac:dyDescent="0.45">
      <c r="I7243" t="s">
        <v>202</v>
      </c>
      <c r="J7243" t="s">
        <v>432</v>
      </c>
      <c r="K7243">
        <v>3.0951525144189565E-3</v>
      </c>
      <c r="L7243" t="s">
        <v>154</v>
      </c>
    </row>
    <row r="7244" spans="9:12" x14ac:dyDescent="0.45">
      <c r="I7244" t="s">
        <v>202</v>
      </c>
      <c r="J7244" t="s">
        <v>433</v>
      </c>
      <c r="K7244">
        <v>1.0481592618722941E-2</v>
      </c>
      <c r="L7244" t="s">
        <v>154</v>
      </c>
    </row>
    <row r="7245" spans="9:12" x14ac:dyDescent="0.45">
      <c r="I7245" t="s">
        <v>202</v>
      </c>
      <c r="J7245" t="s">
        <v>434</v>
      </c>
      <c r="K7245">
        <v>1.8026197210583583E-2</v>
      </c>
      <c r="L7245" t="s">
        <v>154</v>
      </c>
    </row>
    <row r="7246" spans="9:12" x14ac:dyDescent="0.45">
      <c r="I7246" t="s">
        <v>202</v>
      </c>
      <c r="J7246" t="s">
        <v>435</v>
      </c>
      <c r="K7246">
        <v>0.2276584323802896</v>
      </c>
      <c r="L7246" t="s">
        <v>154</v>
      </c>
    </row>
    <row r="7247" spans="9:12" x14ac:dyDescent="0.45">
      <c r="I7247" t="s">
        <v>202</v>
      </c>
      <c r="J7247" t="s">
        <v>436</v>
      </c>
      <c r="K7247">
        <v>2.1636204546421307E-2</v>
      </c>
      <c r="L7247" t="s">
        <v>154</v>
      </c>
    </row>
    <row r="7248" spans="9:12" x14ac:dyDescent="0.45">
      <c r="I7248" t="s">
        <v>202</v>
      </c>
      <c r="J7248" t="s">
        <v>437</v>
      </c>
      <c r="K7248">
        <v>1.242413612155391E-2</v>
      </c>
      <c r="L7248" t="s">
        <v>154</v>
      </c>
    </row>
    <row r="7249" spans="9:12" x14ac:dyDescent="0.45">
      <c r="I7249" t="s">
        <v>202</v>
      </c>
      <c r="J7249" t="s">
        <v>492</v>
      </c>
      <c r="K7249">
        <v>3.0993089379814632E-3</v>
      </c>
      <c r="L7249" t="s">
        <v>154</v>
      </c>
    </row>
    <row r="7250" spans="9:12" x14ac:dyDescent="0.45">
      <c r="I7250" t="s">
        <v>202</v>
      </c>
      <c r="J7250" t="s">
        <v>493</v>
      </c>
      <c r="K7250">
        <v>0</v>
      </c>
      <c r="L7250" t="s">
        <v>154</v>
      </c>
    </row>
    <row r="7251" spans="9:12" x14ac:dyDescent="0.45">
      <c r="I7251" t="s">
        <v>202</v>
      </c>
      <c r="J7251" t="s">
        <v>438</v>
      </c>
      <c r="K7251">
        <v>3.1089353458885655E-4</v>
      </c>
      <c r="L7251" t="s">
        <v>154</v>
      </c>
    </row>
    <row r="7252" spans="9:12" x14ac:dyDescent="0.45">
      <c r="I7252" t="s">
        <v>202</v>
      </c>
      <c r="J7252" t="s">
        <v>439</v>
      </c>
      <c r="K7252">
        <v>6.8473518830432353E-4</v>
      </c>
      <c r="L7252" t="s">
        <v>154</v>
      </c>
    </row>
    <row r="7253" spans="9:12" x14ac:dyDescent="0.45">
      <c r="I7253" t="s">
        <v>202</v>
      </c>
      <c r="J7253" t="s">
        <v>440</v>
      </c>
      <c r="K7253">
        <v>1.3209385436634016E-3</v>
      </c>
      <c r="L7253" t="s">
        <v>154</v>
      </c>
    </row>
    <row r="7254" spans="9:12" x14ac:dyDescent="0.45">
      <c r="I7254" t="s">
        <v>202</v>
      </c>
      <c r="J7254" t="s">
        <v>441</v>
      </c>
      <c r="K7254">
        <v>1.5518240971415952E-2</v>
      </c>
      <c r="L7254" t="s">
        <v>154</v>
      </c>
    </row>
    <row r="7255" spans="9:12" x14ac:dyDescent="0.45">
      <c r="I7255" t="s">
        <v>202</v>
      </c>
      <c r="J7255" t="s">
        <v>442</v>
      </c>
      <c r="K7255">
        <v>1.5687099479462152E-3</v>
      </c>
      <c r="L7255" t="s">
        <v>154</v>
      </c>
    </row>
    <row r="7256" spans="9:12" x14ac:dyDescent="0.45">
      <c r="I7256" t="s">
        <v>202</v>
      </c>
      <c r="J7256" t="s">
        <v>443</v>
      </c>
      <c r="K7256">
        <v>7.6101439404047621E-4</v>
      </c>
      <c r="L7256" t="s">
        <v>154</v>
      </c>
    </row>
    <row r="7257" spans="9:12" x14ac:dyDescent="0.45">
      <c r="I7257" t="s">
        <v>202</v>
      </c>
      <c r="J7257" t="s">
        <v>494</v>
      </c>
      <c r="K7257">
        <v>1.4188826349513896E-4</v>
      </c>
      <c r="L7257" t="s">
        <v>154</v>
      </c>
    </row>
    <row r="7258" spans="9:12" x14ac:dyDescent="0.45">
      <c r="I7258" t="s">
        <v>202</v>
      </c>
      <c r="J7258" t="s">
        <v>495</v>
      </c>
      <c r="K7258">
        <v>0</v>
      </c>
      <c r="L7258" t="s">
        <v>154</v>
      </c>
    </row>
    <row r="7259" spans="9:12" x14ac:dyDescent="0.45">
      <c r="I7259" t="s">
        <v>202</v>
      </c>
      <c r="J7259" t="s">
        <v>444</v>
      </c>
      <c r="K7259">
        <v>3.0201861112204948E-4</v>
      </c>
      <c r="L7259" t="s">
        <v>154</v>
      </c>
    </row>
    <row r="7260" spans="9:12" x14ac:dyDescent="0.45">
      <c r="I7260" t="s">
        <v>202</v>
      </c>
      <c r="J7260" t="s">
        <v>445</v>
      </c>
      <c r="K7260">
        <v>7.722974938445459E-4</v>
      </c>
      <c r="L7260" t="s">
        <v>154</v>
      </c>
    </row>
    <row r="7261" spans="9:12" x14ac:dyDescent="0.45">
      <c r="I7261" t="s">
        <v>202</v>
      </c>
      <c r="J7261" t="s">
        <v>446</v>
      </c>
      <c r="K7261">
        <v>1.2089822680967424E-3</v>
      </c>
      <c r="L7261" t="s">
        <v>154</v>
      </c>
    </row>
    <row r="7262" spans="9:12" x14ac:dyDescent="0.45">
      <c r="I7262" t="s">
        <v>202</v>
      </c>
      <c r="J7262" t="s">
        <v>447</v>
      </c>
      <c r="K7262">
        <v>1.2743198359965817E-2</v>
      </c>
      <c r="L7262" t="s">
        <v>154</v>
      </c>
    </row>
    <row r="7263" spans="9:12" x14ac:dyDescent="0.45">
      <c r="I7263" t="s">
        <v>202</v>
      </c>
      <c r="J7263" t="s">
        <v>448</v>
      </c>
      <c r="K7263">
        <v>1.1792162113373145E-3</v>
      </c>
      <c r="L7263" t="s">
        <v>154</v>
      </c>
    </row>
    <row r="7264" spans="9:12" x14ac:dyDescent="0.45">
      <c r="I7264" t="s">
        <v>202</v>
      </c>
      <c r="J7264" t="s">
        <v>449</v>
      </c>
      <c r="K7264">
        <v>6.4144626510791061E-4</v>
      </c>
      <c r="L7264" t="s">
        <v>154</v>
      </c>
    </row>
    <row r="7265" spans="9:12" x14ac:dyDescent="0.45">
      <c r="I7265" t="s">
        <v>202</v>
      </c>
      <c r="J7265" t="s">
        <v>496</v>
      </c>
      <c r="K7265">
        <v>2.5691975655986753E-4</v>
      </c>
      <c r="L7265" t="s">
        <v>154</v>
      </c>
    </row>
    <row r="7266" spans="9:12" x14ac:dyDescent="0.45">
      <c r="I7266" t="s">
        <v>202</v>
      </c>
      <c r="J7266" t="s">
        <v>497</v>
      </c>
      <c r="K7266">
        <v>0</v>
      </c>
      <c r="L7266" t="s">
        <v>154</v>
      </c>
    </row>
    <row r="7267" spans="9:12" x14ac:dyDescent="0.45">
      <c r="I7267" t="s">
        <v>202</v>
      </c>
      <c r="J7267" t="s">
        <v>498</v>
      </c>
      <c r="K7267">
        <v>5.5454843493433755E-4</v>
      </c>
      <c r="L7267" t="s">
        <v>154</v>
      </c>
    </row>
    <row r="7268" spans="9:12" x14ac:dyDescent="0.45">
      <c r="I7268" t="s">
        <v>202</v>
      </c>
      <c r="J7268" t="s">
        <v>499</v>
      </c>
      <c r="K7268">
        <v>1.2572736927970126E-3</v>
      </c>
      <c r="L7268" t="s">
        <v>154</v>
      </c>
    </row>
    <row r="7269" spans="9:12" x14ac:dyDescent="0.45">
      <c r="I7269" t="s">
        <v>202</v>
      </c>
      <c r="J7269" t="s">
        <v>500</v>
      </c>
      <c r="K7269">
        <v>2.2391870544270281E-3</v>
      </c>
      <c r="L7269" t="s">
        <v>154</v>
      </c>
    </row>
    <row r="7270" spans="9:12" x14ac:dyDescent="0.45">
      <c r="I7270" t="s">
        <v>202</v>
      </c>
      <c r="J7270" t="s">
        <v>501</v>
      </c>
      <c r="K7270">
        <v>2.3457402831470346E-2</v>
      </c>
      <c r="L7270" t="s">
        <v>154</v>
      </c>
    </row>
    <row r="7271" spans="9:12" x14ac:dyDescent="0.45">
      <c r="I7271" t="s">
        <v>202</v>
      </c>
      <c r="J7271" t="s">
        <v>502</v>
      </c>
      <c r="K7271">
        <v>1.8418227277562425E-3</v>
      </c>
      <c r="L7271" t="s">
        <v>154</v>
      </c>
    </row>
    <row r="7272" spans="9:12" x14ac:dyDescent="0.45">
      <c r="I7272" t="s">
        <v>202</v>
      </c>
      <c r="J7272" t="s">
        <v>503</v>
      </c>
      <c r="K7272">
        <v>6.5064314630059535E-4</v>
      </c>
      <c r="L7272" t="s">
        <v>154</v>
      </c>
    </row>
    <row r="7273" spans="9:12" x14ac:dyDescent="0.45">
      <c r="I7273" t="s">
        <v>202</v>
      </c>
      <c r="J7273" t="s">
        <v>504</v>
      </c>
      <c r="K7273">
        <v>1.4511322624384849E-4</v>
      </c>
      <c r="L7273" t="s">
        <v>154</v>
      </c>
    </row>
    <row r="7274" spans="9:12" x14ac:dyDescent="0.45">
      <c r="I7274" t="s">
        <v>202</v>
      </c>
      <c r="J7274" t="s">
        <v>505</v>
      </c>
      <c r="K7274">
        <v>0</v>
      </c>
      <c r="L7274" t="s">
        <v>154</v>
      </c>
    </row>
    <row r="7275" spans="9:12" x14ac:dyDescent="0.45">
      <c r="I7275" t="s">
        <v>202</v>
      </c>
      <c r="J7275" t="s">
        <v>506</v>
      </c>
      <c r="K7275">
        <v>7.6263953720360133E-4</v>
      </c>
      <c r="L7275" t="s">
        <v>154</v>
      </c>
    </row>
    <row r="7276" spans="9:12" x14ac:dyDescent="0.45">
      <c r="I7276" t="s">
        <v>202</v>
      </c>
      <c r="J7276" t="s">
        <v>507</v>
      </c>
      <c r="K7276">
        <v>1.8120860262209194E-3</v>
      </c>
      <c r="L7276" t="s">
        <v>154</v>
      </c>
    </row>
    <row r="7277" spans="9:12" x14ac:dyDescent="0.45">
      <c r="I7277" t="s">
        <v>202</v>
      </c>
      <c r="J7277" t="s">
        <v>508</v>
      </c>
      <c r="K7277">
        <v>3.1542677041250843E-3</v>
      </c>
      <c r="L7277" t="s">
        <v>154</v>
      </c>
    </row>
    <row r="7278" spans="9:12" x14ac:dyDescent="0.45">
      <c r="I7278" t="s">
        <v>202</v>
      </c>
      <c r="J7278" t="s">
        <v>509</v>
      </c>
      <c r="K7278">
        <v>3.4406457661478547E-2</v>
      </c>
      <c r="L7278" t="s">
        <v>154</v>
      </c>
    </row>
    <row r="7279" spans="9:12" x14ac:dyDescent="0.45">
      <c r="I7279" t="s">
        <v>202</v>
      </c>
      <c r="J7279" t="s">
        <v>510</v>
      </c>
      <c r="K7279">
        <v>2.955668317014657E-3</v>
      </c>
      <c r="L7279" t="s">
        <v>154</v>
      </c>
    </row>
    <row r="7280" spans="9:12" x14ac:dyDescent="0.45">
      <c r="I7280" t="s">
        <v>202</v>
      </c>
      <c r="J7280" t="s">
        <v>511</v>
      </c>
      <c r="K7280">
        <v>1.3321990103594206E-3</v>
      </c>
      <c r="L7280" t="s">
        <v>154</v>
      </c>
    </row>
    <row r="7281" spans="9:12" x14ac:dyDescent="0.45">
      <c r="I7281" t="s">
        <v>202</v>
      </c>
      <c r="J7281" t="s">
        <v>512</v>
      </c>
      <c r="K7281">
        <v>4.2258356103144312E-4</v>
      </c>
      <c r="L7281" t="s">
        <v>154</v>
      </c>
    </row>
    <row r="7282" spans="9:12" x14ac:dyDescent="0.45">
      <c r="I7282" t="s">
        <v>202</v>
      </c>
      <c r="J7282" t="s">
        <v>513</v>
      </c>
      <c r="K7282">
        <v>0</v>
      </c>
      <c r="L7282" t="s">
        <v>154</v>
      </c>
    </row>
    <row r="7283" spans="9:12" x14ac:dyDescent="0.45">
      <c r="I7283" t="s">
        <v>202</v>
      </c>
      <c r="J7283" t="s">
        <v>514</v>
      </c>
      <c r="K7283">
        <v>4.7772046870864533E-5</v>
      </c>
      <c r="L7283" t="s">
        <v>154</v>
      </c>
    </row>
    <row r="7284" spans="9:12" x14ac:dyDescent="0.45">
      <c r="I7284" t="s">
        <v>202</v>
      </c>
      <c r="J7284" t="s">
        <v>515</v>
      </c>
      <c r="K7284">
        <v>1.7121727546687935E-4</v>
      </c>
      <c r="L7284" t="s">
        <v>154</v>
      </c>
    </row>
    <row r="7285" spans="9:12" x14ac:dyDescent="0.45">
      <c r="I7285" t="s">
        <v>202</v>
      </c>
      <c r="J7285" t="s">
        <v>516</v>
      </c>
      <c r="K7285">
        <v>3.2123206837484638E-4</v>
      </c>
      <c r="L7285" t="s">
        <v>154</v>
      </c>
    </row>
    <row r="7286" spans="9:12" x14ac:dyDescent="0.45">
      <c r="I7286" t="s">
        <v>202</v>
      </c>
      <c r="J7286" t="s">
        <v>517</v>
      </c>
      <c r="K7286">
        <v>4.7991968852451787E-3</v>
      </c>
      <c r="L7286" t="s">
        <v>154</v>
      </c>
    </row>
    <row r="7287" spans="9:12" x14ac:dyDescent="0.45">
      <c r="I7287" t="s">
        <v>202</v>
      </c>
      <c r="J7287" t="s">
        <v>518</v>
      </c>
      <c r="K7287">
        <v>5.360693288122897E-4</v>
      </c>
      <c r="L7287" t="s">
        <v>154</v>
      </c>
    </row>
    <row r="7288" spans="9:12" x14ac:dyDescent="0.45">
      <c r="I7288" t="s">
        <v>202</v>
      </c>
      <c r="J7288" t="s">
        <v>519</v>
      </c>
      <c r="K7288">
        <v>2.9348193482252522E-4</v>
      </c>
      <c r="L7288" t="s">
        <v>154</v>
      </c>
    </row>
    <row r="7289" spans="9:12" x14ac:dyDescent="0.45">
      <c r="I7289" t="s">
        <v>202</v>
      </c>
      <c r="J7289" t="s">
        <v>520</v>
      </c>
      <c r="K7289">
        <v>8.5280825771034204E-5</v>
      </c>
      <c r="L7289" t="s">
        <v>154</v>
      </c>
    </row>
    <row r="7290" spans="9:12" x14ac:dyDescent="0.45">
      <c r="I7290" t="s">
        <v>202</v>
      </c>
      <c r="J7290" t="s">
        <v>521</v>
      </c>
      <c r="K7290">
        <v>0</v>
      </c>
      <c r="L7290" t="s">
        <v>154</v>
      </c>
    </row>
    <row r="7291" spans="9:12" x14ac:dyDescent="0.45">
      <c r="I7291" t="s">
        <v>202</v>
      </c>
      <c r="J7291" t="s">
        <v>522</v>
      </c>
      <c r="K7291">
        <v>6.545681549777157E-5</v>
      </c>
      <c r="L7291" t="s">
        <v>154</v>
      </c>
    </row>
    <row r="7292" spans="9:12" x14ac:dyDescent="0.45">
      <c r="I7292" t="s">
        <v>202</v>
      </c>
      <c r="J7292" t="s">
        <v>523</v>
      </c>
      <c r="K7292">
        <v>3.1055281236177596E-4</v>
      </c>
      <c r="L7292" t="s">
        <v>154</v>
      </c>
    </row>
    <row r="7293" spans="9:12" x14ac:dyDescent="0.45">
      <c r="I7293" t="s">
        <v>202</v>
      </c>
      <c r="J7293" t="s">
        <v>524</v>
      </c>
      <c r="K7293">
        <v>5.1003554264258445E-4</v>
      </c>
      <c r="L7293" t="s">
        <v>154</v>
      </c>
    </row>
    <row r="7294" spans="9:12" x14ac:dyDescent="0.45">
      <c r="I7294" t="s">
        <v>202</v>
      </c>
      <c r="J7294" t="s">
        <v>525</v>
      </c>
      <c r="K7294">
        <v>6.4076037620226295E-3</v>
      </c>
      <c r="L7294" t="s">
        <v>154</v>
      </c>
    </row>
    <row r="7295" spans="9:12" x14ac:dyDescent="0.45">
      <c r="I7295" t="s">
        <v>202</v>
      </c>
      <c r="J7295" t="s">
        <v>526</v>
      </c>
      <c r="K7295">
        <v>4.0801642059511725E-4</v>
      </c>
      <c r="L7295" t="s">
        <v>154</v>
      </c>
    </row>
    <row r="7296" spans="9:12" x14ac:dyDescent="0.45">
      <c r="I7296" t="s">
        <v>202</v>
      </c>
      <c r="J7296" t="s">
        <v>527</v>
      </c>
      <c r="K7296">
        <v>1.3866778848838849E-4</v>
      </c>
      <c r="L7296" t="s">
        <v>154</v>
      </c>
    </row>
    <row r="7297" spans="9:12" x14ac:dyDescent="0.45">
      <c r="I7297" t="s">
        <v>202</v>
      </c>
      <c r="J7297" t="s">
        <v>528</v>
      </c>
      <c r="K7297">
        <v>1.826759618671504E-5</v>
      </c>
      <c r="L7297" t="s">
        <v>154</v>
      </c>
    </row>
    <row r="7298" spans="9:12" x14ac:dyDescent="0.45">
      <c r="I7298" t="s">
        <v>202</v>
      </c>
      <c r="J7298" t="s">
        <v>529</v>
      </c>
      <c r="K7298">
        <v>0</v>
      </c>
      <c r="L7298" t="s">
        <v>154</v>
      </c>
    </row>
    <row r="7299" spans="9:12" x14ac:dyDescent="0.45">
      <c r="I7299" t="s">
        <v>202</v>
      </c>
      <c r="J7299" t="s">
        <v>530</v>
      </c>
      <c r="K7299">
        <v>3.1282422645304975E-6</v>
      </c>
      <c r="L7299" t="s">
        <v>154</v>
      </c>
    </row>
    <row r="7300" spans="9:12" x14ac:dyDescent="0.45">
      <c r="I7300" t="s">
        <v>202</v>
      </c>
      <c r="J7300" t="s">
        <v>531</v>
      </c>
      <c r="K7300">
        <v>6.8417567880089752E-4</v>
      </c>
      <c r="L7300" t="s">
        <v>154</v>
      </c>
    </row>
    <row r="7301" spans="9:12" x14ac:dyDescent="0.45">
      <c r="I7301" t="s">
        <v>202</v>
      </c>
      <c r="J7301" t="s">
        <v>532</v>
      </c>
      <c r="K7301">
        <v>1.1748485192433528E-3</v>
      </c>
      <c r="L7301" t="s">
        <v>154</v>
      </c>
    </row>
    <row r="7302" spans="9:12" x14ac:dyDescent="0.45">
      <c r="I7302" t="s">
        <v>202</v>
      </c>
      <c r="J7302" t="s">
        <v>533</v>
      </c>
      <c r="K7302">
        <v>1.3759737318534571E-2</v>
      </c>
      <c r="L7302" t="s">
        <v>154</v>
      </c>
    </row>
    <row r="7303" spans="9:12" x14ac:dyDescent="0.45">
      <c r="I7303" t="s">
        <v>202</v>
      </c>
      <c r="J7303" t="s">
        <v>534</v>
      </c>
      <c r="K7303">
        <v>1.3128939920364078E-3</v>
      </c>
      <c r="L7303" t="s">
        <v>154</v>
      </c>
    </row>
    <row r="7304" spans="9:12" x14ac:dyDescent="0.45">
      <c r="I7304" t="s">
        <v>202</v>
      </c>
      <c r="J7304" t="s">
        <v>535</v>
      </c>
      <c r="K7304">
        <v>9.0161964940187287E-4</v>
      </c>
      <c r="L7304" t="s">
        <v>154</v>
      </c>
    </row>
    <row r="7305" spans="9:12" x14ac:dyDescent="0.45">
      <c r="I7305" t="s">
        <v>202</v>
      </c>
      <c r="J7305" t="s">
        <v>536</v>
      </c>
      <c r="K7305">
        <v>4.4606853115264236E-4</v>
      </c>
      <c r="L7305" t="s">
        <v>154</v>
      </c>
    </row>
    <row r="7306" spans="9:12" x14ac:dyDescent="0.45">
      <c r="I7306" t="s">
        <v>202</v>
      </c>
      <c r="J7306" t="s">
        <v>537</v>
      </c>
      <c r="K7306">
        <v>0</v>
      </c>
      <c r="L7306" t="s">
        <v>154</v>
      </c>
    </row>
    <row r="7307" spans="9:12" x14ac:dyDescent="0.45">
      <c r="I7307" t="s">
        <v>203</v>
      </c>
      <c r="J7307" t="s">
        <v>153</v>
      </c>
      <c r="K7307">
        <v>0</v>
      </c>
      <c r="L7307" t="s">
        <v>154</v>
      </c>
    </row>
    <row r="7308" spans="9:12" x14ac:dyDescent="0.45">
      <c r="I7308" t="s">
        <v>203</v>
      </c>
      <c r="J7308" t="s">
        <v>155</v>
      </c>
      <c r="K7308">
        <v>3.7219184881093085E-4</v>
      </c>
      <c r="L7308" t="s">
        <v>154</v>
      </c>
    </row>
    <row r="7309" spans="9:12" x14ac:dyDescent="0.45">
      <c r="I7309" t="s">
        <v>203</v>
      </c>
      <c r="J7309" t="s">
        <v>156</v>
      </c>
      <c r="K7309">
        <v>7.141253757110092E-4</v>
      </c>
      <c r="L7309" t="s">
        <v>154</v>
      </c>
    </row>
    <row r="7310" spans="9:12" x14ac:dyDescent="0.45">
      <c r="I7310" t="s">
        <v>203</v>
      </c>
      <c r="J7310" t="s">
        <v>324</v>
      </c>
      <c r="K7310">
        <v>8.4529001054547363E-3</v>
      </c>
      <c r="L7310" t="s">
        <v>154</v>
      </c>
    </row>
    <row r="7311" spans="9:12" x14ac:dyDescent="0.45">
      <c r="I7311" t="s">
        <v>203</v>
      </c>
      <c r="J7311" t="s">
        <v>325</v>
      </c>
      <c r="K7311">
        <v>8.68464297049626E-4</v>
      </c>
      <c r="L7311" t="s">
        <v>154</v>
      </c>
    </row>
    <row r="7312" spans="9:12" x14ac:dyDescent="0.45">
      <c r="I7312" t="s">
        <v>203</v>
      </c>
      <c r="J7312" t="s">
        <v>342</v>
      </c>
      <c r="K7312">
        <v>5.0626047002196744E-4</v>
      </c>
      <c r="L7312" t="s">
        <v>154</v>
      </c>
    </row>
    <row r="7313" spans="9:12" x14ac:dyDescent="0.45">
      <c r="I7313" t="s">
        <v>203</v>
      </c>
      <c r="J7313" t="s">
        <v>460</v>
      </c>
      <c r="K7313">
        <v>1.2722308757306386E-4</v>
      </c>
      <c r="L7313" t="s">
        <v>154</v>
      </c>
    </row>
    <row r="7314" spans="9:12" x14ac:dyDescent="0.45">
      <c r="I7314" t="s">
        <v>203</v>
      </c>
      <c r="J7314" t="s">
        <v>461</v>
      </c>
      <c r="K7314">
        <v>0</v>
      </c>
      <c r="L7314" t="s">
        <v>154</v>
      </c>
    </row>
    <row r="7315" spans="9:12" x14ac:dyDescent="0.45">
      <c r="I7315" t="s">
        <v>203</v>
      </c>
      <c r="J7315" t="s">
        <v>157</v>
      </c>
      <c r="K7315">
        <v>0</v>
      </c>
      <c r="L7315" t="s">
        <v>154</v>
      </c>
    </row>
    <row r="7316" spans="9:12" x14ac:dyDescent="0.45">
      <c r="I7316" t="s">
        <v>203</v>
      </c>
      <c r="J7316" t="s">
        <v>158</v>
      </c>
      <c r="K7316">
        <v>3.1282612780949545E-4</v>
      </c>
      <c r="L7316" t="s">
        <v>154</v>
      </c>
    </row>
    <row r="7317" spans="9:12" x14ac:dyDescent="0.45">
      <c r="I7317" t="s">
        <v>203</v>
      </c>
      <c r="J7317" t="s">
        <v>159</v>
      </c>
      <c r="K7317">
        <v>6.0507065027559995E-4</v>
      </c>
      <c r="L7317" t="s">
        <v>154</v>
      </c>
    </row>
    <row r="7318" spans="9:12" x14ac:dyDescent="0.45">
      <c r="I7318" t="s">
        <v>203</v>
      </c>
      <c r="J7318" t="s">
        <v>326</v>
      </c>
      <c r="K7318">
        <v>1.1007132172949997E-2</v>
      </c>
      <c r="L7318" t="s">
        <v>154</v>
      </c>
    </row>
    <row r="7319" spans="9:12" x14ac:dyDescent="0.45">
      <c r="I7319" t="s">
        <v>203</v>
      </c>
      <c r="J7319" t="s">
        <v>327</v>
      </c>
      <c r="K7319">
        <v>8.9927967719496222E-4</v>
      </c>
      <c r="L7319" t="s">
        <v>154</v>
      </c>
    </row>
    <row r="7320" spans="9:12" x14ac:dyDescent="0.45">
      <c r="I7320" t="s">
        <v>203</v>
      </c>
      <c r="J7320" t="s">
        <v>343</v>
      </c>
      <c r="K7320">
        <v>4.0507643292373075E-4</v>
      </c>
      <c r="L7320" t="s">
        <v>154</v>
      </c>
    </row>
    <row r="7321" spans="9:12" x14ac:dyDescent="0.45">
      <c r="I7321" t="s">
        <v>203</v>
      </c>
      <c r="J7321" t="s">
        <v>462</v>
      </c>
      <c r="K7321">
        <v>1.494205108102675E-4</v>
      </c>
      <c r="L7321" t="s">
        <v>154</v>
      </c>
    </row>
    <row r="7322" spans="9:12" x14ac:dyDescent="0.45">
      <c r="I7322" t="s">
        <v>203</v>
      </c>
      <c r="J7322" t="s">
        <v>463</v>
      </c>
      <c r="K7322">
        <v>0</v>
      </c>
      <c r="L7322" t="s">
        <v>154</v>
      </c>
    </row>
    <row r="7323" spans="9:12" x14ac:dyDescent="0.45">
      <c r="I7323" t="s">
        <v>203</v>
      </c>
      <c r="J7323" t="s">
        <v>160</v>
      </c>
      <c r="K7323">
        <v>0</v>
      </c>
      <c r="L7323" t="s">
        <v>154</v>
      </c>
    </row>
    <row r="7324" spans="9:12" x14ac:dyDescent="0.45">
      <c r="I7324" t="s">
        <v>203</v>
      </c>
      <c r="J7324" t="s">
        <v>161</v>
      </c>
      <c r="K7324">
        <v>6.1040811272004868E-4</v>
      </c>
      <c r="L7324" t="s">
        <v>154</v>
      </c>
    </row>
    <row r="7325" spans="9:12" x14ac:dyDescent="0.45">
      <c r="I7325" t="s">
        <v>203</v>
      </c>
      <c r="J7325" t="s">
        <v>162</v>
      </c>
      <c r="K7325">
        <v>9.7586438437859341E-4</v>
      </c>
      <c r="L7325" t="s">
        <v>154</v>
      </c>
    </row>
    <row r="7326" spans="9:12" x14ac:dyDescent="0.45">
      <c r="I7326" t="s">
        <v>203</v>
      </c>
      <c r="J7326" t="s">
        <v>328</v>
      </c>
      <c r="K7326">
        <v>1.5511057361196911E-2</v>
      </c>
      <c r="L7326" t="s">
        <v>154</v>
      </c>
    </row>
    <row r="7327" spans="9:12" x14ac:dyDescent="0.45">
      <c r="I7327" t="s">
        <v>203</v>
      </c>
      <c r="J7327" t="s">
        <v>329</v>
      </c>
      <c r="K7327">
        <v>1.3046810791227837E-3</v>
      </c>
      <c r="L7327" t="s">
        <v>154</v>
      </c>
    </row>
    <row r="7328" spans="9:12" x14ac:dyDescent="0.45">
      <c r="I7328" t="s">
        <v>203</v>
      </c>
      <c r="J7328" t="s">
        <v>344</v>
      </c>
      <c r="K7328">
        <v>7.8121466172501248E-4</v>
      </c>
      <c r="L7328" t="s">
        <v>154</v>
      </c>
    </row>
    <row r="7329" spans="9:12" x14ac:dyDescent="0.45">
      <c r="I7329" t="s">
        <v>203</v>
      </c>
      <c r="J7329" t="s">
        <v>464</v>
      </c>
      <c r="K7329">
        <v>3.8639703887680067E-4</v>
      </c>
      <c r="L7329" t="s">
        <v>154</v>
      </c>
    </row>
    <row r="7330" spans="9:12" x14ac:dyDescent="0.45">
      <c r="I7330" t="s">
        <v>203</v>
      </c>
      <c r="J7330" t="s">
        <v>465</v>
      </c>
      <c r="K7330">
        <v>0</v>
      </c>
      <c r="L7330" t="s">
        <v>154</v>
      </c>
    </row>
    <row r="7331" spans="9:12" x14ac:dyDescent="0.45">
      <c r="I7331" t="s">
        <v>203</v>
      </c>
      <c r="J7331" t="s">
        <v>163</v>
      </c>
      <c r="K7331">
        <v>0</v>
      </c>
      <c r="L7331" t="s">
        <v>154</v>
      </c>
    </row>
    <row r="7332" spans="9:12" x14ac:dyDescent="0.45">
      <c r="I7332" t="s">
        <v>203</v>
      </c>
      <c r="J7332" t="s">
        <v>164</v>
      </c>
      <c r="K7332">
        <v>7.7460831346995408E-4</v>
      </c>
      <c r="L7332" t="s">
        <v>154</v>
      </c>
    </row>
    <row r="7333" spans="9:12" x14ac:dyDescent="0.45">
      <c r="I7333" t="s">
        <v>203</v>
      </c>
      <c r="J7333" t="s">
        <v>165</v>
      </c>
      <c r="K7333">
        <v>1.5423106296514665E-3</v>
      </c>
      <c r="L7333" t="s">
        <v>154</v>
      </c>
    </row>
    <row r="7334" spans="9:12" x14ac:dyDescent="0.45">
      <c r="I7334" t="s">
        <v>203</v>
      </c>
      <c r="J7334" t="s">
        <v>330</v>
      </c>
      <c r="K7334">
        <v>2.0613926121901868E-2</v>
      </c>
      <c r="L7334" t="s">
        <v>154</v>
      </c>
    </row>
    <row r="7335" spans="9:12" x14ac:dyDescent="0.45">
      <c r="I7335" t="s">
        <v>203</v>
      </c>
      <c r="J7335" t="s">
        <v>331</v>
      </c>
      <c r="K7335">
        <v>2.3009626033589298E-3</v>
      </c>
      <c r="L7335" t="s">
        <v>154</v>
      </c>
    </row>
    <row r="7336" spans="9:12" x14ac:dyDescent="0.45">
      <c r="I7336" t="s">
        <v>203</v>
      </c>
      <c r="J7336" t="s">
        <v>345</v>
      </c>
      <c r="K7336">
        <v>1.7161717049671487E-3</v>
      </c>
      <c r="L7336" t="s">
        <v>154</v>
      </c>
    </row>
    <row r="7337" spans="9:12" x14ac:dyDescent="0.45">
      <c r="I7337" t="s">
        <v>203</v>
      </c>
      <c r="J7337" t="s">
        <v>466</v>
      </c>
      <c r="K7337">
        <v>8.3741215740490167E-4</v>
      </c>
      <c r="L7337" t="s">
        <v>154</v>
      </c>
    </row>
    <row r="7338" spans="9:12" x14ac:dyDescent="0.45">
      <c r="I7338" t="s">
        <v>203</v>
      </c>
      <c r="J7338" t="s">
        <v>467</v>
      </c>
      <c r="K7338">
        <v>0</v>
      </c>
      <c r="L7338" t="s">
        <v>154</v>
      </c>
    </row>
    <row r="7339" spans="9:12" x14ac:dyDescent="0.45">
      <c r="I7339" t="s">
        <v>203</v>
      </c>
      <c r="J7339" t="s">
        <v>332</v>
      </c>
      <c r="K7339">
        <v>0</v>
      </c>
      <c r="L7339" t="s">
        <v>154</v>
      </c>
    </row>
    <row r="7340" spans="9:12" x14ac:dyDescent="0.45">
      <c r="I7340" t="s">
        <v>203</v>
      </c>
      <c r="J7340" t="s">
        <v>333</v>
      </c>
      <c r="K7340">
        <v>1.2131436082697558E-3</v>
      </c>
      <c r="L7340" t="s">
        <v>154</v>
      </c>
    </row>
    <row r="7341" spans="9:12" x14ac:dyDescent="0.45">
      <c r="I7341" t="s">
        <v>203</v>
      </c>
      <c r="J7341" t="s">
        <v>334</v>
      </c>
      <c r="K7341">
        <v>2.5127466863524859E-3</v>
      </c>
      <c r="L7341" t="s">
        <v>154</v>
      </c>
    </row>
    <row r="7342" spans="9:12" x14ac:dyDescent="0.45">
      <c r="I7342" t="s">
        <v>203</v>
      </c>
      <c r="J7342" t="s">
        <v>335</v>
      </c>
      <c r="K7342">
        <v>2.5213072797060299E-2</v>
      </c>
      <c r="L7342" t="s">
        <v>154</v>
      </c>
    </row>
    <row r="7343" spans="9:12" x14ac:dyDescent="0.45">
      <c r="I7343" t="s">
        <v>203</v>
      </c>
      <c r="J7343" t="s">
        <v>336</v>
      </c>
      <c r="K7343">
        <v>2.7054004297290273E-3</v>
      </c>
      <c r="L7343" t="s">
        <v>154</v>
      </c>
    </row>
    <row r="7344" spans="9:12" x14ac:dyDescent="0.45">
      <c r="I7344" t="s">
        <v>203</v>
      </c>
      <c r="J7344" t="s">
        <v>346</v>
      </c>
      <c r="K7344">
        <v>1.7418063789554183E-3</v>
      </c>
      <c r="L7344" t="s">
        <v>154</v>
      </c>
    </row>
    <row r="7345" spans="9:12" x14ac:dyDescent="0.45">
      <c r="I7345" t="s">
        <v>203</v>
      </c>
      <c r="J7345" t="s">
        <v>468</v>
      </c>
      <c r="K7345">
        <v>6.8868621335205519E-4</v>
      </c>
      <c r="L7345" t="s">
        <v>154</v>
      </c>
    </row>
    <row r="7346" spans="9:12" x14ac:dyDescent="0.45">
      <c r="I7346" t="s">
        <v>203</v>
      </c>
      <c r="J7346" t="s">
        <v>469</v>
      </c>
      <c r="K7346">
        <v>0</v>
      </c>
      <c r="L7346" t="s">
        <v>154</v>
      </c>
    </row>
    <row r="7347" spans="9:12" x14ac:dyDescent="0.45">
      <c r="I7347" t="s">
        <v>203</v>
      </c>
      <c r="J7347" t="s">
        <v>347</v>
      </c>
      <c r="K7347">
        <v>0</v>
      </c>
      <c r="L7347" t="s">
        <v>154</v>
      </c>
    </row>
    <row r="7348" spans="9:12" x14ac:dyDescent="0.45">
      <c r="I7348" t="s">
        <v>203</v>
      </c>
      <c r="J7348" t="s">
        <v>348</v>
      </c>
      <c r="K7348">
        <v>1.2783395304084369E-3</v>
      </c>
      <c r="L7348" t="s">
        <v>154</v>
      </c>
    </row>
    <row r="7349" spans="9:12" x14ac:dyDescent="0.45">
      <c r="I7349" t="s">
        <v>203</v>
      </c>
      <c r="J7349" t="s">
        <v>349</v>
      </c>
      <c r="K7349">
        <v>2.7472943567738027E-3</v>
      </c>
      <c r="L7349" t="s">
        <v>154</v>
      </c>
    </row>
    <row r="7350" spans="9:12" x14ac:dyDescent="0.45">
      <c r="I7350" t="s">
        <v>203</v>
      </c>
      <c r="J7350" t="s">
        <v>350</v>
      </c>
      <c r="K7350">
        <v>3.0485137619864967E-2</v>
      </c>
      <c r="L7350" t="s">
        <v>154</v>
      </c>
    </row>
    <row r="7351" spans="9:12" x14ac:dyDescent="0.45">
      <c r="I7351" t="s">
        <v>203</v>
      </c>
      <c r="J7351" t="s">
        <v>351</v>
      </c>
      <c r="K7351">
        <v>2.7521365869843592E-3</v>
      </c>
      <c r="L7351" t="s">
        <v>154</v>
      </c>
    </row>
    <row r="7352" spans="9:12" x14ac:dyDescent="0.45">
      <c r="I7352" t="s">
        <v>203</v>
      </c>
      <c r="J7352" t="s">
        <v>352</v>
      </c>
      <c r="K7352">
        <v>1.6199118471523371E-3</v>
      </c>
      <c r="L7352" t="s">
        <v>154</v>
      </c>
    </row>
    <row r="7353" spans="9:12" x14ac:dyDescent="0.45">
      <c r="I7353" t="s">
        <v>203</v>
      </c>
      <c r="J7353" t="s">
        <v>470</v>
      </c>
      <c r="K7353">
        <v>6.6346515816161891E-4</v>
      </c>
      <c r="L7353" t="s">
        <v>154</v>
      </c>
    </row>
    <row r="7354" spans="9:12" x14ac:dyDescent="0.45">
      <c r="I7354" t="s">
        <v>203</v>
      </c>
      <c r="J7354" t="s">
        <v>471</v>
      </c>
      <c r="K7354">
        <v>0</v>
      </c>
      <c r="L7354" t="s">
        <v>154</v>
      </c>
    </row>
    <row r="7355" spans="9:12" x14ac:dyDescent="0.45">
      <c r="I7355" t="s">
        <v>203</v>
      </c>
      <c r="J7355" t="s">
        <v>359</v>
      </c>
      <c r="K7355">
        <v>0</v>
      </c>
      <c r="L7355" t="s">
        <v>154</v>
      </c>
    </row>
    <row r="7356" spans="9:12" x14ac:dyDescent="0.45">
      <c r="I7356" t="s">
        <v>203</v>
      </c>
      <c r="J7356" t="s">
        <v>360</v>
      </c>
      <c r="K7356">
        <v>3.0234865772985878E-4</v>
      </c>
      <c r="L7356" t="s">
        <v>154</v>
      </c>
    </row>
    <row r="7357" spans="9:12" x14ac:dyDescent="0.45">
      <c r="I7357" t="s">
        <v>203</v>
      </c>
      <c r="J7357" t="s">
        <v>361</v>
      </c>
      <c r="K7357">
        <v>6.0475540671459951E-4</v>
      </c>
      <c r="L7357" t="s">
        <v>154</v>
      </c>
    </row>
    <row r="7358" spans="9:12" x14ac:dyDescent="0.45">
      <c r="I7358" t="s">
        <v>203</v>
      </c>
      <c r="J7358" t="s">
        <v>362</v>
      </c>
      <c r="K7358">
        <v>1.0433403958575223E-2</v>
      </c>
      <c r="L7358" t="s">
        <v>154</v>
      </c>
    </row>
    <row r="7359" spans="9:12" x14ac:dyDescent="0.45">
      <c r="I7359" t="s">
        <v>203</v>
      </c>
      <c r="J7359" t="s">
        <v>363</v>
      </c>
      <c r="K7359">
        <v>1.0987667585561191E-3</v>
      </c>
      <c r="L7359" t="s">
        <v>154</v>
      </c>
    </row>
    <row r="7360" spans="9:12" x14ac:dyDescent="0.45">
      <c r="I7360" t="s">
        <v>203</v>
      </c>
      <c r="J7360" t="s">
        <v>364</v>
      </c>
      <c r="K7360">
        <v>5.8231620884319148E-4</v>
      </c>
      <c r="L7360" t="s">
        <v>154</v>
      </c>
    </row>
    <row r="7361" spans="9:12" x14ac:dyDescent="0.45">
      <c r="I7361" t="s">
        <v>203</v>
      </c>
      <c r="J7361" t="s">
        <v>472</v>
      </c>
      <c r="K7361">
        <v>2.9654021603077332E-4</v>
      </c>
      <c r="L7361" t="s">
        <v>154</v>
      </c>
    </row>
    <row r="7362" spans="9:12" x14ac:dyDescent="0.45">
      <c r="I7362" t="s">
        <v>203</v>
      </c>
      <c r="J7362" t="s">
        <v>473</v>
      </c>
      <c r="K7362">
        <v>0</v>
      </c>
      <c r="L7362" t="s">
        <v>154</v>
      </c>
    </row>
    <row r="7363" spans="9:12" x14ac:dyDescent="0.45">
      <c r="I7363" t="s">
        <v>203</v>
      </c>
      <c r="J7363" t="s">
        <v>365</v>
      </c>
      <c r="K7363">
        <v>0</v>
      </c>
      <c r="L7363" t="s">
        <v>154</v>
      </c>
    </row>
    <row r="7364" spans="9:12" x14ac:dyDescent="0.45">
      <c r="I7364" t="s">
        <v>203</v>
      </c>
      <c r="J7364" t="s">
        <v>366</v>
      </c>
      <c r="K7364">
        <v>1.157463188205373E-3</v>
      </c>
      <c r="L7364" t="s">
        <v>154</v>
      </c>
    </row>
    <row r="7365" spans="9:12" x14ac:dyDescent="0.45">
      <c r="I7365" t="s">
        <v>203</v>
      </c>
      <c r="J7365" t="s">
        <v>367</v>
      </c>
      <c r="K7365">
        <v>1.9134740009634906E-3</v>
      </c>
      <c r="L7365" t="s">
        <v>154</v>
      </c>
    </row>
    <row r="7366" spans="9:12" x14ac:dyDescent="0.45">
      <c r="I7366" t="s">
        <v>203</v>
      </c>
      <c r="J7366" t="s">
        <v>368</v>
      </c>
      <c r="K7366">
        <v>2.4751124926406624E-2</v>
      </c>
      <c r="L7366" t="s">
        <v>154</v>
      </c>
    </row>
    <row r="7367" spans="9:12" x14ac:dyDescent="0.45">
      <c r="I7367" t="s">
        <v>203</v>
      </c>
      <c r="J7367" t="s">
        <v>369</v>
      </c>
      <c r="K7367">
        <v>1.8775508377775873E-3</v>
      </c>
      <c r="L7367" t="s">
        <v>154</v>
      </c>
    </row>
    <row r="7368" spans="9:12" x14ac:dyDescent="0.45">
      <c r="I7368" t="s">
        <v>203</v>
      </c>
      <c r="J7368" t="s">
        <v>370</v>
      </c>
      <c r="K7368">
        <v>1.3352383941549512E-3</v>
      </c>
      <c r="L7368" t="s">
        <v>154</v>
      </c>
    </row>
    <row r="7369" spans="9:12" x14ac:dyDescent="0.45">
      <c r="I7369" t="s">
        <v>203</v>
      </c>
      <c r="J7369" t="s">
        <v>474</v>
      </c>
      <c r="K7369">
        <v>5.5953281013655079E-4</v>
      </c>
      <c r="L7369" t="s">
        <v>154</v>
      </c>
    </row>
    <row r="7370" spans="9:12" x14ac:dyDescent="0.45">
      <c r="I7370" t="s">
        <v>203</v>
      </c>
      <c r="J7370" t="s">
        <v>475</v>
      </c>
      <c r="K7370">
        <v>0</v>
      </c>
      <c r="L7370" t="s">
        <v>154</v>
      </c>
    </row>
    <row r="7371" spans="9:12" x14ac:dyDescent="0.45">
      <c r="I7371" t="s">
        <v>203</v>
      </c>
      <c r="J7371" t="s">
        <v>371</v>
      </c>
      <c r="K7371">
        <v>0</v>
      </c>
      <c r="L7371" t="s">
        <v>154</v>
      </c>
    </row>
    <row r="7372" spans="9:12" x14ac:dyDescent="0.45">
      <c r="I7372" t="s">
        <v>203</v>
      </c>
      <c r="J7372" t="s">
        <v>372</v>
      </c>
      <c r="K7372">
        <v>9.5077227605133978E-4</v>
      </c>
      <c r="L7372" t="s">
        <v>154</v>
      </c>
    </row>
    <row r="7373" spans="9:12" x14ac:dyDescent="0.45">
      <c r="I7373" t="s">
        <v>203</v>
      </c>
      <c r="J7373" t="s">
        <v>373</v>
      </c>
      <c r="K7373">
        <v>1.9250012947329247E-3</v>
      </c>
      <c r="L7373" t="s">
        <v>154</v>
      </c>
    </row>
    <row r="7374" spans="9:12" x14ac:dyDescent="0.45">
      <c r="I7374" t="s">
        <v>203</v>
      </c>
      <c r="J7374" t="s">
        <v>374</v>
      </c>
      <c r="K7374">
        <v>2.2508976181187881E-2</v>
      </c>
      <c r="L7374" t="s">
        <v>154</v>
      </c>
    </row>
    <row r="7375" spans="9:12" x14ac:dyDescent="0.45">
      <c r="I7375" t="s">
        <v>203</v>
      </c>
      <c r="J7375" t="s">
        <v>375</v>
      </c>
      <c r="K7375">
        <v>1.7989871174762606E-3</v>
      </c>
      <c r="L7375" t="s">
        <v>154</v>
      </c>
    </row>
    <row r="7376" spans="9:12" x14ac:dyDescent="0.45">
      <c r="I7376" t="s">
        <v>203</v>
      </c>
      <c r="J7376" t="s">
        <v>376</v>
      </c>
      <c r="K7376">
        <v>1.2080019952292965E-3</v>
      </c>
      <c r="L7376" t="s">
        <v>154</v>
      </c>
    </row>
    <row r="7377" spans="9:12" x14ac:dyDescent="0.45">
      <c r="I7377" t="s">
        <v>203</v>
      </c>
      <c r="J7377" t="s">
        <v>476</v>
      </c>
      <c r="K7377">
        <v>5.0624156575630351E-4</v>
      </c>
      <c r="L7377" t="s">
        <v>154</v>
      </c>
    </row>
    <row r="7378" spans="9:12" x14ac:dyDescent="0.45">
      <c r="I7378" t="s">
        <v>203</v>
      </c>
      <c r="J7378" t="s">
        <v>477</v>
      </c>
      <c r="K7378">
        <v>0</v>
      </c>
      <c r="L7378" t="s">
        <v>154</v>
      </c>
    </row>
    <row r="7379" spans="9:12" x14ac:dyDescent="0.45">
      <c r="I7379" t="s">
        <v>203</v>
      </c>
      <c r="J7379" t="s">
        <v>390</v>
      </c>
      <c r="K7379">
        <v>0</v>
      </c>
      <c r="L7379" t="s">
        <v>154</v>
      </c>
    </row>
    <row r="7380" spans="9:12" x14ac:dyDescent="0.45">
      <c r="I7380" t="s">
        <v>203</v>
      </c>
      <c r="J7380" t="s">
        <v>391</v>
      </c>
      <c r="K7380">
        <v>2.7904723544412511E-3</v>
      </c>
      <c r="L7380" t="s">
        <v>154</v>
      </c>
    </row>
    <row r="7381" spans="9:12" x14ac:dyDescent="0.45">
      <c r="I7381" t="s">
        <v>203</v>
      </c>
      <c r="J7381" t="s">
        <v>392</v>
      </c>
      <c r="K7381">
        <v>5.3042765397549136E-3</v>
      </c>
      <c r="L7381" t="s">
        <v>154</v>
      </c>
    </row>
    <row r="7382" spans="9:12" x14ac:dyDescent="0.45">
      <c r="I7382" t="s">
        <v>203</v>
      </c>
      <c r="J7382" t="s">
        <v>393</v>
      </c>
      <c r="K7382">
        <v>6.0299372148462045E-2</v>
      </c>
      <c r="L7382" t="s">
        <v>154</v>
      </c>
    </row>
    <row r="7383" spans="9:12" x14ac:dyDescent="0.45">
      <c r="I7383" t="s">
        <v>203</v>
      </c>
      <c r="J7383" t="s">
        <v>394</v>
      </c>
      <c r="K7383">
        <v>6.1434854898835345E-3</v>
      </c>
      <c r="L7383" t="s">
        <v>154</v>
      </c>
    </row>
    <row r="7384" spans="9:12" x14ac:dyDescent="0.45">
      <c r="I7384" t="s">
        <v>203</v>
      </c>
      <c r="J7384" t="s">
        <v>395</v>
      </c>
      <c r="K7384">
        <v>4.0612289247461747E-3</v>
      </c>
      <c r="L7384" t="s">
        <v>154</v>
      </c>
    </row>
    <row r="7385" spans="9:12" x14ac:dyDescent="0.45">
      <c r="I7385" t="s">
        <v>203</v>
      </c>
      <c r="J7385" t="s">
        <v>478</v>
      </c>
      <c r="K7385">
        <v>2.4073328334057909E-3</v>
      </c>
      <c r="L7385" t="s">
        <v>154</v>
      </c>
    </row>
    <row r="7386" spans="9:12" x14ac:dyDescent="0.45">
      <c r="I7386" t="s">
        <v>203</v>
      </c>
      <c r="J7386" t="s">
        <v>479</v>
      </c>
      <c r="K7386">
        <v>0</v>
      </c>
      <c r="L7386" t="s">
        <v>154</v>
      </c>
    </row>
    <row r="7387" spans="9:12" x14ac:dyDescent="0.45">
      <c r="I7387" t="s">
        <v>203</v>
      </c>
      <c r="J7387" t="s">
        <v>396</v>
      </c>
      <c r="K7387">
        <v>0</v>
      </c>
      <c r="L7387" t="s">
        <v>154</v>
      </c>
    </row>
    <row r="7388" spans="9:12" x14ac:dyDescent="0.45">
      <c r="I7388" t="s">
        <v>203</v>
      </c>
      <c r="J7388" t="s">
        <v>397</v>
      </c>
      <c r="K7388">
        <v>8.6746819171233712E-4</v>
      </c>
      <c r="L7388" t="s">
        <v>154</v>
      </c>
    </row>
    <row r="7389" spans="9:12" x14ac:dyDescent="0.45">
      <c r="I7389" t="s">
        <v>203</v>
      </c>
      <c r="J7389" t="s">
        <v>398</v>
      </c>
      <c r="K7389">
        <v>2.023717398784423E-3</v>
      </c>
      <c r="L7389" t="s">
        <v>154</v>
      </c>
    </row>
    <row r="7390" spans="9:12" x14ac:dyDescent="0.45">
      <c r="I7390" t="s">
        <v>203</v>
      </c>
      <c r="J7390" t="s">
        <v>399</v>
      </c>
      <c r="K7390">
        <v>2.7324430907376237E-2</v>
      </c>
      <c r="L7390" t="s">
        <v>154</v>
      </c>
    </row>
    <row r="7391" spans="9:12" x14ac:dyDescent="0.45">
      <c r="I7391" t="s">
        <v>203</v>
      </c>
      <c r="J7391" t="s">
        <v>400</v>
      </c>
      <c r="K7391">
        <v>3.2484750064386051E-3</v>
      </c>
      <c r="L7391" t="s">
        <v>154</v>
      </c>
    </row>
    <row r="7392" spans="9:12" x14ac:dyDescent="0.45">
      <c r="I7392" t="s">
        <v>203</v>
      </c>
      <c r="J7392" t="s">
        <v>401</v>
      </c>
      <c r="K7392">
        <v>1.857655380538086E-3</v>
      </c>
      <c r="L7392" t="s">
        <v>154</v>
      </c>
    </row>
    <row r="7393" spans="9:12" x14ac:dyDescent="0.45">
      <c r="I7393" t="s">
        <v>203</v>
      </c>
      <c r="J7393" t="s">
        <v>480</v>
      </c>
      <c r="K7393">
        <v>9.587988106566737E-4</v>
      </c>
      <c r="L7393" t="s">
        <v>154</v>
      </c>
    </row>
    <row r="7394" spans="9:12" x14ac:dyDescent="0.45">
      <c r="I7394" t="s">
        <v>203</v>
      </c>
      <c r="J7394" t="s">
        <v>481</v>
      </c>
      <c r="K7394">
        <v>0</v>
      </c>
      <c r="L7394" t="s">
        <v>154</v>
      </c>
    </row>
    <row r="7395" spans="9:12" x14ac:dyDescent="0.45">
      <c r="I7395" t="s">
        <v>203</v>
      </c>
      <c r="J7395" t="s">
        <v>402</v>
      </c>
      <c r="K7395">
        <v>0</v>
      </c>
      <c r="L7395" t="s">
        <v>154</v>
      </c>
    </row>
    <row r="7396" spans="9:12" x14ac:dyDescent="0.45">
      <c r="I7396" t="s">
        <v>203</v>
      </c>
      <c r="J7396" t="s">
        <v>403</v>
      </c>
      <c r="K7396">
        <v>4.8145648221680751E-4</v>
      </c>
      <c r="L7396" t="s">
        <v>154</v>
      </c>
    </row>
    <row r="7397" spans="9:12" x14ac:dyDescent="0.45">
      <c r="I7397" t="s">
        <v>203</v>
      </c>
      <c r="J7397" t="s">
        <v>404</v>
      </c>
      <c r="K7397">
        <v>9.9316426366683245E-4</v>
      </c>
      <c r="L7397" t="s">
        <v>154</v>
      </c>
    </row>
    <row r="7398" spans="9:12" x14ac:dyDescent="0.45">
      <c r="I7398" t="s">
        <v>203</v>
      </c>
      <c r="J7398" t="s">
        <v>405</v>
      </c>
      <c r="K7398">
        <v>1.044703253735756E-2</v>
      </c>
      <c r="L7398" t="s">
        <v>154</v>
      </c>
    </row>
    <row r="7399" spans="9:12" x14ac:dyDescent="0.45">
      <c r="I7399" t="s">
        <v>203</v>
      </c>
      <c r="J7399" t="s">
        <v>406</v>
      </c>
      <c r="K7399">
        <v>1.1092253870499513E-3</v>
      </c>
      <c r="L7399" t="s">
        <v>154</v>
      </c>
    </row>
    <row r="7400" spans="9:12" x14ac:dyDescent="0.45">
      <c r="I7400" t="s">
        <v>203</v>
      </c>
      <c r="J7400" t="s">
        <v>407</v>
      </c>
      <c r="K7400">
        <v>5.4596085841478875E-4</v>
      </c>
      <c r="L7400" t="s">
        <v>154</v>
      </c>
    </row>
    <row r="7401" spans="9:12" x14ac:dyDescent="0.45">
      <c r="I7401" t="s">
        <v>203</v>
      </c>
      <c r="J7401" t="s">
        <v>482</v>
      </c>
      <c r="K7401">
        <v>3.2819011084214846E-4</v>
      </c>
      <c r="L7401" t="s">
        <v>154</v>
      </c>
    </row>
    <row r="7402" spans="9:12" x14ac:dyDescent="0.45">
      <c r="I7402" t="s">
        <v>203</v>
      </c>
      <c r="J7402" t="s">
        <v>483</v>
      </c>
      <c r="K7402">
        <v>0</v>
      </c>
      <c r="L7402" t="s">
        <v>154</v>
      </c>
    </row>
    <row r="7403" spans="9:12" x14ac:dyDescent="0.45">
      <c r="I7403" t="s">
        <v>203</v>
      </c>
      <c r="J7403" t="s">
        <v>408</v>
      </c>
      <c r="K7403">
        <v>0</v>
      </c>
      <c r="L7403" t="s">
        <v>154</v>
      </c>
    </row>
    <row r="7404" spans="9:12" x14ac:dyDescent="0.45">
      <c r="I7404" t="s">
        <v>203</v>
      </c>
      <c r="J7404" t="s">
        <v>409</v>
      </c>
      <c r="K7404">
        <v>1.7170565802025542E-3</v>
      </c>
      <c r="L7404" t="s">
        <v>154</v>
      </c>
    </row>
    <row r="7405" spans="9:12" x14ac:dyDescent="0.45">
      <c r="I7405" t="s">
        <v>203</v>
      </c>
      <c r="J7405" t="s">
        <v>410</v>
      </c>
      <c r="K7405">
        <v>3.2898783197320746E-3</v>
      </c>
      <c r="L7405" t="s">
        <v>154</v>
      </c>
    </row>
    <row r="7406" spans="9:12" x14ac:dyDescent="0.45">
      <c r="I7406" t="s">
        <v>203</v>
      </c>
      <c r="J7406" t="s">
        <v>411</v>
      </c>
      <c r="K7406">
        <v>4.2389937976024902E-2</v>
      </c>
      <c r="L7406" t="s">
        <v>154</v>
      </c>
    </row>
    <row r="7407" spans="9:12" x14ac:dyDescent="0.45">
      <c r="I7407" t="s">
        <v>203</v>
      </c>
      <c r="J7407" t="s">
        <v>412</v>
      </c>
      <c r="K7407">
        <v>4.1716406662212586E-3</v>
      </c>
      <c r="L7407" t="s">
        <v>154</v>
      </c>
    </row>
    <row r="7408" spans="9:12" x14ac:dyDescent="0.45">
      <c r="I7408" t="s">
        <v>203</v>
      </c>
      <c r="J7408" t="s">
        <v>413</v>
      </c>
      <c r="K7408">
        <v>2.6267921334582832E-3</v>
      </c>
      <c r="L7408" t="s">
        <v>154</v>
      </c>
    </row>
    <row r="7409" spans="9:12" x14ac:dyDescent="0.45">
      <c r="I7409" t="s">
        <v>203</v>
      </c>
      <c r="J7409" t="s">
        <v>484</v>
      </c>
      <c r="K7409">
        <v>1.5736302995739584E-3</v>
      </c>
      <c r="L7409" t="s">
        <v>154</v>
      </c>
    </row>
    <row r="7410" spans="9:12" x14ac:dyDescent="0.45">
      <c r="I7410" t="s">
        <v>203</v>
      </c>
      <c r="J7410" t="s">
        <v>485</v>
      </c>
      <c r="K7410">
        <v>0</v>
      </c>
      <c r="L7410" t="s">
        <v>154</v>
      </c>
    </row>
    <row r="7411" spans="9:12" x14ac:dyDescent="0.45">
      <c r="I7411" t="s">
        <v>203</v>
      </c>
      <c r="J7411" t="s">
        <v>414</v>
      </c>
      <c r="K7411">
        <v>0</v>
      </c>
      <c r="L7411" t="s">
        <v>154</v>
      </c>
    </row>
    <row r="7412" spans="9:12" x14ac:dyDescent="0.45">
      <c r="I7412" t="s">
        <v>203</v>
      </c>
      <c r="J7412" t="s">
        <v>415</v>
      </c>
      <c r="K7412">
        <v>7.3576213899422438E-4</v>
      </c>
      <c r="L7412" t="s">
        <v>154</v>
      </c>
    </row>
    <row r="7413" spans="9:12" x14ac:dyDescent="0.45">
      <c r="I7413" t="s">
        <v>203</v>
      </c>
      <c r="J7413" t="s">
        <v>416</v>
      </c>
      <c r="K7413">
        <v>1.5766180589416462E-3</v>
      </c>
      <c r="L7413" t="s">
        <v>154</v>
      </c>
    </row>
    <row r="7414" spans="9:12" x14ac:dyDescent="0.45">
      <c r="I7414" t="s">
        <v>203</v>
      </c>
      <c r="J7414" t="s">
        <v>417</v>
      </c>
      <c r="K7414">
        <v>2.1447726152865571E-2</v>
      </c>
      <c r="L7414" t="s">
        <v>154</v>
      </c>
    </row>
    <row r="7415" spans="9:12" x14ac:dyDescent="0.45">
      <c r="I7415" t="s">
        <v>203</v>
      </c>
      <c r="J7415" t="s">
        <v>418</v>
      </c>
      <c r="K7415">
        <v>2.0028875304731984E-3</v>
      </c>
      <c r="L7415" t="s">
        <v>154</v>
      </c>
    </row>
    <row r="7416" spans="9:12" x14ac:dyDescent="0.45">
      <c r="I7416" t="s">
        <v>203</v>
      </c>
      <c r="J7416" t="s">
        <v>419</v>
      </c>
      <c r="K7416">
        <v>1.1683780957804344E-3</v>
      </c>
      <c r="L7416" t="s">
        <v>154</v>
      </c>
    </row>
    <row r="7417" spans="9:12" x14ac:dyDescent="0.45">
      <c r="I7417" t="s">
        <v>203</v>
      </c>
      <c r="J7417" t="s">
        <v>486</v>
      </c>
      <c r="K7417">
        <v>3.4504730609274107E-4</v>
      </c>
      <c r="L7417" t="s">
        <v>154</v>
      </c>
    </row>
    <row r="7418" spans="9:12" x14ac:dyDescent="0.45">
      <c r="I7418" t="s">
        <v>203</v>
      </c>
      <c r="J7418" t="s">
        <v>487</v>
      </c>
      <c r="K7418">
        <v>0</v>
      </c>
      <c r="L7418" t="s">
        <v>154</v>
      </c>
    </row>
    <row r="7419" spans="9:12" x14ac:dyDescent="0.45">
      <c r="I7419" t="s">
        <v>203</v>
      </c>
      <c r="J7419" t="s">
        <v>420</v>
      </c>
      <c r="K7419">
        <v>0</v>
      </c>
      <c r="L7419" t="s">
        <v>154</v>
      </c>
    </row>
    <row r="7420" spans="9:12" x14ac:dyDescent="0.45">
      <c r="I7420" t="s">
        <v>203</v>
      </c>
      <c r="J7420" t="s">
        <v>421</v>
      </c>
      <c r="K7420">
        <v>1.2017656605430723E-3</v>
      </c>
      <c r="L7420" t="s">
        <v>154</v>
      </c>
    </row>
    <row r="7421" spans="9:12" x14ac:dyDescent="0.45">
      <c r="I7421" t="s">
        <v>203</v>
      </c>
      <c r="J7421" t="s">
        <v>422</v>
      </c>
      <c r="K7421">
        <v>2.1671725449363371E-3</v>
      </c>
      <c r="L7421" t="s">
        <v>154</v>
      </c>
    </row>
    <row r="7422" spans="9:12" x14ac:dyDescent="0.45">
      <c r="I7422" t="s">
        <v>203</v>
      </c>
      <c r="J7422" t="s">
        <v>423</v>
      </c>
      <c r="K7422">
        <v>3.1384109345256435E-2</v>
      </c>
      <c r="L7422" t="s">
        <v>154</v>
      </c>
    </row>
    <row r="7423" spans="9:12" x14ac:dyDescent="0.45">
      <c r="I7423" t="s">
        <v>203</v>
      </c>
      <c r="J7423" t="s">
        <v>424</v>
      </c>
      <c r="K7423">
        <v>3.3118512597505876E-3</v>
      </c>
      <c r="L7423" t="s">
        <v>154</v>
      </c>
    </row>
    <row r="7424" spans="9:12" x14ac:dyDescent="0.45">
      <c r="I7424" t="s">
        <v>203</v>
      </c>
      <c r="J7424" t="s">
        <v>425</v>
      </c>
      <c r="K7424">
        <v>2.0239131327297031E-3</v>
      </c>
      <c r="L7424" t="s">
        <v>154</v>
      </c>
    </row>
    <row r="7425" spans="9:12" x14ac:dyDescent="0.45">
      <c r="I7425" t="s">
        <v>203</v>
      </c>
      <c r="J7425" t="s">
        <v>488</v>
      </c>
      <c r="K7425">
        <v>7.5339210246421645E-4</v>
      </c>
      <c r="L7425" t="s">
        <v>154</v>
      </c>
    </row>
    <row r="7426" spans="9:12" x14ac:dyDescent="0.45">
      <c r="I7426" t="s">
        <v>203</v>
      </c>
      <c r="J7426" t="s">
        <v>489</v>
      </c>
      <c r="K7426">
        <v>0</v>
      </c>
      <c r="L7426" t="s">
        <v>154</v>
      </c>
    </row>
    <row r="7427" spans="9:12" x14ac:dyDescent="0.45">
      <c r="I7427" t="s">
        <v>203</v>
      </c>
      <c r="J7427" t="s">
        <v>426</v>
      </c>
      <c r="K7427">
        <v>0</v>
      </c>
      <c r="L7427" t="s">
        <v>154</v>
      </c>
    </row>
    <row r="7428" spans="9:12" x14ac:dyDescent="0.45">
      <c r="I7428" t="s">
        <v>203</v>
      </c>
      <c r="J7428" t="s">
        <v>427</v>
      </c>
      <c r="K7428">
        <v>2.3260646211220458E-3</v>
      </c>
      <c r="L7428" t="s">
        <v>154</v>
      </c>
    </row>
    <row r="7429" spans="9:12" x14ac:dyDescent="0.45">
      <c r="I7429" t="s">
        <v>203</v>
      </c>
      <c r="J7429" t="s">
        <v>428</v>
      </c>
      <c r="K7429">
        <v>4.0825211273066153E-3</v>
      </c>
      <c r="L7429" t="s">
        <v>154</v>
      </c>
    </row>
    <row r="7430" spans="9:12" x14ac:dyDescent="0.45">
      <c r="I7430" t="s">
        <v>203</v>
      </c>
      <c r="J7430" t="s">
        <v>429</v>
      </c>
      <c r="K7430">
        <v>5.9048143232736779E-2</v>
      </c>
      <c r="L7430" t="s">
        <v>154</v>
      </c>
    </row>
    <row r="7431" spans="9:12" x14ac:dyDescent="0.45">
      <c r="I7431" t="s">
        <v>203</v>
      </c>
      <c r="J7431" t="s">
        <v>430</v>
      </c>
      <c r="K7431">
        <v>5.8231651725919042E-3</v>
      </c>
      <c r="L7431" t="s">
        <v>154</v>
      </c>
    </row>
    <row r="7432" spans="9:12" x14ac:dyDescent="0.45">
      <c r="I7432" t="s">
        <v>203</v>
      </c>
      <c r="J7432" t="s">
        <v>431</v>
      </c>
      <c r="K7432">
        <v>4.0119497365342285E-3</v>
      </c>
      <c r="L7432" t="s">
        <v>154</v>
      </c>
    </row>
    <row r="7433" spans="9:12" x14ac:dyDescent="0.45">
      <c r="I7433" t="s">
        <v>203</v>
      </c>
      <c r="J7433" t="s">
        <v>490</v>
      </c>
      <c r="K7433">
        <v>2.6523012396302429E-3</v>
      </c>
      <c r="L7433" t="s">
        <v>154</v>
      </c>
    </row>
    <row r="7434" spans="9:12" x14ac:dyDescent="0.45">
      <c r="I7434" t="s">
        <v>203</v>
      </c>
      <c r="J7434" t="s">
        <v>491</v>
      </c>
      <c r="K7434">
        <v>0</v>
      </c>
      <c r="L7434" t="s">
        <v>154</v>
      </c>
    </row>
    <row r="7435" spans="9:12" x14ac:dyDescent="0.45">
      <c r="I7435" t="s">
        <v>203</v>
      </c>
      <c r="J7435" t="s">
        <v>432</v>
      </c>
      <c r="K7435">
        <v>2.3871561923972657E-3</v>
      </c>
      <c r="L7435" t="s">
        <v>154</v>
      </c>
    </row>
    <row r="7436" spans="9:12" x14ac:dyDescent="0.45">
      <c r="I7436" t="s">
        <v>203</v>
      </c>
      <c r="J7436" t="s">
        <v>433</v>
      </c>
      <c r="K7436">
        <v>1.0679037627686979E-2</v>
      </c>
      <c r="L7436" t="s">
        <v>154</v>
      </c>
    </row>
    <row r="7437" spans="9:12" x14ac:dyDescent="0.45">
      <c r="I7437" t="s">
        <v>203</v>
      </c>
      <c r="J7437" t="s">
        <v>434</v>
      </c>
      <c r="K7437">
        <v>1.917187100867359E-2</v>
      </c>
      <c r="L7437" t="s">
        <v>154</v>
      </c>
    </row>
    <row r="7438" spans="9:12" x14ac:dyDescent="0.45">
      <c r="I7438" t="s">
        <v>203</v>
      </c>
      <c r="J7438" t="s">
        <v>435</v>
      </c>
      <c r="K7438">
        <v>0.23109041296515018</v>
      </c>
      <c r="L7438" t="s">
        <v>154</v>
      </c>
    </row>
    <row r="7439" spans="9:12" x14ac:dyDescent="0.45">
      <c r="I7439" t="s">
        <v>203</v>
      </c>
      <c r="J7439" t="s">
        <v>436</v>
      </c>
      <c r="K7439">
        <v>2.2716020508882599E-2</v>
      </c>
      <c r="L7439" t="s">
        <v>154</v>
      </c>
    </row>
    <row r="7440" spans="9:12" x14ac:dyDescent="0.45">
      <c r="I7440" t="s">
        <v>203</v>
      </c>
      <c r="J7440" t="s">
        <v>437</v>
      </c>
      <c r="K7440">
        <v>1.3515493564552781E-2</v>
      </c>
      <c r="L7440" t="s">
        <v>154</v>
      </c>
    </row>
    <row r="7441" spans="9:12" x14ac:dyDescent="0.45">
      <c r="I7441" t="s">
        <v>203</v>
      </c>
      <c r="J7441" t="s">
        <v>492</v>
      </c>
      <c r="K7441">
        <v>8.0992575331315878E-3</v>
      </c>
      <c r="L7441" t="s">
        <v>154</v>
      </c>
    </row>
    <row r="7442" spans="9:12" x14ac:dyDescent="0.45">
      <c r="I7442" t="s">
        <v>203</v>
      </c>
      <c r="J7442" t="s">
        <v>493</v>
      </c>
      <c r="K7442">
        <v>0</v>
      </c>
      <c r="L7442" t="s">
        <v>154</v>
      </c>
    </row>
    <row r="7443" spans="9:12" x14ac:dyDescent="0.45">
      <c r="I7443" t="s">
        <v>203</v>
      </c>
      <c r="J7443" t="s">
        <v>438</v>
      </c>
      <c r="K7443">
        <v>2.679391474317353E-4</v>
      </c>
      <c r="L7443" t="s">
        <v>154</v>
      </c>
    </row>
    <row r="7444" spans="9:12" x14ac:dyDescent="0.45">
      <c r="I7444" t="s">
        <v>203</v>
      </c>
      <c r="J7444" t="s">
        <v>439</v>
      </c>
      <c r="K7444">
        <v>6.9251482882436155E-4</v>
      </c>
      <c r="L7444" t="s">
        <v>154</v>
      </c>
    </row>
    <row r="7445" spans="9:12" x14ac:dyDescent="0.45">
      <c r="I7445" t="s">
        <v>203</v>
      </c>
      <c r="J7445" t="s">
        <v>440</v>
      </c>
      <c r="K7445">
        <v>1.435446900677578E-3</v>
      </c>
      <c r="L7445" t="s">
        <v>154</v>
      </c>
    </row>
    <row r="7446" spans="9:12" x14ac:dyDescent="0.45">
      <c r="I7446" t="s">
        <v>203</v>
      </c>
      <c r="J7446" t="s">
        <v>441</v>
      </c>
      <c r="K7446">
        <v>1.4568999436318756E-2</v>
      </c>
      <c r="L7446" t="s">
        <v>154</v>
      </c>
    </row>
    <row r="7447" spans="9:12" x14ac:dyDescent="0.45">
      <c r="I7447" t="s">
        <v>203</v>
      </c>
      <c r="J7447" t="s">
        <v>442</v>
      </c>
      <c r="K7447">
        <v>1.1678409294096446E-3</v>
      </c>
      <c r="L7447" t="s">
        <v>154</v>
      </c>
    </row>
    <row r="7448" spans="9:12" x14ac:dyDescent="0.45">
      <c r="I7448" t="s">
        <v>203</v>
      </c>
      <c r="J7448" t="s">
        <v>443</v>
      </c>
      <c r="K7448">
        <v>7.6584103469557656E-4</v>
      </c>
      <c r="L7448" t="s">
        <v>154</v>
      </c>
    </row>
    <row r="7449" spans="9:12" x14ac:dyDescent="0.45">
      <c r="I7449" t="s">
        <v>203</v>
      </c>
      <c r="J7449" t="s">
        <v>494</v>
      </c>
      <c r="K7449">
        <v>3.9319405473032761E-4</v>
      </c>
      <c r="L7449" t="s">
        <v>154</v>
      </c>
    </row>
    <row r="7450" spans="9:12" x14ac:dyDescent="0.45">
      <c r="I7450" t="s">
        <v>203</v>
      </c>
      <c r="J7450" t="s">
        <v>495</v>
      </c>
      <c r="K7450">
        <v>0</v>
      </c>
      <c r="L7450" t="s">
        <v>154</v>
      </c>
    </row>
    <row r="7451" spans="9:12" x14ac:dyDescent="0.45">
      <c r="I7451" t="s">
        <v>203</v>
      </c>
      <c r="J7451" t="s">
        <v>444</v>
      </c>
      <c r="K7451">
        <v>4.1545801216234899E-4</v>
      </c>
      <c r="L7451" t="s">
        <v>154</v>
      </c>
    </row>
    <row r="7452" spans="9:12" x14ac:dyDescent="0.45">
      <c r="I7452" t="s">
        <v>203</v>
      </c>
      <c r="J7452" t="s">
        <v>445</v>
      </c>
      <c r="K7452">
        <v>6.5934415497015365E-4</v>
      </c>
      <c r="L7452" t="s">
        <v>154</v>
      </c>
    </row>
    <row r="7453" spans="9:12" x14ac:dyDescent="0.45">
      <c r="I7453" t="s">
        <v>203</v>
      </c>
      <c r="J7453" t="s">
        <v>446</v>
      </c>
      <c r="K7453">
        <v>1.1846434823771991E-3</v>
      </c>
      <c r="L7453" t="s">
        <v>154</v>
      </c>
    </row>
    <row r="7454" spans="9:12" x14ac:dyDescent="0.45">
      <c r="I7454" t="s">
        <v>203</v>
      </c>
      <c r="J7454" t="s">
        <v>447</v>
      </c>
      <c r="K7454">
        <v>1.147365443400742E-2</v>
      </c>
      <c r="L7454" t="s">
        <v>154</v>
      </c>
    </row>
    <row r="7455" spans="9:12" x14ac:dyDescent="0.45">
      <c r="I7455" t="s">
        <v>203</v>
      </c>
      <c r="J7455" t="s">
        <v>448</v>
      </c>
      <c r="K7455">
        <v>1.0747626576552859E-3</v>
      </c>
      <c r="L7455" t="s">
        <v>154</v>
      </c>
    </row>
    <row r="7456" spans="9:12" x14ac:dyDescent="0.45">
      <c r="I7456" t="s">
        <v>203</v>
      </c>
      <c r="J7456" t="s">
        <v>449</v>
      </c>
      <c r="K7456">
        <v>6.2160646746046901E-4</v>
      </c>
      <c r="L7456" t="s">
        <v>154</v>
      </c>
    </row>
    <row r="7457" spans="9:12" x14ac:dyDescent="0.45">
      <c r="I7457" t="s">
        <v>203</v>
      </c>
      <c r="J7457" t="s">
        <v>496</v>
      </c>
      <c r="K7457">
        <v>3.2300288111365515E-4</v>
      </c>
      <c r="L7457" t="s">
        <v>154</v>
      </c>
    </row>
    <row r="7458" spans="9:12" x14ac:dyDescent="0.45">
      <c r="I7458" t="s">
        <v>203</v>
      </c>
      <c r="J7458" t="s">
        <v>497</v>
      </c>
      <c r="K7458">
        <v>0</v>
      </c>
      <c r="L7458" t="s">
        <v>154</v>
      </c>
    </row>
    <row r="7459" spans="9:12" x14ac:dyDescent="0.45">
      <c r="I7459" t="s">
        <v>203</v>
      </c>
      <c r="J7459" t="s">
        <v>498</v>
      </c>
      <c r="K7459">
        <v>5.8711153094058259E-4</v>
      </c>
      <c r="L7459" t="s">
        <v>154</v>
      </c>
    </row>
    <row r="7460" spans="9:12" x14ac:dyDescent="0.45">
      <c r="I7460" t="s">
        <v>203</v>
      </c>
      <c r="J7460" t="s">
        <v>499</v>
      </c>
      <c r="K7460">
        <v>1.2903632622522385E-3</v>
      </c>
      <c r="L7460" t="s">
        <v>154</v>
      </c>
    </row>
    <row r="7461" spans="9:12" x14ac:dyDescent="0.45">
      <c r="I7461" t="s">
        <v>203</v>
      </c>
      <c r="J7461" t="s">
        <v>500</v>
      </c>
      <c r="K7461">
        <v>2.2130698422493755E-3</v>
      </c>
      <c r="L7461" t="s">
        <v>154</v>
      </c>
    </row>
    <row r="7462" spans="9:12" x14ac:dyDescent="0.45">
      <c r="I7462" t="s">
        <v>203</v>
      </c>
      <c r="J7462" t="s">
        <v>501</v>
      </c>
      <c r="K7462">
        <v>2.3032923039167257E-2</v>
      </c>
      <c r="L7462" t="s">
        <v>154</v>
      </c>
    </row>
    <row r="7463" spans="9:12" x14ac:dyDescent="0.45">
      <c r="I7463" t="s">
        <v>203</v>
      </c>
      <c r="J7463" t="s">
        <v>502</v>
      </c>
      <c r="K7463">
        <v>2.0384434878119514E-3</v>
      </c>
      <c r="L7463" t="s">
        <v>154</v>
      </c>
    </row>
    <row r="7464" spans="9:12" x14ac:dyDescent="0.45">
      <c r="I7464" t="s">
        <v>203</v>
      </c>
      <c r="J7464" t="s">
        <v>503</v>
      </c>
      <c r="K7464">
        <v>9.4045879572984695E-4</v>
      </c>
      <c r="L7464" t="s">
        <v>154</v>
      </c>
    </row>
    <row r="7465" spans="9:12" x14ac:dyDescent="0.45">
      <c r="I7465" t="s">
        <v>203</v>
      </c>
      <c r="J7465" t="s">
        <v>504</v>
      </c>
      <c r="K7465">
        <v>3.7479804216981834E-4</v>
      </c>
      <c r="L7465" t="s">
        <v>154</v>
      </c>
    </row>
    <row r="7466" spans="9:12" x14ac:dyDescent="0.45">
      <c r="I7466" t="s">
        <v>203</v>
      </c>
      <c r="J7466" t="s">
        <v>505</v>
      </c>
      <c r="K7466">
        <v>0</v>
      </c>
      <c r="L7466" t="s">
        <v>154</v>
      </c>
    </row>
    <row r="7467" spans="9:12" x14ac:dyDescent="0.45">
      <c r="I7467" t="s">
        <v>203</v>
      </c>
      <c r="J7467" t="s">
        <v>506</v>
      </c>
      <c r="K7467">
        <v>7.6950823269393277E-5</v>
      </c>
      <c r="L7467" t="s">
        <v>154</v>
      </c>
    </row>
    <row r="7468" spans="9:12" x14ac:dyDescent="0.45">
      <c r="I7468" t="s">
        <v>203</v>
      </c>
      <c r="J7468" t="s">
        <v>507</v>
      </c>
      <c r="K7468">
        <v>1.6333927537065505E-3</v>
      </c>
      <c r="L7468" t="s">
        <v>154</v>
      </c>
    </row>
    <row r="7469" spans="9:12" x14ac:dyDescent="0.45">
      <c r="I7469" t="s">
        <v>203</v>
      </c>
      <c r="J7469" t="s">
        <v>508</v>
      </c>
      <c r="K7469">
        <v>3.2590093315793007E-3</v>
      </c>
      <c r="L7469" t="s">
        <v>154</v>
      </c>
    </row>
    <row r="7470" spans="9:12" x14ac:dyDescent="0.45">
      <c r="I7470" t="s">
        <v>203</v>
      </c>
      <c r="J7470" t="s">
        <v>509</v>
      </c>
      <c r="K7470">
        <v>3.3546220175522133E-2</v>
      </c>
      <c r="L7470" t="s">
        <v>154</v>
      </c>
    </row>
    <row r="7471" spans="9:12" x14ac:dyDescent="0.45">
      <c r="I7471" t="s">
        <v>203</v>
      </c>
      <c r="J7471" t="s">
        <v>510</v>
      </c>
      <c r="K7471">
        <v>2.7837136620136632E-3</v>
      </c>
      <c r="L7471" t="s">
        <v>154</v>
      </c>
    </row>
    <row r="7472" spans="9:12" x14ac:dyDescent="0.45">
      <c r="I7472" t="s">
        <v>203</v>
      </c>
      <c r="J7472" t="s">
        <v>511</v>
      </c>
      <c r="K7472">
        <v>1.5063916188492094E-3</v>
      </c>
      <c r="L7472" t="s">
        <v>154</v>
      </c>
    </row>
    <row r="7473" spans="9:12" x14ac:dyDescent="0.45">
      <c r="I7473" t="s">
        <v>203</v>
      </c>
      <c r="J7473" t="s">
        <v>512</v>
      </c>
      <c r="K7473">
        <v>5.6054633328865588E-4</v>
      </c>
      <c r="L7473" t="s">
        <v>154</v>
      </c>
    </row>
    <row r="7474" spans="9:12" x14ac:dyDescent="0.45">
      <c r="I7474" t="s">
        <v>203</v>
      </c>
      <c r="J7474" t="s">
        <v>513</v>
      </c>
      <c r="K7474">
        <v>0</v>
      </c>
      <c r="L7474" t="s">
        <v>154</v>
      </c>
    </row>
    <row r="7475" spans="9:12" x14ac:dyDescent="0.45">
      <c r="I7475" t="s">
        <v>203</v>
      </c>
      <c r="J7475" t="s">
        <v>514</v>
      </c>
      <c r="K7475">
        <v>0</v>
      </c>
      <c r="L7475" t="s">
        <v>154</v>
      </c>
    </row>
    <row r="7476" spans="9:12" x14ac:dyDescent="0.45">
      <c r="I7476" t="s">
        <v>203</v>
      </c>
      <c r="J7476" t="s">
        <v>515</v>
      </c>
      <c r="K7476">
        <v>2.8214082918300942E-4</v>
      </c>
      <c r="L7476" t="s">
        <v>154</v>
      </c>
    </row>
    <row r="7477" spans="9:12" x14ac:dyDescent="0.45">
      <c r="I7477" t="s">
        <v>203</v>
      </c>
      <c r="J7477" t="s">
        <v>516</v>
      </c>
      <c r="K7477">
        <v>4.0469038779003178E-4</v>
      </c>
      <c r="L7477" t="s">
        <v>154</v>
      </c>
    </row>
    <row r="7478" spans="9:12" x14ac:dyDescent="0.45">
      <c r="I7478" t="s">
        <v>203</v>
      </c>
      <c r="J7478" t="s">
        <v>517</v>
      </c>
      <c r="K7478">
        <v>5.170744961729634E-3</v>
      </c>
      <c r="L7478" t="s">
        <v>154</v>
      </c>
    </row>
    <row r="7479" spans="9:12" x14ac:dyDescent="0.45">
      <c r="I7479" t="s">
        <v>203</v>
      </c>
      <c r="J7479" t="s">
        <v>518</v>
      </c>
      <c r="K7479">
        <v>3.9708607975981859E-4</v>
      </c>
      <c r="L7479" t="s">
        <v>154</v>
      </c>
    </row>
    <row r="7480" spans="9:12" x14ac:dyDescent="0.45">
      <c r="I7480" t="s">
        <v>203</v>
      </c>
      <c r="J7480" t="s">
        <v>519</v>
      </c>
      <c r="K7480">
        <v>1.9882987545581971E-4</v>
      </c>
      <c r="L7480" t="s">
        <v>154</v>
      </c>
    </row>
    <row r="7481" spans="9:12" x14ac:dyDescent="0.45">
      <c r="I7481" t="s">
        <v>203</v>
      </c>
      <c r="J7481" t="s">
        <v>520</v>
      </c>
      <c r="K7481">
        <v>6.5974921187759945E-5</v>
      </c>
      <c r="L7481" t="s">
        <v>154</v>
      </c>
    </row>
    <row r="7482" spans="9:12" x14ac:dyDescent="0.45">
      <c r="I7482" t="s">
        <v>203</v>
      </c>
      <c r="J7482" t="s">
        <v>521</v>
      </c>
      <c r="K7482">
        <v>0</v>
      </c>
      <c r="L7482" t="s">
        <v>154</v>
      </c>
    </row>
    <row r="7483" spans="9:12" x14ac:dyDescent="0.45">
      <c r="I7483" t="s">
        <v>203</v>
      </c>
      <c r="J7483" t="s">
        <v>522</v>
      </c>
      <c r="K7483">
        <v>0</v>
      </c>
      <c r="L7483" t="s">
        <v>154</v>
      </c>
    </row>
    <row r="7484" spans="9:12" x14ac:dyDescent="0.45">
      <c r="I7484" t="s">
        <v>203</v>
      </c>
      <c r="J7484" t="s">
        <v>523</v>
      </c>
      <c r="K7484">
        <v>2.6912319938383845E-4</v>
      </c>
      <c r="L7484" t="s">
        <v>154</v>
      </c>
    </row>
    <row r="7485" spans="9:12" x14ac:dyDescent="0.45">
      <c r="I7485" t="s">
        <v>203</v>
      </c>
      <c r="J7485" t="s">
        <v>524</v>
      </c>
      <c r="K7485">
        <v>3.6169837241372359E-4</v>
      </c>
      <c r="L7485" t="s">
        <v>154</v>
      </c>
    </row>
    <row r="7486" spans="9:12" x14ac:dyDescent="0.45">
      <c r="I7486" t="s">
        <v>203</v>
      </c>
      <c r="J7486" t="s">
        <v>525</v>
      </c>
      <c r="K7486">
        <v>5.4615531150421703E-3</v>
      </c>
      <c r="L7486" t="s">
        <v>154</v>
      </c>
    </row>
    <row r="7487" spans="9:12" x14ac:dyDescent="0.45">
      <c r="I7487" t="s">
        <v>203</v>
      </c>
      <c r="J7487" t="s">
        <v>526</v>
      </c>
      <c r="K7487">
        <v>3.0506839109784711E-4</v>
      </c>
      <c r="L7487" t="s">
        <v>154</v>
      </c>
    </row>
    <row r="7488" spans="9:12" x14ac:dyDescent="0.45">
      <c r="I7488" t="s">
        <v>203</v>
      </c>
      <c r="J7488" t="s">
        <v>527</v>
      </c>
      <c r="K7488">
        <v>1.7009979162853402E-4</v>
      </c>
      <c r="L7488" t="s">
        <v>154</v>
      </c>
    </row>
    <row r="7489" spans="9:12" x14ac:dyDescent="0.45">
      <c r="I7489" t="s">
        <v>203</v>
      </c>
      <c r="J7489" t="s">
        <v>528</v>
      </c>
      <c r="K7489">
        <v>5.1233683710177147E-5</v>
      </c>
      <c r="L7489" t="s">
        <v>154</v>
      </c>
    </row>
    <row r="7490" spans="9:12" x14ac:dyDescent="0.45">
      <c r="I7490" t="s">
        <v>203</v>
      </c>
      <c r="J7490" t="s">
        <v>529</v>
      </c>
      <c r="K7490">
        <v>0</v>
      </c>
      <c r="L7490" t="s">
        <v>154</v>
      </c>
    </row>
    <row r="7491" spans="9:12" x14ac:dyDescent="0.45">
      <c r="I7491" t="s">
        <v>203</v>
      </c>
      <c r="J7491" t="s">
        <v>530</v>
      </c>
      <c r="K7491">
        <v>0</v>
      </c>
      <c r="L7491" t="s">
        <v>154</v>
      </c>
    </row>
    <row r="7492" spans="9:12" x14ac:dyDescent="0.45">
      <c r="I7492" t="s">
        <v>203</v>
      </c>
      <c r="J7492" t="s">
        <v>531</v>
      </c>
      <c r="K7492">
        <v>6.6316943910087558E-4</v>
      </c>
      <c r="L7492" t="s">
        <v>154</v>
      </c>
    </row>
    <row r="7493" spans="9:12" x14ac:dyDescent="0.45">
      <c r="I7493" t="s">
        <v>203</v>
      </c>
      <c r="J7493" t="s">
        <v>532</v>
      </c>
      <c r="K7493">
        <v>1.1960981570680357E-3</v>
      </c>
      <c r="L7493" t="s">
        <v>154</v>
      </c>
    </row>
    <row r="7494" spans="9:12" x14ac:dyDescent="0.45">
      <c r="I7494" t="s">
        <v>203</v>
      </c>
      <c r="J7494" t="s">
        <v>533</v>
      </c>
      <c r="K7494">
        <v>1.404925909926515E-2</v>
      </c>
      <c r="L7494" t="s">
        <v>154</v>
      </c>
    </row>
    <row r="7495" spans="9:12" x14ac:dyDescent="0.45">
      <c r="I7495" t="s">
        <v>203</v>
      </c>
      <c r="J7495" t="s">
        <v>534</v>
      </c>
      <c r="K7495">
        <v>1.0396885920342812E-3</v>
      </c>
      <c r="L7495" t="s">
        <v>154</v>
      </c>
    </row>
    <row r="7496" spans="9:12" x14ac:dyDescent="0.45">
      <c r="I7496" t="s">
        <v>203</v>
      </c>
      <c r="J7496" t="s">
        <v>535</v>
      </c>
      <c r="K7496">
        <v>6.4871028817074122E-4</v>
      </c>
      <c r="L7496" t="s">
        <v>154</v>
      </c>
    </row>
    <row r="7497" spans="9:12" x14ac:dyDescent="0.45">
      <c r="I7497" t="s">
        <v>203</v>
      </c>
      <c r="J7497" t="s">
        <v>536</v>
      </c>
      <c r="K7497">
        <v>4.8787030245473482E-4</v>
      </c>
      <c r="L7497" t="s">
        <v>154</v>
      </c>
    </row>
    <row r="7498" spans="9:12" x14ac:dyDescent="0.45">
      <c r="I7498" t="s">
        <v>203</v>
      </c>
      <c r="J7498" t="s">
        <v>537</v>
      </c>
      <c r="K7498">
        <v>0</v>
      </c>
      <c r="L7498" t="s">
        <v>154</v>
      </c>
    </row>
    <row r="7499" spans="9:12" x14ac:dyDescent="0.45">
      <c r="I7499" t="s">
        <v>204</v>
      </c>
      <c r="J7499" t="s">
        <v>153</v>
      </c>
      <c r="K7499">
        <v>0</v>
      </c>
      <c r="L7499" t="s">
        <v>154</v>
      </c>
    </row>
    <row r="7500" spans="9:12" x14ac:dyDescent="0.45">
      <c r="I7500" t="s">
        <v>204</v>
      </c>
      <c r="J7500" t="s">
        <v>155</v>
      </c>
      <c r="K7500">
        <v>3.3396981326836632E-4</v>
      </c>
      <c r="L7500" t="s">
        <v>154</v>
      </c>
    </row>
    <row r="7501" spans="9:12" x14ac:dyDescent="0.45">
      <c r="I7501" t="s">
        <v>204</v>
      </c>
      <c r="J7501" t="s">
        <v>156</v>
      </c>
      <c r="K7501">
        <v>6.7518938145931431E-4</v>
      </c>
      <c r="L7501" t="s">
        <v>154</v>
      </c>
    </row>
    <row r="7502" spans="9:12" x14ac:dyDescent="0.45">
      <c r="I7502" t="s">
        <v>204</v>
      </c>
      <c r="J7502" t="s">
        <v>324</v>
      </c>
      <c r="K7502">
        <v>7.7066150762508832E-3</v>
      </c>
      <c r="L7502" t="s">
        <v>154</v>
      </c>
    </row>
    <row r="7503" spans="9:12" x14ac:dyDescent="0.45">
      <c r="I7503" t="s">
        <v>204</v>
      </c>
      <c r="J7503" t="s">
        <v>325</v>
      </c>
      <c r="K7503">
        <v>7.2959085750357001E-4</v>
      </c>
      <c r="L7503" t="s">
        <v>154</v>
      </c>
    </row>
    <row r="7504" spans="9:12" x14ac:dyDescent="0.45">
      <c r="I7504" t="s">
        <v>204</v>
      </c>
      <c r="J7504" t="s">
        <v>342</v>
      </c>
      <c r="K7504">
        <v>5.1701038400307341E-4</v>
      </c>
      <c r="L7504" t="s">
        <v>154</v>
      </c>
    </row>
    <row r="7505" spans="9:12" x14ac:dyDescent="0.45">
      <c r="I7505" t="s">
        <v>204</v>
      </c>
      <c r="J7505" t="s">
        <v>460</v>
      </c>
      <c r="K7505">
        <v>1.6496988984160497E-4</v>
      </c>
      <c r="L7505" t="s">
        <v>154</v>
      </c>
    </row>
    <row r="7506" spans="9:12" x14ac:dyDescent="0.45">
      <c r="I7506" t="s">
        <v>204</v>
      </c>
      <c r="J7506" t="s">
        <v>461</v>
      </c>
      <c r="K7506">
        <v>0</v>
      </c>
      <c r="L7506" t="s">
        <v>154</v>
      </c>
    </row>
    <row r="7507" spans="9:12" x14ac:dyDescent="0.45">
      <c r="I7507" t="s">
        <v>204</v>
      </c>
      <c r="J7507" t="s">
        <v>157</v>
      </c>
      <c r="K7507">
        <v>0</v>
      </c>
      <c r="L7507" t="s">
        <v>154</v>
      </c>
    </row>
    <row r="7508" spans="9:12" x14ac:dyDescent="0.45">
      <c r="I7508" t="s">
        <v>204</v>
      </c>
      <c r="J7508" t="s">
        <v>158</v>
      </c>
      <c r="K7508">
        <v>2.3451715796336052E-4</v>
      </c>
      <c r="L7508" t="s">
        <v>154</v>
      </c>
    </row>
    <row r="7509" spans="9:12" x14ac:dyDescent="0.45">
      <c r="I7509" t="s">
        <v>204</v>
      </c>
      <c r="J7509" t="s">
        <v>159</v>
      </c>
      <c r="K7509">
        <v>4.6714229699164865E-4</v>
      </c>
      <c r="L7509" t="s">
        <v>154</v>
      </c>
    </row>
    <row r="7510" spans="9:12" x14ac:dyDescent="0.45">
      <c r="I7510" t="s">
        <v>204</v>
      </c>
      <c r="J7510" t="s">
        <v>326</v>
      </c>
      <c r="K7510">
        <v>1.0309037532584888E-2</v>
      </c>
      <c r="L7510" t="s">
        <v>154</v>
      </c>
    </row>
    <row r="7511" spans="9:12" x14ac:dyDescent="0.45">
      <c r="I7511" t="s">
        <v>204</v>
      </c>
      <c r="J7511" t="s">
        <v>327</v>
      </c>
      <c r="K7511">
        <v>8.0023023296218565E-4</v>
      </c>
      <c r="L7511" t="s">
        <v>154</v>
      </c>
    </row>
    <row r="7512" spans="9:12" x14ac:dyDescent="0.45">
      <c r="I7512" t="s">
        <v>204</v>
      </c>
      <c r="J7512" t="s">
        <v>343</v>
      </c>
      <c r="K7512">
        <v>4.1560893294988844E-4</v>
      </c>
      <c r="L7512" t="s">
        <v>154</v>
      </c>
    </row>
    <row r="7513" spans="9:12" x14ac:dyDescent="0.45">
      <c r="I7513" t="s">
        <v>204</v>
      </c>
      <c r="J7513" t="s">
        <v>462</v>
      </c>
      <c r="K7513">
        <v>1.1225217522496724E-4</v>
      </c>
      <c r="L7513" t="s">
        <v>154</v>
      </c>
    </row>
    <row r="7514" spans="9:12" x14ac:dyDescent="0.45">
      <c r="I7514" t="s">
        <v>204</v>
      </c>
      <c r="J7514" t="s">
        <v>463</v>
      </c>
      <c r="K7514">
        <v>0</v>
      </c>
      <c r="L7514" t="s">
        <v>154</v>
      </c>
    </row>
    <row r="7515" spans="9:12" x14ac:dyDescent="0.45">
      <c r="I7515" t="s">
        <v>204</v>
      </c>
      <c r="J7515" t="s">
        <v>160</v>
      </c>
      <c r="K7515">
        <v>0</v>
      </c>
      <c r="L7515" t="s">
        <v>154</v>
      </c>
    </row>
    <row r="7516" spans="9:12" x14ac:dyDescent="0.45">
      <c r="I7516" t="s">
        <v>204</v>
      </c>
      <c r="J7516" t="s">
        <v>161</v>
      </c>
      <c r="K7516">
        <v>6.4921478126316707E-4</v>
      </c>
      <c r="L7516" t="s">
        <v>154</v>
      </c>
    </row>
    <row r="7517" spans="9:12" x14ac:dyDescent="0.45">
      <c r="I7517" t="s">
        <v>204</v>
      </c>
      <c r="J7517" t="s">
        <v>162</v>
      </c>
      <c r="K7517">
        <v>1.1862879787522976E-3</v>
      </c>
      <c r="L7517" t="s">
        <v>154</v>
      </c>
    </row>
    <row r="7518" spans="9:12" x14ac:dyDescent="0.45">
      <c r="I7518" t="s">
        <v>204</v>
      </c>
      <c r="J7518" t="s">
        <v>328</v>
      </c>
      <c r="K7518">
        <v>1.3711888572188817E-2</v>
      </c>
      <c r="L7518" t="s">
        <v>154</v>
      </c>
    </row>
    <row r="7519" spans="9:12" x14ac:dyDescent="0.45">
      <c r="I7519" t="s">
        <v>204</v>
      </c>
      <c r="J7519" t="s">
        <v>329</v>
      </c>
      <c r="K7519">
        <v>1.1064630811939392E-3</v>
      </c>
      <c r="L7519" t="s">
        <v>154</v>
      </c>
    </row>
    <row r="7520" spans="9:12" x14ac:dyDescent="0.45">
      <c r="I7520" t="s">
        <v>204</v>
      </c>
      <c r="J7520" t="s">
        <v>344</v>
      </c>
      <c r="K7520">
        <v>6.8590280639515384E-4</v>
      </c>
      <c r="L7520" t="s">
        <v>154</v>
      </c>
    </row>
    <row r="7521" spans="9:12" x14ac:dyDescent="0.45">
      <c r="I7521" t="s">
        <v>204</v>
      </c>
      <c r="J7521" t="s">
        <v>464</v>
      </c>
      <c r="K7521">
        <v>2.9497378061627401E-4</v>
      </c>
      <c r="L7521" t="s">
        <v>154</v>
      </c>
    </row>
    <row r="7522" spans="9:12" x14ac:dyDescent="0.45">
      <c r="I7522" t="s">
        <v>204</v>
      </c>
      <c r="J7522" t="s">
        <v>465</v>
      </c>
      <c r="K7522">
        <v>0</v>
      </c>
      <c r="L7522" t="s">
        <v>154</v>
      </c>
    </row>
    <row r="7523" spans="9:12" x14ac:dyDescent="0.45">
      <c r="I7523" t="s">
        <v>204</v>
      </c>
      <c r="J7523" t="s">
        <v>163</v>
      </c>
      <c r="K7523">
        <v>0</v>
      </c>
      <c r="L7523" t="s">
        <v>154</v>
      </c>
    </row>
    <row r="7524" spans="9:12" x14ac:dyDescent="0.45">
      <c r="I7524" t="s">
        <v>204</v>
      </c>
      <c r="J7524" t="s">
        <v>164</v>
      </c>
      <c r="K7524">
        <v>1.0508687441756731E-3</v>
      </c>
      <c r="L7524" t="s">
        <v>154</v>
      </c>
    </row>
    <row r="7525" spans="9:12" x14ac:dyDescent="0.45">
      <c r="I7525" t="s">
        <v>204</v>
      </c>
      <c r="J7525" t="s">
        <v>165</v>
      </c>
      <c r="K7525">
        <v>1.8971254935514414E-3</v>
      </c>
      <c r="L7525" t="s">
        <v>154</v>
      </c>
    </row>
    <row r="7526" spans="9:12" x14ac:dyDescent="0.45">
      <c r="I7526" t="s">
        <v>204</v>
      </c>
      <c r="J7526" t="s">
        <v>330</v>
      </c>
      <c r="K7526">
        <v>1.8718484549898474E-2</v>
      </c>
      <c r="L7526" t="s">
        <v>154</v>
      </c>
    </row>
    <row r="7527" spans="9:12" x14ac:dyDescent="0.45">
      <c r="I7527" t="s">
        <v>204</v>
      </c>
      <c r="J7527" t="s">
        <v>331</v>
      </c>
      <c r="K7527">
        <v>1.9419506512992676E-3</v>
      </c>
      <c r="L7527" t="s">
        <v>154</v>
      </c>
    </row>
    <row r="7528" spans="9:12" x14ac:dyDescent="0.45">
      <c r="I7528" t="s">
        <v>204</v>
      </c>
      <c r="J7528" t="s">
        <v>345</v>
      </c>
      <c r="K7528">
        <v>1.3649536330526807E-3</v>
      </c>
      <c r="L7528" t="s">
        <v>154</v>
      </c>
    </row>
    <row r="7529" spans="9:12" x14ac:dyDescent="0.45">
      <c r="I7529" t="s">
        <v>204</v>
      </c>
      <c r="J7529" t="s">
        <v>466</v>
      </c>
      <c r="K7529">
        <v>7.1127934467217079E-4</v>
      </c>
      <c r="L7529" t="s">
        <v>154</v>
      </c>
    </row>
    <row r="7530" spans="9:12" x14ac:dyDescent="0.45">
      <c r="I7530" t="s">
        <v>204</v>
      </c>
      <c r="J7530" t="s">
        <v>467</v>
      </c>
      <c r="K7530">
        <v>0</v>
      </c>
      <c r="L7530" t="s">
        <v>154</v>
      </c>
    </row>
    <row r="7531" spans="9:12" x14ac:dyDescent="0.45">
      <c r="I7531" t="s">
        <v>204</v>
      </c>
      <c r="J7531" t="s">
        <v>332</v>
      </c>
      <c r="K7531">
        <v>0</v>
      </c>
      <c r="L7531" t="s">
        <v>154</v>
      </c>
    </row>
    <row r="7532" spans="9:12" x14ac:dyDescent="0.45">
      <c r="I7532" t="s">
        <v>204</v>
      </c>
      <c r="J7532" t="s">
        <v>333</v>
      </c>
      <c r="K7532">
        <v>9.7498185884963267E-4</v>
      </c>
      <c r="L7532" t="s">
        <v>154</v>
      </c>
    </row>
    <row r="7533" spans="9:12" x14ac:dyDescent="0.45">
      <c r="I7533" t="s">
        <v>204</v>
      </c>
      <c r="J7533" t="s">
        <v>334</v>
      </c>
      <c r="K7533">
        <v>2.0586980102383226E-3</v>
      </c>
      <c r="L7533" t="s">
        <v>154</v>
      </c>
    </row>
    <row r="7534" spans="9:12" x14ac:dyDescent="0.45">
      <c r="I7534" t="s">
        <v>204</v>
      </c>
      <c r="J7534" t="s">
        <v>335</v>
      </c>
      <c r="K7534">
        <v>2.5112647267703493E-2</v>
      </c>
      <c r="L7534" t="s">
        <v>154</v>
      </c>
    </row>
    <row r="7535" spans="9:12" x14ac:dyDescent="0.45">
      <c r="I7535" t="s">
        <v>204</v>
      </c>
      <c r="J7535" t="s">
        <v>336</v>
      </c>
      <c r="K7535">
        <v>2.3520724737190403E-3</v>
      </c>
      <c r="L7535" t="s">
        <v>154</v>
      </c>
    </row>
    <row r="7536" spans="9:12" x14ac:dyDescent="0.45">
      <c r="I7536" t="s">
        <v>204</v>
      </c>
      <c r="J7536" t="s">
        <v>346</v>
      </c>
      <c r="K7536">
        <v>1.6499992389083229E-3</v>
      </c>
      <c r="L7536" t="s">
        <v>154</v>
      </c>
    </row>
    <row r="7537" spans="9:12" x14ac:dyDescent="0.45">
      <c r="I7537" t="s">
        <v>204</v>
      </c>
      <c r="J7537" t="s">
        <v>468</v>
      </c>
      <c r="K7537">
        <v>7.8392953707114325E-4</v>
      </c>
      <c r="L7537" t="s">
        <v>154</v>
      </c>
    </row>
    <row r="7538" spans="9:12" x14ac:dyDescent="0.45">
      <c r="I7538" t="s">
        <v>204</v>
      </c>
      <c r="J7538" t="s">
        <v>469</v>
      </c>
      <c r="K7538">
        <v>0</v>
      </c>
      <c r="L7538" t="s">
        <v>154</v>
      </c>
    </row>
    <row r="7539" spans="9:12" x14ac:dyDescent="0.45">
      <c r="I7539" t="s">
        <v>204</v>
      </c>
      <c r="J7539" t="s">
        <v>347</v>
      </c>
      <c r="K7539">
        <v>0</v>
      </c>
      <c r="L7539" t="s">
        <v>154</v>
      </c>
    </row>
    <row r="7540" spans="9:12" x14ac:dyDescent="0.45">
      <c r="I7540" t="s">
        <v>204</v>
      </c>
      <c r="J7540" t="s">
        <v>348</v>
      </c>
      <c r="K7540">
        <v>1.2792351439554811E-3</v>
      </c>
      <c r="L7540" t="s">
        <v>154</v>
      </c>
    </row>
    <row r="7541" spans="9:12" x14ac:dyDescent="0.45">
      <c r="I7541" t="s">
        <v>204</v>
      </c>
      <c r="J7541" t="s">
        <v>349</v>
      </c>
      <c r="K7541">
        <v>2.7530972989508124E-3</v>
      </c>
      <c r="L7541" t="s">
        <v>154</v>
      </c>
    </row>
    <row r="7542" spans="9:12" x14ac:dyDescent="0.45">
      <c r="I7542" t="s">
        <v>204</v>
      </c>
      <c r="J7542" t="s">
        <v>350</v>
      </c>
      <c r="K7542">
        <v>2.8592069822721177E-2</v>
      </c>
      <c r="L7542" t="s">
        <v>154</v>
      </c>
    </row>
    <row r="7543" spans="9:12" x14ac:dyDescent="0.45">
      <c r="I7543" t="s">
        <v>204</v>
      </c>
      <c r="J7543" t="s">
        <v>351</v>
      </c>
      <c r="K7543">
        <v>3.0339089312066674E-3</v>
      </c>
      <c r="L7543" t="s">
        <v>154</v>
      </c>
    </row>
    <row r="7544" spans="9:12" x14ac:dyDescent="0.45">
      <c r="I7544" t="s">
        <v>204</v>
      </c>
      <c r="J7544" t="s">
        <v>352</v>
      </c>
      <c r="K7544">
        <v>2.0226396858121927E-3</v>
      </c>
      <c r="L7544" t="s">
        <v>154</v>
      </c>
    </row>
    <row r="7545" spans="9:12" x14ac:dyDescent="0.45">
      <c r="I7545" t="s">
        <v>204</v>
      </c>
      <c r="J7545" t="s">
        <v>470</v>
      </c>
      <c r="K7545">
        <v>1.0582522363098042E-3</v>
      </c>
      <c r="L7545" t="s">
        <v>154</v>
      </c>
    </row>
    <row r="7546" spans="9:12" x14ac:dyDescent="0.45">
      <c r="I7546" t="s">
        <v>204</v>
      </c>
      <c r="J7546" t="s">
        <v>471</v>
      </c>
      <c r="K7546">
        <v>0</v>
      </c>
      <c r="L7546" t="s">
        <v>154</v>
      </c>
    </row>
    <row r="7547" spans="9:12" x14ac:dyDescent="0.45">
      <c r="I7547" t="s">
        <v>204</v>
      </c>
      <c r="J7547" t="s">
        <v>359</v>
      </c>
      <c r="K7547">
        <v>0</v>
      </c>
      <c r="L7547" t="s">
        <v>154</v>
      </c>
    </row>
    <row r="7548" spans="9:12" x14ac:dyDescent="0.45">
      <c r="I7548" t="s">
        <v>204</v>
      </c>
      <c r="J7548" t="s">
        <v>360</v>
      </c>
      <c r="K7548">
        <v>5.936980858846408E-4</v>
      </c>
      <c r="L7548" t="s">
        <v>154</v>
      </c>
    </row>
    <row r="7549" spans="9:12" x14ac:dyDescent="0.45">
      <c r="I7549" t="s">
        <v>204</v>
      </c>
      <c r="J7549" t="s">
        <v>361</v>
      </c>
      <c r="K7549">
        <v>9.0061543896998656E-4</v>
      </c>
      <c r="L7549" t="s">
        <v>154</v>
      </c>
    </row>
    <row r="7550" spans="9:12" x14ac:dyDescent="0.45">
      <c r="I7550" t="s">
        <v>204</v>
      </c>
      <c r="J7550" t="s">
        <v>362</v>
      </c>
      <c r="K7550">
        <v>1.2813688548023734E-2</v>
      </c>
      <c r="L7550" t="s">
        <v>154</v>
      </c>
    </row>
    <row r="7551" spans="9:12" x14ac:dyDescent="0.45">
      <c r="I7551" t="s">
        <v>204</v>
      </c>
      <c r="J7551" t="s">
        <v>363</v>
      </c>
      <c r="K7551">
        <v>1.2074745060736548E-3</v>
      </c>
      <c r="L7551" t="s">
        <v>154</v>
      </c>
    </row>
    <row r="7552" spans="9:12" x14ac:dyDescent="0.45">
      <c r="I7552" t="s">
        <v>204</v>
      </c>
      <c r="J7552" t="s">
        <v>364</v>
      </c>
      <c r="K7552">
        <v>7.3277826245547501E-4</v>
      </c>
      <c r="L7552" t="s">
        <v>154</v>
      </c>
    </row>
    <row r="7553" spans="9:12" x14ac:dyDescent="0.45">
      <c r="I7553" t="s">
        <v>204</v>
      </c>
      <c r="J7553" t="s">
        <v>472</v>
      </c>
      <c r="K7553">
        <v>2.9930747989453862E-4</v>
      </c>
      <c r="L7553" t="s">
        <v>154</v>
      </c>
    </row>
    <row r="7554" spans="9:12" x14ac:dyDescent="0.45">
      <c r="I7554" t="s">
        <v>204</v>
      </c>
      <c r="J7554" t="s">
        <v>473</v>
      </c>
      <c r="K7554">
        <v>0</v>
      </c>
      <c r="L7554" t="s">
        <v>154</v>
      </c>
    </row>
    <row r="7555" spans="9:12" x14ac:dyDescent="0.45">
      <c r="I7555" t="s">
        <v>204</v>
      </c>
      <c r="J7555" t="s">
        <v>365</v>
      </c>
      <c r="K7555">
        <v>0</v>
      </c>
      <c r="L7555" t="s">
        <v>154</v>
      </c>
    </row>
    <row r="7556" spans="9:12" x14ac:dyDescent="0.45">
      <c r="I7556" t="s">
        <v>204</v>
      </c>
      <c r="J7556" t="s">
        <v>366</v>
      </c>
      <c r="K7556">
        <v>9.9022229311872441E-4</v>
      </c>
      <c r="L7556" t="s">
        <v>154</v>
      </c>
    </row>
    <row r="7557" spans="9:12" x14ac:dyDescent="0.45">
      <c r="I7557" t="s">
        <v>204</v>
      </c>
      <c r="J7557" t="s">
        <v>367</v>
      </c>
      <c r="K7557">
        <v>1.8150220496854987E-3</v>
      </c>
      <c r="L7557" t="s">
        <v>154</v>
      </c>
    </row>
    <row r="7558" spans="9:12" x14ac:dyDescent="0.45">
      <c r="I7558" t="s">
        <v>204</v>
      </c>
      <c r="J7558" t="s">
        <v>368</v>
      </c>
      <c r="K7558">
        <v>2.1815141848283984E-2</v>
      </c>
      <c r="L7558" t="s">
        <v>154</v>
      </c>
    </row>
    <row r="7559" spans="9:12" x14ac:dyDescent="0.45">
      <c r="I7559" t="s">
        <v>204</v>
      </c>
      <c r="J7559" t="s">
        <v>369</v>
      </c>
      <c r="K7559">
        <v>1.5848909917150905E-3</v>
      </c>
      <c r="L7559" t="s">
        <v>154</v>
      </c>
    </row>
    <row r="7560" spans="9:12" x14ac:dyDescent="0.45">
      <c r="I7560" t="s">
        <v>204</v>
      </c>
      <c r="J7560" t="s">
        <v>370</v>
      </c>
      <c r="K7560">
        <v>1.0497619277753788E-3</v>
      </c>
      <c r="L7560" t="s">
        <v>154</v>
      </c>
    </row>
    <row r="7561" spans="9:12" x14ac:dyDescent="0.45">
      <c r="I7561" t="s">
        <v>204</v>
      </c>
      <c r="J7561" t="s">
        <v>474</v>
      </c>
      <c r="K7561">
        <v>4.397322592413418E-4</v>
      </c>
      <c r="L7561" t="s">
        <v>154</v>
      </c>
    </row>
    <row r="7562" spans="9:12" x14ac:dyDescent="0.45">
      <c r="I7562" t="s">
        <v>204</v>
      </c>
      <c r="J7562" t="s">
        <v>475</v>
      </c>
      <c r="K7562">
        <v>0</v>
      </c>
      <c r="L7562" t="s">
        <v>154</v>
      </c>
    </row>
    <row r="7563" spans="9:12" x14ac:dyDescent="0.45">
      <c r="I7563" t="s">
        <v>204</v>
      </c>
      <c r="J7563" t="s">
        <v>371</v>
      </c>
      <c r="K7563">
        <v>0</v>
      </c>
      <c r="L7563" t="s">
        <v>154</v>
      </c>
    </row>
    <row r="7564" spans="9:12" x14ac:dyDescent="0.45">
      <c r="I7564" t="s">
        <v>204</v>
      </c>
      <c r="J7564" t="s">
        <v>372</v>
      </c>
      <c r="K7564">
        <v>6.4241521055073637E-4</v>
      </c>
      <c r="L7564" t="s">
        <v>154</v>
      </c>
    </row>
    <row r="7565" spans="9:12" x14ac:dyDescent="0.45">
      <c r="I7565" t="s">
        <v>204</v>
      </c>
      <c r="J7565" t="s">
        <v>373</v>
      </c>
      <c r="K7565">
        <v>1.4537290501363605E-3</v>
      </c>
      <c r="L7565" t="s">
        <v>154</v>
      </c>
    </row>
    <row r="7566" spans="9:12" x14ac:dyDescent="0.45">
      <c r="I7566" t="s">
        <v>204</v>
      </c>
      <c r="J7566" t="s">
        <v>374</v>
      </c>
      <c r="K7566">
        <v>1.8763547107206541E-2</v>
      </c>
      <c r="L7566" t="s">
        <v>154</v>
      </c>
    </row>
    <row r="7567" spans="9:12" x14ac:dyDescent="0.45">
      <c r="I7567" t="s">
        <v>204</v>
      </c>
      <c r="J7567" t="s">
        <v>375</v>
      </c>
      <c r="K7567">
        <v>1.6025790231671755E-3</v>
      </c>
      <c r="L7567" t="s">
        <v>154</v>
      </c>
    </row>
    <row r="7568" spans="9:12" x14ac:dyDescent="0.45">
      <c r="I7568" t="s">
        <v>204</v>
      </c>
      <c r="J7568" t="s">
        <v>376</v>
      </c>
      <c r="K7568">
        <v>1.0560943315478099E-3</v>
      </c>
      <c r="L7568" t="s">
        <v>154</v>
      </c>
    </row>
    <row r="7569" spans="9:12" x14ac:dyDescent="0.45">
      <c r="I7569" t="s">
        <v>204</v>
      </c>
      <c r="J7569" t="s">
        <v>476</v>
      </c>
      <c r="K7569">
        <v>4.7377506937644449E-4</v>
      </c>
      <c r="L7569" t="s">
        <v>154</v>
      </c>
    </row>
    <row r="7570" spans="9:12" x14ac:dyDescent="0.45">
      <c r="I7570" t="s">
        <v>204</v>
      </c>
      <c r="J7570" t="s">
        <v>477</v>
      </c>
      <c r="K7570">
        <v>0</v>
      </c>
      <c r="L7570" t="s">
        <v>154</v>
      </c>
    </row>
    <row r="7571" spans="9:12" x14ac:dyDescent="0.45">
      <c r="I7571" t="s">
        <v>204</v>
      </c>
      <c r="J7571" t="s">
        <v>390</v>
      </c>
      <c r="K7571">
        <v>0</v>
      </c>
      <c r="L7571" t="s">
        <v>154</v>
      </c>
    </row>
    <row r="7572" spans="9:12" x14ac:dyDescent="0.45">
      <c r="I7572" t="s">
        <v>204</v>
      </c>
      <c r="J7572" t="s">
        <v>391</v>
      </c>
      <c r="K7572">
        <v>2.9220683513546991E-3</v>
      </c>
      <c r="L7572" t="s">
        <v>154</v>
      </c>
    </row>
    <row r="7573" spans="9:12" x14ac:dyDescent="0.45">
      <c r="I7573" t="s">
        <v>204</v>
      </c>
      <c r="J7573" t="s">
        <v>392</v>
      </c>
      <c r="K7573">
        <v>5.3149408462356161E-3</v>
      </c>
      <c r="L7573" t="s">
        <v>154</v>
      </c>
    </row>
    <row r="7574" spans="9:12" x14ac:dyDescent="0.45">
      <c r="I7574" t="s">
        <v>204</v>
      </c>
      <c r="J7574" t="s">
        <v>393</v>
      </c>
      <c r="K7574">
        <v>5.9355953190215138E-2</v>
      </c>
      <c r="L7574" t="s">
        <v>154</v>
      </c>
    </row>
    <row r="7575" spans="9:12" x14ac:dyDescent="0.45">
      <c r="I7575" t="s">
        <v>204</v>
      </c>
      <c r="J7575" t="s">
        <v>394</v>
      </c>
      <c r="K7575">
        <v>6.3086904315537229E-3</v>
      </c>
      <c r="L7575" t="s">
        <v>154</v>
      </c>
    </row>
    <row r="7576" spans="9:12" x14ac:dyDescent="0.45">
      <c r="I7576" t="s">
        <v>204</v>
      </c>
      <c r="J7576" t="s">
        <v>395</v>
      </c>
      <c r="K7576">
        <v>4.3937050744297526E-3</v>
      </c>
      <c r="L7576" t="s">
        <v>154</v>
      </c>
    </row>
    <row r="7577" spans="9:12" x14ac:dyDescent="0.45">
      <c r="I7577" t="s">
        <v>204</v>
      </c>
      <c r="J7577" t="s">
        <v>478</v>
      </c>
      <c r="K7577">
        <v>2.5688897653908115E-3</v>
      </c>
      <c r="L7577" t="s">
        <v>154</v>
      </c>
    </row>
    <row r="7578" spans="9:12" x14ac:dyDescent="0.45">
      <c r="I7578" t="s">
        <v>204</v>
      </c>
      <c r="J7578" t="s">
        <v>479</v>
      </c>
      <c r="K7578">
        <v>0</v>
      </c>
      <c r="L7578" t="s">
        <v>154</v>
      </c>
    </row>
    <row r="7579" spans="9:12" x14ac:dyDescent="0.45">
      <c r="I7579" t="s">
        <v>204</v>
      </c>
      <c r="J7579" t="s">
        <v>396</v>
      </c>
      <c r="K7579">
        <v>0</v>
      </c>
      <c r="L7579" t="s">
        <v>154</v>
      </c>
    </row>
    <row r="7580" spans="9:12" x14ac:dyDescent="0.45">
      <c r="I7580" t="s">
        <v>204</v>
      </c>
      <c r="J7580" t="s">
        <v>397</v>
      </c>
      <c r="K7580">
        <v>1.311118099010306E-3</v>
      </c>
      <c r="L7580" t="s">
        <v>154</v>
      </c>
    </row>
    <row r="7581" spans="9:12" x14ac:dyDescent="0.45">
      <c r="I7581" t="s">
        <v>204</v>
      </c>
      <c r="J7581" t="s">
        <v>398</v>
      </c>
      <c r="K7581">
        <v>2.3208625038350968E-3</v>
      </c>
      <c r="L7581" t="s">
        <v>154</v>
      </c>
    </row>
    <row r="7582" spans="9:12" x14ac:dyDescent="0.45">
      <c r="I7582" t="s">
        <v>204</v>
      </c>
      <c r="J7582" t="s">
        <v>399</v>
      </c>
      <c r="K7582">
        <v>2.7970149098131995E-2</v>
      </c>
      <c r="L7582" t="s">
        <v>154</v>
      </c>
    </row>
    <row r="7583" spans="9:12" x14ac:dyDescent="0.45">
      <c r="I7583" t="s">
        <v>204</v>
      </c>
      <c r="J7583" t="s">
        <v>400</v>
      </c>
      <c r="K7583">
        <v>2.8918632696136857E-3</v>
      </c>
      <c r="L7583" t="s">
        <v>154</v>
      </c>
    </row>
    <row r="7584" spans="9:12" x14ac:dyDescent="0.45">
      <c r="I7584" t="s">
        <v>204</v>
      </c>
      <c r="J7584" t="s">
        <v>401</v>
      </c>
      <c r="K7584">
        <v>2.0198904179241479E-3</v>
      </c>
      <c r="L7584" t="s">
        <v>154</v>
      </c>
    </row>
    <row r="7585" spans="9:12" x14ac:dyDescent="0.45">
      <c r="I7585" t="s">
        <v>204</v>
      </c>
      <c r="J7585" t="s">
        <v>480</v>
      </c>
      <c r="K7585">
        <v>1.2271687778103025E-3</v>
      </c>
      <c r="L7585" t="s">
        <v>154</v>
      </c>
    </row>
    <row r="7586" spans="9:12" x14ac:dyDescent="0.45">
      <c r="I7586" t="s">
        <v>204</v>
      </c>
      <c r="J7586" t="s">
        <v>481</v>
      </c>
      <c r="K7586">
        <v>0</v>
      </c>
      <c r="L7586" t="s">
        <v>154</v>
      </c>
    </row>
    <row r="7587" spans="9:12" x14ac:dyDescent="0.45">
      <c r="I7587" t="s">
        <v>204</v>
      </c>
      <c r="J7587" t="s">
        <v>402</v>
      </c>
      <c r="K7587">
        <v>0</v>
      </c>
      <c r="L7587" t="s">
        <v>154</v>
      </c>
    </row>
    <row r="7588" spans="9:12" x14ac:dyDescent="0.45">
      <c r="I7588" t="s">
        <v>204</v>
      </c>
      <c r="J7588" t="s">
        <v>403</v>
      </c>
      <c r="K7588">
        <v>6.5623603160552195E-4</v>
      </c>
      <c r="L7588" t="s">
        <v>154</v>
      </c>
    </row>
    <row r="7589" spans="9:12" x14ac:dyDescent="0.45">
      <c r="I7589" t="s">
        <v>204</v>
      </c>
      <c r="J7589" t="s">
        <v>404</v>
      </c>
      <c r="K7589">
        <v>1.0435527513206876E-3</v>
      </c>
      <c r="L7589" t="s">
        <v>154</v>
      </c>
    </row>
    <row r="7590" spans="9:12" x14ac:dyDescent="0.45">
      <c r="I7590" t="s">
        <v>204</v>
      </c>
      <c r="J7590" t="s">
        <v>405</v>
      </c>
      <c r="K7590">
        <v>1.0887330890176013E-2</v>
      </c>
      <c r="L7590" t="s">
        <v>154</v>
      </c>
    </row>
    <row r="7591" spans="9:12" x14ac:dyDescent="0.45">
      <c r="I7591" t="s">
        <v>204</v>
      </c>
      <c r="J7591" t="s">
        <v>406</v>
      </c>
      <c r="K7591">
        <v>1.1169268252903077E-3</v>
      </c>
      <c r="L7591" t="s">
        <v>154</v>
      </c>
    </row>
    <row r="7592" spans="9:12" x14ac:dyDescent="0.45">
      <c r="I7592" t="s">
        <v>204</v>
      </c>
      <c r="J7592" t="s">
        <v>407</v>
      </c>
      <c r="K7592">
        <v>5.9760918435982431E-4</v>
      </c>
      <c r="L7592" t="s">
        <v>154</v>
      </c>
    </row>
    <row r="7593" spans="9:12" x14ac:dyDescent="0.45">
      <c r="I7593" t="s">
        <v>204</v>
      </c>
      <c r="J7593" t="s">
        <v>482</v>
      </c>
      <c r="K7593">
        <v>2.5824915692299538E-4</v>
      </c>
      <c r="L7593" t="s">
        <v>154</v>
      </c>
    </row>
    <row r="7594" spans="9:12" x14ac:dyDescent="0.45">
      <c r="I7594" t="s">
        <v>204</v>
      </c>
      <c r="J7594" t="s">
        <v>483</v>
      </c>
      <c r="K7594">
        <v>0</v>
      </c>
      <c r="L7594" t="s">
        <v>154</v>
      </c>
    </row>
    <row r="7595" spans="9:12" x14ac:dyDescent="0.45">
      <c r="I7595" t="s">
        <v>204</v>
      </c>
      <c r="J7595" t="s">
        <v>408</v>
      </c>
      <c r="K7595">
        <v>0</v>
      </c>
      <c r="L7595" t="s">
        <v>154</v>
      </c>
    </row>
    <row r="7596" spans="9:12" x14ac:dyDescent="0.45">
      <c r="I7596" t="s">
        <v>204</v>
      </c>
      <c r="J7596" t="s">
        <v>409</v>
      </c>
      <c r="K7596">
        <v>2.1409069075602662E-3</v>
      </c>
      <c r="L7596" t="s">
        <v>154</v>
      </c>
    </row>
    <row r="7597" spans="9:12" x14ac:dyDescent="0.45">
      <c r="I7597" t="s">
        <v>204</v>
      </c>
      <c r="J7597" t="s">
        <v>410</v>
      </c>
      <c r="K7597">
        <v>3.9759087561625182E-3</v>
      </c>
      <c r="L7597" t="s">
        <v>154</v>
      </c>
    </row>
    <row r="7598" spans="9:12" x14ac:dyDescent="0.45">
      <c r="I7598" t="s">
        <v>204</v>
      </c>
      <c r="J7598" t="s">
        <v>411</v>
      </c>
      <c r="K7598">
        <v>4.4899103401210429E-2</v>
      </c>
      <c r="L7598" t="s">
        <v>154</v>
      </c>
    </row>
    <row r="7599" spans="9:12" x14ac:dyDescent="0.45">
      <c r="I7599" t="s">
        <v>204</v>
      </c>
      <c r="J7599" t="s">
        <v>412</v>
      </c>
      <c r="K7599">
        <v>4.3980869313467877E-3</v>
      </c>
      <c r="L7599" t="s">
        <v>154</v>
      </c>
    </row>
    <row r="7600" spans="9:12" x14ac:dyDescent="0.45">
      <c r="I7600" t="s">
        <v>204</v>
      </c>
      <c r="J7600" t="s">
        <v>413</v>
      </c>
      <c r="K7600">
        <v>2.7702048181624142E-3</v>
      </c>
      <c r="L7600" t="s">
        <v>154</v>
      </c>
    </row>
    <row r="7601" spans="9:12" x14ac:dyDescent="0.45">
      <c r="I7601" t="s">
        <v>204</v>
      </c>
      <c r="J7601" t="s">
        <v>484</v>
      </c>
      <c r="K7601">
        <v>4.081241061397406E-4</v>
      </c>
      <c r="L7601" t="s">
        <v>154</v>
      </c>
    </row>
    <row r="7602" spans="9:12" x14ac:dyDescent="0.45">
      <c r="I7602" t="s">
        <v>204</v>
      </c>
      <c r="J7602" t="s">
        <v>485</v>
      </c>
      <c r="K7602">
        <v>0</v>
      </c>
      <c r="L7602" t="s">
        <v>154</v>
      </c>
    </row>
    <row r="7603" spans="9:12" x14ac:dyDescent="0.45">
      <c r="I7603" t="s">
        <v>204</v>
      </c>
      <c r="J7603" t="s">
        <v>414</v>
      </c>
      <c r="K7603">
        <v>0</v>
      </c>
      <c r="L7603" t="s">
        <v>154</v>
      </c>
    </row>
    <row r="7604" spans="9:12" x14ac:dyDescent="0.45">
      <c r="I7604" t="s">
        <v>204</v>
      </c>
      <c r="J7604" t="s">
        <v>415</v>
      </c>
      <c r="K7604">
        <v>6.807366502688425E-4</v>
      </c>
      <c r="L7604" t="s">
        <v>154</v>
      </c>
    </row>
    <row r="7605" spans="9:12" x14ac:dyDescent="0.45">
      <c r="I7605" t="s">
        <v>204</v>
      </c>
      <c r="J7605" t="s">
        <v>416</v>
      </c>
      <c r="K7605">
        <v>1.4555886522893253E-3</v>
      </c>
      <c r="L7605" t="s">
        <v>154</v>
      </c>
    </row>
    <row r="7606" spans="9:12" x14ac:dyDescent="0.45">
      <c r="I7606" t="s">
        <v>204</v>
      </c>
      <c r="J7606" t="s">
        <v>417</v>
      </c>
      <c r="K7606">
        <v>2.0643902843724547E-2</v>
      </c>
      <c r="L7606" t="s">
        <v>154</v>
      </c>
    </row>
    <row r="7607" spans="9:12" x14ac:dyDescent="0.45">
      <c r="I7607" t="s">
        <v>204</v>
      </c>
      <c r="J7607" t="s">
        <v>418</v>
      </c>
      <c r="K7607">
        <v>1.7987992526962689E-3</v>
      </c>
      <c r="L7607" t="s">
        <v>154</v>
      </c>
    </row>
    <row r="7608" spans="9:12" x14ac:dyDescent="0.45">
      <c r="I7608" t="s">
        <v>204</v>
      </c>
      <c r="J7608" t="s">
        <v>419</v>
      </c>
      <c r="K7608">
        <v>8.7335186769756871E-4</v>
      </c>
      <c r="L7608" t="s">
        <v>154</v>
      </c>
    </row>
    <row r="7609" spans="9:12" x14ac:dyDescent="0.45">
      <c r="I7609" t="s">
        <v>204</v>
      </c>
      <c r="J7609" t="s">
        <v>486</v>
      </c>
      <c r="K7609">
        <v>4.5353020110275805E-6</v>
      </c>
      <c r="L7609" t="s">
        <v>154</v>
      </c>
    </row>
    <row r="7610" spans="9:12" x14ac:dyDescent="0.45">
      <c r="I7610" t="s">
        <v>204</v>
      </c>
      <c r="J7610" t="s">
        <v>487</v>
      </c>
      <c r="K7610">
        <v>0</v>
      </c>
      <c r="L7610" t="s">
        <v>154</v>
      </c>
    </row>
    <row r="7611" spans="9:12" x14ac:dyDescent="0.45">
      <c r="I7611" t="s">
        <v>204</v>
      </c>
      <c r="J7611" t="s">
        <v>420</v>
      </c>
      <c r="K7611">
        <v>0</v>
      </c>
      <c r="L7611" t="s">
        <v>154</v>
      </c>
    </row>
    <row r="7612" spans="9:12" x14ac:dyDescent="0.45">
      <c r="I7612" t="s">
        <v>204</v>
      </c>
      <c r="J7612" t="s">
        <v>421</v>
      </c>
      <c r="K7612">
        <v>1.2947271467751915E-3</v>
      </c>
      <c r="L7612" t="s">
        <v>154</v>
      </c>
    </row>
    <row r="7613" spans="9:12" x14ac:dyDescent="0.45">
      <c r="I7613" t="s">
        <v>204</v>
      </c>
      <c r="J7613" t="s">
        <v>422</v>
      </c>
      <c r="K7613">
        <v>2.555295067649651E-3</v>
      </c>
      <c r="L7613" t="s">
        <v>154</v>
      </c>
    </row>
    <row r="7614" spans="9:12" x14ac:dyDescent="0.45">
      <c r="I7614" t="s">
        <v>204</v>
      </c>
      <c r="J7614" t="s">
        <v>423</v>
      </c>
      <c r="K7614">
        <v>3.2293860437700467E-2</v>
      </c>
      <c r="L7614" t="s">
        <v>154</v>
      </c>
    </row>
    <row r="7615" spans="9:12" x14ac:dyDescent="0.45">
      <c r="I7615" t="s">
        <v>204</v>
      </c>
      <c r="J7615" t="s">
        <v>424</v>
      </c>
      <c r="K7615">
        <v>3.5514946043143352E-3</v>
      </c>
      <c r="L7615" t="s">
        <v>154</v>
      </c>
    </row>
    <row r="7616" spans="9:12" x14ac:dyDescent="0.45">
      <c r="I7616" t="s">
        <v>204</v>
      </c>
      <c r="J7616" t="s">
        <v>425</v>
      </c>
      <c r="K7616">
        <v>2.3202608852708469E-3</v>
      </c>
      <c r="L7616" t="s">
        <v>154</v>
      </c>
    </row>
    <row r="7617" spans="9:12" x14ac:dyDescent="0.45">
      <c r="I7617" t="s">
        <v>204</v>
      </c>
      <c r="J7617" t="s">
        <v>488</v>
      </c>
      <c r="K7617">
        <v>2.5384368780458983E-5</v>
      </c>
      <c r="L7617" t="s">
        <v>154</v>
      </c>
    </row>
    <row r="7618" spans="9:12" x14ac:dyDescent="0.45">
      <c r="I7618" t="s">
        <v>204</v>
      </c>
      <c r="J7618" t="s">
        <v>489</v>
      </c>
      <c r="K7618">
        <v>0</v>
      </c>
      <c r="L7618" t="s">
        <v>154</v>
      </c>
    </row>
    <row r="7619" spans="9:12" x14ac:dyDescent="0.45">
      <c r="I7619" t="s">
        <v>204</v>
      </c>
      <c r="J7619" t="s">
        <v>426</v>
      </c>
      <c r="K7619">
        <v>0</v>
      </c>
      <c r="L7619" t="s">
        <v>154</v>
      </c>
    </row>
    <row r="7620" spans="9:12" x14ac:dyDescent="0.45">
      <c r="I7620" t="s">
        <v>204</v>
      </c>
      <c r="J7620" t="s">
        <v>427</v>
      </c>
      <c r="K7620">
        <v>2.6004218442797775E-3</v>
      </c>
      <c r="L7620" t="s">
        <v>154</v>
      </c>
    </row>
    <row r="7621" spans="9:12" x14ac:dyDescent="0.45">
      <c r="I7621" t="s">
        <v>204</v>
      </c>
      <c r="J7621" t="s">
        <v>428</v>
      </c>
      <c r="K7621">
        <v>4.6943358215553151E-3</v>
      </c>
      <c r="L7621" t="s">
        <v>154</v>
      </c>
    </row>
    <row r="7622" spans="9:12" x14ac:dyDescent="0.45">
      <c r="I7622" t="s">
        <v>204</v>
      </c>
      <c r="J7622" t="s">
        <v>429</v>
      </c>
      <c r="K7622">
        <v>6.0726696297243067E-2</v>
      </c>
      <c r="L7622" t="s">
        <v>154</v>
      </c>
    </row>
    <row r="7623" spans="9:12" x14ac:dyDescent="0.45">
      <c r="I7623" t="s">
        <v>204</v>
      </c>
      <c r="J7623" t="s">
        <v>430</v>
      </c>
      <c r="K7623">
        <v>6.5321032758233148E-3</v>
      </c>
      <c r="L7623" t="s">
        <v>154</v>
      </c>
    </row>
    <row r="7624" spans="9:12" x14ac:dyDescent="0.45">
      <c r="I7624" t="s">
        <v>204</v>
      </c>
      <c r="J7624" t="s">
        <v>431</v>
      </c>
      <c r="K7624">
        <v>4.5352517188672814E-3</v>
      </c>
      <c r="L7624" t="s">
        <v>154</v>
      </c>
    </row>
    <row r="7625" spans="9:12" x14ac:dyDescent="0.45">
      <c r="I7625" t="s">
        <v>204</v>
      </c>
      <c r="J7625" t="s">
        <v>490</v>
      </c>
      <c r="K7625">
        <v>1.9005612395873376E-3</v>
      </c>
      <c r="L7625" t="s">
        <v>154</v>
      </c>
    </row>
    <row r="7626" spans="9:12" x14ac:dyDescent="0.45">
      <c r="I7626" t="s">
        <v>204</v>
      </c>
      <c r="J7626" t="s">
        <v>491</v>
      </c>
      <c r="K7626">
        <v>0</v>
      </c>
      <c r="L7626" t="s">
        <v>154</v>
      </c>
    </row>
    <row r="7627" spans="9:12" x14ac:dyDescent="0.45">
      <c r="I7627" t="s">
        <v>204</v>
      </c>
      <c r="J7627" t="s">
        <v>432</v>
      </c>
      <c r="K7627">
        <v>2.8989528521525493E-3</v>
      </c>
      <c r="L7627" t="s">
        <v>154</v>
      </c>
    </row>
    <row r="7628" spans="9:12" x14ac:dyDescent="0.45">
      <c r="I7628" t="s">
        <v>204</v>
      </c>
      <c r="J7628" t="s">
        <v>433</v>
      </c>
      <c r="K7628">
        <v>1.2753337463025382E-2</v>
      </c>
      <c r="L7628" t="s">
        <v>154</v>
      </c>
    </row>
    <row r="7629" spans="9:12" x14ac:dyDescent="0.45">
      <c r="I7629" t="s">
        <v>204</v>
      </c>
      <c r="J7629" t="s">
        <v>434</v>
      </c>
      <c r="K7629">
        <v>2.1275665702604897E-2</v>
      </c>
      <c r="L7629" t="s">
        <v>154</v>
      </c>
    </row>
    <row r="7630" spans="9:12" x14ac:dyDescent="0.45">
      <c r="I7630" t="s">
        <v>204</v>
      </c>
      <c r="J7630" t="s">
        <v>435</v>
      </c>
      <c r="K7630">
        <v>0.23565175823913301</v>
      </c>
      <c r="L7630" t="s">
        <v>154</v>
      </c>
    </row>
    <row r="7631" spans="9:12" x14ac:dyDescent="0.45">
      <c r="I7631" t="s">
        <v>204</v>
      </c>
      <c r="J7631" t="s">
        <v>436</v>
      </c>
      <c r="K7631">
        <v>2.3697348359328962E-2</v>
      </c>
      <c r="L7631" t="s">
        <v>154</v>
      </c>
    </row>
    <row r="7632" spans="9:12" x14ac:dyDescent="0.45">
      <c r="I7632" t="s">
        <v>204</v>
      </c>
      <c r="J7632" t="s">
        <v>437</v>
      </c>
      <c r="K7632">
        <v>1.5206680252075376E-2</v>
      </c>
      <c r="L7632" t="s">
        <v>154</v>
      </c>
    </row>
    <row r="7633" spans="9:12" x14ac:dyDescent="0.45">
      <c r="I7633" t="s">
        <v>204</v>
      </c>
      <c r="J7633" t="s">
        <v>492</v>
      </c>
      <c r="K7633">
        <v>7.1532142346807607E-3</v>
      </c>
      <c r="L7633" t="s">
        <v>154</v>
      </c>
    </row>
    <row r="7634" spans="9:12" x14ac:dyDescent="0.45">
      <c r="I7634" t="s">
        <v>204</v>
      </c>
      <c r="J7634" t="s">
        <v>493</v>
      </c>
      <c r="K7634">
        <v>0</v>
      </c>
      <c r="L7634" t="s">
        <v>154</v>
      </c>
    </row>
    <row r="7635" spans="9:12" x14ac:dyDescent="0.45">
      <c r="I7635" t="s">
        <v>204</v>
      </c>
      <c r="J7635" t="s">
        <v>438</v>
      </c>
      <c r="K7635">
        <v>2.8251517736577322E-4</v>
      </c>
      <c r="L7635" t="s">
        <v>154</v>
      </c>
    </row>
    <row r="7636" spans="9:12" x14ac:dyDescent="0.45">
      <c r="I7636" t="s">
        <v>204</v>
      </c>
      <c r="J7636" t="s">
        <v>439</v>
      </c>
      <c r="K7636">
        <v>7.6442063571375164E-4</v>
      </c>
      <c r="L7636" t="s">
        <v>154</v>
      </c>
    </row>
    <row r="7637" spans="9:12" x14ac:dyDescent="0.45">
      <c r="I7637" t="s">
        <v>204</v>
      </c>
      <c r="J7637" t="s">
        <v>440</v>
      </c>
      <c r="K7637">
        <v>1.3777687610301754E-3</v>
      </c>
      <c r="L7637" t="s">
        <v>154</v>
      </c>
    </row>
    <row r="7638" spans="9:12" x14ac:dyDescent="0.45">
      <c r="I7638" t="s">
        <v>204</v>
      </c>
      <c r="J7638" t="s">
        <v>441</v>
      </c>
      <c r="K7638">
        <v>1.4691103736086423E-2</v>
      </c>
      <c r="L7638" t="s">
        <v>154</v>
      </c>
    </row>
    <row r="7639" spans="9:12" x14ac:dyDescent="0.45">
      <c r="I7639" t="s">
        <v>204</v>
      </c>
      <c r="J7639" t="s">
        <v>442</v>
      </c>
      <c r="K7639">
        <v>1.3547388408549348E-3</v>
      </c>
      <c r="L7639" t="s">
        <v>154</v>
      </c>
    </row>
    <row r="7640" spans="9:12" x14ac:dyDescent="0.45">
      <c r="I7640" t="s">
        <v>204</v>
      </c>
      <c r="J7640" t="s">
        <v>443</v>
      </c>
      <c r="K7640">
        <v>8.2340288870738068E-4</v>
      </c>
      <c r="L7640" t="s">
        <v>154</v>
      </c>
    </row>
    <row r="7641" spans="9:12" x14ac:dyDescent="0.45">
      <c r="I7641" t="s">
        <v>204</v>
      </c>
      <c r="J7641" t="s">
        <v>494</v>
      </c>
      <c r="K7641">
        <v>3.8383775971289572E-4</v>
      </c>
      <c r="L7641" t="s">
        <v>154</v>
      </c>
    </row>
    <row r="7642" spans="9:12" x14ac:dyDescent="0.45">
      <c r="I7642" t="s">
        <v>204</v>
      </c>
      <c r="J7642" t="s">
        <v>495</v>
      </c>
      <c r="K7642">
        <v>0</v>
      </c>
      <c r="L7642" t="s">
        <v>154</v>
      </c>
    </row>
    <row r="7643" spans="9:12" x14ac:dyDescent="0.45">
      <c r="I7643" t="s">
        <v>204</v>
      </c>
      <c r="J7643" t="s">
        <v>444</v>
      </c>
      <c r="K7643">
        <v>3.8898816515466961E-4</v>
      </c>
      <c r="L7643" t="s">
        <v>154</v>
      </c>
    </row>
    <row r="7644" spans="9:12" x14ac:dyDescent="0.45">
      <c r="I7644" t="s">
        <v>204</v>
      </c>
      <c r="J7644" t="s">
        <v>445</v>
      </c>
      <c r="K7644">
        <v>7.6148886179909145E-4</v>
      </c>
      <c r="L7644" t="s">
        <v>154</v>
      </c>
    </row>
    <row r="7645" spans="9:12" x14ac:dyDescent="0.45">
      <c r="I7645" t="s">
        <v>204</v>
      </c>
      <c r="J7645" t="s">
        <v>446</v>
      </c>
      <c r="K7645">
        <v>1.2201157348122969E-3</v>
      </c>
      <c r="L7645" t="s">
        <v>154</v>
      </c>
    </row>
    <row r="7646" spans="9:12" x14ac:dyDescent="0.45">
      <c r="I7646" t="s">
        <v>204</v>
      </c>
      <c r="J7646" t="s">
        <v>447</v>
      </c>
      <c r="K7646">
        <v>1.2709835903701507E-2</v>
      </c>
      <c r="L7646" t="s">
        <v>154</v>
      </c>
    </row>
    <row r="7647" spans="9:12" x14ac:dyDescent="0.45">
      <c r="I7647" t="s">
        <v>204</v>
      </c>
      <c r="J7647" t="s">
        <v>448</v>
      </c>
      <c r="K7647">
        <v>9.329587841568638E-4</v>
      </c>
      <c r="L7647" t="s">
        <v>154</v>
      </c>
    </row>
    <row r="7648" spans="9:12" x14ac:dyDescent="0.45">
      <c r="I7648" t="s">
        <v>204</v>
      </c>
      <c r="J7648" t="s">
        <v>449</v>
      </c>
      <c r="K7648">
        <v>5.1698111591771056E-4</v>
      </c>
      <c r="L7648" t="s">
        <v>154</v>
      </c>
    </row>
    <row r="7649" spans="9:12" x14ac:dyDescent="0.45">
      <c r="I7649" t="s">
        <v>204</v>
      </c>
      <c r="J7649" t="s">
        <v>496</v>
      </c>
      <c r="K7649">
        <v>2.7540093487036089E-4</v>
      </c>
      <c r="L7649" t="s">
        <v>154</v>
      </c>
    </row>
    <row r="7650" spans="9:12" x14ac:dyDescent="0.45">
      <c r="I7650" t="s">
        <v>204</v>
      </c>
      <c r="J7650" t="s">
        <v>497</v>
      </c>
      <c r="K7650">
        <v>0</v>
      </c>
      <c r="L7650" t="s">
        <v>154</v>
      </c>
    </row>
    <row r="7651" spans="9:12" x14ac:dyDescent="0.45">
      <c r="I7651" t="s">
        <v>204</v>
      </c>
      <c r="J7651" t="s">
        <v>498</v>
      </c>
      <c r="K7651">
        <v>5.5523801680902758E-4</v>
      </c>
      <c r="L7651" t="s">
        <v>154</v>
      </c>
    </row>
    <row r="7652" spans="9:12" x14ac:dyDescent="0.45">
      <c r="I7652" t="s">
        <v>204</v>
      </c>
      <c r="J7652" t="s">
        <v>499</v>
      </c>
      <c r="K7652">
        <v>1.2361724998625179E-3</v>
      </c>
      <c r="L7652" t="s">
        <v>154</v>
      </c>
    </row>
    <row r="7653" spans="9:12" x14ac:dyDescent="0.45">
      <c r="I7653" t="s">
        <v>204</v>
      </c>
      <c r="J7653" t="s">
        <v>500</v>
      </c>
      <c r="K7653">
        <v>2.134921947914213E-3</v>
      </c>
      <c r="L7653" t="s">
        <v>154</v>
      </c>
    </row>
    <row r="7654" spans="9:12" x14ac:dyDescent="0.45">
      <c r="I7654" t="s">
        <v>204</v>
      </c>
      <c r="J7654" t="s">
        <v>501</v>
      </c>
      <c r="K7654">
        <v>2.1591112924685654E-2</v>
      </c>
      <c r="L7654" t="s">
        <v>154</v>
      </c>
    </row>
    <row r="7655" spans="9:12" x14ac:dyDescent="0.45">
      <c r="I7655" t="s">
        <v>204</v>
      </c>
      <c r="J7655" t="s">
        <v>502</v>
      </c>
      <c r="K7655">
        <v>1.7319934976490535E-3</v>
      </c>
      <c r="L7655" t="s">
        <v>154</v>
      </c>
    </row>
    <row r="7656" spans="9:12" x14ac:dyDescent="0.45">
      <c r="I7656" t="s">
        <v>204</v>
      </c>
      <c r="J7656" t="s">
        <v>503</v>
      </c>
      <c r="K7656">
        <v>7.621381394426692E-4</v>
      </c>
      <c r="L7656" t="s">
        <v>154</v>
      </c>
    </row>
    <row r="7657" spans="9:12" x14ac:dyDescent="0.45">
      <c r="I7657" t="s">
        <v>204</v>
      </c>
      <c r="J7657" t="s">
        <v>504</v>
      </c>
      <c r="K7657">
        <v>2.759059438708632E-4</v>
      </c>
      <c r="L7657" t="s">
        <v>154</v>
      </c>
    </row>
    <row r="7658" spans="9:12" x14ac:dyDescent="0.45">
      <c r="I7658" t="s">
        <v>204</v>
      </c>
      <c r="J7658" t="s">
        <v>505</v>
      </c>
      <c r="K7658">
        <v>0</v>
      </c>
      <c r="L7658" t="s">
        <v>154</v>
      </c>
    </row>
    <row r="7659" spans="9:12" x14ac:dyDescent="0.45">
      <c r="I7659" t="s">
        <v>204</v>
      </c>
      <c r="J7659" t="s">
        <v>506</v>
      </c>
      <c r="K7659">
        <v>6.3531565196000715E-4</v>
      </c>
      <c r="L7659" t="s">
        <v>154</v>
      </c>
    </row>
    <row r="7660" spans="9:12" x14ac:dyDescent="0.45">
      <c r="I7660" t="s">
        <v>204</v>
      </c>
      <c r="J7660" t="s">
        <v>507</v>
      </c>
      <c r="K7660">
        <v>1.7048146975378999E-3</v>
      </c>
      <c r="L7660" t="s">
        <v>154</v>
      </c>
    </row>
    <row r="7661" spans="9:12" x14ac:dyDescent="0.45">
      <c r="I7661" t="s">
        <v>204</v>
      </c>
      <c r="J7661" t="s">
        <v>508</v>
      </c>
      <c r="K7661">
        <v>2.9041516907205105E-3</v>
      </c>
      <c r="L7661" t="s">
        <v>154</v>
      </c>
    </row>
    <row r="7662" spans="9:12" x14ac:dyDescent="0.45">
      <c r="I7662" t="s">
        <v>204</v>
      </c>
      <c r="J7662" t="s">
        <v>509</v>
      </c>
      <c r="K7662">
        <v>3.201188030594769E-2</v>
      </c>
      <c r="L7662" t="s">
        <v>154</v>
      </c>
    </row>
    <row r="7663" spans="9:12" x14ac:dyDescent="0.45">
      <c r="I7663" t="s">
        <v>204</v>
      </c>
      <c r="J7663" t="s">
        <v>510</v>
      </c>
      <c r="K7663">
        <v>2.8045239800105265E-3</v>
      </c>
      <c r="L7663" t="s">
        <v>154</v>
      </c>
    </row>
    <row r="7664" spans="9:12" x14ac:dyDescent="0.45">
      <c r="I7664" t="s">
        <v>204</v>
      </c>
      <c r="J7664" t="s">
        <v>511</v>
      </c>
      <c r="K7664">
        <v>1.409184704334524E-3</v>
      </c>
      <c r="L7664" t="s">
        <v>154</v>
      </c>
    </row>
    <row r="7665" spans="9:12" x14ac:dyDescent="0.45">
      <c r="I7665" t="s">
        <v>204</v>
      </c>
      <c r="J7665" t="s">
        <v>512</v>
      </c>
      <c r="K7665">
        <v>4.7217948772775259E-4</v>
      </c>
      <c r="L7665" t="s">
        <v>154</v>
      </c>
    </row>
    <row r="7666" spans="9:12" x14ac:dyDescent="0.45">
      <c r="I7666" t="s">
        <v>204</v>
      </c>
      <c r="J7666" t="s">
        <v>513</v>
      </c>
      <c r="K7666">
        <v>0</v>
      </c>
      <c r="L7666" t="s">
        <v>154</v>
      </c>
    </row>
    <row r="7667" spans="9:12" x14ac:dyDescent="0.45">
      <c r="I7667" t="s">
        <v>204</v>
      </c>
      <c r="J7667" t="s">
        <v>514</v>
      </c>
      <c r="K7667">
        <v>3.1277437450229725E-5</v>
      </c>
      <c r="L7667" t="s">
        <v>154</v>
      </c>
    </row>
    <row r="7668" spans="9:12" x14ac:dyDescent="0.45">
      <c r="I7668" t="s">
        <v>204</v>
      </c>
      <c r="J7668" t="s">
        <v>515</v>
      </c>
      <c r="K7668">
        <v>2.3411517882098451E-4</v>
      </c>
      <c r="L7668" t="s">
        <v>154</v>
      </c>
    </row>
    <row r="7669" spans="9:12" x14ac:dyDescent="0.45">
      <c r="I7669" t="s">
        <v>204</v>
      </c>
      <c r="J7669" t="s">
        <v>516</v>
      </c>
      <c r="K7669">
        <v>4.0305886871824759E-4</v>
      </c>
      <c r="L7669" t="s">
        <v>154</v>
      </c>
    </row>
    <row r="7670" spans="9:12" x14ac:dyDescent="0.45">
      <c r="I7670" t="s">
        <v>204</v>
      </c>
      <c r="J7670" t="s">
        <v>517</v>
      </c>
      <c r="K7670">
        <v>4.9327746902670944E-3</v>
      </c>
      <c r="L7670" t="s">
        <v>154</v>
      </c>
    </row>
    <row r="7671" spans="9:12" x14ac:dyDescent="0.45">
      <c r="I7671" t="s">
        <v>204</v>
      </c>
      <c r="J7671" t="s">
        <v>518</v>
      </c>
      <c r="K7671">
        <v>4.529348528172818E-4</v>
      </c>
      <c r="L7671" t="s">
        <v>154</v>
      </c>
    </row>
    <row r="7672" spans="9:12" x14ac:dyDescent="0.45">
      <c r="I7672" t="s">
        <v>204</v>
      </c>
      <c r="J7672" t="s">
        <v>519</v>
      </c>
      <c r="K7672">
        <v>2.2763902975709882E-4</v>
      </c>
      <c r="L7672" t="s">
        <v>154</v>
      </c>
    </row>
    <row r="7673" spans="9:12" x14ac:dyDescent="0.45">
      <c r="I7673" t="s">
        <v>204</v>
      </c>
      <c r="J7673" t="s">
        <v>520</v>
      </c>
      <c r="K7673">
        <v>7.9155050595150326E-5</v>
      </c>
      <c r="L7673" t="s">
        <v>154</v>
      </c>
    </row>
    <row r="7674" spans="9:12" x14ac:dyDescent="0.45">
      <c r="I7674" t="s">
        <v>204</v>
      </c>
      <c r="J7674" t="s">
        <v>521</v>
      </c>
      <c r="K7674">
        <v>0</v>
      </c>
      <c r="L7674" t="s">
        <v>154</v>
      </c>
    </row>
    <row r="7675" spans="9:12" x14ac:dyDescent="0.45">
      <c r="I7675" t="s">
        <v>204</v>
      </c>
      <c r="J7675" t="s">
        <v>522</v>
      </c>
      <c r="K7675">
        <v>3.4045123328740622E-5</v>
      </c>
      <c r="L7675" t="s">
        <v>154</v>
      </c>
    </row>
    <row r="7676" spans="9:12" x14ac:dyDescent="0.45">
      <c r="I7676" t="s">
        <v>204</v>
      </c>
      <c r="J7676" t="s">
        <v>523</v>
      </c>
      <c r="K7676">
        <v>1.4220859568524387E-4</v>
      </c>
      <c r="L7676" t="s">
        <v>154</v>
      </c>
    </row>
    <row r="7677" spans="9:12" x14ac:dyDescent="0.45">
      <c r="I7677" t="s">
        <v>204</v>
      </c>
      <c r="J7677" t="s">
        <v>524</v>
      </c>
      <c r="K7677">
        <v>3.1420514256054927E-4</v>
      </c>
      <c r="L7677" t="s">
        <v>154</v>
      </c>
    </row>
    <row r="7678" spans="9:12" x14ac:dyDescent="0.45">
      <c r="I7678" t="s">
        <v>204</v>
      </c>
      <c r="J7678" t="s">
        <v>525</v>
      </c>
      <c r="K7678">
        <v>4.9207178976483782E-3</v>
      </c>
      <c r="L7678" t="s">
        <v>154</v>
      </c>
    </row>
    <row r="7679" spans="9:12" x14ac:dyDescent="0.45">
      <c r="I7679" t="s">
        <v>204</v>
      </c>
      <c r="J7679" t="s">
        <v>526</v>
      </c>
      <c r="K7679">
        <v>2.5304813905514448E-4</v>
      </c>
      <c r="L7679" t="s">
        <v>154</v>
      </c>
    </row>
    <row r="7680" spans="9:12" x14ac:dyDescent="0.45">
      <c r="I7680" t="s">
        <v>204</v>
      </c>
      <c r="J7680" t="s">
        <v>527</v>
      </c>
      <c r="K7680">
        <v>1.2158432657805531E-4</v>
      </c>
      <c r="L7680" t="s">
        <v>154</v>
      </c>
    </row>
    <row r="7681" spans="9:12" x14ac:dyDescent="0.45">
      <c r="I7681" t="s">
        <v>204</v>
      </c>
      <c r="J7681" t="s">
        <v>528</v>
      </c>
      <c r="K7681">
        <v>1.5402030607924889E-5</v>
      </c>
      <c r="L7681" t="s">
        <v>154</v>
      </c>
    </row>
    <row r="7682" spans="9:12" x14ac:dyDescent="0.45">
      <c r="I7682" t="s">
        <v>204</v>
      </c>
      <c r="J7682" t="s">
        <v>529</v>
      </c>
      <c r="K7682">
        <v>0</v>
      </c>
      <c r="L7682" t="s">
        <v>154</v>
      </c>
    </row>
    <row r="7683" spans="9:12" x14ac:dyDescent="0.45">
      <c r="I7683" t="s">
        <v>204</v>
      </c>
      <c r="J7683" t="s">
        <v>530</v>
      </c>
      <c r="K7683">
        <v>5.3077465550811047E-6</v>
      </c>
      <c r="L7683" t="s">
        <v>154</v>
      </c>
    </row>
    <row r="7684" spans="9:12" x14ac:dyDescent="0.45">
      <c r="I7684" t="s">
        <v>204</v>
      </c>
      <c r="J7684" t="s">
        <v>531</v>
      </c>
      <c r="K7684">
        <v>6.3065500267478838E-4</v>
      </c>
      <c r="L7684" t="s">
        <v>154</v>
      </c>
    </row>
    <row r="7685" spans="9:12" x14ac:dyDescent="0.45">
      <c r="I7685" t="s">
        <v>204</v>
      </c>
      <c r="J7685" t="s">
        <v>532</v>
      </c>
      <c r="K7685">
        <v>1.0541912596898943E-3</v>
      </c>
      <c r="L7685" t="s">
        <v>154</v>
      </c>
    </row>
    <row r="7686" spans="9:12" x14ac:dyDescent="0.45">
      <c r="I7686" t="s">
        <v>204</v>
      </c>
      <c r="J7686" t="s">
        <v>533</v>
      </c>
      <c r="K7686">
        <v>1.208983147335701E-2</v>
      </c>
      <c r="L7686" t="s">
        <v>154</v>
      </c>
    </row>
    <row r="7687" spans="9:12" x14ac:dyDescent="0.45">
      <c r="I7687" t="s">
        <v>204</v>
      </c>
      <c r="J7687" t="s">
        <v>534</v>
      </c>
      <c r="K7687">
        <v>1.2541276206000311E-3</v>
      </c>
      <c r="L7687" t="s">
        <v>154</v>
      </c>
    </row>
    <row r="7688" spans="9:12" x14ac:dyDescent="0.45">
      <c r="I7688" t="s">
        <v>204</v>
      </c>
      <c r="J7688" t="s">
        <v>535</v>
      </c>
      <c r="K7688">
        <v>8.772685901336872E-4</v>
      </c>
      <c r="L7688" t="s">
        <v>154</v>
      </c>
    </row>
    <row r="7689" spans="9:12" x14ac:dyDescent="0.45">
      <c r="I7689" t="s">
        <v>204</v>
      </c>
      <c r="J7689" t="s">
        <v>536</v>
      </c>
      <c r="K7689">
        <v>6.4002505283030167E-4</v>
      </c>
      <c r="L7689" t="s">
        <v>154</v>
      </c>
    </row>
    <row r="7690" spans="9:12" x14ac:dyDescent="0.45">
      <c r="I7690" t="s">
        <v>204</v>
      </c>
      <c r="J7690" t="s">
        <v>537</v>
      </c>
      <c r="K7690">
        <v>0</v>
      </c>
      <c r="L7690" t="s">
        <v>154</v>
      </c>
    </row>
    <row r="7691" spans="9:12" x14ac:dyDescent="0.45">
      <c r="I7691" t="s">
        <v>205</v>
      </c>
      <c r="J7691" t="s">
        <v>153</v>
      </c>
      <c r="K7691">
        <v>0</v>
      </c>
      <c r="L7691" t="s">
        <v>154</v>
      </c>
    </row>
    <row r="7692" spans="9:12" x14ac:dyDescent="0.45">
      <c r="I7692" t="s">
        <v>205</v>
      </c>
      <c r="J7692" t="s">
        <v>155</v>
      </c>
      <c r="K7692">
        <v>1.8683556475051637E-4</v>
      </c>
      <c r="L7692" t="s">
        <v>154</v>
      </c>
    </row>
    <row r="7693" spans="9:12" x14ac:dyDescent="0.45">
      <c r="I7693" t="s">
        <v>205</v>
      </c>
      <c r="J7693" t="s">
        <v>156</v>
      </c>
      <c r="K7693">
        <v>3.94997864015903E-4</v>
      </c>
      <c r="L7693" t="s">
        <v>154</v>
      </c>
    </row>
    <row r="7694" spans="9:12" x14ac:dyDescent="0.45">
      <c r="I7694" t="s">
        <v>205</v>
      </c>
      <c r="J7694" t="s">
        <v>324</v>
      </c>
      <c r="K7694">
        <v>7.9083645174883432E-3</v>
      </c>
      <c r="L7694" t="s">
        <v>154</v>
      </c>
    </row>
    <row r="7695" spans="9:12" x14ac:dyDescent="0.45">
      <c r="I7695" t="s">
        <v>205</v>
      </c>
      <c r="J7695" t="s">
        <v>325</v>
      </c>
      <c r="K7695">
        <v>6.3051691205700958E-4</v>
      </c>
      <c r="L7695" t="s">
        <v>154</v>
      </c>
    </row>
    <row r="7696" spans="9:12" x14ac:dyDescent="0.45">
      <c r="I7696" t="s">
        <v>205</v>
      </c>
      <c r="J7696" t="s">
        <v>342</v>
      </c>
      <c r="K7696">
        <v>3.2773329359285161E-4</v>
      </c>
      <c r="L7696" t="s">
        <v>154</v>
      </c>
    </row>
    <row r="7697" spans="9:12" x14ac:dyDescent="0.45">
      <c r="I7697" t="s">
        <v>205</v>
      </c>
      <c r="J7697" t="s">
        <v>460</v>
      </c>
      <c r="K7697">
        <v>1.0734931429743228E-4</v>
      </c>
      <c r="L7697" t="s">
        <v>154</v>
      </c>
    </row>
    <row r="7698" spans="9:12" x14ac:dyDescent="0.45">
      <c r="I7698" t="s">
        <v>205</v>
      </c>
      <c r="J7698" t="s">
        <v>461</v>
      </c>
      <c r="K7698">
        <v>0</v>
      </c>
      <c r="L7698" t="s">
        <v>154</v>
      </c>
    </row>
    <row r="7699" spans="9:12" x14ac:dyDescent="0.45">
      <c r="I7699" t="s">
        <v>205</v>
      </c>
      <c r="J7699" t="s">
        <v>157</v>
      </c>
      <c r="K7699">
        <v>0</v>
      </c>
      <c r="L7699" t="s">
        <v>154</v>
      </c>
    </row>
    <row r="7700" spans="9:12" x14ac:dyDescent="0.45">
      <c r="I7700" t="s">
        <v>205</v>
      </c>
      <c r="J7700" t="s">
        <v>158</v>
      </c>
      <c r="K7700">
        <v>4.1180523949743502E-4</v>
      </c>
      <c r="L7700" t="s">
        <v>154</v>
      </c>
    </row>
    <row r="7701" spans="9:12" x14ac:dyDescent="0.45">
      <c r="I7701" t="s">
        <v>205</v>
      </c>
      <c r="J7701" t="s">
        <v>159</v>
      </c>
      <c r="K7701">
        <v>9.1938981563648788E-4</v>
      </c>
      <c r="L7701" t="s">
        <v>154</v>
      </c>
    </row>
    <row r="7702" spans="9:12" x14ac:dyDescent="0.45">
      <c r="I7702" t="s">
        <v>205</v>
      </c>
      <c r="J7702" t="s">
        <v>326</v>
      </c>
      <c r="K7702">
        <v>1.3937138675056634E-2</v>
      </c>
      <c r="L7702" t="s">
        <v>154</v>
      </c>
    </row>
    <row r="7703" spans="9:12" x14ac:dyDescent="0.45">
      <c r="I7703" t="s">
        <v>205</v>
      </c>
      <c r="J7703" t="s">
        <v>327</v>
      </c>
      <c r="K7703">
        <v>1.0983853876293708E-3</v>
      </c>
      <c r="L7703" t="s">
        <v>154</v>
      </c>
    </row>
    <row r="7704" spans="9:12" x14ac:dyDescent="0.45">
      <c r="I7704" t="s">
        <v>205</v>
      </c>
      <c r="J7704" t="s">
        <v>343</v>
      </c>
      <c r="K7704">
        <v>6.2103369364011106E-4</v>
      </c>
      <c r="L7704" t="s">
        <v>154</v>
      </c>
    </row>
    <row r="7705" spans="9:12" x14ac:dyDescent="0.45">
      <c r="I7705" t="s">
        <v>205</v>
      </c>
      <c r="J7705" t="s">
        <v>462</v>
      </c>
      <c r="K7705">
        <v>2.9054939729185905E-4</v>
      </c>
      <c r="L7705" t="s">
        <v>154</v>
      </c>
    </row>
    <row r="7706" spans="9:12" x14ac:dyDescent="0.45">
      <c r="I7706" t="s">
        <v>205</v>
      </c>
      <c r="J7706" t="s">
        <v>463</v>
      </c>
      <c r="K7706">
        <v>0</v>
      </c>
      <c r="L7706" t="s">
        <v>154</v>
      </c>
    </row>
    <row r="7707" spans="9:12" x14ac:dyDescent="0.45">
      <c r="I7707" t="s">
        <v>205</v>
      </c>
      <c r="J7707" t="s">
        <v>160</v>
      </c>
      <c r="K7707">
        <v>0</v>
      </c>
      <c r="L7707" t="s">
        <v>154</v>
      </c>
    </row>
    <row r="7708" spans="9:12" x14ac:dyDescent="0.45">
      <c r="I7708" t="s">
        <v>205</v>
      </c>
      <c r="J7708" t="s">
        <v>161</v>
      </c>
      <c r="K7708">
        <v>4.1781187650156363E-4</v>
      </c>
      <c r="L7708" t="s">
        <v>154</v>
      </c>
    </row>
    <row r="7709" spans="9:12" x14ac:dyDescent="0.45">
      <c r="I7709" t="s">
        <v>205</v>
      </c>
      <c r="J7709" t="s">
        <v>162</v>
      </c>
      <c r="K7709">
        <v>9.9646170118144355E-4</v>
      </c>
      <c r="L7709" t="s">
        <v>154</v>
      </c>
    </row>
    <row r="7710" spans="9:12" x14ac:dyDescent="0.45">
      <c r="I7710" t="s">
        <v>205</v>
      </c>
      <c r="J7710" t="s">
        <v>328</v>
      </c>
      <c r="K7710">
        <v>1.5804603265439986E-2</v>
      </c>
      <c r="L7710" t="s">
        <v>154</v>
      </c>
    </row>
    <row r="7711" spans="9:12" x14ac:dyDescent="0.45">
      <c r="I7711" t="s">
        <v>205</v>
      </c>
      <c r="J7711" t="s">
        <v>329</v>
      </c>
      <c r="K7711">
        <v>1.5327402569590223E-3</v>
      </c>
      <c r="L7711" t="s">
        <v>154</v>
      </c>
    </row>
    <row r="7712" spans="9:12" x14ac:dyDescent="0.45">
      <c r="I7712" t="s">
        <v>205</v>
      </c>
      <c r="J7712" t="s">
        <v>344</v>
      </c>
      <c r="K7712">
        <v>8.168395800764853E-4</v>
      </c>
      <c r="L7712" t="s">
        <v>154</v>
      </c>
    </row>
    <row r="7713" spans="9:12" x14ac:dyDescent="0.45">
      <c r="I7713" t="s">
        <v>205</v>
      </c>
      <c r="J7713" t="s">
        <v>464</v>
      </c>
      <c r="K7713">
        <v>3.2646663139499659E-4</v>
      </c>
      <c r="L7713" t="s">
        <v>154</v>
      </c>
    </row>
    <row r="7714" spans="9:12" x14ac:dyDescent="0.45">
      <c r="I7714" t="s">
        <v>205</v>
      </c>
      <c r="J7714" t="s">
        <v>465</v>
      </c>
      <c r="K7714">
        <v>0</v>
      </c>
      <c r="L7714" t="s">
        <v>154</v>
      </c>
    </row>
    <row r="7715" spans="9:12" x14ac:dyDescent="0.45">
      <c r="I7715" t="s">
        <v>205</v>
      </c>
      <c r="J7715" t="s">
        <v>163</v>
      </c>
      <c r="K7715">
        <v>0</v>
      </c>
      <c r="L7715" t="s">
        <v>154</v>
      </c>
    </row>
    <row r="7716" spans="9:12" x14ac:dyDescent="0.45">
      <c r="I7716" t="s">
        <v>205</v>
      </c>
      <c r="J7716" t="s">
        <v>164</v>
      </c>
      <c r="K7716">
        <v>6.47103655189804E-4</v>
      </c>
      <c r="L7716" t="s">
        <v>154</v>
      </c>
    </row>
    <row r="7717" spans="9:12" x14ac:dyDescent="0.45">
      <c r="I7717" t="s">
        <v>205</v>
      </c>
      <c r="J7717" t="s">
        <v>165</v>
      </c>
      <c r="K7717">
        <v>1.5511872445010809E-3</v>
      </c>
      <c r="L7717" t="s">
        <v>154</v>
      </c>
    </row>
    <row r="7718" spans="9:12" x14ac:dyDescent="0.45">
      <c r="I7718" t="s">
        <v>205</v>
      </c>
      <c r="J7718" t="s">
        <v>330</v>
      </c>
      <c r="K7718">
        <v>2.0489957861664708E-2</v>
      </c>
      <c r="L7718" t="s">
        <v>154</v>
      </c>
    </row>
    <row r="7719" spans="9:12" x14ac:dyDescent="0.45">
      <c r="I7719" t="s">
        <v>205</v>
      </c>
      <c r="J7719" t="s">
        <v>331</v>
      </c>
      <c r="K7719">
        <v>2.1205885863262268E-3</v>
      </c>
      <c r="L7719" t="s">
        <v>154</v>
      </c>
    </row>
    <row r="7720" spans="9:12" x14ac:dyDescent="0.45">
      <c r="I7720" t="s">
        <v>205</v>
      </c>
      <c r="J7720" t="s">
        <v>345</v>
      </c>
      <c r="K7720">
        <v>1.4691808345267887E-3</v>
      </c>
      <c r="L7720" t="s">
        <v>154</v>
      </c>
    </row>
    <row r="7721" spans="9:12" x14ac:dyDescent="0.45">
      <c r="I7721" t="s">
        <v>205</v>
      </c>
      <c r="J7721" t="s">
        <v>466</v>
      </c>
      <c r="K7721">
        <v>7.5651136765061012E-4</v>
      </c>
      <c r="L7721" t="s">
        <v>154</v>
      </c>
    </row>
    <row r="7722" spans="9:12" x14ac:dyDescent="0.45">
      <c r="I7722" t="s">
        <v>205</v>
      </c>
      <c r="J7722" t="s">
        <v>467</v>
      </c>
      <c r="K7722">
        <v>0</v>
      </c>
      <c r="L7722" t="s">
        <v>154</v>
      </c>
    </row>
    <row r="7723" spans="9:12" x14ac:dyDescent="0.45">
      <c r="I7723" t="s">
        <v>205</v>
      </c>
      <c r="J7723" t="s">
        <v>332</v>
      </c>
      <c r="K7723">
        <v>0</v>
      </c>
      <c r="L7723" t="s">
        <v>154</v>
      </c>
    </row>
    <row r="7724" spans="9:12" x14ac:dyDescent="0.45">
      <c r="I7724" t="s">
        <v>205</v>
      </c>
      <c r="J7724" t="s">
        <v>333</v>
      </c>
      <c r="K7724">
        <v>7.5449387050869699E-4</v>
      </c>
      <c r="L7724" t="s">
        <v>154</v>
      </c>
    </row>
    <row r="7725" spans="9:12" x14ac:dyDescent="0.45">
      <c r="I7725" t="s">
        <v>205</v>
      </c>
      <c r="J7725" t="s">
        <v>334</v>
      </c>
      <c r="K7725">
        <v>1.8211150099519612E-3</v>
      </c>
      <c r="L7725" t="s">
        <v>154</v>
      </c>
    </row>
    <row r="7726" spans="9:12" x14ac:dyDescent="0.45">
      <c r="I7726" t="s">
        <v>205</v>
      </c>
      <c r="J7726" t="s">
        <v>335</v>
      </c>
      <c r="K7726">
        <v>2.7422995284501029E-2</v>
      </c>
      <c r="L7726" t="s">
        <v>154</v>
      </c>
    </row>
    <row r="7727" spans="9:12" x14ac:dyDescent="0.45">
      <c r="I7727" t="s">
        <v>205</v>
      </c>
      <c r="J7727" t="s">
        <v>336</v>
      </c>
      <c r="K7727">
        <v>2.7139424940819108E-3</v>
      </c>
      <c r="L7727" t="s">
        <v>154</v>
      </c>
    </row>
    <row r="7728" spans="9:12" x14ac:dyDescent="0.45">
      <c r="I7728" t="s">
        <v>205</v>
      </c>
      <c r="J7728" t="s">
        <v>346</v>
      </c>
      <c r="K7728">
        <v>1.5259012578943943E-3</v>
      </c>
      <c r="L7728" t="s">
        <v>154</v>
      </c>
    </row>
    <row r="7729" spans="9:12" x14ac:dyDescent="0.45">
      <c r="I7729" t="s">
        <v>205</v>
      </c>
      <c r="J7729" t="s">
        <v>468</v>
      </c>
      <c r="K7729">
        <v>7.3262532339992293E-4</v>
      </c>
      <c r="L7729" t="s">
        <v>154</v>
      </c>
    </row>
    <row r="7730" spans="9:12" x14ac:dyDescent="0.45">
      <c r="I7730" t="s">
        <v>205</v>
      </c>
      <c r="J7730" t="s">
        <v>469</v>
      </c>
      <c r="K7730">
        <v>0</v>
      </c>
      <c r="L7730" t="s">
        <v>154</v>
      </c>
    </row>
    <row r="7731" spans="9:12" x14ac:dyDescent="0.45">
      <c r="I7731" t="s">
        <v>205</v>
      </c>
      <c r="J7731" t="s">
        <v>347</v>
      </c>
      <c r="K7731">
        <v>0</v>
      </c>
      <c r="L7731" t="s">
        <v>154</v>
      </c>
    </row>
    <row r="7732" spans="9:12" x14ac:dyDescent="0.45">
      <c r="I7732" t="s">
        <v>205</v>
      </c>
      <c r="J7732" t="s">
        <v>348</v>
      </c>
      <c r="K7732">
        <v>6.3730580947812278E-4</v>
      </c>
      <c r="L7732" t="s">
        <v>154</v>
      </c>
    </row>
    <row r="7733" spans="9:12" x14ac:dyDescent="0.45">
      <c r="I7733" t="s">
        <v>205</v>
      </c>
      <c r="J7733" t="s">
        <v>349</v>
      </c>
      <c r="K7733">
        <v>1.5434849137396468E-3</v>
      </c>
      <c r="L7733" t="s">
        <v>154</v>
      </c>
    </row>
    <row r="7734" spans="9:12" x14ac:dyDescent="0.45">
      <c r="I7734" t="s">
        <v>205</v>
      </c>
      <c r="J7734" t="s">
        <v>350</v>
      </c>
      <c r="K7734">
        <v>2.8164901165531876E-2</v>
      </c>
      <c r="L7734" t="s">
        <v>154</v>
      </c>
    </row>
    <row r="7735" spans="9:12" x14ac:dyDescent="0.45">
      <c r="I7735" t="s">
        <v>205</v>
      </c>
      <c r="J7735" t="s">
        <v>351</v>
      </c>
      <c r="K7735">
        <v>2.5609145527348293E-3</v>
      </c>
      <c r="L7735" t="s">
        <v>154</v>
      </c>
    </row>
    <row r="7736" spans="9:12" x14ac:dyDescent="0.45">
      <c r="I7736" t="s">
        <v>205</v>
      </c>
      <c r="J7736" t="s">
        <v>352</v>
      </c>
      <c r="K7736">
        <v>1.5355434547908292E-3</v>
      </c>
      <c r="L7736" t="s">
        <v>154</v>
      </c>
    </row>
    <row r="7737" spans="9:12" x14ac:dyDescent="0.45">
      <c r="I7737" t="s">
        <v>205</v>
      </c>
      <c r="J7737" t="s">
        <v>470</v>
      </c>
      <c r="K7737">
        <v>6.5523033361580417E-4</v>
      </c>
      <c r="L7737" t="s">
        <v>154</v>
      </c>
    </row>
    <row r="7738" spans="9:12" x14ac:dyDescent="0.45">
      <c r="I7738" t="s">
        <v>205</v>
      </c>
      <c r="J7738" t="s">
        <v>471</v>
      </c>
      <c r="K7738">
        <v>0</v>
      </c>
      <c r="L7738" t="s">
        <v>154</v>
      </c>
    </row>
    <row r="7739" spans="9:12" x14ac:dyDescent="0.45">
      <c r="I7739" t="s">
        <v>205</v>
      </c>
      <c r="J7739" t="s">
        <v>359</v>
      </c>
      <c r="K7739">
        <v>0</v>
      </c>
      <c r="L7739" t="s">
        <v>154</v>
      </c>
    </row>
    <row r="7740" spans="9:12" x14ac:dyDescent="0.45">
      <c r="I7740" t="s">
        <v>205</v>
      </c>
      <c r="J7740" t="s">
        <v>360</v>
      </c>
      <c r="K7740">
        <v>4.0466641880200504E-4</v>
      </c>
      <c r="L7740" t="s">
        <v>154</v>
      </c>
    </row>
    <row r="7741" spans="9:12" x14ac:dyDescent="0.45">
      <c r="I7741" t="s">
        <v>205</v>
      </c>
      <c r="J7741" t="s">
        <v>361</v>
      </c>
      <c r="K7741">
        <v>9.7833986569166782E-4</v>
      </c>
      <c r="L7741" t="s">
        <v>154</v>
      </c>
    </row>
    <row r="7742" spans="9:12" x14ac:dyDescent="0.45">
      <c r="I7742" t="s">
        <v>205</v>
      </c>
      <c r="J7742" t="s">
        <v>362</v>
      </c>
      <c r="K7742">
        <v>1.3547980112539481E-2</v>
      </c>
      <c r="L7742" t="s">
        <v>154</v>
      </c>
    </row>
    <row r="7743" spans="9:12" x14ac:dyDescent="0.45">
      <c r="I7743" t="s">
        <v>205</v>
      </c>
      <c r="J7743" t="s">
        <v>363</v>
      </c>
      <c r="K7743">
        <v>1.219018328172975E-3</v>
      </c>
      <c r="L7743" t="s">
        <v>154</v>
      </c>
    </row>
    <row r="7744" spans="9:12" x14ac:dyDescent="0.45">
      <c r="I7744" t="s">
        <v>205</v>
      </c>
      <c r="J7744" t="s">
        <v>364</v>
      </c>
      <c r="K7744">
        <v>7.5202324875398528E-4</v>
      </c>
      <c r="L7744" t="s">
        <v>154</v>
      </c>
    </row>
    <row r="7745" spans="9:12" x14ac:dyDescent="0.45">
      <c r="I7745" t="s">
        <v>205</v>
      </c>
      <c r="J7745" t="s">
        <v>472</v>
      </c>
      <c r="K7745">
        <v>2.9264684607147826E-4</v>
      </c>
      <c r="L7745" t="s">
        <v>154</v>
      </c>
    </row>
    <row r="7746" spans="9:12" x14ac:dyDescent="0.45">
      <c r="I7746" t="s">
        <v>205</v>
      </c>
      <c r="J7746" t="s">
        <v>473</v>
      </c>
      <c r="K7746">
        <v>0</v>
      </c>
      <c r="L7746" t="s">
        <v>154</v>
      </c>
    </row>
    <row r="7747" spans="9:12" x14ac:dyDescent="0.45">
      <c r="I7747" t="s">
        <v>205</v>
      </c>
      <c r="J7747" t="s">
        <v>365</v>
      </c>
      <c r="K7747">
        <v>0</v>
      </c>
      <c r="L7747" t="s">
        <v>154</v>
      </c>
    </row>
    <row r="7748" spans="9:12" x14ac:dyDescent="0.45">
      <c r="I7748" t="s">
        <v>205</v>
      </c>
      <c r="J7748" t="s">
        <v>366</v>
      </c>
      <c r="K7748">
        <v>1.0368186956130289E-3</v>
      </c>
      <c r="L7748" t="s">
        <v>154</v>
      </c>
    </row>
    <row r="7749" spans="9:12" x14ac:dyDescent="0.45">
      <c r="I7749" t="s">
        <v>205</v>
      </c>
      <c r="J7749" t="s">
        <v>367</v>
      </c>
      <c r="K7749">
        <v>2.0986734835993048E-3</v>
      </c>
      <c r="L7749" t="s">
        <v>154</v>
      </c>
    </row>
    <row r="7750" spans="9:12" x14ac:dyDescent="0.45">
      <c r="I7750" t="s">
        <v>205</v>
      </c>
      <c r="J7750" t="s">
        <v>368</v>
      </c>
      <c r="K7750">
        <v>2.925076626614127E-2</v>
      </c>
      <c r="L7750" t="s">
        <v>154</v>
      </c>
    </row>
    <row r="7751" spans="9:12" x14ac:dyDescent="0.45">
      <c r="I7751" t="s">
        <v>205</v>
      </c>
      <c r="J7751" t="s">
        <v>369</v>
      </c>
      <c r="K7751">
        <v>2.443410328799345E-3</v>
      </c>
      <c r="L7751" t="s">
        <v>154</v>
      </c>
    </row>
    <row r="7752" spans="9:12" x14ac:dyDescent="0.45">
      <c r="I7752" t="s">
        <v>205</v>
      </c>
      <c r="J7752" t="s">
        <v>370</v>
      </c>
      <c r="K7752">
        <v>1.5233062585662588E-3</v>
      </c>
      <c r="L7752" t="s">
        <v>154</v>
      </c>
    </row>
    <row r="7753" spans="9:12" x14ac:dyDescent="0.45">
      <c r="I7753" t="s">
        <v>205</v>
      </c>
      <c r="J7753" t="s">
        <v>474</v>
      </c>
      <c r="K7753">
        <v>7.035009681594025E-4</v>
      </c>
      <c r="L7753" t="s">
        <v>154</v>
      </c>
    </row>
    <row r="7754" spans="9:12" x14ac:dyDescent="0.45">
      <c r="I7754" t="s">
        <v>205</v>
      </c>
      <c r="J7754" t="s">
        <v>475</v>
      </c>
      <c r="K7754">
        <v>0</v>
      </c>
      <c r="L7754" t="s">
        <v>154</v>
      </c>
    </row>
    <row r="7755" spans="9:12" x14ac:dyDescent="0.45">
      <c r="I7755" t="s">
        <v>205</v>
      </c>
      <c r="J7755" t="s">
        <v>371</v>
      </c>
      <c r="K7755">
        <v>0</v>
      </c>
      <c r="L7755" t="s">
        <v>154</v>
      </c>
    </row>
    <row r="7756" spans="9:12" x14ac:dyDescent="0.45">
      <c r="I7756" t="s">
        <v>205</v>
      </c>
      <c r="J7756" t="s">
        <v>372</v>
      </c>
      <c r="K7756">
        <v>5.8001746794400662E-4</v>
      </c>
      <c r="L7756" t="s">
        <v>154</v>
      </c>
    </row>
    <row r="7757" spans="9:12" x14ac:dyDescent="0.45">
      <c r="I7757" t="s">
        <v>205</v>
      </c>
      <c r="J7757" t="s">
        <v>373</v>
      </c>
      <c r="K7757">
        <v>1.5350473747356027E-3</v>
      </c>
      <c r="L7757" t="s">
        <v>154</v>
      </c>
    </row>
    <row r="7758" spans="9:12" x14ac:dyDescent="0.45">
      <c r="I7758" t="s">
        <v>205</v>
      </c>
      <c r="J7758" t="s">
        <v>374</v>
      </c>
      <c r="K7758">
        <v>2.3458039229501296E-2</v>
      </c>
      <c r="L7758" t="s">
        <v>154</v>
      </c>
    </row>
    <row r="7759" spans="9:12" x14ac:dyDescent="0.45">
      <c r="I7759" t="s">
        <v>205</v>
      </c>
      <c r="J7759" t="s">
        <v>375</v>
      </c>
      <c r="K7759">
        <v>1.7988341523536176E-3</v>
      </c>
      <c r="L7759" t="s">
        <v>154</v>
      </c>
    </row>
    <row r="7760" spans="9:12" x14ac:dyDescent="0.45">
      <c r="I7760" t="s">
        <v>205</v>
      </c>
      <c r="J7760" t="s">
        <v>376</v>
      </c>
      <c r="K7760">
        <v>1.0789315482221582E-3</v>
      </c>
      <c r="L7760" t="s">
        <v>154</v>
      </c>
    </row>
    <row r="7761" spans="9:12" x14ac:dyDescent="0.45">
      <c r="I7761" t="s">
        <v>205</v>
      </c>
      <c r="J7761" t="s">
        <v>476</v>
      </c>
      <c r="K7761">
        <v>4.1540051869060914E-4</v>
      </c>
      <c r="L7761" t="s">
        <v>154</v>
      </c>
    </row>
    <row r="7762" spans="9:12" x14ac:dyDescent="0.45">
      <c r="I7762" t="s">
        <v>205</v>
      </c>
      <c r="J7762" t="s">
        <v>477</v>
      </c>
      <c r="K7762">
        <v>0</v>
      </c>
      <c r="L7762" t="s">
        <v>154</v>
      </c>
    </row>
    <row r="7763" spans="9:12" x14ac:dyDescent="0.45">
      <c r="I7763" t="s">
        <v>205</v>
      </c>
      <c r="J7763" t="s">
        <v>390</v>
      </c>
      <c r="K7763">
        <v>0</v>
      </c>
      <c r="L7763" t="s">
        <v>154</v>
      </c>
    </row>
    <row r="7764" spans="9:12" x14ac:dyDescent="0.45">
      <c r="I7764" t="s">
        <v>205</v>
      </c>
      <c r="J7764" t="s">
        <v>391</v>
      </c>
      <c r="K7764">
        <v>2.0321706959245608E-3</v>
      </c>
      <c r="L7764" t="s">
        <v>154</v>
      </c>
    </row>
    <row r="7765" spans="9:12" x14ac:dyDescent="0.45">
      <c r="I7765" t="s">
        <v>205</v>
      </c>
      <c r="J7765" t="s">
        <v>392</v>
      </c>
      <c r="K7765">
        <v>4.406082125953956E-3</v>
      </c>
      <c r="L7765" t="s">
        <v>154</v>
      </c>
    </row>
    <row r="7766" spans="9:12" x14ac:dyDescent="0.45">
      <c r="I7766" t="s">
        <v>205</v>
      </c>
      <c r="J7766" t="s">
        <v>393</v>
      </c>
      <c r="K7766">
        <v>6.2937562788051141E-2</v>
      </c>
      <c r="L7766" t="s">
        <v>154</v>
      </c>
    </row>
    <row r="7767" spans="9:12" x14ac:dyDescent="0.45">
      <c r="I7767" t="s">
        <v>205</v>
      </c>
      <c r="J7767" t="s">
        <v>394</v>
      </c>
      <c r="K7767">
        <v>5.8331427859809439E-3</v>
      </c>
      <c r="L7767" t="s">
        <v>154</v>
      </c>
    </row>
    <row r="7768" spans="9:12" x14ac:dyDescent="0.45">
      <c r="I7768" t="s">
        <v>205</v>
      </c>
      <c r="J7768" t="s">
        <v>395</v>
      </c>
      <c r="K7768">
        <v>3.9490906868792025E-3</v>
      </c>
      <c r="L7768" t="s">
        <v>154</v>
      </c>
    </row>
    <row r="7769" spans="9:12" x14ac:dyDescent="0.45">
      <c r="I7769" t="s">
        <v>205</v>
      </c>
      <c r="J7769" t="s">
        <v>478</v>
      </c>
      <c r="K7769">
        <v>1.8526296229647995E-3</v>
      </c>
      <c r="L7769" t="s">
        <v>154</v>
      </c>
    </row>
    <row r="7770" spans="9:12" x14ac:dyDescent="0.45">
      <c r="I7770" t="s">
        <v>205</v>
      </c>
      <c r="J7770" t="s">
        <v>479</v>
      </c>
      <c r="K7770">
        <v>0</v>
      </c>
      <c r="L7770" t="s">
        <v>154</v>
      </c>
    </row>
    <row r="7771" spans="9:12" x14ac:dyDescent="0.45">
      <c r="I7771" t="s">
        <v>205</v>
      </c>
      <c r="J7771" t="s">
        <v>396</v>
      </c>
      <c r="K7771">
        <v>0</v>
      </c>
      <c r="L7771" t="s">
        <v>154</v>
      </c>
    </row>
    <row r="7772" spans="9:12" x14ac:dyDescent="0.45">
      <c r="I7772" t="s">
        <v>205</v>
      </c>
      <c r="J7772" t="s">
        <v>397</v>
      </c>
      <c r="K7772">
        <v>5.9398560397310764E-4</v>
      </c>
      <c r="L7772" t="s">
        <v>154</v>
      </c>
    </row>
    <row r="7773" spans="9:12" x14ac:dyDescent="0.45">
      <c r="I7773" t="s">
        <v>205</v>
      </c>
      <c r="J7773" t="s">
        <v>398</v>
      </c>
      <c r="K7773">
        <v>1.5483661658006974E-3</v>
      </c>
      <c r="L7773" t="s">
        <v>154</v>
      </c>
    </row>
    <row r="7774" spans="9:12" x14ac:dyDescent="0.45">
      <c r="I7774" t="s">
        <v>205</v>
      </c>
      <c r="J7774" t="s">
        <v>399</v>
      </c>
      <c r="K7774">
        <v>2.5243379471833274E-2</v>
      </c>
      <c r="L7774" t="s">
        <v>154</v>
      </c>
    </row>
    <row r="7775" spans="9:12" x14ac:dyDescent="0.45">
      <c r="I7775" t="s">
        <v>205</v>
      </c>
      <c r="J7775" t="s">
        <v>400</v>
      </c>
      <c r="K7775">
        <v>2.5677985757922715E-3</v>
      </c>
      <c r="L7775" t="s">
        <v>154</v>
      </c>
    </row>
    <row r="7776" spans="9:12" x14ac:dyDescent="0.45">
      <c r="I7776" t="s">
        <v>205</v>
      </c>
      <c r="J7776" t="s">
        <v>401</v>
      </c>
      <c r="K7776">
        <v>1.7053716138373596E-3</v>
      </c>
      <c r="L7776" t="s">
        <v>154</v>
      </c>
    </row>
    <row r="7777" spans="9:12" x14ac:dyDescent="0.45">
      <c r="I7777" t="s">
        <v>205</v>
      </c>
      <c r="J7777" t="s">
        <v>480</v>
      </c>
      <c r="K7777">
        <v>7.3764870705469163E-4</v>
      </c>
      <c r="L7777" t="s">
        <v>154</v>
      </c>
    </row>
    <row r="7778" spans="9:12" x14ac:dyDescent="0.45">
      <c r="I7778" t="s">
        <v>205</v>
      </c>
      <c r="J7778" t="s">
        <v>481</v>
      </c>
      <c r="K7778">
        <v>0</v>
      </c>
      <c r="L7778" t="s">
        <v>154</v>
      </c>
    </row>
    <row r="7779" spans="9:12" x14ac:dyDescent="0.45">
      <c r="I7779" t="s">
        <v>205</v>
      </c>
      <c r="J7779" t="s">
        <v>402</v>
      </c>
      <c r="K7779">
        <v>0</v>
      </c>
      <c r="L7779" t="s">
        <v>154</v>
      </c>
    </row>
    <row r="7780" spans="9:12" x14ac:dyDescent="0.45">
      <c r="I7780" t="s">
        <v>205</v>
      </c>
      <c r="J7780" t="s">
        <v>403</v>
      </c>
      <c r="K7780">
        <v>2.6357941685055327E-4</v>
      </c>
      <c r="L7780" t="s">
        <v>154</v>
      </c>
    </row>
    <row r="7781" spans="9:12" x14ac:dyDescent="0.45">
      <c r="I7781" t="s">
        <v>205</v>
      </c>
      <c r="J7781" t="s">
        <v>404</v>
      </c>
      <c r="K7781">
        <v>5.8205976301318259E-4</v>
      </c>
      <c r="L7781" t="s">
        <v>154</v>
      </c>
    </row>
    <row r="7782" spans="9:12" x14ac:dyDescent="0.45">
      <c r="I7782" t="s">
        <v>205</v>
      </c>
      <c r="J7782" t="s">
        <v>405</v>
      </c>
      <c r="K7782">
        <v>1.0180484864435485E-2</v>
      </c>
      <c r="L7782" t="s">
        <v>154</v>
      </c>
    </row>
    <row r="7783" spans="9:12" x14ac:dyDescent="0.45">
      <c r="I7783" t="s">
        <v>205</v>
      </c>
      <c r="J7783" t="s">
        <v>406</v>
      </c>
      <c r="K7783">
        <v>7.5188756091709708E-4</v>
      </c>
      <c r="L7783" t="s">
        <v>154</v>
      </c>
    </row>
    <row r="7784" spans="9:12" x14ac:dyDescent="0.45">
      <c r="I7784" t="s">
        <v>205</v>
      </c>
      <c r="J7784" t="s">
        <v>407</v>
      </c>
      <c r="K7784">
        <v>4.7255356782235886E-4</v>
      </c>
      <c r="L7784" t="s">
        <v>154</v>
      </c>
    </row>
    <row r="7785" spans="9:12" x14ac:dyDescent="0.45">
      <c r="I7785" t="s">
        <v>205</v>
      </c>
      <c r="J7785" t="s">
        <v>482</v>
      </c>
      <c r="K7785">
        <v>1.5518981038220499E-4</v>
      </c>
      <c r="L7785" t="s">
        <v>154</v>
      </c>
    </row>
    <row r="7786" spans="9:12" x14ac:dyDescent="0.45">
      <c r="I7786" t="s">
        <v>205</v>
      </c>
      <c r="J7786" t="s">
        <v>483</v>
      </c>
      <c r="K7786">
        <v>0</v>
      </c>
      <c r="L7786" t="s">
        <v>154</v>
      </c>
    </row>
    <row r="7787" spans="9:12" x14ac:dyDescent="0.45">
      <c r="I7787" t="s">
        <v>205</v>
      </c>
      <c r="J7787" t="s">
        <v>408</v>
      </c>
      <c r="K7787">
        <v>0</v>
      </c>
      <c r="L7787" t="s">
        <v>154</v>
      </c>
    </row>
    <row r="7788" spans="9:12" x14ac:dyDescent="0.45">
      <c r="I7788" t="s">
        <v>205</v>
      </c>
      <c r="J7788" t="s">
        <v>409</v>
      </c>
      <c r="K7788">
        <v>1.2232420318988081E-3</v>
      </c>
      <c r="L7788" t="s">
        <v>154</v>
      </c>
    </row>
    <row r="7789" spans="9:12" x14ac:dyDescent="0.45">
      <c r="I7789" t="s">
        <v>205</v>
      </c>
      <c r="J7789" t="s">
        <v>410</v>
      </c>
      <c r="K7789">
        <v>2.5966092371678012E-3</v>
      </c>
      <c r="L7789" t="s">
        <v>154</v>
      </c>
    </row>
    <row r="7790" spans="9:12" x14ac:dyDescent="0.45">
      <c r="I7790" t="s">
        <v>205</v>
      </c>
      <c r="J7790" t="s">
        <v>411</v>
      </c>
      <c r="K7790">
        <v>3.8839120129847082E-2</v>
      </c>
      <c r="L7790" t="s">
        <v>154</v>
      </c>
    </row>
    <row r="7791" spans="9:12" x14ac:dyDescent="0.45">
      <c r="I7791" t="s">
        <v>205</v>
      </c>
      <c r="J7791" t="s">
        <v>412</v>
      </c>
      <c r="K7791">
        <v>3.3739071358491481E-3</v>
      </c>
      <c r="L7791" t="s">
        <v>154</v>
      </c>
    </row>
    <row r="7792" spans="9:12" x14ac:dyDescent="0.45">
      <c r="I7792" t="s">
        <v>205</v>
      </c>
      <c r="J7792" t="s">
        <v>413</v>
      </c>
      <c r="K7792">
        <v>2.0286032623161769E-3</v>
      </c>
      <c r="L7792" t="s">
        <v>154</v>
      </c>
    </row>
    <row r="7793" spans="9:12" x14ac:dyDescent="0.45">
      <c r="I7793" t="s">
        <v>205</v>
      </c>
      <c r="J7793" t="s">
        <v>484</v>
      </c>
      <c r="K7793">
        <v>8.6647603796082375E-4</v>
      </c>
      <c r="L7793" t="s">
        <v>154</v>
      </c>
    </row>
    <row r="7794" spans="9:12" x14ac:dyDescent="0.45">
      <c r="I7794" t="s">
        <v>205</v>
      </c>
      <c r="J7794" t="s">
        <v>485</v>
      </c>
      <c r="K7794">
        <v>0</v>
      </c>
      <c r="L7794" t="s">
        <v>154</v>
      </c>
    </row>
    <row r="7795" spans="9:12" x14ac:dyDescent="0.45">
      <c r="I7795" t="s">
        <v>205</v>
      </c>
      <c r="J7795" t="s">
        <v>414</v>
      </c>
      <c r="K7795">
        <v>0</v>
      </c>
      <c r="L7795" t="s">
        <v>154</v>
      </c>
    </row>
    <row r="7796" spans="9:12" x14ac:dyDescent="0.45">
      <c r="I7796" t="s">
        <v>205</v>
      </c>
      <c r="J7796" t="s">
        <v>415</v>
      </c>
      <c r="K7796">
        <v>7.3510871507914894E-4</v>
      </c>
      <c r="L7796" t="s">
        <v>154</v>
      </c>
    </row>
    <row r="7797" spans="9:12" x14ac:dyDescent="0.45">
      <c r="I7797" t="s">
        <v>205</v>
      </c>
      <c r="J7797" t="s">
        <v>416</v>
      </c>
      <c r="K7797">
        <v>1.4105976009241828E-3</v>
      </c>
      <c r="L7797" t="s">
        <v>154</v>
      </c>
    </row>
    <row r="7798" spans="9:12" x14ac:dyDescent="0.45">
      <c r="I7798" t="s">
        <v>205</v>
      </c>
      <c r="J7798" t="s">
        <v>417</v>
      </c>
      <c r="K7798">
        <v>2.1817724894239179E-2</v>
      </c>
      <c r="L7798" t="s">
        <v>154</v>
      </c>
    </row>
    <row r="7799" spans="9:12" x14ac:dyDescent="0.45">
      <c r="I7799" t="s">
        <v>205</v>
      </c>
      <c r="J7799" t="s">
        <v>418</v>
      </c>
      <c r="K7799">
        <v>1.836740668355889E-3</v>
      </c>
      <c r="L7799" t="s">
        <v>154</v>
      </c>
    </row>
    <row r="7800" spans="9:12" x14ac:dyDescent="0.45">
      <c r="I7800" t="s">
        <v>205</v>
      </c>
      <c r="J7800" t="s">
        <v>419</v>
      </c>
      <c r="K7800">
        <v>1.1696489895250298E-3</v>
      </c>
      <c r="L7800" t="s">
        <v>154</v>
      </c>
    </row>
    <row r="7801" spans="9:12" x14ac:dyDescent="0.45">
      <c r="I7801" t="s">
        <v>205</v>
      </c>
      <c r="J7801" t="s">
        <v>486</v>
      </c>
      <c r="K7801">
        <v>5.2585232051271982E-4</v>
      </c>
      <c r="L7801" t="s">
        <v>154</v>
      </c>
    </row>
    <row r="7802" spans="9:12" x14ac:dyDescent="0.45">
      <c r="I7802" t="s">
        <v>205</v>
      </c>
      <c r="J7802" t="s">
        <v>487</v>
      </c>
      <c r="K7802">
        <v>0</v>
      </c>
      <c r="L7802" t="s">
        <v>154</v>
      </c>
    </row>
    <row r="7803" spans="9:12" x14ac:dyDescent="0.45">
      <c r="I7803" t="s">
        <v>205</v>
      </c>
      <c r="J7803" t="s">
        <v>420</v>
      </c>
      <c r="K7803">
        <v>0</v>
      </c>
      <c r="L7803" t="s">
        <v>154</v>
      </c>
    </row>
    <row r="7804" spans="9:12" x14ac:dyDescent="0.45">
      <c r="I7804" t="s">
        <v>205</v>
      </c>
      <c r="J7804" t="s">
        <v>421</v>
      </c>
      <c r="K7804">
        <v>1.0422251496394531E-3</v>
      </c>
      <c r="L7804" t="s">
        <v>154</v>
      </c>
    </row>
    <row r="7805" spans="9:12" x14ac:dyDescent="0.45">
      <c r="I7805" t="s">
        <v>205</v>
      </c>
      <c r="J7805" t="s">
        <v>422</v>
      </c>
      <c r="K7805">
        <v>2.1602790334186981E-3</v>
      </c>
      <c r="L7805" t="s">
        <v>154</v>
      </c>
    </row>
    <row r="7806" spans="9:12" x14ac:dyDescent="0.45">
      <c r="I7806" t="s">
        <v>205</v>
      </c>
      <c r="J7806" t="s">
        <v>423</v>
      </c>
      <c r="K7806">
        <v>3.3201812228271239E-2</v>
      </c>
      <c r="L7806" t="s">
        <v>154</v>
      </c>
    </row>
    <row r="7807" spans="9:12" x14ac:dyDescent="0.45">
      <c r="I7807" t="s">
        <v>205</v>
      </c>
      <c r="J7807" t="s">
        <v>424</v>
      </c>
      <c r="K7807">
        <v>3.0425015641494303E-3</v>
      </c>
      <c r="L7807" t="s">
        <v>154</v>
      </c>
    </row>
    <row r="7808" spans="9:12" x14ac:dyDescent="0.45">
      <c r="I7808" t="s">
        <v>205</v>
      </c>
      <c r="J7808" t="s">
        <v>425</v>
      </c>
      <c r="K7808">
        <v>1.7070038003894152E-3</v>
      </c>
      <c r="L7808" t="s">
        <v>154</v>
      </c>
    </row>
    <row r="7809" spans="9:12" x14ac:dyDescent="0.45">
      <c r="I7809" t="s">
        <v>205</v>
      </c>
      <c r="J7809" t="s">
        <v>488</v>
      </c>
      <c r="K7809">
        <v>7.0361954618899697E-4</v>
      </c>
      <c r="L7809" t="s">
        <v>154</v>
      </c>
    </row>
    <row r="7810" spans="9:12" x14ac:dyDescent="0.45">
      <c r="I7810" t="s">
        <v>205</v>
      </c>
      <c r="J7810" t="s">
        <v>489</v>
      </c>
      <c r="K7810">
        <v>0</v>
      </c>
      <c r="L7810" t="s">
        <v>154</v>
      </c>
    </row>
    <row r="7811" spans="9:12" x14ac:dyDescent="0.45">
      <c r="I7811" t="s">
        <v>205</v>
      </c>
      <c r="J7811" t="s">
        <v>426</v>
      </c>
      <c r="K7811">
        <v>0</v>
      </c>
      <c r="L7811" t="s">
        <v>154</v>
      </c>
    </row>
    <row r="7812" spans="9:12" x14ac:dyDescent="0.45">
      <c r="I7812" t="s">
        <v>205</v>
      </c>
      <c r="J7812" t="s">
        <v>427</v>
      </c>
      <c r="K7812">
        <v>2.2399664275741223E-3</v>
      </c>
      <c r="L7812" t="s">
        <v>154</v>
      </c>
    </row>
    <row r="7813" spans="9:12" x14ac:dyDescent="0.45">
      <c r="I7813" t="s">
        <v>205</v>
      </c>
      <c r="J7813" t="s">
        <v>428</v>
      </c>
      <c r="K7813">
        <v>4.2261943725434917E-3</v>
      </c>
      <c r="L7813" t="s">
        <v>154</v>
      </c>
    </row>
    <row r="7814" spans="9:12" x14ac:dyDescent="0.45">
      <c r="I7814" t="s">
        <v>205</v>
      </c>
      <c r="J7814" t="s">
        <v>429</v>
      </c>
      <c r="K7814">
        <v>6.6197227594845934E-2</v>
      </c>
      <c r="L7814" t="s">
        <v>154</v>
      </c>
    </row>
    <row r="7815" spans="9:12" x14ac:dyDescent="0.45">
      <c r="I7815" t="s">
        <v>205</v>
      </c>
      <c r="J7815" t="s">
        <v>430</v>
      </c>
      <c r="K7815">
        <v>6.5317388216707198E-3</v>
      </c>
      <c r="L7815" t="s">
        <v>154</v>
      </c>
    </row>
    <row r="7816" spans="9:12" x14ac:dyDescent="0.45">
      <c r="I7816" t="s">
        <v>205</v>
      </c>
      <c r="J7816" t="s">
        <v>431</v>
      </c>
      <c r="K7816">
        <v>4.3281719044638896E-3</v>
      </c>
      <c r="L7816" t="s">
        <v>154</v>
      </c>
    </row>
    <row r="7817" spans="9:12" x14ac:dyDescent="0.45">
      <c r="I7817" t="s">
        <v>205</v>
      </c>
      <c r="J7817" t="s">
        <v>490</v>
      </c>
      <c r="K7817">
        <v>2.513375058529711E-3</v>
      </c>
      <c r="L7817" t="s">
        <v>154</v>
      </c>
    </row>
    <row r="7818" spans="9:12" x14ac:dyDescent="0.45">
      <c r="I7818" t="s">
        <v>205</v>
      </c>
      <c r="J7818" t="s">
        <v>491</v>
      </c>
      <c r="K7818">
        <v>0</v>
      </c>
      <c r="L7818" t="s">
        <v>154</v>
      </c>
    </row>
    <row r="7819" spans="9:12" x14ac:dyDescent="0.45">
      <c r="I7819" t="s">
        <v>205</v>
      </c>
      <c r="J7819" t="s">
        <v>432</v>
      </c>
      <c r="K7819">
        <v>0</v>
      </c>
      <c r="L7819" t="s">
        <v>154</v>
      </c>
    </row>
    <row r="7820" spans="9:12" x14ac:dyDescent="0.45">
      <c r="I7820" t="s">
        <v>205</v>
      </c>
      <c r="J7820" t="s">
        <v>433</v>
      </c>
      <c r="K7820">
        <v>7.9256351016444033E-3</v>
      </c>
      <c r="L7820" t="s">
        <v>154</v>
      </c>
    </row>
    <row r="7821" spans="9:12" x14ac:dyDescent="0.45">
      <c r="I7821" t="s">
        <v>205</v>
      </c>
      <c r="J7821" t="s">
        <v>434</v>
      </c>
      <c r="K7821">
        <v>1.6887313815923382E-2</v>
      </c>
      <c r="L7821" t="s">
        <v>154</v>
      </c>
    </row>
    <row r="7822" spans="9:12" x14ac:dyDescent="0.45">
      <c r="I7822" t="s">
        <v>205</v>
      </c>
      <c r="J7822" t="s">
        <v>435</v>
      </c>
      <c r="K7822">
        <v>0.24030492543277746</v>
      </c>
      <c r="L7822" t="s">
        <v>154</v>
      </c>
    </row>
    <row r="7823" spans="9:12" x14ac:dyDescent="0.45">
      <c r="I7823" t="s">
        <v>205</v>
      </c>
      <c r="J7823" t="s">
        <v>436</v>
      </c>
      <c r="K7823">
        <v>2.1487044109889809E-2</v>
      </c>
      <c r="L7823" t="s">
        <v>154</v>
      </c>
    </row>
    <row r="7824" spans="9:12" x14ac:dyDescent="0.45">
      <c r="I7824" t="s">
        <v>205</v>
      </c>
      <c r="J7824" t="s">
        <v>437</v>
      </c>
      <c r="K7824">
        <v>1.2989455423838852E-2</v>
      </c>
      <c r="L7824" t="s">
        <v>154</v>
      </c>
    </row>
    <row r="7825" spans="9:12" x14ac:dyDescent="0.45">
      <c r="I7825" t="s">
        <v>205</v>
      </c>
      <c r="J7825" t="s">
        <v>492</v>
      </c>
      <c r="K7825">
        <v>6.0403766965566657E-3</v>
      </c>
      <c r="L7825" t="s">
        <v>154</v>
      </c>
    </row>
    <row r="7826" spans="9:12" x14ac:dyDescent="0.45">
      <c r="I7826" t="s">
        <v>205</v>
      </c>
      <c r="J7826" t="s">
        <v>493</v>
      </c>
      <c r="K7826">
        <v>0</v>
      </c>
      <c r="L7826" t="s">
        <v>154</v>
      </c>
    </row>
    <row r="7827" spans="9:12" x14ac:dyDescent="0.45">
      <c r="I7827" t="s">
        <v>205</v>
      </c>
      <c r="J7827" t="s">
        <v>438</v>
      </c>
      <c r="K7827">
        <v>0</v>
      </c>
      <c r="L7827" t="s">
        <v>154</v>
      </c>
    </row>
    <row r="7828" spans="9:12" x14ac:dyDescent="0.45">
      <c r="I7828" t="s">
        <v>205</v>
      </c>
      <c r="J7828" t="s">
        <v>439</v>
      </c>
      <c r="K7828">
        <v>5.7499412461220381E-4</v>
      </c>
      <c r="L7828" t="s">
        <v>154</v>
      </c>
    </row>
    <row r="7829" spans="9:12" x14ac:dyDescent="0.45">
      <c r="I7829" t="s">
        <v>205</v>
      </c>
      <c r="J7829" t="s">
        <v>440</v>
      </c>
      <c r="K7829">
        <v>1.1987793886539724E-3</v>
      </c>
      <c r="L7829" t="s">
        <v>154</v>
      </c>
    </row>
    <row r="7830" spans="9:12" x14ac:dyDescent="0.45">
      <c r="I7830" t="s">
        <v>205</v>
      </c>
      <c r="J7830" t="s">
        <v>441</v>
      </c>
      <c r="K7830">
        <v>1.4686143625415517E-2</v>
      </c>
      <c r="L7830" t="s">
        <v>154</v>
      </c>
    </row>
    <row r="7831" spans="9:12" x14ac:dyDescent="0.45">
      <c r="I7831" t="s">
        <v>205</v>
      </c>
      <c r="J7831" t="s">
        <v>442</v>
      </c>
      <c r="K7831">
        <v>1.17133778939912E-3</v>
      </c>
      <c r="L7831" t="s">
        <v>154</v>
      </c>
    </row>
    <row r="7832" spans="9:12" x14ac:dyDescent="0.45">
      <c r="I7832" t="s">
        <v>205</v>
      </c>
      <c r="J7832" t="s">
        <v>443</v>
      </c>
      <c r="K7832">
        <v>6.6295288869541572E-4</v>
      </c>
      <c r="L7832" t="s">
        <v>154</v>
      </c>
    </row>
    <row r="7833" spans="9:12" x14ac:dyDescent="0.45">
      <c r="I7833" t="s">
        <v>205</v>
      </c>
      <c r="J7833" t="s">
        <v>494</v>
      </c>
      <c r="K7833">
        <v>2.2340189577727416E-4</v>
      </c>
      <c r="L7833" t="s">
        <v>154</v>
      </c>
    </row>
    <row r="7834" spans="9:12" x14ac:dyDescent="0.45">
      <c r="I7834" t="s">
        <v>205</v>
      </c>
      <c r="J7834" t="s">
        <v>495</v>
      </c>
      <c r="K7834">
        <v>0</v>
      </c>
      <c r="L7834" t="s">
        <v>154</v>
      </c>
    </row>
    <row r="7835" spans="9:12" x14ac:dyDescent="0.45">
      <c r="I7835" t="s">
        <v>205</v>
      </c>
      <c r="J7835" t="s">
        <v>444</v>
      </c>
      <c r="K7835">
        <v>0</v>
      </c>
      <c r="L7835" t="s">
        <v>154</v>
      </c>
    </row>
    <row r="7836" spans="9:12" x14ac:dyDescent="0.45">
      <c r="I7836" t="s">
        <v>205</v>
      </c>
      <c r="J7836" t="s">
        <v>445</v>
      </c>
      <c r="K7836">
        <v>5.8615256356477974E-4</v>
      </c>
      <c r="L7836" t="s">
        <v>154</v>
      </c>
    </row>
    <row r="7837" spans="9:12" x14ac:dyDescent="0.45">
      <c r="I7837" t="s">
        <v>205</v>
      </c>
      <c r="J7837" t="s">
        <v>446</v>
      </c>
      <c r="K7837">
        <v>1.1184886128747036E-3</v>
      </c>
      <c r="L7837" t="s">
        <v>154</v>
      </c>
    </row>
    <row r="7838" spans="9:12" x14ac:dyDescent="0.45">
      <c r="I7838" t="s">
        <v>205</v>
      </c>
      <c r="J7838" t="s">
        <v>447</v>
      </c>
      <c r="K7838">
        <v>1.380585109998273E-2</v>
      </c>
      <c r="L7838" t="s">
        <v>154</v>
      </c>
    </row>
    <row r="7839" spans="9:12" x14ac:dyDescent="0.45">
      <c r="I7839" t="s">
        <v>205</v>
      </c>
      <c r="J7839" t="s">
        <v>448</v>
      </c>
      <c r="K7839">
        <v>9.6009126782747476E-4</v>
      </c>
      <c r="L7839" t="s">
        <v>154</v>
      </c>
    </row>
    <row r="7840" spans="9:12" x14ac:dyDescent="0.45">
      <c r="I7840" t="s">
        <v>205</v>
      </c>
      <c r="J7840" t="s">
        <v>449</v>
      </c>
      <c r="K7840">
        <v>5.5006113387315889E-4</v>
      </c>
      <c r="L7840" t="s">
        <v>154</v>
      </c>
    </row>
    <row r="7841" spans="9:12" x14ac:dyDescent="0.45">
      <c r="I7841" t="s">
        <v>205</v>
      </c>
      <c r="J7841" t="s">
        <v>496</v>
      </c>
      <c r="K7841">
        <v>2.5545439629109625E-4</v>
      </c>
      <c r="L7841" t="s">
        <v>154</v>
      </c>
    </row>
    <row r="7842" spans="9:12" x14ac:dyDescent="0.45">
      <c r="I7842" t="s">
        <v>205</v>
      </c>
      <c r="J7842" t="s">
        <v>497</v>
      </c>
      <c r="K7842">
        <v>0</v>
      </c>
      <c r="L7842" t="s">
        <v>154</v>
      </c>
    </row>
    <row r="7843" spans="9:12" x14ac:dyDescent="0.45">
      <c r="I7843" t="s">
        <v>205</v>
      </c>
      <c r="J7843" t="s">
        <v>498</v>
      </c>
      <c r="K7843">
        <v>0</v>
      </c>
      <c r="L7843" t="s">
        <v>154</v>
      </c>
    </row>
    <row r="7844" spans="9:12" x14ac:dyDescent="0.45">
      <c r="I7844" t="s">
        <v>205</v>
      </c>
      <c r="J7844" t="s">
        <v>499</v>
      </c>
      <c r="K7844">
        <v>8.8034533887465277E-4</v>
      </c>
      <c r="L7844" t="s">
        <v>154</v>
      </c>
    </row>
    <row r="7845" spans="9:12" x14ac:dyDescent="0.45">
      <c r="I7845" t="s">
        <v>205</v>
      </c>
      <c r="J7845" t="s">
        <v>500</v>
      </c>
      <c r="K7845">
        <v>1.8688817382372022E-3</v>
      </c>
      <c r="L7845" t="s">
        <v>154</v>
      </c>
    </row>
    <row r="7846" spans="9:12" x14ac:dyDescent="0.45">
      <c r="I7846" t="s">
        <v>205</v>
      </c>
      <c r="J7846" t="s">
        <v>501</v>
      </c>
      <c r="K7846">
        <v>2.3468316500642666E-2</v>
      </c>
      <c r="L7846" t="s">
        <v>154</v>
      </c>
    </row>
    <row r="7847" spans="9:12" x14ac:dyDescent="0.45">
      <c r="I7847" t="s">
        <v>205</v>
      </c>
      <c r="J7847" t="s">
        <v>502</v>
      </c>
      <c r="K7847">
        <v>1.6065495239592337E-3</v>
      </c>
      <c r="L7847" t="s">
        <v>154</v>
      </c>
    </row>
    <row r="7848" spans="9:12" x14ac:dyDescent="0.45">
      <c r="I7848" t="s">
        <v>205</v>
      </c>
      <c r="J7848" t="s">
        <v>503</v>
      </c>
      <c r="K7848">
        <v>9.6608080334351185E-4</v>
      </c>
      <c r="L7848" t="s">
        <v>154</v>
      </c>
    </row>
    <row r="7849" spans="9:12" x14ac:dyDescent="0.45">
      <c r="I7849" t="s">
        <v>205</v>
      </c>
      <c r="J7849" t="s">
        <v>504</v>
      </c>
      <c r="K7849">
        <v>3.5799998158938943E-4</v>
      </c>
      <c r="L7849" t="s">
        <v>154</v>
      </c>
    </row>
    <row r="7850" spans="9:12" x14ac:dyDescent="0.45">
      <c r="I7850" t="s">
        <v>205</v>
      </c>
      <c r="J7850" t="s">
        <v>505</v>
      </c>
      <c r="K7850">
        <v>0</v>
      </c>
      <c r="L7850" t="s">
        <v>154</v>
      </c>
    </row>
    <row r="7851" spans="9:12" x14ac:dyDescent="0.45">
      <c r="I7851" t="s">
        <v>205</v>
      </c>
      <c r="J7851" t="s">
        <v>506</v>
      </c>
      <c r="K7851">
        <v>0</v>
      </c>
      <c r="L7851" t="s">
        <v>154</v>
      </c>
    </row>
    <row r="7852" spans="9:12" x14ac:dyDescent="0.45">
      <c r="I7852" t="s">
        <v>205</v>
      </c>
      <c r="J7852" t="s">
        <v>507</v>
      </c>
      <c r="K7852">
        <v>1.1192254598749785E-3</v>
      </c>
      <c r="L7852" t="s">
        <v>154</v>
      </c>
    </row>
    <row r="7853" spans="9:12" x14ac:dyDescent="0.45">
      <c r="I7853" t="s">
        <v>205</v>
      </c>
      <c r="J7853" t="s">
        <v>508</v>
      </c>
      <c r="K7853">
        <v>2.6795092822409303E-3</v>
      </c>
      <c r="L7853" t="s">
        <v>154</v>
      </c>
    </row>
    <row r="7854" spans="9:12" x14ac:dyDescent="0.45">
      <c r="I7854" t="s">
        <v>205</v>
      </c>
      <c r="J7854" t="s">
        <v>509</v>
      </c>
      <c r="K7854">
        <v>3.4285613561899721E-2</v>
      </c>
      <c r="L7854" t="s">
        <v>154</v>
      </c>
    </row>
    <row r="7855" spans="9:12" x14ac:dyDescent="0.45">
      <c r="I7855" t="s">
        <v>205</v>
      </c>
      <c r="J7855" t="s">
        <v>510</v>
      </c>
      <c r="K7855">
        <v>2.4722028118715827E-3</v>
      </c>
      <c r="L7855" t="s">
        <v>154</v>
      </c>
    </row>
    <row r="7856" spans="9:12" x14ac:dyDescent="0.45">
      <c r="I7856" t="s">
        <v>205</v>
      </c>
      <c r="J7856" t="s">
        <v>511</v>
      </c>
      <c r="K7856">
        <v>1.2998703692546716E-3</v>
      </c>
      <c r="L7856" t="s">
        <v>154</v>
      </c>
    </row>
    <row r="7857" spans="9:12" x14ac:dyDescent="0.45">
      <c r="I7857" t="s">
        <v>205</v>
      </c>
      <c r="J7857" t="s">
        <v>512</v>
      </c>
      <c r="K7857">
        <v>4.2567301996506237E-4</v>
      </c>
      <c r="L7857" t="s">
        <v>154</v>
      </c>
    </row>
    <row r="7858" spans="9:12" x14ac:dyDescent="0.45">
      <c r="I7858" t="s">
        <v>205</v>
      </c>
      <c r="J7858" t="s">
        <v>513</v>
      </c>
      <c r="K7858">
        <v>0</v>
      </c>
      <c r="L7858" t="s">
        <v>154</v>
      </c>
    </row>
    <row r="7859" spans="9:12" x14ac:dyDescent="0.45">
      <c r="I7859" t="s">
        <v>205</v>
      </c>
      <c r="J7859" t="s">
        <v>514</v>
      </c>
      <c r="K7859">
        <v>0</v>
      </c>
      <c r="L7859" t="s">
        <v>154</v>
      </c>
    </row>
    <row r="7860" spans="9:12" x14ac:dyDescent="0.45">
      <c r="I7860" t="s">
        <v>205</v>
      </c>
      <c r="J7860" t="s">
        <v>515</v>
      </c>
      <c r="K7860">
        <v>2.242834654248222E-4</v>
      </c>
      <c r="L7860" t="s">
        <v>154</v>
      </c>
    </row>
    <row r="7861" spans="9:12" x14ac:dyDescent="0.45">
      <c r="I7861" t="s">
        <v>205</v>
      </c>
      <c r="J7861" t="s">
        <v>516</v>
      </c>
      <c r="K7861">
        <v>5.28647703139133E-4</v>
      </c>
      <c r="L7861" t="s">
        <v>154</v>
      </c>
    </row>
    <row r="7862" spans="9:12" x14ac:dyDescent="0.45">
      <c r="I7862" t="s">
        <v>205</v>
      </c>
      <c r="J7862" t="s">
        <v>517</v>
      </c>
      <c r="K7862">
        <v>6.2595918870289261E-3</v>
      </c>
      <c r="L7862" t="s">
        <v>154</v>
      </c>
    </row>
    <row r="7863" spans="9:12" x14ac:dyDescent="0.45">
      <c r="I7863" t="s">
        <v>205</v>
      </c>
      <c r="J7863" t="s">
        <v>518</v>
      </c>
      <c r="K7863">
        <v>5.6012662397275799E-4</v>
      </c>
      <c r="L7863" t="s">
        <v>154</v>
      </c>
    </row>
    <row r="7864" spans="9:12" x14ac:dyDescent="0.45">
      <c r="I7864" t="s">
        <v>205</v>
      </c>
      <c r="J7864" t="s">
        <v>519</v>
      </c>
      <c r="K7864">
        <v>2.2670464484478319E-4</v>
      </c>
      <c r="L7864" t="s">
        <v>154</v>
      </c>
    </row>
    <row r="7865" spans="9:12" x14ac:dyDescent="0.45">
      <c r="I7865" t="s">
        <v>205</v>
      </c>
      <c r="J7865" t="s">
        <v>520</v>
      </c>
      <c r="K7865">
        <v>8.3044551594437023E-5</v>
      </c>
      <c r="L7865" t="s">
        <v>154</v>
      </c>
    </row>
    <row r="7866" spans="9:12" x14ac:dyDescent="0.45">
      <c r="I7866" t="s">
        <v>205</v>
      </c>
      <c r="J7866" t="s">
        <v>521</v>
      </c>
      <c r="K7866">
        <v>0</v>
      </c>
      <c r="L7866" t="s">
        <v>154</v>
      </c>
    </row>
    <row r="7867" spans="9:12" x14ac:dyDescent="0.45">
      <c r="I7867" t="s">
        <v>205</v>
      </c>
      <c r="J7867" t="s">
        <v>522</v>
      </c>
      <c r="K7867">
        <v>0</v>
      </c>
      <c r="L7867" t="s">
        <v>154</v>
      </c>
    </row>
    <row r="7868" spans="9:12" x14ac:dyDescent="0.45">
      <c r="I7868" t="s">
        <v>205</v>
      </c>
      <c r="J7868" t="s">
        <v>523</v>
      </c>
      <c r="K7868">
        <v>2.1573882499367563E-4</v>
      </c>
      <c r="L7868" t="s">
        <v>154</v>
      </c>
    </row>
    <row r="7869" spans="9:12" x14ac:dyDescent="0.45">
      <c r="I7869" t="s">
        <v>205</v>
      </c>
      <c r="J7869" t="s">
        <v>524</v>
      </c>
      <c r="K7869">
        <v>5.097832071826767E-4</v>
      </c>
      <c r="L7869" t="s">
        <v>154</v>
      </c>
    </row>
    <row r="7870" spans="9:12" x14ac:dyDescent="0.45">
      <c r="I7870" t="s">
        <v>205</v>
      </c>
      <c r="J7870" t="s">
        <v>525</v>
      </c>
      <c r="K7870">
        <v>6.6587756980130393E-3</v>
      </c>
      <c r="L7870" t="s">
        <v>154</v>
      </c>
    </row>
    <row r="7871" spans="9:12" x14ac:dyDescent="0.45">
      <c r="I7871" t="s">
        <v>205</v>
      </c>
      <c r="J7871" t="s">
        <v>526</v>
      </c>
      <c r="K7871">
        <v>5.2160084335682523E-4</v>
      </c>
      <c r="L7871" t="s">
        <v>154</v>
      </c>
    </row>
    <row r="7872" spans="9:12" x14ac:dyDescent="0.45">
      <c r="I7872" t="s">
        <v>205</v>
      </c>
      <c r="J7872" t="s">
        <v>527</v>
      </c>
      <c r="K7872">
        <v>2.6221015869640999E-4</v>
      </c>
      <c r="L7872" t="s">
        <v>154</v>
      </c>
    </row>
    <row r="7873" spans="9:12" x14ac:dyDescent="0.45">
      <c r="I7873" t="s">
        <v>205</v>
      </c>
      <c r="J7873" t="s">
        <v>528</v>
      </c>
      <c r="K7873">
        <v>6.3606637691624183E-5</v>
      </c>
      <c r="L7873" t="s">
        <v>154</v>
      </c>
    </row>
    <row r="7874" spans="9:12" x14ac:dyDescent="0.45">
      <c r="I7874" t="s">
        <v>205</v>
      </c>
      <c r="J7874" t="s">
        <v>529</v>
      </c>
      <c r="K7874">
        <v>0</v>
      </c>
      <c r="L7874" t="s">
        <v>154</v>
      </c>
    </row>
    <row r="7875" spans="9:12" x14ac:dyDescent="0.45">
      <c r="I7875" t="s">
        <v>205</v>
      </c>
      <c r="J7875" t="s">
        <v>530</v>
      </c>
      <c r="K7875">
        <v>0</v>
      </c>
      <c r="L7875" t="s">
        <v>154</v>
      </c>
    </row>
    <row r="7876" spans="9:12" x14ac:dyDescent="0.45">
      <c r="I7876" t="s">
        <v>205</v>
      </c>
      <c r="J7876" t="s">
        <v>531</v>
      </c>
      <c r="K7876">
        <v>2.9342959911546356E-4</v>
      </c>
      <c r="L7876" t="s">
        <v>154</v>
      </c>
    </row>
    <row r="7877" spans="9:12" x14ac:dyDescent="0.45">
      <c r="I7877" t="s">
        <v>205</v>
      </c>
      <c r="J7877" t="s">
        <v>532</v>
      </c>
      <c r="K7877">
        <v>6.486931520327913E-4</v>
      </c>
      <c r="L7877" t="s">
        <v>154</v>
      </c>
    </row>
    <row r="7878" spans="9:12" x14ac:dyDescent="0.45">
      <c r="I7878" t="s">
        <v>205</v>
      </c>
      <c r="J7878" t="s">
        <v>533</v>
      </c>
      <c r="K7878">
        <v>1.0799262435150272E-2</v>
      </c>
      <c r="L7878" t="s">
        <v>154</v>
      </c>
    </row>
    <row r="7879" spans="9:12" x14ac:dyDescent="0.45">
      <c r="I7879" t="s">
        <v>205</v>
      </c>
      <c r="J7879" t="s">
        <v>534</v>
      </c>
      <c r="K7879">
        <v>1.0877480874686577E-3</v>
      </c>
      <c r="L7879" t="s">
        <v>154</v>
      </c>
    </row>
    <row r="7880" spans="9:12" x14ac:dyDescent="0.45">
      <c r="I7880" t="s">
        <v>205</v>
      </c>
      <c r="J7880" t="s">
        <v>535</v>
      </c>
      <c r="K7880">
        <v>7.1272315467702289E-4</v>
      </c>
      <c r="L7880" t="s">
        <v>154</v>
      </c>
    </row>
    <row r="7881" spans="9:12" x14ac:dyDescent="0.45">
      <c r="I7881" t="s">
        <v>205</v>
      </c>
      <c r="J7881" t="s">
        <v>536</v>
      </c>
      <c r="K7881">
        <v>4.0514409448429747E-4</v>
      </c>
      <c r="L7881" t="s">
        <v>154</v>
      </c>
    </row>
    <row r="7882" spans="9:12" x14ac:dyDescent="0.45">
      <c r="I7882" t="s">
        <v>205</v>
      </c>
      <c r="J7882" t="s">
        <v>537</v>
      </c>
      <c r="K7882">
        <v>0</v>
      </c>
      <c r="L7882" t="s">
        <v>154</v>
      </c>
    </row>
    <row r="7883" spans="9:12" x14ac:dyDescent="0.45">
      <c r="I7883" t="s">
        <v>206</v>
      </c>
      <c r="J7883" t="s">
        <v>153</v>
      </c>
      <c r="K7883">
        <v>0</v>
      </c>
      <c r="L7883" t="s">
        <v>154</v>
      </c>
    </row>
    <row r="7884" spans="9:12" x14ac:dyDescent="0.45">
      <c r="I7884" t="s">
        <v>206</v>
      </c>
      <c r="J7884" t="s">
        <v>155</v>
      </c>
      <c r="K7884">
        <v>1.0871527949439672E-4</v>
      </c>
      <c r="L7884" t="s">
        <v>154</v>
      </c>
    </row>
    <row r="7885" spans="9:12" x14ac:dyDescent="0.45">
      <c r="I7885" t="s">
        <v>206</v>
      </c>
      <c r="J7885" t="s">
        <v>156</v>
      </c>
      <c r="K7885">
        <v>2.3253014060388747E-4</v>
      </c>
      <c r="L7885" t="s">
        <v>154</v>
      </c>
    </row>
    <row r="7886" spans="9:12" x14ac:dyDescent="0.45">
      <c r="I7886" t="s">
        <v>206</v>
      </c>
      <c r="J7886" t="s">
        <v>324</v>
      </c>
      <c r="K7886">
        <v>5.6711127312867836E-3</v>
      </c>
      <c r="L7886" t="s">
        <v>154</v>
      </c>
    </row>
    <row r="7887" spans="9:12" x14ac:dyDescent="0.45">
      <c r="I7887" t="s">
        <v>206</v>
      </c>
      <c r="J7887" t="s">
        <v>325</v>
      </c>
      <c r="K7887">
        <v>6.5382091703241349E-4</v>
      </c>
      <c r="L7887" t="s">
        <v>154</v>
      </c>
    </row>
    <row r="7888" spans="9:12" x14ac:dyDescent="0.45">
      <c r="I7888" t="s">
        <v>206</v>
      </c>
      <c r="J7888" t="s">
        <v>342</v>
      </c>
      <c r="K7888">
        <v>3.5290283185063139E-4</v>
      </c>
      <c r="L7888" t="s">
        <v>154</v>
      </c>
    </row>
    <row r="7889" spans="9:12" x14ac:dyDescent="0.45">
      <c r="I7889" t="s">
        <v>206</v>
      </c>
      <c r="J7889" t="s">
        <v>460</v>
      </c>
      <c r="K7889">
        <v>1.6915403948437893E-4</v>
      </c>
      <c r="L7889" t="s">
        <v>154</v>
      </c>
    </row>
    <row r="7890" spans="9:12" x14ac:dyDescent="0.45">
      <c r="I7890" t="s">
        <v>206</v>
      </c>
      <c r="J7890" t="s">
        <v>461</v>
      </c>
      <c r="K7890">
        <v>0</v>
      </c>
      <c r="L7890" t="s">
        <v>154</v>
      </c>
    </row>
    <row r="7891" spans="9:12" x14ac:dyDescent="0.45">
      <c r="I7891" t="s">
        <v>206</v>
      </c>
      <c r="J7891" t="s">
        <v>157</v>
      </c>
      <c r="K7891">
        <v>0</v>
      </c>
      <c r="L7891" t="s">
        <v>154</v>
      </c>
    </row>
    <row r="7892" spans="9:12" x14ac:dyDescent="0.45">
      <c r="I7892" t="s">
        <v>206</v>
      </c>
      <c r="J7892" t="s">
        <v>158</v>
      </c>
      <c r="K7892">
        <v>2.9901836540969519E-4</v>
      </c>
      <c r="L7892" t="s">
        <v>154</v>
      </c>
    </row>
    <row r="7893" spans="9:12" x14ac:dyDescent="0.45">
      <c r="I7893" t="s">
        <v>206</v>
      </c>
      <c r="J7893" t="s">
        <v>159</v>
      </c>
      <c r="K7893">
        <v>9.0336310138349146E-4</v>
      </c>
      <c r="L7893" t="s">
        <v>154</v>
      </c>
    </row>
    <row r="7894" spans="9:12" x14ac:dyDescent="0.45">
      <c r="I7894" t="s">
        <v>206</v>
      </c>
      <c r="J7894" t="s">
        <v>326</v>
      </c>
      <c r="K7894">
        <v>1.3316525205485288E-2</v>
      </c>
      <c r="L7894" t="s">
        <v>154</v>
      </c>
    </row>
    <row r="7895" spans="9:12" x14ac:dyDescent="0.45">
      <c r="I7895" t="s">
        <v>206</v>
      </c>
      <c r="J7895" t="s">
        <v>327</v>
      </c>
      <c r="K7895">
        <v>1.0790940118940962E-3</v>
      </c>
      <c r="L7895" t="s">
        <v>154</v>
      </c>
    </row>
    <row r="7896" spans="9:12" x14ac:dyDescent="0.45">
      <c r="I7896" t="s">
        <v>206</v>
      </c>
      <c r="J7896" t="s">
        <v>343</v>
      </c>
      <c r="K7896">
        <v>7.0850256504055424E-4</v>
      </c>
      <c r="L7896" t="s">
        <v>154</v>
      </c>
    </row>
    <row r="7897" spans="9:12" x14ac:dyDescent="0.45">
      <c r="I7897" t="s">
        <v>206</v>
      </c>
      <c r="J7897" t="s">
        <v>462</v>
      </c>
      <c r="K7897">
        <v>4.1425061758736906E-4</v>
      </c>
      <c r="L7897" t="s">
        <v>154</v>
      </c>
    </row>
    <row r="7898" spans="9:12" x14ac:dyDescent="0.45">
      <c r="I7898" t="s">
        <v>206</v>
      </c>
      <c r="J7898" t="s">
        <v>463</v>
      </c>
      <c r="K7898">
        <v>0</v>
      </c>
      <c r="L7898" t="s">
        <v>154</v>
      </c>
    </row>
    <row r="7899" spans="9:12" x14ac:dyDescent="0.45">
      <c r="I7899" t="s">
        <v>206</v>
      </c>
      <c r="J7899" t="s">
        <v>160</v>
      </c>
      <c r="K7899">
        <v>0</v>
      </c>
      <c r="L7899" t="s">
        <v>154</v>
      </c>
    </row>
    <row r="7900" spans="9:12" x14ac:dyDescent="0.45">
      <c r="I7900" t="s">
        <v>206</v>
      </c>
      <c r="J7900" t="s">
        <v>161</v>
      </c>
      <c r="K7900">
        <v>4.0071711023345873E-4</v>
      </c>
      <c r="L7900" t="s">
        <v>154</v>
      </c>
    </row>
    <row r="7901" spans="9:12" x14ac:dyDescent="0.45">
      <c r="I7901" t="s">
        <v>206</v>
      </c>
      <c r="J7901" t="s">
        <v>162</v>
      </c>
      <c r="K7901">
        <v>1.0236780893048132E-3</v>
      </c>
      <c r="L7901" t="s">
        <v>154</v>
      </c>
    </row>
    <row r="7902" spans="9:12" x14ac:dyDescent="0.45">
      <c r="I7902" t="s">
        <v>206</v>
      </c>
      <c r="J7902" t="s">
        <v>328</v>
      </c>
      <c r="K7902">
        <v>1.5266461644319121E-2</v>
      </c>
      <c r="L7902" t="s">
        <v>154</v>
      </c>
    </row>
    <row r="7903" spans="9:12" x14ac:dyDescent="0.45">
      <c r="I7903" t="s">
        <v>206</v>
      </c>
      <c r="J7903" t="s">
        <v>329</v>
      </c>
      <c r="K7903">
        <v>1.6912631206012563E-3</v>
      </c>
      <c r="L7903" t="s">
        <v>154</v>
      </c>
    </row>
    <row r="7904" spans="9:12" x14ac:dyDescent="0.45">
      <c r="I7904" t="s">
        <v>206</v>
      </c>
      <c r="J7904" t="s">
        <v>344</v>
      </c>
      <c r="K7904">
        <v>9.270121541238239E-4</v>
      </c>
      <c r="L7904" t="s">
        <v>154</v>
      </c>
    </row>
    <row r="7905" spans="9:12" x14ac:dyDescent="0.45">
      <c r="I7905" t="s">
        <v>206</v>
      </c>
      <c r="J7905" t="s">
        <v>464</v>
      </c>
      <c r="K7905">
        <v>3.7117914853723299E-4</v>
      </c>
      <c r="L7905" t="s">
        <v>154</v>
      </c>
    </row>
    <row r="7906" spans="9:12" x14ac:dyDescent="0.45">
      <c r="I7906" t="s">
        <v>206</v>
      </c>
      <c r="J7906" t="s">
        <v>465</v>
      </c>
      <c r="K7906">
        <v>0</v>
      </c>
      <c r="L7906" t="s">
        <v>154</v>
      </c>
    </row>
    <row r="7907" spans="9:12" x14ac:dyDescent="0.45">
      <c r="I7907" t="s">
        <v>206</v>
      </c>
      <c r="J7907" t="s">
        <v>163</v>
      </c>
      <c r="K7907">
        <v>0</v>
      </c>
      <c r="L7907" t="s">
        <v>154</v>
      </c>
    </row>
    <row r="7908" spans="9:12" x14ac:dyDescent="0.45">
      <c r="I7908" t="s">
        <v>206</v>
      </c>
      <c r="J7908" t="s">
        <v>164</v>
      </c>
      <c r="K7908">
        <v>5.8924990997814342E-4</v>
      </c>
      <c r="L7908" t="s">
        <v>154</v>
      </c>
    </row>
    <row r="7909" spans="9:12" x14ac:dyDescent="0.45">
      <c r="I7909" t="s">
        <v>206</v>
      </c>
      <c r="J7909" t="s">
        <v>165</v>
      </c>
      <c r="K7909">
        <v>1.1130791829528828E-3</v>
      </c>
      <c r="L7909" t="s">
        <v>154</v>
      </c>
    </row>
    <row r="7910" spans="9:12" x14ac:dyDescent="0.45">
      <c r="I7910" t="s">
        <v>206</v>
      </c>
      <c r="J7910" t="s">
        <v>330</v>
      </c>
      <c r="K7910">
        <v>1.7733293078270516E-2</v>
      </c>
      <c r="L7910" t="s">
        <v>154</v>
      </c>
    </row>
    <row r="7911" spans="9:12" x14ac:dyDescent="0.45">
      <c r="I7911" t="s">
        <v>206</v>
      </c>
      <c r="J7911" t="s">
        <v>331</v>
      </c>
      <c r="K7911">
        <v>1.8254053974874217E-3</v>
      </c>
      <c r="L7911" t="s">
        <v>154</v>
      </c>
    </row>
    <row r="7912" spans="9:12" x14ac:dyDescent="0.45">
      <c r="I7912" t="s">
        <v>206</v>
      </c>
      <c r="J7912" t="s">
        <v>345</v>
      </c>
      <c r="K7912">
        <v>1.2787563657172053E-3</v>
      </c>
      <c r="L7912" t="s">
        <v>154</v>
      </c>
    </row>
    <row r="7913" spans="9:12" x14ac:dyDescent="0.45">
      <c r="I7913" t="s">
        <v>206</v>
      </c>
      <c r="J7913" t="s">
        <v>466</v>
      </c>
      <c r="K7913">
        <v>7.0063899404731664E-4</v>
      </c>
      <c r="L7913" t="s">
        <v>154</v>
      </c>
    </row>
    <row r="7914" spans="9:12" x14ac:dyDescent="0.45">
      <c r="I7914" t="s">
        <v>206</v>
      </c>
      <c r="J7914" t="s">
        <v>467</v>
      </c>
      <c r="K7914">
        <v>0</v>
      </c>
      <c r="L7914" t="s">
        <v>154</v>
      </c>
    </row>
    <row r="7915" spans="9:12" x14ac:dyDescent="0.45">
      <c r="I7915" t="s">
        <v>206</v>
      </c>
      <c r="J7915" t="s">
        <v>332</v>
      </c>
      <c r="K7915">
        <v>0</v>
      </c>
      <c r="L7915" t="s">
        <v>154</v>
      </c>
    </row>
    <row r="7916" spans="9:12" x14ac:dyDescent="0.45">
      <c r="I7916" t="s">
        <v>206</v>
      </c>
      <c r="J7916" t="s">
        <v>333</v>
      </c>
      <c r="K7916">
        <v>6.1579382689122488E-4</v>
      </c>
      <c r="L7916" t="s">
        <v>154</v>
      </c>
    </row>
    <row r="7917" spans="9:12" x14ac:dyDescent="0.45">
      <c r="I7917" t="s">
        <v>206</v>
      </c>
      <c r="J7917" t="s">
        <v>334</v>
      </c>
      <c r="K7917">
        <v>1.4861573358343457E-3</v>
      </c>
      <c r="L7917" t="s">
        <v>154</v>
      </c>
    </row>
    <row r="7918" spans="9:12" x14ac:dyDescent="0.45">
      <c r="I7918" t="s">
        <v>206</v>
      </c>
      <c r="J7918" t="s">
        <v>335</v>
      </c>
      <c r="K7918">
        <v>2.4912766853979574E-2</v>
      </c>
      <c r="L7918" t="s">
        <v>154</v>
      </c>
    </row>
    <row r="7919" spans="9:12" x14ac:dyDescent="0.45">
      <c r="I7919" t="s">
        <v>206</v>
      </c>
      <c r="J7919" t="s">
        <v>336</v>
      </c>
      <c r="K7919">
        <v>2.7805244517926106E-3</v>
      </c>
      <c r="L7919" t="s">
        <v>154</v>
      </c>
    </row>
    <row r="7920" spans="9:12" x14ac:dyDescent="0.45">
      <c r="I7920" t="s">
        <v>206</v>
      </c>
      <c r="J7920" t="s">
        <v>346</v>
      </c>
      <c r="K7920">
        <v>1.7422247377074512E-3</v>
      </c>
      <c r="L7920" t="s">
        <v>154</v>
      </c>
    </row>
    <row r="7921" spans="9:12" x14ac:dyDescent="0.45">
      <c r="I7921" t="s">
        <v>206</v>
      </c>
      <c r="J7921" t="s">
        <v>468</v>
      </c>
      <c r="K7921">
        <v>7.1047633505672383E-4</v>
      </c>
      <c r="L7921" t="s">
        <v>154</v>
      </c>
    </row>
    <row r="7922" spans="9:12" x14ac:dyDescent="0.45">
      <c r="I7922" t="s">
        <v>206</v>
      </c>
      <c r="J7922" t="s">
        <v>469</v>
      </c>
      <c r="K7922">
        <v>0</v>
      </c>
      <c r="L7922" t="s">
        <v>154</v>
      </c>
    </row>
    <row r="7923" spans="9:12" x14ac:dyDescent="0.45">
      <c r="I7923" t="s">
        <v>206</v>
      </c>
      <c r="J7923" t="s">
        <v>347</v>
      </c>
      <c r="K7923">
        <v>0</v>
      </c>
      <c r="L7923" t="s">
        <v>154</v>
      </c>
    </row>
    <row r="7924" spans="9:12" x14ac:dyDescent="0.45">
      <c r="I7924" t="s">
        <v>206</v>
      </c>
      <c r="J7924" t="s">
        <v>348</v>
      </c>
      <c r="K7924">
        <v>8.033570956104424E-4</v>
      </c>
      <c r="L7924" t="s">
        <v>154</v>
      </c>
    </row>
    <row r="7925" spans="9:12" x14ac:dyDescent="0.45">
      <c r="I7925" t="s">
        <v>206</v>
      </c>
      <c r="J7925" t="s">
        <v>349</v>
      </c>
      <c r="K7925">
        <v>1.554052092563605E-3</v>
      </c>
      <c r="L7925" t="s">
        <v>154</v>
      </c>
    </row>
    <row r="7926" spans="9:12" x14ac:dyDescent="0.45">
      <c r="I7926" t="s">
        <v>206</v>
      </c>
      <c r="J7926" t="s">
        <v>350</v>
      </c>
      <c r="K7926">
        <v>2.7014815921135107E-2</v>
      </c>
      <c r="L7926" t="s">
        <v>154</v>
      </c>
    </row>
    <row r="7927" spans="9:12" x14ac:dyDescent="0.45">
      <c r="I7927" t="s">
        <v>206</v>
      </c>
      <c r="J7927" t="s">
        <v>351</v>
      </c>
      <c r="K7927">
        <v>2.8327675460621659E-3</v>
      </c>
      <c r="L7927" t="s">
        <v>154</v>
      </c>
    </row>
    <row r="7928" spans="9:12" x14ac:dyDescent="0.45">
      <c r="I7928" t="s">
        <v>206</v>
      </c>
      <c r="J7928" t="s">
        <v>352</v>
      </c>
      <c r="K7928">
        <v>2.0470906463826229E-3</v>
      </c>
      <c r="L7928" t="s">
        <v>154</v>
      </c>
    </row>
    <row r="7929" spans="9:12" x14ac:dyDescent="0.45">
      <c r="I7929" t="s">
        <v>206</v>
      </c>
      <c r="J7929" t="s">
        <v>470</v>
      </c>
      <c r="K7929">
        <v>1.1149084174865546E-3</v>
      </c>
      <c r="L7929" t="s">
        <v>154</v>
      </c>
    </row>
    <row r="7930" spans="9:12" x14ac:dyDescent="0.45">
      <c r="I7930" t="s">
        <v>206</v>
      </c>
      <c r="J7930" t="s">
        <v>471</v>
      </c>
      <c r="K7930">
        <v>0</v>
      </c>
      <c r="L7930" t="s">
        <v>154</v>
      </c>
    </row>
    <row r="7931" spans="9:12" x14ac:dyDescent="0.45">
      <c r="I7931" t="s">
        <v>206</v>
      </c>
      <c r="J7931" t="s">
        <v>359</v>
      </c>
      <c r="K7931">
        <v>0</v>
      </c>
      <c r="L7931" t="s">
        <v>154</v>
      </c>
    </row>
    <row r="7932" spans="9:12" x14ac:dyDescent="0.45">
      <c r="I7932" t="s">
        <v>206</v>
      </c>
      <c r="J7932" t="s">
        <v>360</v>
      </c>
      <c r="K7932">
        <v>2.0701179622778509E-4</v>
      </c>
      <c r="L7932" t="s">
        <v>154</v>
      </c>
    </row>
    <row r="7933" spans="9:12" x14ac:dyDescent="0.45">
      <c r="I7933" t="s">
        <v>206</v>
      </c>
      <c r="J7933" t="s">
        <v>361</v>
      </c>
      <c r="K7933">
        <v>5.5984693126623288E-4</v>
      </c>
      <c r="L7933" t="s">
        <v>154</v>
      </c>
    </row>
    <row r="7934" spans="9:12" x14ac:dyDescent="0.45">
      <c r="I7934" t="s">
        <v>206</v>
      </c>
      <c r="J7934" t="s">
        <v>362</v>
      </c>
      <c r="K7934">
        <v>1.2115298730677668E-2</v>
      </c>
      <c r="L7934" t="s">
        <v>154</v>
      </c>
    </row>
    <row r="7935" spans="9:12" x14ac:dyDescent="0.45">
      <c r="I7935" t="s">
        <v>206</v>
      </c>
      <c r="J7935" t="s">
        <v>363</v>
      </c>
      <c r="K7935">
        <v>1.3180660013824279E-3</v>
      </c>
      <c r="L7935" t="s">
        <v>154</v>
      </c>
    </row>
    <row r="7936" spans="9:12" x14ac:dyDescent="0.45">
      <c r="I7936" t="s">
        <v>206</v>
      </c>
      <c r="J7936" t="s">
        <v>364</v>
      </c>
      <c r="K7936">
        <v>8.6475755441376627E-4</v>
      </c>
      <c r="L7936" t="s">
        <v>154</v>
      </c>
    </row>
    <row r="7937" spans="9:12" x14ac:dyDescent="0.45">
      <c r="I7937" t="s">
        <v>206</v>
      </c>
      <c r="J7937" t="s">
        <v>472</v>
      </c>
      <c r="K7937">
        <v>3.7207449062798064E-4</v>
      </c>
      <c r="L7937" t="s">
        <v>154</v>
      </c>
    </row>
    <row r="7938" spans="9:12" x14ac:dyDescent="0.45">
      <c r="I7938" t="s">
        <v>206</v>
      </c>
      <c r="J7938" t="s">
        <v>473</v>
      </c>
      <c r="K7938">
        <v>0</v>
      </c>
      <c r="L7938" t="s">
        <v>154</v>
      </c>
    </row>
    <row r="7939" spans="9:12" x14ac:dyDescent="0.45">
      <c r="I7939" t="s">
        <v>206</v>
      </c>
      <c r="J7939" t="s">
        <v>365</v>
      </c>
      <c r="K7939">
        <v>0</v>
      </c>
      <c r="L7939" t="s">
        <v>154</v>
      </c>
    </row>
    <row r="7940" spans="9:12" x14ac:dyDescent="0.45">
      <c r="I7940" t="s">
        <v>206</v>
      </c>
      <c r="J7940" t="s">
        <v>366</v>
      </c>
      <c r="K7940">
        <v>9.0528420312066798E-4</v>
      </c>
      <c r="L7940" t="s">
        <v>154</v>
      </c>
    </row>
    <row r="7941" spans="9:12" x14ac:dyDescent="0.45">
      <c r="I7941" t="s">
        <v>206</v>
      </c>
      <c r="J7941" t="s">
        <v>367</v>
      </c>
      <c r="K7941">
        <v>1.727657029924011E-3</v>
      </c>
      <c r="L7941" t="s">
        <v>154</v>
      </c>
    </row>
    <row r="7942" spans="9:12" x14ac:dyDescent="0.45">
      <c r="I7942" t="s">
        <v>206</v>
      </c>
      <c r="J7942" t="s">
        <v>368</v>
      </c>
      <c r="K7942">
        <v>2.6756164295911346E-2</v>
      </c>
      <c r="L7942" t="s">
        <v>154</v>
      </c>
    </row>
    <row r="7943" spans="9:12" x14ac:dyDescent="0.45">
      <c r="I7943" t="s">
        <v>206</v>
      </c>
      <c r="J7943" t="s">
        <v>369</v>
      </c>
      <c r="K7943">
        <v>3.0427394627854723E-3</v>
      </c>
      <c r="L7943" t="s">
        <v>154</v>
      </c>
    </row>
    <row r="7944" spans="9:12" x14ac:dyDescent="0.45">
      <c r="I7944" t="s">
        <v>206</v>
      </c>
      <c r="J7944" t="s">
        <v>370</v>
      </c>
      <c r="K7944">
        <v>1.8664004696217298E-3</v>
      </c>
      <c r="L7944" t="s">
        <v>154</v>
      </c>
    </row>
    <row r="7945" spans="9:12" x14ac:dyDescent="0.45">
      <c r="I7945" t="s">
        <v>206</v>
      </c>
      <c r="J7945" t="s">
        <v>474</v>
      </c>
      <c r="K7945">
        <v>7.8029377356797036E-4</v>
      </c>
      <c r="L7945" t="s">
        <v>154</v>
      </c>
    </row>
    <row r="7946" spans="9:12" x14ac:dyDescent="0.45">
      <c r="I7946" t="s">
        <v>206</v>
      </c>
      <c r="J7946" t="s">
        <v>475</v>
      </c>
      <c r="K7946">
        <v>0</v>
      </c>
      <c r="L7946" t="s">
        <v>154</v>
      </c>
    </row>
    <row r="7947" spans="9:12" x14ac:dyDescent="0.45">
      <c r="I7947" t="s">
        <v>206</v>
      </c>
      <c r="J7947" t="s">
        <v>371</v>
      </c>
      <c r="K7947">
        <v>0</v>
      </c>
      <c r="L7947" t="s">
        <v>154</v>
      </c>
    </row>
    <row r="7948" spans="9:12" x14ac:dyDescent="0.45">
      <c r="I7948" t="s">
        <v>206</v>
      </c>
      <c r="J7948" t="s">
        <v>372</v>
      </c>
      <c r="K7948">
        <v>5.2313133816013361E-4</v>
      </c>
      <c r="L7948" t="s">
        <v>154</v>
      </c>
    </row>
    <row r="7949" spans="9:12" x14ac:dyDescent="0.45">
      <c r="I7949" t="s">
        <v>206</v>
      </c>
      <c r="J7949" t="s">
        <v>373</v>
      </c>
      <c r="K7949">
        <v>1.4015473332712046E-3</v>
      </c>
      <c r="L7949" t="s">
        <v>154</v>
      </c>
    </row>
    <row r="7950" spans="9:12" x14ac:dyDescent="0.45">
      <c r="I7950" t="s">
        <v>206</v>
      </c>
      <c r="J7950" t="s">
        <v>374</v>
      </c>
      <c r="K7950">
        <v>2.1302216980903902E-2</v>
      </c>
      <c r="L7950" t="s">
        <v>154</v>
      </c>
    </row>
    <row r="7951" spans="9:12" x14ac:dyDescent="0.45">
      <c r="I7951" t="s">
        <v>206</v>
      </c>
      <c r="J7951" t="s">
        <v>375</v>
      </c>
      <c r="K7951">
        <v>1.9906413886120649E-3</v>
      </c>
      <c r="L7951" t="s">
        <v>154</v>
      </c>
    </row>
    <row r="7952" spans="9:12" x14ac:dyDescent="0.45">
      <c r="I7952" t="s">
        <v>206</v>
      </c>
      <c r="J7952" t="s">
        <v>376</v>
      </c>
      <c r="K7952">
        <v>1.1493781491078512E-3</v>
      </c>
      <c r="L7952" t="s">
        <v>154</v>
      </c>
    </row>
    <row r="7953" spans="9:12" x14ac:dyDescent="0.45">
      <c r="I7953" t="s">
        <v>206</v>
      </c>
      <c r="J7953" t="s">
        <v>476</v>
      </c>
      <c r="K7953">
        <v>4.566790983619774E-4</v>
      </c>
      <c r="L7953" t="s">
        <v>154</v>
      </c>
    </row>
    <row r="7954" spans="9:12" x14ac:dyDescent="0.45">
      <c r="I7954" t="s">
        <v>206</v>
      </c>
      <c r="J7954" t="s">
        <v>477</v>
      </c>
      <c r="K7954">
        <v>0</v>
      </c>
      <c r="L7954" t="s">
        <v>154</v>
      </c>
    </row>
    <row r="7955" spans="9:12" x14ac:dyDescent="0.45">
      <c r="I7955" t="s">
        <v>206</v>
      </c>
      <c r="J7955" t="s">
        <v>390</v>
      </c>
      <c r="K7955">
        <v>0</v>
      </c>
      <c r="L7955" t="s">
        <v>154</v>
      </c>
    </row>
    <row r="7956" spans="9:12" x14ac:dyDescent="0.45">
      <c r="I7956" t="s">
        <v>206</v>
      </c>
      <c r="J7956" t="s">
        <v>391</v>
      </c>
      <c r="K7956">
        <v>1.9594781490021342E-3</v>
      </c>
      <c r="L7956" t="s">
        <v>154</v>
      </c>
    </row>
    <row r="7957" spans="9:12" x14ac:dyDescent="0.45">
      <c r="I7957" t="s">
        <v>206</v>
      </c>
      <c r="J7957" t="s">
        <v>392</v>
      </c>
      <c r="K7957">
        <v>3.8504706801210731E-3</v>
      </c>
      <c r="L7957" t="s">
        <v>154</v>
      </c>
    </row>
    <row r="7958" spans="9:12" x14ac:dyDescent="0.45">
      <c r="I7958" t="s">
        <v>206</v>
      </c>
      <c r="J7958" t="s">
        <v>393</v>
      </c>
      <c r="K7958">
        <v>5.8959014560803644E-2</v>
      </c>
      <c r="L7958" t="s">
        <v>154</v>
      </c>
    </row>
    <row r="7959" spans="9:12" x14ac:dyDescent="0.45">
      <c r="I7959" t="s">
        <v>206</v>
      </c>
      <c r="J7959" t="s">
        <v>394</v>
      </c>
      <c r="K7959">
        <v>6.2532830416129571E-3</v>
      </c>
      <c r="L7959" t="s">
        <v>154</v>
      </c>
    </row>
    <row r="7960" spans="9:12" x14ac:dyDescent="0.45">
      <c r="I7960" t="s">
        <v>206</v>
      </c>
      <c r="J7960" t="s">
        <v>395</v>
      </c>
      <c r="K7960">
        <v>4.0083644285632877E-3</v>
      </c>
      <c r="L7960" t="s">
        <v>154</v>
      </c>
    </row>
    <row r="7961" spans="9:12" x14ac:dyDescent="0.45">
      <c r="I7961" t="s">
        <v>206</v>
      </c>
      <c r="J7961" t="s">
        <v>478</v>
      </c>
      <c r="K7961">
        <v>2.1193269316581672E-3</v>
      </c>
      <c r="L7961" t="s">
        <v>154</v>
      </c>
    </row>
    <row r="7962" spans="9:12" x14ac:dyDescent="0.45">
      <c r="I7962" t="s">
        <v>206</v>
      </c>
      <c r="J7962" t="s">
        <v>479</v>
      </c>
      <c r="K7962">
        <v>0</v>
      </c>
      <c r="L7962" t="s">
        <v>154</v>
      </c>
    </row>
    <row r="7963" spans="9:12" x14ac:dyDescent="0.45">
      <c r="I7963" t="s">
        <v>206</v>
      </c>
      <c r="J7963" t="s">
        <v>396</v>
      </c>
      <c r="K7963">
        <v>0</v>
      </c>
      <c r="L7963" t="s">
        <v>154</v>
      </c>
    </row>
    <row r="7964" spans="9:12" x14ac:dyDescent="0.45">
      <c r="I7964" t="s">
        <v>206</v>
      </c>
      <c r="J7964" t="s">
        <v>397</v>
      </c>
      <c r="K7964">
        <v>7.8218692194128691E-4</v>
      </c>
      <c r="L7964" t="s">
        <v>154</v>
      </c>
    </row>
    <row r="7965" spans="9:12" x14ac:dyDescent="0.45">
      <c r="I7965" t="s">
        <v>206</v>
      </c>
      <c r="J7965" t="s">
        <v>398</v>
      </c>
      <c r="K7965">
        <v>1.6463872439685097E-3</v>
      </c>
      <c r="L7965" t="s">
        <v>154</v>
      </c>
    </row>
    <row r="7966" spans="9:12" x14ac:dyDescent="0.45">
      <c r="I7966" t="s">
        <v>206</v>
      </c>
      <c r="J7966" t="s">
        <v>399</v>
      </c>
      <c r="K7966">
        <v>2.5629695953061228E-2</v>
      </c>
      <c r="L7966" t="s">
        <v>154</v>
      </c>
    </row>
    <row r="7967" spans="9:12" x14ac:dyDescent="0.45">
      <c r="I7967" t="s">
        <v>206</v>
      </c>
      <c r="J7967" t="s">
        <v>400</v>
      </c>
      <c r="K7967">
        <v>2.2957500431678582E-3</v>
      </c>
      <c r="L7967" t="s">
        <v>154</v>
      </c>
    </row>
    <row r="7968" spans="9:12" x14ac:dyDescent="0.45">
      <c r="I7968" t="s">
        <v>206</v>
      </c>
      <c r="J7968" t="s">
        <v>401</v>
      </c>
      <c r="K7968">
        <v>1.6436399587531506E-3</v>
      </c>
      <c r="L7968" t="s">
        <v>154</v>
      </c>
    </row>
    <row r="7969" spans="9:12" x14ac:dyDescent="0.45">
      <c r="I7969" t="s">
        <v>206</v>
      </c>
      <c r="J7969" t="s">
        <v>480</v>
      </c>
      <c r="K7969">
        <v>8.0034513225400001E-4</v>
      </c>
      <c r="L7969" t="s">
        <v>154</v>
      </c>
    </row>
    <row r="7970" spans="9:12" x14ac:dyDescent="0.45">
      <c r="I7970" t="s">
        <v>206</v>
      </c>
      <c r="J7970" t="s">
        <v>481</v>
      </c>
      <c r="K7970">
        <v>0</v>
      </c>
      <c r="L7970" t="s">
        <v>154</v>
      </c>
    </row>
    <row r="7971" spans="9:12" x14ac:dyDescent="0.45">
      <c r="I7971" t="s">
        <v>206</v>
      </c>
      <c r="J7971" t="s">
        <v>402</v>
      </c>
      <c r="K7971">
        <v>0</v>
      </c>
      <c r="L7971" t="s">
        <v>154</v>
      </c>
    </row>
    <row r="7972" spans="9:12" x14ac:dyDescent="0.45">
      <c r="I7972" t="s">
        <v>206</v>
      </c>
      <c r="J7972" t="s">
        <v>403</v>
      </c>
      <c r="K7972">
        <v>3.7900006402353885E-4</v>
      </c>
      <c r="L7972" t="s">
        <v>154</v>
      </c>
    </row>
    <row r="7973" spans="9:12" x14ac:dyDescent="0.45">
      <c r="I7973" t="s">
        <v>206</v>
      </c>
      <c r="J7973" t="s">
        <v>404</v>
      </c>
      <c r="K7973">
        <v>7.4527088588219087E-4</v>
      </c>
      <c r="L7973" t="s">
        <v>154</v>
      </c>
    </row>
    <row r="7974" spans="9:12" x14ac:dyDescent="0.45">
      <c r="I7974" t="s">
        <v>206</v>
      </c>
      <c r="J7974" t="s">
        <v>405</v>
      </c>
      <c r="K7974">
        <v>1.0825388666513091E-2</v>
      </c>
      <c r="L7974" t="s">
        <v>154</v>
      </c>
    </row>
    <row r="7975" spans="9:12" x14ac:dyDescent="0.45">
      <c r="I7975" t="s">
        <v>206</v>
      </c>
      <c r="J7975" t="s">
        <v>406</v>
      </c>
      <c r="K7975">
        <v>8.3280184110088576E-4</v>
      </c>
      <c r="L7975" t="s">
        <v>154</v>
      </c>
    </row>
    <row r="7976" spans="9:12" x14ac:dyDescent="0.45">
      <c r="I7976" t="s">
        <v>206</v>
      </c>
      <c r="J7976" t="s">
        <v>407</v>
      </c>
      <c r="K7976">
        <v>5.5343989411546935E-4</v>
      </c>
      <c r="L7976" t="s">
        <v>154</v>
      </c>
    </row>
    <row r="7977" spans="9:12" x14ac:dyDescent="0.45">
      <c r="I7977" t="s">
        <v>206</v>
      </c>
      <c r="J7977" t="s">
        <v>482</v>
      </c>
      <c r="K7977">
        <v>1.7180950927378019E-4</v>
      </c>
      <c r="L7977" t="s">
        <v>154</v>
      </c>
    </row>
    <row r="7978" spans="9:12" x14ac:dyDescent="0.45">
      <c r="I7978" t="s">
        <v>206</v>
      </c>
      <c r="J7978" t="s">
        <v>483</v>
      </c>
      <c r="K7978">
        <v>0</v>
      </c>
      <c r="L7978" t="s">
        <v>154</v>
      </c>
    </row>
    <row r="7979" spans="9:12" x14ac:dyDescent="0.45">
      <c r="I7979" t="s">
        <v>206</v>
      </c>
      <c r="J7979" t="s">
        <v>408</v>
      </c>
      <c r="K7979">
        <v>0</v>
      </c>
      <c r="L7979" t="s">
        <v>154</v>
      </c>
    </row>
    <row r="7980" spans="9:12" x14ac:dyDescent="0.45">
      <c r="I7980" t="s">
        <v>206</v>
      </c>
      <c r="J7980" t="s">
        <v>409</v>
      </c>
      <c r="K7980">
        <v>1.3862942520224139E-3</v>
      </c>
      <c r="L7980" t="s">
        <v>154</v>
      </c>
    </row>
    <row r="7981" spans="9:12" x14ac:dyDescent="0.45">
      <c r="I7981" t="s">
        <v>206</v>
      </c>
      <c r="J7981" t="s">
        <v>410</v>
      </c>
      <c r="K7981">
        <v>2.6540080004002369E-3</v>
      </c>
      <c r="L7981" t="s">
        <v>154</v>
      </c>
    </row>
    <row r="7982" spans="9:12" x14ac:dyDescent="0.45">
      <c r="I7982" t="s">
        <v>206</v>
      </c>
      <c r="J7982" t="s">
        <v>411</v>
      </c>
      <c r="K7982">
        <v>3.8252613922193819E-2</v>
      </c>
      <c r="L7982" t="s">
        <v>154</v>
      </c>
    </row>
    <row r="7983" spans="9:12" x14ac:dyDescent="0.45">
      <c r="I7983" t="s">
        <v>206</v>
      </c>
      <c r="J7983" t="s">
        <v>412</v>
      </c>
      <c r="K7983">
        <v>3.6237582949085068E-3</v>
      </c>
      <c r="L7983" t="s">
        <v>154</v>
      </c>
    </row>
    <row r="7984" spans="9:12" x14ac:dyDescent="0.45">
      <c r="I7984" t="s">
        <v>206</v>
      </c>
      <c r="J7984" t="s">
        <v>413</v>
      </c>
      <c r="K7984">
        <v>2.158583217521725E-3</v>
      </c>
      <c r="L7984" t="s">
        <v>154</v>
      </c>
    </row>
    <row r="7985" spans="9:12" x14ac:dyDescent="0.45">
      <c r="I7985" t="s">
        <v>206</v>
      </c>
      <c r="J7985" t="s">
        <v>484</v>
      </c>
      <c r="K7985">
        <v>1.011533481742705E-3</v>
      </c>
      <c r="L7985" t="s">
        <v>154</v>
      </c>
    </row>
    <row r="7986" spans="9:12" x14ac:dyDescent="0.45">
      <c r="I7986" t="s">
        <v>206</v>
      </c>
      <c r="J7986" t="s">
        <v>485</v>
      </c>
      <c r="K7986">
        <v>0</v>
      </c>
      <c r="L7986" t="s">
        <v>154</v>
      </c>
    </row>
    <row r="7987" spans="9:12" x14ac:dyDescent="0.45">
      <c r="I7987" t="s">
        <v>206</v>
      </c>
      <c r="J7987" t="s">
        <v>414</v>
      </c>
      <c r="K7987">
        <v>0</v>
      </c>
      <c r="L7987" t="s">
        <v>154</v>
      </c>
    </row>
    <row r="7988" spans="9:12" x14ac:dyDescent="0.45">
      <c r="I7988" t="s">
        <v>206</v>
      </c>
      <c r="J7988" t="s">
        <v>415</v>
      </c>
      <c r="K7988">
        <v>9.21703932766077E-4</v>
      </c>
      <c r="L7988" t="s">
        <v>154</v>
      </c>
    </row>
    <row r="7989" spans="9:12" x14ac:dyDescent="0.45">
      <c r="I7989" t="s">
        <v>206</v>
      </c>
      <c r="J7989" t="s">
        <v>416</v>
      </c>
      <c r="K7989">
        <v>1.6000146041749974E-3</v>
      </c>
      <c r="L7989" t="s">
        <v>154</v>
      </c>
    </row>
    <row r="7990" spans="9:12" x14ac:dyDescent="0.45">
      <c r="I7990" t="s">
        <v>206</v>
      </c>
      <c r="J7990" t="s">
        <v>417</v>
      </c>
      <c r="K7990">
        <v>2.3748735353648558E-2</v>
      </c>
      <c r="L7990" t="s">
        <v>154</v>
      </c>
    </row>
    <row r="7991" spans="9:12" x14ac:dyDescent="0.45">
      <c r="I7991" t="s">
        <v>206</v>
      </c>
      <c r="J7991" t="s">
        <v>418</v>
      </c>
      <c r="K7991">
        <v>2.3693246558070592E-3</v>
      </c>
      <c r="L7991" t="s">
        <v>154</v>
      </c>
    </row>
    <row r="7992" spans="9:12" x14ac:dyDescent="0.45">
      <c r="I7992" t="s">
        <v>206</v>
      </c>
      <c r="J7992" t="s">
        <v>419</v>
      </c>
      <c r="K7992">
        <v>1.6467230429484396E-3</v>
      </c>
      <c r="L7992" t="s">
        <v>154</v>
      </c>
    </row>
    <row r="7993" spans="9:12" x14ac:dyDescent="0.45">
      <c r="I7993" t="s">
        <v>206</v>
      </c>
      <c r="J7993" t="s">
        <v>486</v>
      </c>
      <c r="K7993">
        <v>8.5305875290576103E-4</v>
      </c>
      <c r="L7993" t="s">
        <v>154</v>
      </c>
    </row>
    <row r="7994" spans="9:12" x14ac:dyDescent="0.45">
      <c r="I7994" t="s">
        <v>206</v>
      </c>
      <c r="J7994" t="s">
        <v>487</v>
      </c>
      <c r="K7994">
        <v>0</v>
      </c>
      <c r="L7994" t="s">
        <v>154</v>
      </c>
    </row>
    <row r="7995" spans="9:12" x14ac:dyDescent="0.45">
      <c r="I7995" t="s">
        <v>206</v>
      </c>
      <c r="J7995" t="s">
        <v>420</v>
      </c>
      <c r="K7995">
        <v>0</v>
      </c>
      <c r="L7995" t="s">
        <v>154</v>
      </c>
    </row>
    <row r="7996" spans="9:12" x14ac:dyDescent="0.45">
      <c r="I7996" t="s">
        <v>206</v>
      </c>
      <c r="J7996" t="s">
        <v>421</v>
      </c>
      <c r="K7996">
        <v>1.1734684187536771E-3</v>
      </c>
      <c r="L7996" t="s">
        <v>154</v>
      </c>
    </row>
    <row r="7997" spans="9:12" x14ac:dyDescent="0.45">
      <c r="I7997" t="s">
        <v>206</v>
      </c>
      <c r="J7997" t="s">
        <v>422</v>
      </c>
      <c r="K7997">
        <v>2.2568205365443819E-3</v>
      </c>
      <c r="L7997" t="s">
        <v>154</v>
      </c>
    </row>
    <row r="7998" spans="9:12" x14ac:dyDescent="0.45">
      <c r="I7998" t="s">
        <v>206</v>
      </c>
      <c r="J7998" t="s">
        <v>423</v>
      </c>
      <c r="K7998">
        <v>3.5009428580993991E-2</v>
      </c>
      <c r="L7998" t="s">
        <v>154</v>
      </c>
    </row>
    <row r="7999" spans="9:12" x14ac:dyDescent="0.45">
      <c r="I7999" t="s">
        <v>206</v>
      </c>
      <c r="J7999" t="s">
        <v>424</v>
      </c>
      <c r="K7999">
        <v>3.2956921293741323E-3</v>
      </c>
      <c r="L7999" t="s">
        <v>154</v>
      </c>
    </row>
    <row r="8000" spans="9:12" x14ac:dyDescent="0.45">
      <c r="I8000" t="s">
        <v>206</v>
      </c>
      <c r="J8000" t="s">
        <v>425</v>
      </c>
      <c r="K8000">
        <v>2.0014933062015875E-3</v>
      </c>
      <c r="L8000" t="s">
        <v>154</v>
      </c>
    </row>
    <row r="8001" spans="9:12" x14ac:dyDescent="0.45">
      <c r="I8001" t="s">
        <v>206</v>
      </c>
      <c r="J8001" t="s">
        <v>488</v>
      </c>
      <c r="K8001">
        <v>1.0307813621978207E-3</v>
      </c>
      <c r="L8001" t="s">
        <v>154</v>
      </c>
    </row>
    <row r="8002" spans="9:12" x14ac:dyDescent="0.45">
      <c r="I8002" t="s">
        <v>206</v>
      </c>
      <c r="J8002" t="s">
        <v>489</v>
      </c>
      <c r="K8002">
        <v>0</v>
      </c>
      <c r="L8002" t="s">
        <v>154</v>
      </c>
    </row>
    <row r="8003" spans="9:12" x14ac:dyDescent="0.45">
      <c r="I8003" t="s">
        <v>206</v>
      </c>
      <c r="J8003" t="s">
        <v>426</v>
      </c>
      <c r="K8003">
        <v>0</v>
      </c>
      <c r="L8003" t="s">
        <v>154</v>
      </c>
    </row>
    <row r="8004" spans="9:12" x14ac:dyDescent="0.45">
      <c r="I8004" t="s">
        <v>206</v>
      </c>
      <c r="J8004" t="s">
        <v>427</v>
      </c>
      <c r="K8004">
        <v>2.5071117271683947E-3</v>
      </c>
      <c r="L8004" t="s">
        <v>154</v>
      </c>
    </row>
    <row r="8005" spans="9:12" x14ac:dyDescent="0.45">
      <c r="I8005" t="s">
        <v>206</v>
      </c>
      <c r="J8005" t="s">
        <v>428</v>
      </c>
      <c r="K8005">
        <v>4.2414113855578119E-3</v>
      </c>
      <c r="L8005" t="s">
        <v>154</v>
      </c>
    </row>
    <row r="8006" spans="9:12" x14ac:dyDescent="0.45">
      <c r="I8006" t="s">
        <v>206</v>
      </c>
      <c r="J8006" t="s">
        <v>429</v>
      </c>
      <c r="K8006">
        <v>7.0426246426513142E-2</v>
      </c>
      <c r="L8006" t="s">
        <v>154</v>
      </c>
    </row>
    <row r="8007" spans="9:12" x14ac:dyDescent="0.45">
      <c r="I8007" t="s">
        <v>206</v>
      </c>
      <c r="J8007" t="s">
        <v>430</v>
      </c>
      <c r="K8007">
        <v>7.2929554080786753E-3</v>
      </c>
      <c r="L8007" t="s">
        <v>154</v>
      </c>
    </row>
    <row r="8008" spans="9:12" x14ac:dyDescent="0.45">
      <c r="I8008" t="s">
        <v>206</v>
      </c>
      <c r="J8008" t="s">
        <v>431</v>
      </c>
      <c r="K8008">
        <v>4.8784675708998925E-3</v>
      </c>
      <c r="L8008" t="s">
        <v>154</v>
      </c>
    </row>
    <row r="8009" spans="9:12" x14ac:dyDescent="0.45">
      <c r="I8009" t="s">
        <v>206</v>
      </c>
      <c r="J8009" t="s">
        <v>490</v>
      </c>
      <c r="K8009">
        <v>2.918678085350292E-3</v>
      </c>
      <c r="L8009" t="s">
        <v>154</v>
      </c>
    </row>
    <row r="8010" spans="9:12" x14ac:dyDescent="0.45">
      <c r="I8010" t="s">
        <v>206</v>
      </c>
      <c r="J8010" t="s">
        <v>491</v>
      </c>
      <c r="K8010">
        <v>0</v>
      </c>
      <c r="L8010" t="s">
        <v>154</v>
      </c>
    </row>
    <row r="8011" spans="9:12" x14ac:dyDescent="0.45">
      <c r="I8011" t="s">
        <v>206</v>
      </c>
      <c r="J8011" t="s">
        <v>432</v>
      </c>
      <c r="K8011">
        <v>0</v>
      </c>
      <c r="L8011" t="s">
        <v>154</v>
      </c>
    </row>
    <row r="8012" spans="9:12" x14ac:dyDescent="0.45">
      <c r="I8012" t="s">
        <v>206</v>
      </c>
      <c r="J8012" t="s">
        <v>433</v>
      </c>
      <c r="K8012">
        <v>8.4032795782709863E-3</v>
      </c>
      <c r="L8012" t="s">
        <v>154</v>
      </c>
    </row>
    <row r="8013" spans="9:12" x14ac:dyDescent="0.45">
      <c r="I8013" t="s">
        <v>206</v>
      </c>
      <c r="J8013" t="s">
        <v>434</v>
      </c>
      <c r="K8013">
        <v>1.6712187359867264E-2</v>
      </c>
      <c r="L8013" t="s">
        <v>154</v>
      </c>
    </row>
    <row r="8014" spans="9:12" x14ac:dyDescent="0.45">
      <c r="I8014" t="s">
        <v>206</v>
      </c>
      <c r="J8014" t="s">
        <v>435</v>
      </c>
      <c r="K8014">
        <v>0.24261731463935546</v>
      </c>
      <c r="L8014" t="s">
        <v>154</v>
      </c>
    </row>
    <row r="8015" spans="9:12" x14ac:dyDescent="0.45">
      <c r="I8015" t="s">
        <v>206</v>
      </c>
      <c r="J8015" t="s">
        <v>436</v>
      </c>
      <c r="K8015">
        <v>2.4387959836004235E-2</v>
      </c>
      <c r="L8015" t="s">
        <v>154</v>
      </c>
    </row>
    <row r="8016" spans="9:12" x14ac:dyDescent="0.45">
      <c r="I8016" t="s">
        <v>206</v>
      </c>
      <c r="J8016" t="s">
        <v>437</v>
      </c>
      <c r="K8016">
        <v>1.5764537886805687E-2</v>
      </c>
      <c r="L8016" t="s">
        <v>154</v>
      </c>
    </row>
    <row r="8017" spans="9:12" x14ac:dyDescent="0.45">
      <c r="I8017" t="s">
        <v>206</v>
      </c>
      <c r="J8017" t="s">
        <v>492</v>
      </c>
      <c r="K8017">
        <v>8.0537527450401727E-3</v>
      </c>
      <c r="L8017" t="s">
        <v>154</v>
      </c>
    </row>
    <row r="8018" spans="9:12" x14ac:dyDescent="0.45">
      <c r="I8018" t="s">
        <v>206</v>
      </c>
      <c r="J8018" t="s">
        <v>493</v>
      </c>
      <c r="K8018">
        <v>0</v>
      </c>
      <c r="L8018" t="s">
        <v>154</v>
      </c>
    </row>
    <row r="8019" spans="9:12" x14ac:dyDescent="0.45">
      <c r="I8019" t="s">
        <v>206</v>
      </c>
      <c r="J8019" t="s">
        <v>438</v>
      </c>
      <c r="K8019">
        <v>0</v>
      </c>
      <c r="L8019" t="s">
        <v>154</v>
      </c>
    </row>
    <row r="8020" spans="9:12" x14ac:dyDescent="0.45">
      <c r="I8020" t="s">
        <v>206</v>
      </c>
      <c r="J8020" t="s">
        <v>439</v>
      </c>
      <c r="K8020">
        <v>6.0545546399690272E-4</v>
      </c>
      <c r="L8020" t="s">
        <v>154</v>
      </c>
    </row>
    <row r="8021" spans="9:12" x14ac:dyDescent="0.45">
      <c r="I8021" t="s">
        <v>206</v>
      </c>
      <c r="J8021" t="s">
        <v>440</v>
      </c>
      <c r="K8021">
        <v>1.2310232134063704E-3</v>
      </c>
      <c r="L8021" t="s">
        <v>154</v>
      </c>
    </row>
    <row r="8022" spans="9:12" x14ac:dyDescent="0.45">
      <c r="I8022" t="s">
        <v>206</v>
      </c>
      <c r="J8022" t="s">
        <v>441</v>
      </c>
      <c r="K8022">
        <v>1.5184866585881085E-2</v>
      </c>
      <c r="L8022" t="s">
        <v>154</v>
      </c>
    </row>
    <row r="8023" spans="9:12" x14ac:dyDescent="0.45">
      <c r="I8023" t="s">
        <v>206</v>
      </c>
      <c r="J8023" t="s">
        <v>442</v>
      </c>
      <c r="K8023">
        <v>1.2461415046492435E-3</v>
      </c>
      <c r="L8023" t="s">
        <v>154</v>
      </c>
    </row>
    <row r="8024" spans="9:12" x14ac:dyDescent="0.45">
      <c r="I8024" t="s">
        <v>206</v>
      </c>
      <c r="J8024" t="s">
        <v>443</v>
      </c>
      <c r="K8024">
        <v>7.4924616340198505E-4</v>
      </c>
      <c r="L8024" t="s">
        <v>154</v>
      </c>
    </row>
    <row r="8025" spans="9:12" x14ac:dyDescent="0.45">
      <c r="I8025" t="s">
        <v>206</v>
      </c>
      <c r="J8025" t="s">
        <v>494</v>
      </c>
      <c r="K8025">
        <v>3.3077635170943021E-4</v>
      </c>
      <c r="L8025" t="s">
        <v>154</v>
      </c>
    </row>
    <row r="8026" spans="9:12" x14ac:dyDescent="0.45">
      <c r="I8026" t="s">
        <v>206</v>
      </c>
      <c r="J8026" t="s">
        <v>495</v>
      </c>
      <c r="K8026">
        <v>0</v>
      </c>
      <c r="L8026" t="s">
        <v>154</v>
      </c>
    </row>
    <row r="8027" spans="9:12" x14ac:dyDescent="0.45">
      <c r="I8027" t="s">
        <v>206</v>
      </c>
      <c r="J8027" t="s">
        <v>444</v>
      </c>
      <c r="K8027">
        <v>0</v>
      </c>
      <c r="L8027" t="s">
        <v>154</v>
      </c>
    </row>
    <row r="8028" spans="9:12" x14ac:dyDescent="0.45">
      <c r="I8028" t="s">
        <v>206</v>
      </c>
      <c r="J8028" t="s">
        <v>445</v>
      </c>
      <c r="K8028">
        <v>5.0675618185912056E-4</v>
      </c>
      <c r="L8028" t="s">
        <v>154</v>
      </c>
    </row>
    <row r="8029" spans="9:12" x14ac:dyDescent="0.45">
      <c r="I8029" t="s">
        <v>206</v>
      </c>
      <c r="J8029" t="s">
        <v>446</v>
      </c>
      <c r="K8029">
        <v>9.6010694361851E-4</v>
      </c>
      <c r="L8029" t="s">
        <v>154</v>
      </c>
    </row>
    <row r="8030" spans="9:12" x14ac:dyDescent="0.45">
      <c r="I8030" t="s">
        <v>206</v>
      </c>
      <c r="J8030" t="s">
        <v>447</v>
      </c>
      <c r="K8030">
        <v>1.2330573934701061E-2</v>
      </c>
      <c r="L8030" t="s">
        <v>154</v>
      </c>
    </row>
    <row r="8031" spans="9:12" x14ac:dyDescent="0.45">
      <c r="I8031" t="s">
        <v>206</v>
      </c>
      <c r="J8031" t="s">
        <v>448</v>
      </c>
      <c r="K8031">
        <v>1.1758342872558638E-3</v>
      </c>
      <c r="L8031" t="s">
        <v>154</v>
      </c>
    </row>
    <row r="8032" spans="9:12" x14ac:dyDescent="0.45">
      <c r="I8032" t="s">
        <v>206</v>
      </c>
      <c r="J8032" t="s">
        <v>449</v>
      </c>
      <c r="K8032">
        <v>5.828256962483086E-4</v>
      </c>
      <c r="L8032" t="s">
        <v>154</v>
      </c>
    </row>
    <row r="8033" spans="9:12" x14ac:dyDescent="0.45">
      <c r="I8033" t="s">
        <v>206</v>
      </c>
      <c r="J8033" t="s">
        <v>496</v>
      </c>
      <c r="K8033">
        <v>2.2225729335692752E-4</v>
      </c>
      <c r="L8033" t="s">
        <v>154</v>
      </c>
    </row>
    <row r="8034" spans="9:12" x14ac:dyDescent="0.45">
      <c r="I8034" t="s">
        <v>206</v>
      </c>
      <c r="J8034" t="s">
        <v>497</v>
      </c>
      <c r="K8034">
        <v>0</v>
      </c>
      <c r="L8034" t="s">
        <v>154</v>
      </c>
    </row>
    <row r="8035" spans="9:12" x14ac:dyDescent="0.45">
      <c r="I8035" t="s">
        <v>206</v>
      </c>
      <c r="J8035" t="s">
        <v>498</v>
      </c>
      <c r="K8035">
        <v>0</v>
      </c>
      <c r="L8035" t="s">
        <v>154</v>
      </c>
    </row>
    <row r="8036" spans="9:12" x14ac:dyDescent="0.45">
      <c r="I8036" t="s">
        <v>206</v>
      </c>
      <c r="J8036" t="s">
        <v>499</v>
      </c>
      <c r="K8036">
        <v>7.1797404413397525E-4</v>
      </c>
      <c r="L8036" t="s">
        <v>154</v>
      </c>
    </row>
    <row r="8037" spans="9:12" x14ac:dyDescent="0.45">
      <c r="I8037" t="s">
        <v>206</v>
      </c>
      <c r="J8037" t="s">
        <v>500</v>
      </c>
      <c r="K8037">
        <v>1.5564382881405438E-3</v>
      </c>
      <c r="L8037" t="s">
        <v>154</v>
      </c>
    </row>
    <row r="8038" spans="9:12" x14ac:dyDescent="0.45">
      <c r="I8038" t="s">
        <v>206</v>
      </c>
      <c r="J8038" t="s">
        <v>501</v>
      </c>
      <c r="K8038">
        <v>2.114726023606766E-2</v>
      </c>
      <c r="L8038" t="s">
        <v>154</v>
      </c>
    </row>
    <row r="8039" spans="9:12" x14ac:dyDescent="0.45">
      <c r="I8039" t="s">
        <v>206</v>
      </c>
      <c r="J8039" t="s">
        <v>502</v>
      </c>
      <c r="K8039">
        <v>1.9163429899803504E-3</v>
      </c>
      <c r="L8039" t="s">
        <v>154</v>
      </c>
    </row>
    <row r="8040" spans="9:12" x14ac:dyDescent="0.45">
      <c r="I8040" t="s">
        <v>206</v>
      </c>
      <c r="J8040" t="s">
        <v>503</v>
      </c>
      <c r="K8040">
        <v>1.1341523605167458E-3</v>
      </c>
      <c r="L8040" t="s">
        <v>154</v>
      </c>
    </row>
    <row r="8041" spans="9:12" x14ac:dyDescent="0.45">
      <c r="I8041" t="s">
        <v>206</v>
      </c>
      <c r="J8041" t="s">
        <v>504</v>
      </c>
      <c r="K8041">
        <v>4.7397052015080171E-4</v>
      </c>
      <c r="L8041" t="s">
        <v>154</v>
      </c>
    </row>
    <row r="8042" spans="9:12" x14ac:dyDescent="0.45">
      <c r="I8042" t="s">
        <v>206</v>
      </c>
      <c r="J8042" t="s">
        <v>505</v>
      </c>
      <c r="K8042">
        <v>0</v>
      </c>
      <c r="L8042" t="s">
        <v>154</v>
      </c>
    </row>
    <row r="8043" spans="9:12" x14ac:dyDescent="0.45">
      <c r="I8043" t="s">
        <v>206</v>
      </c>
      <c r="J8043" t="s">
        <v>506</v>
      </c>
      <c r="K8043">
        <v>0</v>
      </c>
      <c r="L8043" t="s">
        <v>154</v>
      </c>
    </row>
    <row r="8044" spans="9:12" x14ac:dyDescent="0.45">
      <c r="I8044" t="s">
        <v>206</v>
      </c>
      <c r="J8044" t="s">
        <v>507</v>
      </c>
      <c r="K8044">
        <v>1.0351537846219781E-3</v>
      </c>
      <c r="L8044" t="s">
        <v>154</v>
      </c>
    </row>
    <row r="8045" spans="9:12" x14ac:dyDescent="0.45">
      <c r="I8045" t="s">
        <v>206</v>
      </c>
      <c r="J8045" t="s">
        <v>508</v>
      </c>
      <c r="K8045">
        <v>2.3815357319231121E-3</v>
      </c>
      <c r="L8045" t="s">
        <v>154</v>
      </c>
    </row>
    <row r="8046" spans="9:12" x14ac:dyDescent="0.45">
      <c r="I8046" t="s">
        <v>206</v>
      </c>
      <c r="J8046" t="s">
        <v>509</v>
      </c>
      <c r="K8046">
        <v>3.2657633252587658E-2</v>
      </c>
      <c r="L8046" t="s">
        <v>154</v>
      </c>
    </row>
    <row r="8047" spans="9:12" x14ac:dyDescent="0.45">
      <c r="I8047" t="s">
        <v>206</v>
      </c>
      <c r="J8047" t="s">
        <v>510</v>
      </c>
      <c r="K8047">
        <v>3.1368856113813156E-3</v>
      </c>
      <c r="L8047" t="s">
        <v>154</v>
      </c>
    </row>
    <row r="8048" spans="9:12" x14ac:dyDescent="0.45">
      <c r="I8048" t="s">
        <v>206</v>
      </c>
      <c r="J8048" t="s">
        <v>511</v>
      </c>
      <c r="K8048">
        <v>1.7068494461318982E-3</v>
      </c>
      <c r="L8048" t="s">
        <v>154</v>
      </c>
    </row>
    <row r="8049" spans="9:12" x14ac:dyDescent="0.45">
      <c r="I8049" t="s">
        <v>206</v>
      </c>
      <c r="J8049" t="s">
        <v>512</v>
      </c>
      <c r="K8049">
        <v>5.9477551677773798E-4</v>
      </c>
      <c r="L8049" t="s">
        <v>154</v>
      </c>
    </row>
    <row r="8050" spans="9:12" x14ac:dyDescent="0.45">
      <c r="I8050" t="s">
        <v>206</v>
      </c>
      <c r="J8050" t="s">
        <v>513</v>
      </c>
      <c r="K8050">
        <v>0</v>
      </c>
      <c r="L8050" t="s">
        <v>154</v>
      </c>
    </row>
    <row r="8051" spans="9:12" x14ac:dyDescent="0.45">
      <c r="I8051" t="s">
        <v>206</v>
      </c>
      <c r="J8051" t="s">
        <v>514</v>
      </c>
      <c r="K8051">
        <v>0</v>
      </c>
      <c r="L8051" t="s">
        <v>154</v>
      </c>
    </row>
    <row r="8052" spans="9:12" x14ac:dyDescent="0.45">
      <c r="I8052" t="s">
        <v>206</v>
      </c>
      <c r="J8052" t="s">
        <v>515</v>
      </c>
      <c r="K8052">
        <v>2.8172662133858545E-4</v>
      </c>
      <c r="L8052" t="s">
        <v>154</v>
      </c>
    </row>
    <row r="8053" spans="9:12" x14ac:dyDescent="0.45">
      <c r="I8053" t="s">
        <v>206</v>
      </c>
      <c r="J8053" t="s">
        <v>516</v>
      </c>
      <c r="K8053">
        <v>5.1083533799078777E-4</v>
      </c>
      <c r="L8053" t="s">
        <v>154</v>
      </c>
    </row>
    <row r="8054" spans="9:12" x14ac:dyDescent="0.45">
      <c r="I8054" t="s">
        <v>206</v>
      </c>
      <c r="J8054" t="s">
        <v>517</v>
      </c>
      <c r="K8054">
        <v>5.7081354290164791E-3</v>
      </c>
      <c r="L8054" t="s">
        <v>154</v>
      </c>
    </row>
    <row r="8055" spans="9:12" x14ac:dyDescent="0.45">
      <c r="I8055" t="s">
        <v>206</v>
      </c>
      <c r="J8055" t="s">
        <v>518</v>
      </c>
      <c r="K8055">
        <v>4.5928549909155832E-4</v>
      </c>
      <c r="L8055" t="s">
        <v>154</v>
      </c>
    </row>
    <row r="8056" spans="9:12" x14ac:dyDescent="0.45">
      <c r="I8056" t="s">
        <v>206</v>
      </c>
      <c r="J8056" t="s">
        <v>519</v>
      </c>
      <c r="K8056">
        <v>1.9858049250288766E-4</v>
      </c>
      <c r="L8056" t="s">
        <v>154</v>
      </c>
    </row>
    <row r="8057" spans="9:12" x14ac:dyDescent="0.45">
      <c r="I8057" t="s">
        <v>206</v>
      </c>
      <c r="J8057" t="s">
        <v>520</v>
      </c>
      <c r="K8057">
        <v>8.1455430946972618E-5</v>
      </c>
      <c r="L8057" t="s">
        <v>154</v>
      </c>
    </row>
    <row r="8058" spans="9:12" x14ac:dyDescent="0.45">
      <c r="I8058" t="s">
        <v>206</v>
      </c>
      <c r="J8058" t="s">
        <v>521</v>
      </c>
      <c r="K8058">
        <v>0</v>
      </c>
      <c r="L8058" t="s">
        <v>154</v>
      </c>
    </row>
    <row r="8059" spans="9:12" x14ac:dyDescent="0.45">
      <c r="I8059" t="s">
        <v>206</v>
      </c>
      <c r="J8059" t="s">
        <v>522</v>
      </c>
      <c r="K8059">
        <v>0</v>
      </c>
      <c r="L8059" t="s">
        <v>154</v>
      </c>
    </row>
    <row r="8060" spans="9:12" x14ac:dyDescent="0.45">
      <c r="I8060" t="s">
        <v>206</v>
      </c>
      <c r="J8060" t="s">
        <v>523</v>
      </c>
      <c r="K8060">
        <v>2.2564698438329385E-4</v>
      </c>
      <c r="L8060" t="s">
        <v>154</v>
      </c>
    </row>
    <row r="8061" spans="9:12" x14ac:dyDescent="0.45">
      <c r="I8061" t="s">
        <v>206</v>
      </c>
      <c r="J8061" t="s">
        <v>524</v>
      </c>
      <c r="K8061">
        <v>4.7048406668006443E-4</v>
      </c>
      <c r="L8061" t="s">
        <v>154</v>
      </c>
    </row>
    <row r="8062" spans="9:12" x14ac:dyDescent="0.45">
      <c r="I8062" t="s">
        <v>206</v>
      </c>
      <c r="J8062" t="s">
        <v>525</v>
      </c>
      <c r="K8062">
        <v>6.5102416088526896E-3</v>
      </c>
      <c r="L8062" t="s">
        <v>154</v>
      </c>
    </row>
    <row r="8063" spans="9:12" x14ac:dyDescent="0.45">
      <c r="I8063" t="s">
        <v>206</v>
      </c>
      <c r="J8063" t="s">
        <v>526</v>
      </c>
      <c r="K8063">
        <v>5.2964777177877235E-4</v>
      </c>
      <c r="L8063" t="s">
        <v>154</v>
      </c>
    </row>
    <row r="8064" spans="9:12" x14ac:dyDescent="0.45">
      <c r="I8064" t="s">
        <v>206</v>
      </c>
      <c r="J8064" t="s">
        <v>527</v>
      </c>
      <c r="K8064">
        <v>3.4017056211414163E-4</v>
      </c>
      <c r="L8064" t="s">
        <v>154</v>
      </c>
    </row>
    <row r="8065" spans="9:12" x14ac:dyDescent="0.45">
      <c r="I8065" t="s">
        <v>206</v>
      </c>
      <c r="J8065" t="s">
        <v>528</v>
      </c>
      <c r="K8065">
        <v>1.0012012940171608E-4</v>
      </c>
      <c r="L8065" t="s">
        <v>154</v>
      </c>
    </row>
    <row r="8066" spans="9:12" x14ac:dyDescent="0.45">
      <c r="I8066" t="s">
        <v>206</v>
      </c>
      <c r="J8066" t="s">
        <v>529</v>
      </c>
      <c r="K8066">
        <v>0</v>
      </c>
      <c r="L8066" t="s">
        <v>154</v>
      </c>
    </row>
    <row r="8067" spans="9:12" x14ac:dyDescent="0.45">
      <c r="I8067" t="s">
        <v>206</v>
      </c>
      <c r="J8067" t="s">
        <v>530</v>
      </c>
      <c r="K8067">
        <v>0</v>
      </c>
      <c r="L8067" t="s">
        <v>154</v>
      </c>
    </row>
    <row r="8068" spans="9:12" x14ac:dyDescent="0.45">
      <c r="I8068" t="s">
        <v>206</v>
      </c>
      <c r="J8068" t="s">
        <v>531</v>
      </c>
      <c r="K8068">
        <v>2.737904346123473E-4</v>
      </c>
      <c r="L8068" t="s">
        <v>154</v>
      </c>
    </row>
    <row r="8069" spans="9:12" x14ac:dyDescent="0.45">
      <c r="I8069" t="s">
        <v>206</v>
      </c>
      <c r="J8069" t="s">
        <v>532</v>
      </c>
      <c r="K8069">
        <v>6.5765125202869445E-4</v>
      </c>
      <c r="L8069" t="s">
        <v>154</v>
      </c>
    </row>
    <row r="8070" spans="9:12" x14ac:dyDescent="0.45">
      <c r="I8070" t="s">
        <v>206</v>
      </c>
      <c r="J8070" t="s">
        <v>533</v>
      </c>
      <c r="K8070">
        <v>1.0102003321151982E-2</v>
      </c>
      <c r="L8070" t="s">
        <v>154</v>
      </c>
    </row>
    <row r="8071" spans="9:12" x14ac:dyDescent="0.45">
      <c r="I8071" t="s">
        <v>206</v>
      </c>
      <c r="J8071" t="s">
        <v>534</v>
      </c>
      <c r="K8071">
        <v>8.2233868247306302E-4</v>
      </c>
      <c r="L8071" t="s">
        <v>154</v>
      </c>
    </row>
    <row r="8072" spans="9:12" x14ac:dyDescent="0.45">
      <c r="I8072" t="s">
        <v>206</v>
      </c>
      <c r="J8072" t="s">
        <v>535</v>
      </c>
      <c r="K8072">
        <v>4.7115473669097509E-4</v>
      </c>
      <c r="L8072" t="s">
        <v>154</v>
      </c>
    </row>
    <row r="8073" spans="9:12" x14ac:dyDescent="0.45">
      <c r="I8073" t="s">
        <v>206</v>
      </c>
      <c r="J8073" t="s">
        <v>536</v>
      </c>
      <c r="K8073">
        <v>2.3445554603672287E-4</v>
      </c>
      <c r="L8073" t="s">
        <v>154</v>
      </c>
    </row>
    <row r="8074" spans="9:12" x14ac:dyDescent="0.45">
      <c r="I8074" t="s">
        <v>206</v>
      </c>
      <c r="J8074" t="s">
        <v>537</v>
      </c>
      <c r="K8074">
        <v>0</v>
      </c>
      <c r="L8074" t="s">
        <v>154</v>
      </c>
    </row>
    <row r="8075" spans="9:12" x14ac:dyDescent="0.45">
      <c r="I8075" t="s">
        <v>207</v>
      </c>
      <c r="J8075" t="s">
        <v>153</v>
      </c>
      <c r="K8075">
        <v>0</v>
      </c>
      <c r="L8075" t="s">
        <v>154</v>
      </c>
    </row>
    <row r="8076" spans="9:12" x14ac:dyDescent="0.45">
      <c r="I8076" t="s">
        <v>207</v>
      </c>
      <c r="J8076" t="s">
        <v>155</v>
      </c>
      <c r="K8076">
        <v>1.2804385061096897E-4</v>
      </c>
      <c r="L8076" t="s">
        <v>154</v>
      </c>
    </row>
    <row r="8077" spans="9:12" x14ac:dyDescent="0.45">
      <c r="I8077" t="s">
        <v>207</v>
      </c>
      <c r="J8077" t="s">
        <v>156</v>
      </c>
      <c r="K8077">
        <v>3.2777071023735099E-4</v>
      </c>
      <c r="L8077" t="s">
        <v>154</v>
      </c>
    </row>
    <row r="8078" spans="9:12" x14ac:dyDescent="0.45">
      <c r="I8078" t="s">
        <v>207</v>
      </c>
      <c r="J8078" t="s">
        <v>324</v>
      </c>
      <c r="K8078">
        <v>6.6573451305886825E-3</v>
      </c>
      <c r="L8078" t="s">
        <v>154</v>
      </c>
    </row>
    <row r="8079" spans="9:12" x14ac:dyDescent="0.45">
      <c r="I8079" t="s">
        <v>207</v>
      </c>
      <c r="J8079" t="s">
        <v>325</v>
      </c>
      <c r="K8079">
        <v>6.6827687159960649E-4</v>
      </c>
      <c r="L8079" t="s">
        <v>154</v>
      </c>
    </row>
    <row r="8080" spans="9:12" x14ac:dyDescent="0.45">
      <c r="I8080" t="s">
        <v>207</v>
      </c>
      <c r="J8080" t="s">
        <v>342</v>
      </c>
      <c r="K8080">
        <v>5.0124026914738224E-4</v>
      </c>
      <c r="L8080" t="s">
        <v>154</v>
      </c>
    </row>
    <row r="8081" spans="9:12" x14ac:dyDescent="0.45">
      <c r="I8081" t="s">
        <v>207</v>
      </c>
      <c r="J8081" t="s">
        <v>460</v>
      </c>
      <c r="K8081">
        <v>3.0353316703752816E-4</v>
      </c>
      <c r="L8081" t="s">
        <v>154</v>
      </c>
    </row>
    <row r="8082" spans="9:12" x14ac:dyDescent="0.45">
      <c r="I8082" t="s">
        <v>207</v>
      </c>
      <c r="J8082" t="s">
        <v>461</v>
      </c>
      <c r="K8082">
        <v>0</v>
      </c>
      <c r="L8082" t="s">
        <v>154</v>
      </c>
    </row>
    <row r="8083" spans="9:12" x14ac:dyDescent="0.45">
      <c r="I8083" t="s">
        <v>207</v>
      </c>
      <c r="J8083" t="s">
        <v>157</v>
      </c>
      <c r="K8083">
        <v>0</v>
      </c>
      <c r="L8083" t="s">
        <v>154</v>
      </c>
    </row>
    <row r="8084" spans="9:12" x14ac:dyDescent="0.45">
      <c r="I8084" t="s">
        <v>207</v>
      </c>
      <c r="J8084" t="s">
        <v>158</v>
      </c>
      <c r="K8084">
        <v>2.2934266135470998E-4</v>
      </c>
      <c r="L8084" t="s">
        <v>154</v>
      </c>
    </row>
    <row r="8085" spans="9:12" x14ac:dyDescent="0.45">
      <c r="I8085" t="s">
        <v>207</v>
      </c>
      <c r="J8085" t="s">
        <v>159</v>
      </c>
      <c r="K8085">
        <v>5.6132095643481462E-4</v>
      </c>
      <c r="L8085" t="s">
        <v>154</v>
      </c>
    </row>
    <row r="8086" spans="9:12" x14ac:dyDescent="0.45">
      <c r="I8086" t="s">
        <v>207</v>
      </c>
      <c r="J8086" t="s">
        <v>326</v>
      </c>
      <c r="K8086">
        <v>9.6939991304558337E-3</v>
      </c>
      <c r="L8086" t="s">
        <v>154</v>
      </c>
    </row>
    <row r="8087" spans="9:12" x14ac:dyDescent="0.45">
      <c r="I8087" t="s">
        <v>207</v>
      </c>
      <c r="J8087" t="s">
        <v>327</v>
      </c>
      <c r="K8087">
        <v>1.0378878280907502E-3</v>
      </c>
      <c r="L8087" t="s">
        <v>154</v>
      </c>
    </row>
    <row r="8088" spans="9:12" x14ac:dyDescent="0.45">
      <c r="I8088" t="s">
        <v>207</v>
      </c>
      <c r="J8088" t="s">
        <v>343</v>
      </c>
      <c r="K8088">
        <v>6.857400747066958E-4</v>
      </c>
      <c r="L8088" t="s">
        <v>154</v>
      </c>
    </row>
    <row r="8089" spans="9:12" x14ac:dyDescent="0.45">
      <c r="I8089" t="s">
        <v>207</v>
      </c>
      <c r="J8089" t="s">
        <v>462</v>
      </c>
      <c r="K8089">
        <v>3.0225270288574411E-4</v>
      </c>
      <c r="L8089" t="s">
        <v>154</v>
      </c>
    </row>
    <row r="8090" spans="9:12" x14ac:dyDescent="0.45">
      <c r="I8090" t="s">
        <v>207</v>
      </c>
      <c r="J8090" t="s">
        <v>463</v>
      </c>
      <c r="K8090">
        <v>0</v>
      </c>
      <c r="L8090" t="s">
        <v>154</v>
      </c>
    </row>
    <row r="8091" spans="9:12" x14ac:dyDescent="0.45">
      <c r="I8091" t="s">
        <v>207</v>
      </c>
      <c r="J8091" t="s">
        <v>160</v>
      </c>
      <c r="K8091">
        <v>0</v>
      </c>
      <c r="L8091" t="s">
        <v>154</v>
      </c>
    </row>
    <row r="8092" spans="9:12" x14ac:dyDescent="0.45">
      <c r="I8092" t="s">
        <v>207</v>
      </c>
      <c r="J8092" t="s">
        <v>161</v>
      </c>
      <c r="K8092">
        <v>5.2516643287885774E-4</v>
      </c>
      <c r="L8092" t="s">
        <v>154</v>
      </c>
    </row>
    <row r="8093" spans="9:12" x14ac:dyDescent="0.45">
      <c r="I8093" t="s">
        <v>207</v>
      </c>
      <c r="J8093" t="s">
        <v>162</v>
      </c>
      <c r="K8093">
        <v>1.108145299093624E-3</v>
      </c>
      <c r="L8093" t="s">
        <v>154</v>
      </c>
    </row>
    <row r="8094" spans="9:12" x14ac:dyDescent="0.45">
      <c r="I8094" t="s">
        <v>207</v>
      </c>
      <c r="J8094" t="s">
        <v>328</v>
      </c>
      <c r="K8094">
        <v>1.4719810485142643E-2</v>
      </c>
      <c r="L8094" t="s">
        <v>154</v>
      </c>
    </row>
    <row r="8095" spans="9:12" x14ac:dyDescent="0.45">
      <c r="I8095" t="s">
        <v>207</v>
      </c>
      <c r="J8095" t="s">
        <v>329</v>
      </c>
      <c r="K8095">
        <v>1.6791370419323864E-3</v>
      </c>
      <c r="L8095" t="s">
        <v>154</v>
      </c>
    </row>
    <row r="8096" spans="9:12" x14ac:dyDescent="0.45">
      <c r="I8096" t="s">
        <v>207</v>
      </c>
      <c r="J8096" t="s">
        <v>344</v>
      </c>
      <c r="K8096">
        <v>1.2387065967623544E-3</v>
      </c>
      <c r="L8096" t="s">
        <v>154</v>
      </c>
    </row>
    <row r="8097" spans="9:12" x14ac:dyDescent="0.45">
      <c r="I8097" t="s">
        <v>207</v>
      </c>
      <c r="J8097" t="s">
        <v>464</v>
      </c>
      <c r="K8097">
        <v>5.4329358414091536E-4</v>
      </c>
      <c r="L8097" t="s">
        <v>154</v>
      </c>
    </row>
    <row r="8098" spans="9:12" x14ac:dyDescent="0.45">
      <c r="I8098" t="s">
        <v>207</v>
      </c>
      <c r="J8098" t="s">
        <v>465</v>
      </c>
      <c r="K8098">
        <v>0</v>
      </c>
      <c r="L8098" t="s">
        <v>154</v>
      </c>
    </row>
    <row r="8099" spans="9:12" x14ac:dyDescent="0.45">
      <c r="I8099" t="s">
        <v>207</v>
      </c>
      <c r="J8099" t="s">
        <v>163</v>
      </c>
      <c r="K8099">
        <v>0</v>
      </c>
      <c r="L8099" t="s">
        <v>154</v>
      </c>
    </row>
    <row r="8100" spans="9:12" x14ac:dyDescent="0.45">
      <c r="I8100" t="s">
        <v>207</v>
      </c>
      <c r="J8100" t="s">
        <v>164</v>
      </c>
      <c r="K8100">
        <v>7.0213128345402288E-4</v>
      </c>
      <c r="L8100" t="s">
        <v>154</v>
      </c>
    </row>
    <row r="8101" spans="9:12" x14ac:dyDescent="0.45">
      <c r="I8101" t="s">
        <v>207</v>
      </c>
      <c r="J8101" t="s">
        <v>165</v>
      </c>
      <c r="K8101">
        <v>1.2675346113228596E-3</v>
      </c>
      <c r="L8101" t="s">
        <v>154</v>
      </c>
    </row>
    <row r="8102" spans="9:12" x14ac:dyDescent="0.45">
      <c r="I8102" t="s">
        <v>207</v>
      </c>
      <c r="J8102" t="s">
        <v>330</v>
      </c>
      <c r="K8102">
        <v>1.6685744440064283E-2</v>
      </c>
      <c r="L8102" t="s">
        <v>154</v>
      </c>
    </row>
    <row r="8103" spans="9:12" x14ac:dyDescent="0.45">
      <c r="I8103" t="s">
        <v>207</v>
      </c>
      <c r="J8103" t="s">
        <v>331</v>
      </c>
      <c r="K8103">
        <v>2.0205357047865264E-3</v>
      </c>
      <c r="L8103" t="s">
        <v>154</v>
      </c>
    </row>
    <row r="8104" spans="9:12" x14ac:dyDescent="0.45">
      <c r="I8104" t="s">
        <v>207</v>
      </c>
      <c r="J8104" t="s">
        <v>345</v>
      </c>
      <c r="K8104">
        <v>1.6785325619950368E-3</v>
      </c>
      <c r="L8104" t="s">
        <v>154</v>
      </c>
    </row>
    <row r="8105" spans="9:12" x14ac:dyDescent="0.45">
      <c r="I8105" t="s">
        <v>207</v>
      </c>
      <c r="J8105" t="s">
        <v>466</v>
      </c>
      <c r="K8105">
        <v>9.8450265638227248E-4</v>
      </c>
      <c r="L8105" t="s">
        <v>154</v>
      </c>
    </row>
    <row r="8106" spans="9:12" x14ac:dyDescent="0.45">
      <c r="I8106" t="s">
        <v>207</v>
      </c>
      <c r="J8106" t="s">
        <v>467</v>
      </c>
      <c r="K8106">
        <v>0</v>
      </c>
      <c r="L8106" t="s">
        <v>154</v>
      </c>
    </row>
    <row r="8107" spans="9:12" x14ac:dyDescent="0.45">
      <c r="I8107" t="s">
        <v>207</v>
      </c>
      <c r="J8107" t="s">
        <v>332</v>
      </c>
      <c r="K8107">
        <v>0</v>
      </c>
      <c r="L8107" t="s">
        <v>154</v>
      </c>
    </row>
    <row r="8108" spans="9:12" x14ac:dyDescent="0.45">
      <c r="I8108" t="s">
        <v>207</v>
      </c>
      <c r="J8108" t="s">
        <v>333</v>
      </c>
      <c r="K8108">
        <v>7.9139380255968466E-4</v>
      </c>
      <c r="L8108" t="s">
        <v>154</v>
      </c>
    </row>
    <row r="8109" spans="9:12" x14ac:dyDescent="0.45">
      <c r="I8109" t="s">
        <v>207</v>
      </c>
      <c r="J8109" t="s">
        <v>334</v>
      </c>
      <c r="K8109">
        <v>1.5502968410356624E-3</v>
      </c>
      <c r="L8109" t="s">
        <v>154</v>
      </c>
    </row>
    <row r="8110" spans="9:12" x14ac:dyDescent="0.45">
      <c r="I8110" t="s">
        <v>207</v>
      </c>
      <c r="J8110" t="s">
        <v>335</v>
      </c>
      <c r="K8110">
        <v>2.3378433216957577E-2</v>
      </c>
      <c r="L8110" t="s">
        <v>154</v>
      </c>
    </row>
    <row r="8111" spans="9:12" x14ac:dyDescent="0.45">
      <c r="I8111" t="s">
        <v>207</v>
      </c>
      <c r="J8111" t="s">
        <v>336</v>
      </c>
      <c r="K8111">
        <v>2.7072508570538524E-3</v>
      </c>
      <c r="L8111" t="s">
        <v>154</v>
      </c>
    </row>
    <row r="8112" spans="9:12" x14ac:dyDescent="0.45">
      <c r="I8112" t="s">
        <v>207</v>
      </c>
      <c r="J8112" t="s">
        <v>346</v>
      </c>
      <c r="K8112">
        <v>2.0356050781633337E-3</v>
      </c>
      <c r="L8112" t="s">
        <v>154</v>
      </c>
    </row>
    <row r="8113" spans="9:12" x14ac:dyDescent="0.45">
      <c r="I8113" t="s">
        <v>207</v>
      </c>
      <c r="J8113" t="s">
        <v>468</v>
      </c>
      <c r="K8113">
        <v>1.1774940637547474E-3</v>
      </c>
      <c r="L8113" t="s">
        <v>154</v>
      </c>
    </row>
    <row r="8114" spans="9:12" x14ac:dyDescent="0.45">
      <c r="I8114" t="s">
        <v>207</v>
      </c>
      <c r="J8114" t="s">
        <v>469</v>
      </c>
      <c r="K8114">
        <v>0</v>
      </c>
      <c r="L8114" t="s">
        <v>154</v>
      </c>
    </row>
    <row r="8115" spans="9:12" x14ac:dyDescent="0.45">
      <c r="I8115" t="s">
        <v>207</v>
      </c>
      <c r="J8115" t="s">
        <v>347</v>
      </c>
      <c r="K8115">
        <v>0</v>
      </c>
      <c r="L8115" t="s">
        <v>154</v>
      </c>
    </row>
    <row r="8116" spans="9:12" x14ac:dyDescent="0.45">
      <c r="I8116" t="s">
        <v>207</v>
      </c>
      <c r="J8116" t="s">
        <v>348</v>
      </c>
      <c r="K8116">
        <v>9.459014124006802E-4</v>
      </c>
      <c r="L8116" t="s">
        <v>154</v>
      </c>
    </row>
    <row r="8117" spans="9:12" x14ac:dyDescent="0.45">
      <c r="I8117" t="s">
        <v>207</v>
      </c>
      <c r="J8117" t="s">
        <v>349</v>
      </c>
      <c r="K8117">
        <v>1.8519736287637286E-3</v>
      </c>
      <c r="L8117" t="s">
        <v>154</v>
      </c>
    </row>
    <row r="8118" spans="9:12" x14ac:dyDescent="0.45">
      <c r="I8118" t="s">
        <v>207</v>
      </c>
      <c r="J8118" t="s">
        <v>350</v>
      </c>
      <c r="K8118">
        <v>2.5329511283286983E-2</v>
      </c>
      <c r="L8118" t="s">
        <v>154</v>
      </c>
    </row>
    <row r="8119" spans="9:12" x14ac:dyDescent="0.45">
      <c r="I8119" t="s">
        <v>207</v>
      </c>
      <c r="J8119" t="s">
        <v>351</v>
      </c>
      <c r="K8119">
        <v>2.9630082385927532E-3</v>
      </c>
      <c r="L8119" t="s">
        <v>154</v>
      </c>
    </row>
    <row r="8120" spans="9:12" x14ac:dyDescent="0.45">
      <c r="I8120" t="s">
        <v>207</v>
      </c>
      <c r="J8120" t="s">
        <v>352</v>
      </c>
      <c r="K8120">
        <v>2.1285471356785337E-3</v>
      </c>
      <c r="L8120" t="s">
        <v>154</v>
      </c>
    </row>
    <row r="8121" spans="9:12" x14ac:dyDescent="0.45">
      <c r="I8121" t="s">
        <v>207</v>
      </c>
      <c r="J8121" t="s">
        <v>470</v>
      </c>
      <c r="K8121">
        <v>1.1771165761993816E-3</v>
      </c>
      <c r="L8121" t="s">
        <v>154</v>
      </c>
    </row>
    <row r="8122" spans="9:12" x14ac:dyDescent="0.45">
      <c r="I8122" t="s">
        <v>207</v>
      </c>
      <c r="J8122" t="s">
        <v>471</v>
      </c>
      <c r="K8122">
        <v>0</v>
      </c>
      <c r="L8122" t="s">
        <v>154</v>
      </c>
    </row>
    <row r="8123" spans="9:12" x14ac:dyDescent="0.45">
      <c r="I8123" t="s">
        <v>207</v>
      </c>
      <c r="J8123" t="s">
        <v>359</v>
      </c>
      <c r="K8123">
        <v>0</v>
      </c>
      <c r="L8123" t="s">
        <v>154</v>
      </c>
    </row>
    <row r="8124" spans="9:12" x14ac:dyDescent="0.45">
      <c r="I8124" t="s">
        <v>207</v>
      </c>
      <c r="J8124" t="s">
        <v>360</v>
      </c>
      <c r="K8124">
        <v>3.8655458570663098E-4</v>
      </c>
      <c r="L8124" t="s">
        <v>154</v>
      </c>
    </row>
    <row r="8125" spans="9:12" x14ac:dyDescent="0.45">
      <c r="I8125" t="s">
        <v>207</v>
      </c>
      <c r="J8125" t="s">
        <v>361</v>
      </c>
      <c r="K8125">
        <v>7.9911636127397764E-4</v>
      </c>
      <c r="L8125" t="s">
        <v>154</v>
      </c>
    </row>
    <row r="8126" spans="9:12" x14ac:dyDescent="0.45">
      <c r="I8126" t="s">
        <v>207</v>
      </c>
      <c r="J8126" t="s">
        <v>362</v>
      </c>
      <c r="K8126">
        <v>1.2477297729188284E-2</v>
      </c>
      <c r="L8126" t="s">
        <v>154</v>
      </c>
    </row>
    <row r="8127" spans="9:12" x14ac:dyDescent="0.45">
      <c r="I8127" t="s">
        <v>207</v>
      </c>
      <c r="J8127" t="s">
        <v>363</v>
      </c>
      <c r="K8127">
        <v>1.4194223234864738E-3</v>
      </c>
      <c r="L8127" t="s">
        <v>154</v>
      </c>
    </row>
    <row r="8128" spans="9:12" x14ac:dyDescent="0.45">
      <c r="I8128" t="s">
        <v>207</v>
      </c>
      <c r="J8128" t="s">
        <v>364</v>
      </c>
      <c r="K8128">
        <v>1.0361522955098937E-3</v>
      </c>
      <c r="L8128" t="s">
        <v>154</v>
      </c>
    </row>
    <row r="8129" spans="9:12" x14ac:dyDescent="0.45">
      <c r="I8129" t="s">
        <v>207</v>
      </c>
      <c r="J8129" t="s">
        <v>472</v>
      </c>
      <c r="K8129">
        <v>5.0301330233923098E-4</v>
      </c>
      <c r="L8129" t="s">
        <v>154</v>
      </c>
    </row>
    <row r="8130" spans="9:12" x14ac:dyDescent="0.45">
      <c r="I8130" t="s">
        <v>207</v>
      </c>
      <c r="J8130" t="s">
        <v>473</v>
      </c>
      <c r="K8130">
        <v>0</v>
      </c>
      <c r="L8130" t="s">
        <v>154</v>
      </c>
    </row>
    <row r="8131" spans="9:12" x14ac:dyDescent="0.45">
      <c r="I8131" t="s">
        <v>207</v>
      </c>
      <c r="J8131" t="s">
        <v>365</v>
      </c>
      <c r="K8131">
        <v>0</v>
      </c>
      <c r="L8131" t="s">
        <v>154</v>
      </c>
    </row>
    <row r="8132" spans="9:12" x14ac:dyDescent="0.45">
      <c r="I8132" t="s">
        <v>207</v>
      </c>
      <c r="J8132" t="s">
        <v>366</v>
      </c>
      <c r="K8132">
        <v>9.0774785002080871E-4</v>
      </c>
      <c r="L8132" t="s">
        <v>154</v>
      </c>
    </row>
    <row r="8133" spans="9:12" x14ac:dyDescent="0.45">
      <c r="I8133" t="s">
        <v>207</v>
      </c>
      <c r="J8133" t="s">
        <v>367</v>
      </c>
      <c r="K8133">
        <v>1.6324696962472212E-3</v>
      </c>
      <c r="L8133" t="s">
        <v>154</v>
      </c>
    </row>
    <row r="8134" spans="9:12" x14ac:dyDescent="0.45">
      <c r="I8134" t="s">
        <v>207</v>
      </c>
      <c r="J8134" t="s">
        <v>368</v>
      </c>
      <c r="K8134">
        <v>2.5887097569457049E-2</v>
      </c>
      <c r="L8134" t="s">
        <v>154</v>
      </c>
    </row>
    <row r="8135" spans="9:12" x14ac:dyDescent="0.45">
      <c r="I8135" t="s">
        <v>207</v>
      </c>
      <c r="J8135" t="s">
        <v>369</v>
      </c>
      <c r="K8135">
        <v>2.5907443817305455E-3</v>
      </c>
      <c r="L8135" t="s">
        <v>154</v>
      </c>
    </row>
    <row r="8136" spans="9:12" x14ac:dyDescent="0.45">
      <c r="I8136" t="s">
        <v>207</v>
      </c>
      <c r="J8136" t="s">
        <v>370</v>
      </c>
      <c r="K8136">
        <v>2.0204483815490261E-3</v>
      </c>
      <c r="L8136" t="s">
        <v>154</v>
      </c>
    </row>
    <row r="8137" spans="9:12" x14ac:dyDescent="0.45">
      <c r="I8137" t="s">
        <v>207</v>
      </c>
      <c r="J8137" t="s">
        <v>474</v>
      </c>
      <c r="K8137">
        <v>1.1377132547896972E-3</v>
      </c>
      <c r="L8137" t="s">
        <v>154</v>
      </c>
    </row>
    <row r="8138" spans="9:12" x14ac:dyDescent="0.45">
      <c r="I8138" t="s">
        <v>207</v>
      </c>
      <c r="J8138" t="s">
        <v>475</v>
      </c>
      <c r="K8138">
        <v>0</v>
      </c>
      <c r="L8138" t="s">
        <v>154</v>
      </c>
    </row>
    <row r="8139" spans="9:12" x14ac:dyDescent="0.45">
      <c r="I8139" t="s">
        <v>207</v>
      </c>
      <c r="J8139" t="s">
        <v>371</v>
      </c>
      <c r="K8139">
        <v>0</v>
      </c>
      <c r="L8139" t="s">
        <v>154</v>
      </c>
    </row>
    <row r="8140" spans="9:12" x14ac:dyDescent="0.45">
      <c r="I8140" t="s">
        <v>207</v>
      </c>
      <c r="J8140" t="s">
        <v>372</v>
      </c>
      <c r="K8140">
        <v>2.858538266614521E-4</v>
      </c>
      <c r="L8140" t="s">
        <v>154</v>
      </c>
    </row>
    <row r="8141" spans="9:12" x14ac:dyDescent="0.45">
      <c r="I8141" t="s">
        <v>207</v>
      </c>
      <c r="J8141" t="s">
        <v>373</v>
      </c>
      <c r="K8141">
        <v>8.9747090681493514E-4</v>
      </c>
      <c r="L8141" t="s">
        <v>154</v>
      </c>
    </row>
    <row r="8142" spans="9:12" x14ac:dyDescent="0.45">
      <c r="I8142" t="s">
        <v>207</v>
      </c>
      <c r="J8142" t="s">
        <v>374</v>
      </c>
      <c r="K8142">
        <v>1.8338548374463508E-2</v>
      </c>
      <c r="L8142" t="s">
        <v>154</v>
      </c>
    </row>
    <row r="8143" spans="9:12" x14ac:dyDescent="0.45">
      <c r="I8143" t="s">
        <v>207</v>
      </c>
      <c r="J8143" t="s">
        <v>375</v>
      </c>
      <c r="K8143">
        <v>2.0857670428834139E-3</v>
      </c>
      <c r="L8143" t="s">
        <v>154</v>
      </c>
    </row>
    <row r="8144" spans="9:12" x14ac:dyDescent="0.45">
      <c r="I8144" t="s">
        <v>207</v>
      </c>
      <c r="J8144" t="s">
        <v>376</v>
      </c>
      <c r="K8144">
        <v>1.4314475362818962E-3</v>
      </c>
      <c r="L8144" t="s">
        <v>154</v>
      </c>
    </row>
    <row r="8145" spans="9:12" x14ac:dyDescent="0.45">
      <c r="I8145" t="s">
        <v>207</v>
      </c>
      <c r="J8145" t="s">
        <v>476</v>
      </c>
      <c r="K8145">
        <v>7.1382718384622134E-4</v>
      </c>
      <c r="L8145" t="s">
        <v>154</v>
      </c>
    </row>
    <row r="8146" spans="9:12" x14ac:dyDescent="0.45">
      <c r="I8146" t="s">
        <v>207</v>
      </c>
      <c r="J8146" t="s">
        <v>477</v>
      </c>
      <c r="K8146">
        <v>0</v>
      </c>
      <c r="L8146" t="s">
        <v>154</v>
      </c>
    </row>
    <row r="8147" spans="9:12" x14ac:dyDescent="0.45">
      <c r="I8147" t="s">
        <v>207</v>
      </c>
      <c r="J8147" t="s">
        <v>390</v>
      </c>
      <c r="K8147">
        <v>0</v>
      </c>
      <c r="L8147" t="s">
        <v>154</v>
      </c>
    </row>
    <row r="8148" spans="9:12" x14ac:dyDescent="0.45">
      <c r="I8148" t="s">
        <v>207</v>
      </c>
      <c r="J8148" t="s">
        <v>391</v>
      </c>
      <c r="K8148">
        <v>2.0185634594221159E-3</v>
      </c>
      <c r="L8148" t="s">
        <v>154</v>
      </c>
    </row>
    <row r="8149" spans="9:12" x14ac:dyDescent="0.45">
      <c r="I8149" t="s">
        <v>207</v>
      </c>
      <c r="J8149" t="s">
        <v>392</v>
      </c>
      <c r="K8149">
        <v>3.913061716332984E-3</v>
      </c>
      <c r="L8149" t="s">
        <v>154</v>
      </c>
    </row>
    <row r="8150" spans="9:12" x14ac:dyDescent="0.45">
      <c r="I8150" t="s">
        <v>207</v>
      </c>
      <c r="J8150" t="s">
        <v>393</v>
      </c>
      <c r="K8150">
        <v>5.4325697258781613E-2</v>
      </c>
      <c r="L8150" t="s">
        <v>154</v>
      </c>
    </row>
    <row r="8151" spans="9:12" x14ac:dyDescent="0.45">
      <c r="I8151" t="s">
        <v>207</v>
      </c>
      <c r="J8151" t="s">
        <v>394</v>
      </c>
      <c r="K8151">
        <v>6.2035620296132981E-3</v>
      </c>
      <c r="L8151" t="s">
        <v>154</v>
      </c>
    </row>
    <row r="8152" spans="9:12" x14ac:dyDescent="0.45">
      <c r="I8152" t="s">
        <v>207</v>
      </c>
      <c r="J8152" t="s">
        <v>395</v>
      </c>
      <c r="K8152">
        <v>4.6367811120841575E-3</v>
      </c>
      <c r="L8152" t="s">
        <v>154</v>
      </c>
    </row>
    <row r="8153" spans="9:12" x14ac:dyDescent="0.45">
      <c r="I8153" t="s">
        <v>207</v>
      </c>
      <c r="J8153" t="s">
        <v>478</v>
      </c>
      <c r="K8153">
        <v>2.8435762925697393E-3</v>
      </c>
      <c r="L8153" t="s">
        <v>154</v>
      </c>
    </row>
    <row r="8154" spans="9:12" x14ac:dyDescent="0.45">
      <c r="I8154" t="s">
        <v>207</v>
      </c>
      <c r="J8154" t="s">
        <v>479</v>
      </c>
      <c r="K8154">
        <v>0</v>
      </c>
      <c r="L8154" t="s">
        <v>154</v>
      </c>
    </row>
    <row r="8155" spans="9:12" x14ac:dyDescent="0.45">
      <c r="I8155" t="s">
        <v>207</v>
      </c>
      <c r="J8155" t="s">
        <v>396</v>
      </c>
      <c r="K8155">
        <v>0</v>
      </c>
      <c r="L8155" t="s">
        <v>154</v>
      </c>
    </row>
    <row r="8156" spans="9:12" x14ac:dyDescent="0.45">
      <c r="I8156" t="s">
        <v>207</v>
      </c>
      <c r="J8156" t="s">
        <v>397</v>
      </c>
      <c r="K8156">
        <v>1.0065030517095938E-3</v>
      </c>
      <c r="L8156" t="s">
        <v>154</v>
      </c>
    </row>
    <row r="8157" spans="9:12" x14ac:dyDescent="0.45">
      <c r="I8157" t="s">
        <v>207</v>
      </c>
      <c r="J8157" t="s">
        <v>398</v>
      </c>
      <c r="K8157">
        <v>1.8941507502819341E-3</v>
      </c>
      <c r="L8157" t="s">
        <v>154</v>
      </c>
    </row>
    <row r="8158" spans="9:12" x14ac:dyDescent="0.45">
      <c r="I8158" t="s">
        <v>207</v>
      </c>
      <c r="J8158" t="s">
        <v>399</v>
      </c>
      <c r="K8158">
        <v>2.6087059581107099E-2</v>
      </c>
      <c r="L8158" t="s">
        <v>154</v>
      </c>
    </row>
    <row r="8159" spans="9:12" x14ac:dyDescent="0.45">
      <c r="I8159" t="s">
        <v>207</v>
      </c>
      <c r="J8159" t="s">
        <v>400</v>
      </c>
      <c r="K8159">
        <v>2.5986138107759074E-3</v>
      </c>
      <c r="L8159" t="s">
        <v>154</v>
      </c>
    </row>
    <row r="8160" spans="9:12" x14ac:dyDescent="0.45">
      <c r="I8160" t="s">
        <v>207</v>
      </c>
      <c r="J8160" t="s">
        <v>401</v>
      </c>
      <c r="K8160">
        <v>1.9893976264085747E-3</v>
      </c>
      <c r="L8160" t="s">
        <v>154</v>
      </c>
    </row>
    <row r="8161" spans="9:12" x14ac:dyDescent="0.45">
      <c r="I8161" t="s">
        <v>207</v>
      </c>
      <c r="J8161" t="s">
        <v>480</v>
      </c>
      <c r="K8161">
        <v>1.3026439630795131E-3</v>
      </c>
      <c r="L8161" t="s">
        <v>154</v>
      </c>
    </row>
    <row r="8162" spans="9:12" x14ac:dyDescent="0.45">
      <c r="I8162" t="s">
        <v>207</v>
      </c>
      <c r="J8162" t="s">
        <v>481</v>
      </c>
      <c r="K8162">
        <v>0</v>
      </c>
      <c r="L8162" t="s">
        <v>154</v>
      </c>
    </row>
    <row r="8163" spans="9:12" x14ac:dyDescent="0.45">
      <c r="I8163" t="s">
        <v>207</v>
      </c>
      <c r="J8163" t="s">
        <v>402</v>
      </c>
      <c r="K8163">
        <v>0</v>
      </c>
      <c r="L8163" t="s">
        <v>154</v>
      </c>
    </row>
    <row r="8164" spans="9:12" x14ac:dyDescent="0.45">
      <c r="I8164" t="s">
        <v>207</v>
      </c>
      <c r="J8164" t="s">
        <v>403</v>
      </c>
      <c r="K8164">
        <v>3.0538887092973255E-4</v>
      </c>
      <c r="L8164" t="s">
        <v>154</v>
      </c>
    </row>
    <row r="8165" spans="9:12" x14ac:dyDescent="0.45">
      <c r="I8165" t="s">
        <v>207</v>
      </c>
      <c r="J8165" t="s">
        <v>404</v>
      </c>
      <c r="K8165">
        <v>6.0365650702685924E-4</v>
      </c>
      <c r="L8165" t="s">
        <v>154</v>
      </c>
    </row>
    <row r="8166" spans="9:12" x14ac:dyDescent="0.45">
      <c r="I8166" t="s">
        <v>207</v>
      </c>
      <c r="J8166" t="s">
        <v>405</v>
      </c>
      <c r="K8166">
        <v>9.6578039459086634E-3</v>
      </c>
      <c r="L8166" t="s">
        <v>154</v>
      </c>
    </row>
    <row r="8167" spans="9:12" x14ac:dyDescent="0.45">
      <c r="I8167" t="s">
        <v>207</v>
      </c>
      <c r="J8167" t="s">
        <v>406</v>
      </c>
      <c r="K8167">
        <v>1.0360460645629772E-3</v>
      </c>
      <c r="L8167" t="s">
        <v>154</v>
      </c>
    </row>
    <row r="8168" spans="9:12" x14ac:dyDescent="0.45">
      <c r="I8168" t="s">
        <v>207</v>
      </c>
      <c r="J8168" t="s">
        <v>407</v>
      </c>
      <c r="K8168">
        <v>6.8474055788993713E-4</v>
      </c>
      <c r="L8168" t="s">
        <v>154</v>
      </c>
    </row>
    <row r="8169" spans="9:12" x14ac:dyDescent="0.45">
      <c r="I8169" t="s">
        <v>207</v>
      </c>
      <c r="J8169" t="s">
        <v>482</v>
      </c>
      <c r="K8169">
        <v>3.5703235938921611E-4</v>
      </c>
      <c r="L8169" t="s">
        <v>154</v>
      </c>
    </row>
    <row r="8170" spans="9:12" x14ac:dyDescent="0.45">
      <c r="I8170" t="s">
        <v>207</v>
      </c>
      <c r="J8170" t="s">
        <v>483</v>
      </c>
      <c r="K8170">
        <v>0</v>
      </c>
      <c r="L8170" t="s">
        <v>154</v>
      </c>
    </row>
    <row r="8171" spans="9:12" x14ac:dyDescent="0.45">
      <c r="I8171" t="s">
        <v>207</v>
      </c>
      <c r="J8171" t="s">
        <v>408</v>
      </c>
      <c r="K8171">
        <v>0</v>
      </c>
      <c r="L8171" t="s">
        <v>154</v>
      </c>
    </row>
    <row r="8172" spans="9:12" x14ac:dyDescent="0.45">
      <c r="I8172" t="s">
        <v>207</v>
      </c>
      <c r="J8172" t="s">
        <v>409</v>
      </c>
      <c r="K8172">
        <v>1.3328656445847438E-3</v>
      </c>
      <c r="L8172" t="s">
        <v>154</v>
      </c>
    </row>
    <row r="8173" spans="9:12" x14ac:dyDescent="0.45">
      <c r="I8173" t="s">
        <v>207</v>
      </c>
      <c r="J8173" t="s">
        <v>410</v>
      </c>
      <c r="K8173">
        <v>2.6081241202218319E-3</v>
      </c>
      <c r="L8173" t="s">
        <v>154</v>
      </c>
    </row>
    <row r="8174" spans="9:12" x14ac:dyDescent="0.45">
      <c r="I8174" t="s">
        <v>207</v>
      </c>
      <c r="J8174" t="s">
        <v>411</v>
      </c>
      <c r="K8174">
        <v>3.6174006332147818E-2</v>
      </c>
      <c r="L8174" t="s">
        <v>154</v>
      </c>
    </row>
    <row r="8175" spans="9:12" x14ac:dyDescent="0.45">
      <c r="I8175" t="s">
        <v>207</v>
      </c>
      <c r="J8175" t="s">
        <v>412</v>
      </c>
      <c r="K8175">
        <v>3.5525856580278944E-3</v>
      </c>
      <c r="L8175" t="s">
        <v>154</v>
      </c>
    </row>
    <row r="8176" spans="9:12" x14ac:dyDescent="0.45">
      <c r="I8176" t="s">
        <v>207</v>
      </c>
      <c r="J8176" t="s">
        <v>413</v>
      </c>
      <c r="K8176">
        <v>2.3360438081766041E-3</v>
      </c>
      <c r="L8176" t="s">
        <v>154</v>
      </c>
    </row>
    <row r="8177" spans="9:12" x14ac:dyDescent="0.45">
      <c r="I8177" t="s">
        <v>207</v>
      </c>
      <c r="J8177" t="s">
        <v>484</v>
      </c>
      <c r="K8177">
        <v>1.3619715257482713E-3</v>
      </c>
      <c r="L8177" t="s">
        <v>154</v>
      </c>
    </row>
    <row r="8178" spans="9:12" x14ac:dyDescent="0.45">
      <c r="I8178" t="s">
        <v>207</v>
      </c>
      <c r="J8178" t="s">
        <v>485</v>
      </c>
      <c r="K8178">
        <v>0</v>
      </c>
      <c r="L8178" t="s">
        <v>154</v>
      </c>
    </row>
    <row r="8179" spans="9:12" x14ac:dyDescent="0.45">
      <c r="I8179" t="s">
        <v>207</v>
      </c>
      <c r="J8179" t="s">
        <v>414</v>
      </c>
      <c r="K8179">
        <v>0</v>
      </c>
      <c r="L8179" t="s">
        <v>154</v>
      </c>
    </row>
    <row r="8180" spans="9:12" x14ac:dyDescent="0.45">
      <c r="I8180" t="s">
        <v>207</v>
      </c>
      <c r="J8180" t="s">
        <v>415</v>
      </c>
      <c r="K8180">
        <v>1.0484518701928992E-3</v>
      </c>
      <c r="L8180" t="s">
        <v>154</v>
      </c>
    </row>
    <row r="8181" spans="9:12" x14ac:dyDescent="0.45">
      <c r="I8181" t="s">
        <v>207</v>
      </c>
      <c r="J8181" t="s">
        <v>416</v>
      </c>
      <c r="K8181">
        <v>1.8873318484034366E-3</v>
      </c>
      <c r="L8181" t="s">
        <v>154</v>
      </c>
    </row>
    <row r="8182" spans="9:12" x14ac:dyDescent="0.45">
      <c r="I8182" t="s">
        <v>207</v>
      </c>
      <c r="J8182" t="s">
        <v>417</v>
      </c>
      <c r="K8182">
        <v>2.4370638003260829E-2</v>
      </c>
      <c r="L8182" t="s">
        <v>154</v>
      </c>
    </row>
    <row r="8183" spans="9:12" x14ac:dyDescent="0.45">
      <c r="I8183" t="s">
        <v>207</v>
      </c>
      <c r="J8183" t="s">
        <v>418</v>
      </c>
      <c r="K8183">
        <v>2.7656737380968022E-3</v>
      </c>
      <c r="L8183" t="s">
        <v>154</v>
      </c>
    </row>
    <row r="8184" spans="9:12" x14ac:dyDescent="0.45">
      <c r="I8184" t="s">
        <v>207</v>
      </c>
      <c r="J8184" t="s">
        <v>419</v>
      </c>
      <c r="K8184">
        <v>2.1088948286682452E-3</v>
      </c>
      <c r="L8184" t="s">
        <v>154</v>
      </c>
    </row>
    <row r="8185" spans="9:12" x14ac:dyDescent="0.45">
      <c r="I8185" t="s">
        <v>207</v>
      </c>
      <c r="J8185" t="s">
        <v>486</v>
      </c>
      <c r="K8185">
        <v>1.3235377181888544E-3</v>
      </c>
      <c r="L8185" t="s">
        <v>154</v>
      </c>
    </row>
    <row r="8186" spans="9:12" x14ac:dyDescent="0.45">
      <c r="I8186" t="s">
        <v>207</v>
      </c>
      <c r="J8186" t="s">
        <v>487</v>
      </c>
      <c r="K8186">
        <v>0</v>
      </c>
      <c r="L8186" t="s">
        <v>154</v>
      </c>
    </row>
    <row r="8187" spans="9:12" x14ac:dyDescent="0.45">
      <c r="I8187" t="s">
        <v>207</v>
      </c>
      <c r="J8187" t="s">
        <v>420</v>
      </c>
      <c r="K8187">
        <v>0</v>
      </c>
      <c r="L8187" t="s">
        <v>154</v>
      </c>
    </row>
    <row r="8188" spans="9:12" x14ac:dyDescent="0.45">
      <c r="I8188" t="s">
        <v>207</v>
      </c>
      <c r="J8188" t="s">
        <v>421</v>
      </c>
      <c r="K8188">
        <v>1.4811908668766667E-3</v>
      </c>
      <c r="L8188" t="s">
        <v>154</v>
      </c>
    </row>
    <row r="8189" spans="9:12" x14ac:dyDescent="0.45">
      <c r="I8189" t="s">
        <v>207</v>
      </c>
      <c r="J8189" t="s">
        <v>422</v>
      </c>
      <c r="K8189">
        <v>2.5139835192978213E-3</v>
      </c>
      <c r="L8189" t="s">
        <v>154</v>
      </c>
    </row>
    <row r="8190" spans="9:12" x14ac:dyDescent="0.45">
      <c r="I8190" t="s">
        <v>207</v>
      </c>
      <c r="J8190" t="s">
        <v>423</v>
      </c>
      <c r="K8190">
        <v>3.5867303272173946E-2</v>
      </c>
      <c r="L8190" t="s">
        <v>154</v>
      </c>
    </row>
    <row r="8191" spans="9:12" x14ac:dyDescent="0.45">
      <c r="I8191" t="s">
        <v>207</v>
      </c>
      <c r="J8191" t="s">
        <v>424</v>
      </c>
      <c r="K8191">
        <v>3.469163690258206E-3</v>
      </c>
      <c r="L8191" t="s">
        <v>154</v>
      </c>
    </row>
    <row r="8192" spans="9:12" x14ac:dyDescent="0.45">
      <c r="I8192" t="s">
        <v>207</v>
      </c>
      <c r="J8192" t="s">
        <v>425</v>
      </c>
      <c r="K8192">
        <v>2.4203462430490178E-3</v>
      </c>
      <c r="L8192" t="s">
        <v>154</v>
      </c>
    </row>
    <row r="8193" spans="9:12" x14ac:dyDescent="0.45">
      <c r="I8193" t="s">
        <v>207</v>
      </c>
      <c r="J8193" t="s">
        <v>488</v>
      </c>
      <c r="K8193">
        <v>1.464205618384645E-3</v>
      </c>
      <c r="L8193" t="s">
        <v>154</v>
      </c>
    </row>
    <row r="8194" spans="9:12" x14ac:dyDescent="0.45">
      <c r="I8194" t="s">
        <v>207</v>
      </c>
      <c r="J8194" t="s">
        <v>489</v>
      </c>
      <c r="K8194">
        <v>0</v>
      </c>
      <c r="L8194" t="s">
        <v>154</v>
      </c>
    </row>
    <row r="8195" spans="9:12" x14ac:dyDescent="0.45">
      <c r="I8195" t="s">
        <v>207</v>
      </c>
      <c r="J8195" t="s">
        <v>426</v>
      </c>
      <c r="K8195">
        <v>0</v>
      </c>
      <c r="L8195" t="s">
        <v>154</v>
      </c>
    </row>
    <row r="8196" spans="9:12" x14ac:dyDescent="0.45">
      <c r="I8196" t="s">
        <v>207</v>
      </c>
      <c r="J8196" t="s">
        <v>427</v>
      </c>
      <c r="K8196">
        <v>2.5388370065303769E-3</v>
      </c>
      <c r="L8196" t="s">
        <v>154</v>
      </c>
    </row>
    <row r="8197" spans="9:12" x14ac:dyDescent="0.45">
      <c r="I8197" t="s">
        <v>207</v>
      </c>
      <c r="J8197" t="s">
        <v>428</v>
      </c>
      <c r="K8197">
        <v>4.3892713882579034E-3</v>
      </c>
      <c r="L8197" t="s">
        <v>154</v>
      </c>
    </row>
    <row r="8198" spans="9:12" x14ac:dyDescent="0.45">
      <c r="I8198" t="s">
        <v>207</v>
      </c>
      <c r="J8198" t="s">
        <v>429</v>
      </c>
      <c r="K8198">
        <v>6.623401460885027E-2</v>
      </c>
      <c r="L8198" t="s">
        <v>154</v>
      </c>
    </row>
    <row r="8199" spans="9:12" x14ac:dyDescent="0.45">
      <c r="I8199" t="s">
        <v>207</v>
      </c>
      <c r="J8199" t="s">
        <v>430</v>
      </c>
      <c r="K8199">
        <v>6.6966408531829854E-3</v>
      </c>
      <c r="L8199" t="s">
        <v>154</v>
      </c>
    </row>
    <row r="8200" spans="9:12" x14ac:dyDescent="0.45">
      <c r="I8200" t="s">
        <v>207</v>
      </c>
      <c r="J8200" t="s">
        <v>431</v>
      </c>
      <c r="K8200">
        <v>4.9543837563944711E-3</v>
      </c>
      <c r="L8200" t="s">
        <v>154</v>
      </c>
    </row>
    <row r="8201" spans="9:12" x14ac:dyDescent="0.45">
      <c r="I8201" t="s">
        <v>207</v>
      </c>
      <c r="J8201" t="s">
        <v>490</v>
      </c>
      <c r="K8201">
        <v>2.9647256357668685E-3</v>
      </c>
      <c r="L8201" t="s">
        <v>154</v>
      </c>
    </row>
    <row r="8202" spans="9:12" x14ac:dyDescent="0.45">
      <c r="I8202" t="s">
        <v>207</v>
      </c>
      <c r="J8202" t="s">
        <v>491</v>
      </c>
      <c r="K8202">
        <v>0</v>
      </c>
      <c r="L8202" t="s">
        <v>154</v>
      </c>
    </row>
    <row r="8203" spans="9:12" x14ac:dyDescent="0.45">
      <c r="I8203" t="s">
        <v>207</v>
      </c>
      <c r="J8203" t="s">
        <v>432</v>
      </c>
      <c r="K8203">
        <v>0</v>
      </c>
      <c r="L8203" t="s">
        <v>154</v>
      </c>
    </row>
    <row r="8204" spans="9:12" x14ac:dyDescent="0.45">
      <c r="I8204" t="s">
        <v>207</v>
      </c>
      <c r="J8204" t="s">
        <v>433</v>
      </c>
      <c r="K8204">
        <v>1.0558634643167324E-2</v>
      </c>
      <c r="L8204" t="s">
        <v>154</v>
      </c>
    </row>
    <row r="8205" spans="9:12" x14ac:dyDescent="0.45">
      <c r="I8205" t="s">
        <v>207</v>
      </c>
      <c r="J8205" t="s">
        <v>434</v>
      </c>
      <c r="K8205">
        <v>1.9076770457643766E-2</v>
      </c>
      <c r="L8205" t="s">
        <v>154</v>
      </c>
    </row>
    <row r="8206" spans="9:12" x14ac:dyDescent="0.45">
      <c r="I8206" t="s">
        <v>207</v>
      </c>
      <c r="J8206" t="s">
        <v>435</v>
      </c>
      <c r="K8206">
        <v>0.23752559357391012</v>
      </c>
      <c r="L8206" t="s">
        <v>154</v>
      </c>
    </row>
    <row r="8207" spans="9:12" x14ac:dyDescent="0.45">
      <c r="I8207" t="s">
        <v>207</v>
      </c>
      <c r="J8207" t="s">
        <v>436</v>
      </c>
      <c r="K8207">
        <v>2.556129681191421E-2</v>
      </c>
      <c r="L8207" t="s">
        <v>154</v>
      </c>
    </row>
    <row r="8208" spans="9:12" x14ac:dyDescent="0.45">
      <c r="I8208" t="s">
        <v>207</v>
      </c>
      <c r="J8208" t="s">
        <v>437</v>
      </c>
      <c r="K8208">
        <v>1.8425808245702446E-2</v>
      </c>
      <c r="L8208" t="s">
        <v>154</v>
      </c>
    </row>
    <row r="8209" spans="9:12" x14ac:dyDescent="0.45">
      <c r="I8209" t="s">
        <v>207</v>
      </c>
      <c r="J8209" t="s">
        <v>492</v>
      </c>
      <c r="K8209">
        <v>1.0981195325473921E-2</v>
      </c>
      <c r="L8209" t="s">
        <v>154</v>
      </c>
    </row>
    <row r="8210" spans="9:12" x14ac:dyDescent="0.45">
      <c r="I8210" t="s">
        <v>207</v>
      </c>
      <c r="J8210" t="s">
        <v>493</v>
      </c>
      <c r="K8210">
        <v>0</v>
      </c>
      <c r="L8210" t="s">
        <v>154</v>
      </c>
    </row>
    <row r="8211" spans="9:12" x14ac:dyDescent="0.45">
      <c r="I8211" t="s">
        <v>207</v>
      </c>
      <c r="J8211" t="s">
        <v>438</v>
      </c>
      <c r="K8211">
        <v>0</v>
      </c>
      <c r="L8211" t="s">
        <v>154</v>
      </c>
    </row>
    <row r="8212" spans="9:12" x14ac:dyDescent="0.45">
      <c r="I8212" t="s">
        <v>207</v>
      </c>
      <c r="J8212" t="s">
        <v>439</v>
      </c>
      <c r="K8212">
        <v>7.1010882333973459E-4</v>
      </c>
      <c r="L8212" t="s">
        <v>154</v>
      </c>
    </row>
    <row r="8213" spans="9:12" x14ac:dyDescent="0.45">
      <c r="I8213" t="s">
        <v>207</v>
      </c>
      <c r="J8213" t="s">
        <v>440</v>
      </c>
      <c r="K8213">
        <v>1.2682670527121253E-3</v>
      </c>
      <c r="L8213" t="s">
        <v>154</v>
      </c>
    </row>
    <row r="8214" spans="9:12" x14ac:dyDescent="0.45">
      <c r="I8214" t="s">
        <v>207</v>
      </c>
      <c r="J8214" t="s">
        <v>441</v>
      </c>
      <c r="K8214">
        <v>1.3942508592429639E-2</v>
      </c>
      <c r="L8214" t="s">
        <v>154</v>
      </c>
    </row>
    <row r="8215" spans="9:12" x14ac:dyDescent="0.45">
      <c r="I8215" t="s">
        <v>207</v>
      </c>
      <c r="J8215" t="s">
        <v>442</v>
      </c>
      <c r="K8215">
        <v>1.5670416213819799E-3</v>
      </c>
      <c r="L8215" t="s">
        <v>154</v>
      </c>
    </row>
    <row r="8216" spans="9:12" x14ac:dyDescent="0.45">
      <c r="I8216" t="s">
        <v>207</v>
      </c>
      <c r="J8216" t="s">
        <v>443</v>
      </c>
      <c r="K8216">
        <v>1.0965617774584561E-3</v>
      </c>
      <c r="L8216" t="s">
        <v>154</v>
      </c>
    </row>
    <row r="8217" spans="9:12" x14ac:dyDescent="0.45">
      <c r="I8217" t="s">
        <v>207</v>
      </c>
      <c r="J8217" t="s">
        <v>494</v>
      </c>
      <c r="K8217">
        <v>6.1352798172102738E-4</v>
      </c>
      <c r="L8217" t="s">
        <v>154</v>
      </c>
    </row>
    <row r="8218" spans="9:12" x14ac:dyDescent="0.45">
      <c r="I8218" t="s">
        <v>207</v>
      </c>
      <c r="J8218" t="s">
        <v>495</v>
      </c>
      <c r="K8218">
        <v>0</v>
      </c>
      <c r="L8218" t="s">
        <v>154</v>
      </c>
    </row>
    <row r="8219" spans="9:12" x14ac:dyDescent="0.45">
      <c r="I8219" t="s">
        <v>207</v>
      </c>
      <c r="J8219" t="s">
        <v>444</v>
      </c>
      <c r="K8219">
        <v>0</v>
      </c>
      <c r="L8219" t="s">
        <v>154</v>
      </c>
    </row>
    <row r="8220" spans="9:12" x14ac:dyDescent="0.45">
      <c r="I8220" t="s">
        <v>207</v>
      </c>
      <c r="J8220" t="s">
        <v>445</v>
      </c>
      <c r="K8220">
        <v>8.0428448955413361E-4</v>
      </c>
      <c r="L8220" t="s">
        <v>154</v>
      </c>
    </row>
    <row r="8221" spans="9:12" x14ac:dyDescent="0.45">
      <c r="I8221" t="s">
        <v>207</v>
      </c>
      <c r="J8221" t="s">
        <v>446</v>
      </c>
      <c r="K8221">
        <v>1.3553335377744723E-3</v>
      </c>
      <c r="L8221" t="s">
        <v>154</v>
      </c>
    </row>
    <row r="8222" spans="9:12" x14ac:dyDescent="0.45">
      <c r="I8222" t="s">
        <v>207</v>
      </c>
      <c r="J8222" t="s">
        <v>447</v>
      </c>
      <c r="K8222">
        <v>1.3156012466884795E-2</v>
      </c>
      <c r="L8222" t="s">
        <v>154</v>
      </c>
    </row>
    <row r="8223" spans="9:12" x14ac:dyDescent="0.45">
      <c r="I8223" t="s">
        <v>207</v>
      </c>
      <c r="J8223" t="s">
        <v>448</v>
      </c>
      <c r="K8223">
        <v>1.5240551353896846E-3</v>
      </c>
      <c r="L8223" t="s">
        <v>154</v>
      </c>
    </row>
    <row r="8224" spans="9:12" x14ac:dyDescent="0.45">
      <c r="I8224" t="s">
        <v>207</v>
      </c>
      <c r="J8224" t="s">
        <v>449</v>
      </c>
      <c r="K8224">
        <v>1.0823946833238255E-3</v>
      </c>
      <c r="L8224" t="s">
        <v>154</v>
      </c>
    </row>
    <row r="8225" spans="9:12" x14ac:dyDescent="0.45">
      <c r="I8225" t="s">
        <v>207</v>
      </c>
      <c r="J8225" t="s">
        <v>496</v>
      </c>
      <c r="K8225">
        <v>6.8255831804082945E-4</v>
      </c>
      <c r="L8225" t="s">
        <v>154</v>
      </c>
    </row>
    <row r="8226" spans="9:12" x14ac:dyDescent="0.45">
      <c r="I8226" t="s">
        <v>207</v>
      </c>
      <c r="J8226" t="s">
        <v>497</v>
      </c>
      <c r="K8226">
        <v>0</v>
      </c>
      <c r="L8226" t="s">
        <v>154</v>
      </c>
    </row>
    <row r="8227" spans="9:12" x14ac:dyDescent="0.45">
      <c r="I8227" t="s">
        <v>207</v>
      </c>
      <c r="J8227" t="s">
        <v>498</v>
      </c>
      <c r="K8227">
        <v>0</v>
      </c>
      <c r="L8227" t="s">
        <v>154</v>
      </c>
    </row>
    <row r="8228" spans="9:12" x14ac:dyDescent="0.45">
      <c r="I8228" t="s">
        <v>207</v>
      </c>
      <c r="J8228" t="s">
        <v>499</v>
      </c>
      <c r="K8228">
        <v>8.2790097838976494E-4</v>
      </c>
      <c r="L8228" t="s">
        <v>154</v>
      </c>
    </row>
    <row r="8229" spans="9:12" x14ac:dyDescent="0.45">
      <c r="I8229" t="s">
        <v>207</v>
      </c>
      <c r="J8229" t="s">
        <v>500</v>
      </c>
      <c r="K8229">
        <v>1.8226596976603014E-3</v>
      </c>
      <c r="L8229" t="s">
        <v>154</v>
      </c>
    </row>
    <row r="8230" spans="9:12" x14ac:dyDescent="0.45">
      <c r="I8230" t="s">
        <v>207</v>
      </c>
      <c r="J8230" t="s">
        <v>501</v>
      </c>
      <c r="K8230">
        <v>2.1144402583737964E-2</v>
      </c>
      <c r="L8230" t="s">
        <v>154</v>
      </c>
    </row>
    <row r="8231" spans="9:12" x14ac:dyDescent="0.45">
      <c r="I8231" t="s">
        <v>207</v>
      </c>
      <c r="J8231" t="s">
        <v>502</v>
      </c>
      <c r="K8231">
        <v>2.0973107408027328E-3</v>
      </c>
      <c r="L8231" t="s">
        <v>154</v>
      </c>
    </row>
    <row r="8232" spans="9:12" x14ac:dyDescent="0.45">
      <c r="I8232" t="s">
        <v>207</v>
      </c>
      <c r="J8232" t="s">
        <v>503</v>
      </c>
      <c r="K8232">
        <v>1.4328620932588057E-3</v>
      </c>
      <c r="L8232" t="s">
        <v>154</v>
      </c>
    </row>
    <row r="8233" spans="9:12" x14ac:dyDescent="0.45">
      <c r="I8233" t="s">
        <v>207</v>
      </c>
      <c r="J8233" t="s">
        <v>504</v>
      </c>
      <c r="K8233">
        <v>7.6135619987547937E-4</v>
      </c>
      <c r="L8233" t="s">
        <v>154</v>
      </c>
    </row>
    <row r="8234" spans="9:12" x14ac:dyDescent="0.45">
      <c r="I8234" t="s">
        <v>207</v>
      </c>
      <c r="J8234" t="s">
        <v>505</v>
      </c>
      <c r="K8234">
        <v>0</v>
      </c>
      <c r="L8234" t="s">
        <v>154</v>
      </c>
    </row>
    <row r="8235" spans="9:12" x14ac:dyDescent="0.45">
      <c r="I8235" t="s">
        <v>207</v>
      </c>
      <c r="J8235" t="s">
        <v>506</v>
      </c>
      <c r="K8235">
        <v>0</v>
      </c>
      <c r="L8235" t="s">
        <v>154</v>
      </c>
    </row>
    <row r="8236" spans="9:12" x14ac:dyDescent="0.45">
      <c r="I8236" t="s">
        <v>207</v>
      </c>
      <c r="J8236" t="s">
        <v>507</v>
      </c>
      <c r="K8236">
        <v>1.2804735234898936E-3</v>
      </c>
      <c r="L8236" t="s">
        <v>154</v>
      </c>
    </row>
    <row r="8237" spans="9:12" x14ac:dyDescent="0.45">
      <c r="I8237" t="s">
        <v>207</v>
      </c>
      <c r="J8237" t="s">
        <v>508</v>
      </c>
      <c r="K8237">
        <v>2.6690469493421999E-3</v>
      </c>
      <c r="L8237" t="s">
        <v>154</v>
      </c>
    </row>
    <row r="8238" spans="9:12" x14ac:dyDescent="0.45">
      <c r="I8238" t="s">
        <v>207</v>
      </c>
      <c r="J8238" t="s">
        <v>509</v>
      </c>
      <c r="K8238">
        <v>3.1337825582569187E-2</v>
      </c>
      <c r="L8238" t="s">
        <v>154</v>
      </c>
    </row>
    <row r="8239" spans="9:12" x14ac:dyDescent="0.45">
      <c r="I8239" t="s">
        <v>207</v>
      </c>
      <c r="J8239" t="s">
        <v>510</v>
      </c>
      <c r="K8239">
        <v>3.2841405348160969E-3</v>
      </c>
      <c r="L8239" t="s">
        <v>154</v>
      </c>
    </row>
    <row r="8240" spans="9:12" x14ac:dyDescent="0.45">
      <c r="I8240" t="s">
        <v>207</v>
      </c>
      <c r="J8240" t="s">
        <v>511</v>
      </c>
      <c r="K8240">
        <v>2.2867046499961147E-3</v>
      </c>
      <c r="L8240" t="s">
        <v>154</v>
      </c>
    </row>
    <row r="8241" spans="9:12" x14ac:dyDescent="0.45">
      <c r="I8241" t="s">
        <v>207</v>
      </c>
      <c r="J8241" t="s">
        <v>512</v>
      </c>
      <c r="K8241">
        <v>1.2955853320154684E-3</v>
      </c>
      <c r="L8241" t="s">
        <v>154</v>
      </c>
    </row>
    <row r="8242" spans="9:12" x14ac:dyDescent="0.45">
      <c r="I8242" t="s">
        <v>207</v>
      </c>
      <c r="J8242" t="s">
        <v>513</v>
      </c>
      <c r="K8242">
        <v>0</v>
      </c>
      <c r="L8242" t="s">
        <v>154</v>
      </c>
    </row>
    <row r="8243" spans="9:12" x14ac:dyDescent="0.45">
      <c r="I8243" t="s">
        <v>207</v>
      </c>
      <c r="J8243" t="s">
        <v>514</v>
      </c>
      <c r="K8243">
        <v>0</v>
      </c>
      <c r="L8243" t="s">
        <v>154</v>
      </c>
    </row>
    <row r="8244" spans="9:12" x14ac:dyDescent="0.45">
      <c r="I8244" t="s">
        <v>207</v>
      </c>
      <c r="J8244" t="s">
        <v>515</v>
      </c>
      <c r="K8244">
        <v>1.4391090563002355E-4</v>
      </c>
      <c r="L8244" t="s">
        <v>154</v>
      </c>
    </row>
    <row r="8245" spans="9:12" x14ac:dyDescent="0.45">
      <c r="I8245" t="s">
        <v>207</v>
      </c>
      <c r="J8245" t="s">
        <v>516</v>
      </c>
      <c r="K8245">
        <v>3.681322163323706E-4</v>
      </c>
      <c r="L8245" t="s">
        <v>154</v>
      </c>
    </row>
    <row r="8246" spans="9:12" x14ac:dyDescent="0.45">
      <c r="I8246" t="s">
        <v>207</v>
      </c>
      <c r="J8246" t="s">
        <v>517</v>
      </c>
      <c r="K8246">
        <v>5.4551609941496043E-3</v>
      </c>
      <c r="L8246" t="s">
        <v>154</v>
      </c>
    </row>
    <row r="8247" spans="9:12" x14ac:dyDescent="0.45">
      <c r="I8247" t="s">
        <v>207</v>
      </c>
      <c r="J8247" t="s">
        <v>518</v>
      </c>
      <c r="K8247">
        <v>6.1116118138056252E-4</v>
      </c>
      <c r="L8247" t="s">
        <v>154</v>
      </c>
    </row>
    <row r="8248" spans="9:12" x14ac:dyDescent="0.45">
      <c r="I8248" t="s">
        <v>207</v>
      </c>
      <c r="J8248" t="s">
        <v>519</v>
      </c>
      <c r="K8248">
        <v>4.0120810735221063E-4</v>
      </c>
      <c r="L8248" t="s">
        <v>154</v>
      </c>
    </row>
    <row r="8249" spans="9:12" x14ac:dyDescent="0.45">
      <c r="I8249" t="s">
        <v>207</v>
      </c>
      <c r="J8249" t="s">
        <v>520</v>
      </c>
      <c r="K8249">
        <v>2.1227722109345363E-4</v>
      </c>
      <c r="L8249" t="s">
        <v>154</v>
      </c>
    </row>
    <row r="8250" spans="9:12" x14ac:dyDescent="0.45">
      <c r="I8250" t="s">
        <v>207</v>
      </c>
      <c r="J8250" t="s">
        <v>521</v>
      </c>
      <c r="K8250">
        <v>0</v>
      </c>
      <c r="L8250" t="s">
        <v>154</v>
      </c>
    </row>
    <row r="8251" spans="9:12" x14ac:dyDescent="0.45">
      <c r="I8251" t="s">
        <v>207</v>
      </c>
      <c r="J8251" t="s">
        <v>522</v>
      </c>
      <c r="K8251">
        <v>0</v>
      </c>
      <c r="L8251" t="s">
        <v>154</v>
      </c>
    </row>
    <row r="8252" spans="9:12" x14ac:dyDescent="0.45">
      <c r="I8252" t="s">
        <v>207</v>
      </c>
      <c r="J8252" t="s">
        <v>523</v>
      </c>
      <c r="K8252">
        <v>3.1086193986099155E-4</v>
      </c>
      <c r="L8252" t="s">
        <v>154</v>
      </c>
    </row>
    <row r="8253" spans="9:12" x14ac:dyDescent="0.45">
      <c r="I8253" t="s">
        <v>207</v>
      </c>
      <c r="J8253" t="s">
        <v>524</v>
      </c>
      <c r="K8253">
        <v>5.5838939098334472E-4</v>
      </c>
      <c r="L8253" t="s">
        <v>154</v>
      </c>
    </row>
    <row r="8254" spans="9:12" x14ac:dyDescent="0.45">
      <c r="I8254" t="s">
        <v>207</v>
      </c>
      <c r="J8254" t="s">
        <v>525</v>
      </c>
      <c r="K8254">
        <v>6.5805546441116188E-3</v>
      </c>
      <c r="L8254" t="s">
        <v>154</v>
      </c>
    </row>
    <row r="8255" spans="9:12" x14ac:dyDescent="0.45">
      <c r="I8255" t="s">
        <v>207</v>
      </c>
      <c r="J8255" t="s">
        <v>526</v>
      </c>
      <c r="K8255">
        <v>8.0953795768141175E-4</v>
      </c>
      <c r="L8255" t="s">
        <v>154</v>
      </c>
    </row>
    <row r="8256" spans="9:12" x14ac:dyDescent="0.45">
      <c r="I8256" t="s">
        <v>207</v>
      </c>
      <c r="J8256" t="s">
        <v>527</v>
      </c>
      <c r="K8256">
        <v>6.0997945734656488E-4</v>
      </c>
      <c r="L8256" t="s">
        <v>154</v>
      </c>
    </row>
    <row r="8257" spans="9:12" x14ac:dyDescent="0.45">
      <c r="I8257" t="s">
        <v>207</v>
      </c>
      <c r="J8257" t="s">
        <v>528</v>
      </c>
      <c r="K8257">
        <v>3.2955188750825599E-4</v>
      </c>
      <c r="L8257" t="s">
        <v>154</v>
      </c>
    </row>
    <row r="8258" spans="9:12" x14ac:dyDescent="0.45">
      <c r="I8258" t="s">
        <v>207</v>
      </c>
      <c r="J8258" t="s">
        <v>529</v>
      </c>
      <c r="K8258">
        <v>0</v>
      </c>
      <c r="L8258" t="s">
        <v>154</v>
      </c>
    </row>
    <row r="8259" spans="9:12" x14ac:dyDescent="0.45">
      <c r="I8259" t="s">
        <v>207</v>
      </c>
      <c r="J8259" t="s">
        <v>530</v>
      </c>
      <c r="K8259">
        <v>0</v>
      </c>
      <c r="L8259" t="s">
        <v>154</v>
      </c>
    </row>
    <row r="8260" spans="9:12" x14ac:dyDescent="0.45">
      <c r="I8260" t="s">
        <v>207</v>
      </c>
      <c r="J8260" t="s">
        <v>531</v>
      </c>
      <c r="K8260">
        <v>2.5108795213772965E-4</v>
      </c>
      <c r="L8260" t="s">
        <v>154</v>
      </c>
    </row>
    <row r="8261" spans="9:12" x14ac:dyDescent="0.45">
      <c r="I8261" t="s">
        <v>207</v>
      </c>
      <c r="J8261" t="s">
        <v>532</v>
      </c>
      <c r="K8261">
        <v>5.1059591648797619E-4</v>
      </c>
      <c r="L8261" t="s">
        <v>154</v>
      </c>
    </row>
    <row r="8262" spans="9:12" x14ac:dyDescent="0.45">
      <c r="I8262" t="s">
        <v>207</v>
      </c>
      <c r="J8262" t="s">
        <v>533</v>
      </c>
      <c r="K8262">
        <v>8.7555147844045056E-3</v>
      </c>
      <c r="L8262" t="s">
        <v>154</v>
      </c>
    </row>
    <row r="8263" spans="9:12" x14ac:dyDescent="0.45">
      <c r="I8263" t="s">
        <v>207</v>
      </c>
      <c r="J8263" t="s">
        <v>534</v>
      </c>
      <c r="K8263">
        <v>9.0965916535739504E-4</v>
      </c>
      <c r="L8263" t="s">
        <v>154</v>
      </c>
    </row>
    <row r="8264" spans="9:12" x14ac:dyDescent="0.45">
      <c r="I8264" t="s">
        <v>207</v>
      </c>
      <c r="J8264" t="s">
        <v>535</v>
      </c>
      <c r="K8264">
        <v>6.057618343419908E-4</v>
      </c>
      <c r="L8264" t="s">
        <v>154</v>
      </c>
    </row>
    <row r="8265" spans="9:12" x14ac:dyDescent="0.45">
      <c r="I8265" t="s">
        <v>207</v>
      </c>
      <c r="J8265" t="s">
        <v>536</v>
      </c>
      <c r="K8265">
        <v>2.3874273964637907E-4</v>
      </c>
      <c r="L8265" t="s">
        <v>154</v>
      </c>
    </row>
    <row r="8266" spans="9:12" x14ac:dyDescent="0.45">
      <c r="I8266" t="s">
        <v>207</v>
      </c>
      <c r="J8266" t="s">
        <v>537</v>
      </c>
      <c r="K8266">
        <v>0</v>
      </c>
      <c r="L8266" t="s">
        <v>154</v>
      </c>
    </row>
    <row r="8267" spans="9:12" x14ac:dyDescent="0.45">
      <c r="I8267" t="s">
        <v>208</v>
      </c>
      <c r="J8267" t="s">
        <v>153</v>
      </c>
      <c r="K8267">
        <v>0</v>
      </c>
      <c r="L8267" t="s">
        <v>154</v>
      </c>
    </row>
    <row r="8268" spans="9:12" x14ac:dyDescent="0.45">
      <c r="I8268" t="s">
        <v>208</v>
      </c>
      <c r="J8268" t="s">
        <v>155</v>
      </c>
      <c r="K8268">
        <v>4.3785466832618638E-5</v>
      </c>
      <c r="L8268" t="s">
        <v>154</v>
      </c>
    </row>
    <row r="8269" spans="9:12" x14ac:dyDescent="0.45">
      <c r="I8269" t="s">
        <v>208</v>
      </c>
      <c r="J8269" t="s">
        <v>156</v>
      </c>
      <c r="K8269">
        <v>1.7555241674175573E-4</v>
      </c>
      <c r="L8269" t="s">
        <v>154</v>
      </c>
    </row>
    <row r="8270" spans="9:12" x14ac:dyDescent="0.45">
      <c r="I8270" t="s">
        <v>208</v>
      </c>
      <c r="J8270" t="s">
        <v>324</v>
      </c>
      <c r="K8270">
        <v>4.839898139878054E-3</v>
      </c>
      <c r="L8270" t="s">
        <v>154</v>
      </c>
    </row>
    <row r="8271" spans="9:12" x14ac:dyDescent="0.45">
      <c r="I8271" t="s">
        <v>208</v>
      </c>
      <c r="J8271" t="s">
        <v>325</v>
      </c>
      <c r="K8271">
        <v>4.4169437529513228E-4</v>
      </c>
      <c r="L8271" t="s">
        <v>154</v>
      </c>
    </row>
    <row r="8272" spans="9:12" x14ac:dyDescent="0.45">
      <c r="I8272" t="s">
        <v>208</v>
      </c>
      <c r="J8272" t="s">
        <v>342</v>
      </c>
      <c r="K8272">
        <v>2.9132817897678845E-4</v>
      </c>
      <c r="L8272" t="s">
        <v>154</v>
      </c>
    </row>
    <row r="8273" spans="9:12" x14ac:dyDescent="0.45">
      <c r="I8273" t="s">
        <v>208</v>
      </c>
      <c r="J8273" t="s">
        <v>460</v>
      </c>
      <c r="K8273">
        <v>1.2839501636750816E-4</v>
      </c>
      <c r="L8273" t="s">
        <v>154</v>
      </c>
    </row>
    <row r="8274" spans="9:12" x14ac:dyDescent="0.45">
      <c r="I8274" t="s">
        <v>208</v>
      </c>
      <c r="J8274" t="s">
        <v>461</v>
      </c>
      <c r="K8274">
        <v>0</v>
      </c>
      <c r="L8274" t="s">
        <v>154</v>
      </c>
    </row>
    <row r="8275" spans="9:12" x14ac:dyDescent="0.45">
      <c r="I8275" t="s">
        <v>208</v>
      </c>
      <c r="J8275" t="s">
        <v>157</v>
      </c>
      <c r="K8275">
        <v>0</v>
      </c>
      <c r="L8275" t="s">
        <v>154</v>
      </c>
    </row>
    <row r="8276" spans="9:12" x14ac:dyDescent="0.45">
      <c r="I8276" t="s">
        <v>208</v>
      </c>
      <c r="J8276" t="s">
        <v>158</v>
      </c>
      <c r="K8276">
        <v>2.6890348020517464E-4</v>
      </c>
      <c r="L8276" t="s">
        <v>154</v>
      </c>
    </row>
    <row r="8277" spans="9:12" x14ac:dyDescent="0.45">
      <c r="I8277" t="s">
        <v>208</v>
      </c>
      <c r="J8277" t="s">
        <v>159</v>
      </c>
      <c r="K8277">
        <v>7.1382128918988234E-4</v>
      </c>
      <c r="L8277" t="s">
        <v>154</v>
      </c>
    </row>
    <row r="8278" spans="9:12" x14ac:dyDescent="0.45">
      <c r="I8278" t="s">
        <v>208</v>
      </c>
      <c r="J8278" t="s">
        <v>326</v>
      </c>
      <c r="K8278">
        <v>1.2291378961799132E-2</v>
      </c>
      <c r="L8278" t="s">
        <v>154</v>
      </c>
    </row>
    <row r="8279" spans="9:12" x14ac:dyDescent="0.45">
      <c r="I8279" t="s">
        <v>208</v>
      </c>
      <c r="J8279" t="s">
        <v>327</v>
      </c>
      <c r="K8279">
        <v>1.0137584812270057E-3</v>
      </c>
      <c r="L8279" t="s">
        <v>154</v>
      </c>
    </row>
    <row r="8280" spans="9:12" x14ac:dyDescent="0.45">
      <c r="I8280" t="s">
        <v>208</v>
      </c>
      <c r="J8280" t="s">
        <v>343</v>
      </c>
      <c r="K8280">
        <v>6.350372422085982E-4</v>
      </c>
      <c r="L8280" t="s">
        <v>154</v>
      </c>
    </row>
    <row r="8281" spans="9:12" x14ac:dyDescent="0.45">
      <c r="I8281" t="s">
        <v>208</v>
      </c>
      <c r="J8281" t="s">
        <v>462</v>
      </c>
      <c r="K8281">
        <v>3.8184002788044713E-4</v>
      </c>
      <c r="L8281" t="s">
        <v>154</v>
      </c>
    </row>
    <row r="8282" spans="9:12" x14ac:dyDescent="0.45">
      <c r="I8282" t="s">
        <v>208</v>
      </c>
      <c r="J8282" t="s">
        <v>463</v>
      </c>
      <c r="K8282">
        <v>0</v>
      </c>
      <c r="L8282" t="s">
        <v>154</v>
      </c>
    </row>
    <row r="8283" spans="9:12" x14ac:dyDescent="0.45">
      <c r="I8283" t="s">
        <v>208</v>
      </c>
      <c r="J8283" t="s">
        <v>160</v>
      </c>
      <c r="K8283">
        <v>0</v>
      </c>
      <c r="L8283" t="s">
        <v>154</v>
      </c>
    </row>
    <row r="8284" spans="9:12" x14ac:dyDescent="0.45">
      <c r="I8284" t="s">
        <v>208</v>
      </c>
      <c r="J8284" t="s">
        <v>161</v>
      </c>
      <c r="K8284">
        <v>5.7031226196368242E-4</v>
      </c>
      <c r="L8284" t="s">
        <v>154</v>
      </c>
    </row>
    <row r="8285" spans="9:12" x14ac:dyDescent="0.45">
      <c r="I8285" t="s">
        <v>208</v>
      </c>
      <c r="J8285" t="s">
        <v>162</v>
      </c>
      <c r="K8285">
        <v>1.2162621021534585E-3</v>
      </c>
      <c r="L8285" t="s">
        <v>154</v>
      </c>
    </row>
    <row r="8286" spans="9:12" x14ac:dyDescent="0.45">
      <c r="I8286" t="s">
        <v>208</v>
      </c>
      <c r="J8286" t="s">
        <v>328</v>
      </c>
      <c r="K8286">
        <v>1.6884179286798414E-2</v>
      </c>
      <c r="L8286" t="s">
        <v>154</v>
      </c>
    </row>
    <row r="8287" spans="9:12" x14ac:dyDescent="0.45">
      <c r="I8287" t="s">
        <v>208</v>
      </c>
      <c r="J8287" t="s">
        <v>329</v>
      </c>
      <c r="K8287">
        <v>1.6910403747570839E-3</v>
      </c>
      <c r="L8287" t="s">
        <v>154</v>
      </c>
    </row>
    <row r="8288" spans="9:12" x14ac:dyDescent="0.45">
      <c r="I8288" t="s">
        <v>208</v>
      </c>
      <c r="J8288" t="s">
        <v>344</v>
      </c>
      <c r="K8288">
        <v>9.3294475096395509E-4</v>
      </c>
      <c r="L8288" t="s">
        <v>154</v>
      </c>
    </row>
    <row r="8289" spans="9:12" x14ac:dyDescent="0.45">
      <c r="I8289" t="s">
        <v>208</v>
      </c>
      <c r="J8289" t="s">
        <v>464</v>
      </c>
      <c r="K8289">
        <v>5.3011228307952988E-4</v>
      </c>
      <c r="L8289" t="s">
        <v>154</v>
      </c>
    </row>
    <row r="8290" spans="9:12" x14ac:dyDescent="0.45">
      <c r="I8290" t="s">
        <v>208</v>
      </c>
      <c r="J8290" t="s">
        <v>465</v>
      </c>
      <c r="K8290">
        <v>0</v>
      </c>
      <c r="L8290" t="s">
        <v>154</v>
      </c>
    </row>
    <row r="8291" spans="9:12" x14ac:dyDescent="0.45">
      <c r="I8291" t="s">
        <v>208</v>
      </c>
      <c r="J8291" t="s">
        <v>163</v>
      </c>
      <c r="K8291">
        <v>0</v>
      </c>
      <c r="L8291" t="s">
        <v>154</v>
      </c>
    </row>
    <row r="8292" spans="9:12" x14ac:dyDescent="0.45">
      <c r="I8292" t="s">
        <v>208</v>
      </c>
      <c r="J8292" t="s">
        <v>164</v>
      </c>
      <c r="K8292">
        <v>7.6246341943952164E-4</v>
      </c>
      <c r="L8292" t="s">
        <v>154</v>
      </c>
    </row>
    <row r="8293" spans="9:12" x14ac:dyDescent="0.45">
      <c r="I8293" t="s">
        <v>208</v>
      </c>
      <c r="J8293" t="s">
        <v>165</v>
      </c>
      <c r="K8293">
        <v>1.1484476070655607E-3</v>
      </c>
      <c r="L8293" t="s">
        <v>154</v>
      </c>
    </row>
    <row r="8294" spans="9:12" x14ac:dyDescent="0.45">
      <c r="I8294" t="s">
        <v>208</v>
      </c>
      <c r="J8294" t="s">
        <v>330</v>
      </c>
      <c r="K8294">
        <v>1.7779104359446241E-2</v>
      </c>
      <c r="L8294" t="s">
        <v>154</v>
      </c>
    </row>
    <row r="8295" spans="9:12" x14ac:dyDescent="0.45">
      <c r="I8295" t="s">
        <v>208</v>
      </c>
      <c r="J8295" t="s">
        <v>331</v>
      </c>
      <c r="K8295">
        <v>1.6906913183057388E-3</v>
      </c>
      <c r="L8295" t="s">
        <v>154</v>
      </c>
    </row>
    <row r="8296" spans="9:12" x14ac:dyDescent="0.45">
      <c r="I8296" t="s">
        <v>208</v>
      </c>
      <c r="J8296" t="s">
        <v>345</v>
      </c>
      <c r="K8296">
        <v>1.1262938115484983E-3</v>
      </c>
      <c r="L8296" t="s">
        <v>154</v>
      </c>
    </row>
    <row r="8297" spans="9:12" x14ac:dyDescent="0.45">
      <c r="I8297" t="s">
        <v>208</v>
      </c>
      <c r="J8297" t="s">
        <v>466</v>
      </c>
      <c r="K8297">
        <v>5.4023385399819669E-4</v>
      </c>
      <c r="L8297" t="s">
        <v>154</v>
      </c>
    </row>
    <row r="8298" spans="9:12" x14ac:dyDescent="0.45">
      <c r="I8298" t="s">
        <v>208</v>
      </c>
      <c r="J8298" t="s">
        <v>467</v>
      </c>
      <c r="K8298">
        <v>0</v>
      </c>
      <c r="L8298" t="s">
        <v>154</v>
      </c>
    </row>
    <row r="8299" spans="9:12" x14ac:dyDescent="0.45">
      <c r="I8299" t="s">
        <v>208</v>
      </c>
      <c r="J8299" t="s">
        <v>332</v>
      </c>
      <c r="K8299">
        <v>0</v>
      </c>
      <c r="L8299" t="s">
        <v>154</v>
      </c>
    </row>
    <row r="8300" spans="9:12" x14ac:dyDescent="0.45">
      <c r="I8300" t="s">
        <v>208</v>
      </c>
      <c r="J8300" t="s">
        <v>333</v>
      </c>
      <c r="K8300">
        <v>7.2979544209435569E-4</v>
      </c>
      <c r="L8300" t="s">
        <v>154</v>
      </c>
    </row>
    <row r="8301" spans="9:12" x14ac:dyDescent="0.45">
      <c r="I8301" t="s">
        <v>208</v>
      </c>
      <c r="J8301" t="s">
        <v>334</v>
      </c>
      <c r="K8301">
        <v>1.575884207452148E-3</v>
      </c>
      <c r="L8301" t="s">
        <v>154</v>
      </c>
    </row>
    <row r="8302" spans="9:12" x14ac:dyDescent="0.45">
      <c r="I8302" t="s">
        <v>208</v>
      </c>
      <c r="J8302" t="s">
        <v>335</v>
      </c>
      <c r="K8302">
        <v>2.6082816508740361E-2</v>
      </c>
      <c r="L8302" t="s">
        <v>154</v>
      </c>
    </row>
    <row r="8303" spans="9:12" x14ac:dyDescent="0.45">
      <c r="I8303" t="s">
        <v>208</v>
      </c>
      <c r="J8303" t="s">
        <v>336</v>
      </c>
      <c r="K8303">
        <v>2.3242136016096929E-3</v>
      </c>
      <c r="L8303" t="s">
        <v>154</v>
      </c>
    </row>
    <row r="8304" spans="9:12" x14ac:dyDescent="0.45">
      <c r="I8304" t="s">
        <v>208</v>
      </c>
      <c r="J8304" t="s">
        <v>346</v>
      </c>
      <c r="K8304">
        <v>1.2757649836979768E-3</v>
      </c>
      <c r="L8304" t="s">
        <v>154</v>
      </c>
    </row>
    <row r="8305" spans="9:12" x14ac:dyDescent="0.45">
      <c r="I8305" t="s">
        <v>208</v>
      </c>
      <c r="J8305" t="s">
        <v>468</v>
      </c>
      <c r="K8305">
        <v>5.2289037338853648E-4</v>
      </c>
      <c r="L8305" t="s">
        <v>154</v>
      </c>
    </row>
    <row r="8306" spans="9:12" x14ac:dyDescent="0.45">
      <c r="I8306" t="s">
        <v>208</v>
      </c>
      <c r="J8306" t="s">
        <v>469</v>
      </c>
      <c r="K8306">
        <v>0</v>
      </c>
      <c r="L8306" t="s">
        <v>154</v>
      </c>
    </row>
    <row r="8307" spans="9:12" x14ac:dyDescent="0.45">
      <c r="I8307" t="s">
        <v>208</v>
      </c>
      <c r="J8307" t="s">
        <v>347</v>
      </c>
      <c r="K8307">
        <v>0</v>
      </c>
      <c r="L8307" t="s">
        <v>154</v>
      </c>
    </row>
    <row r="8308" spans="9:12" x14ac:dyDescent="0.45">
      <c r="I8308" t="s">
        <v>208</v>
      </c>
      <c r="J8308" t="s">
        <v>348</v>
      </c>
      <c r="K8308">
        <v>7.764242172295738E-4</v>
      </c>
      <c r="L8308" t="s">
        <v>154</v>
      </c>
    </row>
    <row r="8309" spans="9:12" x14ac:dyDescent="0.45">
      <c r="I8309" t="s">
        <v>208</v>
      </c>
      <c r="J8309" t="s">
        <v>349</v>
      </c>
      <c r="K8309">
        <v>1.5473426138428775E-3</v>
      </c>
      <c r="L8309" t="s">
        <v>154</v>
      </c>
    </row>
    <row r="8310" spans="9:12" x14ac:dyDescent="0.45">
      <c r="I8310" t="s">
        <v>208</v>
      </c>
      <c r="J8310" t="s">
        <v>350</v>
      </c>
      <c r="K8310">
        <v>2.6719838484178745E-2</v>
      </c>
      <c r="L8310" t="s">
        <v>154</v>
      </c>
    </row>
    <row r="8311" spans="9:12" x14ac:dyDescent="0.45">
      <c r="I8311" t="s">
        <v>208</v>
      </c>
      <c r="J8311" t="s">
        <v>351</v>
      </c>
      <c r="K8311">
        <v>2.2546672511331366E-3</v>
      </c>
      <c r="L8311" t="s">
        <v>154</v>
      </c>
    </row>
    <row r="8312" spans="9:12" x14ac:dyDescent="0.45">
      <c r="I8312" t="s">
        <v>208</v>
      </c>
      <c r="J8312" t="s">
        <v>352</v>
      </c>
      <c r="K8312">
        <v>1.3305716589436948E-3</v>
      </c>
      <c r="L8312" t="s">
        <v>154</v>
      </c>
    </row>
    <row r="8313" spans="9:12" x14ac:dyDescent="0.45">
      <c r="I8313" t="s">
        <v>208</v>
      </c>
      <c r="J8313" t="s">
        <v>470</v>
      </c>
      <c r="K8313">
        <v>6.3426039880809732E-4</v>
      </c>
      <c r="L8313" t="s">
        <v>154</v>
      </c>
    </row>
    <row r="8314" spans="9:12" x14ac:dyDescent="0.45">
      <c r="I8314" t="s">
        <v>208</v>
      </c>
      <c r="J8314" t="s">
        <v>471</v>
      </c>
      <c r="K8314">
        <v>0</v>
      </c>
      <c r="L8314" t="s">
        <v>154</v>
      </c>
    </row>
    <row r="8315" spans="9:12" x14ac:dyDescent="0.45">
      <c r="I8315" t="s">
        <v>208</v>
      </c>
      <c r="J8315" t="s">
        <v>359</v>
      </c>
      <c r="K8315">
        <v>0</v>
      </c>
      <c r="L8315" t="s">
        <v>154</v>
      </c>
    </row>
    <row r="8316" spans="9:12" x14ac:dyDescent="0.45">
      <c r="I8316" t="s">
        <v>208</v>
      </c>
      <c r="J8316" t="s">
        <v>360</v>
      </c>
      <c r="K8316">
        <v>2.1508859412686714E-4</v>
      </c>
      <c r="L8316" t="s">
        <v>154</v>
      </c>
    </row>
    <row r="8317" spans="9:12" x14ac:dyDescent="0.45">
      <c r="I8317" t="s">
        <v>208</v>
      </c>
      <c r="J8317" t="s">
        <v>361</v>
      </c>
      <c r="K8317">
        <v>6.3850318177678938E-4</v>
      </c>
      <c r="L8317" t="s">
        <v>154</v>
      </c>
    </row>
    <row r="8318" spans="9:12" x14ac:dyDescent="0.45">
      <c r="I8318" t="s">
        <v>208</v>
      </c>
      <c r="J8318" t="s">
        <v>362</v>
      </c>
      <c r="K8318">
        <v>1.2096836764368641E-2</v>
      </c>
      <c r="L8318" t="s">
        <v>154</v>
      </c>
    </row>
    <row r="8319" spans="9:12" x14ac:dyDescent="0.45">
      <c r="I8319" t="s">
        <v>208</v>
      </c>
      <c r="J8319" t="s">
        <v>363</v>
      </c>
      <c r="K8319">
        <v>1.0727109664697674E-3</v>
      </c>
      <c r="L8319" t="s">
        <v>154</v>
      </c>
    </row>
    <row r="8320" spans="9:12" x14ac:dyDescent="0.45">
      <c r="I8320" t="s">
        <v>208</v>
      </c>
      <c r="J8320" t="s">
        <v>364</v>
      </c>
      <c r="K8320">
        <v>6.6659768659483492E-4</v>
      </c>
      <c r="L8320" t="s">
        <v>154</v>
      </c>
    </row>
    <row r="8321" spans="9:12" x14ac:dyDescent="0.45">
      <c r="I8321" t="s">
        <v>208</v>
      </c>
      <c r="J8321" t="s">
        <v>472</v>
      </c>
      <c r="K8321">
        <v>2.4461106321352886E-4</v>
      </c>
      <c r="L8321" t="s">
        <v>154</v>
      </c>
    </row>
    <row r="8322" spans="9:12" x14ac:dyDescent="0.45">
      <c r="I8322" t="s">
        <v>208</v>
      </c>
      <c r="J8322" t="s">
        <v>473</v>
      </c>
      <c r="K8322">
        <v>0</v>
      </c>
      <c r="L8322" t="s">
        <v>154</v>
      </c>
    </row>
    <row r="8323" spans="9:12" x14ac:dyDescent="0.45">
      <c r="I8323" t="s">
        <v>208</v>
      </c>
      <c r="J8323" t="s">
        <v>365</v>
      </c>
      <c r="K8323">
        <v>0</v>
      </c>
      <c r="L8323" t="s">
        <v>154</v>
      </c>
    </row>
    <row r="8324" spans="9:12" x14ac:dyDescent="0.45">
      <c r="I8324" t="s">
        <v>208</v>
      </c>
      <c r="J8324" t="s">
        <v>366</v>
      </c>
      <c r="K8324">
        <v>1.1089363318008858E-3</v>
      </c>
      <c r="L8324" t="s">
        <v>154</v>
      </c>
    </row>
    <row r="8325" spans="9:12" x14ac:dyDescent="0.45">
      <c r="I8325" t="s">
        <v>208</v>
      </c>
      <c r="J8325" t="s">
        <v>367</v>
      </c>
      <c r="K8325">
        <v>1.9255110076061928E-3</v>
      </c>
      <c r="L8325" t="s">
        <v>154</v>
      </c>
    </row>
    <row r="8326" spans="9:12" x14ac:dyDescent="0.45">
      <c r="I8326" t="s">
        <v>208</v>
      </c>
      <c r="J8326" t="s">
        <v>368</v>
      </c>
      <c r="K8326">
        <v>2.8265046554358367E-2</v>
      </c>
      <c r="L8326" t="s">
        <v>154</v>
      </c>
    </row>
    <row r="8327" spans="9:12" x14ac:dyDescent="0.45">
      <c r="I8327" t="s">
        <v>208</v>
      </c>
      <c r="J8327" t="s">
        <v>369</v>
      </c>
      <c r="K8327">
        <v>2.9150025044480318E-3</v>
      </c>
      <c r="L8327" t="s">
        <v>154</v>
      </c>
    </row>
    <row r="8328" spans="9:12" x14ac:dyDescent="0.45">
      <c r="I8328" t="s">
        <v>208</v>
      </c>
      <c r="J8328" t="s">
        <v>370</v>
      </c>
      <c r="K8328">
        <v>1.8312327971019035E-3</v>
      </c>
      <c r="L8328" t="s">
        <v>154</v>
      </c>
    </row>
    <row r="8329" spans="9:12" x14ac:dyDescent="0.45">
      <c r="I8329" t="s">
        <v>208</v>
      </c>
      <c r="J8329" t="s">
        <v>474</v>
      </c>
      <c r="K8329">
        <v>8.9599507584957436E-4</v>
      </c>
      <c r="L8329" t="s">
        <v>154</v>
      </c>
    </row>
    <row r="8330" spans="9:12" x14ac:dyDescent="0.45">
      <c r="I8330" t="s">
        <v>208</v>
      </c>
      <c r="J8330" t="s">
        <v>475</v>
      </c>
      <c r="K8330">
        <v>0</v>
      </c>
      <c r="L8330" t="s">
        <v>154</v>
      </c>
    </row>
    <row r="8331" spans="9:12" x14ac:dyDescent="0.45">
      <c r="I8331" t="s">
        <v>208</v>
      </c>
      <c r="J8331" t="s">
        <v>371</v>
      </c>
      <c r="K8331">
        <v>0</v>
      </c>
      <c r="L8331" t="s">
        <v>154</v>
      </c>
    </row>
    <row r="8332" spans="9:12" x14ac:dyDescent="0.45">
      <c r="I8332" t="s">
        <v>208</v>
      </c>
      <c r="J8332" t="s">
        <v>372</v>
      </c>
      <c r="K8332">
        <v>6.7974574435876488E-4</v>
      </c>
      <c r="L8332" t="s">
        <v>154</v>
      </c>
    </row>
    <row r="8333" spans="9:12" x14ac:dyDescent="0.45">
      <c r="I8333" t="s">
        <v>208</v>
      </c>
      <c r="J8333" t="s">
        <v>373</v>
      </c>
      <c r="K8333">
        <v>1.3383075793153756E-3</v>
      </c>
      <c r="L8333" t="s">
        <v>154</v>
      </c>
    </row>
    <row r="8334" spans="9:12" x14ac:dyDescent="0.45">
      <c r="I8334" t="s">
        <v>208</v>
      </c>
      <c r="J8334" t="s">
        <v>374</v>
      </c>
      <c r="K8334">
        <v>2.1291957206829665E-2</v>
      </c>
      <c r="L8334" t="s">
        <v>154</v>
      </c>
    </row>
    <row r="8335" spans="9:12" x14ac:dyDescent="0.45">
      <c r="I8335" t="s">
        <v>208</v>
      </c>
      <c r="J8335" t="s">
        <v>375</v>
      </c>
      <c r="K8335">
        <v>1.682726113800785E-3</v>
      </c>
      <c r="L8335" t="s">
        <v>154</v>
      </c>
    </row>
    <row r="8336" spans="9:12" x14ac:dyDescent="0.45">
      <c r="I8336" t="s">
        <v>208</v>
      </c>
      <c r="J8336" t="s">
        <v>376</v>
      </c>
      <c r="K8336">
        <v>1.0496485598940363E-3</v>
      </c>
      <c r="L8336" t="s">
        <v>154</v>
      </c>
    </row>
    <row r="8337" spans="9:12" x14ac:dyDescent="0.45">
      <c r="I8337" t="s">
        <v>208</v>
      </c>
      <c r="J8337" t="s">
        <v>476</v>
      </c>
      <c r="K8337">
        <v>4.5963064225917492E-4</v>
      </c>
      <c r="L8337" t="s">
        <v>154</v>
      </c>
    </row>
    <row r="8338" spans="9:12" x14ac:dyDescent="0.45">
      <c r="I8338" t="s">
        <v>208</v>
      </c>
      <c r="J8338" t="s">
        <v>477</v>
      </c>
      <c r="K8338">
        <v>0</v>
      </c>
      <c r="L8338" t="s">
        <v>154</v>
      </c>
    </row>
    <row r="8339" spans="9:12" x14ac:dyDescent="0.45">
      <c r="I8339" t="s">
        <v>208</v>
      </c>
      <c r="J8339" t="s">
        <v>390</v>
      </c>
      <c r="K8339">
        <v>0</v>
      </c>
      <c r="L8339" t="s">
        <v>154</v>
      </c>
    </row>
    <row r="8340" spans="9:12" x14ac:dyDescent="0.45">
      <c r="I8340" t="s">
        <v>208</v>
      </c>
      <c r="J8340" t="s">
        <v>391</v>
      </c>
      <c r="K8340">
        <v>2.5768915111262338E-3</v>
      </c>
      <c r="L8340" t="s">
        <v>154</v>
      </c>
    </row>
    <row r="8341" spans="9:12" x14ac:dyDescent="0.45">
      <c r="I8341" t="s">
        <v>208</v>
      </c>
      <c r="J8341" t="s">
        <v>392</v>
      </c>
      <c r="K8341">
        <v>4.6223993509143498E-3</v>
      </c>
      <c r="L8341" t="s">
        <v>154</v>
      </c>
    </row>
    <row r="8342" spans="9:12" x14ac:dyDescent="0.45">
      <c r="I8342" t="s">
        <v>208</v>
      </c>
      <c r="J8342" t="s">
        <v>393</v>
      </c>
      <c r="K8342">
        <v>6.1096886094977862E-2</v>
      </c>
      <c r="L8342" t="s">
        <v>154</v>
      </c>
    </row>
    <row r="8343" spans="9:12" x14ac:dyDescent="0.45">
      <c r="I8343" t="s">
        <v>208</v>
      </c>
      <c r="J8343" t="s">
        <v>394</v>
      </c>
      <c r="K8343">
        <v>5.3261530479651467E-3</v>
      </c>
      <c r="L8343" t="s">
        <v>154</v>
      </c>
    </row>
    <row r="8344" spans="9:12" x14ac:dyDescent="0.45">
      <c r="I8344" t="s">
        <v>208</v>
      </c>
      <c r="J8344" t="s">
        <v>395</v>
      </c>
      <c r="K8344">
        <v>3.2759682165133214E-3</v>
      </c>
      <c r="L8344" t="s">
        <v>154</v>
      </c>
    </row>
    <row r="8345" spans="9:12" x14ac:dyDescent="0.45">
      <c r="I8345" t="s">
        <v>208</v>
      </c>
      <c r="J8345" t="s">
        <v>478</v>
      </c>
      <c r="K8345">
        <v>1.7402407193675552E-3</v>
      </c>
      <c r="L8345" t="s">
        <v>154</v>
      </c>
    </row>
    <row r="8346" spans="9:12" x14ac:dyDescent="0.45">
      <c r="I8346" t="s">
        <v>208</v>
      </c>
      <c r="J8346" t="s">
        <v>479</v>
      </c>
      <c r="K8346">
        <v>0</v>
      </c>
      <c r="L8346" t="s">
        <v>154</v>
      </c>
    </row>
    <row r="8347" spans="9:12" x14ac:dyDescent="0.45">
      <c r="I8347" t="s">
        <v>208</v>
      </c>
      <c r="J8347" t="s">
        <v>396</v>
      </c>
      <c r="K8347">
        <v>0</v>
      </c>
      <c r="L8347" t="s">
        <v>154</v>
      </c>
    </row>
    <row r="8348" spans="9:12" x14ac:dyDescent="0.45">
      <c r="I8348" t="s">
        <v>208</v>
      </c>
      <c r="J8348" t="s">
        <v>397</v>
      </c>
      <c r="K8348">
        <v>9.3036843471681289E-4</v>
      </c>
      <c r="L8348" t="s">
        <v>154</v>
      </c>
    </row>
    <row r="8349" spans="9:12" x14ac:dyDescent="0.45">
      <c r="I8349" t="s">
        <v>208</v>
      </c>
      <c r="J8349" t="s">
        <v>398</v>
      </c>
      <c r="K8349">
        <v>1.8157640031384794E-3</v>
      </c>
      <c r="L8349" t="s">
        <v>154</v>
      </c>
    </row>
    <row r="8350" spans="9:12" x14ac:dyDescent="0.45">
      <c r="I8350" t="s">
        <v>208</v>
      </c>
      <c r="J8350" t="s">
        <v>399</v>
      </c>
      <c r="K8350">
        <v>2.6780168783577123E-2</v>
      </c>
      <c r="L8350" t="s">
        <v>154</v>
      </c>
    </row>
    <row r="8351" spans="9:12" x14ac:dyDescent="0.45">
      <c r="I8351" t="s">
        <v>208</v>
      </c>
      <c r="J8351" t="s">
        <v>400</v>
      </c>
      <c r="K8351">
        <v>1.9650915127304778E-3</v>
      </c>
      <c r="L8351" t="s">
        <v>154</v>
      </c>
    </row>
    <row r="8352" spans="9:12" x14ac:dyDescent="0.45">
      <c r="I8352" t="s">
        <v>208</v>
      </c>
      <c r="J8352" t="s">
        <v>401</v>
      </c>
      <c r="K8352">
        <v>1.2154566961661173E-3</v>
      </c>
      <c r="L8352" t="s">
        <v>154</v>
      </c>
    </row>
    <row r="8353" spans="9:12" x14ac:dyDescent="0.45">
      <c r="I8353" t="s">
        <v>208</v>
      </c>
      <c r="J8353" t="s">
        <v>480</v>
      </c>
      <c r="K8353">
        <v>6.2602349069562039E-4</v>
      </c>
      <c r="L8353" t="s">
        <v>154</v>
      </c>
    </row>
    <row r="8354" spans="9:12" x14ac:dyDescent="0.45">
      <c r="I8354" t="s">
        <v>208</v>
      </c>
      <c r="J8354" t="s">
        <v>481</v>
      </c>
      <c r="K8354">
        <v>0</v>
      </c>
      <c r="L8354" t="s">
        <v>154</v>
      </c>
    </row>
    <row r="8355" spans="9:12" x14ac:dyDescent="0.45">
      <c r="I8355" t="s">
        <v>208</v>
      </c>
      <c r="J8355" t="s">
        <v>402</v>
      </c>
      <c r="K8355">
        <v>0</v>
      </c>
      <c r="L8355" t="s">
        <v>154</v>
      </c>
    </row>
    <row r="8356" spans="9:12" x14ac:dyDescent="0.45">
      <c r="I8356" t="s">
        <v>208</v>
      </c>
      <c r="J8356" t="s">
        <v>403</v>
      </c>
      <c r="K8356">
        <v>5.5039751388843918E-4</v>
      </c>
      <c r="L8356" t="s">
        <v>154</v>
      </c>
    </row>
    <row r="8357" spans="9:12" x14ac:dyDescent="0.45">
      <c r="I8357" t="s">
        <v>208</v>
      </c>
      <c r="J8357" t="s">
        <v>404</v>
      </c>
      <c r="K8357">
        <v>9.8333775129853828E-4</v>
      </c>
      <c r="L8357" t="s">
        <v>154</v>
      </c>
    </row>
    <row r="8358" spans="9:12" x14ac:dyDescent="0.45">
      <c r="I8358" t="s">
        <v>208</v>
      </c>
      <c r="J8358" t="s">
        <v>405</v>
      </c>
      <c r="K8358">
        <v>1.2223999083522485E-2</v>
      </c>
      <c r="L8358" t="s">
        <v>154</v>
      </c>
    </row>
    <row r="8359" spans="9:12" x14ac:dyDescent="0.45">
      <c r="I8359" t="s">
        <v>208</v>
      </c>
      <c r="J8359" t="s">
        <v>406</v>
      </c>
      <c r="K8359">
        <v>8.4761250633525538E-4</v>
      </c>
      <c r="L8359" t="s">
        <v>154</v>
      </c>
    </row>
    <row r="8360" spans="9:12" x14ac:dyDescent="0.45">
      <c r="I8360" t="s">
        <v>208</v>
      </c>
      <c r="J8360" t="s">
        <v>407</v>
      </c>
      <c r="K8360">
        <v>5.1331319222988126E-4</v>
      </c>
      <c r="L8360" t="s">
        <v>154</v>
      </c>
    </row>
    <row r="8361" spans="9:12" x14ac:dyDescent="0.45">
      <c r="I8361" t="s">
        <v>208</v>
      </c>
      <c r="J8361" t="s">
        <v>482</v>
      </c>
      <c r="K8361">
        <v>2.0435207737773479E-4</v>
      </c>
      <c r="L8361" t="s">
        <v>154</v>
      </c>
    </row>
    <row r="8362" spans="9:12" x14ac:dyDescent="0.45">
      <c r="I8362" t="s">
        <v>208</v>
      </c>
      <c r="J8362" t="s">
        <v>483</v>
      </c>
      <c r="K8362">
        <v>0</v>
      </c>
      <c r="L8362" t="s">
        <v>154</v>
      </c>
    </row>
    <row r="8363" spans="9:12" x14ac:dyDescent="0.45">
      <c r="I8363" t="s">
        <v>208</v>
      </c>
      <c r="J8363" t="s">
        <v>408</v>
      </c>
      <c r="K8363">
        <v>0</v>
      </c>
      <c r="L8363" t="s">
        <v>154</v>
      </c>
    </row>
    <row r="8364" spans="9:12" x14ac:dyDescent="0.45">
      <c r="I8364" t="s">
        <v>208</v>
      </c>
      <c r="J8364" t="s">
        <v>409</v>
      </c>
      <c r="K8364">
        <v>1.5667548829907123E-3</v>
      </c>
      <c r="L8364" t="s">
        <v>154</v>
      </c>
    </row>
    <row r="8365" spans="9:12" x14ac:dyDescent="0.45">
      <c r="I8365" t="s">
        <v>208</v>
      </c>
      <c r="J8365" t="s">
        <v>410</v>
      </c>
      <c r="K8365">
        <v>3.1278654132280764E-3</v>
      </c>
      <c r="L8365" t="s">
        <v>154</v>
      </c>
    </row>
    <row r="8366" spans="9:12" x14ac:dyDescent="0.45">
      <c r="I8366" t="s">
        <v>208</v>
      </c>
      <c r="J8366" t="s">
        <v>411</v>
      </c>
      <c r="K8366">
        <v>3.9437937907465484E-2</v>
      </c>
      <c r="L8366" t="s">
        <v>154</v>
      </c>
    </row>
    <row r="8367" spans="9:12" x14ac:dyDescent="0.45">
      <c r="I8367" t="s">
        <v>208</v>
      </c>
      <c r="J8367" t="s">
        <v>412</v>
      </c>
      <c r="K8367">
        <v>3.005270549629973E-3</v>
      </c>
      <c r="L8367" t="s">
        <v>154</v>
      </c>
    </row>
    <row r="8368" spans="9:12" x14ac:dyDescent="0.45">
      <c r="I8368" t="s">
        <v>208</v>
      </c>
      <c r="J8368" t="s">
        <v>413</v>
      </c>
      <c r="K8368">
        <v>1.6234793522315804E-3</v>
      </c>
      <c r="L8368" t="s">
        <v>154</v>
      </c>
    </row>
    <row r="8369" spans="9:12" x14ac:dyDescent="0.45">
      <c r="I8369" t="s">
        <v>208</v>
      </c>
      <c r="J8369" t="s">
        <v>484</v>
      </c>
      <c r="K8369">
        <v>6.9255162196362428E-4</v>
      </c>
      <c r="L8369" t="s">
        <v>154</v>
      </c>
    </row>
    <row r="8370" spans="9:12" x14ac:dyDescent="0.45">
      <c r="I8370" t="s">
        <v>208</v>
      </c>
      <c r="J8370" t="s">
        <v>485</v>
      </c>
      <c r="K8370">
        <v>0</v>
      </c>
      <c r="L8370" t="s">
        <v>154</v>
      </c>
    </row>
    <row r="8371" spans="9:12" x14ac:dyDescent="0.45">
      <c r="I8371" t="s">
        <v>208</v>
      </c>
      <c r="J8371" t="s">
        <v>414</v>
      </c>
      <c r="K8371">
        <v>0</v>
      </c>
      <c r="L8371" t="s">
        <v>154</v>
      </c>
    </row>
    <row r="8372" spans="9:12" x14ac:dyDescent="0.45">
      <c r="I8372" t="s">
        <v>208</v>
      </c>
      <c r="J8372" t="s">
        <v>415</v>
      </c>
      <c r="K8372">
        <v>1.2760938615513622E-3</v>
      </c>
      <c r="L8372" t="s">
        <v>154</v>
      </c>
    </row>
    <row r="8373" spans="9:12" x14ac:dyDescent="0.45">
      <c r="I8373" t="s">
        <v>208</v>
      </c>
      <c r="J8373" t="s">
        <v>416</v>
      </c>
      <c r="K8373">
        <v>2.0594757115669801E-3</v>
      </c>
      <c r="L8373" t="s">
        <v>154</v>
      </c>
    </row>
    <row r="8374" spans="9:12" x14ac:dyDescent="0.45">
      <c r="I8374" t="s">
        <v>208</v>
      </c>
      <c r="J8374" t="s">
        <v>417</v>
      </c>
      <c r="K8374">
        <v>2.6326903121211498E-2</v>
      </c>
      <c r="L8374" t="s">
        <v>154</v>
      </c>
    </row>
    <row r="8375" spans="9:12" x14ac:dyDescent="0.45">
      <c r="I8375" t="s">
        <v>208</v>
      </c>
      <c r="J8375" t="s">
        <v>418</v>
      </c>
      <c r="K8375">
        <v>2.0901356353683182E-3</v>
      </c>
      <c r="L8375" t="s">
        <v>154</v>
      </c>
    </row>
    <row r="8376" spans="9:12" x14ac:dyDescent="0.45">
      <c r="I8376" t="s">
        <v>208</v>
      </c>
      <c r="J8376" t="s">
        <v>419</v>
      </c>
      <c r="K8376">
        <v>1.2896945194397227E-3</v>
      </c>
      <c r="L8376" t="s">
        <v>154</v>
      </c>
    </row>
    <row r="8377" spans="9:12" x14ac:dyDescent="0.45">
      <c r="I8377" t="s">
        <v>208</v>
      </c>
      <c r="J8377" t="s">
        <v>486</v>
      </c>
      <c r="K8377">
        <v>7.9031103915868479E-4</v>
      </c>
      <c r="L8377" t="s">
        <v>154</v>
      </c>
    </row>
    <row r="8378" spans="9:12" x14ac:dyDescent="0.45">
      <c r="I8378" t="s">
        <v>208</v>
      </c>
      <c r="J8378" t="s">
        <v>487</v>
      </c>
      <c r="K8378">
        <v>0</v>
      </c>
      <c r="L8378" t="s">
        <v>154</v>
      </c>
    </row>
    <row r="8379" spans="9:12" x14ac:dyDescent="0.45">
      <c r="I8379" t="s">
        <v>208</v>
      </c>
      <c r="J8379" t="s">
        <v>420</v>
      </c>
      <c r="K8379">
        <v>0</v>
      </c>
      <c r="L8379" t="s">
        <v>154</v>
      </c>
    </row>
    <row r="8380" spans="9:12" x14ac:dyDescent="0.45">
      <c r="I8380" t="s">
        <v>208</v>
      </c>
      <c r="J8380" t="s">
        <v>421</v>
      </c>
      <c r="K8380">
        <v>1.5064337500904387E-3</v>
      </c>
      <c r="L8380" t="s">
        <v>154</v>
      </c>
    </row>
    <row r="8381" spans="9:12" x14ac:dyDescent="0.45">
      <c r="I8381" t="s">
        <v>208</v>
      </c>
      <c r="J8381" t="s">
        <v>422</v>
      </c>
      <c r="K8381">
        <v>2.6187875308168345E-3</v>
      </c>
      <c r="L8381" t="s">
        <v>154</v>
      </c>
    </row>
    <row r="8382" spans="9:12" x14ac:dyDescent="0.45">
      <c r="I8382" t="s">
        <v>208</v>
      </c>
      <c r="J8382" t="s">
        <v>423</v>
      </c>
      <c r="K8382">
        <v>3.5257210774041231E-2</v>
      </c>
      <c r="L8382" t="s">
        <v>154</v>
      </c>
    </row>
    <row r="8383" spans="9:12" x14ac:dyDescent="0.45">
      <c r="I8383" t="s">
        <v>208</v>
      </c>
      <c r="J8383" t="s">
        <v>424</v>
      </c>
      <c r="K8383">
        <v>2.7665622321089442E-3</v>
      </c>
      <c r="L8383" t="s">
        <v>154</v>
      </c>
    </row>
    <row r="8384" spans="9:12" x14ac:dyDescent="0.45">
      <c r="I8384" t="s">
        <v>208</v>
      </c>
      <c r="J8384" t="s">
        <v>425</v>
      </c>
      <c r="K8384">
        <v>1.4478645246568677E-3</v>
      </c>
      <c r="L8384" t="s">
        <v>154</v>
      </c>
    </row>
    <row r="8385" spans="9:12" x14ac:dyDescent="0.45">
      <c r="I8385" t="s">
        <v>208</v>
      </c>
      <c r="J8385" t="s">
        <v>488</v>
      </c>
      <c r="K8385">
        <v>6.3991012864813516E-4</v>
      </c>
      <c r="L8385" t="s">
        <v>154</v>
      </c>
    </row>
    <row r="8386" spans="9:12" x14ac:dyDescent="0.45">
      <c r="I8386" t="s">
        <v>208</v>
      </c>
      <c r="J8386" t="s">
        <v>489</v>
      </c>
      <c r="K8386">
        <v>0</v>
      </c>
      <c r="L8386" t="s">
        <v>154</v>
      </c>
    </row>
    <row r="8387" spans="9:12" x14ac:dyDescent="0.45">
      <c r="I8387" t="s">
        <v>208</v>
      </c>
      <c r="J8387" t="s">
        <v>426</v>
      </c>
      <c r="K8387">
        <v>0</v>
      </c>
      <c r="L8387" t="s">
        <v>154</v>
      </c>
    </row>
    <row r="8388" spans="9:12" x14ac:dyDescent="0.45">
      <c r="I8388" t="s">
        <v>208</v>
      </c>
      <c r="J8388" t="s">
        <v>427</v>
      </c>
      <c r="K8388">
        <v>2.6969186605896897E-3</v>
      </c>
      <c r="L8388" t="s">
        <v>154</v>
      </c>
    </row>
    <row r="8389" spans="9:12" x14ac:dyDescent="0.45">
      <c r="I8389" t="s">
        <v>208</v>
      </c>
      <c r="J8389" t="s">
        <v>428</v>
      </c>
      <c r="K8389">
        <v>4.4984097367208407E-3</v>
      </c>
      <c r="L8389" t="s">
        <v>154</v>
      </c>
    </row>
    <row r="8390" spans="9:12" x14ac:dyDescent="0.45">
      <c r="I8390" t="s">
        <v>208</v>
      </c>
      <c r="J8390" t="s">
        <v>429</v>
      </c>
      <c r="K8390">
        <v>7.2221290863124815E-2</v>
      </c>
      <c r="L8390" t="s">
        <v>154</v>
      </c>
    </row>
    <row r="8391" spans="9:12" x14ac:dyDescent="0.45">
      <c r="I8391" t="s">
        <v>208</v>
      </c>
      <c r="J8391" t="s">
        <v>430</v>
      </c>
      <c r="K8391">
        <v>6.3386459876355848E-3</v>
      </c>
      <c r="L8391" t="s">
        <v>154</v>
      </c>
    </row>
    <row r="8392" spans="9:12" x14ac:dyDescent="0.45">
      <c r="I8392" t="s">
        <v>208</v>
      </c>
      <c r="J8392" t="s">
        <v>431</v>
      </c>
      <c r="K8392">
        <v>3.8285383895495144E-3</v>
      </c>
      <c r="L8392" t="s">
        <v>154</v>
      </c>
    </row>
    <row r="8393" spans="9:12" x14ac:dyDescent="0.45">
      <c r="I8393" t="s">
        <v>208</v>
      </c>
      <c r="J8393" t="s">
        <v>490</v>
      </c>
      <c r="K8393">
        <v>2.147244937231015E-3</v>
      </c>
      <c r="L8393" t="s">
        <v>154</v>
      </c>
    </row>
    <row r="8394" spans="9:12" x14ac:dyDescent="0.45">
      <c r="I8394" t="s">
        <v>208</v>
      </c>
      <c r="J8394" t="s">
        <v>491</v>
      </c>
      <c r="K8394">
        <v>0</v>
      </c>
      <c r="L8394" t="s">
        <v>154</v>
      </c>
    </row>
    <row r="8395" spans="9:12" x14ac:dyDescent="0.45">
      <c r="I8395" t="s">
        <v>208</v>
      </c>
      <c r="J8395" t="s">
        <v>432</v>
      </c>
      <c r="K8395">
        <v>0</v>
      </c>
      <c r="L8395" t="s">
        <v>154</v>
      </c>
    </row>
    <row r="8396" spans="9:12" x14ac:dyDescent="0.45">
      <c r="I8396" t="s">
        <v>208</v>
      </c>
      <c r="J8396" t="s">
        <v>433</v>
      </c>
      <c r="K8396">
        <v>9.4141188362324348E-3</v>
      </c>
      <c r="L8396" t="s">
        <v>154</v>
      </c>
    </row>
    <row r="8397" spans="9:12" x14ac:dyDescent="0.45">
      <c r="I8397" t="s">
        <v>208</v>
      </c>
      <c r="J8397" t="s">
        <v>434</v>
      </c>
      <c r="K8397">
        <v>1.8054768831858994E-2</v>
      </c>
      <c r="L8397" t="s">
        <v>154</v>
      </c>
    </row>
    <row r="8398" spans="9:12" x14ac:dyDescent="0.45">
      <c r="I8398" t="s">
        <v>208</v>
      </c>
      <c r="J8398" t="s">
        <v>435</v>
      </c>
      <c r="K8398">
        <v>0.24484983071717617</v>
      </c>
      <c r="L8398" t="s">
        <v>154</v>
      </c>
    </row>
    <row r="8399" spans="9:12" x14ac:dyDescent="0.45">
      <c r="I8399" t="s">
        <v>208</v>
      </c>
      <c r="J8399" t="s">
        <v>436</v>
      </c>
      <c r="K8399">
        <v>2.0945473186121825E-2</v>
      </c>
      <c r="L8399" t="s">
        <v>154</v>
      </c>
    </row>
    <row r="8400" spans="9:12" x14ac:dyDescent="0.45">
      <c r="I8400" t="s">
        <v>208</v>
      </c>
      <c r="J8400" t="s">
        <v>437</v>
      </c>
      <c r="K8400">
        <v>1.2859934842863428E-2</v>
      </c>
      <c r="L8400" t="s">
        <v>154</v>
      </c>
    </row>
    <row r="8401" spans="9:12" x14ac:dyDescent="0.45">
      <c r="I8401" t="s">
        <v>208</v>
      </c>
      <c r="J8401" t="s">
        <v>492</v>
      </c>
      <c r="K8401">
        <v>6.7539013494797278E-3</v>
      </c>
      <c r="L8401" t="s">
        <v>154</v>
      </c>
    </row>
    <row r="8402" spans="9:12" x14ac:dyDescent="0.45">
      <c r="I8402" t="s">
        <v>208</v>
      </c>
      <c r="J8402" t="s">
        <v>493</v>
      </c>
      <c r="K8402">
        <v>0</v>
      </c>
      <c r="L8402" t="s">
        <v>154</v>
      </c>
    </row>
    <row r="8403" spans="9:12" x14ac:dyDescent="0.45">
      <c r="I8403" t="s">
        <v>208</v>
      </c>
      <c r="J8403" t="s">
        <v>438</v>
      </c>
      <c r="K8403">
        <v>0</v>
      </c>
      <c r="L8403" t="s">
        <v>154</v>
      </c>
    </row>
    <row r="8404" spans="9:12" x14ac:dyDescent="0.45">
      <c r="I8404" t="s">
        <v>208</v>
      </c>
      <c r="J8404" t="s">
        <v>439</v>
      </c>
      <c r="K8404">
        <v>4.5294281838816639E-4</v>
      </c>
      <c r="L8404" t="s">
        <v>154</v>
      </c>
    </row>
    <row r="8405" spans="9:12" x14ac:dyDescent="0.45">
      <c r="I8405" t="s">
        <v>208</v>
      </c>
      <c r="J8405" t="s">
        <v>440</v>
      </c>
      <c r="K8405">
        <v>1.0278663608086743E-3</v>
      </c>
      <c r="L8405" t="s">
        <v>154</v>
      </c>
    </row>
    <row r="8406" spans="9:12" x14ac:dyDescent="0.45">
      <c r="I8406" t="s">
        <v>208</v>
      </c>
      <c r="J8406" t="s">
        <v>441</v>
      </c>
      <c r="K8406">
        <v>1.3674005035767323E-2</v>
      </c>
      <c r="L8406" t="s">
        <v>154</v>
      </c>
    </row>
    <row r="8407" spans="9:12" x14ac:dyDescent="0.45">
      <c r="I8407" t="s">
        <v>208</v>
      </c>
      <c r="J8407" t="s">
        <v>442</v>
      </c>
      <c r="K8407">
        <v>9.8763904333056202E-4</v>
      </c>
      <c r="L8407" t="s">
        <v>154</v>
      </c>
    </row>
    <row r="8408" spans="9:12" x14ac:dyDescent="0.45">
      <c r="I8408" t="s">
        <v>208</v>
      </c>
      <c r="J8408" t="s">
        <v>443</v>
      </c>
      <c r="K8408">
        <v>5.1352241154042216E-4</v>
      </c>
      <c r="L8408" t="s">
        <v>154</v>
      </c>
    </row>
    <row r="8409" spans="9:12" x14ac:dyDescent="0.45">
      <c r="I8409" t="s">
        <v>208</v>
      </c>
      <c r="J8409" t="s">
        <v>494</v>
      </c>
      <c r="K8409">
        <v>2.2338507957218957E-4</v>
      </c>
      <c r="L8409" t="s">
        <v>154</v>
      </c>
    </row>
    <row r="8410" spans="9:12" x14ac:dyDescent="0.45">
      <c r="I8410" t="s">
        <v>208</v>
      </c>
      <c r="J8410" t="s">
        <v>495</v>
      </c>
      <c r="K8410">
        <v>0</v>
      </c>
      <c r="L8410" t="s">
        <v>154</v>
      </c>
    </row>
    <row r="8411" spans="9:12" x14ac:dyDescent="0.45">
      <c r="I8411" t="s">
        <v>208</v>
      </c>
      <c r="J8411" t="s">
        <v>444</v>
      </c>
      <c r="K8411">
        <v>0</v>
      </c>
      <c r="L8411" t="s">
        <v>154</v>
      </c>
    </row>
    <row r="8412" spans="9:12" x14ac:dyDescent="0.45">
      <c r="I8412" t="s">
        <v>208</v>
      </c>
      <c r="J8412" t="s">
        <v>445</v>
      </c>
      <c r="K8412">
        <v>8.0691238694660672E-4</v>
      </c>
      <c r="L8412" t="s">
        <v>154</v>
      </c>
    </row>
    <row r="8413" spans="9:12" x14ac:dyDescent="0.45">
      <c r="I8413" t="s">
        <v>208</v>
      </c>
      <c r="J8413" t="s">
        <v>446</v>
      </c>
      <c r="K8413">
        <v>1.3816226025201652E-3</v>
      </c>
      <c r="L8413" t="s">
        <v>154</v>
      </c>
    </row>
    <row r="8414" spans="9:12" x14ac:dyDescent="0.45">
      <c r="I8414" t="s">
        <v>208</v>
      </c>
      <c r="J8414" t="s">
        <v>447</v>
      </c>
      <c r="K8414">
        <v>1.303535508053142E-2</v>
      </c>
      <c r="L8414" t="s">
        <v>154</v>
      </c>
    </row>
    <row r="8415" spans="9:12" x14ac:dyDescent="0.45">
      <c r="I8415" t="s">
        <v>208</v>
      </c>
      <c r="J8415" t="s">
        <v>448</v>
      </c>
      <c r="K8415">
        <v>8.1045932143049531E-4</v>
      </c>
      <c r="L8415" t="s">
        <v>154</v>
      </c>
    </row>
    <row r="8416" spans="9:12" x14ac:dyDescent="0.45">
      <c r="I8416" t="s">
        <v>208</v>
      </c>
      <c r="J8416" t="s">
        <v>449</v>
      </c>
      <c r="K8416">
        <v>4.3556955040460749E-4</v>
      </c>
      <c r="L8416" t="s">
        <v>154</v>
      </c>
    </row>
    <row r="8417" spans="9:12" x14ac:dyDescent="0.45">
      <c r="I8417" t="s">
        <v>208</v>
      </c>
      <c r="J8417" t="s">
        <v>496</v>
      </c>
      <c r="K8417">
        <v>2.4368398427233173E-4</v>
      </c>
      <c r="L8417" t="s">
        <v>154</v>
      </c>
    </row>
    <row r="8418" spans="9:12" x14ac:dyDescent="0.45">
      <c r="I8418" t="s">
        <v>208</v>
      </c>
      <c r="J8418" t="s">
        <v>497</v>
      </c>
      <c r="K8418">
        <v>0</v>
      </c>
      <c r="L8418" t="s">
        <v>154</v>
      </c>
    </row>
    <row r="8419" spans="9:12" x14ac:dyDescent="0.45">
      <c r="I8419" t="s">
        <v>208</v>
      </c>
      <c r="J8419" t="s">
        <v>498</v>
      </c>
      <c r="K8419">
        <v>0</v>
      </c>
      <c r="L8419" t="s">
        <v>154</v>
      </c>
    </row>
    <row r="8420" spans="9:12" x14ac:dyDescent="0.45">
      <c r="I8420" t="s">
        <v>208</v>
      </c>
      <c r="J8420" t="s">
        <v>499</v>
      </c>
      <c r="K8420">
        <v>7.1270761227036356E-4</v>
      </c>
      <c r="L8420" t="s">
        <v>154</v>
      </c>
    </row>
    <row r="8421" spans="9:12" x14ac:dyDescent="0.45">
      <c r="I8421" t="s">
        <v>208</v>
      </c>
      <c r="J8421" t="s">
        <v>500</v>
      </c>
      <c r="K8421">
        <v>1.4958914353081524E-3</v>
      </c>
      <c r="L8421" t="s">
        <v>154</v>
      </c>
    </row>
    <row r="8422" spans="9:12" x14ac:dyDescent="0.45">
      <c r="I8422" t="s">
        <v>208</v>
      </c>
      <c r="J8422" t="s">
        <v>501</v>
      </c>
      <c r="K8422">
        <v>2.0219620435371208E-2</v>
      </c>
      <c r="L8422" t="s">
        <v>154</v>
      </c>
    </row>
    <row r="8423" spans="9:12" x14ac:dyDescent="0.45">
      <c r="I8423" t="s">
        <v>208</v>
      </c>
      <c r="J8423" t="s">
        <v>502</v>
      </c>
      <c r="K8423">
        <v>1.6308629143615E-3</v>
      </c>
      <c r="L8423" t="s">
        <v>154</v>
      </c>
    </row>
    <row r="8424" spans="9:12" x14ac:dyDescent="0.45">
      <c r="I8424" t="s">
        <v>208</v>
      </c>
      <c r="J8424" t="s">
        <v>503</v>
      </c>
      <c r="K8424">
        <v>1.064699309219114E-3</v>
      </c>
      <c r="L8424" t="s">
        <v>154</v>
      </c>
    </row>
    <row r="8425" spans="9:12" x14ac:dyDescent="0.45">
      <c r="I8425" t="s">
        <v>208</v>
      </c>
      <c r="J8425" t="s">
        <v>504</v>
      </c>
      <c r="K8425">
        <v>4.2252599993874225E-4</v>
      </c>
      <c r="L8425" t="s">
        <v>154</v>
      </c>
    </row>
    <row r="8426" spans="9:12" x14ac:dyDescent="0.45">
      <c r="I8426" t="s">
        <v>208</v>
      </c>
      <c r="J8426" t="s">
        <v>505</v>
      </c>
      <c r="K8426">
        <v>0</v>
      </c>
      <c r="L8426" t="s">
        <v>154</v>
      </c>
    </row>
    <row r="8427" spans="9:12" x14ac:dyDescent="0.45">
      <c r="I8427" t="s">
        <v>208</v>
      </c>
      <c r="J8427" t="s">
        <v>506</v>
      </c>
      <c r="K8427">
        <v>0</v>
      </c>
      <c r="L8427" t="s">
        <v>154</v>
      </c>
    </row>
    <row r="8428" spans="9:12" x14ac:dyDescent="0.45">
      <c r="I8428" t="s">
        <v>208</v>
      </c>
      <c r="J8428" t="s">
        <v>507</v>
      </c>
      <c r="K8428">
        <v>1.5100701169344414E-3</v>
      </c>
      <c r="L8428" t="s">
        <v>154</v>
      </c>
    </row>
    <row r="8429" spans="9:12" x14ac:dyDescent="0.45">
      <c r="I8429" t="s">
        <v>208</v>
      </c>
      <c r="J8429" t="s">
        <v>508</v>
      </c>
      <c r="K8429">
        <v>3.2274881670753988E-3</v>
      </c>
      <c r="L8429" t="s">
        <v>154</v>
      </c>
    </row>
    <row r="8430" spans="9:12" x14ac:dyDescent="0.45">
      <c r="I8430" t="s">
        <v>208</v>
      </c>
      <c r="J8430" t="s">
        <v>509</v>
      </c>
      <c r="K8430">
        <v>3.3759426865295865E-2</v>
      </c>
      <c r="L8430" t="s">
        <v>154</v>
      </c>
    </row>
    <row r="8431" spans="9:12" x14ac:dyDescent="0.45">
      <c r="I8431" t="s">
        <v>208</v>
      </c>
      <c r="J8431" t="s">
        <v>510</v>
      </c>
      <c r="K8431">
        <v>2.5108310511996242E-3</v>
      </c>
      <c r="L8431" t="s">
        <v>154</v>
      </c>
    </row>
    <row r="8432" spans="9:12" x14ac:dyDescent="0.45">
      <c r="I8432" t="s">
        <v>208</v>
      </c>
      <c r="J8432" t="s">
        <v>511</v>
      </c>
      <c r="K8432">
        <v>1.2440719909864789E-3</v>
      </c>
      <c r="L8432" t="s">
        <v>154</v>
      </c>
    </row>
    <row r="8433" spans="9:12" x14ac:dyDescent="0.45">
      <c r="I8433" t="s">
        <v>208</v>
      </c>
      <c r="J8433" t="s">
        <v>512</v>
      </c>
      <c r="K8433">
        <v>4.4827919898135428E-4</v>
      </c>
      <c r="L8433" t="s">
        <v>154</v>
      </c>
    </row>
    <row r="8434" spans="9:12" x14ac:dyDescent="0.45">
      <c r="I8434" t="s">
        <v>208</v>
      </c>
      <c r="J8434" t="s">
        <v>513</v>
      </c>
      <c r="K8434">
        <v>0</v>
      </c>
      <c r="L8434" t="s">
        <v>154</v>
      </c>
    </row>
    <row r="8435" spans="9:12" x14ac:dyDescent="0.45">
      <c r="I8435" t="s">
        <v>208</v>
      </c>
      <c r="J8435" t="s">
        <v>514</v>
      </c>
      <c r="K8435">
        <v>0</v>
      </c>
      <c r="L8435" t="s">
        <v>154</v>
      </c>
    </row>
    <row r="8436" spans="9:12" x14ac:dyDescent="0.45">
      <c r="I8436" t="s">
        <v>208</v>
      </c>
      <c r="J8436" t="s">
        <v>515</v>
      </c>
      <c r="K8436">
        <v>2.0017126713297315E-4</v>
      </c>
      <c r="L8436" t="s">
        <v>154</v>
      </c>
    </row>
    <row r="8437" spans="9:12" x14ac:dyDescent="0.45">
      <c r="I8437" t="s">
        <v>208</v>
      </c>
      <c r="J8437" t="s">
        <v>516</v>
      </c>
      <c r="K8437">
        <v>3.9803223851090529E-4</v>
      </c>
      <c r="L8437" t="s">
        <v>154</v>
      </c>
    </row>
    <row r="8438" spans="9:12" x14ac:dyDescent="0.45">
      <c r="I8438" t="s">
        <v>208</v>
      </c>
      <c r="J8438" t="s">
        <v>517</v>
      </c>
      <c r="K8438">
        <v>5.4175155003317373E-3</v>
      </c>
      <c r="L8438" t="s">
        <v>154</v>
      </c>
    </row>
    <row r="8439" spans="9:12" x14ac:dyDescent="0.45">
      <c r="I8439" t="s">
        <v>208</v>
      </c>
      <c r="J8439" t="s">
        <v>518</v>
      </c>
      <c r="K8439">
        <v>3.0679154824336965E-4</v>
      </c>
      <c r="L8439" t="s">
        <v>154</v>
      </c>
    </row>
    <row r="8440" spans="9:12" x14ac:dyDescent="0.45">
      <c r="I8440" t="s">
        <v>208</v>
      </c>
      <c r="J8440" t="s">
        <v>519</v>
      </c>
      <c r="K8440">
        <v>1.255803294070969E-4</v>
      </c>
      <c r="L8440" t="s">
        <v>154</v>
      </c>
    </row>
    <row r="8441" spans="9:12" x14ac:dyDescent="0.45">
      <c r="I8441" t="s">
        <v>208</v>
      </c>
      <c r="J8441" t="s">
        <v>520</v>
      </c>
      <c r="K8441">
        <v>4.0256847766388301E-5</v>
      </c>
      <c r="L8441" t="s">
        <v>154</v>
      </c>
    </row>
    <row r="8442" spans="9:12" x14ac:dyDescent="0.45">
      <c r="I8442" t="s">
        <v>208</v>
      </c>
      <c r="J8442" t="s">
        <v>521</v>
      </c>
      <c r="K8442">
        <v>0</v>
      </c>
      <c r="L8442" t="s">
        <v>154</v>
      </c>
    </row>
    <row r="8443" spans="9:12" x14ac:dyDescent="0.45">
      <c r="I8443" t="s">
        <v>208</v>
      </c>
      <c r="J8443" t="s">
        <v>522</v>
      </c>
      <c r="K8443">
        <v>0</v>
      </c>
      <c r="L8443" t="s">
        <v>154</v>
      </c>
    </row>
    <row r="8444" spans="9:12" x14ac:dyDescent="0.45">
      <c r="I8444" t="s">
        <v>208</v>
      </c>
      <c r="J8444" t="s">
        <v>523</v>
      </c>
      <c r="K8444">
        <v>3.0412654795234175E-4</v>
      </c>
      <c r="L8444" t="s">
        <v>154</v>
      </c>
    </row>
    <row r="8445" spans="9:12" x14ac:dyDescent="0.45">
      <c r="I8445" t="s">
        <v>208</v>
      </c>
      <c r="J8445" t="s">
        <v>524</v>
      </c>
      <c r="K8445">
        <v>5.3623002703601878E-4</v>
      </c>
      <c r="L8445" t="s">
        <v>154</v>
      </c>
    </row>
    <row r="8446" spans="9:12" x14ac:dyDescent="0.45">
      <c r="I8446" t="s">
        <v>208</v>
      </c>
      <c r="J8446" t="s">
        <v>525</v>
      </c>
      <c r="K8446">
        <v>6.6468452145520421E-3</v>
      </c>
      <c r="L8446" t="s">
        <v>154</v>
      </c>
    </row>
    <row r="8447" spans="9:12" x14ac:dyDescent="0.45">
      <c r="I8447" t="s">
        <v>208</v>
      </c>
      <c r="J8447" t="s">
        <v>526</v>
      </c>
      <c r="K8447">
        <v>5.5069590852627713E-4</v>
      </c>
      <c r="L8447" t="s">
        <v>154</v>
      </c>
    </row>
    <row r="8448" spans="9:12" x14ac:dyDescent="0.45">
      <c r="I8448" t="s">
        <v>208</v>
      </c>
      <c r="J8448" t="s">
        <v>527</v>
      </c>
      <c r="K8448">
        <v>3.7397269081067633E-4</v>
      </c>
      <c r="L8448" t="s">
        <v>154</v>
      </c>
    </row>
    <row r="8449" spans="9:12" x14ac:dyDescent="0.45">
      <c r="I8449" t="s">
        <v>208</v>
      </c>
      <c r="J8449" t="s">
        <v>528</v>
      </c>
      <c r="K8449">
        <v>1.5328537712604995E-4</v>
      </c>
      <c r="L8449" t="s">
        <v>154</v>
      </c>
    </row>
    <row r="8450" spans="9:12" x14ac:dyDescent="0.45">
      <c r="I8450" t="s">
        <v>208</v>
      </c>
      <c r="J8450" t="s">
        <v>529</v>
      </c>
      <c r="K8450">
        <v>0</v>
      </c>
      <c r="L8450" t="s">
        <v>154</v>
      </c>
    </row>
    <row r="8451" spans="9:12" x14ac:dyDescent="0.45">
      <c r="I8451" t="s">
        <v>208</v>
      </c>
      <c r="J8451" t="s">
        <v>530</v>
      </c>
      <c r="K8451">
        <v>0</v>
      </c>
      <c r="L8451" t="s">
        <v>154</v>
      </c>
    </row>
    <row r="8452" spans="9:12" x14ac:dyDescent="0.45">
      <c r="I8452" t="s">
        <v>208</v>
      </c>
      <c r="J8452" t="s">
        <v>531</v>
      </c>
      <c r="K8452">
        <v>3.0997762926205784E-4</v>
      </c>
      <c r="L8452" t="s">
        <v>154</v>
      </c>
    </row>
    <row r="8453" spans="9:12" x14ac:dyDescent="0.45">
      <c r="I8453" t="s">
        <v>208</v>
      </c>
      <c r="J8453" t="s">
        <v>532</v>
      </c>
      <c r="K8453">
        <v>7.4776429214590625E-4</v>
      </c>
      <c r="L8453" t="s">
        <v>154</v>
      </c>
    </row>
    <row r="8454" spans="9:12" x14ac:dyDescent="0.45">
      <c r="I8454" t="s">
        <v>208</v>
      </c>
      <c r="J8454" t="s">
        <v>533</v>
      </c>
      <c r="K8454">
        <v>1.0688903120589448E-2</v>
      </c>
      <c r="L8454" t="s">
        <v>154</v>
      </c>
    </row>
    <row r="8455" spans="9:12" x14ac:dyDescent="0.45">
      <c r="I8455" t="s">
        <v>208</v>
      </c>
      <c r="J8455" t="s">
        <v>534</v>
      </c>
      <c r="K8455">
        <v>1.0478177304207143E-3</v>
      </c>
      <c r="L8455" t="s">
        <v>154</v>
      </c>
    </row>
    <row r="8456" spans="9:12" x14ac:dyDescent="0.45">
      <c r="I8456" t="s">
        <v>208</v>
      </c>
      <c r="J8456" t="s">
        <v>535</v>
      </c>
      <c r="K8456">
        <v>4.7306369338855807E-4</v>
      </c>
      <c r="L8456" t="s">
        <v>154</v>
      </c>
    </row>
    <row r="8457" spans="9:12" x14ac:dyDescent="0.45">
      <c r="I8457" t="s">
        <v>208</v>
      </c>
      <c r="J8457" t="s">
        <v>536</v>
      </c>
      <c r="K8457">
        <v>1.6275176163433225E-4</v>
      </c>
      <c r="L8457" t="s">
        <v>154</v>
      </c>
    </row>
    <row r="8458" spans="9:12" x14ac:dyDescent="0.45">
      <c r="I8458" t="s">
        <v>208</v>
      </c>
      <c r="J8458" t="s">
        <v>537</v>
      </c>
      <c r="K8458">
        <v>0</v>
      </c>
      <c r="L8458" t="s">
        <v>154</v>
      </c>
    </row>
    <row r="8459" spans="9:12" x14ac:dyDescent="0.45">
      <c r="I8459" t="s">
        <v>209</v>
      </c>
      <c r="J8459" t="s">
        <v>153</v>
      </c>
      <c r="K8459">
        <v>0</v>
      </c>
      <c r="L8459" t="s">
        <v>154</v>
      </c>
    </row>
    <row r="8460" spans="9:12" x14ac:dyDescent="0.45">
      <c r="I8460" t="s">
        <v>209</v>
      </c>
      <c r="J8460" t="s">
        <v>155</v>
      </c>
      <c r="K8460">
        <v>2.5328117801776335E-4</v>
      </c>
      <c r="L8460" t="s">
        <v>154</v>
      </c>
    </row>
    <row r="8461" spans="9:12" x14ac:dyDescent="0.45">
      <c r="I8461" t="s">
        <v>209</v>
      </c>
      <c r="J8461" t="s">
        <v>156</v>
      </c>
      <c r="K8461">
        <v>4.992226104642537E-4</v>
      </c>
      <c r="L8461" t="s">
        <v>154</v>
      </c>
    </row>
    <row r="8462" spans="9:12" x14ac:dyDescent="0.45">
      <c r="I8462" t="s">
        <v>209</v>
      </c>
      <c r="J8462" t="s">
        <v>324</v>
      </c>
      <c r="K8462">
        <v>7.5021276023457643E-3</v>
      </c>
      <c r="L8462" t="s">
        <v>154</v>
      </c>
    </row>
    <row r="8463" spans="9:12" x14ac:dyDescent="0.45">
      <c r="I8463" t="s">
        <v>209</v>
      </c>
      <c r="J8463" t="s">
        <v>325</v>
      </c>
      <c r="K8463">
        <v>4.1175177260152103E-4</v>
      </c>
      <c r="L8463" t="s">
        <v>154</v>
      </c>
    </row>
    <row r="8464" spans="9:12" x14ac:dyDescent="0.45">
      <c r="I8464" t="s">
        <v>209</v>
      </c>
      <c r="J8464" t="s">
        <v>342</v>
      </c>
      <c r="K8464">
        <v>2.5207713653026655E-4</v>
      </c>
      <c r="L8464" t="s">
        <v>154</v>
      </c>
    </row>
    <row r="8465" spans="9:12" x14ac:dyDescent="0.45">
      <c r="I8465" t="s">
        <v>209</v>
      </c>
      <c r="J8465" t="s">
        <v>460</v>
      </c>
      <c r="K8465">
        <v>8.0531652853542025E-5</v>
      </c>
      <c r="L8465" t="s">
        <v>154</v>
      </c>
    </row>
    <row r="8466" spans="9:12" x14ac:dyDescent="0.45">
      <c r="I8466" t="s">
        <v>209</v>
      </c>
      <c r="J8466" t="s">
        <v>461</v>
      </c>
      <c r="K8466">
        <v>0</v>
      </c>
      <c r="L8466" t="s">
        <v>154</v>
      </c>
    </row>
    <row r="8467" spans="9:12" x14ac:dyDescent="0.45">
      <c r="I8467" t="s">
        <v>209</v>
      </c>
      <c r="J8467" t="s">
        <v>157</v>
      </c>
      <c r="K8467">
        <v>0</v>
      </c>
      <c r="L8467" t="s">
        <v>154</v>
      </c>
    </row>
    <row r="8468" spans="9:12" x14ac:dyDescent="0.45">
      <c r="I8468" t="s">
        <v>209</v>
      </c>
      <c r="J8468" t="s">
        <v>158</v>
      </c>
      <c r="K8468">
        <v>3.9764647768428599E-4</v>
      </c>
      <c r="L8468" t="s">
        <v>154</v>
      </c>
    </row>
    <row r="8469" spans="9:12" x14ac:dyDescent="0.45">
      <c r="I8469" t="s">
        <v>209</v>
      </c>
      <c r="J8469" t="s">
        <v>159</v>
      </c>
      <c r="K8469">
        <v>7.5612792734134607E-4</v>
      </c>
      <c r="L8469" t="s">
        <v>154</v>
      </c>
    </row>
    <row r="8470" spans="9:12" x14ac:dyDescent="0.45">
      <c r="I8470" t="s">
        <v>209</v>
      </c>
      <c r="J8470" t="s">
        <v>326</v>
      </c>
      <c r="K8470">
        <v>1.2405440972137654E-2</v>
      </c>
      <c r="L8470" t="s">
        <v>154</v>
      </c>
    </row>
    <row r="8471" spans="9:12" x14ac:dyDescent="0.45">
      <c r="I8471" t="s">
        <v>209</v>
      </c>
      <c r="J8471" t="s">
        <v>327</v>
      </c>
      <c r="K8471">
        <v>1.0403218461382834E-3</v>
      </c>
      <c r="L8471" t="s">
        <v>154</v>
      </c>
    </row>
    <row r="8472" spans="9:12" x14ac:dyDescent="0.45">
      <c r="I8472" t="s">
        <v>209</v>
      </c>
      <c r="J8472" t="s">
        <v>343</v>
      </c>
      <c r="K8472">
        <v>5.3977100307579676E-4</v>
      </c>
      <c r="L8472" t="s">
        <v>154</v>
      </c>
    </row>
    <row r="8473" spans="9:12" x14ac:dyDescent="0.45">
      <c r="I8473" t="s">
        <v>209</v>
      </c>
      <c r="J8473" t="s">
        <v>462</v>
      </c>
      <c r="K8473">
        <v>1.6452109924677157E-4</v>
      </c>
      <c r="L8473" t="s">
        <v>154</v>
      </c>
    </row>
    <row r="8474" spans="9:12" x14ac:dyDescent="0.45">
      <c r="I8474" t="s">
        <v>209</v>
      </c>
      <c r="J8474" t="s">
        <v>463</v>
      </c>
      <c r="K8474">
        <v>0</v>
      </c>
      <c r="L8474" t="s">
        <v>154</v>
      </c>
    </row>
    <row r="8475" spans="9:12" x14ac:dyDescent="0.45">
      <c r="I8475" t="s">
        <v>209</v>
      </c>
      <c r="J8475" t="s">
        <v>160</v>
      </c>
      <c r="K8475">
        <v>0</v>
      </c>
      <c r="L8475" t="s">
        <v>154</v>
      </c>
    </row>
    <row r="8476" spans="9:12" x14ac:dyDescent="0.45">
      <c r="I8476" t="s">
        <v>209</v>
      </c>
      <c r="J8476" t="s">
        <v>161</v>
      </c>
      <c r="K8476">
        <v>4.6385760714591934E-4</v>
      </c>
      <c r="L8476" t="s">
        <v>154</v>
      </c>
    </row>
    <row r="8477" spans="9:12" x14ac:dyDescent="0.45">
      <c r="I8477" t="s">
        <v>209</v>
      </c>
      <c r="J8477" t="s">
        <v>162</v>
      </c>
      <c r="K8477">
        <v>9.036603283478007E-4</v>
      </c>
      <c r="L8477" t="s">
        <v>154</v>
      </c>
    </row>
    <row r="8478" spans="9:12" x14ac:dyDescent="0.45">
      <c r="I8478" t="s">
        <v>209</v>
      </c>
      <c r="J8478" t="s">
        <v>328</v>
      </c>
      <c r="K8478">
        <v>1.3073133539367445E-2</v>
      </c>
      <c r="L8478" t="s">
        <v>154</v>
      </c>
    </row>
    <row r="8479" spans="9:12" x14ac:dyDescent="0.45">
      <c r="I8479" t="s">
        <v>209</v>
      </c>
      <c r="J8479" t="s">
        <v>329</v>
      </c>
      <c r="K8479">
        <v>1.1085769917243702E-3</v>
      </c>
      <c r="L8479" t="s">
        <v>154</v>
      </c>
    </row>
    <row r="8480" spans="9:12" x14ac:dyDescent="0.45">
      <c r="I8480" t="s">
        <v>209</v>
      </c>
      <c r="J8480" t="s">
        <v>344</v>
      </c>
      <c r="K8480">
        <v>7.0417344739158319E-4</v>
      </c>
      <c r="L8480" t="s">
        <v>154</v>
      </c>
    </row>
    <row r="8481" spans="9:12" x14ac:dyDescent="0.45">
      <c r="I8481" t="s">
        <v>209</v>
      </c>
      <c r="J8481" t="s">
        <v>464</v>
      </c>
      <c r="K8481">
        <v>2.8510208724372404E-4</v>
      </c>
      <c r="L8481" t="s">
        <v>154</v>
      </c>
    </row>
    <row r="8482" spans="9:12" x14ac:dyDescent="0.45">
      <c r="I8482" t="s">
        <v>209</v>
      </c>
      <c r="J8482" t="s">
        <v>465</v>
      </c>
      <c r="K8482">
        <v>0</v>
      </c>
      <c r="L8482" t="s">
        <v>154</v>
      </c>
    </row>
    <row r="8483" spans="9:12" x14ac:dyDescent="0.45">
      <c r="I8483" t="s">
        <v>209</v>
      </c>
      <c r="J8483" t="s">
        <v>163</v>
      </c>
      <c r="K8483">
        <v>0</v>
      </c>
      <c r="L8483" t="s">
        <v>154</v>
      </c>
    </row>
    <row r="8484" spans="9:12" x14ac:dyDescent="0.45">
      <c r="I8484" t="s">
        <v>209</v>
      </c>
      <c r="J8484" t="s">
        <v>164</v>
      </c>
      <c r="K8484">
        <v>5.0828195647392715E-4</v>
      </c>
      <c r="L8484" t="s">
        <v>154</v>
      </c>
    </row>
    <row r="8485" spans="9:12" x14ac:dyDescent="0.45">
      <c r="I8485" t="s">
        <v>209</v>
      </c>
      <c r="J8485" t="s">
        <v>165</v>
      </c>
      <c r="K8485">
        <v>1.332374030636573E-3</v>
      </c>
      <c r="L8485" t="s">
        <v>154</v>
      </c>
    </row>
    <row r="8486" spans="9:12" x14ac:dyDescent="0.45">
      <c r="I8486" t="s">
        <v>209</v>
      </c>
      <c r="J8486" t="s">
        <v>330</v>
      </c>
      <c r="K8486">
        <v>1.8013039602003244E-2</v>
      </c>
      <c r="L8486" t="s">
        <v>154</v>
      </c>
    </row>
    <row r="8487" spans="9:12" x14ac:dyDescent="0.45">
      <c r="I8487" t="s">
        <v>209</v>
      </c>
      <c r="J8487" t="s">
        <v>331</v>
      </c>
      <c r="K8487">
        <v>1.8359693758503862E-3</v>
      </c>
      <c r="L8487" t="s">
        <v>154</v>
      </c>
    </row>
    <row r="8488" spans="9:12" x14ac:dyDescent="0.45">
      <c r="I8488" t="s">
        <v>209</v>
      </c>
      <c r="J8488" t="s">
        <v>345</v>
      </c>
      <c r="K8488">
        <v>1.2476857358315267E-3</v>
      </c>
      <c r="L8488" t="s">
        <v>154</v>
      </c>
    </row>
    <row r="8489" spans="9:12" x14ac:dyDescent="0.45">
      <c r="I8489" t="s">
        <v>209</v>
      </c>
      <c r="J8489" t="s">
        <v>466</v>
      </c>
      <c r="K8489">
        <v>4.1607864148212172E-4</v>
      </c>
      <c r="L8489" t="s">
        <v>154</v>
      </c>
    </row>
    <row r="8490" spans="9:12" x14ac:dyDescent="0.45">
      <c r="I8490" t="s">
        <v>209</v>
      </c>
      <c r="J8490" t="s">
        <v>467</v>
      </c>
      <c r="K8490">
        <v>0</v>
      </c>
      <c r="L8490" t="s">
        <v>154</v>
      </c>
    </row>
    <row r="8491" spans="9:12" x14ac:dyDescent="0.45">
      <c r="I8491" t="s">
        <v>209</v>
      </c>
      <c r="J8491" t="s">
        <v>332</v>
      </c>
      <c r="K8491">
        <v>0</v>
      </c>
      <c r="L8491" t="s">
        <v>154</v>
      </c>
    </row>
    <row r="8492" spans="9:12" x14ac:dyDescent="0.45">
      <c r="I8492" t="s">
        <v>209</v>
      </c>
      <c r="J8492" t="s">
        <v>333</v>
      </c>
      <c r="K8492">
        <v>9.4185050189254038E-4</v>
      </c>
      <c r="L8492" t="s">
        <v>154</v>
      </c>
    </row>
    <row r="8493" spans="9:12" x14ac:dyDescent="0.45">
      <c r="I8493" t="s">
        <v>209</v>
      </c>
      <c r="J8493" t="s">
        <v>334</v>
      </c>
      <c r="K8493">
        <v>1.9947423356406965E-3</v>
      </c>
      <c r="L8493" t="s">
        <v>154</v>
      </c>
    </row>
    <row r="8494" spans="9:12" x14ac:dyDescent="0.45">
      <c r="I8494" t="s">
        <v>209</v>
      </c>
      <c r="J8494" t="s">
        <v>335</v>
      </c>
      <c r="K8494">
        <v>2.535210883857136E-2</v>
      </c>
      <c r="L8494" t="s">
        <v>154</v>
      </c>
    </row>
    <row r="8495" spans="9:12" x14ac:dyDescent="0.45">
      <c r="I8495" t="s">
        <v>209</v>
      </c>
      <c r="J8495" t="s">
        <v>336</v>
      </c>
      <c r="K8495">
        <v>2.4871549615545024E-3</v>
      </c>
      <c r="L8495" t="s">
        <v>154</v>
      </c>
    </row>
    <row r="8496" spans="9:12" x14ac:dyDescent="0.45">
      <c r="I8496" t="s">
        <v>209</v>
      </c>
      <c r="J8496" t="s">
        <v>346</v>
      </c>
      <c r="K8496">
        <v>1.5580186535801399E-3</v>
      </c>
      <c r="L8496" t="s">
        <v>154</v>
      </c>
    </row>
    <row r="8497" spans="9:12" x14ac:dyDescent="0.45">
      <c r="I8497" t="s">
        <v>209</v>
      </c>
      <c r="J8497" t="s">
        <v>468</v>
      </c>
      <c r="K8497">
        <v>6.3490803290708428E-4</v>
      </c>
      <c r="L8497" t="s">
        <v>154</v>
      </c>
    </row>
    <row r="8498" spans="9:12" x14ac:dyDescent="0.45">
      <c r="I8498" t="s">
        <v>209</v>
      </c>
      <c r="J8498" t="s">
        <v>469</v>
      </c>
      <c r="K8498">
        <v>0</v>
      </c>
      <c r="L8498" t="s">
        <v>154</v>
      </c>
    </row>
    <row r="8499" spans="9:12" x14ac:dyDescent="0.45">
      <c r="I8499" t="s">
        <v>209</v>
      </c>
      <c r="J8499" t="s">
        <v>347</v>
      </c>
      <c r="K8499">
        <v>0</v>
      </c>
      <c r="L8499" t="s">
        <v>154</v>
      </c>
    </row>
    <row r="8500" spans="9:12" x14ac:dyDescent="0.45">
      <c r="I8500" t="s">
        <v>209</v>
      </c>
      <c r="J8500" t="s">
        <v>348</v>
      </c>
      <c r="K8500">
        <v>6.6938703786828882E-4</v>
      </c>
      <c r="L8500" t="s">
        <v>154</v>
      </c>
    </row>
    <row r="8501" spans="9:12" x14ac:dyDescent="0.45">
      <c r="I8501" t="s">
        <v>209</v>
      </c>
      <c r="J8501" t="s">
        <v>349</v>
      </c>
      <c r="K8501">
        <v>1.542288682320001E-3</v>
      </c>
      <c r="L8501" t="s">
        <v>154</v>
      </c>
    </row>
    <row r="8502" spans="9:12" x14ac:dyDescent="0.45">
      <c r="I8502" t="s">
        <v>209</v>
      </c>
      <c r="J8502" t="s">
        <v>350</v>
      </c>
      <c r="K8502">
        <v>2.4751861060680353E-2</v>
      </c>
      <c r="L8502" t="s">
        <v>154</v>
      </c>
    </row>
    <row r="8503" spans="9:12" x14ac:dyDescent="0.45">
      <c r="I8503" t="s">
        <v>209</v>
      </c>
      <c r="J8503" t="s">
        <v>351</v>
      </c>
      <c r="K8503">
        <v>2.5042533453185712E-3</v>
      </c>
      <c r="L8503" t="s">
        <v>154</v>
      </c>
    </row>
    <row r="8504" spans="9:12" x14ac:dyDescent="0.45">
      <c r="I8504" t="s">
        <v>209</v>
      </c>
      <c r="J8504" t="s">
        <v>352</v>
      </c>
      <c r="K8504">
        <v>1.4141544000747085E-3</v>
      </c>
      <c r="L8504" t="s">
        <v>154</v>
      </c>
    </row>
    <row r="8505" spans="9:12" x14ac:dyDescent="0.45">
      <c r="I8505" t="s">
        <v>209</v>
      </c>
      <c r="J8505" t="s">
        <v>470</v>
      </c>
      <c r="K8505">
        <v>6.4345500184088012E-4</v>
      </c>
      <c r="L8505" t="s">
        <v>154</v>
      </c>
    </row>
    <row r="8506" spans="9:12" x14ac:dyDescent="0.45">
      <c r="I8506" t="s">
        <v>209</v>
      </c>
      <c r="J8506" t="s">
        <v>471</v>
      </c>
      <c r="K8506">
        <v>0</v>
      </c>
      <c r="L8506" t="s">
        <v>154</v>
      </c>
    </row>
    <row r="8507" spans="9:12" x14ac:dyDescent="0.45">
      <c r="I8507" t="s">
        <v>209</v>
      </c>
      <c r="J8507" t="s">
        <v>359</v>
      </c>
      <c r="K8507">
        <v>0</v>
      </c>
      <c r="L8507" t="s">
        <v>154</v>
      </c>
    </row>
    <row r="8508" spans="9:12" x14ac:dyDescent="0.45">
      <c r="I8508" t="s">
        <v>209</v>
      </c>
      <c r="J8508" t="s">
        <v>360</v>
      </c>
      <c r="K8508">
        <v>6.3528857744704495E-4</v>
      </c>
      <c r="L8508" t="s">
        <v>154</v>
      </c>
    </row>
    <row r="8509" spans="9:12" x14ac:dyDescent="0.45">
      <c r="I8509" t="s">
        <v>209</v>
      </c>
      <c r="J8509" t="s">
        <v>361</v>
      </c>
      <c r="K8509">
        <v>1.1939602781548331E-3</v>
      </c>
      <c r="L8509" t="s">
        <v>154</v>
      </c>
    </row>
    <row r="8510" spans="9:12" x14ac:dyDescent="0.45">
      <c r="I8510" t="s">
        <v>209</v>
      </c>
      <c r="J8510" t="s">
        <v>362</v>
      </c>
      <c r="K8510">
        <v>1.3600373897686034E-2</v>
      </c>
      <c r="L8510" t="s">
        <v>154</v>
      </c>
    </row>
    <row r="8511" spans="9:12" x14ac:dyDescent="0.45">
      <c r="I8511" t="s">
        <v>209</v>
      </c>
      <c r="J8511" t="s">
        <v>363</v>
      </c>
      <c r="K8511">
        <v>1.0933995741081019E-3</v>
      </c>
      <c r="L8511" t="s">
        <v>154</v>
      </c>
    </row>
    <row r="8512" spans="9:12" x14ac:dyDescent="0.45">
      <c r="I8512" t="s">
        <v>209</v>
      </c>
      <c r="J8512" t="s">
        <v>364</v>
      </c>
      <c r="K8512">
        <v>6.5427280159475088E-4</v>
      </c>
      <c r="L8512" t="s">
        <v>154</v>
      </c>
    </row>
    <row r="8513" spans="9:12" x14ac:dyDescent="0.45">
      <c r="I8513" t="s">
        <v>209</v>
      </c>
      <c r="J8513" t="s">
        <v>472</v>
      </c>
      <c r="K8513">
        <v>2.9301464730706783E-4</v>
      </c>
      <c r="L8513" t="s">
        <v>154</v>
      </c>
    </row>
    <row r="8514" spans="9:12" x14ac:dyDescent="0.45">
      <c r="I8514" t="s">
        <v>209</v>
      </c>
      <c r="J8514" t="s">
        <v>473</v>
      </c>
      <c r="K8514">
        <v>0</v>
      </c>
      <c r="L8514" t="s">
        <v>154</v>
      </c>
    </row>
    <row r="8515" spans="9:12" x14ac:dyDescent="0.45">
      <c r="I8515" t="s">
        <v>209</v>
      </c>
      <c r="J8515" t="s">
        <v>365</v>
      </c>
      <c r="K8515">
        <v>0</v>
      </c>
      <c r="L8515" t="s">
        <v>154</v>
      </c>
    </row>
    <row r="8516" spans="9:12" x14ac:dyDescent="0.45">
      <c r="I8516" t="s">
        <v>209</v>
      </c>
      <c r="J8516" t="s">
        <v>366</v>
      </c>
      <c r="K8516">
        <v>8.5648967622080135E-4</v>
      </c>
      <c r="L8516" t="s">
        <v>154</v>
      </c>
    </row>
    <row r="8517" spans="9:12" x14ac:dyDescent="0.45">
      <c r="I8517" t="s">
        <v>209</v>
      </c>
      <c r="J8517" t="s">
        <v>367</v>
      </c>
      <c r="K8517">
        <v>1.7079382306910936E-3</v>
      </c>
      <c r="L8517" t="s">
        <v>154</v>
      </c>
    </row>
    <row r="8518" spans="9:12" x14ac:dyDescent="0.45">
      <c r="I8518" t="s">
        <v>209</v>
      </c>
      <c r="J8518" t="s">
        <v>368</v>
      </c>
      <c r="K8518">
        <v>2.6874858069940548E-2</v>
      </c>
      <c r="L8518" t="s">
        <v>154</v>
      </c>
    </row>
    <row r="8519" spans="9:12" x14ac:dyDescent="0.45">
      <c r="I8519" t="s">
        <v>209</v>
      </c>
      <c r="J8519" t="s">
        <v>369</v>
      </c>
      <c r="K8519">
        <v>1.9307593184723327E-3</v>
      </c>
      <c r="L8519" t="s">
        <v>154</v>
      </c>
    </row>
    <row r="8520" spans="9:12" x14ac:dyDescent="0.45">
      <c r="I8520" t="s">
        <v>209</v>
      </c>
      <c r="J8520" t="s">
        <v>370</v>
      </c>
      <c r="K8520">
        <v>1.1715552893061013E-3</v>
      </c>
      <c r="L8520" t="s">
        <v>154</v>
      </c>
    </row>
    <row r="8521" spans="9:12" x14ac:dyDescent="0.45">
      <c r="I8521" t="s">
        <v>209</v>
      </c>
      <c r="J8521" t="s">
        <v>474</v>
      </c>
      <c r="K8521">
        <v>5.0137247394141729E-4</v>
      </c>
      <c r="L8521" t="s">
        <v>154</v>
      </c>
    </row>
    <row r="8522" spans="9:12" x14ac:dyDescent="0.45">
      <c r="I8522" t="s">
        <v>209</v>
      </c>
      <c r="J8522" t="s">
        <v>475</v>
      </c>
      <c r="K8522">
        <v>0</v>
      </c>
      <c r="L8522" t="s">
        <v>154</v>
      </c>
    </row>
    <row r="8523" spans="9:12" x14ac:dyDescent="0.45">
      <c r="I8523" t="s">
        <v>209</v>
      </c>
      <c r="J8523" t="s">
        <v>371</v>
      </c>
      <c r="K8523">
        <v>0</v>
      </c>
      <c r="L8523" t="s">
        <v>154</v>
      </c>
    </row>
    <row r="8524" spans="9:12" x14ac:dyDescent="0.45">
      <c r="I8524" t="s">
        <v>209</v>
      </c>
      <c r="J8524" t="s">
        <v>372</v>
      </c>
      <c r="K8524">
        <v>4.7520985267315938E-4</v>
      </c>
      <c r="L8524" t="s">
        <v>154</v>
      </c>
    </row>
    <row r="8525" spans="9:12" x14ac:dyDescent="0.45">
      <c r="I8525" t="s">
        <v>209</v>
      </c>
      <c r="J8525" t="s">
        <v>373</v>
      </c>
      <c r="K8525">
        <v>1.1180535287724312E-3</v>
      </c>
      <c r="L8525" t="s">
        <v>154</v>
      </c>
    </row>
    <row r="8526" spans="9:12" x14ac:dyDescent="0.45">
      <c r="I8526" t="s">
        <v>209</v>
      </c>
      <c r="J8526" t="s">
        <v>374</v>
      </c>
      <c r="K8526">
        <v>2.0382902923842327E-2</v>
      </c>
      <c r="L8526" t="s">
        <v>154</v>
      </c>
    </row>
    <row r="8527" spans="9:12" x14ac:dyDescent="0.45">
      <c r="I8527" t="s">
        <v>209</v>
      </c>
      <c r="J8527" t="s">
        <v>375</v>
      </c>
      <c r="K8527">
        <v>1.5216799462561255E-3</v>
      </c>
      <c r="L8527" t="s">
        <v>154</v>
      </c>
    </row>
    <row r="8528" spans="9:12" x14ac:dyDescent="0.45">
      <c r="I8528" t="s">
        <v>209</v>
      </c>
      <c r="J8528" t="s">
        <v>376</v>
      </c>
      <c r="K8528">
        <v>7.9800009041079689E-4</v>
      </c>
      <c r="L8528" t="s">
        <v>154</v>
      </c>
    </row>
    <row r="8529" spans="9:12" x14ac:dyDescent="0.45">
      <c r="I8529" t="s">
        <v>209</v>
      </c>
      <c r="J8529" t="s">
        <v>476</v>
      </c>
      <c r="K8529">
        <v>2.2679009354858903E-4</v>
      </c>
      <c r="L8529" t="s">
        <v>154</v>
      </c>
    </row>
    <row r="8530" spans="9:12" x14ac:dyDescent="0.45">
      <c r="I8530" t="s">
        <v>209</v>
      </c>
      <c r="J8530" t="s">
        <v>477</v>
      </c>
      <c r="K8530">
        <v>0</v>
      </c>
      <c r="L8530" t="s">
        <v>154</v>
      </c>
    </row>
    <row r="8531" spans="9:12" x14ac:dyDescent="0.45">
      <c r="I8531" t="s">
        <v>209</v>
      </c>
      <c r="J8531" t="s">
        <v>390</v>
      </c>
      <c r="K8531">
        <v>0</v>
      </c>
      <c r="L8531" t="s">
        <v>154</v>
      </c>
    </row>
    <row r="8532" spans="9:12" x14ac:dyDescent="0.45">
      <c r="I8532" t="s">
        <v>209</v>
      </c>
      <c r="J8532" t="s">
        <v>391</v>
      </c>
      <c r="K8532">
        <v>2.3325669083904175E-3</v>
      </c>
      <c r="L8532" t="s">
        <v>154</v>
      </c>
    </row>
    <row r="8533" spans="9:12" x14ac:dyDescent="0.45">
      <c r="I8533" t="s">
        <v>209</v>
      </c>
      <c r="J8533" t="s">
        <v>392</v>
      </c>
      <c r="K8533">
        <v>4.6168796764159258E-3</v>
      </c>
      <c r="L8533" t="s">
        <v>154</v>
      </c>
    </row>
    <row r="8534" spans="9:12" x14ac:dyDescent="0.45">
      <c r="I8534" t="s">
        <v>209</v>
      </c>
      <c r="J8534" t="s">
        <v>393</v>
      </c>
      <c r="K8534">
        <v>5.8775788615355033E-2</v>
      </c>
      <c r="L8534" t="s">
        <v>154</v>
      </c>
    </row>
    <row r="8535" spans="9:12" x14ac:dyDescent="0.45">
      <c r="I8535" t="s">
        <v>209</v>
      </c>
      <c r="J8535" t="s">
        <v>394</v>
      </c>
      <c r="K8535">
        <v>5.3213351672080121E-3</v>
      </c>
      <c r="L8535" t="s">
        <v>154</v>
      </c>
    </row>
    <row r="8536" spans="9:12" x14ac:dyDescent="0.45">
      <c r="I8536" t="s">
        <v>209</v>
      </c>
      <c r="J8536" t="s">
        <v>395</v>
      </c>
      <c r="K8536">
        <v>3.3289324983768716E-3</v>
      </c>
      <c r="L8536" t="s">
        <v>154</v>
      </c>
    </row>
    <row r="8537" spans="9:12" x14ac:dyDescent="0.45">
      <c r="I8537" t="s">
        <v>209</v>
      </c>
      <c r="J8537" t="s">
        <v>478</v>
      </c>
      <c r="K8537">
        <v>1.4407863810142927E-3</v>
      </c>
      <c r="L8537" t="s">
        <v>154</v>
      </c>
    </row>
    <row r="8538" spans="9:12" x14ac:dyDescent="0.45">
      <c r="I8538" t="s">
        <v>209</v>
      </c>
      <c r="J8538" t="s">
        <v>479</v>
      </c>
      <c r="K8538">
        <v>0</v>
      </c>
      <c r="L8538" t="s">
        <v>154</v>
      </c>
    </row>
    <row r="8539" spans="9:12" x14ac:dyDescent="0.45">
      <c r="I8539" t="s">
        <v>209</v>
      </c>
      <c r="J8539" t="s">
        <v>396</v>
      </c>
      <c r="K8539">
        <v>0</v>
      </c>
      <c r="L8539" t="s">
        <v>154</v>
      </c>
    </row>
    <row r="8540" spans="9:12" x14ac:dyDescent="0.45">
      <c r="I8540" t="s">
        <v>209</v>
      </c>
      <c r="J8540" t="s">
        <v>397</v>
      </c>
      <c r="K8540">
        <v>1.0973123306620739E-3</v>
      </c>
      <c r="L8540" t="s">
        <v>154</v>
      </c>
    </row>
    <row r="8541" spans="9:12" x14ac:dyDescent="0.45">
      <c r="I8541" t="s">
        <v>209</v>
      </c>
      <c r="J8541" t="s">
        <v>398</v>
      </c>
      <c r="K8541">
        <v>2.1884347242803431E-3</v>
      </c>
      <c r="L8541" t="s">
        <v>154</v>
      </c>
    </row>
    <row r="8542" spans="9:12" x14ac:dyDescent="0.45">
      <c r="I8542" t="s">
        <v>209</v>
      </c>
      <c r="J8542" t="s">
        <v>399</v>
      </c>
      <c r="K8542">
        <v>2.6801048036403662E-2</v>
      </c>
      <c r="L8542" t="s">
        <v>154</v>
      </c>
    </row>
    <row r="8543" spans="9:12" x14ac:dyDescent="0.45">
      <c r="I8543" t="s">
        <v>209</v>
      </c>
      <c r="J8543" t="s">
        <v>400</v>
      </c>
      <c r="K8543">
        <v>2.3045380312622867E-3</v>
      </c>
      <c r="L8543" t="s">
        <v>154</v>
      </c>
    </row>
    <row r="8544" spans="9:12" x14ac:dyDescent="0.45">
      <c r="I8544" t="s">
        <v>209</v>
      </c>
      <c r="J8544" t="s">
        <v>401</v>
      </c>
      <c r="K8544">
        <v>1.322134551848481E-3</v>
      </c>
      <c r="L8544" t="s">
        <v>154</v>
      </c>
    </row>
    <row r="8545" spans="9:12" x14ac:dyDescent="0.45">
      <c r="I8545" t="s">
        <v>209</v>
      </c>
      <c r="J8545" t="s">
        <v>480</v>
      </c>
      <c r="K8545">
        <v>7.0586995065393798E-4</v>
      </c>
      <c r="L8545" t="s">
        <v>154</v>
      </c>
    </row>
    <row r="8546" spans="9:12" x14ac:dyDescent="0.45">
      <c r="I8546" t="s">
        <v>209</v>
      </c>
      <c r="J8546" t="s">
        <v>481</v>
      </c>
      <c r="K8546">
        <v>0</v>
      </c>
      <c r="L8546" t="s">
        <v>154</v>
      </c>
    </row>
    <row r="8547" spans="9:12" x14ac:dyDescent="0.45">
      <c r="I8547" t="s">
        <v>209</v>
      </c>
      <c r="J8547" t="s">
        <v>402</v>
      </c>
      <c r="K8547">
        <v>0</v>
      </c>
      <c r="L8547" t="s">
        <v>154</v>
      </c>
    </row>
    <row r="8548" spans="9:12" x14ac:dyDescent="0.45">
      <c r="I8548" t="s">
        <v>209</v>
      </c>
      <c r="J8548" t="s">
        <v>403</v>
      </c>
      <c r="K8548">
        <v>2.8941329778507544E-4</v>
      </c>
      <c r="L8548" t="s">
        <v>154</v>
      </c>
    </row>
    <row r="8549" spans="9:12" x14ac:dyDescent="0.45">
      <c r="I8549" t="s">
        <v>209</v>
      </c>
      <c r="J8549" t="s">
        <v>404</v>
      </c>
      <c r="K8549">
        <v>4.9818228089576401E-4</v>
      </c>
      <c r="L8549" t="s">
        <v>154</v>
      </c>
    </row>
    <row r="8550" spans="9:12" x14ac:dyDescent="0.45">
      <c r="I8550" t="s">
        <v>209</v>
      </c>
      <c r="J8550" t="s">
        <v>405</v>
      </c>
      <c r="K8550">
        <v>9.1505059665594659E-3</v>
      </c>
      <c r="L8550" t="s">
        <v>154</v>
      </c>
    </row>
    <row r="8551" spans="9:12" x14ac:dyDescent="0.45">
      <c r="I8551" t="s">
        <v>209</v>
      </c>
      <c r="J8551" t="s">
        <v>406</v>
      </c>
      <c r="K8551">
        <v>8.9007026377832326E-4</v>
      </c>
      <c r="L8551" t="s">
        <v>154</v>
      </c>
    </row>
    <row r="8552" spans="9:12" x14ac:dyDescent="0.45">
      <c r="I8552" t="s">
        <v>209</v>
      </c>
      <c r="J8552" t="s">
        <v>407</v>
      </c>
      <c r="K8552">
        <v>4.29945964057406E-4</v>
      </c>
      <c r="L8552" t="s">
        <v>154</v>
      </c>
    </row>
    <row r="8553" spans="9:12" x14ac:dyDescent="0.45">
      <c r="I8553" t="s">
        <v>209</v>
      </c>
      <c r="J8553" t="s">
        <v>482</v>
      </c>
      <c r="K8553">
        <v>1.9405442094163543E-4</v>
      </c>
      <c r="L8553" t="s">
        <v>154</v>
      </c>
    </row>
    <row r="8554" spans="9:12" x14ac:dyDescent="0.45">
      <c r="I8554" t="s">
        <v>209</v>
      </c>
      <c r="J8554" t="s">
        <v>483</v>
      </c>
      <c r="K8554">
        <v>0</v>
      </c>
      <c r="L8554" t="s">
        <v>154</v>
      </c>
    </row>
    <row r="8555" spans="9:12" x14ac:dyDescent="0.45">
      <c r="I8555" t="s">
        <v>209</v>
      </c>
      <c r="J8555" t="s">
        <v>408</v>
      </c>
      <c r="K8555">
        <v>0</v>
      </c>
      <c r="L8555" t="s">
        <v>154</v>
      </c>
    </row>
    <row r="8556" spans="9:12" x14ac:dyDescent="0.45">
      <c r="I8556" t="s">
        <v>209</v>
      </c>
      <c r="J8556" t="s">
        <v>409</v>
      </c>
      <c r="K8556">
        <v>1.5741180594499031E-3</v>
      </c>
      <c r="L8556" t="s">
        <v>154</v>
      </c>
    </row>
    <row r="8557" spans="9:12" x14ac:dyDescent="0.45">
      <c r="I8557" t="s">
        <v>209</v>
      </c>
      <c r="J8557" t="s">
        <v>410</v>
      </c>
      <c r="K8557">
        <v>2.8260231157580516E-3</v>
      </c>
      <c r="L8557" t="s">
        <v>154</v>
      </c>
    </row>
    <row r="8558" spans="9:12" x14ac:dyDescent="0.45">
      <c r="I8558" t="s">
        <v>209</v>
      </c>
      <c r="J8558" t="s">
        <v>411</v>
      </c>
      <c r="K8558">
        <v>3.6828065094917442E-2</v>
      </c>
      <c r="L8558" t="s">
        <v>154</v>
      </c>
    </row>
    <row r="8559" spans="9:12" x14ac:dyDescent="0.45">
      <c r="I8559" t="s">
        <v>209</v>
      </c>
      <c r="J8559" t="s">
        <v>412</v>
      </c>
      <c r="K8559">
        <v>3.2855869098056436E-3</v>
      </c>
      <c r="L8559" t="s">
        <v>154</v>
      </c>
    </row>
    <row r="8560" spans="9:12" x14ac:dyDescent="0.45">
      <c r="I8560" t="s">
        <v>209</v>
      </c>
      <c r="J8560" t="s">
        <v>413</v>
      </c>
      <c r="K8560">
        <v>1.876184210896901E-3</v>
      </c>
      <c r="L8560" t="s">
        <v>154</v>
      </c>
    </row>
    <row r="8561" spans="9:12" x14ac:dyDescent="0.45">
      <c r="I8561" t="s">
        <v>209</v>
      </c>
      <c r="J8561" t="s">
        <v>484</v>
      </c>
      <c r="K8561">
        <v>8.5205760668247339E-4</v>
      </c>
      <c r="L8561" t="s">
        <v>154</v>
      </c>
    </row>
    <row r="8562" spans="9:12" x14ac:dyDescent="0.45">
      <c r="I8562" t="s">
        <v>209</v>
      </c>
      <c r="J8562" t="s">
        <v>485</v>
      </c>
      <c r="K8562">
        <v>0</v>
      </c>
      <c r="L8562" t="s">
        <v>154</v>
      </c>
    </row>
    <row r="8563" spans="9:12" x14ac:dyDescent="0.45">
      <c r="I8563" t="s">
        <v>209</v>
      </c>
      <c r="J8563" t="s">
        <v>414</v>
      </c>
      <c r="K8563">
        <v>0</v>
      </c>
      <c r="L8563" t="s">
        <v>154</v>
      </c>
    </row>
    <row r="8564" spans="9:12" x14ac:dyDescent="0.45">
      <c r="I8564" t="s">
        <v>209</v>
      </c>
      <c r="J8564" t="s">
        <v>415</v>
      </c>
      <c r="K8564">
        <v>1.1712634761035263E-3</v>
      </c>
      <c r="L8564" t="s">
        <v>154</v>
      </c>
    </row>
    <row r="8565" spans="9:12" x14ac:dyDescent="0.45">
      <c r="I8565" t="s">
        <v>209</v>
      </c>
      <c r="J8565" t="s">
        <v>416</v>
      </c>
      <c r="K8565">
        <v>1.9616293283263599E-3</v>
      </c>
      <c r="L8565" t="s">
        <v>154</v>
      </c>
    </row>
    <row r="8566" spans="9:12" x14ac:dyDescent="0.45">
      <c r="I8566" t="s">
        <v>209</v>
      </c>
      <c r="J8566" t="s">
        <v>417</v>
      </c>
      <c r="K8566">
        <v>2.3391097220591333E-2</v>
      </c>
      <c r="L8566" t="s">
        <v>154</v>
      </c>
    </row>
    <row r="8567" spans="9:12" x14ac:dyDescent="0.45">
      <c r="I8567" t="s">
        <v>209</v>
      </c>
      <c r="J8567" t="s">
        <v>418</v>
      </c>
      <c r="K8567">
        <v>1.5641240415686388E-3</v>
      </c>
      <c r="L8567" t="s">
        <v>154</v>
      </c>
    </row>
    <row r="8568" spans="9:12" x14ac:dyDescent="0.45">
      <c r="I8568" t="s">
        <v>209</v>
      </c>
      <c r="J8568" t="s">
        <v>419</v>
      </c>
      <c r="K8568">
        <v>9.0997620281272284E-4</v>
      </c>
      <c r="L8568" t="s">
        <v>154</v>
      </c>
    </row>
    <row r="8569" spans="9:12" x14ac:dyDescent="0.45">
      <c r="I8569" t="s">
        <v>209</v>
      </c>
      <c r="J8569" t="s">
        <v>486</v>
      </c>
      <c r="K8569">
        <v>4.0576282710465158E-4</v>
      </c>
      <c r="L8569" t="s">
        <v>154</v>
      </c>
    </row>
    <row r="8570" spans="9:12" x14ac:dyDescent="0.45">
      <c r="I8570" t="s">
        <v>209</v>
      </c>
      <c r="J8570" t="s">
        <v>487</v>
      </c>
      <c r="K8570">
        <v>0</v>
      </c>
      <c r="L8570" t="s">
        <v>154</v>
      </c>
    </row>
    <row r="8571" spans="9:12" x14ac:dyDescent="0.45">
      <c r="I8571" t="s">
        <v>209</v>
      </c>
      <c r="J8571" t="s">
        <v>420</v>
      </c>
      <c r="K8571">
        <v>0</v>
      </c>
      <c r="L8571" t="s">
        <v>154</v>
      </c>
    </row>
    <row r="8572" spans="9:12" x14ac:dyDescent="0.45">
      <c r="I8572" t="s">
        <v>209</v>
      </c>
      <c r="J8572" t="s">
        <v>421</v>
      </c>
      <c r="K8572">
        <v>1.7827197921466489E-3</v>
      </c>
      <c r="L8572" t="s">
        <v>154</v>
      </c>
    </row>
    <row r="8573" spans="9:12" x14ac:dyDescent="0.45">
      <c r="I8573" t="s">
        <v>209</v>
      </c>
      <c r="J8573" t="s">
        <v>422</v>
      </c>
      <c r="K8573">
        <v>2.8541413227731538E-3</v>
      </c>
      <c r="L8573" t="s">
        <v>154</v>
      </c>
    </row>
    <row r="8574" spans="9:12" x14ac:dyDescent="0.45">
      <c r="I8574" t="s">
        <v>209</v>
      </c>
      <c r="J8574" t="s">
        <v>423</v>
      </c>
      <c r="K8574">
        <v>3.4054044028388027E-2</v>
      </c>
      <c r="L8574" t="s">
        <v>154</v>
      </c>
    </row>
    <row r="8575" spans="9:12" x14ac:dyDescent="0.45">
      <c r="I8575" t="s">
        <v>209</v>
      </c>
      <c r="J8575" t="s">
        <v>424</v>
      </c>
      <c r="K8575">
        <v>2.7931799267786892E-3</v>
      </c>
      <c r="L8575" t="s">
        <v>154</v>
      </c>
    </row>
    <row r="8576" spans="9:12" x14ac:dyDescent="0.45">
      <c r="I8576" t="s">
        <v>209</v>
      </c>
      <c r="J8576" t="s">
        <v>425</v>
      </c>
      <c r="K8576">
        <v>1.543562999931236E-3</v>
      </c>
      <c r="L8576" t="s">
        <v>154</v>
      </c>
    </row>
    <row r="8577" spans="9:12" x14ac:dyDescent="0.45">
      <c r="I8577" t="s">
        <v>209</v>
      </c>
      <c r="J8577" t="s">
        <v>488</v>
      </c>
      <c r="K8577">
        <v>6.1304045705948111E-4</v>
      </c>
      <c r="L8577" t="s">
        <v>154</v>
      </c>
    </row>
    <row r="8578" spans="9:12" x14ac:dyDescent="0.45">
      <c r="I8578" t="s">
        <v>209</v>
      </c>
      <c r="J8578" t="s">
        <v>489</v>
      </c>
      <c r="K8578">
        <v>0</v>
      </c>
      <c r="L8578" t="s">
        <v>154</v>
      </c>
    </row>
    <row r="8579" spans="9:12" x14ac:dyDescent="0.45">
      <c r="I8579" t="s">
        <v>209</v>
      </c>
      <c r="J8579" t="s">
        <v>426</v>
      </c>
      <c r="K8579">
        <v>0</v>
      </c>
      <c r="L8579" t="s">
        <v>154</v>
      </c>
    </row>
    <row r="8580" spans="9:12" x14ac:dyDescent="0.45">
      <c r="I8580" t="s">
        <v>209</v>
      </c>
      <c r="J8580" t="s">
        <v>427</v>
      </c>
      <c r="K8580">
        <v>3.8932815279683819E-3</v>
      </c>
      <c r="L8580" t="s">
        <v>154</v>
      </c>
    </row>
    <row r="8581" spans="9:12" x14ac:dyDescent="0.45">
      <c r="I8581" t="s">
        <v>209</v>
      </c>
      <c r="J8581" t="s">
        <v>428</v>
      </c>
      <c r="K8581">
        <v>6.5109188751094971E-3</v>
      </c>
      <c r="L8581" t="s">
        <v>154</v>
      </c>
    </row>
    <row r="8582" spans="9:12" x14ac:dyDescent="0.45">
      <c r="I8582" t="s">
        <v>209</v>
      </c>
      <c r="J8582" t="s">
        <v>429</v>
      </c>
      <c r="K8582">
        <v>7.6825545125838238E-2</v>
      </c>
      <c r="L8582" t="s">
        <v>154</v>
      </c>
    </row>
    <row r="8583" spans="9:12" x14ac:dyDescent="0.45">
      <c r="I8583" t="s">
        <v>209</v>
      </c>
      <c r="J8583" t="s">
        <v>430</v>
      </c>
      <c r="K8583">
        <v>6.3341273958937364E-3</v>
      </c>
      <c r="L8583" t="s">
        <v>154</v>
      </c>
    </row>
    <row r="8584" spans="9:12" x14ac:dyDescent="0.45">
      <c r="I8584" t="s">
        <v>209</v>
      </c>
      <c r="J8584" t="s">
        <v>431</v>
      </c>
      <c r="K8584">
        <v>4.0339653200987639E-3</v>
      </c>
      <c r="L8584" t="s">
        <v>154</v>
      </c>
    </row>
    <row r="8585" spans="9:12" x14ac:dyDescent="0.45">
      <c r="I8585" t="s">
        <v>209</v>
      </c>
      <c r="J8585" t="s">
        <v>490</v>
      </c>
      <c r="K8585">
        <v>2.1167891021701469E-3</v>
      </c>
      <c r="L8585" t="s">
        <v>154</v>
      </c>
    </row>
    <row r="8586" spans="9:12" x14ac:dyDescent="0.45">
      <c r="I8586" t="s">
        <v>209</v>
      </c>
      <c r="J8586" t="s">
        <v>491</v>
      </c>
      <c r="K8586">
        <v>0</v>
      </c>
      <c r="L8586" t="s">
        <v>154</v>
      </c>
    </row>
    <row r="8587" spans="9:12" x14ac:dyDescent="0.45">
      <c r="I8587" t="s">
        <v>209</v>
      </c>
      <c r="J8587" t="s">
        <v>432</v>
      </c>
      <c r="K8587">
        <v>0</v>
      </c>
      <c r="L8587" t="s">
        <v>154</v>
      </c>
    </row>
    <row r="8588" spans="9:12" x14ac:dyDescent="0.45">
      <c r="I8588" t="s">
        <v>209</v>
      </c>
      <c r="J8588" t="s">
        <v>433</v>
      </c>
      <c r="K8588">
        <v>1.2192941707732257E-2</v>
      </c>
      <c r="L8588" t="s">
        <v>154</v>
      </c>
    </row>
    <row r="8589" spans="9:12" x14ac:dyDescent="0.45">
      <c r="I8589" t="s">
        <v>209</v>
      </c>
      <c r="J8589" t="s">
        <v>434</v>
      </c>
      <c r="K8589">
        <v>2.2145568568297875E-2</v>
      </c>
      <c r="L8589" t="s">
        <v>154</v>
      </c>
    </row>
    <row r="8590" spans="9:12" x14ac:dyDescent="0.45">
      <c r="I8590" t="s">
        <v>209</v>
      </c>
      <c r="J8590" t="s">
        <v>435</v>
      </c>
      <c r="K8590">
        <v>0.25282602367462631</v>
      </c>
      <c r="L8590" t="s">
        <v>154</v>
      </c>
    </row>
    <row r="8591" spans="9:12" x14ac:dyDescent="0.45">
      <c r="I8591" t="s">
        <v>209</v>
      </c>
      <c r="J8591" t="s">
        <v>436</v>
      </c>
      <c r="K8591">
        <v>1.9155599020744232E-2</v>
      </c>
      <c r="L8591" t="s">
        <v>154</v>
      </c>
    </row>
    <row r="8592" spans="9:12" x14ac:dyDescent="0.45">
      <c r="I8592" t="s">
        <v>209</v>
      </c>
      <c r="J8592" t="s">
        <v>437</v>
      </c>
      <c r="K8592">
        <v>1.0963229306183124E-2</v>
      </c>
      <c r="L8592" t="s">
        <v>154</v>
      </c>
    </row>
    <row r="8593" spans="9:12" x14ac:dyDescent="0.45">
      <c r="I8593" t="s">
        <v>209</v>
      </c>
      <c r="J8593" t="s">
        <v>492</v>
      </c>
      <c r="K8593">
        <v>5.4801164330821927E-3</v>
      </c>
      <c r="L8593" t="s">
        <v>154</v>
      </c>
    </row>
    <row r="8594" spans="9:12" x14ac:dyDescent="0.45">
      <c r="I8594" t="s">
        <v>209</v>
      </c>
      <c r="J8594" t="s">
        <v>493</v>
      </c>
      <c r="K8594">
        <v>0</v>
      </c>
      <c r="L8594" t="s">
        <v>154</v>
      </c>
    </row>
    <row r="8595" spans="9:12" x14ac:dyDescent="0.45">
      <c r="I8595" t="s">
        <v>209</v>
      </c>
      <c r="J8595" t="s">
        <v>438</v>
      </c>
      <c r="K8595">
        <v>0</v>
      </c>
      <c r="L8595" t="s">
        <v>154</v>
      </c>
    </row>
    <row r="8596" spans="9:12" x14ac:dyDescent="0.45">
      <c r="I8596" t="s">
        <v>209</v>
      </c>
      <c r="J8596" t="s">
        <v>439</v>
      </c>
      <c r="K8596">
        <v>6.8088116682893591E-4</v>
      </c>
      <c r="L8596" t="s">
        <v>154</v>
      </c>
    </row>
    <row r="8597" spans="9:12" x14ac:dyDescent="0.45">
      <c r="I8597" t="s">
        <v>209</v>
      </c>
      <c r="J8597" t="s">
        <v>440</v>
      </c>
      <c r="K8597">
        <v>1.2374077291586528E-3</v>
      </c>
      <c r="L8597" t="s">
        <v>154</v>
      </c>
    </row>
    <row r="8598" spans="9:12" x14ac:dyDescent="0.45">
      <c r="I8598" t="s">
        <v>209</v>
      </c>
      <c r="J8598" t="s">
        <v>441</v>
      </c>
      <c r="K8598">
        <v>1.3774122422471433E-2</v>
      </c>
      <c r="L8598" t="s">
        <v>154</v>
      </c>
    </row>
    <row r="8599" spans="9:12" x14ac:dyDescent="0.45">
      <c r="I8599" t="s">
        <v>209</v>
      </c>
      <c r="J8599" t="s">
        <v>442</v>
      </c>
      <c r="K8599">
        <v>9.493478700940411E-4</v>
      </c>
      <c r="L8599" t="s">
        <v>154</v>
      </c>
    </row>
    <row r="8600" spans="9:12" x14ac:dyDescent="0.45">
      <c r="I8600" t="s">
        <v>209</v>
      </c>
      <c r="J8600" t="s">
        <v>443</v>
      </c>
      <c r="K8600">
        <v>5.4111096764905141E-4</v>
      </c>
      <c r="L8600" t="s">
        <v>154</v>
      </c>
    </row>
    <row r="8601" spans="9:12" x14ac:dyDescent="0.45">
      <c r="I8601" t="s">
        <v>209</v>
      </c>
      <c r="J8601" t="s">
        <v>494</v>
      </c>
      <c r="K8601">
        <v>1.4174182784529126E-4</v>
      </c>
      <c r="L8601" t="s">
        <v>154</v>
      </c>
    </row>
    <row r="8602" spans="9:12" x14ac:dyDescent="0.45">
      <c r="I8602" t="s">
        <v>209</v>
      </c>
      <c r="J8602" t="s">
        <v>495</v>
      </c>
      <c r="K8602">
        <v>0</v>
      </c>
      <c r="L8602" t="s">
        <v>154</v>
      </c>
    </row>
    <row r="8603" spans="9:12" x14ac:dyDescent="0.45">
      <c r="I8603" t="s">
        <v>209</v>
      </c>
      <c r="J8603" t="s">
        <v>444</v>
      </c>
      <c r="K8603">
        <v>0</v>
      </c>
      <c r="L8603" t="s">
        <v>154</v>
      </c>
    </row>
    <row r="8604" spans="9:12" x14ac:dyDescent="0.45">
      <c r="I8604" t="s">
        <v>209</v>
      </c>
      <c r="J8604" t="s">
        <v>445</v>
      </c>
      <c r="K8604">
        <v>7.3072877718746558E-4</v>
      </c>
      <c r="L8604" t="s">
        <v>154</v>
      </c>
    </row>
    <row r="8605" spans="9:12" x14ac:dyDescent="0.45">
      <c r="I8605" t="s">
        <v>209</v>
      </c>
      <c r="J8605" t="s">
        <v>446</v>
      </c>
      <c r="K8605">
        <v>1.337229925966964E-3</v>
      </c>
      <c r="L8605" t="s">
        <v>154</v>
      </c>
    </row>
    <row r="8606" spans="9:12" x14ac:dyDescent="0.45">
      <c r="I8606" t="s">
        <v>209</v>
      </c>
      <c r="J8606" t="s">
        <v>447</v>
      </c>
      <c r="K8606">
        <v>1.3025208065082212E-2</v>
      </c>
      <c r="L8606" t="s">
        <v>154</v>
      </c>
    </row>
    <row r="8607" spans="9:12" x14ac:dyDescent="0.45">
      <c r="I8607" t="s">
        <v>209</v>
      </c>
      <c r="J8607" t="s">
        <v>448</v>
      </c>
      <c r="K8607">
        <v>7.4855208179500966E-4</v>
      </c>
      <c r="L8607" t="s">
        <v>154</v>
      </c>
    </row>
    <row r="8608" spans="9:12" x14ac:dyDescent="0.45">
      <c r="I8608" t="s">
        <v>209</v>
      </c>
      <c r="J8608" t="s">
        <v>449</v>
      </c>
      <c r="K8608">
        <v>3.6358735221517143E-4</v>
      </c>
      <c r="L8608" t="s">
        <v>154</v>
      </c>
    </row>
    <row r="8609" spans="9:12" x14ac:dyDescent="0.45">
      <c r="I8609" t="s">
        <v>209</v>
      </c>
      <c r="J8609" t="s">
        <v>496</v>
      </c>
      <c r="K8609">
        <v>1.3800522602798191E-4</v>
      </c>
      <c r="L8609" t="s">
        <v>154</v>
      </c>
    </row>
    <row r="8610" spans="9:12" x14ac:dyDescent="0.45">
      <c r="I8610" t="s">
        <v>209</v>
      </c>
      <c r="J8610" t="s">
        <v>497</v>
      </c>
      <c r="K8610">
        <v>0</v>
      </c>
      <c r="L8610" t="s">
        <v>154</v>
      </c>
    </row>
    <row r="8611" spans="9:12" x14ac:dyDescent="0.45">
      <c r="I8611" t="s">
        <v>209</v>
      </c>
      <c r="J8611" t="s">
        <v>498</v>
      </c>
      <c r="K8611">
        <v>0</v>
      </c>
      <c r="L8611" t="s">
        <v>154</v>
      </c>
    </row>
    <row r="8612" spans="9:12" x14ac:dyDescent="0.45">
      <c r="I8612" t="s">
        <v>209</v>
      </c>
      <c r="J8612" t="s">
        <v>499</v>
      </c>
      <c r="K8612">
        <v>8.8171110376481095E-4</v>
      </c>
      <c r="L8612" t="s">
        <v>154</v>
      </c>
    </row>
    <row r="8613" spans="9:12" x14ac:dyDescent="0.45">
      <c r="I8613" t="s">
        <v>209</v>
      </c>
      <c r="J8613" t="s">
        <v>500</v>
      </c>
      <c r="K8613">
        <v>1.9420986316097504E-3</v>
      </c>
      <c r="L8613" t="s">
        <v>154</v>
      </c>
    </row>
    <row r="8614" spans="9:12" x14ac:dyDescent="0.45">
      <c r="I8614" t="s">
        <v>209</v>
      </c>
      <c r="J8614" t="s">
        <v>501</v>
      </c>
      <c r="K8614">
        <v>2.1041664839394177E-2</v>
      </c>
      <c r="L8614" t="s">
        <v>154</v>
      </c>
    </row>
    <row r="8615" spans="9:12" x14ac:dyDescent="0.45">
      <c r="I8615" t="s">
        <v>209</v>
      </c>
      <c r="J8615" t="s">
        <v>502</v>
      </c>
      <c r="K8615">
        <v>1.4712890280901463E-3</v>
      </c>
      <c r="L8615" t="s">
        <v>154</v>
      </c>
    </row>
    <row r="8616" spans="9:12" x14ac:dyDescent="0.45">
      <c r="I8616" t="s">
        <v>209</v>
      </c>
      <c r="J8616" t="s">
        <v>503</v>
      </c>
      <c r="K8616">
        <v>6.6597207637155689E-4</v>
      </c>
      <c r="L8616" t="s">
        <v>154</v>
      </c>
    </row>
    <row r="8617" spans="9:12" x14ac:dyDescent="0.45">
      <c r="I8617" t="s">
        <v>209</v>
      </c>
      <c r="J8617" t="s">
        <v>504</v>
      </c>
      <c r="K8617">
        <v>2.4545635333929816E-4</v>
      </c>
      <c r="L8617" t="s">
        <v>154</v>
      </c>
    </row>
    <row r="8618" spans="9:12" x14ac:dyDescent="0.45">
      <c r="I8618" t="s">
        <v>209</v>
      </c>
      <c r="J8618" t="s">
        <v>505</v>
      </c>
      <c r="K8618">
        <v>0</v>
      </c>
      <c r="L8618" t="s">
        <v>154</v>
      </c>
    </row>
    <row r="8619" spans="9:12" x14ac:dyDescent="0.45">
      <c r="I8619" t="s">
        <v>209</v>
      </c>
      <c r="J8619" t="s">
        <v>506</v>
      </c>
      <c r="K8619">
        <v>0</v>
      </c>
      <c r="L8619" t="s">
        <v>154</v>
      </c>
    </row>
    <row r="8620" spans="9:12" x14ac:dyDescent="0.45">
      <c r="I8620" t="s">
        <v>209</v>
      </c>
      <c r="J8620" t="s">
        <v>507</v>
      </c>
      <c r="K8620">
        <v>1.5726334108890356E-3</v>
      </c>
      <c r="L8620" t="s">
        <v>154</v>
      </c>
    </row>
    <row r="8621" spans="9:12" x14ac:dyDescent="0.45">
      <c r="I8621" t="s">
        <v>209</v>
      </c>
      <c r="J8621" t="s">
        <v>508</v>
      </c>
      <c r="K8621">
        <v>3.457989984230584E-3</v>
      </c>
      <c r="L8621" t="s">
        <v>154</v>
      </c>
    </row>
    <row r="8622" spans="9:12" x14ac:dyDescent="0.45">
      <c r="I8622" t="s">
        <v>209</v>
      </c>
      <c r="J8622" t="s">
        <v>509</v>
      </c>
      <c r="K8622">
        <v>3.4303784011158342E-2</v>
      </c>
      <c r="L8622" t="s">
        <v>154</v>
      </c>
    </row>
    <row r="8623" spans="9:12" x14ac:dyDescent="0.45">
      <c r="I8623" t="s">
        <v>209</v>
      </c>
      <c r="J8623" t="s">
        <v>510</v>
      </c>
      <c r="K8623">
        <v>2.5633541698769566E-3</v>
      </c>
      <c r="L8623" t="s">
        <v>154</v>
      </c>
    </row>
    <row r="8624" spans="9:12" x14ac:dyDescent="0.45">
      <c r="I8624" t="s">
        <v>209</v>
      </c>
      <c r="J8624" t="s">
        <v>511</v>
      </c>
      <c r="K8624">
        <v>1.2553605204200307E-3</v>
      </c>
      <c r="L8624" t="s">
        <v>154</v>
      </c>
    </row>
    <row r="8625" spans="9:12" x14ac:dyDescent="0.45">
      <c r="I8625" t="s">
        <v>209</v>
      </c>
      <c r="J8625" t="s">
        <v>512</v>
      </c>
      <c r="K8625">
        <v>4.4280824355792458E-4</v>
      </c>
      <c r="L8625" t="s">
        <v>154</v>
      </c>
    </row>
    <row r="8626" spans="9:12" x14ac:dyDescent="0.45">
      <c r="I8626" t="s">
        <v>209</v>
      </c>
      <c r="J8626" t="s">
        <v>513</v>
      </c>
      <c r="K8626">
        <v>0</v>
      </c>
      <c r="L8626" t="s">
        <v>154</v>
      </c>
    </row>
    <row r="8627" spans="9:12" x14ac:dyDescent="0.45">
      <c r="I8627" t="s">
        <v>209</v>
      </c>
      <c r="J8627" t="s">
        <v>514</v>
      </c>
      <c r="K8627">
        <v>0</v>
      </c>
      <c r="L8627" t="s">
        <v>154</v>
      </c>
    </row>
    <row r="8628" spans="9:12" x14ac:dyDescent="0.45">
      <c r="I8628" t="s">
        <v>209</v>
      </c>
      <c r="J8628" t="s">
        <v>515</v>
      </c>
      <c r="K8628">
        <v>3.7497354672926013E-4</v>
      </c>
      <c r="L8628" t="s">
        <v>154</v>
      </c>
    </row>
    <row r="8629" spans="9:12" x14ac:dyDescent="0.45">
      <c r="I8629" t="s">
        <v>209</v>
      </c>
      <c r="J8629" t="s">
        <v>516</v>
      </c>
      <c r="K8629">
        <v>6.4704557188851155E-4</v>
      </c>
      <c r="L8629" t="s">
        <v>154</v>
      </c>
    </row>
    <row r="8630" spans="9:12" x14ac:dyDescent="0.45">
      <c r="I8630" t="s">
        <v>209</v>
      </c>
      <c r="J8630" t="s">
        <v>517</v>
      </c>
      <c r="K8630">
        <v>7.2198711733778278E-3</v>
      </c>
      <c r="L8630" t="s">
        <v>154</v>
      </c>
    </row>
    <row r="8631" spans="9:12" x14ac:dyDescent="0.45">
      <c r="I8631" t="s">
        <v>209</v>
      </c>
      <c r="J8631" t="s">
        <v>518</v>
      </c>
      <c r="K8631">
        <v>6.0494419414292293E-4</v>
      </c>
      <c r="L8631" t="s">
        <v>154</v>
      </c>
    </row>
    <row r="8632" spans="9:12" x14ac:dyDescent="0.45">
      <c r="I8632" t="s">
        <v>209</v>
      </c>
      <c r="J8632" t="s">
        <v>519</v>
      </c>
      <c r="K8632">
        <v>2.9391892581597797E-4</v>
      </c>
      <c r="L8632" t="s">
        <v>154</v>
      </c>
    </row>
    <row r="8633" spans="9:12" x14ac:dyDescent="0.45">
      <c r="I8633" t="s">
        <v>209</v>
      </c>
      <c r="J8633" t="s">
        <v>520</v>
      </c>
      <c r="K8633">
        <v>1.2386514333354557E-4</v>
      </c>
      <c r="L8633" t="s">
        <v>154</v>
      </c>
    </row>
    <row r="8634" spans="9:12" x14ac:dyDescent="0.45">
      <c r="I8634" t="s">
        <v>209</v>
      </c>
      <c r="J8634" t="s">
        <v>521</v>
      </c>
      <c r="K8634">
        <v>0</v>
      </c>
      <c r="L8634" t="s">
        <v>154</v>
      </c>
    </row>
    <row r="8635" spans="9:12" x14ac:dyDescent="0.45">
      <c r="I8635" t="s">
        <v>209</v>
      </c>
      <c r="J8635" t="s">
        <v>522</v>
      </c>
      <c r="K8635">
        <v>0</v>
      </c>
      <c r="L8635" t="s">
        <v>154</v>
      </c>
    </row>
    <row r="8636" spans="9:12" x14ac:dyDescent="0.45">
      <c r="I8636" t="s">
        <v>209</v>
      </c>
      <c r="J8636" t="s">
        <v>523</v>
      </c>
      <c r="K8636">
        <v>2.2244241718544778E-4</v>
      </c>
      <c r="L8636" t="s">
        <v>154</v>
      </c>
    </row>
    <row r="8637" spans="9:12" x14ac:dyDescent="0.45">
      <c r="I8637" t="s">
        <v>209</v>
      </c>
      <c r="J8637" t="s">
        <v>524</v>
      </c>
      <c r="K8637">
        <v>5.2541385046860685E-4</v>
      </c>
      <c r="L8637" t="s">
        <v>154</v>
      </c>
    </row>
    <row r="8638" spans="9:12" x14ac:dyDescent="0.45">
      <c r="I8638" t="s">
        <v>209</v>
      </c>
      <c r="J8638" t="s">
        <v>525</v>
      </c>
      <c r="K8638">
        <v>6.0549597824470676E-3</v>
      </c>
      <c r="L8638" t="s">
        <v>154</v>
      </c>
    </row>
    <row r="8639" spans="9:12" x14ac:dyDescent="0.45">
      <c r="I8639" t="s">
        <v>209</v>
      </c>
      <c r="J8639" t="s">
        <v>526</v>
      </c>
      <c r="K8639">
        <v>4.7812725456778424E-4</v>
      </c>
      <c r="L8639" t="s">
        <v>154</v>
      </c>
    </row>
    <row r="8640" spans="9:12" x14ac:dyDescent="0.45">
      <c r="I8640" t="s">
        <v>209</v>
      </c>
      <c r="J8640" t="s">
        <v>527</v>
      </c>
      <c r="K8640">
        <v>2.4851074659504817E-4</v>
      </c>
      <c r="L8640" t="s">
        <v>154</v>
      </c>
    </row>
    <row r="8641" spans="9:12" x14ac:dyDescent="0.45">
      <c r="I8641" t="s">
        <v>209</v>
      </c>
      <c r="J8641" t="s">
        <v>528</v>
      </c>
      <c r="K8641">
        <v>8.4662841154472895E-5</v>
      </c>
      <c r="L8641" t="s">
        <v>154</v>
      </c>
    </row>
    <row r="8642" spans="9:12" x14ac:dyDescent="0.45">
      <c r="I8642" t="s">
        <v>209</v>
      </c>
      <c r="J8642" t="s">
        <v>529</v>
      </c>
      <c r="K8642">
        <v>0</v>
      </c>
      <c r="L8642" t="s">
        <v>154</v>
      </c>
    </row>
    <row r="8643" spans="9:12" x14ac:dyDescent="0.45">
      <c r="I8643" t="s">
        <v>209</v>
      </c>
      <c r="J8643" t="s">
        <v>530</v>
      </c>
      <c r="K8643">
        <v>0</v>
      </c>
      <c r="L8643" t="s">
        <v>154</v>
      </c>
    </row>
    <row r="8644" spans="9:12" x14ac:dyDescent="0.45">
      <c r="I8644" t="s">
        <v>209</v>
      </c>
      <c r="J8644" t="s">
        <v>531</v>
      </c>
      <c r="K8644">
        <v>2.1660631281521733E-4</v>
      </c>
      <c r="L8644" t="s">
        <v>154</v>
      </c>
    </row>
    <row r="8645" spans="9:12" x14ac:dyDescent="0.45">
      <c r="I8645" t="s">
        <v>209</v>
      </c>
      <c r="J8645" t="s">
        <v>532</v>
      </c>
      <c r="K8645">
        <v>4.5307540586721955E-4</v>
      </c>
      <c r="L8645" t="s">
        <v>154</v>
      </c>
    </row>
    <row r="8646" spans="9:12" x14ac:dyDescent="0.45">
      <c r="I8646" t="s">
        <v>209</v>
      </c>
      <c r="J8646" t="s">
        <v>533</v>
      </c>
      <c r="K8646">
        <v>9.4787842360882259E-3</v>
      </c>
      <c r="L8646" t="s">
        <v>154</v>
      </c>
    </row>
    <row r="8647" spans="9:12" x14ac:dyDescent="0.45">
      <c r="I8647" t="s">
        <v>209</v>
      </c>
      <c r="J8647" t="s">
        <v>534</v>
      </c>
      <c r="K8647">
        <v>6.5706001647562002E-4</v>
      </c>
      <c r="L8647" t="s">
        <v>154</v>
      </c>
    </row>
    <row r="8648" spans="9:12" x14ac:dyDescent="0.45">
      <c r="I8648" t="s">
        <v>209</v>
      </c>
      <c r="J8648" t="s">
        <v>535</v>
      </c>
      <c r="K8648">
        <v>4.5088448478817963E-4</v>
      </c>
      <c r="L8648" t="s">
        <v>154</v>
      </c>
    </row>
    <row r="8649" spans="9:12" x14ac:dyDescent="0.45">
      <c r="I8649" t="s">
        <v>209</v>
      </c>
      <c r="J8649" t="s">
        <v>536</v>
      </c>
      <c r="K8649">
        <v>1.7546982194593361E-4</v>
      </c>
      <c r="L8649" t="s">
        <v>154</v>
      </c>
    </row>
    <row r="8650" spans="9:12" x14ac:dyDescent="0.45">
      <c r="I8650" t="s">
        <v>209</v>
      </c>
      <c r="J8650" t="s">
        <v>537</v>
      </c>
      <c r="K8650">
        <v>0</v>
      </c>
      <c r="L8650" t="s">
        <v>154</v>
      </c>
    </row>
    <row r="8651" spans="9:12" x14ac:dyDescent="0.45">
      <c r="I8651" t="s">
        <v>210</v>
      </c>
      <c r="J8651" t="s">
        <v>153</v>
      </c>
      <c r="K8651">
        <v>0</v>
      </c>
      <c r="L8651" t="s">
        <v>154</v>
      </c>
    </row>
    <row r="8652" spans="9:12" x14ac:dyDescent="0.45">
      <c r="I8652" t="s">
        <v>210</v>
      </c>
      <c r="J8652" t="s">
        <v>155</v>
      </c>
      <c r="K8652">
        <v>3.7289647982680503E-4</v>
      </c>
      <c r="L8652" t="s">
        <v>154</v>
      </c>
    </row>
    <row r="8653" spans="9:12" x14ac:dyDescent="0.45">
      <c r="I8653" t="s">
        <v>210</v>
      </c>
      <c r="J8653" t="s">
        <v>156</v>
      </c>
      <c r="K8653">
        <v>6.7146627827785032E-4</v>
      </c>
      <c r="L8653" t="s">
        <v>154</v>
      </c>
    </row>
    <row r="8654" spans="9:12" x14ac:dyDescent="0.45">
      <c r="I8654" t="s">
        <v>210</v>
      </c>
      <c r="J8654" t="s">
        <v>324</v>
      </c>
      <c r="K8654">
        <v>7.3453440178797187E-3</v>
      </c>
      <c r="L8654" t="s">
        <v>154</v>
      </c>
    </row>
    <row r="8655" spans="9:12" x14ac:dyDescent="0.45">
      <c r="I8655" t="s">
        <v>210</v>
      </c>
      <c r="J8655" t="s">
        <v>325</v>
      </c>
      <c r="K8655">
        <v>3.8750215360885271E-4</v>
      </c>
      <c r="L8655" t="s">
        <v>154</v>
      </c>
    </row>
    <row r="8656" spans="9:12" x14ac:dyDescent="0.45">
      <c r="I8656" t="s">
        <v>210</v>
      </c>
      <c r="J8656" t="s">
        <v>342</v>
      </c>
      <c r="K8656">
        <v>2.3950895572671035E-4</v>
      </c>
      <c r="L8656" t="s">
        <v>154</v>
      </c>
    </row>
    <row r="8657" spans="9:12" x14ac:dyDescent="0.45">
      <c r="I8657" t="s">
        <v>210</v>
      </c>
      <c r="J8657" t="s">
        <v>460</v>
      </c>
      <c r="K8657">
        <v>9.653182287095825E-5</v>
      </c>
      <c r="L8657" t="s">
        <v>154</v>
      </c>
    </row>
    <row r="8658" spans="9:12" x14ac:dyDescent="0.45">
      <c r="I8658" t="s">
        <v>210</v>
      </c>
      <c r="J8658" t="s">
        <v>461</v>
      </c>
      <c r="K8658">
        <v>0</v>
      </c>
      <c r="L8658" t="s">
        <v>154</v>
      </c>
    </row>
    <row r="8659" spans="9:12" x14ac:dyDescent="0.45">
      <c r="I8659" t="s">
        <v>210</v>
      </c>
      <c r="J8659" t="s">
        <v>157</v>
      </c>
      <c r="K8659">
        <v>0</v>
      </c>
      <c r="L8659" t="s">
        <v>154</v>
      </c>
    </row>
    <row r="8660" spans="9:12" x14ac:dyDescent="0.45">
      <c r="I8660" t="s">
        <v>210</v>
      </c>
      <c r="J8660" t="s">
        <v>158</v>
      </c>
      <c r="K8660">
        <v>4.033702218675873E-4</v>
      </c>
      <c r="L8660" t="s">
        <v>154</v>
      </c>
    </row>
    <row r="8661" spans="9:12" x14ac:dyDescent="0.45">
      <c r="I8661" t="s">
        <v>210</v>
      </c>
      <c r="J8661" t="s">
        <v>159</v>
      </c>
      <c r="K8661">
        <v>8.5715575369357268E-4</v>
      </c>
      <c r="L8661" t="s">
        <v>154</v>
      </c>
    </row>
    <row r="8662" spans="9:12" x14ac:dyDescent="0.45">
      <c r="I8662" t="s">
        <v>210</v>
      </c>
      <c r="J8662" t="s">
        <v>326</v>
      </c>
      <c r="K8662">
        <v>1.2633572947382824E-2</v>
      </c>
      <c r="L8662" t="s">
        <v>154</v>
      </c>
    </row>
    <row r="8663" spans="9:12" x14ac:dyDescent="0.45">
      <c r="I8663" t="s">
        <v>210</v>
      </c>
      <c r="J8663" t="s">
        <v>327</v>
      </c>
      <c r="K8663">
        <v>8.7687146385501721E-4</v>
      </c>
      <c r="L8663" t="s">
        <v>154</v>
      </c>
    </row>
    <row r="8664" spans="9:12" x14ac:dyDescent="0.45">
      <c r="I8664" t="s">
        <v>210</v>
      </c>
      <c r="J8664" t="s">
        <v>343</v>
      </c>
      <c r="K8664">
        <v>4.700883843789826E-4</v>
      </c>
      <c r="L8664" t="s">
        <v>154</v>
      </c>
    </row>
    <row r="8665" spans="9:12" x14ac:dyDescent="0.45">
      <c r="I8665" t="s">
        <v>210</v>
      </c>
      <c r="J8665" t="s">
        <v>462</v>
      </c>
      <c r="K8665">
        <v>2.7025858114882519E-4</v>
      </c>
      <c r="L8665" t="s">
        <v>154</v>
      </c>
    </row>
    <row r="8666" spans="9:12" x14ac:dyDescent="0.45">
      <c r="I8666" t="s">
        <v>210</v>
      </c>
      <c r="J8666" t="s">
        <v>463</v>
      </c>
      <c r="K8666">
        <v>0</v>
      </c>
      <c r="L8666" t="s">
        <v>154</v>
      </c>
    </row>
    <row r="8667" spans="9:12" x14ac:dyDescent="0.45">
      <c r="I8667" t="s">
        <v>210</v>
      </c>
      <c r="J8667" t="s">
        <v>160</v>
      </c>
      <c r="K8667">
        <v>0</v>
      </c>
      <c r="L8667" t="s">
        <v>154</v>
      </c>
    </row>
    <row r="8668" spans="9:12" x14ac:dyDescent="0.45">
      <c r="I8668" t="s">
        <v>210</v>
      </c>
      <c r="J8668" t="s">
        <v>161</v>
      </c>
      <c r="K8668">
        <v>3.7769854326242267E-4</v>
      </c>
      <c r="L8668" t="s">
        <v>154</v>
      </c>
    </row>
    <row r="8669" spans="9:12" x14ac:dyDescent="0.45">
      <c r="I8669" t="s">
        <v>210</v>
      </c>
      <c r="J8669" t="s">
        <v>162</v>
      </c>
      <c r="K8669">
        <v>8.5264878200933761E-4</v>
      </c>
      <c r="L8669" t="s">
        <v>154</v>
      </c>
    </row>
    <row r="8670" spans="9:12" x14ac:dyDescent="0.45">
      <c r="I8670" t="s">
        <v>210</v>
      </c>
      <c r="J8670" t="s">
        <v>328</v>
      </c>
      <c r="K8670">
        <v>1.2266126557014607E-2</v>
      </c>
      <c r="L8670" t="s">
        <v>154</v>
      </c>
    </row>
    <row r="8671" spans="9:12" x14ac:dyDescent="0.45">
      <c r="I8671" t="s">
        <v>210</v>
      </c>
      <c r="J8671" t="s">
        <v>329</v>
      </c>
      <c r="K8671">
        <v>1.2984427695730005E-3</v>
      </c>
      <c r="L8671" t="s">
        <v>154</v>
      </c>
    </row>
    <row r="8672" spans="9:12" x14ac:dyDescent="0.45">
      <c r="I8672" t="s">
        <v>210</v>
      </c>
      <c r="J8672" t="s">
        <v>344</v>
      </c>
      <c r="K8672">
        <v>7.5258142688402769E-4</v>
      </c>
      <c r="L8672" t="s">
        <v>154</v>
      </c>
    </row>
    <row r="8673" spans="9:12" x14ac:dyDescent="0.45">
      <c r="I8673" t="s">
        <v>210</v>
      </c>
      <c r="J8673" t="s">
        <v>464</v>
      </c>
      <c r="K8673">
        <v>4.098532752677203E-4</v>
      </c>
      <c r="L8673" t="s">
        <v>154</v>
      </c>
    </row>
    <row r="8674" spans="9:12" x14ac:dyDescent="0.45">
      <c r="I8674" t="s">
        <v>210</v>
      </c>
      <c r="J8674" t="s">
        <v>465</v>
      </c>
      <c r="K8674">
        <v>0</v>
      </c>
      <c r="L8674" t="s">
        <v>154</v>
      </c>
    </row>
    <row r="8675" spans="9:12" x14ac:dyDescent="0.45">
      <c r="I8675" t="s">
        <v>210</v>
      </c>
      <c r="J8675" t="s">
        <v>163</v>
      </c>
      <c r="K8675">
        <v>0</v>
      </c>
      <c r="L8675" t="s">
        <v>154</v>
      </c>
    </row>
    <row r="8676" spans="9:12" x14ac:dyDescent="0.45">
      <c r="I8676" t="s">
        <v>210</v>
      </c>
      <c r="J8676" t="s">
        <v>164</v>
      </c>
      <c r="K8676">
        <v>4.5803550103678522E-4</v>
      </c>
      <c r="L8676" t="s">
        <v>154</v>
      </c>
    </row>
    <row r="8677" spans="9:12" x14ac:dyDescent="0.45">
      <c r="I8677" t="s">
        <v>210</v>
      </c>
      <c r="J8677" t="s">
        <v>165</v>
      </c>
      <c r="K8677">
        <v>9.7596771484663447E-4</v>
      </c>
      <c r="L8677" t="s">
        <v>154</v>
      </c>
    </row>
    <row r="8678" spans="9:12" x14ac:dyDescent="0.45">
      <c r="I8678" t="s">
        <v>210</v>
      </c>
      <c r="J8678" t="s">
        <v>330</v>
      </c>
      <c r="K8678">
        <v>1.8149827339401296E-2</v>
      </c>
      <c r="L8678" t="s">
        <v>154</v>
      </c>
    </row>
    <row r="8679" spans="9:12" x14ac:dyDescent="0.45">
      <c r="I8679" t="s">
        <v>210</v>
      </c>
      <c r="J8679" t="s">
        <v>331</v>
      </c>
      <c r="K8679">
        <v>1.7509646068553158E-3</v>
      </c>
      <c r="L8679" t="s">
        <v>154</v>
      </c>
    </row>
    <row r="8680" spans="9:12" x14ac:dyDescent="0.45">
      <c r="I8680" t="s">
        <v>210</v>
      </c>
      <c r="J8680" t="s">
        <v>345</v>
      </c>
      <c r="K8680">
        <v>8.7694743156113177E-4</v>
      </c>
      <c r="L8680" t="s">
        <v>154</v>
      </c>
    </row>
    <row r="8681" spans="9:12" x14ac:dyDescent="0.45">
      <c r="I8681" t="s">
        <v>210</v>
      </c>
      <c r="J8681" t="s">
        <v>466</v>
      </c>
      <c r="K8681">
        <v>3.9634195096767275E-4</v>
      </c>
      <c r="L8681" t="s">
        <v>154</v>
      </c>
    </row>
    <row r="8682" spans="9:12" x14ac:dyDescent="0.45">
      <c r="I8682" t="s">
        <v>210</v>
      </c>
      <c r="J8682" t="s">
        <v>467</v>
      </c>
      <c r="K8682">
        <v>0</v>
      </c>
      <c r="L8682" t="s">
        <v>154</v>
      </c>
    </row>
    <row r="8683" spans="9:12" x14ac:dyDescent="0.45">
      <c r="I8683" t="s">
        <v>210</v>
      </c>
      <c r="J8683" t="s">
        <v>332</v>
      </c>
      <c r="K8683">
        <v>0</v>
      </c>
      <c r="L8683" t="s">
        <v>154</v>
      </c>
    </row>
    <row r="8684" spans="9:12" x14ac:dyDescent="0.45">
      <c r="I8684" t="s">
        <v>210</v>
      </c>
      <c r="J8684" t="s">
        <v>333</v>
      </c>
      <c r="K8684">
        <v>1.016521740316794E-3</v>
      </c>
      <c r="L8684" t="s">
        <v>154</v>
      </c>
    </row>
    <row r="8685" spans="9:12" x14ac:dyDescent="0.45">
      <c r="I8685" t="s">
        <v>210</v>
      </c>
      <c r="J8685" t="s">
        <v>334</v>
      </c>
      <c r="K8685">
        <v>1.9257734131383965E-3</v>
      </c>
      <c r="L8685" t="s">
        <v>154</v>
      </c>
    </row>
    <row r="8686" spans="9:12" x14ac:dyDescent="0.45">
      <c r="I8686" t="s">
        <v>210</v>
      </c>
      <c r="J8686" t="s">
        <v>335</v>
      </c>
      <c r="K8686">
        <v>2.7131870438442385E-2</v>
      </c>
      <c r="L8686" t="s">
        <v>154</v>
      </c>
    </row>
    <row r="8687" spans="9:12" x14ac:dyDescent="0.45">
      <c r="I8687" t="s">
        <v>210</v>
      </c>
      <c r="J8687" t="s">
        <v>336</v>
      </c>
      <c r="K8687">
        <v>2.1566448649758822E-3</v>
      </c>
      <c r="L8687" t="s">
        <v>154</v>
      </c>
    </row>
    <row r="8688" spans="9:12" x14ac:dyDescent="0.45">
      <c r="I8688" t="s">
        <v>210</v>
      </c>
      <c r="J8688" t="s">
        <v>346</v>
      </c>
      <c r="K8688">
        <v>1.4097635892258292E-3</v>
      </c>
      <c r="L8688" t="s">
        <v>154</v>
      </c>
    </row>
    <row r="8689" spans="9:12" x14ac:dyDescent="0.45">
      <c r="I8689" t="s">
        <v>210</v>
      </c>
      <c r="J8689" t="s">
        <v>468</v>
      </c>
      <c r="K8689">
        <v>5.1964855224776287E-4</v>
      </c>
      <c r="L8689" t="s">
        <v>154</v>
      </c>
    </row>
    <row r="8690" spans="9:12" x14ac:dyDescent="0.45">
      <c r="I8690" t="s">
        <v>210</v>
      </c>
      <c r="J8690" t="s">
        <v>469</v>
      </c>
      <c r="K8690">
        <v>0</v>
      </c>
      <c r="L8690" t="s">
        <v>154</v>
      </c>
    </row>
    <row r="8691" spans="9:12" x14ac:dyDescent="0.45">
      <c r="I8691" t="s">
        <v>210</v>
      </c>
      <c r="J8691" t="s">
        <v>347</v>
      </c>
      <c r="K8691">
        <v>0</v>
      </c>
      <c r="L8691" t="s">
        <v>154</v>
      </c>
    </row>
    <row r="8692" spans="9:12" x14ac:dyDescent="0.45">
      <c r="I8692" t="s">
        <v>210</v>
      </c>
      <c r="J8692" t="s">
        <v>348</v>
      </c>
      <c r="K8692">
        <v>6.2518331105467634E-4</v>
      </c>
      <c r="L8692" t="s">
        <v>154</v>
      </c>
    </row>
    <row r="8693" spans="9:12" x14ac:dyDescent="0.45">
      <c r="I8693" t="s">
        <v>210</v>
      </c>
      <c r="J8693" t="s">
        <v>349</v>
      </c>
      <c r="K8693">
        <v>1.2743086896635461E-3</v>
      </c>
      <c r="L8693" t="s">
        <v>154</v>
      </c>
    </row>
    <row r="8694" spans="9:12" x14ac:dyDescent="0.45">
      <c r="I8694" t="s">
        <v>210</v>
      </c>
      <c r="J8694" t="s">
        <v>350</v>
      </c>
      <c r="K8694">
        <v>2.3619125642471945E-2</v>
      </c>
      <c r="L8694" t="s">
        <v>154</v>
      </c>
    </row>
    <row r="8695" spans="9:12" x14ac:dyDescent="0.45">
      <c r="I8695" t="s">
        <v>210</v>
      </c>
      <c r="J8695" t="s">
        <v>351</v>
      </c>
      <c r="K8695">
        <v>2.3989097369935416E-3</v>
      </c>
      <c r="L8695" t="s">
        <v>154</v>
      </c>
    </row>
    <row r="8696" spans="9:12" x14ac:dyDescent="0.45">
      <c r="I8696" t="s">
        <v>210</v>
      </c>
      <c r="J8696" t="s">
        <v>352</v>
      </c>
      <c r="K8696">
        <v>1.3702228919638313E-3</v>
      </c>
      <c r="L8696" t="s">
        <v>154</v>
      </c>
    </row>
    <row r="8697" spans="9:12" x14ac:dyDescent="0.45">
      <c r="I8697" t="s">
        <v>210</v>
      </c>
      <c r="J8697" t="s">
        <v>470</v>
      </c>
      <c r="K8697">
        <v>6.4565055331461602E-4</v>
      </c>
      <c r="L8697" t="s">
        <v>154</v>
      </c>
    </row>
    <row r="8698" spans="9:12" x14ac:dyDescent="0.45">
      <c r="I8698" t="s">
        <v>210</v>
      </c>
      <c r="J8698" t="s">
        <v>471</v>
      </c>
      <c r="K8698">
        <v>0</v>
      </c>
      <c r="L8698" t="s">
        <v>154</v>
      </c>
    </row>
    <row r="8699" spans="9:12" x14ac:dyDescent="0.45">
      <c r="I8699" t="s">
        <v>210</v>
      </c>
      <c r="J8699" t="s">
        <v>359</v>
      </c>
      <c r="K8699">
        <v>0</v>
      </c>
      <c r="L8699" t="s">
        <v>154</v>
      </c>
    </row>
    <row r="8700" spans="9:12" x14ac:dyDescent="0.45">
      <c r="I8700" t="s">
        <v>210</v>
      </c>
      <c r="J8700" t="s">
        <v>360</v>
      </c>
      <c r="K8700">
        <v>4.7072898607571876E-4</v>
      </c>
      <c r="L8700" t="s">
        <v>154</v>
      </c>
    </row>
    <row r="8701" spans="9:12" x14ac:dyDescent="0.45">
      <c r="I8701" t="s">
        <v>210</v>
      </c>
      <c r="J8701" t="s">
        <v>361</v>
      </c>
      <c r="K8701">
        <v>1.0377673440348806E-3</v>
      </c>
      <c r="L8701" t="s">
        <v>154</v>
      </c>
    </row>
    <row r="8702" spans="9:12" x14ac:dyDescent="0.45">
      <c r="I8702" t="s">
        <v>210</v>
      </c>
      <c r="J8702" t="s">
        <v>362</v>
      </c>
      <c r="K8702">
        <v>1.3639016767903613E-2</v>
      </c>
      <c r="L8702" t="s">
        <v>154</v>
      </c>
    </row>
    <row r="8703" spans="9:12" x14ac:dyDescent="0.45">
      <c r="I8703" t="s">
        <v>210</v>
      </c>
      <c r="J8703" t="s">
        <v>363</v>
      </c>
      <c r="K8703">
        <v>1.3113889505485692E-3</v>
      </c>
      <c r="L8703" t="s">
        <v>154</v>
      </c>
    </row>
    <row r="8704" spans="9:12" x14ac:dyDescent="0.45">
      <c r="I8704" t="s">
        <v>210</v>
      </c>
      <c r="J8704" t="s">
        <v>364</v>
      </c>
      <c r="K8704">
        <v>6.9878508547786713E-4</v>
      </c>
      <c r="L8704" t="s">
        <v>154</v>
      </c>
    </row>
    <row r="8705" spans="9:12" x14ac:dyDescent="0.45">
      <c r="I8705" t="s">
        <v>210</v>
      </c>
      <c r="J8705" t="s">
        <v>472</v>
      </c>
      <c r="K8705">
        <v>1.806385831679143E-4</v>
      </c>
      <c r="L8705" t="s">
        <v>154</v>
      </c>
    </row>
    <row r="8706" spans="9:12" x14ac:dyDescent="0.45">
      <c r="I8706" t="s">
        <v>210</v>
      </c>
      <c r="J8706" t="s">
        <v>473</v>
      </c>
      <c r="K8706">
        <v>0</v>
      </c>
      <c r="L8706" t="s">
        <v>154</v>
      </c>
    </row>
    <row r="8707" spans="9:12" x14ac:dyDescent="0.45">
      <c r="I8707" t="s">
        <v>210</v>
      </c>
      <c r="J8707" t="s">
        <v>365</v>
      </c>
      <c r="K8707">
        <v>0</v>
      </c>
      <c r="L8707" t="s">
        <v>154</v>
      </c>
    </row>
    <row r="8708" spans="9:12" x14ac:dyDescent="0.45">
      <c r="I8708" t="s">
        <v>210</v>
      </c>
      <c r="J8708" t="s">
        <v>366</v>
      </c>
      <c r="K8708">
        <v>6.5266462363770946E-4</v>
      </c>
      <c r="L8708" t="s">
        <v>154</v>
      </c>
    </row>
    <row r="8709" spans="9:12" x14ac:dyDescent="0.45">
      <c r="I8709" t="s">
        <v>210</v>
      </c>
      <c r="J8709" t="s">
        <v>367</v>
      </c>
      <c r="K8709">
        <v>1.3803174639411375E-3</v>
      </c>
      <c r="L8709" t="s">
        <v>154</v>
      </c>
    </row>
    <row r="8710" spans="9:12" x14ac:dyDescent="0.45">
      <c r="I8710" t="s">
        <v>210</v>
      </c>
      <c r="J8710" t="s">
        <v>368</v>
      </c>
      <c r="K8710">
        <v>2.4705439529462355E-2</v>
      </c>
      <c r="L8710" t="s">
        <v>154</v>
      </c>
    </row>
    <row r="8711" spans="9:12" x14ac:dyDescent="0.45">
      <c r="I8711" t="s">
        <v>210</v>
      </c>
      <c r="J8711" t="s">
        <v>369</v>
      </c>
      <c r="K8711">
        <v>1.9978916883637093E-3</v>
      </c>
      <c r="L8711" t="s">
        <v>154</v>
      </c>
    </row>
    <row r="8712" spans="9:12" x14ac:dyDescent="0.45">
      <c r="I8712" t="s">
        <v>210</v>
      </c>
      <c r="J8712" t="s">
        <v>370</v>
      </c>
      <c r="K8712">
        <v>1.0245429991202037E-3</v>
      </c>
      <c r="L8712" t="s">
        <v>154</v>
      </c>
    </row>
    <row r="8713" spans="9:12" x14ac:dyDescent="0.45">
      <c r="I8713" t="s">
        <v>210</v>
      </c>
      <c r="J8713" t="s">
        <v>474</v>
      </c>
      <c r="K8713">
        <v>4.739634037788542E-4</v>
      </c>
      <c r="L8713" t="s">
        <v>154</v>
      </c>
    </row>
    <row r="8714" spans="9:12" x14ac:dyDescent="0.45">
      <c r="I8714" t="s">
        <v>210</v>
      </c>
      <c r="J8714" t="s">
        <v>475</v>
      </c>
      <c r="K8714">
        <v>0</v>
      </c>
      <c r="L8714" t="s">
        <v>154</v>
      </c>
    </row>
    <row r="8715" spans="9:12" x14ac:dyDescent="0.45">
      <c r="I8715" t="s">
        <v>210</v>
      </c>
      <c r="J8715" t="s">
        <v>371</v>
      </c>
      <c r="K8715">
        <v>0</v>
      </c>
      <c r="L8715" t="s">
        <v>154</v>
      </c>
    </row>
    <row r="8716" spans="9:12" x14ac:dyDescent="0.45">
      <c r="I8716" t="s">
        <v>210</v>
      </c>
      <c r="J8716" t="s">
        <v>372</v>
      </c>
      <c r="K8716">
        <v>4.6188752546963185E-4</v>
      </c>
      <c r="L8716" t="s">
        <v>154</v>
      </c>
    </row>
    <row r="8717" spans="9:12" x14ac:dyDescent="0.45">
      <c r="I8717" t="s">
        <v>210</v>
      </c>
      <c r="J8717" t="s">
        <v>373</v>
      </c>
      <c r="K8717">
        <v>1.124694908089331E-3</v>
      </c>
      <c r="L8717" t="s">
        <v>154</v>
      </c>
    </row>
    <row r="8718" spans="9:12" x14ac:dyDescent="0.45">
      <c r="I8718" t="s">
        <v>210</v>
      </c>
      <c r="J8718" t="s">
        <v>374</v>
      </c>
      <c r="K8718">
        <v>1.6200179649746137E-2</v>
      </c>
      <c r="L8718" t="s">
        <v>154</v>
      </c>
    </row>
    <row r="8719" spans="9:12" x14ac:dyDescent="0.45">
      <c r="I8719" t="s">
        <v>210</v>
      </c>
      <c r="J8719" t="s">
        <v>375</v>
      </c>
      <c r="K8719">
        <v>1.1543579275690363E-3</v>
      </c>
      <c r="L8719" t="s">
        <v>154</v>
      </c>
    </row>
    <row r="8720" spans="9:12" x14ac:dyDescent="0.45">
      <c r="I8720" t="s">
        <v>210</v>
      </c>
      <c r="J8720" t="s">
        <v>376</v>
      </c>
      <c r="K8720">
        <v>4.5198842241227932E-4</v>
      </c>
      <c r="L8720" t="s">
        <v>154</v>
      </c>
    </row>
    <row r="8721" spans="9:12" x14ac:dyDescent="0.45">
      <c r="I8721" t="s">
        <v>210</v>
      </c>
      <c r="J8721" t="s">
        <v>476</v>
      </c>
      <c r="K8721">
        <v>1.4768490430847012E-4</v>
      </c>
      <c r="L8721" t="s">
        <v>154</v>
      </c>
    </row>
    <row r="8722" spans="9:12" x14ac:dyDescent="0.45">
      <c r="I8722" t="s">
        <v>210</v>
      </c>
      <c r="J8722" t="s">
        <v>477</v>
      </c>
      <c r="K8722">
        <v>0</v>
      </c>
      <c r="L8722" t="s">
        <v>154</v>
      </c>
    </row>
    <row r="8723" spans="9:12" x14ac:dyDescent="0.45">
      <c r="I8723" t="s">
        <v>210</v>
      </c>
      <c r="J8723" t="s">
        <v>390</v>
      </c>
      <c r="K8723">
        <v>0</v>
      </c>
      <c r="L8723" t="s">
        <v>154</v>
      </c>
    </row>
    <row r="8724" spans="9:12" x14ac:dyDescent="0.45">
      <c r="I8724" t="s">
        <v>210</v>
      </c>
      <c r="J8724" t="s">
        <v>391</v>
      </c>
      <c r="K8724">
        <v>2.2186853709845853E-3</v>
      </c>
      <c r="L8724" t="s">
        <v>154</v>
      </c>
    </row>
    <row r="8725" spans="9:12" x14ac:dyDescent="0.45">
      <c r="I8725" t="s">
        <v>210</v>
      </c>
      <c r="J8725" t="s">
        <v>392</v>
      </c>
      <c r="K8725">
        <v>4.1957980550806767E-3</v>
      </c>
      <c r="L8725" t="s">
        <v>154</v>
      </c>
    </row>
    <row r="8726" spans="9:12" x14ac:dyDescent="0.45">
      <c r="I8726" t="s">
        <v>210</v>
      </c>
      <c r="J8726" t="s">
        <v>393</v>
      </c>
      <c r="K8726">
        <v>5.4753259248280055E-2</v>
      </c>
      <c r="L8726" t="s">
        <v>154</v>
      </c>
    </row>
    <row r="8727" spans="9:12" x14ac:dyDescent="0.45">
      <c r="I8727" t="s">
        <v>210</v>
      </c>
      <c r="J8727" t="s">
        <v>394</v>
      </c>
      <c r="K8727">
        <v>5.0098815398766181E-3</v>
      </c>
      <c r="L8727" t="s">
        <v>154</v>
      </c>
    </row>
    <row r="8728" spans="9:12" x14ac:dyDescent="0.45">
      <c r="I8728" t="s">
        <v>210</v>
      </c>
      <c r="J8728" t="s">
        <v>395</v>
      </c>
      <c r="K8728">
        <v>2.6673315858626026E-3</v>
      </c>
      <c r="L8728" t="s">
        <v>154</v>
      </c>
    </row>
    <row r="8729" spans="9:12" x14ac:dyDescent="0.45">
      <c r="I8729" t="s">
        <v>210</v>
      </c>
      <c r="J8729" t="s">
        <v>478</v>
      </c>
      <c r="K8729">
        <v>1.1760770577148806E-3</v>
      </c>
      <c r="L8729" t="s">
        <v>154</v>
      </c>
    </row>
    <row r="8730" spans="9:12" x14ac:dyDescent="0.45">
      <c r="I8730" t="s">
        <v>210</v>
      </c>
      <c r="J8730" t="s">
        <v>479</v>
      </c>
      <c r="K8730">
        <v>0</v>
      </c>
      <c r="L8730" t="s">
        <v>154</v>
      </c>
    </row>
    <row r="8731" spans="9:12" x14ac:dyDescent="0.45">
      <c r="I8731" t="s">
        <v>210</v>
      </c>
      <c r="J8731" t="s">
        <v>396</v>
      </c>
      <c r="K8731">
        <v>0</v>
      </c>
      <c r="L8731" t="s">
        <v>154</v>
      </c>
    </row>
    <row r="8732" spans="9:12" x14ac:dyDescent="0.45">
      <c r="I8732" t="s">
        <v>210</v>
      </c>
      <c r="J8732" t="s">
        <v>397</v>
      </c>
      <c r="K8732">
        <v>1.1719647120997717E-3</v>
      </c>
      <c r="L8732" t="s">
        <v>154</v>
      </c>
    </row>
    <row r="8733" spans="9:12" x14ac:dyDescent="0.45">
      <c r="I8733" t="s">
        <v>210</v>
      </c>
      <c r="J8733" t="s">
        <v>398</v>
      </c>
      <c r="K8733">
        <v>2.2078309184569919E-3</v>
      </c>
      <c r="L8733" t="s">
        <v>154</v>
      </c>
    </row>
    <row r="8734" spans="9:12" x14ac:dyDescent="0.45">
      <c r="I8734" t="s">
        <v>210</v>
      </c>
      <c r="J8734" t="s">
        <v>399</v>
      </c>
      <c r="K8734">
        <v>2.7483535635398904E-2</v>
      </c>
      <c r="L8734" t="s">
        <v>154</v>
      </c>
    </row>
    <row r="8735" spans="9:12" x14ac:dyDescent="0.45">
      <c r="I8735" t="s">
        <v>210</v>
      </c>
      <c r="J8735" t="s">
        <v>400</v>
      </c>
      <c r="K8735">
        <v>2.3665791321236989E-3</v>
      </c>
      <c r="L8735" t="s">
        <v>154</v>
      </c>
    </row>
    <row r="8736" spans="9:12" x14ac:dyDescent="0.45">
      <c r="I8736" t="s">
        <v>210</v>
      </c>
      <c r="J8736" t="s">
        <v>401</v>
      </c>
      <c r="K8736">
        <v>1.332517319410048E-3</v>
      </c>
      <c r="L8736" t="s">
        <v>154</v>
      </c>
    </row>
    <row r="8737" spans="9:12" x14ac:dyDescent="0.45">
      <c r="I8737" t="s">
        <v>210</v>
      </c>
      <c r="J8737" t="s">
        <v>480</v>
      </c>
      <c r="K8737">
        <v>5.7882299723709108E-4</v>
      </c>
      <c r="L8737" t="s">
        <v>154</v>
      </c>
    </row>
    <row r="8738" spans="9:12" x14ac:dyDescent="0.45">
      <c r="I8738" t="s">
        <v>210</v>
      </c>
      <c r="J8738" t="s">
        <v>481</v>
      </c>
      <c r="K8738">
        <v>0</v>
      </c>
      <c r="L8738" t="s">
        <v>154</v>
      </c>
    </row>
    <row r="8739" spans="9:12" x14ac:dyDescent="0.45">
      <c r="I8739" t="s">
        <v>210</v>
      </c>
      <c r="J8739" t="s">
        <v>402</v>
      </c>
      <c r="K8739">
        <v>0</v>
      </c>
      <c r="L8739" t="s">
        <v>154</v>
      </c>
    </row>
    <row r="8740" spans="9:12" x14ac:dyDescent="0.45">
      <c r="I8740" t="s">
        <v>210</v>
      </c>
      <c r="J8740" t="s">
        <v>403</v>
      </c>
      <c r="K8740">
        <v>3.2310863512589232E-4</v>
      </c>
      <c r="L8740" t="s">
        <v>154</v>
      </c>
    </row>
    <row r="8741" spans="9:12" x14ac:dyDescent="0.45">
      <c r="I8741" t="s">
        <v>210</v>
      </c>
      <c r="J8741" t="s">
        <v>404</v>
      </c>
      <c r="K8741">
        <v>6.4735427303649385E-4</v>
      </c>
      <c r="L8741" t="s">
        <v>154</v>
      </c>
    </row>
    <row r="8742" spans="9:12" x14ac:dyDescent="0.45">
      <c r="I8742" t="s">
        <v>210</v>
      </c>
      <c r="J8742" t="s">
        <v>405</v>
      </c>
      <c r="K8742">
        <v>1.0599220857737035E-2</v>
      </c>
      <c r="L8742" t="s">
        <v>154</v>
      </c>
    </row>
    <row r="8743" spans="9:12" x14ac:dyDescent="0.45">
      <c r="I8743" t="s">
        <v>210</v>
      </c>
      <c r="J8743" t="s">
        <v>406</v>
      </c>
      <c r="K8743">
        <v>7.3538943164597756E-4</v>
      </c>
      <c r="L8743" t="s">
        <v>154</v>
      </c>
    </row>
    <row r="8744" spans="9:12" x14ac:dyDescent="0.45">
      <c r="I8744" t="s">
        <v>210</v>
      </c>
      <c r="J8744" t="s">
        <v>407</v>
      </c>
      <c r="K8744">
        <v>3.3900735532948209E-4</v>
      </c>
      <c r="L8744" t="s">
        <v>154</v>
      </c>
    </row>
    <row r="8745" spans="9:12" x14ac:dyDescent="0.45">
      <c r="I8745" t="s">
        <v>210</v>
      </c>
      <c r="J8745" t="s">
        <v>482</v>
      </c>
      <c r="K8745">
        <v>9.6382492503299075E-5</v>
      </c>
      <c r="L8745" t="s">
        <v>154</v>
      </c>
    </row>
    <row r="8746" spans="9:12" x14ac:dyDescent="0.45">
      <c r="I8746" t="s">
        <v>210</v>
      </c>
      <c r="J8746" t="s">
        <v>483</v>
      </c>
      <c r="K8746">
        <v>0</v>
      </c>
      <c r="L8746" t="s">
        <v>154</v>
      </c>
    </row>
    <row r="8747" spans="9:12" x14ac:dyDescent="0.45">
      <c r="I8747" t="s">
        <v>210</v>
      </c>
      <c r="J8747" t="s">
        <v>408</v>
      </c>
      <c r="K8747">
        <v>0</v>
      </c>
      <c r="L8747" t="s">
        <v>154</v>
      </c>
    </row>
    <row r="8748" spans="9:12" x14ac:dyDescent="0.45">
      <c r="I8748" t="s">
        <v>210</v>
      </c>
      <c r="J8748" t="s">
        <v>409</v>
      </c>
      <c r="K8748">
        <v>1.6394327225187878E-3</v>
      </c>
      <c r="L8748" t="s">
        <v>154</v>
      </c>
    </row>
    <row r="8749" spans="9:12" x14ac:dyDescent="0.45">
      <c r="I8749" t="s">
        <v>210</v>
      </c>
      <c r="J8749" t="s">
        <v>410</v>
      </c>
      <c r="K8749">
        <v>3.0163844987301548E-3</v>
      </c>
      <c r="L8749" t="s">
        <v>154</v>
      </c>
    </row>
    <row r="8750" spans="9:12" x14ac:dyDescent="0.45">
      <c r="I8750" t="s">
        <v>210</v>
      </c>
      <c r="J8750" t="s">
        <v>411</v>
      </c>
      <c r="K8750">
        <v>3.9414678892490507E-2</v>
      </c>
      <c r="L8750" t="s">
        <v>154</v>
      </c>
    </row>
    <row r="8751" spans="9:12" x14ac:dyDescent="0.45">
      <c r="I8751" t="s">
        <v>210</v>
      </c>
      <c r="J8751" t="s">
        <v>412</v>
      </c>
      <c r="K8751">
        <v>3.3898340273978578E-3</v>
      </c>
      <c r="L8751" t="s">
        <v>154</v>
      </c>
    </row>
    <row r="8752" spans="9:12" x14ac:dyDescent="0.45">
      <c r="I8752" t="s">
        <v>210</v>
      </c>
      <c r="J8752" t="s">
        <v>413</v>
      </c>
      <c r="K8752">
        <v>1.8055550343078755E-3</v>
      </c>
      <c r="L8752" t="s">
        <v>154</v>
      </c>
    </row>
    <row r="8753" spans="9:12" x14ac:dyDescent="0.45">
      <c r="I8753" t="s">
        <v>210</v>
      </c>
      <c r="J8753" t="s">
        <v>484</v>
      </c>
      <c r="K8753">
        <v>9.4429394880103602E-4</v>
      </c>
      <c r="L8753" t="s">
        <v>154</v>
      </c>
    </row>
    <row r="8754" spans="9:12" x14ac:dyDescent="0.45">
      <c r="I8754" t="s">
        <v>210</v>
      </c>
      <c r="J8754" t="s">
        <v>485</v>
      </c>
      <c r="K8754">
        <v>0</v>
      </c>
      <c r="L8754" t="s">
        <v>154</v>
      </c>
    </row>
    <row r="8755" spans="9:12" x14ac:dyDescent="0.45">
      <c r="I8755" t="s">
        <v>210</v>
      </c>
      <c r="J8755" t="s">
        <v>414</v>
      </c>
      <c r="K8755">
        <v>0</v>
      </c>
      <c r="L8755" t="s">
        <v>154</v>
      </c>
    </row>
    <row r="8756" spans="9:12" x14ac:dyDescent="0.45">
      <c r="I8756" t="s">
        <v>210</v>
      </c>
      <c r="J8756" t="s">
        <v>415</v>
      </c>
      <c r="K8756">
        <v>1.1191940760991151E-3</v>
      </c>
      <c r="L8756" t="s">
        <v>154</v>
      </c>
    </row>
    <row r="8757" spans="9:12" x14ac:dyDescent="0.45">
      <c r="I8757" t="s">
        <v>210</v>
      </c>
      <c r="J8757" t="s">
        <v>416</v>
      </c>
      <c r="K8757">
        <v>1.937827128700668E-3</v>
      </c>
      <c r="L8757" t="s">
        <v>154</v>
      </c>
    </row>
    <row r="8758" spans="9:12" x14ac:dyDescent="0.45">
      <c r="I8758" t="s">
        <v>210</v>
      </c>
      <c r="J8758" t="s">
        <v>417</v>
      </c>
      <c r="K8758">
        <v>2.4999767716669955E-2</v>
      </c>
      <c r="L8758" t="s">
        <v>154</v>
      </c>
    </row>
    <row r="8759" spans="9:12" x14ac:dyDescent="0.45">
      <c r="I8759" t="s">
        <v>210</v>
      </c>
      <c r="J8759" t="s">
        <v>418</v>
      </c>
      <c r="K8759">
        <v>2.2006252984909736E-3</v>
      </c>
      <c r="L8759" t="s">
        <v>154</v>
      </c>
    </row>
    <row r="8760" spans="9:12" x14ac:dyDescent="0.45">
      <c r="I8760" t="s">
        <v>210</v>
      </c>
      <c r="J8760" t="s">
        <v>419</v>
      </c>
      <c r="K8760">
        <v>1.1823618419111986E-3</v>
      </c>
      <c r="L8760" t="s">
        <v>154</v>
      </c>
    </row>
    <row r="8761" spans="9:12" x14ac:dyDescent="0.45">
      <c r="I8761" t="s">
        <v>210</v>
      </c>
      <c r="J8761" t="s">
        <v>486</v>
      </c>
      <c r="K8761">
        <v>6.431569456685067E-4</v>
      </c>
      <c r="L8761" t="s">
        <v>154</v>
      </c>
    </row>
    <row r="8762" spans="9:12" x14ac:dyDescent="0.45">
      <c r="I8762" t="s">
        <v>210</v>
      </c>
      <c r="J8762" t="s">
        <v>487</v>
      </c>
      <c r="K8762">
        <v>0</v>
      </c>
      <c r="L8762" t="s">
        <v>154</v>
      </c>
    </row>
    <row r="8763" spans="9:12" x14ac:dyDescent="0.45">
      <c r="I8763" t="s">
        <v>210</v>
      </c>
      <c r="J8763" t="s">
        <v>420</v>
      </c>
      <c r="K8763">
        <v>0</v>
      </c>
      <c r="L8763" t="s">
        <v>154</v>
      </c>
    </row>
    <row r="8764" spans="9:12" x14ac:dyDescent="0.45">
      <c r="I8764" t="s">
        <v>210</v>
      </c>
      <c r="J8764" t="s">
        <v>421</v>
      </c>
      <c r="K8764">
        <v>1.4851918775160248E-3</v>
      </c>
      <c r="L8764" t="s">
        <v>154</v>
      </c>
    </row>
    <row r="8765" spans="9:12" x14ac:dyDescent="0.45">
      <c r="I8765" t="s">
        <v>210</v>
      </c>
      <c r="J8765" t="s">
        <v>422</v>
      </c>
      <c r="K8765">
        <v>2.5322683251582483E-3</v>
      </c>
      <c r="L8765" t="s">
        <v>154</v>
      </c>
    </row>
    <row r="8766" spans="9:12" x14ac:dyDescent="0.45">
      <c r="I8766" t="s">
        <v>210</v>
      </c>
      <c r="J8766" t="s">
        <v>423</v>
      </c>
      <c r="K8766">
        <v>3.3820738379387753E-2</v>
      </c>
      <c r="L8766" t="s">
        <v>154</v>
      </c>
    </row>
    <row r="8767" spans="9:12" x14ac:dyDescent="0.45">
      <c r="I8767" t="s">
        <v>210</v>
      </c>
      <c r="J8767" t="s">
        <v>424</v>
      </c>
      <c r="K8767">
        <v>2.755543648268658E-3</v>
      </c>
      <c r="L8767" t="s">
        <v>154</v>
      </c>
    </row>
    <row r="8768" spans="9:12" x14ac:dyDescent="0.45">
      <c r="I8768" t="s">
        <v>210</v>
      </c>
      <c r="J8768" t="s">
        <v>425</v>
      </c>
      <c r="K8768">
        <v>1.6602816378687587E-3</v>
      </c>
      <c r="L8768" t="s">
        <v>154</v>
      </c>
    </row>
    <row r="8769" spans="9:12" x14ac:dyDescent="0.45">
      <c r="I8769" t="s">
        <v>210</v>
      </c>
      <c r="J8769" t="s">
        <v>488</v>
      </c>
      <c r="K8769">
        <v>8.5489946113472513E-4</v>
      </c>
      <c r="L8769" t="s">
        <v>154</v>
      </c>
    </row>
    <row r="8770" spans="9:12" x14ac:dyDescent="0.45">
      <c r="I8770" t="s">
        <v>210</v>
      </c>
      <c r="J8770" t="s">
        <v>489</v>
      </c>
      <c r="K8770">
        <v>0</v>
      </c>
      <c r="L8770" t="s">
        <v>154</v>
      </c>
    </row>
    <row r="8771" spans="9:12" x14ac:dyDescent="0.45">
      <c r="I8771" t="s">
        <v>210</v>
      </c>
      <c r="J8771" t="s">
        <v>426</v>
      </c>
      <c r="K8771">
        <v>0</v>
      </c>
      <c r="L8771" t="s">
        <v>154</v>
      </c>
    </row>
    <row r="8772" spans="9:12" x14ac:dyDescent="0.45">
      <c r="I8772" t="s">
        <v>210</v>
      </c>
      <c r="J8772" t="s">
        <v>427</v>
      </c>
      <c r="K8772">
        <v>3.6091022653103599E-3</v>
      </c>
      <c r="L8772" t="s">
        <v>154</v>
      </c>
    </row>
    <row r="8773" spans="9:12" x14ac:dyDescent="0.45">
      <c r="I8773" t="s">
        <v>210</v>
      </c>
      <c r="J8773" t="s">
        <v>428</v>
      </c>
      <c r="K8773">
        <v>5.9482432442350963E-3</v>
      </c>
      <c r="L8773" t="s">
        <v>154</v>
      </c>
    </row>
    <row r="8774" spans="9:12" x14ac:dyDescent="0.45">
      <c r="I8774" t="s">
        <v>210</v>
      </c>
      <c r="J8774" t="s">
        <v>429</v>
      </c>
      <c r="K8774">
        <v>7.8513743821580176E-2</v>
      </c>
      <c r="L8774" t="s">
        <v>154</v>
      </c>
    </row>
    <row r="8775" spans="9:12" x14ac:dyDescent="0.45">
      <c r="I8775" t="s">
        <v>210</v>
      </c>
      <c r="J8775" t="s">
        <v>430</v>
      </c>
      <c r="K8775">
        <v>6.532139350951204E-3</v>
      </c>
      <c r="L8775" t="s">
        <v>154</v>
      </c>
    </row>
    <row r="8776" spans="9:12" x14ac:dyDescent="0.45">
      <c r="I8776" t="s">
        <v>210</v>
      </c>
      <c r="J8776" t="s">
        <v>431</v>
      </c>
      <c r="K8776">
        <v>4.0275866726199091E-3</v>
      </c>
      <c r="L8776" t="s">
        <v>154</v>
      </c>
    </row>
    <row r="8777" spans="9:12" x14ac:dyDescent="0.45">
      <c r="I8777" t="s">
        <v>210</v>
      </c>
      <c r="J8777" t="s">
        <v>490</v>
      </c>
      <c r="K8777">
        <v>2.0467172150177479E-3</v>
      </c>
      <c r="L8777" t="s">
        <v>154</v>
      </c>
    </row>
    <row r="8778" spans="9:12" x14ac:dyDescent="0.45">
      <c r="I8778" t="s">
        <v>210</v>
      </c>
      <c r="J8778" t="s">
        <v>491</v>
      </c>
      <c r="K8778">
        <v>0</v>
      </c>
      <c r="L8778" t="s">
        <v>154</v>
      </c>
    </row>
    <row r="8779" spans="9:12" x14ac:dyDescent="0.45">
      <c r="I8779" t="s">
        <v>210</v>
      </c>
      <c r="J8779" t="s">
        <v>432</v>
      </c>
      <c r="K8779">
        <v>0</v>
      </c>
      <c r="L8779" t="s">
        <v>154</v>
      </c>
    </row>
    <row r="8780" spans="9:12" x14ac:dyDescent="0.45">
      <c r="I8780" t="s">
        <v>210</v>
      </c>
      <c r="J8780" t="s">
        <v>433</v>
      </c>
      <c r="K8780">
        <v>1.1800232838866715E-2</v>
      </c>
      <c r="L8780" t="s">
        <v>154</v>
      </c>
    </row>
    <row r="8781" spans="9:12" x14ac:dyDescent="0.45">
      <c r="I8781" t="s">
        <v>210</v>
      </c>
      <c r="J8781" t="s">
        <v>434</v>
      </c>
      <c r="K8781">
        <v>2.1252070800112117E-2</v>
      </c>
      <c r="L8781" t="s">
        <v>154</v>
      </c>
    </row>
    <row r="8782" spans="9:12" x14ac:dyDescent="0.45">
      <c r="I8782" t="s">
        <v>210</v>
      </c>
      <c r="J8782" t="s">
        <v>435</v>
      </c>
      <c r="K8782">
        <v>0.25498723857493411</v>
      </c>
      <c r="L8782" t="s">
        <v>154</v>
      </c>
    </row>
    <row r="8783" spans="9:12" x14ac:dyDescent="0.45">
      <c r="I8783" t="s">
        <v>210</v>
      </c>
      <c r="J8783" t="s">
        <v>436</v>
      </c>
      <c r="K8783">
        <v>2.0449227969170682E-2</v>
      </c>
      <c r="L8783" t="s">
        <v>154</v>
      </c>
    </row>
    <row r="8784" spans="9:12" x14ac:dyDescent="0.45">
      <c r="I8784" t="s">
        <v>210</v>
      </c>
      <c r="J8784" t="s">
        <v>437</v>
      </c>
      <c r="K8784">
        <v>1.1427995168992471E-2</v>
      </c>
      <c r="L8784" t="s">
        <v>154</v>
      </c>
    </row>
    <row r="8785" spans="9:12" x14ac:dyDescent="0.45">
      <c r="I8785" t="s">
        <v>210</v>
      </c>
      <c r="J8785" t="s">
        <v>492</v>
      </c>
      <c r="K8785">
        <v>5.4384318641973453E-3</v>
      </c>
      <c r="L8785" t="s">
        <v>154</v>
      </c>
    </row>
    <row r="8786" spans="9:12" x14ac:dyDescent="0.45">
      <c r="I8786" t="s">
        <v>210</v>
      </c>
      <c r="J8786" t="s">
        <v>493</v>
      </c>
      <c r="K8786">
        <v>0</v>
      </c>
      <c r="L8786" t="s">
        <v>154</v>
      </c>
    </row>
    <row r="8787" spans="9:12" x14ac:dyDescent="0.45">
      <c r="I8787" t="s">
        <v>210</v>
      </c>
      <c r="J8787" t="s">
        <v>438</v>
      </c>
      <c r="K8787">
        <v>0</v>
      </c>
      <c r="L8787" t="s">
        <v>154</v>
      </c>
    </row>
    <row r="8788" spans="9:12" x14ac:dyDescent="0.45">
      <c r="I8788" t="s">
        <v>210</v>
      </c>
      <c r="J8788" t="s">
        <v>439</v>
      </c>
      <c r="K8788">
        <v>7.7775796229396827E-4</v>
      </c>
      <c r="L8788" t="s">
        <v>154</v>
      </c>
    </row>
    <row r="8789" spans="9:12" x14ac:dyDescent="0.45">
      <c r="I8789" t="s">
        <v>210</v>
      </c>
      <c r="J8789" t="s">
        <v>440</v>
      </c>
      <c r="K8789">
        <v>1.4428138577211242E-3</v>
      </c>
      <c r="L8789" t="s">
        <v>154</v>
      </c>
    </row>
    <row r="8790" spans="9:12" x14ac:dyDescent="0.45">
      <c r="I8790" t="s">
        <v>210</v>
      </c>
      <c r="J8790" t="s">
        <v>441</v>
      </c>
      <c r="K8790">
        <v>1.5816955367193488E-2</v>
      </c>
      <c r="L8790" t="s">
        <v>154</v>
      </c>
    </row>
    <row r="8791" spans="9:12" x14ac:dyDescent="0.45">
      <c r="I8791" t="s">
        <v>210</v>
      </c>
      <c r="J8791" t="s">
        <v>442</v>
      </c>
      <c r="K8791">
        <v>1.0407378371642081E-3</v>
      </c>
      <c r="L8791" t="s">
        <v>154</v>
      </c>
    </row>
    <row r="8792" spans="9:12" x14ac:dyDescent="0.45">
      <c r="I8792" t="s">
        <v>210</v>
      </c>
      <c r="J8792" t="s">
        <v>443</v>
      </c>
      <c r="K8792">
        <v>5.2374851014938377E-4</v>
      </c>
      <c r="L8792" t="s">
        <v>154</v>
      </c>
    </row>
    <row r="8793" spans="9:12" x14ac:dyDescent="0.45">
      <c r="I8793" t="s">
        <v>210</v>
      </c>
      <c r="J8793" t="s">
        <v>494</v>
      </c>
      <c r="K8793">
        <v>1.9735862288515574E-4</v>
      </c>
      <c r="L8793" t="s">
        <v>154</v>
      </c>
    </row>
    <row r="8794" spans="9:12" x14ac:dyDescent="0.45">
      <c r="I8794" t="s">
        <v>210</v>
      </c>
      <c r="J8794" t="s">
        <v>495</v>
      </c>
      <c r="K8794">
        <v>0</v>
      </c>
      <c r="L8794" t="s">
        <v>154</v>
      </c>
    </row>
    <row r="8795" spans="9:12" x14ac:dyDescent="0.45">
      <c r="I8795" t="s">
        <v>210</v>
      </c>
      <c r="J8795" t="s">
        <v>444</v>
      </c>
      <c r="K8795">
        <v>0</v>
      </c>
      <c r="L8795" t="s">
        <v>154</v>
      </c>
    </row>
    <row r="8796" spans="9:12" x14ac:dyDescent="0.45">
      <c r="I8796" t="s">
        <v>210</v>
      </c>
      <c r="J8796" t="s">
        <v>445</v>
      </c>
      <c r="K8796">
        <v>8.7090542666370344E-4</v>
      </c>
      <c r="L8796" t="s">
        <v>154</v>
      </c>
    </row>
    <row r="8797" spans="9:12" x14ac:dyDescent="0.45">
      <c r="I8797" t="s">
        <v>210</v>
      </c>
      <c r="J8797" t="s">
        <v>446</v>
      </c>
      <c r="K8797">
        <v>1.4772662819312725E-3</v>
      </c>
      <c r="L8797" t="s">
        <v>154</v>
      </c>
    </row>
    <row r="8798" spans="9:12" x14ac:dyDescent="0.45">
      <c r="I8798" t="s">
        <v>210</v>
      </c>
      <c r="J8798" t="s">
        <v>447</v>
      </c>
      <c r="K8798">
        <v>1.3422240200477791E-2</v>
      </c>
      <c r="L8798" t="s">
        <v>154</v>
      </c>
    </row>
    <row r="8799" spans="9:12" x14ac:dyDescent="0.45">
      <c r="I8799" t="s">
        <v>210</v>
      </c>
      <c r="J8799" t="s">
        <v>448</v>
      </c>
      <c r="K8799">
        <v>1.073244803448097E-3</v>
      </c>
      <c r="L8799" t="s">
        <v>154</v>
      </c>
    </row>
    <row r="8800" spans="9:12" x14ac:dyDescent="0.45">
      <c r="I8800" t="s">
        <v>210</v>
      </c>
      <c r="J8800" t="s">
        <v>449</v>
      </c>
      <c r="K8800">
        <v>6.1521183909403541E-4</v>
      </c>
      <c r="L8800" t="s">
        <v>154</v>
      </c>
    </row>
    <row r="8801" spans="9:12" x14ac:dyDescent="0.45">
      <c r="I8801" t="s">
        <v>210</v>
      </c>
      <c r="J8801" t="s">
        <v>496</v>
      </c>
      <c r="K8801">
        <v>2.9527014228798623E-4</v>
      </c>
      <c r="L8801" t="s">
        <v>154</v>
      </c>
    </row>
    <row r="8802" spans="9:12" x14ac:dyDescent="0.45">
      <c r="I8802" t="s">
        <v>210</v>
      </c>
      <c r="J8802" t="s">
        <v>497</v>
      </c>
      <c r="K8802">
        <v>0</v>
      </c>
      <c r="L8802" t="s">
        <v>154</v>
      </c>
    </row>
    <row r="8803" spans="9:12" x14ac:dyDescent="0.45">
      <c r="I8803" t="s">
        <v>210</v>
      </c>
      <c r="J8803" t="s">
        <v>498</v>
      </c>
      <c r="K8803">
        <v>0</v>
      </c>
      <c r="L8803" t="s">
        <v>154</v>
      </c>
    </row>
    <row r="8804" spans="9:12" x14ac:dyDescent="0.45">
      <c r="I8804" t="s">
        <v>210</v>
      </c>
      <c r="J8804" t="s">
        <v>499</v>
      </c>
      <c r="K8804">
        <v>1.1492878850797106E-3</v>
      </c>
      <c r="L8804" t="s">
        <v>154</v>
      </c>
    </row>
    <row r="8805" spans="9:12" x14ac:dyDescent="0.45">
      <c r="I8805" t="s">
        <v>210</v>
      </c>
      <c r="J8805" t="s">
        <v>500</v>
      </c>
      <c r="K8805">
        <v>2.3568940133498525E-3</v>
      </c>
      <c r="L8805" t="s">
        <v>154</v>
      </c>
    </row>
    <row r="8806" spans="9:12" x14ac:dyDescent="0.45">
      <c r="I8806" t="s">
        <v>210</v>
      </c>
      <c r="J8806" t="s">
        <v>501</v>
      </c>
      <c r="K8806">
        <v>2.2409186991209064E-2</v>
      </c>
      <c r="L8806" t="s">
        <v>154</v>
      </c>
    </row>
    <row r="8807" spans="9:12" x14ac:dyDescent="0.45">
      <c r="I8807" t="s">
        <v>210</v>
      </c>
      <c r="J8807" t="s">
        <v>502</v>
      </c>
      <c r="K8807">
        <v>1.5440613586230269E-3</v>
      </c>
      <c r="L8807" t="s">
        <v>154</v>
      </c>
    </row>
    <row r="8808" spans="9:12" x14ac:dyDescent="0.45">
      <c r="I8808" t="s">
        <v>210</v>
      </c>
      <c r="J8808" t="s">
        <v>503</v>
      </c>
      <c r="K8808">
        <v>6.9539730073540083E-4</v>
      </c>
      <c r="L8808" t="s">
        <v>154</v>
      </c>
    </row>
    <row r="8809" spans="9:12" x14ac:dyDescent="0.45">
      <c r="I8809" t="s">
        <v>210</v>
      </c>
      <c r="J8809" t="s">
        <v>504</v>
      </c>
      <c r="K8809">
        <v>2.1925932489633002E-4</v>
      </c>
      <c r="L8809" t="s">
        <v>154</v>
      </c>
    </row>
    <row r="8810" spans="9:12" x14ac:dyDescent="0.45">
      <c r="I8810" t="s">
        <v>210</v>
      </c>
      <c r="J8810" t="s">
        <v>505</v>
      </c>
      <c r="K8810">
        <v>0</v>
      </c>
      <c r="L8810" t="s">
        <v>154</v>
      </c>
    </row>
    <row r="8811" spans="9:12" x14ac:dyDescent="0.45">
      <c r="I8811" t="s">
        <v>210</v>
      </c>
      <c r="J8811" t="s">
        <v>506</v>
      </c>
      <c r="K8811">
        <v>0</v>
      </c>
      <c r="L8811" t="s">
        <v>154</v>
      </c>
    </row>
    <row r="8812" spans="9:12" x14ac:dyDescent="0.45">
      <c r="I8812" t="s">
        <v>210</v>
      </c>
      <c r="J8812" t="s">
        <v>507</v>
      </c>
      <c r="K8812">
        <v>1.9664489987267896E-3</v>
      </c>
      <c r="L8812" t="s">
        <v>154</v>
      </c>
    </row>
    <row r="8813" spans="9:12" x14ac:dyDescent="0.45">
      <c r="I8813" t="s">
        <v>210</v>
      </c>
      <c r="J8813" t="s">
        <v>508</v>
      </c>
      <c r="K8813">
        <v>3.5720259490896952E-3</v>
      </c>
      <c r="L8813" t="s">
        <v>154</v>
      </c>
    </row>
    <row r="8814" spans="9:12" x14ac:dyDescent="0.45">
      <c r="I8814" t="s">
        <v>210</v>
      </c>
      <c r="J8814" t="s">
        <v>509</v>
      </c>
      <c r="K8814">
        <v>3.6125253171035737E-2</v>
      </c>
      <c r="L8814" t="s">
        <v>154</v>
      </c>
    </row>
    <row r="8815" spans="9:12" x14ac:dyDescent="0.45">
      <c r="I8815" t="s">
        <v>210</v>
      </c>
      <c r="J8815" t="s">
        <v>510</v>
      </c>
      <c r="K8815">
        <v>2.6322162897212207E-3</v>
      </c>
      <c r="L8815" t="s">
        <v>154</v>
      </c>
    </row>
    <row r="8816" spans="9:12" x14ac:dyDescent="0.45">
      <c r="I8816" t="s">
        <v>210</v>
      </c>
      <c r="J8816" t="s">
        <v>511</v>
      </c>
      <c r="K8816">
        <v>1.3976085274110496E-3</v>
      </c>
      <c r="L8816" t="s">
        <v>154</v>
      </c>
    </row>
    <row r="8817" spans="9:12" x14ac:dyDescent="0.45">
      <c r="I8817" t="s">
        <v>210</v>
      </c>
      <c r="J8817" t="s">
        <v>512</v>
      </c>
      <c r="K8817">
        <v>5.1116690283730607E-4</v>
      </c>
      <c r="L8817" t="s">
        <v>154</v>
      </c>
    </row>
    <row r="8818" spans="9:12" x14ac:dyDescent="0.45">
      <c r="I8818" t="s">
        <v>210</v>
      </c>
      <c r="J8818" t="s">
        <v>513</v>
      </c>
      <c r="K8818">
        <v>0</v>
      </c>
      <c r="L8818" t="s">
        <v>154</v>
      </c>
    </row>
    <row r="8819" spans="9:12" x14ac:dyDescent="0.45">
      <c r="I8819" t="s">
        <v>210</v>
      </c>
      <c r="J8819" t="s">
        <v>514</v>
      </c>
      <c r="K8819">
        <v>0</v>
      </c>
      <c r="L8819" t="s">
        <v>154</v>
      </c>
    </row>
    <row r="8820" spans="9:12" x14ac:dyDescent="0.45">
      <c r="I8820" t="s">
        <v>210</v>
      </c>
      <c r="J8820" t="s">
        <v>515</v>
      </c>
      <c r="K8820">
        <v>4.3674474555509333E-4</v>
      </c>
      <c r="L8820" t="s">
        <v>154</v>
      </c>
    </row>
    <row r="8821" spans="9:12" x14ac:dyDescent="0.45">
      <c r="I8821" t="s">
        <v>210</v>
      </c>
      <c r="J8821" t="s">
        <v>516</v>
      </c>
      <c r="K8821">
        <v>7.9351681790228537E-4</v>
      </c>
      <c r="L8821" t="s">
        <v>154</v>
      </c>
    </row>
    <row r="8822" spans="9:12" x14ac:dyDescent="0.45">
      <c r="I8822" t="s">
        <v>210</v>
      </c>
      <c r="J8822" t="s">
        <v>517</v>
      </c>
      <c r="K8822">
        <v>7.3468415709253545E-3</v>
      </c>
      <c r="L8822" t="s">
        <v>154</v>
      </c>
    </row>
    <row r="8823" spans="9:12" x14ac:dyDescent="0.45">
      <c r="I8823" t="s">
        <v>210</v>
      </c>
      <c r="J8823" t="s">
        <v>518</v>
      </c>
      <c r="K8823">
        <v>4.943384605371737E-4</v>
      </c>
      <c r="L8823" t="s">
        <v>154</v>
      </c>
    </row>
    <row r="8824" spans="9:12" x14ac:dyDescent="0.45">
      <c r="I8824" t="s">
        <v>210</v>
      </c>
      <c r="J8824" t="s">
        <v>519</v>
      </c>
      <c r="K8824">
        <v>2.5506876946561899E-4</v>
      </c>
      <c r="L8824" t="s">
        <v>154</v>
      </c>
    </row>
    <row r="8825" spans="9:12" x14ac:dyDescent="0.45">
      <c r="I8825" t="s">
        <v>210</v>
      </c>
      <c r="J8825" t="s">
        <v>520</v>
      </c>
      <c r="K8825">
        <v>1.5016403973530548E-4</v>
      </c>
      <c r="L8825" t="s">
        <v>154</v>
      </c>
    </row>
    <row r="8826" spans="9:12" x14ac:dyDescent="0.45">
      <c r="I8826" t="s">
        <v>210</v>
      </c>
      <c r="J8826" t="s">
        <v>521</v>
      </c>
      <c r="K8826">
        <v>0</v>
      </c>
      <c r="L8826" t="s">
        <v>154</v>
      </c>
    </row>
    <row r="8827" spans="9:12" x14ac:dyDescent="0.45">
      <c r="I8827" t="s">
        <v>210</v>
      </c>
      <c r="J8827" t="s">
        <v>522</v>
      </c>
      <c r="K8827">
        <v>0</v>
      </c>
      <c r="L8827" t="s">
        <v>154</v>
      </c>
    </row>
    <row r="8828" spans="9:12" x14ac:dyDescent="0.45">
      <c r="I8828" t="s">
        <v>210</v>
      </c>
      <c r="J8828" t="s">
        <v>523</v>
      </c>
      <c r="K8828">
        <v>2.3656559728593319E-4</v>
      </c>
      <c r="L8828" t="s">
        <v>154</v>
      </c>
    </row>
    <row r="8829" spans="9:12" x14ac:dyDescent="0.45">
      <c r="I8829" t="s">
        <v>210</v>
      </c>
      <c r="J8829" t="s">
        <v>524</v>
      </c>
      <c r="K8829">
        <v>5.2320012655857181E-4</v>
      </c>
      <c r="L8829" t="s">
        <v>154</v>
      </c>
    </row>
    <row r="8830" spans="9:12" x14ac:dyDescent="0.45">
      <c r="I8830" t="s">
        <v>210</v>
      </c>
      <c r="J8830" t="s">
        <v>525</v>
      </c>
      <c r="K8830">
        <v>6.9072560274103835E-3</v>
      </c>
      <c r="L8830" t="s">
        <v>154</v>
      </c>
    </row>
    <row r="8831" spans="9:12" x14ac:dyDescent="0.45">
      <c r="I8831" t="s">
        <v>210</v>
      </c>
      <c r="J8831" t="s">
        <v>526</v>
      </c>
      <c r="K8831">
        <v>4.3209011993306575E-4</v>
      </c>
      <c r="L8831" t="s">
        <v>154</v>
      </c>
    </row>
    <row r="8832" spans="9:12" x14ac:dyDescent="0.45">
      <c r="I8832" t="s">
        <v>210</v>
      </c>
      <c r="J8832" t="s">
        <v>527</v>
      </c>
      <c r="K8832">
        <v>2.3519217822146377E-4</v>
      </c>
      <c r="L8832" t="s">
        <v>154</v>
      </c>
    </row>
    <row r="8833" spans="9:12" x14ac:dyDescent="0.45">
      <c r="I8833" t="s">
        <v>210</v>
      </c>
      <c r="J8833" t="s">
        <v>528</v>
      </c>
      <c r="K8833">
        <v>1.2208925888838578E-4</v>
      </c>
      <c r="L8833" t="s">
        <v>154</v>
      </c>
    </row>
    <row r="8834" spans="9:12" x14ac:dyDescent="0.45">
      <c r="I8834" t="s">
        <v>210</v>
      </c>
      <c r="J8834" t="s">
        <v>529</v>
      </c>
      <c r="K8834">
        <v>0</v>
      </c>
      <c r="L8834" t="s">
        <v>154</v>
      </c>
    </row>
    <row r="8835" spans="9:12" x14ac:dyDescent="0.45">
      <c r="I8835" t="s">
        <v>210</v>
      </c>
      <c r="J8835" t="s">
        <v>530</v>
      </c>
      <c r="K8835">
        <v>0</v>
      </c>
      <c r="L8835" t="s">
        <v>154</v>
      </c>
    </row>
    <row r="8836" spans="9:12" x14ac:dyDescent="0.45">
      <c r="I8836" t="s">
        <v>210</v>
      </c>
      <c r="J8836" t="s">
        <v>531</v>
      </c>
      <c r="K8836">
        <v>9.5872696108520374E-5</v>
      </c>
      <c r="L8836" t="s">
        <v>154</v>
      </c>
    </row>
    <row r="8837" spans="9:12" x14ac:dyDescent="0.45">
      <c r="I8837" t="s">
        <v>210</v>
      </c>
      <c r="J8837" t="s">
        <v>532</v>
      </c>
      <c r="K8837">
        <v>2.2681181638820231E-4</v>
      </c>
      <c r="L8837" t="s">
        <v>154</v>
      </c>
    </row>
    <row r="8838" spans="9:12" x14ac:dyDescent="0.45">
      <c r="I8838" t="s">
        <v>210</v>
      </c>
      <c r="J8838" t="s">
        <v>533</v>
      </c>
      <c r="K8838">
        <v>4.9173109438692781E-3</v>
      </c>
      <c r="L8838" t="s">
        <v>154</v>
      </c>
    </row>
    <row r="8839" spans="9:12" x14ac:dyDescent="0.45">
      <c r="I8839" t="s">
        <v>210</v>
      </c>
      <c r="J8839" t="s">
        <v>534</v>
      </c>
      <c r="K8839">
        <v>4.9848499647199953E-4</v>
      </c>
      <c r="L8839" t="s">
        <v>154</v>
      </c>
    </row>
    <row r="8840" spans="9:12" x14ac:dyDescent="0.45">
      <c r="I8840" t="s">
        <v>210</v>
      </c>
      <c r="J8840" t="s">
        <v>535</v>
      </c>
      <c r="K8840">
        <v>3.6793984820520021E-4</v>
      </c>
      <c r="L8840" t="s">
        <v>154</v>
      </c>
    </row>
    <row r="8841" spans="9:12" x14ac:dyDescent="0.45">
      <c r="I8841" t="s">
        <v>210</v>
      </c>
      <c r="J8841" t="s">
        <v>536</v>
      </c>
      <c r="K8841">
        <v>9.311741138248981E-5</v>
      </c>
      <c r="L8841" t="s">
        <v>154</v>
      </c>
    </row>
    <row r="8842" spans="9:12" x14ac:dyDescent="0.45">
      <c r="I8842" t="s">
        <v>210</v>
      </c>
      <c r="J8842" t="s">
        <v>537</v>
      </c>
      <c r="K8842">
        <v>0</v>
      </c>
      <c r="L8842" t="s">
        <v>154</v>
      </c>
    </row>
    <row r="8843" spans="9:12" x14ac:dyDescent="0.45">
      <c r="I8843" t="s">
        <v>211</v>
      </c>
      <c r="J8843" t="s">
        <v>153</v>
      </c>
      <c r="K8843">
        <v>0</v>
      </c>
      <c r="L8843" t="s">
        <v>154</v>
      </c>
    </row>
    <row r="8844" spans="9:12" x14ac:dyDescent="0.45">
      <c r="I8844" t="s">
        <v>211</v>
      </c>
      <c r="J8844" t="s">
        <v>155</v>
      </c>
      <c r="K8844">
        <v>1.7409933183287914E-4</v>
      </c>
      <c r="L8844" t="s">
        <v>154</v>
      </c>
    </row>
    <row r="8845" spans="9:12" x14ac:dyDescent="0.45">
      <c r="I8845" t="s">
        <v>211</v>
      </c>
      <c r="J8845" t="s">
        <v>156</v>
      </c>
      <c r="K8845">
        <v>3.81376287216343E-4</v>
      </c>
      <c r="L8845" t="s">
        <v>154</v>
      </c>
    </row>
    <row r="8846" spans="9:12" x14ac:dyDescent="0.45">
      <c r="I8846" t="s">
        <v>211</v>
      </c>
      <c r="J8846" t="s">
        <v>324</v>
      </c>
      <c r="K8846">
        <v>6.2161142303624834E-3</v>
      </c>
      <c r="L8846" t="s">
        <v>154</v>
      </c>
    </row>
    <row r="8847" spans="9:12" x14ac:dyDescent="0.45">
      <c r="I8847" t="s">
        <v>211</v>
      </c>
      <c r="J8847" t="s">
        <v>325</v>
      </c>
      <c r="K8847">
        <v>4.9623446553845655E-4</v>
      </c>
      <c r="L8847" t="s">
        <v>154</v>
      </c>
    </row>
    <row r="8848" spans="9:12" x14ac:dyDescent="0.45">
      <c r="I8848" t="s">
        <v>211</v>
      </c>
      <c r="J8848" t="s">
        <v>342</v>
      </c>
      <c r="K8848">
        <v>3.2653081589975629E-4</v>
      </c>
      <c r="L8848" t="s">
        <v>154</v>
      </c>
    </row>
    <row r="8849" spans="9:12" x14ac:dyDescent="0.45">
      <c r="I8849" t="s">
        <v>211</v>
      </c>
      <c r="J8849" t="s">
        <v>460</v>
      </c>
      <c r="K8849">
        <v>1.9621407359657876E-4</v>
      </c>
      <c r="L8849" t="s">
        <v>154</v>
      </c>
    </row>
    <row r="8850" spans="9:12" x14ac:dyDescent="0.45">
      <c r="I8850" t="s">
        <v>211</v>
      </c>
      <c r="J8850" t="s">
        <v>461</v>
      </c>
      <c r="K8850">
        <v>0</v>
      </c>
      <c r="L8850" t="s">
        <v>154</v>
      </c>
    </row>
    <row r="8851" spans="9:12" x14ac:dyDescent="0.45">
      <c r="I8851" t="s">
        <v>211</v>
      </c>
      <c r="J8851" t="s">
        <v>157</v>
      </c>
      <c r="K8851">
        <v>0</v>
      </c>
      <c r="L8851" t="s">
        <v>154</v>
      </c>
    </row>
    <row r="8852" spans="9:12" x14ac:dyDescent="0.45">
      <c r="I8852" t="s">
        <v>211</v>
      </c>
      <c r="J8852" t="s">
        <v>158</v>
      </c>
      <c r="K8852">
        <v>2.8410578714671548E-4</v>
      </c>
      <c r="L8852" t="s">
        <v>154</v>
      </c>
    </row>
    <row r="8853" spans="9:12" x14ac:dyDescent="0.45">
      <c r="I8853" t="s">
        <v>211</v>
      </c>
      <c r="J8853" t="s">
        <v>159</v>
      </c>
      <c r="K8853">
        <v>7.9888416373135901E-4</v>
      </c>
      <c r="L8853" t="s">
        <v>154</v>
      </c>
    </row>
    <row r="8854" spans="9:12" x14ac:dyDescent="0.45">
      <c r="I8854" t="s">
        <v>211</v>
      </c>
      <c r="J8854" t="s">
        <v>326</v>
      </c>
      <c r="K8854">
        <v>1.2043852335858017E-2</v>
      </c>
      <c r="L8854" t="s">
        <v>154</v>
      </c>
    </row>
    <row r="8855" spans="9:12" x14ac:dyDescent="0.45">
      <c r="I8855" t="s">
        <v>211</v>
      </c>
      <c r="J8855" t="s">
        <v>327</v>
      </c>
      <c r="K8855">
        <v>1.177686774359879E-3</v>
      </c>
      <c r="L8855" t="s">
        <v>154</v>
      </c>
    </row>
    <row r="8856" spans="9:12" x14ac:dyDescent="0.45">
      <c r="I8856" t="s">
        <v>211</v>
      </c>
      <c r="J8856" t="s">
        <v>343</v>
      </c>
      <c r="K8856">
        <v>6.6933334785944766E-4</v>
      </c>
      <c r="L8856" t="s">
        <v>154</v>
      </c>
    </row>
    <row r="8857" spans="9:12" x14ac:dyDescent="0.45">
      <c r="I8857" t="s">
        <v>211</v>
      </c>
      <c r="J8857" t="s">
        <v>462</v>
      </c>
      <c r="K8857">
        <v>3.4483899518999712E-4</v>
      </c>
      <c r="L8857" t="s">
        <v>154</v>
      </c>
    </row>
    <row r="8858" spans="9:12" x14ac:dyDescent="0.45">
      <c r="I8858" t="s">
        <v>211</v>
      </c>
      <c r="J8858" t="s">
        <v>463</v>
      </c>
      <c r="K8858">
        <v>0</v>
      </c>
      <c r="L8858" t="s">
        <v>154</v>
      </c>
    </row>
    <row r="8859" spans="9:12" x14ac:dyDescent="0.45">
      <c r="I8859" t="s">
        <v>211</v>
      </c>
      <c r="J8859" t="s">
        <v>160</v>
      </c>
      <c r="K8859">
        <v>0</v>
      </c>
      <c r="L8859" t="s">
        <v>154</v>
      </c>
    </row>
    <row r="8860" spans="9:12" x14ac:dyDescent="0.45">
      <c r="I8860" t="s">
        <v>211</v>
      </c>
      <c r="J8860" t="s">
        <v>161</v>
      </c>
      <c r="K8860">
        <v>5.1174104200448823E-4</v>
      </c>
      <c r="L8860" t="s">
        <v>154</v>
      </c>
    </row>
    <row r="8861" spans="9:12" x14ac:dyDescent="0.45">
      <c r="I8861" t="s">
        <v>211</v>
      </c>
      <c r="J8861" t="s">
        <v>162</v>
      </c>
      <c r="K8861">
        <v>1.1060272656226605E-3</v>
      </c>
      <c r="L8861" t="s">
        <v>154</v>
      </c>
    </row>
    <row r="8862" spans="9:12" x14ac:dyDescent="0.45">
      <c r="I8862" t="s">
        <v>211</v>
      </c>
      <c r="J8862" t="s">
        <v>328</v>
      </c>
      <c r="K8862">
        <v>1.2683637569467273E-2</v>
      </c>
      <c r="L8862" t="s">
        <v>154</v>
      </c>
    </row>
    <row r="8863" spans="9:12" x14ac:dyDescent="0.45">
      <c r="I8863" t="s">
        <v>211</v>
      </c>
      <c r="J8863" t="s">
        <v>329</v>
      </c>
      <c r="K8863">
        <v>1.1940473286901224E-3</v>
      </c>
      <c r="L8863" t="s">
        <v>154</v>
      </c>
    </row>
    <row r="8864" spans="9:12" x14ac:dyDescent="0.45">
      <c r="I8864" t="s">
        <v>211</v>
      </c>
      <c r="J8864" t="s">
        <v>344</v>
      </c>
      <c r="K8864">
        <v>8.2414038839614327E-4</v>
      </c>
      <c r="L8864" t="s">
        <v>154</v>
      </c>
    </row>
    <row r="8865" spans="9:12" x14ac:dyDescent="0.45">
      <c r="I8865" t="s">
        <v>211</v>
      </c>
      <c r="J8865" t="s">
        <v>464</v>
      </c>
      <c r="K8865">
        <v>4.9948915226424449E-4</v>
      </c>
      <c r="L8865" t="s">
        <v>154</v>
      </c>
    </row>
    <row r="8866" spans="9:12" x14ac:dyDescent="0.45">
      <c r="I8866" t="s">
        <v>211</v>
      </c>
      <c r="J8866" t="s">
        <v>465</v>
      </c>
      <c r="K8866">
        <v>0</v>
      </c>
      <c r="L8866" t="s">
        <v>154</v>
      </c>
    </row>
    <row r="8867" spans="9:12" x14ac:dyDescent="0.45">
      <c r="I8867" t="s">
        <v>211</v>
      </c>
      <c r="J8867" t="s">
        <v>163</v>
      </c>
      <c r="K8867">
        <v>0</v>
      </c>
      <c r="L8867" t="s">
        <v>154</v>
      </c>
    </row>
    <row r="8868" spans="9:12" x14ac:dyDescent="0.45">
      <c r="I8868" t="s">
        <v>211</v>
      </c>
      <c r="J8868" t="s">
        <v>164</v>
      </c>
      <c r="K8868">
        <v>5.2497984415667595E-4</v>
      </c>
      <c r="L8868" t="s">
        <v>154</v>
      </c>
    </row>
    <row r="8869" spans="9:12" x14ac:dyDescent="0.45">
      <c r="I8869" t="s">
        <v>211</v>
      </c>
      <c r="J8869" t="s">
        <v>165</v>
      </c>
      <c r="K8869">
        <v>1.2602992508942217E-3</v>
      </c>
      <c r="L8869" t="s">
        <v>154</v>
      </c>
    </row>
    <row r="8870" spans="9:12" x14ac:dyDescent="0.45">
      <c r="I8870" t="s">
        <v>211</v>
      </c>
      <c r="J8870" t="s">
        <v>330</v>
      </c>
      <c r="K8870">
        <v>1.7284203376684886E-2</v>
      </c>
      <c r="L8870" t="s">
        <v>154</v>
      </c>
    </row>
    <row r="8871" spans="9:12" x14ac:dyDescent="0.45">
      <c r="I8871" t="s">
        <v>211</v>
      </c>
      <c r="J8871" t="s">
        <v>331</v>
      </c>
      <c r="K8871">
        <v>2.1692515707433364E-3</v>
      </c>
      <c r="L8871" t="s">
        <v>154</v>
      </c>
    </row>
    <row r="8872" spans="9:12" x14ac:dyDescent="0.45">
      <c r="I8872" t="s">
        <v>211</v>
      </c>
      <c r="J8872" t="s">
        <v>345</v>
      </c>
      <c r="K8872">
        <v>1.5763082460478301E-3</v>
      </c>
      <c r="L8872" t="s">
        <v>154</v>
      </c>
    </row>
    <row r="8873" spans="9:12" x14ac:dyDescent="0.45">
      <c r="I8873" t="s">
        <v>211</v>
      </c>
      <c r="J8873" t="s">
        <v>466</v>
      </c>
      <c r="K8873">
        <v>7.722137028034914E-4</v>
      </c>
      <c r="L8873" t="s">
        <v>154</v>
      </c>
    </row>
    <row r="8874" spans="9:12" x14ac:dyDescent="0.45">
      <c r="I8874" t="s">
        <v>211</v>
      </c>
      <c r="J8874" t="s">
        <v>467</v>
      </c>
      <c r="K8874">
        <v>0</v>
      </c>
      <c r="L8874" t="s">
        <v>154</v>
      </c>
    </row>
    <row r="8875" spans="9:12" x14ac:dyDescent="0.45">
      <c r="I8875" t="s">
        <v>211</v>
      </c>
      <c r="J8875" t="s">
        <v>332</v>
      </c>
      <c r="K8875">
        <v>0</v>
      </c>
      <c r="L8875" t="s">
        <v>154</v>
      </c>
    </row>
    <row r="8876" spans="9:12" x14ac:dyDescent="0.45">
      <c r="I8876" t="s">
        <v>211</v>
      </c>
      <c r="J8876" t="s">
        <v>333</v>
      </c>
      <c r="K8876">
        <v>8.9753976317248087E-4</v>
      </c>
      <c r="L8876" t="s">
        <v>154</v>
      </c>
    </row>
    <row r="8877" spans="9:12" x14ac:dyDescent="0.45">
      <c r="I8877" t="s">
        <v>211</v>
      </c>
      <c r="J8877" t="s">
        <v>334</v>
      </c>
      <c r="K8877">
        <v>1.8393701924953167E-3</v>
      </c>
      <c r="L8877" t="s">
        <v>154</v>
      </c>
    </row>
    <row r="8878" spans="9:12" x14ac:dyDescent="0.45">
      <c r="I8878" t="s">
        <v>211</v>
      </c>
      <c r="J8878" t="s">
        <v>335</v>
      </c>
      <c r="K8878">
        <v>2.5117883709541742E-2</v>
      </c>
      <c r="L8878" t="s">
        <v>154</v>
      </c>
    </row>
    <row r="8879" spans="9:12" x14ac:dyDescent="0.45">
      <c r="I8879" t="s">
        <v>211</v>
      </c>
      <c r="J8879" t="s">
        <v>336</v>
      </c>
      <c r="K8879">
        <v>2.4572351320632491E-3</v>
      </c>
      <c r="L8879" t="s">
        <v>154</v>
      </c>
    </row>
    <row r="8880" spans="9:12" x14ac:dyDescent="0.45">
      <c r="I8880" t="s">
        <v>211</v>
      </c>
      <c r="J8880" t="s">
        <v>346</v>
      </c>
      <c r="K8880">
        <v>1.7653750644649419E-3</v>
      </c>
      <c r="L8880" t="s">
        <v>154</v>
      </c>
    </row>
    <row r="8881" spans="9:12" x14ac:dyDescent="0.45">
      <c r="I8881" t="s">
        <v>211</v>
      </c>
      <c r="J8881" t="s">
        <v>468</v>
      </c>
      <c r="K8881">
        <v>1.0101727019900092E-3</v>
      </c>
      <c r="L8881" t="s">
        <v>154</v>
      </c>
    </row>
    <row r="8882" spans="9:12" x14ac:dyDescent="0.45">
      <c r="I8882" t="s">
        <v>211</v>
      </c>
      <c r="J8882" t="s">
        <v>469</v>
      </c>
      <c r="K8882">
        <v>0</v>
      </c>
      <c r="L8882" t="s">
        <v>154</v>
      </c>
    </row>
    <row r="8883" spans="9:12" x14ac:dyDescent="0.45">
      <c r="I8883" t="s">
        <v>211</v>
      </c>
      <c r="J8883" t="s">
        <v>347</v>
      </c>
      <c r="K8883">
        <v>0</v>
      </c>
      <c r="L8883" t="s">
        <v>154</v>
      </c>
    </row>
    <row r="8884" spans="9:12" x14ac:dyDescent="0.45">
      <c r="I8884" t="s">
        <v>211</v>
      </c>
      <c r="J8884" t="s">
        <v>348</v>
      </c>
      <c r="K8884">
        <v>6.8750106814118603E-4</v>
      </c>
      <c r="L8884" t="s">
        <v>154</v>
      </c>
    </row>
    <row r="8885" spans="9:12" x14ac:dyDescent="0.45">
      <c r="I8885" t="s">
        <v>211</v>
      </c>
      <c r="J8885" t="s">
        <v>349</v>
      </c>
      <c r="K8885">
        <v>1.3711120683011283E-3</v>
      </c>
      <c r="L8885" t="s">
        <v>154</v>
      </c>
    </row>
    <row r="8886" spans="9:12" x14ac:dyDescent="0.45">
      <c r="I8886" t="s">
        <v>211</v>
      </c>
      <c r="J8886" t="s">
        <v>350</v>
      </c>
      <c r="K8886">
        <v>2.2209103296115175E-2</v>
      </c>
      <c r="L8886" t="s">
        <v>154</v>
      </c>
    </row>
    <row r="8887" spans="9:12" x14ac:dyDescent="0.45">
      <c r="I8887" t="s">
        <v>211</v>
      </c>
      <c r="J8887" t="s">
        <v>351</v>
      </c>
      <c r="K8887">
        <v>2.3341038438227635E-3</v>
      </c>
      <c r="L8887" t="s">
        <v>154</v>
      </c>
    </row>
    <row r="8888" spans="9:12" x14ac:dyDescent="0.45">
      <c r="I8888" t="s">
        <v>211</v>
      </c>
      <c r="J8888" t="s">
        <v>352</v>
      </c>
      <c r="K8888">
        <v>1.5382991281646086E-3</v>
      </c>
      <c r="L8888" t="s">
        <v>154</v>
      </c>
    </row>
    <row r="8889" spans="9:12" x14ac:dyDescent="0.45">
      <c r="I8889" t="s">
        <v>211</v>
      </c>
      <c r="J8889" t="s">
        <v>470</v>
      </c>
      <c r="K8889">
        <v>7.4618035434848831E-4</v>
      </c>
      <c r="L8889" t="s">
        <v>154</v>
      </c>
    </row>
    <row r="8890" spans="9:12" x14ac:dyDescent="0.45">
      <c r="I8890" t="s">
        <v>211</v>
      </c>
      <c r="J8890" t="s">
        <v>471</v>
      </c>
      <c r="K8890">
        <v>0</v>
      </c>
      <c r="L8890" t="s">
        <v>154</v>
      </c>
    </row>
    <row r="8891" spans="9:12" x14ac:dyDescent="0.45">
      <c r="I8891" t="s">
        <v>211</v>
      </c>
      <c r="J8891" t="s">
        <v>359</v>
      </c>
      <c r="K8891">
        <v>0</v>
      </c>
      <c r="L8891" t="s">
        <v>154</v>
      </c>
    </row>
    <row r="8892" spans="9:12" x14ac:dyDescent="0.45">
      <c r="I8892" t="s">
        <v>211</v>
      </c>
      <c r="J8892" t="s">
        <v>360</v>
      </c>
      <c r="K8892">
        <v>5.2549471129261535E-4</v>
      </c>
      <c r="L8892" t="s">
        <v>154</v>
      </c>
    </row>
    <row r="8893" spans="9:12" x14ac:dyDescent="0.45">
      <c r="I8893" t="s">
        <v>211</v>
      </c>
      <c r="J8893" t="s">
        <v>361</v>
      </c>
      <c r="K8893">
        <v>9.419486760567032E-4</v>
      </c>
      <c r="L8893" t="s">
        <v>154</v>
      </c>
    </row>
    <row r="8894" spans="9:12" x14ac:dyDescent="0.45">
      <c r="I8894" t="s">
        <v>211</v>
      </c>
      <c r="J8894" t="s">
        <v>362</v>
      </c>
      <c r="K8894">
        <v>1.2895705149207003E-2</v>
      </c>
      <c r="L8894" t="s">
        <v>154</v>
      </c>
    </row>
    <row r="8895" spans="9:12" x14ac:dyDescent="0.45">
      <c r="I8895" t="s">
        <v>211</v>
      </c>
      <c r="J8895" t="s">
        <v>363</v>
      </c>
      <c r="K8895">
        <v>1.1006917214678024E-3</v>
      </c>
      <c r="L8895" t="s">
        <v>154</v>
      </c>
    </row>
    <row r="8896" spans="9:12" x14ac:dyDescent="0.45">
      <c r="I8896" t="s">
        <v>211</v>
      </c>
      <c r="J8896" t="s">
        <v>364</v>
      </c>
      <c r="K8896">
        <v>6.8149757973727878E-4</v>
      </c>
      <c r="L8896" t="s">
        <v>154</v>
      </c>
    </row>
    <row r="8897" spans="9:12" x14ac:dyDescent="0.45">
      <c r="I8897" t="s">
        <v>211</v>
      </c>
      <c r="J8897" t="s">
        <v>472</v>
      </c>
      <c r="K8897">
        <v>2.6611476800058687E-4</v>
      </c>
      <c r="L8897" t="s">
        <v>154</v>
      </c>
    </row>
    <row r="8898" spans="9:12" x14ac:dyDescent="0.45">
      <c r="I8898" t="s">
        <v>211</v>
      </c>
      <c r="J8898" t="s">
        <v>473</v>
      </c>
      <c r="K8898">
        <v>0</v>
      </c>
      <c r="L8898" t="s">
        <v>154</v>
      </c>
    </row>
    <row r="8899" spans="9:12" x14ac:dyDescent="0.45">
      <c r="I8899" t="s">
        <v>211</v>
      </c>
      <c r="J8899" t="s">
        <v>365</v>
      </c>
      <c r="K8899">
        <v>0</v>
      </c>
      <c r="L8899" t="s">
        <v>154</v>
      </c>
    </row>
    <row r="8900" spans="9:12" x14ac:dyDescent="0.45">
      <c r="I8900" t="s">
        <v>211</v>
      </c>
      <c r="J8900" t="s">
        <v>366</v>
      </c>
      <c r="K8900">
        <v>7.5685661214365725E-4</v>
      </c>
      <c r="L8900" t="s">
        <v>154</v>
      </c>
    </row>
    <row r="8901" spans="9:12" x14ac:dyDescent="0.45">
      <c r="I8901" t="s">
        <v>211</v>
      </c>
      <c r="J8901" t="s">
        <v>367</v>
      </c>
      <c r="K8901">
        <v>1.5554926588321545E-3</v>
      </c>
      <c r="L8901" t="s">
        <v>154</v>
      </c>
    </row>
    <row r="8902" spans="9:12" x14ac:dyDescent="0.45">
      <c r="I8902" t="s">
        <v>211</v>
      </c>
      <c r="J8902" t="s">
        <v>368</v>
      </c>
      <c r="K8902">
        <v>2.4835655785557607E-2</v>
      </c>
      <c r="L8902" t="s">
        <v>154</v>
      </c>
    </row>
    <row r="8903" spans="9:12" x14ac:dyDescent="0.45">
      <c r="I8903" t="s">
        <v>211</v>
      </c>
      <c r="J8903" t="s">
        <v>369</v>
      </c>
      <c r="K8903">
        <v>2.2272518277456589E-3</v>
      </c>
      <c r="L8903" t="s">
        <v>154</v>
      </c>
    </row>
    <row r="8904" spans="9:12" x14ac:dyDescent="0.45">
      <c r="I8904" t="s">
        <v>211</v>
      </c>
      <c r="J8904" t="s">
        <v>370</v>
      </c>
      <c r="K8904">
        <v>1.5167550471691079E-3</v>
      </c>
      <c r="L8904" t="s">
        <v>154</v>
      </c>
    </row>
    <row r="8905" spans="9:12" x14ac:dyDescent="0.45">
      <c r="I8905" t="s">
        <v>211</v>
      </c>
      <c r="J8905" t="s">
        <v>474</v>
      </c>
      <c r="K8905">
        <v>7.7681347451981385E-4</v>
      </c>
      <c r="L8905" t="s">
        <v>154</v>
      </c>
    </row>
    <row r="8906" spans="9:12" x14ac:dyDescent="0.45">
      <c r="I8906" t="s">
        <v>211</v>
      </c>
      <c r="J8906" t="s">
        <v>475</v>
      </c>
      <c r="K8906">
        <v>0</v>
      </c>
      <c r="L8906" t="s">
        <v>154</v>
      </c>
    </row>
    <row r="8907" spans="9:12" x14ac:dyDescent="0.45">
      <c r="I8907" t="s">
        <v>211</v>
      </c>
      <c r="J8907" t="s">
        <v>371</v>
      </c>
      <c r="K8907">
        <v>0</v>
      </c>
      <c r="L8907" t="s">
        <v>154</v>
      </c>
    </row>
    <row r="8908" spans="9:12" x14ac:dyDescent="0.45">
      <c r="I8908" t="s">
        <v>211</v>
      </c>
      <c r="J8908" t="s">
        <v>372</v>
      </c>
      <c r="K8908">
        <v>3.3237782636782922E-4</v>
      </c>
      <c r="L8908" t="s">
        <v>154</v>
      </c>
    </row>
    <row r="8909" spans="9:12" x14ac:dyDescent="0.45">
      <c r="I8909" t="s">
        <v>211</v>
      </c>
      <c r="J8909" t="s">
        <v>373</v>
      </c>
      <c r="K8909">
        <v>1.0528972273790081E-3</v>
      </c>
      <c r="L8909" t="s">
        <v>154</v>
      </c>
    </row>
    <row r="8910" spans="9:12" x14ac:dyDescent="0.45">
      <c r="I8910" t="s">
        <v>211</v>
      </c>
      <c r="J8910" t="s">
        <v>374</v>
      </c>
      <c r="K8910">
        <v>1.6679333397990152E-2</v>
      </c>
      <c r="L8910" t="s">
        <v>154</v>
      </c>
    </row>
    <row r="8911" spans="9:12" x14ac:dyDescent="0.45">
      <c r="I8911" t="s">
        <v>211</v>
      </c>
      <c r="J8911" t="s">
        <v>375</v>
      </c>
      <c r="K8911">
        <v>1.5406021822261845E-3</v>
      </c>
      <c r="L8911" t="s">
        <v>154</v>
      </c>
    </row>
    <row r="8912" spans="9:12" x14ac:dyDescent="0.45">
      <c r="I8912" t="s">
        <v>211</v>
      </c>
      <c r="J8912" t="s">
        <v>376</v>
      </c>
      <c r="K8912">
        <v>8.4780637696222564E-4</v>
      </c>
      <c r="L8912" t="s">
        <v>154</v>
      </c>
    </row>
    <row r="8913" spans="9:12" x14ac:dyDescent="0.45">
      <c r="I8913" t="s">
        <v>211</v>
      </c>
      <c r="J8913" t="s">
        <v>476</v>
      </c>
      <c r="K8913">
        <v>2.9949988762241746E-4</v>
      </c>
      <c r="L8913" t="s">
        <v>154</v>
      </c>
    </row>
    <row r="8914" spans="9:12" x14ac:dyDescent="0.45">
      <c r="I8914" t="s">
        <v>211</v>
      </c>
      <c r="J8914" t="s">
        <v>477</v>
      </c>
      <c r="K8914">
        <v>0</v>
      </c>
      <c r="L8914" t="s">
        <v>154</v>
      </c>
    </row>
    <row r="8915" spans="9:12" x14ac:dyDescent="0.45">
      <c r="I8915" t="s">
        <v>211</v>
      </c>
      <c r="J8915" t="s">
        <v>390</v>
      </c>
      <c r="K8915">
        <v>0</v>
      </c>
      <c r="L8915" t="s">
        <v>154</v>
      </c>
    </row>
    <row r="8916" spans="9:12" x14ac:dyDescent="0.45">
      <c r="I8916" t="s">
        <v>211</v>
      </c>
      <c r="J8916" t="s">
        <v>391</v>
      </c>
      <c r="K8916">
        <v>2.4152604752471288E-3</v>
      </c>
      <c r="L8916" t="s">
        <v>154</v>
      </c>
    </row>
    <row r="8917" spans="9:12" x14ac:dyDescent="0.45">
      <c r="I8917" t="s">
        <v>211</v>
      </c>
      <c r="J8917" t="s">
        <v>392</v>
      </c>
      <c r="K8917">
        <v>4.4061201218404313E-3</v>
      </c>
      <c r="L8917" t="s">
        <v>154</v>
      </c>
    </row>
    <row r="8918" spans="9:12" x14ac:dyDescent="0.45">
      <c r="I8918" t="s">
        <v>211</v>
      </c>
      <c r="J8918" t="s">
        <v>393</v>
      </c>
      <c r="K8918">
        <v>5.5460616199546169E-2</v>
      </c>
      <c r="L8918" t="s">
        <v>154</v>
      </c>
    </row>
    <row r="8919" spans="9:12" x14ac:dyDescent="0.45">
      <c r="I8919" t="s">
        <v>211</v>
      </c>
      <c r="J8919" t="s">
        <v>394</v>
      </c>
      <c r="K8919">
        <v>5.5848623278189303E-3</v>
      </c>
      <c r="L8919" t="s">
        <v>154</v>
      </c>
    </row>
    <row r="8920" spans="9:12" x14ac:dyDescent="0.45">
      <c r="I8920" t="s">
        <v>211</v>
      </c>
      <c r="J8920" t="s">
        <v>395</v>
      </c>
      <c r="K8920">
        <v>3.6986377056009807E-3</v>
      </c>
      <c r="L8920" t="s">
        <v>154</v>
      </c>
    </row>
    <row r="8921" spans="9:12" x14ac:dyDescent="0.45">
      <c r="I8921" t="s">
        <v>211</v>
      </c>
      <c r="J8921" t="s">
        <v>478</v>
      </c>
      <c r="K8921">
        <v>2.1452588586957748E-3</v>
      </c>
      <c r="L8921" t="s">
        <v>154</v>
      </c>
    </row>
    <row r="8922" spans="9:12" x14ac:dyDescent="0.45">
      <c r="I8922" t="s">
        <v>211</v>
      </c>
      <c r="J8922" t="s">
        <v>479</v>
      </c>
      <c r="K8922">
        <v>0</v>
      </c>
      <c r="L8922" t="s">
        <v>154</v>
      </c>
    </row>
    <row r="8923" spans="9:12" x14ac:dyDescent="0.45">
      <c r="I8923" t="s">
        <v>211</v>
      </c>
      <c r="J8923" t="s">
        <v>396</v>
      </c>
      <c r="K8923">
        <v>0</v>
      </c>
      <c r="L8923" t="s">
        <v>154</v>
      </c>
    </row>
    <row r="8924" spans="9:12" x14ac:dyDescent="0.45">
      <c r="I8924" t="s">
        <v>211</v>
      </c>
      <c r="J8924" t="s">
        <v>397</v>
      </c>
      <c r="K8924">
        <v>1.2609050348296028E-3</v>
      </c>
      <c r="L8924" t="s">
        <v>154</v>
      </c>
    </row>
    <row r="8925" spans="9:12" x14ac:dyDescent="0.45">
      <c r="I8925" t="s">
        <v>211</v>
      </c>
      <c r="J8925" t="s">
        <v>398</v>
      </c>
      <c r="K8925">
        <v>2.2451457076681229E-3</v>
      </c>
      <c r="L8925" t="s">
        <v>154</v>
      </c>
    </row>
    <row r="8926" spans="9:12" x14ac:dyDescent="0.45">
      <c r="I8926" t="s">
        <v>211</v>
      </c>
      <c r="J8926" t="s">
        <v>399</v>
      </c>
      <c r="K8926">
        <v>2.6535100520929871E-2</v>
      </c>
      <c r="L8926" t="s">
        <v>154</v>
      </c>
    </row>
    <row r="8927" spans="9:12" x14ac:dyDescent="0.45">
      <c r="I8927" t="s">
        <v>211</v>
      </c>
      <c r="J8927" t="s">
        <v>400</v>
      </c>
      <c r="K8927">
        <v>2.3176952623572304E-3</v>
      </c>
      <c r="L8927" t="s">
        <v>154</v>
      </c>
    </row>
    <row r="8928" spans="9:12" x14ac:dyDescent="0.45">
      <c r="I8928" t="s">
        <v>211</v>
      </c>
      <c r="J8928" t="s">
        <v>401</v>
      </c>
      <c r="K8928">
        <v>1.3991682774078555E-3</v>
      </c>
      <c r="L8928" t="s">
        <v>154</v>
      </c>
    </row>
    <row r="8929" spans="9:12" x14ac:dyDescent="0.45">
      <c r="I8929" t="s">
        <v>211</v>
      </c>
      <c r="J8929" t="s">
        <v>480</v>
      </c>
      <c r="K8929">
        <v>9.0518508276697315E-4</v>
      </c>
      <c r="L8929" t="s">
        <v>154</v>
      </c>
    </row>
    <row r="8930" spans="9:12" x14ac:dyDescent="0.45">
      <c r="I8930" t="s">
        <v>211</v>
      </c>
      <c r="J8930" t="s">
        <v>481</v>
      </c>
      <c r="K8930">
        <v>0</v>
      </c>
      <c r="L8930" t="s">
        <v>154</v>
      </c>
    </row>
    <row r="8931" spans="9:12" x14ac:dyDescent="0.45">
      <c r="I8931" t="s">
        <v>211</v>
      </c>
      <c r="J8931" t="s">
        <v>402</v>
      </c>
      <c r="K8931">
        <v>0</v>
      </c>
      <c r="L8931" t="s">
        <v>154</v>
      </c>
    </row>
    <row r="8932" spans="9:12" x14ac:dyDescent="0.45">
      <c r="I8932" t="s">
        <v>211</v>
      </c>
      <c r="J8932" t="s">
        <v>403</v>
      </c>
      <c r="K8932">
        <v>4.0935735821123634E-4</v>
      </c>
      <c r="L8932" t="s">
        <v>154</v>
      </c>
    </row>
    <row r="8933" spans="9:12" x14ac:dyDescent="0.45">
      <c r="I8933" t="s">
        <v>211</v>
      </c>
      <c r="J8933" t="s">
        <v>404</v>
      </c>
      <c r="K8933">
        <v>7.0124063633551239E-4</v>
      </c>
      <c r="L8933" t="s">
        <v>154</v>
      </c>
    </row>
    <row r="8934" spans="9:12" x14ac:dyDescent="0.45">
      <c r="I8934" t="s">
        <v>211</v>
      </c>
      <c r="J8934" t="s">
        <v>405</v>
      </c>
      <c r="K8934">
        <v>9.3846895401687048E-3</v>
      </c>
      <c r="L8934" t="s">
        <v>154</v>
      </c>
    </row>
    <row r="8935" spans="9:12" x14ac:dyDescent="0.45">
      <c r="I8935" t="s">
        <v>211</v>
      </c>
      <c r="J8935" t="s">
        <v>406</v>
      </c>
      <c r="K8935">
        <v>7.2984030354522535E-4</v>
      </c>
      <c r="L8935" t="s">
        <v>154</v>
      </c>
    </row>
    <row r="8936" spans="9:12" x14ac:dyDescent="0.45">
      <c r="I8936" t="s">
        <v>211</v>
      </c>
      <c r="J8936" t="s">
        <v>407</v>
      </c>
      <c r="K8936">
        <v>4.52831076260866E-4</v>
      </c>
      <c r="L8936" t="s">
        <v>154</v>
      </c>
    </row>
    <row r="8937" spans="9:12" x14ac:dyDescent="0.45">
      <c r="I8937" t="s">
        <v>211</v>
      </c>
      <c r="J8937" t="s">
        <v>482</v>
      </c>
      <c r="K8937">
        <v>1.6865161479964503E-4</v>
      </c>
      <c r="L8937" t="s">
        <v>154</v>
      </c>
    </row>
    <row r="8938" spans="9:12" x14ac:dyDescent="0.45">
      <c r="I8938" t="s">
        <v>211</v>
      </c>
      <c r="J8938" t="s">
        <v>483</v>
      </c>
      <c r="K8938">
        <v>0</v>
      </c>
      <c r="L8938" t="s">
        <v>154</v>
      </c>
    </row>
    <row r="8939" spans="9:12" x14ac:dyDescent="0.45">
      <c r="I8939" t="s">
        <v>211</v>
      </c>
      <c r="J8939" t="s">
        <v>408</v>
      </c>
      <c r="K8939">
        <v>0</v>
      </c>
      <c r="L8939" t="s">
        <v>154</v>
      </c>
    </row>
    <row r="8940" spans="9:12" x14ac:dyDescent="0.45">
      <c r="I8940" t="s">
        <v>211</v>
      </c>
      <c r="J8940" t="s">
        <v>409</v>
      </c>
      <c r="K8940">
        <v>1.6116996586474355E-3</v>
      </c>
      <c r="L8940" t="s">
        <v>154</v>
      </c>
    </row>
    <row r="8941" spans="9:12" x14ac:dyDescent="0.45">
      <c r="I8941" t="s">
        <v>211</v>
      </c>
      <c r="J8941" t="s">
        <v>410</v>
      </c>
      <c r="K8941">
        <v>3.1809155155792961E-3</v>
      </c>
      <c r="L8941" t="s">
        <v>154</v>
      </c>
    </row>
    <row r="8942" spans="9:12" x14ac:dyDescent="0.45">
      <c r="I8942" t="s">
        <v>211</v>
      </c>
      <c r="J8942" t="s">
        <v>411</v>
      </c>
      <c r="K8942">
        <v>3.8722709625983481E-2</v>
      </c>
      <c r="L8942" t="s">
        <v>154</v>
      </c>
    </row>
    <row r="8943" spans="9:12" x14ac:dyDescent="0.45">
      <c r="I8943" t="s">
        <v>211</v>
      </c>
      <c r="J8943" t="s">
        <v>412</v>
      </c>
      <c r="K8943">
        <v>3.1736723211092752E-3</v>
      </c>
      <c r="L8943" t="s">
        <v>154</v>
      </c>
    </row>
    <row r="8944" spans="9:12" x14ac:dyDescent="0.45">
      <c r="I8944" t="s">
        <v>211</v>
      </c>
      <c r="J8944" t="s">
        <v>413</v>
      </c>
      <c r="K8944">
        <v>1.8882458984628453E-3</v>
      </c>
      <c r="L8944" t="s">
        <v>154</v>
      </c>
    </row>
    <row r="8945" spans="9:12" x14ac:dyDescent="0.45">
      <c r="I8945" t="s">
        <v>211</v>
      </c>
      <c r="J8945" t="s">
        <v>484</v>
      </c>
      <c r="K8945">
        <v>1.0319195265749439E-3</v>
      </c>
      <c r="L8945" t="s">
        <v>154</v>
      </c>
    </row>
    <row r="8946" spans="9:12" x14ac:dyDescent="0.45">
      <c r="I8946" t="s">
        <v>211</v>
      </c>
      <c r="J8946" t="s">
        <v>485</v>
      </c>
      <c r="K8946">
        <v>0</v>
      </c>
      <c r="L8946" t="s">
        <v>154</v>
      </c>
    </row>
    <row r="8947" spans="9:12" x14ac:dyDescent="0.45">
      <c r="I8947" t="s">
        <v>211</v>
      </c>
      <c r="J8947" t="s">
        <v>414</v>
      </c>
      <c r="K8947">
        <v>0</v>
      </c>
      <c r="L8947" t="s">
        <v>154</v>
      </c>
    </row>
    <row r="8948" spans="9:12" x14ac:dyDescent="0.45">
      <c r="I8948" t="s">
        <v>211</v>
      </c>
      <c r="J8948" t="s">
        <v>415</v>
      </c>
      <c r="K8948">
        <v>1.3497397312017298E-3</v>
      </c>
      <c r="L8948" t="s">
        <v>154</v>
      </c>
    </row>
    <row r="8949" spans="9:12" x14ac:dyDescent="0.45">
      <c r="I8949" t="s">
        <v>211</v>
      </c>
      <c r="J8949" t="s">
        <v>416</v>
      </c>
      <c r="K8949">
        <v>2.4228197322272269E-3</v>
      </c>
      <c r="L8949" t="s">
        <v>154</v>
      </c>
    </row>
    <row r="8950" spans="9:12" x14ac:dyDescent="0.45">
      <c r="I8950" t="s">
        <v>211</v>
      </c>
      <c r="J8950" t="s">
        <v>417</v>
      </c>
      <c r="K8950">
        <v>2.6249746816769653E-2</v>
      </c>
      <c r="L8950" t="s">
        <v>154</v>
      </c>
    </row>
    <row r="8951" spans="9:12" x14ac:dyDescent="0.45">
      <c r="I8951" t="s">
        <v>211</v>
      </c>
      <c r="J8951" t="s">
        <v>418</v>
      </c>
      <c r="K8951">
        <v>2.0933975159801721E-3</v>
      </c>
      <c r="L8951" t="s">
        <v>154</v>
      </c>
    </row>
    <row r="8952" spans="9:12" x14ac:dyDescent="0.45">
      <c r="I8952" t="s">
        <v>211</v>
      </c>
      <c r="J8952" t="s">
        <v>419</v>
      </c>
      <c r="K8952">
        <v>1.3286143975062862E-3</v>
      </c>
      <c r="L8952" t="s">
        <v>154</v>
      </c>
    </row>
    <row r="8953" spans="9:12" x14ac:dyDescent="0.45">
      <c r="I8953" t="s">
        <v>211</v>
      </c>
      <c r="J8953" t="s">
        <v>486</v>
      </c>
      <c r="K8953">
        <v>7.9231924236985844E-4</v>
      </c>
      <c r="L8953" t="s">
        <v>154</v>
      </c>
    </row>
    <row r="8954" spans="9:12" x14ac:dyDescent="0.45">
      <c r="I8954" t="s">
        <v>211</v>
      </c>
      <c r="J8954" t="s">
        <v>487</v>
      </c>
      <c r="K8954">
        <v>0</v>
      </c>
      <c r="L8954" t="s">
        <v>154</v>
      </c>
    </row>
    <row r="8955" spans="9:12" x14ac:dyDescent="0.45">
      <c r="I8955" t="s">
        <v>211</v>
      </c>
      <c r="J8955" t="s">
        <v>420</v>
      </c>
      <c r="K8955">
        <v>0</v>
      </c>
      <c r="L8955" t="s">
        <v>154</v>
      </c>
    </row>
    <row r="8956" spans="9:12" x14ac:dyDescent="0.45">
      <c r="I8956" t="s">
        <v>211</v>
      </c>
      <c r="J8956" t="s">
        <v>421</v>
      </c>
      <c r="K8956">
        <v>1.7512028764856101E-3</v>
      </c>
      <c r="L8956" t="s">
        <v>154</v>
      </c>
    </row>
    <row r="8957" spans="9:12" x14ac:dyDescent="0.45">
      <c r="I8957" t="s">
        <v>211</v>
      </c>
      <c r="J8957" t="s">
        <v>422</v>
      </c>
      <c r="K8957">
        <v>3.0048195351445443E-3</v>
      </c>
      <c r="L8957" t="s">
        <v>154</v>
      </c>
    </row>
    <row r="8958" spans="9:12" x14ac:dyDescent="0.45">
      <c r="I8958" t="s">
        <v>211</v>
      </c>
      <c r="J8958" t="s">
        <v>423</v>
      </c>
      <c r="K8958">
        <v>3.4855060769632872E-2</v>
      </c>
      <c r="L8958" t="s">
        <v>154</v>
      </c>
    </row>
    <row r="8959" spans="9:12" x14ac:dyDescent="0.45">
      <c r="I8959" t="s">
        <v>211</v>
      </c>
      <c r="J8959" t="s">
        <v>424</v>
      </c>
      <c r="K8959">
        <v>2.6691970496842197E-3</v>
      </c>
      <c r="L8959" t="s">
        <v>154</v>
      </c>
    </row>
    <row r="8960" spans="9:12" x14ac:dyDescent="0.45">
      <c r="I8960" t="s">
        <v>211</v>
      </c>
      <c r="J8960" t="s">
        <v>425</v>
      </c>
      <c r="K8960">
        <v>1.4464683251036667E-3</v>
      </c>
      <c r="L8960" t="s">
        <v>154</v>
      </c>
    </row>
    <row r="8961" spans="9:12" x14ac:dyDescent="0.45">
      <c r="I8961" t="s">
        <v>211</v>
      </c>
      <c r="J8961" t="s">
        <v>488</v>
      </c>
      <c r="K8961">
        <v>7.6289874155822718E-4</v>
      </c>
      <c r="L8961" t="s">
        <v>154</v>
      </c>
    </row>
    <row r="8962" spans="9:12" x14ac:dyDescent="0.45">
      <c r="I8962" t="s">
        <v>211</v>
      </c>
      <c r="J8962" t="s">
        <v>489</v>
      </c>
      <c r="K8962">
        <v>0</v>
      </c>
      <c r="L8962" t="s">
        <v>154</v>
      </c>
    </row>
    <row r="8963" spans="9:12" x14ac:dyDescent="0.45">
      <c r="I8963" t="s">
        <v>211</v>
      </c>
      <c r="J8963" t="s">
        <v>426</v>
      </c>
      <c r="K8963">
        <v>0</v>
      </c>
      <c r="L8963" t="s">
        <v>154</v>
      </c>
    </row>
    <row r="8964" spans="9:12" x14ac:dyDescent="0.45">
      <c r="I8964" t="s">
        <v>211</v>
      </c>
      <c r="J8964" t="s">
        <v>427</v>
      </c>
      <c r="K8964">
        <v>3.1822794971787544E-3</v>
      </c>
      <c r="L8964" t="s">
        <v>154</v>
      </c>
    </row>
    <row r="8965" spans="9:12" x14ac:dyDescent="0.45">
      <c r="I8965" t="s">
        <v>211</v>
      </c>
      <c r="J8965" t="s">
        <v>428</v>
      </c>
      <c r="K8965">
        <v>5.6508233416035303E-3</v>
      </c>
      <c r="L8965" t="s">
        <v>154</v>
      </c>
    </row>
    <row r="8966" spans="9:12" x14ac:dyDescent="0.45">
      <c r="I8966" t="s">
        <v>211</v>
      </c>
      <c r="J8966" t="s">
        <v>429</v>
      </c>
      <c r="K8966">
        <v>7.583613740685842E-2</v>
      </c>
      <c r="L8966" t="s">
        <v>154</v>
      </c>
    </row>
    <row r="8967" spans="9:12" x14ac:dyDescent="0.45">
      <c r="I8967" t="s">
        <v>211</v>
      </c>
      <c r="J8967" t="s">
        <v>430</v>
      </c>
      <c r="K8967">
        <v>5.7157751334109422E-3</v>
      </c>
      <c r="L8967" t="s">
        <v>154</v>
      </c>
    </row>
    <row r="8968" spans="9:12" x14ac:dyDescent="0.45">
      <c r="I8968" t="s">
        <v>211</v>
      </c>
      <c r="J8968" t="s">
        <v>431</v>
      </c>
      <c r="K8968">
        <v>3.5608321825928851E-3</v>
      </c>
      <c r="L8968" t="s">
        <v>154</v>
      </c>
    </row>
    <row r="8969" spans="9:12" x14ac:dyDescent="0.45">
      <c r="I8969" t="s">
        <v>211</v>
      </c>
      <c r="J8969" t="s">
        <v>490</v>
      </c>
      <c r="K8969">
        <v>1.8607345660140561E-3</v>
      </c>
      <c r="L8969" t="s">
        <v>154</v>
      </c>
    </row>
    <row r="8970" spans="9:12" x14ac:dyDescent="0.45">
      <c r="I8970" t="s">
        <v>211</v>
      </c>
      <c r="J8970" t="s">
        <v>491</v>
      </c>
      <c r="K8970">
        <v>0</v>
      </c>
      <c r="L8970" t="s">
        <v>154</v>
      </c>
    </row>
    <row r="8971" spans="9:12" x14ac:dyDescent="0.45">
      <c r="I8971" t="s">
        <v>211</v>
      </c>
      <c r="J8971" t="s">
        <v>432</v>
      </c>
      <c r="K8971">
        <v>0</v>
      </c>
      <c r="L8971" t="s">
        <v>154</v>
      </c>
    </row>
    <row r="8972" spans="9:12" x14ac:dyDescent="0.45">
      <c r="I8972" t="s">
        <v>211</v>
      </c>
      <c r="J8972" t="s">
        <v>433</v>
      </c>
      <c r="K8972">
        <v>1.15251842592372E-2</v>
      </c>
      <c r="L8972" t="s">
        <v>154</v>
      </c>
    </row>
    <row r="8973" spans="9:12" x14ac:dyDescent="0.45">
      <c r="I8973" t="s">
        <v>211</v>
      </c>
      <c r="J8973" t="s">
        <v>434</v>
      </c>
      <c r="K8973">
        <v>2.1869399803214423E-2</v>
      </c>
      <c r="L8973" t="s">
        <v>154</v>
      </c>
    </row>
    <row r="8974" spans="9:12" x14ac:dyDescent="0.45">
      <c r="I8974" t="s">
        <v>211</v>
      </c>
      <c r="J8974" t="s">
        <v>435</v>
      </c>
      <c r="K8974">
        <v>0.2521126103339526</v>
      </c>
      <c r="L8974" t="s">
        <v>154</v>
      </c>
    </row>
    <row r="8975" spans="9:12" x14ac:dyDescent="0.45">
      <c r="I8975" t="s">
        <v>211</v>
      </c>
      <c r="J8975" t="s">
        <v>436</v>
      </c>
      <c r="K8975">
        <v>2.0701429344134731E-2</v>
      </c>
      <c r="L8975" t="s">
        <v>154</v>
      </c>
    </row>
    <row r="8976" spans="9:12" x14ac:dyDescent="0.45">
      <c r="I8976" t="s">
        <v>211</v>
      </c>
      <c r="J8976" t="s">
        <v>437</v>
      </c>
      <c r="K8976">
        <v>1.2326724960577747E-2</v>
      </c>
      <c r="L8976" t="s">
        <v>154</v>
      </c>
    </row>
    <row r="8977" spans="9:12" x14ac:dyDescent="0.45">
      <c r="I8977" t="s">
        <v>211</v>
      </c>
      <c r="J8977" t="s">
        <v>492</v>
      </c>
      <c r="K8977">
        <v>6.9750835561073234E-3</v>
      </c>
      <c r="L8977" t="s">
        <v>154</v>
      </c>
    </row>
    <row r="8978" spans="9:12" x14ac:dyDescent="0.45">
      <c r="I8978" t="s">
        <v>211</v>
      </c>
      <c r="J8978" t="s">
        <v>493</v>
      </c>
      <c r="K8978">
        <v>0</v>
      </c>
      <c r="L8978" t="s">
        <v>154</v>
      </c>
    </row>
    <row r="8979" spans="9:12" x14ac:dyDescent="0.45">
      <c r="I8979" t="s">
        <v>211</v>
      </c>
      <c r="J8979" t="s">
        <v>438</v>
      </c>
      <c r="K8979">
        <v>0</v>
      </c>
      <c r="L8979" t="s">
        <v>154</v>
      </c>
    </row>
    <row r="8980" spans="9:12" x14ac:dyDescent="0.45">
      <c r="I8980" t="s">
        <v>211</v>
      </c>
      <c r="J8980" t="s">
        <v>439</v>
      </c>
      <c r="K8980">
        <v>8.9036632004756459E-4</v>
      </c>
      <c r="L8980" t="s">
        <v>154</v>
      </c>
    </row>
    <row r="8981" spans="9:12" x14ac:dyDescent="0.45">
      <c r="I8981" t="s">
        <v>211</v>
      </c>
      <c r="J8981" t="s">
        <v>440</v>
      </c>
      <c r="K8981">
        <v>1.699012907512453E-3</v>
      </c>
      <c r="L8981" t="s">
        <v>154</v>
      </c>
    </row>
    <row r="8982" spans="9:12" x14ac:dyDescent="0.45">
      <c r="I8982" t="s">
        <v>211</v>
      </c>
      <c r="J8982" t="s">
        <v>441</v>
      </c>
      <c r="K8982">
        <v>1.5737666455159158E-2</v>
      </c>
      <c r="L8982" t="s">
        <v>154</v>
      </c>
    </row>
    <row r="8983" spans="9:12" x14ac:dyDescent="0.45">
      <c r="I8983" t="s">
        <v>211</v>
      </c>
      <c r="J8983" t="s">
        <v>442</v>
      </c>
      <c r="K8983">
        <v>1.2003752678197859E-3</v>
      </c>
      <c r="L8983" t="s">
        <v>154</v>
      </c>
    </row>
    <row r="8984" spans="9:12" x14ac:dyDescent="0.45">
      <c r="I8984" t="s">
        <v>211</v>
      </c>
      <c r="J8984" t="s">
        <v>443</v>
      </c>
      <c r="K8984">
        <v>6.4270683108200058E-4</v>
      </c>
      <c r="L8984" t="s">
        <v>154</v>
      </c>
    </row>
    <row r="8985" spans="9:12" x14ac:dyDescent="0.45">
      <c r="I8985" t="s">
        <v>211</v>
      </c>
      <c r="J8985" t="s">
        <v>494</v>
      </c>
      <c r="K8985">
        <v>3.1200205661010107E-4</v>
      </c>
      <c r="L8985" t="s">
        <v>154</v>
      </c>
    </row>
    <row r="8986" spans="9:12" x14ac:dyDescent="0.45">
      <c r="I8986" t="s">
        <v>211</v>
      </c>
      <c r="J8986" t="s">
        <v>495</v>
      </c>
      <c r="K8986">
        <v>0</v>
      </c>
      <c r="L8986" t="s">
        <v>154</v>
      </c>
    </row>
    <row r="8987" spans="9:12" x14ac:dyDescent="0.45">
      <c r="I8987" t="s">
        <v>211</v>
      </c>
      <c r="J8987" t="s">
        <v>444</v>
      </c>
      <c r="K8987">
        <v>0</v>
      </c>
      <c r="L8987" t="s">
        <v>154</v>
      </c>
    </row>
    <row r="8988" spans="9:12" x14ac:dyDescent="0.45">
      <c r="I8988" t="s">
        <v>211</v>
      </c>
      <c r="J8988" t="s">
        <v>445</v>
      </c>
      <c r="K8988">
        <v>1.062350268603111E-3</v>
      </c>
      <c r="L8988" t="s">
        <v>154</v>
      </c>
    </row>
    <row r="8989" spans="9:12" x14ac:dyDescent="0.45">
      <c r="I8989" t="s">
        <v>211</v>
      </c>
      <c r="J8989" t="s">
        <v>446</v>
      </c>
      <c r="K8989">
        <v>1.6141883604907691E-3</v>
      </c>
      <c r="L8989" t="s">
        <v>154</v>
      </c>
    </row>
    <row r="8990" spans="9:12" x14ac:dyDescent="0.45">
      <c r="I8990" t="s">
        <v>211</v>
      </c>
      <c r="J8990" t="s">
        <v>447</v>
      </c>
      <c r="K8990">
        <v>1.3604366093360944E-2</v>
      </c>
      <c r="L8990" t="s">
        <v>154</v>
      </c>
    </row>
    <row r="8991" spans="9:12" x14ac:dyDescent="0.45">
      <c r="I8991" t="s">
        <v>211</v>
      </c>
      <c r="J8991" t="s">
        <v>448</v>
      </c>
      <c r="K8991">
        <v>1.3281284714144841E-3</v>
      </c>
      <c r="L8991" t="s">
        <v>154</v>
      </c>
    </row>
    <row r="8992" spans="9:12" x14ac:dyDescent="0.45">
      <c r="I8992" t="s">
        <v>211</v>
      </c>
      <c r="J8992" t="s">
        <v>449</v>
      </c>
      <c r="K8992">
        <v>8.034603686496621E-4</v>
      </c>
      <c r="L8992" t="s">
        <v>154</v>
      </c>
    </row>
    <row r="8993" spans="9:12" x14ac:dyDescent="0.45">
      <c r="I8993" t="s">
        <v>211</v>
      </c>
      <c r="J8993" t="s">
        <v>496</v>
      </c>
      <c r="K8993">
        <v>3.8117813070304699E-4</v>
      </c>
      <c r="L8993" t="s">
        <v>154</v>
      </c>
    </row>
    <row r="8994" spans="9:12" x14ac:dyDescent="0.45">
      <c r="I8994" t="s">
        <v>211</v>
      </c>
      <c r="J8994" t="s">
        <v>497</v>
      </c>
      <c r="K8994">
        <v>0</v>
      </c>
      <c r="L8994" t="s">
        <v>154</v>
      </c>
    </row>
    <row r="8995" spans="9:12" x14ac:dyDescent="0.45">
      <c r="I8995" t="s">
        <v>211</v>
      </c>
      <c r="J8995" t="s">
        <v>498</v>
      </c>
      <c r="K8995">
        <v>0</v>
      </c>
      <c r="L8995" t="s">
        <v>154</v>
      </c>
    </row>
    <row r="8996" spans="9:12" x14ac:dyDescent="0.45">
      <c r="I8996" t="s">
        <v>211</v>
      </c>
      <c r="J8996" t="s">
        <v>499</v>
      </c>
      <c r="K8996">
        <v>1.0771848392365951E-3</v>
      </c>
      <c r="L8996" t="s">
        <v>154</v>
      </c>
    </row>
    <row r="8997" spans="9:12" x14ac:dyDescent="0.45">
      <c r="I8997" t="s">
        <v>211</v>
      </c>
      <c r="J8997" t="s">
        <v>500</v>
      </c>
      <c r="K8997">
        <v>2.1771804951707867E-3</v>
      </c>
      <c r="L8997" t="s">
        <v>154</v>
      </c>
    </row>
    <row r="8998" spans="9:12" x14ac:dyDescent="0.45">
      <c r="I8998" t="s">
        <v>211</v>
      </c>
      <c r="J8998" t="s">
        <v>501</v>
      </c>
      <c r="K8998">
        <v>2.115695768667368E-2</v>
      </c>
      <c r="L8998" t="s">
        <v>154</v>
      </c>
    </row>
    <row r="8999" spans="9:12" x14ac:dyDescent="0.45">
      <c r="I8999" t="s">
        <v>211</v>
      </c>
      <c r="J8999" t="s">
        <v>502</v>
      </c>
      <c r="K8999">
        <v>1.8293248294152307E-3</v>
      </c>
      <c r="L8999" t="s">
        <v>154</v>
      </c>
    </row>
    <row r="9000" spans="9:12" x14ac:dyDescent="0.45">
      <c r="I9000" t="s">
        <v>211</v>
      </c>
      <c r="J9000" t="s">
        <v>503</v>
      </c>
      <c r="K9000">
        <v>9.6621059700343205E-4</v>
      </c>
      <c r="L9000" t="s">
        <v>154</v>
      </c>
    </row>
    <row r="9001" spans="9:12" x14ac:dyDescent="0.45">
      <c r="I9001" t="s">
        <v>211</v>
      </c>
      <c r="J9001" t="s">
        <v>504</v>
      </c>
      <c r="K9001">
        <v>4.2696849734982735E-4</v>
      </c>
      <c r="L9001" t="s">
        <v>154</v>
      </c>
    </row>
    <row r="9002" spans="9:12" x14ac:dyDescent="0.45">
      <c r="I9002" t="s">
        <v>211</v>
      </c>
      <c r="J9002" t="s">
        <v>505</v>
      </c>
      <c r="K9002">
        <v>0</v>
      </c>
      <c r="L9002" t="s">
        <v>154</v>
      </c>
    </row>
    <row r="9003" spans="9:12" x14ac:dyDescent="0.45">
      <c r="I9003" t="s">
        <v>211</v>
      </c>
      <c r="J9003" t="s">
        <v>506</v>
      </c>
      <c r="K9003">
        <v>0</v>
      </c>
      <c r="L9003" t="s">
        <v>154</v>
      </c>
    </row>
    <row r="9004" spans="9:12" x14ac:dyDescent="0.45">
      <c r="I9004" t="s">
        <v>211</v>
      </c>
      <c r="J9004" t="s">
        <v>507</v>
      </c>
      <c r="K9004">
        <v>1.4811775901318193E-3</v>
      </c>
      <c r="L9004" t="s">
        <v>154</v>
      </c>
    </row>
    <row r="9005" spans="9:12" x14ac:dyDescent="0.45">
      <c r="I9005" t="s">
        <v>211</v>
      </c>
      <c r="J9005" t="s">
        <v>508</v>
      </c>
      <c r="K9005">
        <v>2.8865534509416933E-3</v>
      </c>
      <c r="L9005" t="s">
        <v>154</v>
      </c>
    </row>
    <row r="9006" spans="9:12" x14ac:dyDescent="0.45">
      <c r="I9006" t="s">
        <v>211</v>
      </c>
      <c r="J9006" t="s">
        <v>509</v>
      </c>
      <c r="K9006">
        <v>3.3774091827010105E-2</v>
      </c>
      <c r="L9006" t="s">
        <v>154</v>
      </c>
    </row>
    <row r="9007" spans="9:12" x14ac:dyDescent="0.45">
      <c r="I9007" t="s">
        <v>211</v>
      </c>
      <c r="J9007" t="s">
        <v>510</v>
      </c>
      <c r="K9007">
        <v>2.4615421822419079E-3</v>
      </c>
      <c r="L9007" t="s">
        <v>154</v>
      </c>
    </row>
    <row r="9008" spans="9:12" x14ac:dyDescent="0.45">
      <c r="I9008" t="s">
        <v>211</v>
      </c>
      <c r="J9008" t="s">
        <v>511</v>
      </c>
      <c r="K9008">
        <v>1.1644934589651185E-3</v>
      </c>
      <c r="L9008" t="s">
        <v>154</v>
      </c>
    </row>
    <row r="9009" spans="9:12" x14ac:dyDescent="0.45">
      <c r="I9009" t="s">
        <v>211</v>
      </c>
      <c r="J9009" t="s">
        <v>512</v>
      </c>
      <c r="K9009">
        <v>5.0629487200411682E-4</v>
      </c>
      <c r="L9009" t="s">
        <v>154</v>
      </c>
    </row>
    <row r="9010" spans="9:12" x14ac:dyDescent="0.45">
      <c r="I9010" t="s">
        <v>211</v>
      </c>
      <c r="J9010" t="s">
        <v>513</v>
      </c>
      <c r="K9010">
        <v>0</v>
      </c>
      <c r="L9010" t="s">
        <v>154</v>
      </c>
    </row>
    <row r="9011" spans="9:12" x14ac:dyDescent="0.45">
      <c r="I9011" t="s">
        <v>211</v>
      </c>
      <c r="J9011" t="s">
        <v>514</v>
      </c>
      <c r="K9011">
        <v>0</v>
      </c>
      <c r="L9011" t="s">
        <v>154</v>
      </c>
    </row>
    <row r="9012" spans="9:12" x14ac:dyDescent="0.45">
      <c r="I9012" t="s">
        <v>211</v>
      </c>
      <c r="J9012" t="s">
        <v>515</v>
      </c>
      <c r="K9012">
        <v>3.8439399835517145E-4</v>
      </c>
      <c r="L9012" t="s">
        <v>154</v>
      </c>
    </row>
    <row r="9013" spans="9:12" x14ac:dyDescent="0.45">
      <c r="I9013" t="s">
        <v>211</v>
      </c>
      <c r="J9013" t="s">
        <v>516</v>
      </c>
      <c r="K9013">
        <v>6.8919466559483973E-4</v>
      </c>
      <c r="L9013" t="s">
        <v>154</v>
      </c>
    </row>
    <row r="9014" spans="9:12" x14ac:dyDescent="0.45">
      <c r="I9014" t="s">
        <v>211</v>
      </c>
      <c r="J9014" t="s">
        <v>517</v>
      </c>
      <c r="K9014">
        <v>7.4598700740410757E-3</v>
      </c>
      <c r="L9014" t="s">
        <v>154</v>
      </c>
    </row>
    <row r="9015" spans="9:12" x14ac:dyDescent="0.45">
      <c r="I9015" t="s">
        <v>211</v>
      </c>
      <c r="J9015" t="s">
        <v>518</v>
      </c>
      <c r="K9015">
        <v>4.705489129600365E-4</v>
      </c>
      <c r="L9015" t="s">
        <v>154</v>
      </c>
    </row>
    <row r="9016" spans="9:12" x14ac:dyDescent="0.45">
      <c r="I9016" t="s">
        <v>211</v>
      </c>
      <c r="J9016" t="s">
        <v>519</v>
      </c>
      <c r="K9016">
        <v>3.5848238498517728E-4</v>
      </c>
      <c r="L9016" t="s">
        <v>154</v>
      </c>
    </row>
    <row r="9017" spans="9:12" x14ac:dyDescent="0.45">
      <c r="I9017" t="s">
        <v>211</v>
      </c>
      <c r="J9017" t="s">
        <v>520</v>
      </c>
      <c r="K9017">
        <v>1.7351799848725662E-4</v>
      </c>
      <c r="L9017" t="s">
        <v>154</v>
      </c>
    </row>
    <row r="9018" spans="9:12" x14ac:dyDescent="0.45">
      <c r="I9018" t="s">
        <v>211</v>
      </c>
      <c r="J9018" t="s">
        <v>521</v>
      </c>
      <c r="K9018">
        <v>0</v>
      </c>
      <c r="L9018" t="s">
        <v>154</v>
      </c>
    </row>
    <row r="9019" spans="9:12" x14ac:dyDescent="0.45">
      <c r="I9019" t="s">
        <v>211</v>
      </c>
      <c r="J9019" t="s">
        <v>522</v>
      </c>
      <c r="K9019">
        <v>0</v>
      </c>
      <c r="L9019" t="s">
        <v>154</v>
      </c>
    </row>
    <row r="9020" spans="9:12" x14ac:dyDescent="0.45">
      <c r="I9020" t="s">
        <v>211</v>
      </c>
      <c r="J9020" t="s">
        <v>523</v>
      </c>
      <c r="K9020">
        <v>2.2574745366624277E-4</v>
      </c>
      <c r="L9020" t="s">
        <v>154</v>
      </c>
    </row>
    <row r="9021" spans="9:12" x14ac:dyDescent="0.45">
      <c r="I9021" t="s">
        <v>211</v>
      </c>
      <c r="J9021" t="s">
        <v>524</v>
      </c>
      <c r="K9021">
        <v>5.091556701827491E-4</v>
      </c>
      <c r="L9021" t="s">
        <v>154</v>
      </c>
    </row>
    <row r="9022" spans="9:12" x14ac:dyDescent="0.45">
      <c r="I9022" t="s">
        <v>211</v>
      </c>
      <c r="J9022" t="s">
        <v>525</v>
      </c>
      <c r="K9022">
        <v>6.5178516998466692E-3</v>
      </c>
      <c r="L9022" t="s">
        <v>154</v>
      </c>
    </row>
    <row r="9023" spans="9:12" x14ac:dyDescent="0.45">
      <c r="I9023" t="s">
        <v>211</v>
      </c>
      <c r="J9023" t="s">
        <v>526</v>
      </c>
      <c r="K9023">
        <v>5.5971185215812473E-4</v>
      </c>
      <c r="L9023" t="s">
        <v>154</v>
      </c>
    </row>
    <row r="9024" spans="9:12" x14ac:dyDescent="0.45">
      <c r="I9024" t="s">
        <v>211</v>
      </c>
      <c r="J9024" t="s">
        <v>527</v>
      </c>
      <c r="K9024">
        <v>2.951588135910087E-4</v>
      </c>
      <c r="L9024" t="s">
        <v>154</v>
      </c>
    </row>
    <row r="9025" spans="9:12" x14ac:dyDescent="0.45">
      <c r="I9025" t="s">
        <v>211</v>
      </c>
      <c r="J9025" t="s">
        <v>528</v>
      </c>
      <c r="K9025">
        <v>1.0299854343478637E-4</v>
      </c>
      <c r="L9025" t="s">
        <v>154</v>
      </c>
    </row>
    <row r="9026" spans="9:12" x14ac:dyDescent="0.45">
      <c r="I9026" t="s">
        <v>211</v>
      </c>
      <c r="J9026" t="s">
        <v>529</v>
      </c>
      <c r="K9026">
        <v>0</v>
      </c>
      <c r="L9026" t="s">
        <v>154</v>
      </c>
    </row>
    <row r="9027" spans="9:12" x14ac:dyDescent="0.45">
      <c r="I9027" t="s">
        <v>211</v>
      </c>
      <c r="J9027" t="s">
        <v>530</v>
      </c>
      <c r="K9027">
        <v>0</v>
      </c>
      <c r="L9027" t="s">
        <v>154</v>
      </c>
    </row>
    <row r="9028" spans="9:12" x14ac:dyDescent="0.45">
      <c r="I9028" t="s">
        <v>211</v>
      </c>
      <c r="J9028" t="s">
        <v>531</v>
      </c>
      <c r="K9028">
        <v>1.4140087708857966E-4</v>
      </c>
      <c r="L9028" t="s">
        <v>154</v>
      </c>
    </row>
    <row r="9029" spans="9:12" x14ac:dyDescent="0.45">
      <c r="I9029" t="s">
        <v>211</v>
      </c>
      <c r="J9029" t="s">
        <v>532</v>
      </c>
      <c r="K9029">
        <v>3.6196586062833092E-4</v>
      </c>
      <c r="L9029" t="s">
        <v>154</v>
      </c>
    </row>
    <row r="9030" spans="9:12" x14ac:dyDescent="0.45">
      <c r="I9030" t="s">
        <v>211</v>
      </c>
      <c r="J9030" t="s">
        <v>533</v>
      </c>
      <c r="K9030">
        <v>7.54740127892751E-3</v>
      </c>
      <c r="L9030" t="s">
        <v>154</v>
      </c>
    </row>
    <row r="9031" spans="9:12" x14ac:dyDescent="0.45">
      <c r="I9031" t="s">
        <v>211</v>
      </c>
      <c r="J9031" t="s">
        <v>534</v>
      </c>
      <c r="K9031">
        <v>4.7286634195018373E-4</v>
      </c>
      <c r="L9031" t="s">
        <v>154</v>
      </c>
    </row>
    <row r="9032" spans="9:12" x14ac:dyDescent="0.45">
      <c r="I9032" t="s">
        <v>211</v>
      </c>
      <c r="J9032" t="s">
        <v>535</v>
      </c>
      <c r="K9032">
        <v>2.6887272231498275E-4</v>
      </c>
      <c r="L9032" t="s">
        <v>154</v>
      </c>
    </row>
    <row r="9033" spans="9:12" x14ac:dyDescent="0.45">
      <c r="I9033" t="s">
        <v>211</v>
      </c>
      <c r="J9033" t="s">
        <v>536</v>
      </c>
      <c r="K9033">
        <v>8.1770645990186038E-5</v>
      </c>
      <c r="L9033" t="s">
        <v>154</v>
      </c>
    </row>
    <row r="9034" spans="9:12" x14ac:dyDescent="0.45">
      <c r="I9034" t="s">
        <v>211</v>
      </c>
      <c r="J9034" t="s">
        <v>537</v>
      </c>
      <c r="K9034">
        <v>0</v>
      </c>
      <c r="L9034" t="s">
        <v>154</v>
      </c>
    </row>
    <row r="9035" spans="9:12" x14ac:dyDescent="0.45">
      <c r="I9035" t="s">
        <v>212</v>
      </c>
      <c r="J9035" t="s">
        <v>153</v>
      </c>
      <c r="K9035">
        <v>0</v>
      </c>
      <c r="L9035" t="s">
        <v>154</v>
      </c>
    </row>
    <row r="9036" spans="9:12" x14ac:dyDescent="0.45">
      <c r="I9036" t="s">
        <v>212</v>
      </c>
      <c r="J9036" t="s">
        <v>155</v>
      </c>
      <c r="K9036">
        <v>3.3631690527119158E-4</v>
      </c>
      <c r="L9036" t="s">
        <v>154</v>
      </c>
    </row>
    <row r="9037" spans="9:12" x14ac:dyDescent="0.45">
      <c r="I9037" t="s">
        <v>212</v>
      </c>
      <c r="J9037" t="s">
        <v>156</v>
      </c>
      <c r="K9037">
        <v>6.5088914067107525E-4</v>
      </c>
      <c r="L9037" t="s">
        <v>154</v>
      </c>
    </row>
    <row r="9038" spans="9:12" x14ac:dyDescent="0.45">
      <c r="I9038" t="s">
        <v>212</v>
      </c>
      <c r="J9038" t="s">
        <v>324</v>
      </c>
      <c r="K9038">
        <v>7.2467378245619166E-3</v>
      </c>
      <c r="L9038" t="s">
        <v>154</v>
      </c>
    </row>
    <row r="9039" spans="9:12" x14ac:dyDescent="0.45">
      <c r="I9039" t="s">
        <v>212</v>
      </c>
      <c r="J9039" t="s">
        <v>325</v>
      </c>
      <c r="K9039">
        <v>6.4052330011433035E-4</v>
      </c>
      <c r="L9039" t="s">
        <v>154</v>
      </c>
    </row>
    <row r="9040" spans="9:12" x14ac:dyDescent="0.45">
      <c r="I9040" t="s">
        <v>212</v>
      </c>
      <c r="J9040" t="s">
        <v>342</v>
      </c>
      <c r="K9040">
        <v>3.3096646995644385E-4</v>
      </c>
      <c r="L9040" t="s">
        <v>154</v>
      </c>
    </row>
    <row r="9041" spans="9:12" x14ac:dyDescent="0.45">
      <c r="I9041" t="s">
        <v>212</v>
      </c>
      <c r="J9041" t="s">
        <v>460</v>
      </c>
      <c r="K9041">
        <v>1.2158650963144943E-4</v>
      </c>
      <c r="L9041" t="s">
        <v>154</v>
      </c>
    </row>
    <row r="9042" spans="9:12" x14ac:dyDescent="0.45">
      <c r="I9042" t="s">
        <v>212</v>
      </c>
      <c r="J9042" t="s">
        <v>461</v>
      </c>
      <c r="K9042">
        <v>0</v>
      </c>
      <c r="L9042" t="s">
        <v>154</v>
      </c>
    </row>
    <row r="9043" spans="9:12" x14ac:dyDescent="0.45">
      <c r="I9043" t="s">
        <v>212</v>
      </c>
      <c r="J9043" t="s">
        <v>157</v>
      </c>
      <c r="K9043">
        <v>0</v>
      </c>
      <c r="L9043" t="s">
        <v>154</v>
      </c>
    </row>
    <row r="9044" spans="9:12" x14ac:dyDescent="0.45">
      <c r="I9044" t="s">
        <v>212</v>
      </c>
      <c r="J9044" t="s">
        <v>158</v>
      </c>
      <c r="K9044">
        <v>3.8606153195491039E-4</v>
      </c>
      <c r="L9044" t="s">
        <v>154</v>
      </c>
    </row>
    <row r="9045" spans="9:12" x14ac:dyDescent="0.45">
      <c r="I9045" t="s">
        <v>212</v>
      </c>
      <c r="J9045" t="s">
        <v>159</v>
      </c>
      <c r="K9045">
        <v>8.0456588505982082E-4</v>
      </c>
      <c r="L9045" t="s">
        <v>154</v>
      </c>
    </row>
    <row r="9046" spans="9:12" x14ac:dyDescent="0.45">
      <c r="I9046" t="s">
        <v>212</v>
      </c>
      <c r="J9046" t="s">
        <v>326</v>
      </c>
      <c r="K9046">
        <v>1.1108380642655308E-2</v>
      </c>
      <c r="L9046" t="s">
        <v>154</v>
      </c>
    </row>
    <row r="9047" spans="9:12" x14ac:dyDescent="0.45">
      <c r="I9047" t="s">
        <v>212</v>
      </c>
      <c r="J9047" t="s">
        <v>327</v>
      </c>
      <c r="K9047">
        <v>8.5673421448957579E-4</v>
      </c>
      <c r="L9047" t="s">
        <v>154</v>
      </c>
    </row>
    <row r="9048" spans="9:12" x14ac:dyDescent="0.45">
      <c r="I9048" t="s">
        <v>212</v>
      </c>
      <c r="J9048" t="s">
        <v>343</v>
      </c>
      <c r="K9048">
        <v>3.9793939435672272E-4</v>
      </c>
      <c r="L9048" t="s">
        <v>154</v>
      </c>
    </row>
    <row r="9049" spans="9:12" x14ac:dyDescent="0.45">
      <c r="I9049" t="s">
        <v>212</v>
      </c>
      <c r="J9049" t="s">
        <v>462</v>
      </c>
      <c r="K9049">
        <v>9.3590711393740577E-5</v>
      </c>
      <c r="L9049" t="s">
        <v>154</v>
      </c>
    </row>
    <row r="9050" spans="9:12" x14ac:dyDescent="0.45">
      <c r="I9050" t="s">
        <v>212</v>
      </c>
      <c r="J9050" t="s">
        <v>463</v>
      </c>
      <c r="K9050">
        <v>0</v>
      </c>
      <c r="L9050" t="s">
        <v>154</v>
      </c>
    </row>
    <row r="9051" spans="9:12" x14ac:dyDescent="0.45">
      <c r="I9051" t="s">
        <v>212</v>
      </c>
      <c r="J9051" t="s">
        <v>160</v>
      </c>
      <c r="K9051">
        <v>0</v>
      </c>
      <c r="L9051" t="s">
        <v>154</v>
      </c>
    </row>
    <row r="9052" spans="9:12" x14ac:dyDescent="0.45">
      <c r="I9052" t="s">
        <v>212</v>
      </c>
      <c r="J9052" t="s">
        <v>161</v>
      </c>
      <c r="K9052">
        <v>2.996245068526193E-4</v>
      </c>
      <c r="L9052" t="s">
        <v>154</v>
      </c>
    </row>
    <row r="9053" spans="9:12" x14ac:dyDescent="0.45">
      <c r="I9053" t="s">
        <v>212</v>
      </c>
      <c r="J9053" t="s">
        <v>162</v>
      </c>
      <c r="K9053">
        <v>6.5832999738045137E-4</v>
      </c>
      <c r="L9053" t="s">
        <v>154</v>
      </c>
    </row>
    <row r="9054" spans="9:12" x14ac:dyDescent="0.45">
      <c r="I9054" t="s">
        <v>212</v>
      </c>
      <c r="J9054" t="s">
        <v>328</v>
      </c>
      <c r="K9054">
        <v>1.0718007900375214E-2</v>
      </c>
      <c r="L9054" t="s">
        <v>154</v>
      </c>
    </row>
    <row r="9055" spans="9:12" x14ac:dyDescent="0.45">
      <c r="I9055" t="s">
        <v>212</v>
      </c>
      <c r="J9055" t="s">
        <v>329</v>
      </c>
      <c r="K9055">
        <v>1.1655912046753018E-3</v>
      </c>
      <c r="L9055" t="s">
        <v>154</v>
      </c>
    </row>
    <row r="9056" spans="9:12" x14ac:dyDescent="0.45">
      <c r="I9056" t="s">
        <v>212</v>
      </c>
      <c r="J9056" t="s">
        <v>344</v>
      </c>
      <c r="K9056">
        <v>6.9930702941657283E-4</v>
      </c>
      <c r="L9056" t="s">
        <v>154</v>
      </c>
    </row>
    <row r="9057" spans="9:12" x14ac:dyDescent="0.45">
      <c r="I9057" t="s">
        <v>212</v>
      </c>
      <c r="J9057" t="s">
        <v>464</v>
      </c>
      <c r="K9057">
        <v>3.2662515439379981E-4</v>
      </c>
      <c r="L9057" t="s">
        <v>154</v>
      </c>
    </row>
    <row r="9058" spans="9:12" x14ac:dyDescent="0.45">
      <c r="I9058" t="s">
        <v>212</v>
      </c>
      <c r="J9058" t="s">
        <v>465</v>
      </c>
      <c r="K9058">
        <v>0</v>
      </c>
      <c r="L9058" t="s">
        <v>154</v>
      </c>
    </row>
    <row r="9059" spans="9:12" x14ac:dyDescent="0.45">
      <c r="I9059" t="s">
        <v>212</v>
      </c>
      <c r="J9059" t="s">
        <v>163</v>
      </c>
      <c r="K9059">
        <v>0</v>
      </c>
      <c r="L9059" t="s">
        <v>154</v>
      </c>
    </row>
    <row r="9060" spans="9:12" x14ac:dyDescent="0.45">
      <c r="I9060" t="s">
        <v>212</v>
      </c>
      <c r="J9060" t="s">
        <v>164</v>
      </c>
      <c r="K9060">
        <v>4.4436879356158575E-4</v>
      </c>
      <c r="L9060" t="s">
        <v>154</v>
      </c>
    </row>
    <row r="9061" spans="9:12" x14ac:dyDescent="0.45">
      <c r="I9061" t="s">
        <v>212</v>
      </c>
      <c r="J9061" t="s">
        <v>165</v>
      </c>
      <c r="K9061">
        <v>1.1238096243732906E-3</v>
      </c>
      <c r="L9061" t="s">
        <v>154</v>
      </c>
    </row>
    <row r="9062" spans="9:12" x14ac:dyDescent="0.45">
      <c r="I9062" t="s">
        <v>212</v>
      </c>
      <c r="J9062" t="s">
        <v>330</v>
      </c>
      <c r="K9062">
        <v>1.6202643286141551E-2</v>
      </c>
      <c r="L9062" t="s">
        <v>154</v>
      </c>
    </row>
    <row r="9063" spans="9:12" x14ac:dyDescent="0.45">
      <c r="I9063" t="s">
        <v>212</v>
      </c>
      <c r="J9063" t="s">
        <v>331</v>
      </c>
      <c r="K9063">
        <v>1.5786186115441746E-3</v>
      </c>
      <c r="L9063" t="s">
        <v>154</v>
      </c>
    </row>
    <row r="9064" spans="9:12" x14ac:dyDescent="0.45">
      <c r="I9064" t="s">
        <v>212</v>
      </c>
      <c r="J9064" t="s">
        <v>345</v>
      </c>
      <c r="K9064">
        <v>8.8848935878686568E-4</v>
      </c>
      <c r="L9064" t="s">
        <v>154</v>
      </c>
    </row>
    <row r="9065" spans="9:12" x14ac:dyDescent="0.45">
      <c r="I9065" t="s">
        <v>212</v>
      </c>
      <c r="J9065" t="s">
        <v>466</v>
      </c>
      <c r="K9065">
        <v>3.7906426451433424E-4</v>
      </c>
      <c r="L9065" t="s">
        <v>154</v>
      </c>
    </row>
    <row r="9066" spans="9:12" x14ac:dyDescent="0.45">
      <c r="I9066" t="s">
        <v>212</v>
      </c>
      <c r="J9066" t="s">
        <v>467</v>
      </c>
      <c r="K9066">
        <v>0</v>
      </c>
      <c r="L9066" t="s">
        <v>154</v>
      </c>
    </row>
    <row r="9067" spans="9:12" x14ac:dyDescent="0.45">
      <c r="I9067" t="s">
        <v>212</v>
      </c>
      <c r="J9067" t="s">
        <v>332</v>
      </c>
      <c r="K9067">
        <v>0</v>
      </c>
      <c r="L9067" t="s">
        <v>154</v>
      </c>
    </row>
    <row r="9068" spans="9:12" x14ac:dyDescent="0.45">
      <c r="I9068" t="s">
        <v>212</v>
      </c>
      <c r="J9068" t="s">
        <v>333</v>
      </c>
      <c r="K9068">
        <v>7.9002751673956737E-4</v>
      </c>
      <c r="L9068" t="s">
        <v>154</v>
      </c>
    </row>
    <row r="9069" spans="9:12" x14ac:dyDescent="0.45">
      <c r="I9069" t="s">
        <v>212</v>
      </c>
      <c r="J9069" t="s">
        <v>334</v>
      </c>
      <c r="K9069">
        <v>1.5011809621448672E-3</v>
      </c>
      <c r="L9069" t="s">
        <v>154</v>
      </c>
    </row>
    <row r="9070" spans="9:12" x14ac:dyDescent="0.45">
      <c r="I9070" t="s">
        <v>212</v>
      </c>
      <c r="J9070" t="s">
        <v>335</v>
      </c>
      <c r="K9070">
        <v>2.4737490964203593E-2</v>
      </c>
      <c r="L9070" t="s">
        <v>154</v>
      </c>
    </row>
    <row r="9071" spans="9:12" x14ac:dyDescent="0.45">
      <c r="I9071" t="s">
        <v>212</v>
      </c>
      <c r="J9071" t="s">
        <v>336</v>
      </c>
      <c r="K9071">
        <v>2.1815710514314947E-3</v>
      </c>
      <c r="L9071" t="s">
        <v>154</v>
      </c>
    </row>
    <row r="9072" spans="9:12" x14ac:dyDescent="0.45">
      <c r="I9072" t="s">
        <v>212</v>
      </c>
      <c r="J9072" t="s">
        <v>346</v>
      </c>
      <c r="K9072">
        <v>1.3409220866806488E-3</v>
      </c>
      <c r="L9072" t="s">
        <v>154</v>
      </c>
    </row>
    <row r="9073" spans="9:12" x14ac:dyDescent="0.45">
      <c r="I9073" t="s">
        <v>212</v>
      </c>
      <c r="J9073" t="s">
        <v>468</v>
      </c>
      <c r="K9073">
        <v>4.3548229167300314E-4</v>
      </c>
      <c r="L9073" t="s">
        <v>154</v>
      </c>
    </row>
    <row r="9074" spans="9:12" x14ac:dyDescent="0.45">
      <c r="I9074" t="s">
        <v>212</v>
      </c>
      <c r="J9074" t="s">
        <v>469</v>
      </c>
      <c r="K9074">
        <v>0</v>
      </c>
      <c r="L9074" t="s">
        <v>154</v>
      </c>
    </row>
    <row r="9075" spans="9:12" x14ac:dyDescent="0.45">
      <c r="I9075" t="s">
        <v>212</v>
      </c>
      <c r="J9075" t="s">
        <v>347</v>
      </c>
      <c r="K9075">
        <v>0</v>
      </c>
      <c r="L9075" t="s">
        <v>154</v>
      </c>
    </row>
    <row r="9076" spans="9:12" x14ac:dyDescent="0.45">
      <c r="I9076" t="s">
        <v>212</v>
      </c>
      <c r="J9076" t="s">
        <v>348</v>
      </c>
      <c r="K9076">
        <v>6.1783906637000207E-4</v>
      </c>
      <c r="L9076" t="s">
        <v>154</v>
      </c>
    </row>
    <row r="9077" spans="9:12" x14ac:dyDescent="0.45">
      <c r="I9077" t="s">
        <v>212</v>
      </c>
      <c r="J9077" t="s">
        <v>349</v>
      </c>
      <c r="K9077">
        <v>1.3063947794370609E-3</v>
      </c>
      <c r="L9077" t="s">
        <v>154</v>
      </c>
    </row>
    <row r="9078" spans="9:12" x14ac:dyDescent="0.45">
      <c r="I9078" t="s">
        <v>212</v>
      </c>
      <c r="J9078" t="s">
        <v>350</v>
      </c>
      <c r="K9078">
        <v>2.1652252051109905E-2</v>
      </c>
      <c r="L9078" t="s">
        <v>154</v>
      </c>
    </row>
    <row r="9079" spans="9:12" x14ac:dyDescent="0.45">
      <c r="I9079" t="s">
        <v>212</v>
      </c>
      <c r="J9079" t="s">
        <v>351</v>
      </c>
      <c r="K9079">
        <v>2.0906240106033707E-3</v>
      </c>
      <c r="L9079" t="s">
        <v>154</v>
      </c>
    </row>
    <row r="9080" spans="9:12" x14ac:dyDescent="0.45">
      <c r="I9080" t="s">
        <v>212</v>
      </c>
      <c r="J9080" t="s">
        <v>352</v>
      </c>
      <c r="K9080">
        <v>1.0949338446167632E-3</v>
      </c>
      <c r="L9080" t="s">
        <v>154</v>
      </c>
    </row>
    <row r="9081" spans="9:12" x14ac:dyDescent="0.45">
      <c r="I9081" t="s">
        <v>212</v>
      </c>
      <c r="J9081" t="s">
        <v>470</v>
      </c>
      <c r="K9081">
        <v>4.315997403933707E-4</v>
      </c>
      <c r="L9081" t="s">
        <v>154</v>
      </c>
    </row>
    <row r="9082" spans="9:12" x14ac:dyDescent="0.45">
      <c r="I9082" t="s">
        <v>212</v>
      </c>
      <c r="J9082" t="s">
        <v>471</v>
      </c>
      <c r="K9082">
        <v>0</v>
      </c>
      <c r="L9082" t="s">
        <v>154</v>
      </c>
    </row>
    <row r="9083" spans="9:12" x14ac:dyDescent="0.45">
      <c r="I9083" t="s">
        <v>212</v>
      </c>
      <c r="J9083" t="s">
        <v>359</v>
      </c>
      <c r="K9083">
        <v>0</v>
      </c>
      <c r="L9083" t="s">
        <v>154</v>
      </c>
    </row>
    <row r="9084" spans="9:12" x14ac:dyDescent="0.45">
      <c r="I9084" t="s">
        <v>212</v>
      </c>
      <c r="J9084" t="s">
        <v>360</v>
      </c>
      <c r="K9084">
        <v>5.8402352161453057E-4</v>
      </c>
      <c r="L9084" t="s">
        <v>154</v>
      </c>
    </row>
    <row r="9085" spans="9:12" x14ac:dyDescent="0.45">
      <c r="I9085" t="s">
        <v>212</v>
      </c>
      <c r="J9085" t="s">
        <v>361</v>
      </c>
      <c r="K9085">
        <v>1.1469788464979818E-3</v>
      </c>
      <c r="L9085" t="s">
        <v>154</v>
      </c>
    </row>
    <row r="9086" spans="9:12" x14ac:dyDescent="0.45">
      <c r="I9086" t="s">
        <v>212</v>
      </c>
      <c r="J9086" t="s">
        <v>362</v>
      </c>
      <c r="K9086">
        <v>1.5464583367938607E-2</v>
      </c>
      <c r="L9086" t="s">
        <v>154</v>
      </c>
    </row>
    <row r="9087" spans="9:12" x14ac:dyDescent="0.45">
      <c r="I9087" t="s">
        <v>212</v>
      </c>
      <c r="J9087" t="s">
        <v>363</v>
      </c>
      <c r="K9087">
        <v>1.4611047296285149E-3</v>
      </c>
      <c r="L9087" t="s">
        <v>154</v>
      </c>
    </row>
    <row r="9088" spans="9:12" x14ac:dyDescent="0.45">
      <c r="I9088" t="s">
        <v>212</v>
      </c>
      <c r="J9088" t="s">
        <v>364</v>
      </c>
      <c r="K9088">
        <v>8.0821479892503152E-4</v>
      </c>
      <c r="L9088" t="s">
        <v>154</v>
      </c>
    </row>
    <row r="9089" spans="9:12" x14ac:dyDescent="0.45">
      <c r="I9089" t="s">
        <v>212</v>
      </c>
      <c r="J9089" t="s">
        <v>472</v>
      </c>
      <c r="K9089">
        <v>2.5256977040785688E-4</v>
      </c>
      <c r="L9089" t="s">
        <v>154</v>
      </c>
    </row>
    <row r="9090" spans="9:12" x14ac:dyDescent="0.45">
      <c r="I9090" t="s">
        <v>212</v>
      </c>
      <c r="J9090" t="s">
        <v>473</v>
      </c>
      <c r="K9090">
        <v>0</v>
      </c>
      <c r="L9090" t="s">
        <v>154</v>
      </c>
    </row>
    <row r="9091" spans="9:12" x14ac:dyDescent="0.45">
      <c r="I9091" t="s">
        <v>212</v>
      </c>
      <c r="J9091" t="s">
        <v>365</v>
      </c>
      <c r="K9091">
        <v>0</v>
      </c>
      <c r="L9091" t="s">
        <v>154</v>
      </c>
    </row>
    <row r="9092" spans="9:12" x14ac:dyDescent="0.45">
      <c r="I9092" t="s">
        <v>212</v>
      </c>
      <c r="J9092" t="s">
        <v>366</v>
      </c>
      <c r="K9092">
        <v>5.7399531708288935E-4</v>
      </c>
      <c r="L9092" t="s">
        <v>154</v>
      </c>
    </row>
    <row r="9093" spans="9:12" x14ac:dyDescent="0.45">
      <c r="I9093" t="s">
        <v>212</v>
      </c>
      <c r="J9093" t="s">
        <v>367</v>
      </c>
      <c r="K9093">
        <v>1.2488537915805085E-3</v>
      </c>
      <c r="L9093" t="s">
        <v>154</v>
      </c>
    </row>
    <row r="9094" spans="9:12" x14ac:dyDescent="0.45">
      <c r="I9094" t="s">
        <v>212</v>
      </c>
      <c r="J9094" t="s">
        <v>368</v>
      </c>
      <c r="K9094">
        <v>2.1878599008165845E-2</v>
      </c>
      <c r="L9094" t="s">
        <v>154</v>
      </c>
    </row>
    <row r="9095" spans="9:12" x14ac:dyDescent="0.45">
      <c r="I9095" t="s">
        <v>212</v>
      </c>
      <c r="J9095" t="s">
        <v>369</v>
      </c>
      <c r="K9095">
        <v>2.0487262859902643E-3</v>
      </c>
      <c r="L9095" t="s">
        <v>154</v>
      </c>
    </row>
    <row r="9096" spans="9:12" x14ac:dyDescent="0.45">
      <c r="I9096" t="s">
        <v>212</v>
      </c>
      <c r="J9096" t="s">
        <v>370</v>
      </c>
      <c r="K9096">
        <v>8.7068511666379164E-4</v>
      </c>
      <c r="L9096" t="s">
        <v>154</v>
      </c>
    </row>
    <row r="9097" spans="9:12" x14ac:dyDescent="0.45">
      <c r="I9097" t="s">
        <v>212</v>
      </c>
      <c r="J9097" t="s">
        <v>474</v>
      </c>
      <c r="K9097">
        <v>2.6418079992421908E-4</v>
      </c>
      <c r="L9097" t="s">
        <v>154</v>
      </c>
    </row>
    <row r="9098" spans="9:12" x14ac:dyDescent="0.45">
      <c r="I9098" t="s">
        <v>212</v>
      </c>
      <c r="J9098" t="s">
        <v>475</v>
      </c>
      <c r="K9098">
        <v>0</v>
      </c>
      <c r="L9098" t="s">
        <v>154</v>
      </c>
    </row>
    <row r="9099" spans="9:12" x14ac:dyDescent="0.45">
      <c r="I9099" t="s">
        <v>212</v>
      </c>
      <c r="J9099" t="s">
        <v>371</v>
      </c>
      <c r="K9099">
        <v>0</v>
      </c>
      <c r="L9099" t="s">
        <v>154</v>
      </c>
    </row>
    <row r="9100" spans="9:12" x14ac:dyDescent="0.45">
      <c r="I9100" t="s">
        <v>212</v>
      </c>
      <c r="J9100" t="s">
        <v>372</v>
      </c>
      <c r="K9100">
        <v>4.3666341323689956E-4</v>
      </c>
      <c r="L9100" t="s">
        <v>154</v>
      </c>
    </row>
    <row r="9101" spans="9:12" x14ac:dyDescent="0.45">
      <c r="I9101" t="s">
        <v>212</v>
      </c>
      <c r="J9101" t="s">
        <v>373</v>
      </c>
      <c r="K9101">
        <v>1.0608841607612227E-3</v>
      </c>
      <c r="L9101" t="s">
        <v>154</v>
      </c>
    </row>
    <row r="9102" spans="9:12" x14ac:dyDescent="0.45">
      <c r="I9102" t="s">
        <v>212</v>
      </c>
      <c r="J9102" t="s">
        <v>374</v>
      </c>
      <c r="K9102">
        <v>1.5908244535171992E-2</v>
      </c>
      <c r="L9102" t="s">
        <v>154</v>
      </c>
    </row>
    <row r="9103" spans="9:12" x14ac:dyDescent="0.45">
      <c r="I9103" t="s">
        <v>212</v>
      </c>
      <c r="J9103" t="s">
        <v>375</v>
      </c>
      <c r="K9103">
        <v>1.0230915904536253E-3</v>
      </c>
      <c r="L9103" t="s">
        <v>154</v>
      </c>
    </row>
    <row r="9104" spans="9:12" x14ac:dyDescent="0.45">
      <c r="I9104" t="s">
        <v>212</v>
      </c>
      <c r="J9104" t="s">
        <v>376</v>
      </c>
      <c r="K9104">
        <v>5.258901754127774E-4</v>
      </c>
      <c r="L9104" t="s">
        <v>154</v>
      </c>
    </row>
    <row r="9105" spans="9:12" x14ac:dyDescent="0.45">
      <c r="I9105" t="s">
        <v>212</v>
      </c>
      <c r="J9105" t="s">
        <v>476</v>
      </c>
      <c r="K9105">
        <v>9.9776442251148993E-5</v>
      </c>
      <c r="L9105" t="s">
        <v>154</v>
      </c>
    </row>
    <row r="9106" spans="9:12" x14ac:dyDescent="0.45">
      <c r="I9106" t="s">
        <v>212</v>
      </c>
      <c r="J9106" t="s">
        <v>477</v>
      </c>
      <c r="K9106">
        <v>0</v>
      </c>
      <c r="L9106" t="s">
        <v>154</v>
      </c>
    </row>
    <row r="9107" spans="9:12" x14ac:dyDescent="0.45">
      <c r="I9107" t="s">
        <v>212</v>
      </c>
      <c r="J9107" t="s">
        <v>390</v>
      </c>
      <c r="K9107">
        <v>0</v>
      </c>
      <c r="L9107" t="s">
        <v>154</v>
      </c>
    </row>
    <row r="9108" spans="9:12" x14ac:dyDescent="0.45">
      <c r="I9108" t="s">
        <v>212</v>
      </c>
      <c r="J9108" t="s">
        <v>391</v>
      </c>
      <c r="K9108">
        <v>1.9705789100189662E-3</v>
      </c>
      <c r="L9108" t="s">
        <v>154</v>
      </c>
    </row>
    <row r="9109" spans="9:12" x14ac:dyDescent="0.45">
      <c r="I9109" t="s">
        <v>212</v>
      </c>
      <c r="J9109" t="s">
        <v>392</v>
      </c>
      <c r="K9109">
        <v>3.8305168415980438E-3</v>
      </c>
      <c r="L9109" t="s">
        <v>154</v>
      </c>
    </row>
    <row r="9110" spans="9:12" x14ac:dyDescent="0.45">
      <c r="I9110" t="s">
        <v>212</v>
      </c>
      <c r="J9110" t="s">
        <v>393</v>
      </c>
      <c r="K9110">
        <v>4.914582967525874E-2</v>
      </c>
      <c r="L9110" t="s">
        <v>154</v>
      </c>
    </row>
    <row r="9111" spans="9:12" x14ac:dyDescent="0.45">
      <c r="I9111" t="s">
        <v>212</v>
      </c>
      <c r="J9111" t="s">
        <v>394</v>
      </c>
      <c r="K9111">
        <v>4.9609486476332662E-3</v>
      </c>
      <c r="L9111" t="s">
        <v>154</v>
      </c>
    </row>
    <row r="9112" spans="9:12" x14ac:dyDescent="0.45">
      <c r="I9112" t="s">
        <v>212</v>
      </c>
      <c r="J9112" t="s">
        <v>395</v>
      </c>
      <c r="K9112">
        <v>2.603558236707514E-3</v>
      </c>
      <c r="L9112" t="s">
        <v>154</v>
      </c>
    </row>
    <row r="9113" spans="9:12" x14ac:dyDescent="0.45">
      <c r="I9113" t="s">
        <v>212</v>
      </c>
      <c r="J9113" t="s">
        <v>478</v>
      </c>
      <c r="K9113">
        <v>1.2916972110568908E-3</v>
      </c>
      <c r="L9113" t="s">
        <v>154</v>
      </c>
    </row>
    <row r="9114" spans="9:12" x14ac:dyDescent="0.45">
      <c r="I9114" t="s">
        <v>212</v>
      </c>
      <c r="J9114" t="s">
        <v>479</v>
      </c>
      <c r="K9114">
        <v>0</v>
      </c>
      <c r="L9114" t="s">
        <v>154</v>
      </c>
    </row>
    <row r="9115" spans="9:12" x14ac:dyDescent="0.45">
      <c r="I9115" t="s">
        <v>212</v>
      </c>
      <c r="J9115" t="s">
        <v>396</v>
      </c>
      <c r="K9115">
        <v>0</v>
      </c>
      <c r="L9115" t="s">
        <v>154</v>
      </c>
    </row>
    <row r="9116" spans="9:12" x14ac:dyDescent="0.45">
      <c r="I9116" t="s">
        <v>212</v>
      </c>
      <c r="J9116" t="s">
        <v>397</v>
      </c>
      <c r="K9116">
        <v>1.0598752232341352E-3</v>
      </c>
      <c r="L9116" t="s">
        <v>154</v>
      </c>
    </row>
    <row r="9117" spans="9:12" x14ac:dyDescent="0.45">
      <c r="I9117" t="s">
        <v>212</v>
      </c>
      <c r="J9117" t="s">
        <v>398</v>
      </c>
      <c r="K9117">
        <v>2.0828878011081059E-3</v>
      </c>
      <c r="L9117" t="s">
        <v>154</v>
      </c>
    </row>
    <row r="9118" spans="9:12" x14ac:dyDescent="0.45">
      <c r="I9118" t="s">
        <v>212</v>
      </c>
      <c r="J9118" t="s">
        <v>399</v>
      </c>
      <c r="K9118">
        <v>2.7321554003265507E-2</v>
      </c>
      <c r="L9118" t="s">
        <v>154</v>
      </c>
    </row>
    <row r="9119" spans="9:12" x14ac:dyDescent="0.45">
      <c r="I9119" t="s">
        <v>212</v>
      </c>
      <c r="J9119" t="s">
        <v>400</v>
      </c>
      <c r="K9119">
        <v>2.2508581559762984E-3</v>
      </c>
      <c r="L9119" t="s">
        <v>154</v>
      </c>
    </row>
    <row r="9120" spans="9:12" x14ac:dyDescent="0.45">
      <c r="I9120" t="s">
        <v>212</v>
      </c>
      <c r="J9120" t="s">
        <v>401</v>
      </c>
      <c r="K9120">
        <v>1.3216327105564389E-3</v>
      </c>
      <c r="L9120" t="s">
        <v>154</v>
      </c>
    </row>
    <row r="9121" spans="9:12" x14ac:dyDescent="0.45">
      <c r="I9121" t="s">
        <v>212</v>
      </c>
      <c r="J9121" t="s">
        <v>480</v>
      </c>
      <c r="K9121">
        <v>6.2220660387699446E-4</v>
      </c>
      <c r="L9121" t="s">
        <v>154</v>
      </c>
    </row>
    <row r="9122" spans="9:12" x14ac:dyDescent="0.45">
      <c r="I9122" t="s">
        <v>212</v>
      </c>
      <c r="J9122" t="s">
        <v>481</v>
      </c>
      <c r="K9122">
        <v>0</v>
      </c>
      <c r="L9122" t="s">
        <v>154</v>
      </c>
    </row>
    <row r="9123" spans="9:12" x14ac:dyDescent="0.45">
      <c r="I9123" t="s">
        <v>212</v>
      </c>
      <c r="J9123" t="s">
        <v>402</v>
      </c>
      <c r="K9123">
        <v>0</v>
      </c>
      <c r="L9123" t="s">
        <v>154</v>
      </c>
    </row>
    <row r="9124" spans="9:12" x14ac:dyDescent="0.45">
      <c r="I9124" t="s">
        <v>212</v>
      </c>
      <c r="J9124" t="s">
        <v>403</v>
      </c>
      <c r="K9124">
        <v>4.2646359450593604E-4</v>
      </c>
      <c r="L9124" t="s">
        <v>154</v>
      </c>
    </row>
    <row r="9125" spans="9:12" x14ac:dyDescent="0.45">
      <c r="I9125" t="s">
        <v>212</v>
      </c>
      <c r="J9125" t="s">
        <v>404</v>
      </c>
      <c r="K9125">
        <v>8.8394875873982776E-4</v>
      </c>
      <c r="L9125" t="s">
        <v>154</v>
      </c>
    </row>
    <row r="9126" spans="9:12" x14ac:dyDescent="0.45">
      <c r="I9126" t="s">
        <v>212</v>
      </c>
      <c r="J9126" t="s">
        <v>405</v>
      </c>
      <c r="K9126">
        <v>1.0568085767492076E-2</v>
      </c>
      <c r="L9126" t="s">
        <v>154</v>
      </c>
    </row>
    <row r="9127" spans="9:12" x14ac:dyDescent="0.45">
      <c r="I9127" t="s">
        <v>212</v>
      </c>
      <c r="J9127" t="s">
        <v>406</v>
      </c>
      <c r="K9127">
        <v>6.8699831925860119E-4</v>
      </c>
      <c r="L9127" t="s">
        <v>154</v>
      </c>
    </row>
    <row r="9128" spans="9:12" x14ac:dyDescent="0.45">
      <c r="I9128" t="s">
        <v>212</v>
      </c>
      <c r="J9128" t="s">
        <v>407</v>
      </c>
      <c r="K9128">
        <v>3.2225241155726698E-4</v>
      </c>
      <c r="L9128" t="s">
        <v>154</v>
      </c>
    </row>
    <row r="9129" spans="9:12" x14ac:dyDescent="0.45">
      <c r="I9129" t="s">
        <v>212</v>
      </c>
      <c r="J9129" t="s">
        <v>482</v>
      </c>
      <c r="K9129">
        <v>7.5085174295684538E-5</v>
      </c>
      <c r="L9129" t="s">
        <v>154</v>
      </c>
    </row>
    <row r="9130" spans="9:12" x14ac:dyDescent="0.45">
      <c r="I9130" t="s">
        <v>212</v>
      </c>
      <c r="J9130" t="s">
        <v>483</v>
      </c>
      <c r="K9130">
        <v>0</v>
      </c>
      <c r="L9130" t="s">
        <v>154</v>
      </c>
    </row>
    <row r="9131" spans="9:12" x14ac:dyDescent="0.45">
      <c r="I9131" t="s">
        <v>212</v>
      </c>
      <c r="J9131" t="s">
        <v>408</v>
      </c>
      <c r="K9131">
        <v>0</v>
      </c>
      <c r="L9131" t="s">
        <v>154</v>
      </c>
    </row>
    <row r="9132" spans="9:12" x14ac:dyDescent="0.45">
      <c r="I9132" t="s">
        <v>212</v>
      </c>
      <c r="J9132" t="s">
        <v>409</v>
      </c>
      <c r="K9132">
        <v>1.4261732503436364E-3</v>
      </c>
      <c r="L9132" t="s">
        <v>154</v>
      </c>
    </row>
    <row r="9133" spans="9:12" x14ac:dyDescent="0.45">
      <c r="I9133" t="s">
        <v>212</v>
      </c>
      <c r="J9133" t="s">
        <v>410</v>
      </c>
      <c r="K9133">
        <v>2.8499399527884615E-3</v>
      </c>
      <c r="L9133" t="s">
        <v>154</v>
      </c>
    </row>
    <row r="9134" spans="9:12" x14ac:dyDescent="0.45">
      <c r="I9134" t="s">
        <v>212</v>
      </c>
      <c r="J9134" t="s">
        <v>411</v>
      </c>
      <c r="K9134">
        <v>3.9005606782634858E-2</v>
      </c>
      <c r="L9134" t="s">
        <v>154</v>
      </c>
    </row>
    <row r="9135" spans="9:12" x14ac:dyDescent="0.45">
      <c r="I9135" t="s">
        <v>212</v>
      </c>
      <c r="J9135" t="s">
        <v>412</v>
      </c>
      <c r="K9135">
        <v>3.3627868619873591E-3</v>
      </c>
      <c r="L9135" t="s">
        <v>154</v>
      </c>
    </row>
    <row r="9136" spans="9:12" x14ac:dyDescent="0.45">
      <c r="I9136" t="s">
        <v>212</v>
      </c>
      <c r="J9136" t="s">
        <v>413</v>
      </c>
      <c r="K9136">
        <v>1.935541580481944E-3</v>
      </c>
      <c r="L9136" t="s">
        <v>154</v>
      </c>
    </row>
    <row r="9137" spans="9:12" x14ac:dyDescent="0.45">
      <c r="I9137" t="s">
        <v>212</v>
      </c>
      <c r="J9137" t="s">
        <v>484</v>
      </c>
      <c r="K9137">
        <v>5.8141871402178505E-4</v>
      </c>
      <c r="L9137" t="s">
        <v>154</v>
      </c>
    </row>
    <row r="9138" spans="9:12" x14ac:dyDescent="0.45">
      <c r="I9138" t="s">
        <v>212</v>
      </c>
      <c r="J9138" t="s">
        <v>485</v>
      </c>
      <c r="K9138">
        <v>0</v>
      </c>
      <c r="L9138" t="s">
        <v>154</v>
      </c>
    </row>
    <row r="9139" spans="9:12" x14ac:dyDescent="0.45">
      <c r="I9139" t="s">
        <v>212</v>
      </c>
      <c r="J9139" t="s">
        <v>414</v>
      </c>
      <c r="K9139">
        <v>0</v>
      </c>
      <c r="L9139" t="s">
        <v>154</v>
      </c>
    </row>
    <row r="9140" spans="9:12" x14ac:dyDescent="0.45">
      <c r="I9140" t="s">
        <v>212</v>
      </c>
      <c r="J9140" t="s">
        <v>415</v>
      </c>
      <c r="K9140">
        <v>1.2028722993457522E-3</v>
      </c>
      <c r="L9140" t="s">
        <v>154</v>
      </c>
    </row>
    <row r="9141" spans="9:12" x14ac:dyDescent="0.45">
      <c r="I9141" t="s">
        <v>212</v>
      </c>
      <c r="J9141" t="s">
        <v>416</v>
      </c>
      <c r="K9141">
        <v>2.1308094772393262E-3</v>
      </c>
      <c r="L9141" t="s">
        <v>154</v>
      </c>
    </row>
    <row r="9142" spans="9:12" x14ac:dyDescent="0.45">
      <c r="I9142" t="s">
        <v>212</v>
      </c>
      <c r="J9142" t="s">
        <v>417</v>
      </c>
      <c r="K9142">
        <v>2.689393153950138E-2</v>
      </c>
      <c r="L9142" t="s">
        <v>154</v>
      </c>
    </row>
    <row r="9143" spans="9:12" x14ac:dyDescent="0.45">
      <c r="I9143" t="s">
        <v>212</v>
      </c>
      <c r="J9143" t="s">
        <v>418</v>
      </c>
      <c r="K9143">
        <v>2.4104568358954436E-3</v>
      </c>
      <c r="L9143" t="s">
        <v>154</v>
      </c>
    </row>
    <row r="9144" spans="9:12" x14ac:dyDescent="0.45">
      <c r="I9144" t="s">
        <v>212</v>
      </c>
      <c r="J9144" t="s">
        <v>419</v>
      </c>
      <c r="K9144">
        <v>1.3547359192773853E-3</v>
      </c>
      <c r="L9144" t="s">
        <v>154</v>
      </c>
    </row>
    <row r="9145" spans="9:12" x14ac:dyDescent="0.45">
      <c r="I9145" t="s">
        <v>212</v>
      </c>
      <c r="J9145" t="s">
        <v>486</v>
      </c>
      <c r="K9145">
        <v>3.1048504398987044E-4</v>
      </c>
      <c r="L9145" t="s">
        <v>154</v>
      </c>
    </row>
    <row r="9146" spans="9:12" x14ac:dyDescent="0.45">
      <c r="I9146" t="s">
        <v>212</v>
      </c>
      <c r="J9146" t="s">
        <v>487</v>
      </c>
      <c r="K9146">
        <v>0</v>
      </c>
      <c r="L9146" t="s">
        <v>154</v>
      </c>
    </row>
    <row r="9147" spans="9:12" x14ac:dyDescent="0.45">
      <c r="I9147" t="s">
        <v>212</v>
      </c>
      <c r="J9147" t="s">
        <v>420</v>
      </c>
      <c r="K9147">
        <v>0</v>
      </c>
      <c r="L9147" t="s">
        <v>154</v>
      </c>
    </row>
    <row r="9148" spans="9:12" x14ac:dyDescent="0.45">
      <c r="I9148" t="s">
        <v>212</v>
      </c>
      <c r="J9148" t="s">
        <v>421</v>
      </c>
      <c r="K9148">
        <v>1.5466851622250605E-3</v>
      </c>
      <c r="L9148" t="s">
        <v>154</v>
      </c>
    </row>
    <row r="9149" spans="9:12" x14ac:dyDescent="0.45">
      <c r="I9149" t="s">
        <v>212</v>
      </c>
      <c r="J9149" t="s">
        <v>422</v>
      </c>
      <c r="K9149">
        <v>2.830610883031502E-3</v>
      </c>
      <c r="L9149" t="s">
        <v>154</v>
      </c>
    </row>
    <row r="9150" spans="9:12" x14ac:dyDescent="0.45">
      <c r="I9150" t="s">
        <v>212</v>
      </c>
      <c r="J9150" t="s">
        <v>423</v>
      </c>
      <c r="K9150">
        <v>3.614229730652066E-2</v>
      </c>
      <c r="L9150" t="s">
        <v>154</v>
      </c>
    </row>
    <row r="9151" spans="9:12" x14ac:dyDescent="0.45">
      <c r="I9151" t="s">
        <v>212</v>
      </c>
      <c r="J9151" t="s">
        <v>424</v>
      </c>
      <c r="K9151">
        <v>3.1015972902117971E-3</v>
      </c>
      <c r="L9151" t="s">
        <v>154</v>
      </c>
    </row>
    <row r="9152" spans="9:12" x14ac:dyDescent="0.45">
      <c r="I9152" t="s">
        <v>212</v>
      </c>
      <c r="J9152" t="s">
        <v>425</v>
      </c>
      <c r="K9152">
        <v>1.7302294137093554E-3</v>
      </c>
      <c r="L9152" t="s">
        <v>154</v>
      </c>
    </row>
    <row r="9153" spans="9:12" x14ac:dyDescent="0.45">
      <c r="I9153" t="s">
        <v>212</v>
      </c>
      <c r="J9153" t="s">
        <v>488</v>
      </c>
      <c r="K9153">
        <v>4.9898535140161448E-4</v>
      </c>
      <c r="L9153" t="s">
        <v>154</v>
      </c>
    </row>
    <row r="9154" spans="9:12" x14ac:dyDescent="0.45">
      <c r="I9154" t="s">
        <v>212</v>
      </c>
      <c r="J9154" t="s">
        <v>489</v>
      </c>
      <c r="K9154">
        <v>0</v>
      </c>
      <c r="L9154" t="s">
        <v>154</v>
      </c>
    </row>
    <row r="9155" spans="9:12" x14ac:dyDescent="0.45">
      <c r="I9155" t="s">
        <v>212</v>
      </c>
      <c r="J9155" t="s">
        <v>426</v>
      </c>
      <c r="K9155">
        <v>0</v>
      </c>
      <c r="L9155" t="s">
        <v>154</v>
      </c>
    </row>
    <row r="9156" spans="9:12" x14ac:dyDescent="0.45">
      <c r="I9156" t="s">
        <v>212</v>
      </c>
      <c r="J9156" t="s">
        <v>427</v>
      </c>
      <c r="K9156">
        <v>3.6299903797262652E-3</v>
      </c>
      <c r="L9156" t="s">
        <v>154</v>
      </c>
    </row>
    <row r="9157" spans="9:12" x14ac:dyDescent="0.45">
      <c r="I9157" t="s">
        <v>212</v>
      </c>
      <c r="J9157" t="s">
        <v>428</v>
      </c>
      <c r="K9157">
        <v>6.1513497319056493E-3</v>
      </c>
      <c r="L9157" t="s">
        <v>154</v>
      </c>
    </row>
    <row r="9158" spans="9:12" x14ac:dyDescent="0.45">
      <c r="I9158" t="s">
        <v>212</v>
      </c>
      <c r="J9158" t="s">
        <v>429</v>
      </c>
      <c r="K9158">
        <v>7.9686310180489342E-2</v>
      </c>
      <c r="L9158" t="s">
        <v>154</v>
      </c>
    </row>
    <row r="9159" spans="9:12" x14ac:dyDescent="0.45">
      <c r="I9159" t="s">
        <v>212</v>
      </c>
      <c r="J9159" t="s">
        <v>430</v>
      </c>
      <c r="K9159">
        <v>7.5208901215888481E-3</v>
      </c>
      <c r="L9159" t="s">
        <v>154</v>
      </c>
    </row>
    <row r="9160" spans="9:12" x14ac:dyDescent="0.45">
      <c r="I9160" t="s">
        <v>212</v>
      </c>
      <c r="J9160" t="s">
        <v>431</v>
      </c>
      <c r="K9160">
        <v>4.3625955165410429E-3</v>
      </c>
      <c r="L9160" t="s">
        <v>154</v>
      </c>
    </row>
    <row r="9161" spans="9:12" x14ac:dyDescent="0.45">
      <c r="I9161" t="s">
        <v>212</v>
      </c>
      <c r="J9161" t="s">
        <v>490</v>
      </c>
      <c r="K9161">
        <v>2.3259763203171578E-3</v>
      </c>
      <c r="L9161" t="s">
        <v>154</v>
      </c>
    </row>
    <row r="9162" spans="9:12" x14ac:dyDescent="0.45">
      <c r="I9162" t="s">
        <v>212</v>
      </c>
      <c r="J9162" t="s">
        <v>491</v>
      </c>
      <c r="K9162">
        <v>0</v>
      </c>
      <c r="L9162" t="s">
        <v>154</v>
      </c>
    </row>
    <row r="9163" spans="9:12" x14ac:dyDescent="0.45">
      <c r="I9163" t="s">
        <v>212</v>
      </c>
      <c r="J9163" t="s">
        <v>432</v>
      </c>
      <c r="K9163">
        <v>2.3746797985542347E-3</v>
      </c>
      <c r="L9163" t="s">
        <v>154</v>
      </c>
    </row>
    <row r="9164" spans="9:12" x14ac:dyDescent="0.45">
      <c r="I9164" t="s">
        <v>212</v>
      </c>
      <c r="J9164" t="s">
        <v>433</v>
      </c>
      <c r="K9164">
        <v>1.2940098762053849E-2</v>
      </c>
      <c r="L9164" t="s">
        <v>154</v>
      </c>
    </row>
    <row r="9165" spans="9:12" x14ac:dyDescent="0.45">
      <c r="I9165" t="s">
        <v>212</v>
      </c>
      <c r="J9165" t="s">
        <v>434</v>
      </c>
      <c r="K9165">
        <v>2.2954437111917553E-2</v>
      </c>
      <c r="L9165" t="s">
        <v>154</v>
      </c>
    </row>
    <row r="9166" spans="9:12" x14ac:dyDescent="0.45">
      <c r="I9166" t="s">
        <v>212</v>
      </c>
      <c r="J9166" t="s">
        <v>435</v>
      </c>
      <c r="K9166">
        <v>0.25826751838333023</v>
      </c>
      <c r="L9166" t="s">
        <v>154</v>
      </c>
    </row>
    <row r="9167" spans="9:12" x14ac:dyDescent="0.45">
      <c r="I9167" t="s">
        <v>212</v>
      </c>
      <c r="J9167" t="s">
        <v>436</v>
      </c>
      <c r="K9167">
        <v>2.1830761964194874E-2</v>
      </c>
      <c r="L9167" t="s">
        <v>154</v>
      </c>
    </row>
    <row r="9168" spans="9:12" x14ac:dyDescent="0.45">
      <c r="I9168" t="s">
        <v>212</v>
      </c>
      <c r="J9168" t="s">
        <v>437</v>
      </c>
      <c r="K9168">
        <v>1.1484979428721453E-2</v>
      </c>
      <c r="L9168" t="s">
        <v>154</v>
      </c>
    </row>
    <row r="9169" spans="9:12" x14ac:dyDescent="0.45">
      <c r="I9169" t="s">
        <v>212</v>
      </c>
      <c r="J9169" t="s">
        <v>492</v>
      </c>
      <c r="K9169">
        <v>3.808868137928459E-3</v>
      </c>
      <c r="L9169" t="s">
        <v>154</v>
      </c>
    </row>
    <row r="9170" spans="9:12" x14ac:dyDescent="0.45">
      <c r="I9170" t="s">
        <v>212</v>
      </c>
      <c r="J9170" t="s">
        <v>493</v>
      </c>
      <c r="K9170">
        <v>0</v>
      </c>
      <c r="L9170" t="s">
        <v>154</v>
      </c>
    </row>
    <row r="9171" spans="9:12" x14ac:dyDescent="0.45">
      <c r="I9171" t="s">
        <v>212</v>
      </c>
      <c r="J9171" t="s">
        <v>438</v>
      </c>
      <c r="K9171">
        <v>5.5074746109647402E-4</v>
      </c>
      <c r="L9171" t="s">
        <v>154</v>
      </c>
    </row>
    <row r="9172" spans="9:12" x14ac:dyDescent="0.45">
      <c r="I9172" t="s">
        <v>212</v>
      </c>
      <c r="J9172" t="s">
        <v>439</v>
      </c>
      <c r="K9172">
        <v>1.0579596062565652E-3</v>
      </c>
      <c r="L9172" t="s">
        <v>154</v>
      </c>
    </row>
    <row r="9173" spans="9:12" x14ac:dyDescent="0.45">
      <c r="I9173" t="s">
        <v>212</v>
      </c>
      <c r="J9173" t="s">
        <v>440</v>
      </c>
      <c r="K9173">
        <v>1.7252877434214124E-3</v>
      </c>
      <c r="L9173" t="s">
        <v>154</v>
      </c>
    </row>
    <row r="9174" spans="9:12" x14ac:dyDescent="0.45">
      <c r="I9174" t="s">
        <v>212</v>
      </c>
      <c r="J9174" t="s">
        <v>441</v>
      </c>
      <c r="K9174">
        <v>1.6560520374766807E-2</v>
      </c>
      <c r="L9174" t="s">
        <v>154</v>
      </c>
    </row>
    <row r="9175" spans="9:12" x14ac:dyDescent="0.45">
      <c r="I9175" t="s">
        <v>212</v>
      </c>
      <c r="J9175" t="s">
        <v>442</v>
      </c>
      <c r="K9175">
        <v>1.3845093544646893E-3</v>
      </c>
      <c r="L9175" t="s">
        <v>154</v>
      </c>
    </row>
    <row r="9176" spans="9:12" x14ac:dyDescent="0.45">
      <c r="I9176" t="s">
        <v>212</v>
      </c>
      <c r="J9176" t="s">
        <v>443</v>
      </c>
      <c r="K9176">
        <v>7.2122536372316143E-4</v>
      </c>
      <c r="L9176" t="s">
        <v>154</v>
      </c>
    </row>
    <row r="9177" spans="9:12" x14ac:dyDescent="0.45">
      <c r="I9177" t="s">
        <v>212</v>
      </c>
      <c r="J9177" t="s">
        <v>494</v>
      </c>
      <c r="K9177">
        <v>4.7020936809548684E-5</v>
      </c>
      <c r="L9177" t="s">
        <v>154</v>
      </c>
    </row>
    <row r="9178" spans="9:12" x14ac:dyDescent="0.45">
      <c r="I9178" t="s">
        <v>212</v>
      </c>
      <c r="J9178" t="s">
        <v>495</v>
      </c>
      <c r="K9178">
        <v>0</v>
      </c>
      <c r="L9178" t="s">
        <v>154</v>
      </c>
    </row>
    <row r="9179" spans="9:12" x14ac:dyDescent="0.45">
      <c r="I9179" t="s">
        <v>212</v>
      </c>
      <c r="J9179" t="s">
        <v>444</v>
      </c>
      <c r="K9179">
        <v>5.2721263717478309E-4</v>
      </c>
      <c r="L9179" t="s">
        <v>154</v>
      </c>
    </row>
    <row r="9180" spans="9:12" x14ac:dyDescent="0.45">
      <c r="I9180" t="s">
        <v>212</v>
      </c>
      <c r="J9180" t="s">
        <v>445</v>
      </c>
      <c r="K9180">
        <v>9.6261252650691386E-4</v>
      </c>
      <c r="L9180" t="s">
        <v>154</v>
      </c>
    </row>
    <row r="9181" spans="9:12" x14ac:dyDescent="0.45">
      <c r="I9181" t="s">
        <v>212</v>
      </c>
      <c r="J9181" t="s">
        <v>446</v>
      </c>
      <c r="K9181">
        <v>1.4106648660221063E-3</v>
      </c>
      <c r="L9181" t="s">
        <v>154</v>
      </c>
    </row>
    <row r="9182" spans="9:12" x14ac:dyDescent="0.45">
      <c r="I9182" t="s">
        <v>212</v>
      </c>
      <c r="J9182" t="s">
        <v>447</v>
      </c>
      <c r="K9182">
        <v>1.3223662333519372E-2</v>
      </c>
      <c r="L9182" t="s">
        <v>154</v>
      </c>
    </row>
    <row r="9183" spans="9:12" x14ac:dyDescent="0.45">
      <c r="I9183" t="s">
        <v>212</v>
      </c>
      <c r="J9183" t="s">
        <v>448</v>
      </c>
      <c r="K9183">
        <v>1.4064297309988095E-3</v>
      </c>
      <c r="L9183" t="s">
        <v>154</v>
      </c>
    </row>
    <row r="9184" spans="9:12" x14ac:dyDescent="0.45">
      <c r="I9184" t="s">
        <v>212</v>
      </c>
      <c r="J9184" t="s">
        <v>449</v>
      </c>
      <c r="K9184">
        <v>8.8265919393958276E-4</v>
      </c>
      <c r="L9184" t="s">
        <v>154</v>
      </c>
    </row>
    <row r="9185" spans="9:12" x14ac:dyDescent="0.45">
      <c r="I9185" t="s">
        <v>212</v>
      </c>
      <c r="J9185" t="s">
        <v>496</v>
      </c>
      <c r="K9185">
        <v>1.9648755564851414E-4</v>
      </c>
      <c r="L9185" t="s">
        <v>154</v>
      </c>
    </row>
    <row r="9186" spans="9:12" x14ac:dyDescent="0.45">
      <c r="I9186" t="s">
        <v>212</v>
      </c>
      <c r="J9186" t="s">
        <v>497</v>
      </c>
      <c r="K9186">
        <v>0</v>
      </c>
      <c r="L9186" t="s">
        <v>154</v>
      </c>
    </row>
    <row r="9187" spans="9:12" x14ac:dyDescent="0.45">
      <c r="I9187" t="s">
        <v>212</v>
      </c>
      <c r="J9187" t="s">
        <v>498</v>
      </c>
      <c r="K9187">
        <v>3.749225200435664E-4</v>
      </c>
      <c r="L9187" t="s">
        <v>154</v>
      </c>
    </row>
    <row r="9188" spans="9:12" x14ac:dyDescent="0.45">
      <c r="I9188" t="s">
        <v>212</v>
      </c>
      <c r="J9188" t="s">
        <v>499</v>
      </c>
      <c r="K9188">
        <v>1.307252080100378E-3</v>
      </c>
      <c r="L9188" t="s">
        <v>154</v>
      </c>
    </row>
    <row r="9189" spans="9:12" x14ac:dyDescent="0.45">
      <c r="I9189" t="s">
        <v>212</v>
      </c>
      <c r="J9189" t="s">
        <v>500</v>
      </c>
      <c r="K9189">
        <v>2.3408678140683708E-3</v>
      </c>
      <c r="L9189" t="s">
        <v>154</v>
      </c>
    </row>
    <row r="9190" spans="9:12" x14ac:dyDescent="0.45">
      <c r="I9190" t="s">
        <v>212</v>
      </c>
      <c r="J9190" t="s">
        <v>501</v>
      </c>
      <c r="K9190">
        <v>2.1592729653247596E-2</v>
      </c>
      <c r="L9190" t="s">
        <v>154</v>
      </c>
    </row>
    <row r="9191" spans="9:12" x14ac:dyDescent="0.45">
      <c r="I9191" t="s">
        <v>212</v>
      </c>
      <c r="J9191" t="s">
        <v>502</v>
      </c>
      <c r="K9191">
        <v>1.6980888169969689E-3</v>
      </c>
      <c r="L9191" t="s">
        <v>154</v>
      </c>
    </row>
    <row r="9192" spans="9:12" x14ac:dyDescent="0.45">
      <c r="I9192" t="s">
        <v>212</v>
      </c>
      <c r="J9192" t="s">
        <v>503</v>
      </c>
      <c r="K9192">
        <v>7.8179133255227976E-4</v>
      </c>
      <c r="L9192" t="s">
        <v>154</v>
      </c>
    </row>
    <row r="9193" spans="9:12" x14ac:dyDescent="0.45">
      <c r="I9193" t="s">
        <v>212</v>
      </c>
      <c r="J9193" t="s">
        <v>504</v>
      </c>
      <c r="K9193">
        <v>2.5485833272780863E-4</v>
      </c>
      <c r="L9193" t="s">
        <v>154</v>
      </c>
    </row>
    <row r="9194" spans="9:12" x14ac:dyDescent="0.45">
      <c r="I9194" t="s">
        <v>212</v>
      </c>
      <c r="J9194" t="s">
        <v>505</v>
      </c>
      <c r="K9194">
        <v>0</v>
      </c>
      <c r="L9194" t="s">
        <v>154</v>
      </c>
    </row>
    <row r="9195" spans="9:12" x14ac:dyDescent="0.45">
      <c r="I9195" t="s">
        <v>212</v>
      </c>
      <c r="J9195" t="s">
        <v>506</v>
      </c>
      <c r="K9195">
        <v>1.721648456298821E-4</v>
      </c>
      <c r="L9195" t="s">
        <v>154</v>
      </c>
    </row>
    <row r="9196" spans="9:12" x14ac:dyDescent="0.45">
      <c r="I9196" t="s">
        <v>212</v>
      </c>
      <c r="J9196" t="s">
        <v>507</v>
      </c>
      <c r="K9196">
        <v>1.7125030986107667E-3</v>
      </c>
      <c r="L9196" t="s">
        <v>154</v>
      </c>
    </row>
    <row r="9197" spans="9:12" x14ac:dyDescent="0.45">
      <c r="I9197" t="s">
        <v>212</v>
      </c>
      <c r="J9197" t="s">
        <v>508</v>
      </c>
      <c r="K9197">
        <v>3.227374888493258E-3</v>
      </c>
      <c r="L9197" t="s">
        <v>154</v>
      </c>
    </row>
    <row r="9198" spans="9:12" x14ac:dyDescent="0.45">
      <c r="I9198" t="s">
        <v>212</v>
      </c>
      <c r="J9198" t="s">
        <v>509</v>
      </c>
      <c r="K9198">
        <v>3.4754935939758855E-2</v>
      </c>
      <c r="L9198" t="s">
        <v>154</v>
      </c>
    </row>
    <row r="9199" spans="9:12" x14ac:dyDescent="0.45">
      <c r="I9199" t="s">
        <v>212</v>
      </c>
      <c r="J9199" t="s">
        <v>510</v>
      </c>
      <c r="K9199">
        <v>2.9855016172286135E-3</v>
      </c>
      <c r="L9199" t="s">
        <v>154</v>
      </c>
    </row>
    <row r="9200" spans="9:12" x14ac:dyDescent="0.45">
      <c r="I9200" t="s">
        <v>212</v>
      </c>
      <c r="J9200" t="s">
        <v>511</v>
      </c>
      <c r="K9200">
        <v>1.4986674736943517E-3</v>
      </c>
      <c r="L9200" t="s">
        <v>154</v>
      </c>
    </row>
    <row r="9201" spans="9:12" x14ac:dyDescent="0.45">
      <c r="I9201" t="s">
        <v>212</v>
      </c>
      <c r="J9201" t="s">
        <v>512</v>
      </c>
      <c r="K9201">
        <v>6.1369461907342341E-4</v>
      </c>
      <c r="L9201" t="s">
        <v>154</v>
      </c>
    </row>
    <row r="9202" spans="9:12" x14ac:dyDescent="0.45">
      <c r="I9202" t="s">
        <v>212</v>
      </c>
      <c r="J9202" t="s">
        <v>513</v>
      </c>
      <c r="K9202">
        <v>0</v>
      </c>
      <c r="L9202" t="s">
        <v>154</v>
      </c>
    </row>
    <row r="9203" spans="9:12" x14ac:dyDescent="0.45">
      <c r="I9203" t="s">
        <v>212</v>
      </c>
      <c r="J9203" t="s">
        <v>514</v>
      </c>
      <c r="K9203">
        <v>6.3300581539245609E-6</v>
      </c>
      <c r="L9203" t="s">
        <v>154</v>
      </c>
    </row>
    <row r="9204" spans="9:12" x14ac:dyDescent="0.45">
      <c r="I9204" t="s">
        <v>212</v>
      </c>
      <c r="J9204" t="s">
        <v>515</v>
      </c>
      <c r="K9204">
        <v>2.8112673088836348E-4</v>
      </c>
      <c r="L9204" t="s">
        <v>154</v>
      </c>
    </row>
    <row r="9205" spans="9:12" x14ac:dyDescent="0.45">
      <c r="I9205" t="s">
        <v>212</v>
      </c>
      <c r="J9205" t="s">
        <v>516</v>
      </c>
      <c r="K9205">
        <v>5.7199897040252005E-4</v>
      </c>
      <c r="L9205" t="s">
        <v>154</v>
      </c>
    </row>
    <row r="9206" spans="9:12" x14ac:dyDescent="0.45">
      <c r="I9206" t="s">
        <v>212</v>
      </c>
      <c r="J9206" t="s">
        <v>517</v>
      </c>
      <c r="K9206">
        <v>6.5202980720851641E-3</v>
      </c>
      <c r="L9206" t="s">
        <v>154</v>
      </c>
    </row>
    <row r="9207" spans="9:12" x14ac:dyDescent="0.45">
      <c r="I9207" t="s">
        <v>212</v>
      </c>
      <c r="J9207" t="s">
        <v>518</v>
      </c>
      <c r="K9207">
        <v>7.1522665788756323E-4</v>
      </c>
      <c r="L9207" t="s">
        <v>154</v>
      </c>
    </row>
    <row r="9208" spans="9:12" x14ac:dyDescent="0.45">
      <c r="I9208" t="s">
        <v>212</v>
      </c>
      <c r="J9208" t="s">
        <v>519</v>
      </c>
      <c r="K9208">
        <v>3.3029805617706298E-4</v>
      </c>
      <c r="L9208" t="s">
        <v>154</v>
      </c>
    </row>
    <row r="9209" spans="9:12" x14ac:dyDescent="0.45">
      <c r="I9209" t="s">
        <v>212</v>
      </c>
      <c r="J9209" t="s">
        <v>520</v>
      </c>
      <c r="K9209">
        <v>1.545119330607275E-4</v>
      </c>
      <c r="L9209" t="s">
        <v>154</v>
      </c>
    </row>
    <row r="9210" spans="9:12" x14ac:dyDescent="0.45">
      <c r="I9210" t="s">
        <v>212</v>
      </c>
      <c r="J9210" t="s">
        <v>521</v>
      </c>
      <c r="K9210">
        <v>0</v>
      </c>
      <c r="L9210" t="s">
        <v>154</v>
      </c>
    </row>
    <row r="9211" spans="9:12" x14ac:dyDescent="0.45">
      <c r="I9211" t="s">
        <v>212</v>
      </c>
      <c r="J9211" t="s">
        <v>522</v>
      </c>
      <c r="K9211">
        <v>0</v>
      </c>
      <c r="L9211" t="s">
        <v>154</v>
      </c>
    </row>
    <row r="9212" spans="9:12" x14ac:dyDescent="0.45">
      <c r="I9212" t="s">
        <v>212</v>
      </c>
      <c r="J9212" t="s">
        <v>523</v>
      </c>
      <c r="K9212">
        <v>2.8907378982517026E-4</v>
      </c>
      <c r="L9212" t="s">
        <v>154</v>
      </c>
    </row>
    <row r="9213" spans="9:12" x14ac:dyDescent="0.45">
      <c r="I9213" t="s">
        <v>212</v>
      </c>
      <c r="J9213" t="s">
        <v>524</v>
      </c>
      <c r="K9213">
        <v>6.1880178367825769E-4</v>
      </c>
      <c r="L9213" t="s">
        <v>154</v>
      </c>
    </row>
    <row r="9214" spans="9:12" x14ac:dyDescent="0.45">
      <c r="I9214" t="s">
        <v>212</v>
      </c>
      <c r="J9214" t="s">
        <v>525</v>
      </c>
      <c r="K9214">
        <v>6.7255814763373233E-3</v>
      </c>
      <c r="L9214" t="s">
        <v>154</v>
      </c>
    </row>
    <row r="9215" spans="9:12" x14ac:dyDescent="0.45">
      <c r="I9215" t="s">
        <v>212</v>
      </c>
      <c r="J9215" t="s">
        <v>526</v>
      </c>
      <c r="K9215">
        <v>4.8055639952343537E-4</v>
      </c>
      <c r="L9215" t="s">
        <v>154</v>
      </c>
    </row>
    <row r="9216" spans="9:12" x14ac:dyDescent="0.45">
      <c r="I9216" t="s">
        <v>212</v>
      </c>
      <c r="J9216" t="s">
        <v>527</v>
      </c>
      <c r="K9216">
        <v>1.8603165854219595E-4</v>
      </c>
      <c r="L9216" t="s">
        <v>154</v>
      </c>
    </row>
    <row r="9217" spans="9:12" x14ac:dyDescent="0.45">
      <c r="I9217" t="s">
        <v>212</v>
      </c>
      <c r="J9217" t="s">
        <v>528</v>
      </c>
      <c r="K9217">
        <v>5.050969560077197E-5</v>
      </c>
      <c r="L9217" t="s">
        <v>154</v>
      </c>
    </row>
    <row r="9218" spans="9:12" x14ac:dyDescent="0.45">
      <c r="I9218" t="s">
        <v>212</v>
      </c>
      <c r="J9218" t="s">
        <v>529</v>
      </c>
      <c r="K9218">
        <v>0</v>
      </c>
      <c r="L9218" t="s">
        <v>154</v>
      </c>
    </row>
    <row r="9219" spans="9:12" x14ac:dyDescent="0.45">
      <c r="I9219" t="s">
        <v>212</v>
      </c>
      <c r="J9219" t="s">
        <v>530</v>
      </c>
      <c r="K9219">
        <v>0</v>
      </c>
      <c r="L9219" t="s">
        <v>154</v>
      </c>
    </row>
    <row r="9220" spans="9:12" x14ac:dyDescent="0.45">
      <c r="I9220" t="s">
        <v>212</v>
      </c>
      <c r="J9220" t="s">
        <v>531</v>
      </c>
      <c r="K9220">
        <v>3.0745062076657819E-4</v>
      </c>
      <c r="L9220" t="s">
        <v>154</v>
      </c>
    </row>
    <row r="9221" spans="9:12" x14ac:dyDescent="0.45">
      <c r="I9221" t="s">
        <v>212</v>
      </c>
      <c r="J9221" t="s">
        <v>532</v>
      </c>
      <c r="K9221">
        <v>6.1308018467577901E-4</v>
      </c>
      <c r="L9221" t="s">
        <v>154</v>
      </c>
    </row>
    <row r="9222" spans="9:12" x14ac:dyDescent="0.45">
      <c r="I9222" t="s">
        <v>212</v>
      </c>
      <c r="J9222" t="s">
        <v>533</v>
      </c>
      <c r="K9222">
        <v>7.70438396780747E-3</v>
      </c>
      <c r="L9222" t="s">
        <v>154</v>
      </c>
    </row>
    <row r="9223" spans="9:12" x14ac:dyDescent="0.45">
      <c r="I9223" t="s">
        <v>212</v>
      </c>
      <c r="J9223" t="s">
        <v>534</v>
      </c>
      <c r="K9223">
        <v>6.55548299034196E-4</v>
      </c>
      <c r="L9223" t="s">
        <v>154</v>
      </c>
    </row>
    <row r="9224" spans="9:12" x14ac:dyDescent="0.45">
      <c r="I9224" t="s">
        <v>212</v>
      </c>
      <c r="J9224" t="s">
        <v>535</v>
      </c>
      <c r="K9224">
        <v>3.3937817859612014E-4</v>
      </c>
      <c r="L9224" t="s">
        <v>154</v>
      </c>
    </row>
    <row r="9225" spans="9:12" x14ac:dyDescent="0.45">
      <c r="I9225" t="s">
        <v>212</v>
      </c>
      <c r="J9225" t="s">
        <v>536</v>
      </c>
      <c r="K9225">
        <v>1.0270690312526178E-4</v>
      </c>
      <c r="L9225" t="s">
        <v>154</v>
      </c>
    </row>
    <row r="9226" spans="9:12" x14ac:dyDescent="0.45">
      <c r="I9226" t="s">
        <v>212</v>
      </c>
      <c r="J9226" t="s">
        <v>537</v>
      </c>
      <c r="K9226">
        <v>0</v>
      </c>
      <c r="L9226" t="s">
        <v>154</v>
      </c>
    </row>
    <row r="9227" spans="9:12" x14ac:dyDescent="0.45">
      <c r="I9227" t="s">
        <v>213</v>
      </c>
      <c r="J9227" t="s">
        <v>153</v>
      </c>
      <c r="K9227">
        <v>0</v>
      </c>
      <c r="L9227" t="s">
        <v>154</v>
      </c>
    </row>
    <row r="9228" spans="9:12" x14ac:dyDescent="0.45">
      <c r="I9228" t="s">
        <v>213</v>
      </c>
      <c r="J9228" t="s">
        <v>155</v>
      </c>
      <c r="K9228">
        <v>3.0180115856357924E-4</v>
      </c>
      <c r="L9228" t="s">
        <v>154</v>
      </c>
    </row>
    <row r="9229" spans="9:12" x14ac:dyDescent="0.45">
      <c r="I9229" t="s">
        <v>213</v>
      </c>
      <c r="J9229" t="s">
        <v>156</v>
      </c>
      <c r="K9229">
        <v>5.2726558752658474E-4</v>
      </c>
      <c r="L9229" t="s">
        <v>154</v>
      </c>
    </row>
    <row r="9230" spans="9:12" x14ac:dyDescent="0.45">
      <c r="I9230" t="s">
        <v>213</v>
      </c>
      <c r="J9230" t="s">
        <v>324</v>
      </c>
      <c r="K9230">
        <v>7.2466062489493013E-3</v>
      </c>
      <c r="L9230" t="s">
        <v>154</v>
      </c>
    </row>
    <row r="9231" spans="9:12" x14ac:dyDescent="0.45">
      <c r="I9231" t="s">
        <v>213</v>
      </c>
      <c r="J9231" t="s">
        <v>325</v>
      </c>
      <c r="K9231">
        <v>6.0837286910683927E-4</v>
      </c>
      <c r="L9231" t="s">
        <v>154</v>
      </c>
    </row>
    <row r="9232" spans="9:12" x14ac:dyDescent="0.45">
      <c r="I9232" t="s">
        <v>213</v>
      </c>
      <c r="J9232" t="s">
        <v>342</v>
      </c>
      <c r="K9232">
        <v>3.4636195859992009E-4</v>
      </c>
      <c r="L9232" t="s">
        <v>154</v>
      </c>
    </row>
    <row r="9233" spans="9:12" x14ac:dyDescent="0.45">
      <c r="I9233" t="s">
        <v>213</v>
      </c>
      <c r="J9233" t="s">
        <v>460</v>
      </c>
      <c r="K9233">
        <v>1.7920264058020994E-4</v>
      </c>
      <c r="L9233" t="s">
        <v>154</v>
      </c>
    </row>
    <row r="9234" spans="9:12" x14ac:dyDescent="0.45">
      <c r="I9234" t="s">
        <v>213</v>
      </c>
      <c r="J9234" t="s">
        <v>461</v>
      </c>
      <c r="K9234">
        <v>0</v>
      </c>
      <c r="L9234" t="s">
        <v>154</v>
      </c>
    </row>
    <row r="9235" spans="9:12" x14ac:dyDescent="0.45">
      <c r="I9235" t="s">
        <v>213</v>
      </c>
      <c r="J9235" t="s">
        <v>157</v>
      </c>
      <c r="K9235">
        <v>0</v>
      </c>
      <c r="L9235" t="s">
        <v>154</v>
      </c>
    </row>
    <row r="9236" spans="9:12" x14ac:dyDescent="0.45">
      <c r="I9236" t="s">
        <v>213</v>
      </c>
      <c r="J9236" t="s">
        <v>158</v>
      </c>
      <c r="K9236">
        <v>5.3225293694976169E-4</v>
      </c>
      <c r="L9236" t="s">
        <v>154</v>
      </c>
    </row>
    <row r="9237" spans="9:12" x14ac:dyDescent="0.45">
      <c r="I9237" t="s">
        <v>213</v>
      </c>
      <c r="J9237" t="s">
        <v>159</v>
      </c>
      <c r="K9237">
        <v>9.9090612418257064E-4</v>
      </c>
      <c r="L9237" t="s">
        <v>154</v>
      </c>
    </row>
    <row r="9238" spans="9:12" x14ac:dyDescent="0.45">
      <c r="I9238" t="s">
        <v>213</v>
      </c>
      <c r="J9238" t="s">
        <v>326</v>
      </c>
      <c r="K9238">
        <v>1.2431926595744285E-2</v>
      </c>
      <c r="L9238" t="s">
        <v>154</v>
      </c>
    </row>
    <row r="9239" spans="9:12" x14ac:dyDescent="0.45">
      <c r="I9239" t="s">
        <v>213</v>
      </c>
      <c r="J9239" t="s">
        <v>327</v>
      </c>
      <c r="K9239">
        <v>9.3975189422369635E-4</v>
      </c>
      <c r="L9239" t="s">
        <v>154</v>
      </c>
    </row>
    <row r="9240" spans="9:12" x14ac:dyDescent="0.45">
      <c r="I9240" t="s">
        <v>213</v>
      </c>
      <c r="J9240" t="s">
        <v>343</v>
      </c>
      <c r="K9240">
        <v>5.7635466484561916E-4</v>
      </c>
      <c r="L9240" t="s">
        <v>154</v>
      </c>
    </row>
    <row r="9241" spans="9:12" x14ac:dyDescent="0.45">
      <c r="I9241" t="s">
        <v>213</v>
      </c>
      <c r="J9241" t="s">
        <v>462</v>
      </c>
      <c r="K9241">
        <v>2.2088254421954567E-4</v>
      </c>
      <c r="L9241" t="s">
        <v>154</v>
      </c>
    </row>
    <row r="9242" spans="9:12" x14ac:dyDescent="0.45">
      <c r="I9242" t="s">
        <v>213</v>
      </c>
      <c r="J9242" t="s">
        <v>463</v>
      </c>
      <c r="K9242">
        <v>0</v>
      </c>
      <c r="L9242" t="s">
        <v>154</v>
      </c>
    </row>
    <row r="9243" spans="9:12" x14ac:dyDescent="0.45">
      <c r="I9243" t="s">
        <v>213</v>
      </c>
      <c r="J9243" t="s">
        <v>160</v>
      </c>
      <c r="K9243">
        <v>0</v>
      </c>
      <c r="L9243" t="s">
        <v>154</v>
      </c>
    </row>
    <row r="9244" spans="9:12" x14ac:dyDescent="0.45">
      <c r="I9244" t="s">
        <v>213</v>
      </c>
      <c r="J9244" t="s">
        <v>161</v>
      </c>
      <c r="K9244">
        <v>4.7737859770673467E-4</v>
      </c>
      <c r="L9244" t="s">
        <v>154</v>
      </c>
    </row>
    <row r="9245" spans="9:12" x14ac:dyDescent="0.45">
      <c r="I9245" t="s">
        <v>213</v>
      </c>
      <c r="J9245" t="s">
        <v>162</v>
      </c>
      <c r="K9245">
        <v>9.1142837283594684E-4</v>
      </c>
      <c r="L9245" t="s">
        <v>154</v>
      </c>
    </row>
    <row r="9246" spans="9:12" x14ac:dyDescent="0.45">
      <c r="I9246" t="s">
        <v>213</v>
      </c>
      <c r="J9246" t="s">
        <v>328</v>
      </c>
      <c r="K9246">
        <v>1.2326610177889562E-2</v>
      </c>
      <c r="L9246" t="s">
        <v>154</v>
      </c>
    </row>
    <row r="9247" spans="9:12" x14ac:dyDescent="0.45">
      <c r="I9247" t="s">
        <v>213</v>
      </c>
      <c r="J9247" t="s">
        <v>329</v>
      </c>
      <c r="K9247">
        <v>1.0851657268679924E-3</v>
      </c>
      <c r="L9247" t="s">
        <v>154</v>
      </c>
    </row>
    <row r="9248" spans="9:12" x14ac:dyDescent="0.45">
      <c r="I9248" t="s">
        <v>213</v>
      </c>
      <c r="J9248" t="s">
        <v>344</v>
      </c>
      <c r="K9248">
        <v>6.6418810653017673E-4</v>
      </c>
      <c r="L9248" t="s">
        <v>154</v>
      </c>
    </row>
    <row r="9249" spans="9:12" x14ac:dyDescent="0.45">
      <c r="I9249" t="s">
        <v>213</v>
      </c>
      <c r="J9249" t="s">
        <v>464</v>
      </c>
      <c r="K9249">
        <v>3.3238898514083038E-4</v>
      </c>
      <c r="L9249" t="s">
        <v>154</v>
      </c>
    </row>
    <row r="9250" spans="9:12" x14ac:dyDescent="0.45">
      <c r="I9250" t="s">
        <v>213</v>
      </c>
      <c r="J9250" t="s">
        <v>465</v>
      </c>
      <c r="K9250">
        <v>0</v>
      </c>
      <c r="L9250" t="s">
        <v>154</v>
      </c>
    </row>
    <row r="9251" spans="9:12" x14ac:dyDescent="0.45">
      <c r="I9251" t="s">
        <v>213</v>
      </c>
      <c r="J9251" t="s">
        <v>163</v>
      </c>
      <c r="K9251">
        <v>0</v>
      </c>
      <c r="L9251" t="s">
        <v>154</v>
      </c>
    </row>
    <row r="9252" spans="9:12" x14ac:dyDescent="0.45">
      <c r="I9252" t="s">
        <v>213</v>
      </c>
      <c r="J9252" t="s">
        <v>164</v>
      </c>
      <c r="K9252">
        <v>6.6916781161315214E-4</v>
      </c>
      <c r="L9252" t="s">
        <v>154</v>
      </c>
    </row>
    <row r="9253" spans="9:12" x14ac:dyDescent="0.45">
      <c r="I9253" t="s">
        <v>213</v>
      </c>
      <c r="J9253" t="s">
        <v>165</v>
      </c>
      <c r="K9253">
        <v>1.565294592846924E-3</v>
      </c>
      <c r="L9253" t="s">
        <v>154</v>
      </c>
    </row>
    <row r="9254" spans="9:12" x14ac:dyDescent="0.45">
      <c r="I9254" t="s">
        <v>213</v>
      </c>
      <c r="J9254" t="s">
        <v>330</v>
      </c>
      <c r="K9254">
        <v>1.7455956218072607E-2</v>
      </c>
      <c r="L9254" t="s">
        <v>154</v>
      </c>
    </row>
    <row r="9255" spans="9:12" x14ac:dyDescent="0.45">
      <c r="I9255" t="s">
        <v>213</v>
      </c>
      <c r="J9255" t="s">
        <v>331</v>
      </c>
      <c r="K9255">
        <v>1.8422877581612926E-3</v>
      </c>
      <c r="L9255" t="s">
        <v>154</v>
      </c>
    </row>
    <row r="9256" spans="9:12" x14ac:dyDescent="0.45">
      <c r="I9256" t="s">
        <v>213</v>
      </c>
      <c r="J9256" t="s">
        <v>345</v>
      </c>
      <c r="K9256">
        <v>1.1695748231052257E-3</v>
      </c>
      <c r="L9256" t="s">
        <v>154</v>
      </c>
    </row>
    <row r="9257" spans="9:12" x14ac:dyDescent="0.45">
      <c r="I9257" t="s">
        <v>213</v>
      </c>
      <c r="J9257" t="s">
        <v>466</v>
      </c>
      <c r="K9257">
        <v>6.3138818883310007E-4</v>
      </c>
      <c r="L9257" t="s">
        <v>154</v>
      </c>
    </row>
    <row r="9258" spans="9:12" x14ac:dyDescent="0.45">
      <c r="I9258" t="s">
        <v>213</v>
      </c>
      <c r="J9258" t="s">
        <v>467</v>
      </c>
      <c r="K9258">
        <v>0</v>
      </c>
      <c r="L9258" t="s">
        <v>154</v>
      </c>
    </row>
    <row r="9259" spans="9:12" x14ac:dyDescent="0.45">
      <c r="I9259" t="s">
        <v>213</v>
      </c>
      <c r="J9259" t="s">
        <v>332</v>
      </c>
      <c r="K9259">
        <v>0</v>
      </c>
      <c r="L9259" t="s">
        <v>154</v>
      </c>
    </row>
    <row r="9260" spans="9:12" x14ac:dyDescent="0.45">
      <c r="I9260" t="s">
        <v>213</v>
      </c>
      <c r="J9260" t="s">
        <v>333</v>
      </c>
      <c r="K9260">
        <v>9.1942300345874788E-4</v>
      </c>
      <c r="L9260" t="s">
        <v>154</v>
      </c>
    </row>
    <row r="9261" spans="9:12" x14ac:dyDescent="0.45">
      <c r="I9261" t="s">
        <v>213</v>
      </c>
      <c r="J9261" t="s">
        <v>334</v>
      </c>
      <c r="K9261">
        <v>1.8786792460921396E-3</v>
      </c>
      <c r="L9261" t="s">
        <v>154</v>
      </c>
    </row>
    <row r="9262" spans="9:12" x14ac:dyDescent="0.45">
      <c r="I9262" t="s">
        <v>213</v>
      </c>
      <c r="J9262" t="s">
        <v>335</v>
      </c>
      <c r="K9262">
        <v>2.598591745060197E-2</v>
      </c>
      <c r="L9262" t="s">
        <v>154</v>
      </c>
    </row>
    <row r="9263" spans="9:12" x14ac:dyDescent="0.45">
      <c r="I9263" t="s">
        <v>213</v>
      </c>
      <c r="J9263" t="s">
        <v>336</v>
      </c>
      <c r="K9263">
        <v>2.3943153293297021E-3</v>
      </c>
      <c r="L9263" t="s">
        <v>154</v>
      </c>
    </row>
    <row r="9264" spans="9:12" x14ac:dyDescent="0.45">
      <c r="I9264" t="s">
        <v>213</v>
      </c>
      <c r="J9264" t="s">
        <v>346</v>
      </c>
      <c r="K9264">
        <v>1.6639338684372501E-3</v>
      </c>
      <c r="L9264" t="s">
        <v>154</v>
      </c>
    </row>
    <row r="9265" spans="9:12" x14ac:dyDescent="0.45">
      <c r="I9265" t="s">
        <v>213</v>
      </c>
      <c r="J9265" t="s">
        <v>468</v>
      </c>
      <c r="K9265">
        <v>7.9646251647492962E-4</v>
      </c>
      <c r="L9265" t="s">
        <v>154</v>
      </c>
    </row>
    <row r="9266" spans="9:12" x14ac:dyDescent="0.45">
      <c r="I9266" t="s">
        <v>213</v>
      </c>
      <c r="J9266" t="s">
        <v>469</v>
      </c>
      <c r="K9266">
        <v>0</v>
      </c>
      <c r="L9266" t="s">
        <v>154</v>
      </c>
    </row>
    <row r="9267" spans="9:12" x14ac:dyDescent="0.45">
      <c r="I9267" t="s">
        <v>213</v>
      </c>
      <c r="J9267" t="s">
        <v>347</v>
      </c>
      <c r="K9267">
        <v>0</v>
      </c>
      <c r="L9267" t="s">
        <v>154</v>
      </c>
    </row>
    <row r="9268" spans="9:12" x14ac:dyDescent="0.45">
      <c r="I9268" t="s">
        <v>213</v>
      </c>
      <c r="J9268" t="s">
        <v>348</v>
      </c>
      <c r="K9268">
        <v>7.2974573969716578E-4</v>
      </c>
      <c r="L9268" t="s">
        <v>154</v>
      </c>
    </row>
    <row r="9269" spans="9:12" x14ac:dyDescent="0.45">
      <c r="I9269" t="s">
        <v>213</v>
      </c>
      <c r="J9269" t="s">
        <v>349</v>
      </c>
      <c r="K9269">
        <v>1.616530499550208E-3</v>
      </c>
      <c r="L9269" t="s">
        <v>154</v>
      </c>
    </row>
    <row r="9270" spans="9:12" x14ac:dyDescent="0.45">
      <c r="I9270" t="s">
        <v>213</v>
      </c>
      <c r="J9270" t="s">
        <v>350</v>
      </c>
      <c r="K9270">
        <v>2.3577622743031268E-2</v>
      </c>
      <c r="L9270" t="s">
        <v>154</v>
      </c>
    </row>
    <row r="9271" spans="9:12" x14ac:dyDescent="0.45">
      <c r="I9271" t="s">
        <v>213</v>
      </c>
      <c r="J9271" t="s">
        <v>351</v>
      </c>
      <c r="K9271">
        <v>2.402749778322299E-3</v>
      </c>
      <c r="L9271" t="s">
        <v>154</v>
      </c>
    </row>
    <row r="9272" spans="9:12" x14ac:dyDescent="0.45">
      <c r="I9272" t="s">
        <v>213</v>
      </c>
      <c r="J9272" t="s">
        <v>352</v>
      </c>
      <c r="K9272">
        <v>1.4826243029695718E-3</v>
      </c>
      <c r="L9272" t="s">
        <v>154</v>
      </c>
    </row>
    <row r="9273" spans="9:12" x14ac:dyDescent="0.45">
      <c r="I9273" t="s">
        <v>213</v>
      </c>
      <c r="J9273" t="s">
        <v>470</v>
      </c>
      <c r="K9273">
        <v>7.4762469923167084E-4</v>
      </c>
      <c r="L9273" t="s">
        <v>154</v>
      </c>
    </row>
    <row r="9274" spans="9:12" x14ac:dyDescent="0.45">
      <c r="I9274" t="s">
        <v>213</v>
      </c>
      <c r="J9274" t="s">
        <v>471</v>
      </c>
      <c r="K9274">
        <v>0</v>
      </c>
      <c r="L9274" t="s">
        <v>154</v>
      </c>
    </row>
    <row r="9275" spans="9:12" x14ac:dyDescent="0.45">
      <c r="I9275" t="s">
        <v>213</v>
      </c>
      <c r="J9275" t="s">
        <v>359</v>
      </c>
      <c r="K9275">
        <v>0</v>
      </c>
      <c r="L9275" t="s">
        <v>154</v>
      </c>
    </row>
    <row r="9276" spans="9:12" x14ac:dyDescent="0.45">
      <c r="I9276" t="s">
        <v>213</v>
      </c>
      <c r="J9276" t="s">
        <v>360</v>
      </c>
      <c r="K9276">
        <v>5.9404367626985711E-4</v>
      </c>
      <c r="L9276" t="s">
        <v>154</v>
      </c>
    </row>
    <row r="9277" spans="9:12" x14ac:dyDescent="0.45">
      <c r="I9277" t="s">
        <v>213</v>
      </c>
      <c r="J9277" t="s">
        <v>361</v>
      </c>
      <c r="K9277">
        <v>1.1477639417668225E-3</v>
      </c>
      <c r="L9277" t="s">
        <v>154</v>
      </c>
    </row>
    <row r="9278" spans="9:12" x14ac:dyDescent="0.45">
      <c r="I9278" t="s">
        <v>213</v>
      </c>
      <c r="J9278" t="s">
        <v>362</v>
      </c>
      <c r="K9278">
        <v>1.4328205641549682E-2</v>
      </c>
      <c r="L9278" t="s">
        <v>154</v>
      </c>
    </row>
    <row r="9279" spans="9:12" x14ac:dyDescent="0.45">
      <c r="I9279" t="s">
        <v>213</v>
      </c>
      <c r="J9279" t="s">
        <v>363</v>
      </c>
      <c r="K9279">
        <v>1.3875553874399165E-3</v>
      </c>
      <c r="L9279" t="s">
        <v>154</v>
      </c>
    </row>
    <row r="9280" spans="9:12" x14ac:dyDescent="0.45">
      <c r="I9280" t="s">
        <v>213</v>
      </c>
      <c r="J9280" t="s">
        <v>364</v>
      </c>
      <c r="K9280">
        <v>8.0458862736562772E-4</v>
      </c>
      <c r="L9280" t="s">
        <v>154</v>
      </c>
    </row>
    <row r="9281" spans="9:12" x14ac:dyDescent="0.45">
      <c r="I9281" t="s">
        <v>213</v>
      </c>
      <c r="J9281" t="s">
        <v>472</v>
      </c>
      <c r="K9281">
        <v>3.5154814775948095E-4</v>
      </c>
      <c r="L9281" t="s">
        <v>154</v>
      </c>
    </row>
    <row r="9282" spans="9:12" x14ac:dyDescent="0.45">
      <c r="I9282" t="s">
        <v>213</v>
      </c>
      <c r="J9282" t="s">
        <v>473</v>
      </c>
      <c r="K9282">
        <v>0</v>
      </c>
      <c r="L9282" t="s">
        <v>154</v>
      </c>
    </row>
    <row r="9283" spans="9:12" x14ac:dyDescent="0.45">
      <c r="I9283" t="s">
        <v>213</v>
      </c>
      <c r="J9283" t="s">
        <v>365</v>
      </c>
      <c r="K9283">
        <v>0</v>
      </c>
      <c r="L9283" t="s">
        <v>154</v>
      </c>
    </row>
    <row r="9284" spans="9:12" x14ac:dyDescent="0.45">
      <c r="I9284" t="s">
        <v>213</v>
      </c>
      <c r="J9284" t="s">
        <v>366</v>
      </c>
      <c r="K9284">
        <v>7.4352724740960237E-4</v>
      </c>
      <c r="L9284" t="s">
        <v>154</v>
      </c>
    </row>
    <row r="9285" spans="9:12" x14ac:dyDescent="0.45">
      <c r="I9285" t="s">
        <v>213</v>
      </c>
      <c r="J9285" t="s">
        <v>367</v>
      </c>
      <c r="K9285">
        <v>1.602740115420021E-3</v>
      </c>
      <c r="L9285" t="s">
        <v>154</v>
      </c>
    </row>
    <row r="9286" spans="9:12" x14ac:dyDescent="0.45">
      <c r="I9286" t="s">
        <v>213</v>
      </c>
      <c r="J9286" t="s">
        <v>368</v>
      </c>
      <c r="K9286">
        <v>2.3752156300346581E-2</v>
      </c>
      <c r="L9286" t="s">
        <v>154</v>
      </c>
    </row>
    <row r="9287" spans="9:12" x14ac:dyDescent="0.45">
      <c r="I9287" t="s">
        <v>213</v>
      </c>
      <c r="J9287" t="s">
        <v>369</v>
      </c>
      <c r="K9287">
        <v>2.1521279339753664E-3</v>
      </c>
      <c r="L9287" t="s">
        <v>154</v>
      </c>
    </row>
    <row r="9288" spans="9:12" x14ac:dyDescent="0.45">
      <c r="I9288" t="s">
        <v>213</v>
      </c>
      <c r="J9288" t="s">
        <v>370</v>
      </c>
      <c r="K9288">
        <v>1.2324831883343229E-3</v>
      </c>
      <c r="L9288" t="s">
        <v>154</v>
      </c>
    </row>
    <row r="9289" spans="9:12" x14ac:dyDescent="0.45">
      <c r="I9289" t="s">
        <v>213</v>
      </c>
      <c r="J9289" t="s">
        <v>474</v>
      </c>
      <c r="K9289">
        <v>5.0846406539187088E-4</v>
      </c>
      <c r="L9289" t="s">
        <v>154</v>
      </c>
    </row>
    <row r="9290" spans="9:12" x14ac:dyDescent="0.45">
      <c r="I9290" t="s">
        <v>213</v>
      </c>
      <c r="J9290" t="s">
        <v>475</v>
      </c>
      <c r="K9290">
        <v>0</v>
      </c>
      <c r="L9290" t="s">
        <v>154</v>
      </c>
    </row>
    <row r="9291" spans="9:12" x14ac:dyDescent="0.45">
      <c r="I9291" t="s">
        <v>213</v>
      </c>
      <c r="J9291" t="s">
        <v>371</v>
      </c>
      <c r="K9291">
        <v>0</v>
      </c>
      <c r="L9291" t="s">
        <v>154</v>
      </c>
    </row>
    <row r="9292" spans="9:12" x14ac:dyDescent="0.45">
      <c r="I9292" t="s">
        <v>213</v>
      </c>
      <c r="J9292" t="s">
        <v>372</v>
      </c>
      <c r="K9292">
        <v>5.9597810922762168E-4</v>
      </c>
      <c r="L9292" t="s">
        <v>154</v>
      </c>
    </row>
    <row r="9293" spans="9:12" x14ac:dyDescent="0.45">
      <c r="I9293" t="s">
        <v>213</v>
      </c>
      <c r="J9293" t="s">
        <v>373</v>
      </c>
      <c r="K9293">
        <v>1.3666174471665357E-3</v>
      </c>
      <c r="L9293" t="s">
        <v>154</v>
      </c>
    </row>
    <row r="9294" spans="9:12" x14ac:dyDescent="0.45">
      <c r="I9294" t="s">
        <v>213</v>
      </c>
      <c r="J9294" t="s">
        <v>374</v>
      </c>
      <c r="K9294">
        <v>1.6428249355344808E-2</v>
      </c>
      <c r="L9294" t="s">
        <v>154</v>
      </c>
    </row>
    <row r="9295" spans="9:12" x14ac:dyDescent="0.45">
      <c r="I9295" t="s">
        <v>213</v>
      </c>
      <c r="J9295" t="s">
        <v>375</v>
      </c>
      <c r="K9295">
        <v>1.1443325844841651E-3</v>
      </c>
      <c r="L9295" t="s">
        <v>154</v>
      </c>
    </row>
    <row r="9296" spans="9:12" x14ac:dyDescent="0.45">
      <c r="I9296" t="s">
        <v>213</v>
      </c>
      <c r="J9296" t="s">
        <v>376</v>
      </c>
      <c r="K9296">
        <v>6.9816113371762246E-4</v>
      </c>
      <c r="L9296" t="s">
        <v>154</v>
      </c>
    </row>
    <row r="9297" spans="9:12" x14ac:dyDescent="0.45">
      <c r="I9297" t="s">
        <v>213</v>
      </c>
      <c r="J9297" t="s">
        <v>476</v>
      </c>
      <c r="K9297">
        <v>2.1846337349840366E-4</v>
      </c>
      <c r="L9297" t="s">
        <v>154</v>
      </c>
    </row>
    <row r="9298" spans="9:12" x14ac:dyDescent="0.45">
      <c r="I9298" t="s">
        <v>213</v>
      </c>
      <c r="J9298" t="s">
        <v>477</v>
      </c>
      <c r="K9298">
        <v>0</v>
      </c>
      <c r="L9298" t="s">
        <v>154</v>
      </c>
    </row>
    <row r="9299" spans="9:12" x14ac:dyDescent="0.45">
      <c r="I9299" t="s">
        <v>213</v>
      </c>
      <c r="J9299" t="s">
        <v>390</v>
      </c>
      <c r="K9299">
        <v>0</v>
      </c>
      <c r="L9299" t="s">
        <v>154</v>
      </c>
    </row>
    <row r="9300" spans="9:12" x14ac:dyDescent="0.45">
      <c r="I9300" t="s">
        <v>213</v>
      </c>
      <c r="J9300" t="s">
        <v>391</v>
      </c>
      <c r="K9300">
        <v>2.4359851925370908E-3</v>
      </c>
      <c r="L9300" t="s">
        <v>154</v>
      </c>
    </row>
    <row r="9301" spans="9:12" x14ac:dyDescent="0.45">
      <c r="I9301" t="s">
        <v>213</v>
      </c>
      <c r="J9301" t="s">
        <v>392</v>
      </c>
      <c r="K9301">
        <v>4.5592836723791349E-3</v>
      </c>
      <c r="L9301" t="s">
        <v>154</v>
      </c>
    </row>
    <row r="9302" spans="9:12" x14ac:dyDescent="0.45">
      <c r="I9302" t="s">
        <v>213</v>
      </c>
      <c r="J9302" t="s">
        <v>393</v>
      </c>
      <c r="K9302">
        <v>5.3914511043074612E-2</v>
      </c>
      <c r="L9302" t="s">
        <v>154</v>
      </c>
    </row>
    <row r="9303" spans="9:12" x14ac:dyDescent="0.45">
      <c r="I9303" t="s">
        <v>213</v>
      </c>
      <c r="J9303" t="s">
        <v>394</v>
      </c>
      <c r="K9303">
        <v>5.3072521733070087E-3</v>
      </c>
      <c r="L9303" t="s">
        <v>154</v>
      </c>
    </row>
    <row r="9304" spans="9:12" x14ac:dyDescent="0.45">
      <c r="I9304" t="s">
        <v>213</v>
      </c>
      <c r="J9304" t="s">
        <v>395</v>
      </c>
      <c r="K9304">
        <v>3.1336891139851866E-3</v>
      </c>
      <c r="L9304" t="s">
        <v>154</v>
      </c>
    </row>
    <row r="9305" spans="9:12" x14ac:dyDescent="0.45">
      <c r="I9305" t="s">
        <v>213</v>
      </c>
      <c r="J9305" t="s">
        <v>478</v>
      </c>
      <c r="K9305">
        <v>1.6404621645508123E-3</v>
      </c>
      <c r="L9305" t="s">
        <v>154</v>
      </c>
    </row>
    <row r="9306" spans="9:12" x14ac:dyDescent="0.45">
      <c r="I9306" t="s">
        <v>213</v>
      </c>
      <c r="J9306" t="s">
        <v>479</v>
      </c>
      <c r="K9306">
        <v>0</v>
      </c>
      <c r="L9306" t="s">
        <v>154</v>
      </c>
    </row>
    <row r="9307" spans="9:12" x14ac:dyDescent="0.45">
      <c r="I9307" t="s">
        <v>213</v>
      </c>
      <c r="J9307" t="s">
        <v>396</v>
      </c>
      <c r="K9307">
        <v>0</v>
      </c>
      <c r="L9307" t="s">
        <v>154</v>
      </c>
    </row>
    <row r="9308" spans="9:12" x14ac:dyDescent="0.45">
      <c r="I9308" t="s">
        <v>213</v>
      </c>
      <c r="J9308" t="s">
        <v>397</v>
      </c>
      <c r="K9308">
        <v>1.304807820372466E-3</v>
      </c>
      <c r="L9308" t="s">
        <v>154</v>
      </c>
    </row>
    <row r="9309" spans="9:12" x14ac:dyDescent="0.45">
      <c r="I9309" t="s">
        <v>213</v>
      </c>
      <c r="J9309" t="s">
        <v>398</v>
      </c>
      <c r="K9309">
        <v>2.2411426877414617E-3</v>
      </c>
      <c r="L9309" t="s">
        <v>154</v>
      </c>
    </row>
    <row r="9310" spans="9:12" x14ac:dyDescent="0.45">
      <c r="I9310" t="s">
        <v>213</v>
      </c>
      <c r="J9310" t="s">
        <v>399</v>
      </c>
      <c r="K9310">
        <v>2.7108675152071954E-2</v>
      </c>
      <c r="L9310" t="s">
        <v>154</v>
      </c>
    </row>
    <row r="9311" spans="9:12" x14ac:dyDescent="0.45">
      <c r="I9311" t="s">
        <v>213</v>
      </c>
      <c r="J9311" t="s">
        <v>400</v>
      </c>
      <c r="K9311">
        <v>2.2587447043013898E-3</v>
      </c>
      <c r="L9311" t="s">
        <v>154</v>
      </c>
    </row>
    <row r="9312" spans="9:12" x14ac:dyDescent="0.45">
      <c r="I9312" t="s">
        <v>213</v>
      </c>
      <c r="J9312" t="s">
        <v>401</v>
      </c>
      <c r="K9312">
        <v>1.4159469811968462E-3</v>
      </c>
      <c r="L9312" t="s">
        <v>154</v>
      </c>
    </row>
    <row r="9313" spans="9:12" x14ac:dyDescent="0.45">
      <c r="I9313" t="s">
        <v>213</v>
      </c>
      <c r="J9313" t="s">
        <v>480</v>
      </c>
      <c r="K9313">
        <v>8.1675576197086776E-4</v>
      </c>
      <c r="L9313" t="s">
        <v>154</v>
      </c>
    </row>
    <row r="9314" spans="9:12" x14ac:dyDescent="0.45">
      <c r="I9314" t="s">
        <v>213</v>
      </c>
      <c r="J9314" t="s">
        <v>481</v>
      </c>
      <c r="K9314">
        <v>0</v>
      </c>
      <c r="L9314" t="s">
        <v>154</v>
      </c>
    </row>
    <row r="9315" spans="9:12" x14ac:dyDescent="0.45">
      <c r="I9315" t="s">
        <v>213</v>
      </c>
      <c r="J9315" t="s">
        <v>402</v>
      </c>
      <c r="K9315">
        <v>0</v>
      </c>
      <c r="L9315" t="s">
        <v>154</v>
      </c>
    </row>
    <row r="9316" spans="9:12" x14ac:dyDescent="0.45">
      <c r="I9316" t="s">
        <v>213</v>
      </c>
      <c r="J9316" t="s">
        <v>403</v>
      </c>
      <c r="K9316">
        <v>3.7898747709833334E-4</v>
      </c>
      <c r="L9316" t="s">
        <v>154</v>
      </c>
    </row>
    <row r="9317" spans="9:12" x14ac:dyDescent="0.45">
      <c r="I9317" t="s">
        <v>213</v>
      </c>
      <c r="J9317" t="s">
        <v>404</v>
      </c>
      <c r="K9317">
        <v>8.4424470958344958E-4</v>
      </c>
      <c r="L9317" t="s">
        <v>154</v>
      </c>
    </row>
    <row r="9318" spans="9:12" x14ac:dyDescent="0.45">
      <c r="I9318" t="s">
        <v>213</v>
      </c>
      <c r="J9318" t="s">
        <v>405</v>
      </c>
      <c r="K9318">
        <v>1.0405314836716445E-2</v>
      </c>
      <c r="L9318" t="s">
        <v>154</v>
      </c>
    </row>
    <row r="9319" spans="9:12" x14ac:dyDescent="0.45">
      <c r="I9319" t="s">
        <v>213</v>
      </c>
      <c r="J9319" t="s">
        <v>406</v>
      </c>
      <c r="K9319">
        <v>6.5288783021022652E-4</v>
      </c>
      <c r="L9319" t="s">
        <v>154</v>
      </c>
    </row>
    <row r="9320" spans="9:12" x14ac:dyDescent="0.45">
      <c r="I9320" t="s">
        <v>213</v>
      </c>
      <c r="J9320" t="s">
        <v>407</v>
      </c>
      <c r="K9320">
        <v>3.8257110701302757E-4</v>
      </c>
      <c r="L9320" t="s">
        <v>154</v>
      </c>
    </row>
    <row r="9321" spans="9:12" x14ac:dyDescent="0.45">
      <c r="I9321" t="s">
        <v>213</v>
      </c>
      <c r="J9321" t="s">
        <v>482</v>
      </c>
      <c r="K9321">
        <v>1.6321292711389494E-4</v>
      </c>
      <c r="L9321" t="s">
        <v>154</v>
      </c>
    </row>
    <row r="9322" spans="9:12" x14ac:dyDescent="0.45">
      <c r="I9322" t="s">
        <v>213</v>
      </c>
      <c r="J9322" t="s">
        <v>483</v>
      </c>
      <c r="K9322">
        <v>0</v>
      </c>
      <c r="L9322" t="s">
        <v>154</v>
      </c>
    </row>
    <row r="9323" spans="9:12" x14ac:dyDescent="0.45">
      <c r="I9323" t="s">
        <v>213</v>
      </c>
      <c r="J9323" t="s">
        <v>408</v>
      </c>
      <c r="K9323">
        <v>0</v>
      </c>
      <c r="L9323" t="s">
        <v>154</v>
      </c>
    </row>
    <row r="9324" spans="9:12" x14ac:dyDescent="0.45">
      <c r="I9324" t="s">
        <v>213</v>
      </c>
      <c r="J9324" t="s">
        <v>409</v>
      </c>
      <c r="K9324">
        <v>1.652655988287646E-3</v>
      </c>
      <c r="L9324" t="s">
        <v>154</v>
      </c>
    </row>
    <row r="9325" spans="9:12" x14ac:dyDescent="0.45">
      <c r="I9325" t="s">
        <v>213</v>
      </c>
      <c r="J9325" t="s">
        <v>410</v>
      </c>
      <c r="K9325">
        <v>3.1927115841515813E-3</v>
      </c>
      <c r="L9325" t="s">
        <v>154</v>
      </c>
    </row>
    <row r="9326" spans="9:12" x14ac:dyDescent="0.45">
      <c r="I9326" t="s">
        <v>213</v>
      </c>
      <c r="J9326" t="s">
        <v>411</v>
      </c>
      <c r="K9326">
        <v>3.8056873227706171E-2</v>
      </c>
      <c r="L9326" t="s">
        <v>154</v>
      </c>
    </row>
    <row r="9327" spans="9:12" x14ac:dyDescent="0.45">
      <c r="I9327" t="s">
        <v>213</v>
      </c>
      <c r="J9327" t="s">
        <v>412</v>
      </c>
      <c r="K9327">
        <v>3.2740773923788974E-3</v>
      </c>
      <c r="L9327" t="s">
        <v>154</v>
      </c>
    </row>
    <row r="9328" spans="9:12" x14ac:dyDescent="0.45">
      <c r="I9328" t="s">
        <v>213</v>
      </c>
      <c r="J9328" t="s">
        <v>413</v>
      </c>
      <c r="K9328">
        <v>1.9263793392021134E-3</v>
      </c>
      <c r="L9328" t="s">
        <v>154</v>
      </c>
    </row>
    <row r="9329" spans="9:12" x14ac:dyDescent="0.45">
      <c r="I9329" t="s">
        <v>213</v>
      </c>
      <c r="J9329" t="s">
        <v>484</v>
      </c>
      <c r="K9329">
        <v>7.5518837294160984E-4</v>
      </c>
      <c r="L9329" t="s">
        <v>154</v>
      </c>
    </row>
    <row r="9330" spans="9:12" x14ac:dyDescent="0.45">
      <c r="I9330" t="s">
        <v>213</v>
      </c>
      <c r="J9330" t="s">
        <v>485</v>
      </c>
      <c r="K9330">
        <v>0</v>
      </c>
      <c r="L9330" t="s">
        <v>154</v>
      </c>
    </row>
    <row r="9331" spans="9:12" x14ac:dyDescent="0.45">
      <c r="I9331" t="s">
        <v>213</v>
      </c>
      <c r="J9331" t="s">
        <v>414</v>
      </c>
      <c r="K9331">
        <v>0</v>
      </c>
      <c r="L9331" t="s">
        <v>154</v>
      </c>
    </row>
    <row r="9332" spans="9:12" x14ac:dyDescent="0.45">
      <c r="I9332" t="s">
        <v>213</v>
      </c>
      <c r="J9332" t="s">
        <v>415</v>
      </c>
      <c r="K9332">
        <v>1.3452346390269538E-3</v>
      </c>
      <c r="L9332" t="s">
        <v>154</v>
      </c>
    </row>
    <row r="9333" spans="9:12" x14ac:dyDescent="0.45">
      <c r="I9333" t="s">
        <v>213</v>
      </c>
      <c r="J9333" t="s">
        <v>416</v>
      </c>
      <c r="K9333">
        <v>2.2237449945713616E-3</v>
      </c>
      <c r="L9333" t="s">
        <v>154</v>
      </c>
    </row>
    <row r="9334" spans="9:12" x14ac:dyDescent="0.45">
      <c r="I9334" t="s">
        <v>213</v>
      </c>
      <c r="J9334" t="s">
        <v>417</v>
      </c>
      <c r="K9334">
        <v>2.6910880123757367E-2</v>
      </c>
      <c r="L9334" t="s">
        <v>154</v>
      </c>
    </row>
    <row r="9335" spans="9:12" x14ac:dyDescent="0.45">
      <c r="I9335" t="s">
        <v>213</v>
      </c>
      <c r="J9335" t="s">
        <v>418</v>
      </c>
      <c r="K9335">
        <v>2.4502920104092956E-3</v>
      </c>
      <c r="L9335" t="s">
        <v>154</v>
      </c>
    </row>
    <row r="9336" spans="9:12" x14ac:dyDescent="0.45">
      <c r="I9336" t="s">
        <v>213</v>
      </c>
      <c r="J9336" t="s">
        <v>419</v>
      </c>
      <c r="K9336">
        <v>1.589019972609153E-3</v>
      </c>
      <c r="L9336" t="s">
        <v>154</v>
      </c>
    </row>
    <row r="9337" spans="9:12" x14ac:dyDescent="0.45">
      <c r="I9337" t="s">
        <v>213</v>
      </c>
      <c r="J9337" t="s">
        <v>486</v>
      </c>
      <c r="K9337">
        <v>6.3369655678254953E-4</v>
      </c>
      <c r="L9337" t="s">
        <v>154</v>
      </c>
    </row>
    <row r="9338" spans="9:12" x14ac:dyDescent="0.45">
      <c r="I9338" t="s">
        <v>213</v>
      </c>
      <c r="J9338" t="s">
        <v>487</v>
      </c>
      <c r="K9338">
        <v>0</v>
      </c>
      <c r="L9338" t="s">
        <v>154</v>
      </c>
    </row>
    <row r="9339" spans="9:12" x14ac:dyDescent="0.45">
      <c r="I9339" t="s">
        <v>213</v>
      </c>
      <c r="J9339" t="s">
        <v>420</v>
      </c>
      <c r="K9339">
        <v>0</v>
      </c>
      <c r="L9339" t="s">
        <v>154</v>
      </c>
    </row>
    <row r="9340" spans="9:12" x14ac:dyDescent="0.45">
      <c r="I9340" t="s">
        <v>213</v>
      </c>
      <c r="J9340" t="s">
        <v>421</v>
      </c>
      <c r="K9340">
        <v>1.5668780385216267E-3</v>
      </c>
      <c r="L9340" t="s">
        <v>154</v>
      </c>
    </row>
    <row r="9341" spans="9:12" x14ac:dyDescent="0.45">
      <c r="I9341" t="s">
        <v>213</v>
      </c>
      <c r="J9341" t="s">
        <v>422</v>
      </c>
      <c r="K9341">
        <v>2.8418823018638815E-3</v>
      </c>
      <c r="L9341" t="s">
        <v>154</v>
      </c>
    </row>
    <row r="9342" spans="9:12" x14ac:dyDescent="0.45">
      <c r="I9342" t="s">
        <v>213</v>
      </c>
      <c r="J9342" t="s">
        <v>423</v>
      </c>
      <c r="K9342">
        <v>3.4456282665589151E-2</v>
      </c>
      <c r="L9342" t="s">
        <v>154</v>
      </c>
    </row>
    <row r="9343" spans="9:12" x14ac:dyDescent="0.45">
      <c r="I9343" t="s">
        <v>213</v>
      </c>
      <c r="J9343" t="s">
        <v>424</v>
      </c>
      <c r="K9343">
        <v>2.7281427325332886E-3</v>
      </c>
      <c r="L9343" t="s">
        <v>154</v>
      </c>
    </row>
    <row r="9344" spans="9:12" x14ac:dyDescent="0.45">
      <c r="I9344" t="s">
        <v>213</v>
      </c>
      <c r="J9344" t="s">
        <v>425</v>
      </c>
      <c r="K9344">
        <v>1.6296968081841241E-3</v>
      </c>
      <c r="L9344" t="s">
        <v>154</v>
      </c>
    </row>
    <row r="9345" spans="9:12" x14ac:dyDescent="0.45">
      <c r="I9345" t="s">
        <v>213</v>
      </c>
      <c r="J9345" t="s">
        <v>488</v>
      </c>
      <c r="K9345">
        <v>6.147105664000977E-4</v>
      </c>
      <c r="L9345" t="s">
        <v>154</v>
      </c>
    </row>
    <row r="9346" spans="9:12" x14ac:dyDescent="0.45">
      <c r="I9346" t="s">
        <v>213</v>
      </c>
      <c r="J9346" t="s">
        <v>489</v>
      </c>
      <c r="K9346">
        <v>0</v>
      </c>
      <c r="L9346" t="s">
        <v>154</v>
      </c>
    </row>
    <row r="9347" spans="9:12" x14ac:dyDescent="0.45">
      <c r="I9347" t="s">
        <v>213</v>
      </c>
      <c r="J9347" t="s">
        <v>426</v>
      </c>
      <c r="K9347">
        <v>0</v>
      </c>
      <c r="L9347" t="s">
        <v>154</v>
      </c>
    </row>
    <row r="9348" spans="9:12" x14ac:dyDescent="0.45">
      <c r="I9348" t="s">
        <v>213</v>
      </c>
      <c r="J9348" t="s">
        <v>427</v>
      </c>
      <c r="K9348">
        <v>2.6975855818450944E-3</v>
      </c>
      <c r="L9348" t="s">
        <v>154</v>
      </c>
    </row>
    <row r="9349" spans="9:12" x14ac:dyDescent="0.45">
      <c r="I9349" t="s">
        <v>213</v>
      </c>
      <c r="J9349" t="s">
        <v>428</v>
      </c>
      <c r="K9349">
        <v>5.4610805037462002E-3</v>
      </c>
      <c r="L9349" t="s">
        <v>154</v>
      </c>
    </row>
    <row r="9350" spans="9:12" x14ac:dyDescent="0.45">
      <c r="I9350" t="s">
        <v>213</v>
      </c>
      <c r="J9350" t="s">
        <v>429</v>
      </c>
      <c r="K9350">
        <v>7.2274538435677244E-2</v>
      </c>
      <c r="L9350" t="s">
        <v>154</v>
      </c>
    </row>
    <row r="9351" spans="9:12" x14ac:dyDescent="0.45">
      <c r="I9351" t="s">
        <v>213</v>
      </c>
      <c r="J9351" t="s">
        <v>430</v>
      </c>
      <c r="K9351">
        <v>6.0043932898161036E-3</v>
      </c>
      <c r="L9351" t="s">
        <v>154</v>
      </c>
    </row>
    <row r="9352" spans="9:12" x14ac:dyDescent="0.45">
      <c r="I9352" t="s">
        <v>213</v>
      </c>
      <c r="J9352" t="s">
        <v>431</v>
      </c>
      <c r="K9352">
        <v>3.6194777319793034E-3</v>
      </c>
      <c r="L9352" t="s">
        <v>154</v>
      </c>
    </row>
    <row r="9353" spans="9:12" x14ac:dyDescent="0.45">
      <c r="I9353" t="s">
        <v>213</v>
      </c>
      <c r="J9353" t="s">
        <v>490</v>
      </c>
      <c r="K9353">
        <v>2.2676529607861548E-3</v>
      </c>
      <c r="L9353" t="s">
        <v>154</v>
      </c>
    </row>
    <row r="9354" spans="9:12" x14ac:dyDescent="0.45">
      <c r="I9354" t="s">
        <v>213</v>
      </c>
      <c r="J9354" t="s">
        <v>491</v>
      </c>
      <c r="K9354">
        <v>0</v>
      </c>
      <c r="L9354" t="s">
        <v>154</v>
      </c>
    </row>
    <row r="9355" spans="9:12" x14ac:dyDescent="0.45">
      <c r="I9355" t="s">
        <v>213</v>
      </c>
      <c r="J9355" t="s">
        <v>432</v>
      </c>
      <c r="K9355">
        <v>1.5726117274045589E-3</v>
      </c>
      <c r="L9355" t="s">
        <v>154</v>
      </c>
    </row>
    <row r="9356" spans="9:12" x14ac:dyDescent="0.45">
      <c r="I9356" t="s">
        <v>213</v>
      </c>
      <c r="J9356" t="s">
        <v>433</v>
      </c>
      <c r="K9356">
        <v>1.1821365326518481E-2</v>
      </c>
      <c r="L9356" t="s">
        <v>154</v>
      </c>
    </row>
    <row r="9357" spans="9:12" x14ac:dyDescent="0.45">
      <c r="I9357" t="s">
        <v>213</v>
      </c>
      <c r="J9357" t="s">
        <v>434</v>
      </c>
      <c r="K9357">
        <v>2.1707576318905526E-2</v>
      </c>
      <c r="L9357" t="s">
        <v>154</v>
      </c>
    </row>
    <row r="9358" spans="9:12" x14ac:dyDescent="0.45">
      <c r="I9358" t="s">
        <v>213</v>
      </c>
      <c r="J9358" t="s">
        <v>435</v>
      </c>
      <c r="K9358">
        <v>0.24800258842009434</v>
      </c>
      <c r="L9358" t="s">
        <v>154</v>
      </c>
    </row>
    <row r="9359" spans="9:12" x14ac:dyDescent="0.45">
      <c r="I9359" t="s">
        <v>213</v>
      </c>
      <c r="J9359" t="s">
        <v>436</v>
      </c>
      <c r="K9359">
        <v>2.156492162983991E-2</v>
      </c>
      <c r="L9359" t="s">
        <v>154</v>
      </c>
    </row>
    <row r="9360" spans="9:12" x14ac:dyDescent="0.45">
      <c r="I9360" t="s">
        <v>213</v>
      </c>
      <c r="J9360" t="s">
        <v>437</v>
      </c>
      <c r="K9360">
        <v>1.2610695953921636E-2</v>
      </c>
      <c r="L9360" t="s">
        <v>154</v>
      </c>
    </row>
    <row r="9361" spans="9:12" x14ac:dyDescent="0.45">
      <c r="I9361" t="s">
        <v>213</v>
      </c>
      <c r="J9361" t="s">
        <v>492</v>
      </c>
      <c r="K9361">
        <v>4.8213021767827251E-3</v>
      </c>
      <c r="L9361" t="s">
        <v>154</v>
      </c>
    </row>
    <row r="9362" spans="9:12" x14ac:dyDescent="0.45">
      <c r="I9362" t="s">
        <v>213</v>
      </c>
      <c r="J9362" t="s">
        <v>493</v>
      </c>
      <c r="K9362">
        <v>0</v>
      </c>
      <c r="L9362" t="s">
        <v>154</v>
      </c>
    </row>
    <row r="9363" spans="9:12" x14ac:dyDescent="0.45">
      <c r="I9363" t="s">
        <v>213</v>
      </c>
      <c r="J9363" t="s">
        <v>438</v>
      </c>
      <c r="K9363">
        <v>4.1833977853221124E-4</v>
      </c>
      <c r="L9363" t="s">
        <v>154</v>
      </c>
    </row>
    <row r="9364" spans="9:12" x14ac:dyDescent="0.45">
      <c r="I9364" t="s">
        <v>213</v>
      </c>
      <c r="J9364" t="s">
        <v>439</v>
      </c>
      <c r="K9364">
        <v>1.0385459894015048E-3</v>
      </c>
      <c r="L9364" t="s">
        <v>154</v>
      </c>
    </row>
    <row r="9365" spans="9:12" x14ac:dyDescent="0.45">
      <c r="I9365" t="s">
        <v>213</v>
      </c>
      <c r="J9365" t="s">
        <v>440</v>
      </c>
      <c r="K9365">
        <v>1.7618393385748512E-3</v>
      </c>
      <c r="L9365" t="s">
        <v>154</v>
      </c>
    </row>
    <row r="9366" spans="9:12" x14ac:dyDescent="0.45">
      <c r="I9366" t="s">
        <v>213</v>
      </c>
      <c r="J9366" t="s">
        <v>441</v>
      </c>
      <c r="K9366">
        <v>1.6784797805411776E-2</v>
      </c>
      <c r="L9366" t="s">
        <v>154</v>
      </c>
    </row>
    <row r="9367" spans="9:12" x14ac:dyDescent="0.45">
      <c r="I9367" t="s">
        <v>213</v>
      </c>
      <c r="J9367" t="s">
        <v>442</v>
      </c>
      <c r="K9367">
        <v>1.5417978156130271E-3</v>
      </c>
      <c r="L9367" t="s">
        <v>154</v>
      </c>
    </row>
    <row r="9368" spans="9:12" x14ac:dyDescent="0.45">
      <c r="I9368" t="s">
        <v>213</v>
      </c>
      <c r="J9368" t="s">
        <v>443</v>
      </c>
      <c r="K9368">
        <v>8.9904343623056803E-4</v>
      </c>
      <c r="L9368" t="s">
        <v>154</v>
      </c>
    </row>
    <row r="9369" spans="9:12" x14ac:dyDescent="0.45">
      <c r="I9369" t="s">
        <v>213</v>
      </c>
      <c r="J9369" t="s">
        <v>494</v>
      </c>
      <c r="K9369">
        <v>1.5699263485912057E-4</v>
      </c>
      <c r="L9369" t="s">
        <v>154</v>
      </c>
    </row>
    <row r="9370" spans="9:12" x14ac:dyDescent="0.45">
      <c r="I9370" t="s">
        <v>213</v>
      </c>
      <c r="J9370" t="s">
        <v>495</v>
      </c>
      <c r="K9370">
        <v>0</v>
      </c>
      <c r="L9370" t="s">
        <v>154</v>
      </c>
    </row>
    <row r="9371" spans="9:12" x14ac:dyDescent="0.45">
      <c r="I9371" t="s">
        <v>213</v>
      </c>
      <c r="J9371" t="s">
        <v>444</v>
      </c>
      <c r="K9371">
        <v>4.0385821592296022E-4</v>
      </c>
      <c r="L9371" t="s">
        <v>154</v>
      </c>
    </row>
    <row r="9372" spans="9:12" x14ac:dyDescent="0.45">
      <c r="I9372" t="s">
        <v>213</v>
      </c>
      <c r="J9372" t="s">
        <v>445</v>
      </c>
      <c r="K9372">
        <v>1.0794569653091951E-3</v>
      </c>
      <c r="L9372" t="s">
        <v>154</v>
      </c>
    </row>
    <row r="9373" spans="9:12" x14ac:dyDescent="0.45">
      <c r="I9373" t="s">
        <v>213</v>
      </c>
      <c r="J9373" t="s">
        <v>446</v>
      </c>
      <c r="K9373">
        <v>1.5766097626637927E-3</v>
      </c>
      <c r="L9373" t="s">
        <v>154</v>
      </c>
    </row>
    <row r="9374" spans="9:12" x14ac:dyDescent="0.45">
      <c r="I9374" t="s">
        <v>213</v>
      </c>
      <c r="J9374" t="s">
        <v>447</v>
      </c>
      <c r="K9374">
        <v>1.3649038371503563E-2</v>
      </c>
      <c r="L9374" t="s">
        <v>154</v>
      </c>
    </row>
    <row r="9375" spans="9:12" x14ac:dyDescent="0.45">
      <c r="I9375" t="s">
        <v>213</v>
      </c>
      <c r="J9375" t="s">
        <v>448</v>
      </c>
      <c r="K9375">
        <v>1.3782087375745369E-3</v>
      </c>
      <c r="L9375" t="s">
        <v>154</v>
      </c>
    </row>
    <row r="9376" spans="9:12" x14ac:dyDescent="0.45">
      <c r="I9376" t="s">
        <v>213</v>
      </c>
      <c r="J9376" t="s">
        <v>449</v>
      </c>
      <c r="K9376">
        <v>8.6399955835977428E-4</v>
      </c>
      <c r="L9376" t="s">
        <v>154</v>
      </c>
    </row>
    <row r="9377" spans="9:12" x14ac:dyDescent="0.45">
      <c r="I9377" t="s">
        <v>213</v>
      </c>
      <c r="J9377" t="s">
        <v>496</v>
      </c>
      <c r="K9377">
        <v>2.3869199098537966E-4</v>
      </c>
      <c r="L9377" t="s">
        <v>154</v>
      </c>
    </row>
    <row r="9378" spans="9:12" x14ac:dyDescent="0.45">
      <c r="I9378" t="s">
        <v>213</v>
      </c>
      <c r="J9378" t="s">
        <v>497</v>
      </c>
      <c r="K9378">
        <v>0</v>
      </c>
      <c r="L9378" t="s">
        <v>154</v>
      </c>
    </row>
    <row r="9379" spans="9:12" x14ac:dyDescent="0.45">
      <c r="I9379" t="s">
        <v>213</v>
      </c>
      <c r="J9379" t="s">
        <v>498</v>
      </c>
      <c r="K9379">
        <v>1.8730971079686012E-4</v>
      </c>
      <c r="L9379" t="s">
        <v>154</v>
      </c>
    </row>
    <row r="9380" spans="9:12" x14ac:dyDescent="0.45">
      <c r="I9380" t="s">
        <v>213</v>
      </c>
      <c r="J9380" t="s">
        <v>499</v>
      </c>
      <c r="K9380">
        <v>1.1556211900608528E-3</v>
      </c>
      <c r="L9380" t="s">
        <v>154</v>
      </c>
    </row>
    <row r="9381" spans="9:12" x14ac:dyDescent="0.45">
      <c r="I9381" t="s">
        <v>213</v>
      </c>
      <c r="J9381" t="s">
        <v>500</v>
      </c>
      <c r="K9381">
        <v>2.2018793708825334E-3</v>
      </c>
      <c r="L9381" t="s">
        <v>154</v>
      </c>
    </row>
    <row r="9382" spans="9:12" x14ac:dyDescent="0.45">
      <c r="I9382" t="s">
        <v>213</v>
      </c>
      <c r="J9382" t="s">
        <v>501</v>
      </c>
      <c r="K9382">
        <v>2.1712760804194656E-2</v>
      </c>
      <c r="L9382" t="s">
        <v>154</v>
      </c>
    </row>
    <row r="9383" spans="9:12" x14ac:dyDescent="0.45">
      <c r="I9383" t="s">
        <v>213</v>
      </c>
      <c r="J9383" t="s">
        <v>502</v>
      </c>
      <c r="K9383">
        <v>1.7826855957563165E-3</v>
      </c>
      <c r="L9383" t="s">
        <v>154</v>
      </c>
    </row>
    <row r="9384" spans="9:12" x14ac:dyDescent="0.45">
      <c r="I9384" t="s">
        <v>213</v>
      </c>
      <c r="J9384" t="s">
        <v>503</v>
      </c>
      <c r="K9384">
        <v>9.0072399638803857E-4</v>
      </c>
      <c r="L9384" t="s">
        <v>154</v>
      </c>
    </row>
    <row r="9385" spans="9:12" x14ac:dyDescent="0.45">
      <c r="I9385" t="s">
        <v>213</v>
      </c>
      <c r="J9385" t="s">
        <v>504</v>
      </c>
      <c r="K9385">
        <v>3.6240052813177754E-4</v>
      </c>
      <c r="L9385" t="s">
        <v>154</v>
      </c>
    </row>
    <row r="9386" spans="9:12" x14ac:dyDescent="0.45">
      <c r="I9386" t="s">
        <v>213</v>
      </c>
      <c r="J9386" t="s">
        <v>505</v>
      </c>
      <c r="K9386">
        <v>0</v>
      </c>
      <c r="L9386" t="s">
        <v>154</v>
      </c>
    </row>
    <row r="9387" spans="9:12" x14ac:dyDescent="0.45">
      <c r="I9387" t="s">
        <v>213</v>
      </c>
      <c r="J9387" t="s">
        <v>506</v>
      </c>
      <c r="K9387">
        <v>6.7741771841183565E-5</v>
      </c>
      <c r="L9387" t="s">
        <v>154</v>
      </c>
    </row>
    <row r="9388" spans="9:12" x14ac:dyDescent="0.45">
      <c r="I9388" t="s">
        <v>213</v>
      </c>
      <c r="J9388" t="s">
        <v>507</v>
      </c>
      <c r="K9388">
        <v>1.5215801342642777E-3</v>
      </c>
      <c r="L9388" t="s">
        <v>154</v>
      </c>
    </row>
    <row r="9389" spans="9:12" x14ac:dyDescent="0.45">
      <c r="I9389" t="s">
        <v>213</v>
      </c>
      <c r="J9389" t="s">
        <v>508</v>
      </c>
      <c r="K9389">
        <v>3.0436555015264455E-3</v>
      </c>
      <c r="L9389" t="s">
        <v>154</v>
      </c>
    </row>
    <row r="9390" spans="9:12" x14ac:dyDescent="0.45">
      <c r="I9390" t="s">
        <v>213</v>
      </c>
      <c r="J9390" t="s">
        <v>509</v>
      </c>
      <c r="K9390">
        <v>3.474592094076507E-2</v>
      </c>
      <c r="L9390" t="s">
        <v>154</v>
      </c>
    </row>
    <row r="9391" spans="9:12" x14ac:dyDescent="0.45">
      <c r="I9391" t="s">
        <v>213</v>
      </c>
      <c r="J9391" t="s">
        <v>510</v>
      </c>
      <c r="K9391">
        <v>2.9625665133325061E-3</v>
      </c>
      <c r="L9391" t="s">
        <v>154</v>
      </c>
    </row>
    <row r="9392" spans="9:12" x14ac:dyDescent="0.45">
      <c r="I9392" t="s">
        <v>213</v>
      </c>
      <c r="J9392" t="s">
        <v>511</v>
      </c>
      <c r="K9392">
        <v>1.5401827720817275E-3</v>
      </c>
      <c r="L9392" t="s">
        <v>154</v>
      </c>
    </row>
    <row r="9393" spans="9:12" x14ac:dyDescent="0.45">
      <c r="I9393" t="s">
        <v>213</v>
      </c>
      <c r="J9393" t="s">
        <v>512</v>
      </c>
      <c r="K9393">
        <v>8.1353138157626531E-4</v>
      </c>
      <c r="L9393" t="s">
        <v>154</v>
      </c>
    </row>
    <row r="9394" spans="9:12" x14ac:dyDescent="0.45">
      <c r="I9394" t="s">
        <v>213</v>
      </c>
      <c r="J9394" t="s">
        <v>513</v>
      </c>
      <c r="K9394">
        <v>0</v>
      </c>
      <c r="L9394" t="s">
        <v>154</v>
      </c>
    </row>
    <row r="9395" spans="9:12" x14ac:dyDescent="0.45">
      <c r="I9395" t="s">
        <v>213</v>
      </c>
      <c r="J9395" t="s">
        <v>514</v>
      </c>
      <c r="K9395">
        <v>0</v>
      </c>
      <c r="L9395" t="s">
        <v>154</v>
      </c>
    </row>
    <row r="9396" spans="9:12" x14ac:dyDescent="0.45">
      <c r="I9396" t="s">
        <v>213</v>
      </c>
      <c r="J9396" t="s">
        <v>515</v>
      </c>
      <c r="K9396">
        <v>2.5592946651982874E-4</v>
      </c>
      <c r="L9396" t="s">
        <v>154</v>
      </c>
    </row>
    <row r="9397" spans="9:12" x14ac:dyDescent="0.45">
      <c r="I9397" t="s">
        <v>213</v>
      </c>
      <c r="J9397" t="s">
        <v>516</v>
      </c>
      <c r="K9397">
        <v>5.3490739775254698E-4</v>
      </c>
      <c r="L9397" t="s">
        <v>154</v>
      </c>
    </row>
    <row r="9398" spans="9:12" x14ac:dyDescent="0.45">
      <c r="I9398" t="s">
        <v>213</v>
      </c>
      <c r="J9398" t="s">
        <v>517</v>
      </c>
      <c r="K9398">
        <v>6.9224460512607002E-3</v>
      </c>
      <c r="L9398" t="s">
        <v>154</v>
      </c>
    </row>
    <row r="9399" spans="9:12" x14ac:dyDescent="0.45">
      <c r="I9399" t="s">
        <v>213</v>
      </c>
      <c r="J9399" t="s">
        <v>518</v>
      </c>
      <c r="K9399">
        <v>5.5160069746989745E-4</v>
      </c>
      <c r="L9399" t="s">
        <v>154</v>
      </c>
    </row>
    <row r="9400" spans="9:12" x14ac:dyDescent="0.45">
      <c r="I9400" t="s">
        <v>213</v>
      </c>
      <c r="J9400" t="s">
        <v>519</v>
      </c>
      <c r="K9400">
        <v>2.9787319001749429E-4</v>
      </c>
      <c r="L9400" t="s">
        <v>154</v>
      </c>
    </row>
    <row r="9401" spans="9:12" x14ac:dyDescent="0.45">
      <c r="I9401" t="s">
        <v>213</v>
      </c>
      <c r="J9401" t="s">
        <v>520</v>
      </c>
      <c r="K9401">
        <v>1.9172745550516396E-4</v>
      </c>
      <c r="L9401" t="s">
        <v>154</v>
      </c>
    </row>
    <row r="9402" spans="9:12" x14ac:dyDescent="0.45">
      <c r="I9402" t="s">
        <v>213</v>
      </c>
      <c r="J9402" t="s">
        <v>521</v>
      </c>
      <c r="K9402">
        <v>0</v>
      </c>
      <c r="L9402" t="s">
        <v>154</v>
      </c>
    </row>
    <row r="9403" spans="9:12" x14ac:dyDescent="0.45">
      <c r="I9403" t="s">
        <v>213</v>
      </c>
      <c r="J9403" t="s">
        <v>522</v>
      </c>
      <c r="K9403">
        <v>0</v>
      </c>
      <c r="L9403" t="s">
        <v>154</v>
      </c>
    </row>
    <row r="9404" spans="9:12" x14ac:dyDescent="0.45">
      <c r="I9404" t="s">
        <v>213</v>
      </c>
      <c r="J9404" t="s">
        <v>523</v>
      </c>
      <c r="K9404">
        <v>2.3285142532534345E-4</v>
      </c>
      <c r="L9404" t="s">
        <v>154</v>
      </c>
    </row>
    <row r="9405" spans="9:12" x14ac:dyDescent="0.45">
      <c r="I9405" t="s">
        <v>213</v>
      </c>
      <c r="J9405" t="s">
        <v>524</v>
      </c>
      <c r="K9405">
        <v>6.2746375636252749E-4</v>
      </c>
      <c r="L9405" t="s">
        <v>154</v>
      </c>
    </row>
    <row r="9406" spans="9:12" x14ac:dyDescent="0.45">
      <c r="I9406" t="s">
        <v>213</v>
      </c>
      <c r="J9406" t="s">
        <v>525</v>
      </c>
      <c r="K9406">
        <v>6.779264689585977E-3</v>
      </c>
      <c r="L9406" t="s">
        <v>154</v>
      </c>
    </row>
    <row r="9407" spans="9:12" x14ac:dyDescent="0.45">
      <c r="I9407" t="s">
        <v>213</v>
      </c>
      <c r="J9407" t="s">
        <v>526</v>
      </c>
      <c r="K9407">
        <v>5.0998433865326483E-4</v>
      </c>
      <c r="L9407" t="s">
        <v>154</v>
      </c>
    </row>
    <row r="9408" spans="9:12" x14ac:dyDescent="0.45">
      <c r="I9408" t="s">
        <v>213</v>
      </c>
      <c r="J9408" t="s">
        <v>527</v>
      </c>
      <c r="K9408">
        <v>2.3672091573308216E-4</v>
      </c>
      <c r="L9408" t="s">
        <v>154</v>
      </c>
    </row>
    <row r="9409" spans="9:12" x14ac:dyDescent="0.45">
      <c r="I9409" t="s">
        <v>213</v>
      </c>
      <c r="J9409" t="s">
        <v>528</v>
      </c>
      <c r="K9409">
        <v>7.2812042004238094E-5</v>
      </c>
      <c r="L9409" t="s">
        <v>154</v>
      </c>
    </row>
    <row r="9410" spans="9:12" x14ac:dyDescent="0.45">
      <c r="I9410" t="s">
        <v>213</v>
      </c>
      <c r="J9410" t="s">
        <v>529</v>
      </c>
      <c r="K9410">
        <v>0</v>
      </c>
      <c r="L9410" t="s">
        <v>154</v>
      </c>
    </row>
    <row r="9411" spans="9:12" x14ac:dyDescent="0.45">
      <c r="I9411" t="s">
        <v>213</v>
      </c>
      <c r="J9411" t="s">
        <v>530</v>
      </c>
      <c r="K9411">
        <v>0</v>
      </c>
      <c r="L9411" t="s">
        <v>154</v>
      </c>
    </row>
    <row r="9412" spans="9:12" x14ac:dyDescent="0.45">
      <c r="I9412" t="s">
        <v>213</v>
      </c>
      <c r="J9412" t="s">
        <v>531</v>
      </c>
      <c r="K9412">
        <v>2.3833769693684285E-4</v>
      </c>
      <c r="L9412" t="s">
        <v>154</v>
      </c>
    </row>
    <row r="9413" spans="9:12" x14ac:dyDescent="0.45">
      <c r="I9413" t="s">
        <v>213</v>
      </c>
      <c r="J9413" t="s">
        <v>532</v>
      </c>
      <c r="K9413">
        <v>5.1015752056204856E-4</v>
      </c>
      <c r="L9413" t="s">
        <v>154</v>
      </c>
    </row>
    <row r="9414" spans="9:12" x14ac:dyDescent="0.45">
      <c r="I9414" t="s">
        <v>213</v>
      </c>
      <c r="J9414" t="s">
        <v>533</v>
      </c>
      <c r="K9414">
        <v>7.7690731766425873E-3</v>
      </c>
      <c r="L9414" t="s">
        <v>154</v>
      </c>
    </row>
    <row r="9415" spans="9:12" x14ac:dyDescent="0.45">
      <c r="I9415" t="s">
        <v>213</v>
      </c>
      <c r="J9415" t="s">
        <v>534</v>
      </c>
      <c r="K9415">
        <v>5.800457666459022E-4</v>
      </c>
      <c r="L9415" t="s">
        <v>154</v>
      </c>
    </row>
    <row r="9416" spans="9:12" x14ac:dyDescent="0.45">
      <c r="I9416" t="s">
        <v>213</v>
      </c>
      <c r="J9416" t="s">
        <v>535</v>
      </c>
      <c r="K9416">
        <v>2.7191224879813359E-4</v>
      </c>
      <c r="L9416" t="s">
        <v>154</v>
      </c>
    </row>
    <row r="9417" spans="9:12" x14ac:dyDescent="0.45">
      <c r="I9417" t="s">
        <v>213</v>
      </c>
      <c r="J9417" t="s">
        <v>536</v>
      </c>
      <c r="K9417">
        <v>1.0334878746416415E-4</v>
      </c>
      <c r="L9417" t="s">
        <v>154</v>
      </c>
    </row>
    <row r="9418" spans="9:12" x14ac:dyDescent="0.45">
      <c r="I9418" t="s">
        <v>213</v>
      </c>
      <c r="J9418" t="s">
        <v>537</v>
      </c>
      <c r="K9418">
        <v>0</v>
      </c>
      <c r="L9418" t="s">
        <v>154</v>
      </c>
    </row>
    <row r="9419" spans="9:12" x14ac:dyDescent="0.45">
      <c r="I9419" t="s">
        <v>214</v>
      </c>
      <c r="J9419" t="s">
        <v>153</v>
      </c>
      <c r="K9419">
        <v>0</v>
      </c>
      <c r="L9419" t="s">
        <v>154</v>
      </c>
    </row>
    <row r="9420" spans="9:12" x14ac:dyDescent="0.45">
      <c r="I9420" t="s">
        <v>214</v>
      </c>
      <c r="J9420" t="s">
        <v>155</v>
      </c>
      <c r="K9420">
        <v>5.6640833540064214E-5</v>
      </c>
      <c r="L9420" t="s">
        <v>154</v>
      </c>
    </row>
    <row r="9421" spans="9:12" x14ac:dyDescent="0.45">
      <c r="I9421" t="s">
        <v>214</v>
      </c>
      <c r="J9421" t="s">
        <v>156</v>
      </c>
      <c r="K9421">
        <v>7.8220478585028534E-5</v>
      </c>
      <c r="L9421" t="s">
        <v>154</v>
      </c>
    </row>
    <row r="9422" spans="9:12" x14ac:dyDescent="0.45">
      <c r="I9422" t="s">
        <v>214</v>
      </c>
      <c r="J9422" t="s">
        <v>324</v>
      </c>
      <c r="K9422">
        <v>2.672701442118619E-3</v>
      </c>
      <c r="L9422" t="s">
        <v>154</v>
      </c>
    </row>
    <row r="9423" spans="9:12" x14ac:dyDescent="0.45">
      <c r="I9423" t="s">
        <v>214</v>
      </c>
      <c r="J9423" t="s">
        <v>325</v>
      </c>
      <c r="K9423">
        <v>3.531841407696907E-4</v>
      </c>
      <c r="L9423" t="s">
        <v>154</v>
      </c>
    </row>
    <row r="9424" spans="9:12" x14ac:dyDescent="0.45">
      <c r="I9424" t="s">
        <v>214</v>
      </c>
      <c r="J9424" t="s">
        <v>342</v>
      </c>
      <c r="K9424">
        <v>2.1673530337838041E-4</v>
      </c>
      <c r="L9424" t="s">
        <v>154</v>
      </c>
    </row>
    <row r="9425" spans="9:12" x14ac:dyDescent="0.45">
      <c r="I9425" t="s">
        <v>214</v>
      </c>
      <c r="J9425" t="s">
        <v>460</v>
      </c>
      <c r="K9425">
        <v>1.3974589131640402E-4</v>
      </c>
      <c r="L9425" t="s">
        <v>154</v>
      </c>
    </row>
    <row r="9426" spans="9:12" x14ac:dyDescent="0.45">
      <c r="I9426" t="s">
        <v>214</v>
      </c>
      <c r="J9426" t="s">
        <v>461</v>
      </c>
      <c r="K9426">
        <v>0</v>
      </c>
      <c r="L9426" t="s">
        <v>154</v>
      </c>
    </row>
    <row r="9427" spans="9:12" x14ac:dyDescent="0.45">
      <c r="I9427" t="s">
        <v>214</v>
      </c>
      <c r="J9427" t="s">
        <v>157</v>
      </c>
      <c r="K9427">
        <v>0</v>
      </c>
      <c r="L9427" t="s">
        <v>154</v>
      </c>
    </row>
    <row r="9428" spans="9:12" x14ac:dyDescent="0.45">
      <c r="I9428" t="s">
        <v>214</v>
      </c>
      <c r="J9428" t="s">
        <v>158</v>
      </c>
      <c r="K9428">
        <v>3.1506458901453901E-4</v>
      </c>
      <c r="L9428" t="s">
        <v>154</v>
      </c>
    </row>
    <row r="9429" spans="9:12" x14ac:dyDescent="0.45">
      <c r="I9429" t="s">
        <v>214</v>
      </c>
      <c r="J9429" t="s">
        <v>159</v>
      </c>
      <c r="K9429">
        <v>7.5259927420096809E-4</v>
      </c>
      <c r="L9429" t="s">
        <v>154</v>
      </c>
    </row>
    <row r="9430" spans="9:12" x14ac:dyDescent="0.45">
      <c r="I9430" t="s">
        <v>214</v>
      </c>
      <c r="J9430" t="s">
        <v>326</v>
      </c>
      <c r="K9430">
        <v>1.3580463945062389E-2</v>
      </c>
      <c r="L9430" t="s">
        <v>154</v>
      </c>
    </row>
    <row r="9431" spans="9:12" x14ac:dyDescent="0.45">
      <c r="I9431" t="s">
        <v>214</v>
      </c>
      <c r="J9431" t="s">
        <v>327</v>
      </c>
      <c r="K9431">
        <v>1.6164157566060204E-3</v>
      </c>
      <c r="L9431" t="s">
        <v>154</v>
      </c>
    </row>
    <row r="9432" spans="9:12" x14ac:dyDescent="0.45">
      <c r="I9432" t="s">
        <v>214</v>
      </c>
      <c r="J9432" t="s">
        <v>343</v>
      </c>
      <c r="K9432">
        <v>1.3033508020380384E-3</v>
      </c>
      <c r="L9432" t="s">
        <v>154</v>
      </c>
    </row>
    <row r="9433" spans="9:12" x14ac:dyDescent="0.45">
      <c r="I9433" t="s">
        <v>214</v>
      </c>
      <c r="J9433" t="s">
        <v>462</v>
      </c>
      <c r="K9433">
        <v>7.8312587436179235E-4</v>
      </c>
      <c r="L9433" t="s">
        <v>154</v>
      </c>
    </row>
    <row r="9434" spans="9:12" x14ac:dyDescent="0.45">
      <c r="I9434" t="s">
        <v>214</v>
      </c>
      <c r="J9434" t="s">
        <v>463</v>
      </c>
      <c r="K9434">
        <v>0</v>
      </c>
      <c r="L9434" t="s">
        <v>154</v>
      </c>
    </row>
    <row r="9435" spans="9:12" x14ac:dyDescent="0.45">
      <c r="I9435" t="s">
        <v>214</v>
      </c>
      <c r="J9435" t="s">
        <v>160</v>
      </c>
      <c r="K9435">
        <v>0</v>
      </c>
      <c r="L9435" t="s">
        <v>154</v>
      </c>
    </row>
    <row r="9436" spans="9:12" x14ac:dyDescent="0.45">
      <c r="I9436" t="s">
        <v>214</v>
      </c>
      <c r="J9436" t="s">
        <v>161</v>
      </c>
      <c r="K9436">
        <v>3.2730524787463012E-4</v>
      </c>
      <c r="L9436" t="s">
        <v>154</v>
      </c>
    </row>
    <row r="9437" spans="9:12" x14ac:dyDescent="0.45">
      <c r="I9437" t="s">
        <v>214</v>
      </c>
      <c r="J9437" t="s">
        <v>162</v>
      </c>
      <c r="K9437">
        <v>8.2891726124524937E-4</v>
      </c>
      <c r="L9437" t="s">
        <v>154</v>
      </c>
    </row>
    <row r="9438" spans="9:12" x14ac:dyDescent="0.45">
      <c r="I9438" t="s">
        <v>214</v>
      </c>
      <c r="J9438" t="s">
        <v>328</v>
      </c>
      <c r="K9438">
        <v>1.5540004190155981E-2</v>
      </c>
      <c r="L9438" t="s">
        <v>154</v>
      </c>
    </row>
    <row r="9439" spans="9:12" x14ac:dyDescent="0.45">
      <c r="I9439" t="s">
        <v>214</v>
      </c>
      <c r="J9439" t="s">
        <v>329</v>
      </c>
      <c r="K9439">
        <v>1.7117797330137045E-3</v>
      </c>
      <c r="L9439" t="s">
        <v>154</v>
      </c>
    </row>
    <row r="9440" spans="9:12" x14ac:dyDescent="0.45">
      <c r="I9440" t="s">
        <v>214</v>
      </c>
      <c r="J9440" t="s">
        <v>344</v>
      </c>
      <c r="K9440">
        <v>1.2590235489973009E-3</v>
      </c>
      <c r="L9440" t="s">
        <v>154</v>
      </c>
    </row>
    <row r="9441" spans="9:12" x14ac:dyDescent="0.45">
      <c r="I9441" t="s">
        <v>214</v>
      </c>
      <c r="J9441" t="s">
        <v>464</v>
      </c>
      <c r="K9441">
        <v>7.0733031396040514E-4</v>
      </c>
      <c r="L9441" t="s">
        <v>154</v>
      </c>
    </row>
    <row r="9442" spans="9:12" x14ac:dyDescent="0.45">
      <c r="I9442" t="s">
        <v>214</v>
      </c>
      <c r="J9442" t="s">
        <v>465</v>
      </c>
      <c r="K9442">
        <v>0</v>
      </c>
      <c r="L9442" t="s">
        <v>154</v>
      </c>
    </row>
    <row r="9443" spans="9:12" x14ac:dyDescent="0.45">
      <c r="I9443" t="s">
        <v>214</v>
      </c>
      <c r="J9443" t="s">
        <v>163</v>
      </c>
      <c r="K9443">
        <v>0</v>
      </c>
      <c r="L9443" t="s">
        <v>154</v>
      </c>
    </row>
    <row r="9444" spans="9:12" x14ac:dyDescent="0.45">
      <c r="I9444" t="s">
        <v>214</v>
      </c>
      <c r="J9444" t="s">
        <v>164</v>
      </c>
      <c r="K9444">
        <v>5.6079144510665286E-4</v>
      </c>
      <c r="L9444" t="s">
        <v>154</v>
      </c>
    </row>
    <row r="9445" spans="9:12" x14ac:dyDescent="0.45">
      <c r="I9445" t="s">
        <v>214</v>
      </c>
      <c r="J9445" t="s">
        <v>165</v>
      </c>
      <c r="K9445">
        <v>9.5453686846290106E-4</v>
      </c>
      <c r="L9445" t="s">
        <v>154</v>
      </c>
    </row>
    <row r="9446" spans="9:12" x14ac:dyDescent="0.45">
      <c r="I9446" t="s">
        <v>214</v>
      </c>
      <c r="J9446" t="s">
        <v>330</v>
      </c>
      <c r="K9446">
        <v>1.5127670908477225E-2</v>
      </c>
      <c r="L9446" t="s">
        <v>154</v>
      </c>
    </row>
    <row r="9447" spans="9:12" x14ac:dyDescent="0.45">
      <c r="I9447" t="s">
        <v>214</v>
      </c>
      <c r="J9447" t="s">
        <v>331</v>
      </c>
      <c r="K9447">
        <v>1.7334773982493204E-3</v>
      </c>
      <c r="L9447" t="s">
        <v>154</v>
      </c>
    </row>
    <row r="9448" spans="9:12" x14ac:dyDescent="0.45">
      <c r="I9448" t="s">
        <v>214</v>
      </c>
      <c r="J9448" t="s">
        <v>345</v>
      </c>
      <c r="K9448">
        <v>1.2864927909939678E-3</v>
      </c>
      <c r="L9448" t="s">
        <v>154</v>
      </c>
    </row>
    <row r="9449" spans="9:12" x14ac:dyDescent="0.45">
      <c r="I9449" t="s">
        <v>214</v>
      </c>
      <c r="J9449" t="s">
        <v>466</v>
      </c>
      <c r="K9449">
        <v>7.1782394835002495E-4</v>
      </c>
      <c r="L9449" t="s">
        <v>154</v>
      </c>
    </row>
    <row r="9450" spans="9:12" x14ac:dyDescent="0.45">
      <c r="I9450" t="s">
        <v>214</v>
      </c>
      <c r="J9450" t="s">
        <v>467</v>
      </c>
      <c r="K9450">
        <v>0</v>
      </c>
      <c r="L9450" t="s">
        <v>154</v>
      </c>
    </row>
    <row r="9451" spans="9:12" x14ac:dyDescent="0.45">
      <c r="I9451" t="s">
        <v>214</v>
      </c>
      <c r="J9451" t="s">
        <v>332</v>
      </c>
      <c r="K9451">
        <v>0</v>
      </c>
      <c r="L9451" t="s">
        <v>154</v>
      </c>
    </row>
    <row r="9452" spans="9:12" x14ac:dyDescent="0.45">
      <c r="I9452" t="s">
        <v>214</v>
      </c>
      <c r="J9452" t="s">
        <v>333</v>
      </c>
      <c r="K9452">
        <v>3.7072522365456207E-4</v>
      </c>
      <c r="L9452" t="s">
        <v>154</v>
      </c>
    </row>
    <row r="9453" spans="9:12" x14ac:dyDescent="0.45">
      <c r="I9453" t="s">
        <v>214</v>
      </c>
      <c r="J9453" t="s">
        <v>334</v>
      </c>
      <c r="K9453">
        <v>1.0815741664926271E-3</v>
      </c>
      <c r="L9453" t="s">
        <v>154</v>
      </c>
    </row>
    <row r="9454" spans="9:12" x14ac:dyDescent="0.45">
      <c r="I9454" t="s">
        <v>214</v>
      </c>
      <c r="J9454" t="s">
        <v>335</v>
      </c>
      <c r="K9454">
        <v>2.1280388152323585E-2</v>
      </c>
      <c r="L9454" t="s">
        <v>154</v>
      </c>
    </row>
    <row r="9455" spans="9:12" x14ac:dyDescent="0.45">
      <c r="I9455" t="s">
        <v>214</v>
      </c>
      <c r="J9455" t="s">
        <v>336</v>
      </c>
      <c r="K9455">
        <v>2.6783948609776015E-3</v>
      </c>
      <c r="L9455" t="s">
        <v>154</v>
      </c>
    </row>
    <row r="9456" spans="9:12" x14ac:dyDescent="0.45">
      <c r="I9456" t="s">
        <v>214</v>
      </c>
      <c r="J9456" t="s">
        <v>346</v>
      </c>
      <c r="K9456">
        <v>2.1155754916553277E-3</v>
      </c>
      <c r="L9456" t="s">
        <v>154</v>
      </c>
    </row>
    <row r="9457" spans="9:12" x14ac:dyDescent="0.45">
      <c r="I9457" t="s">
        <v>214</v>
      </c>
      <c r="J9457" t="s">
        <v>468</v>
      </c>
      <c r="K9457">
        <v>1.3013758630631735E-3</v>
      </c>
      <c r="L9457" t="s">
        <v>154</v>
      </c>
    </row>
    <row r="9458" spans="9:12" x14ac:dyDescent="0.45">
      <c r="I9458" t="s">
        <v>214</v>
      </c>
      <c r="J9458" t="s">
        <v>469</v>
      </c>
      <c r="K9458">
        <v>5.220131026901286E-9</v>
      </c>
      <c r="L9458" t="s">
        <v>154</v>
      </c>
    </row>
    <row r="9459" spans="9:12" x14ac:dyDescent="0.45">
      <c r="I9459" t="s">
        <v>214</v>
      </c>
      <c r="J9459" t="s">
        <v>347</v>
      </c>
      <c r="K9459">
        <v>0</v>
      </c>
      <c r="L9459" t="s">
        <v>154</v>
      </c>
    </row>
    <row r="9460" spans="9:12" x14ac:dyDescent="0.45">
      <c r="I9460" t="s">
        <v>214</v>
      </c>
      <c r="J9460" t="s">
        <v>348</v>
      </c>
      <c r="K9460">
        <v>2.5921161428135806E-4</v>
      </c>
      <c r="L9460" t="s">
        <v>154</v>
      </c>
    </row>
    <row r="9461" spans="9:12" x14ac:dyDescent="0.45">
      <c r="I9461" t="s">
        <v>214</v>
      </c>
      <c r="J9461" t="s">
        <v>349</v>
      </c>
      <c r="K9461">
        <v>1.163094470318132E-3</v>
      </c>
      <c r="L9461" t="s">
        <v>154</v>
      </c>
    </row>
    <row r="9462" spans="9:12" x14ac:dyDescent="0.45">
      <c r="I9462" t="s">
        <v>214</v>
      </c>
      <c r="J9462" t="s">
        <v>350</v>
      </c>
      <c r="K9462">
        <v>2.393928313914925E-2</v>
      </c>
      <c r="L9462" t="s">
        <v>154</v>
      </c>
    </row>
    <row r="9463" spans="9:12" x14ac:dyDescent="0.45">
      <c r="I9463" t="s">
        <v>214</v>
      </c>
      <c r="J9463" t="s">
        <v>351</v>
      </c>
      <c r="K9463">
        <v>3.101121552520532E-3</v>
      </c>
      <c r="L9463" t="s">
        <v>154</v>
      </c>
    </row>
    <row r="9464" spans="9:12" x14ac:dyDescent="0.45">
      <c r="I9464" t="s">
        <v>214</v>
      </c>
      <c r="J9464" t="s">
        <v>352</v>
      </c>
      <c r="K9464">
        <v>2.3844160547685238E-3</v>
      </c>
      <c r="L9464" t="s">
        <v>154</v>
      </c>
    </row>
    <row r="9465" spans="9:12" x14ac:dyDescent="0.45">
      <c r="I9465" t="s">
        <v>214</v>
      </c>
      <c r="J9465" t="s">
        <v>470</v>
      </c>
      <c r="K9465">
        <v>1.3801102660128128E-3</v>
      </c>
      <c r="L9465" t="s">
        <v>154</v>
      </c>
    </row>
    <row r="9466" spans="9:12" x14ac:dyDescent="0.45">
      <c r="I9466" t="s">
        <v>214</v>
      </c>
      <c r="J9466" t="s">
        <v>471</v>
      </c>
      <c r="K9466">
        <v>9.2906840181912854E-9</v>
      </c>
      <c r="L9466" t="s">
        <v>154</v>
      </c>
    </row>
    <row r="9467" spans="9:12" x14ac:dyDescent="0.45">
      <c r="I9467" t="s">
        <v>214</v>
      </c>
      <c r="J9467" t="s">
        <v>359</v>
      </c>
      <c r="K9467">
        <v>0</v>
      </c>
      <c r="L9467" t="s">
        <v>154</v>
      </c>
    </row>
    <row r="9468" spans="9:12" x14ac:dyDescent="0.45">
      <c r="I9468" t="s">
        <v>214</v>
      </c>
      <c r="J9468" t="s">
        <v>360</v>
      </c>
      <c r="K9468">
        <v>5.2409706566703907E-5</v>
      </c>
      <c r="L9468" t="s">
        <v>154</v>
      </c>
    </row>
    <row r="9469" spans="9:12" x14ac:dyDescent="0.45">
      <c r="I9469" t="s">
        <v>214</v>
      </c>
      <c r="J9469" t="s">
        <v>361</v>
      </c>
      <c r="K9469">
        <v>2.7864709034779406E-4</v>
      </c>
      <c r="L9469" t="s">
        <v>154</v>
      </c>
    </row>
    <row r="9470" spans="9:12" x14ac:dyDescent="0.45">
      <c r="I9470" t="s">
        <v>214</v>
      </c>
      <c r="J9470" t="s">
        <v>362</v>
      </c>
      <c r="K9470">
        <v>1.0218010746403439E-2</v>
      </c>
      <c r="L9470" t="s">
        <v>154</v>
      </c>
    </row>
    <row r="9471" spans="9:12" x14ac:dyDescent="0.45">
      <c r="I9471" t="s">
        <v>214</v>
      </c>
      <c r="J9471" t="s">
        <v>363</v>
      </c>
      <c r="K9471">
        <v>1.1932328636523836E-3</v>
      </c>
      <c r="L9471" t="s">
        <v>154</v>
      </c>
    </row>
    <row r="9472" spans="9:12" x14ac:dyDescent="0.45">
      <c r="I9472" t="s">
        <v>214</v>
      </c>
      <c r="J9472" t="s">
        <v>364</v>
      </c>
      <c r="K9472">
        <v>9.5927299863940267E-4</v>
      </c>
      <c r="L9472" t="s">
        <v>154</v>
      </c>
    </row>
    <row r="9473" spans="9:12" x14ac:dyDescent="0.45">
      <c r="I9473" t="s">
        <v>214</v>
      </c>
      <c r="J9473" t="s">
        <v>472</v>
      </c>
      <c r="K9473">
        <v>5.4726490050731281E-4</v>
      </c>
      <c r="L9473" t="s">
        <v>154</v>
      </c>
    </row>
    <row r="9474" spans="9:12" x14ac:dyDescent="0.45">
      <c r="I9474" t="s">
        <v>214</v>
      </c>
      <c r="J9474" t="s">
        <v>473</v>
      </c>
      <c r="K9474">
        <v>0</v>
      </c>
      <c r="L9474" t="s">
        <v>154</v>
      </c>
    </row>
    <row r="9475" spans="9:12" x14ac:dyDescent="0.45">
      <c r="I9475" t="s">
        <v>214</v>
      </c>
      <c r="J9475" t="s">
        <v>365</v>
      </c>
      <c r="K9475">
        <v>0</v>
      </c>
      <c r="L9475" t="s">
        <v>154</v>
      </c>
    </row>
    <row r="9476" spans="9:12" x14ac:dyDescent="0.45">
      <c r="I9476" t="s">
        <v>214</v>
      </c>
      <c r="J9476" t="s">
        <v>366</v>
      </c>
      <c r="K9476">
        <v>1.0378066993103788E-3</v>
      </c>
      <c r="L9476" t="s">
        <v>154</v>
      </c>
    </row>
    <row r="9477" spans="9:12" x14ac:dyDescent="0.45">
      <c r="I9477" t="s">
        <v>214</v>
      </c>
      <c r="J9477" t="s">
        <v>367</v>
      </c>
      <c r="K9477">
        <v>1.803794926428908E-3</v>
      </c>
      <c r="L9477" t="s">
        <v>154</v>
      </c>
    </row>
    <row r="9478" spans="9:12" x14ac:dyDescent="0.45">
      <c r="I9478" t="s">
        <v>214</v>
      </c>
      <c r="J9478" t="s">
        <v>368</v>
      </c>
      <c r="K9478">
        <v>2.7616958080517711E-2</v>
      </c>
      <c r="L9478" t="s">
        <v>154</v>
      </c>
    </row>
    <row r="9479" spans="9:12" x14ac:dyDescent="0.45">
      <c r="I9479" t="s">
        <v>214</v>
      </c>
      <c r="J9479" t="s">
        <v>369</v>
      </c>
      <c r="K9479">
        <v>3.3731942127551021E-3</v>
      </c>
      <c r="L9479" t="s">
        <v>154</v>
      </c>
    </row>
    <row r="9480" spans="9:12" x14ac:dyDescent="0.45">
      <c r="I9480" t="s">
        <v>214</v>
      </c>
      <c r="J9480" t="s">
        <v>370</v>
      </c>
      <c r="K9480">
        <v>2.5178804962270969E-3</v>
      </c>
      <c r="L9480" t="s">
        <v>154</v>
      </c>
    </row>
    <row r="9481" spans="9:12" x14ac:dyDescent="0.45">
      <c r="I9481" t="s">
        <v>214</v>
      </c>
      <c r="J9481" t="s">
        <v>474</v>
      </c>
      <c r="K9481">
        <v>1.3847070002068254E-3</v>
      </c>
      <c r="L9481" t="s">
        <v>154</v>
      </c>
    </row>
    <row r="9482" spans="9:12" x14ac:dyDescent="0.45">
      <c r="I9482" t="s">
        <v>214</v>
      </c>
      <c r="J9482" t="s">
        <v>475</v>
      </c>
      <c r="K9482">
        <v>0</v>
      </c>
      <c r="L9482" t="s">
        <v>154</v>
      </c>
    </row>
    <row r="9483" spans="9:12" x14ac:dyDescent="0.45">
      <c r="I9483" t="s">
        <v>214</v>
      </c>
      <c r="J9483" t="s">
        <v>371</v>
      </c>
      <c r="K9483">
        <v>0</v>
      </c>
      <c r="L9483" t="s">
        <v>154</v>
      </c>
    </row>
    <row r="9484" spans="9:12" x14ac:dyDescent="0.45">
      <c r="I9484" t="s">
        <v>214</v>
      </c>
      <c r="J9484" t="s">
        <v>372</v>
      </c>
      <c r="K9484">
        <v>4.1296953824490433E-4</v>
      </c>
      <c r="L9484" t="s">
        <v>154</v>
      </c>
    </row>
    <row r="9485" spans="9:12" x14ac:dyDescent="0.45">
      <c r="I9485" t="s">
        <v>214</v>
      </c>
      <c r="J9485" t="s">
        <v>373</v>
      </c>
      <c r="K9485">
        <v>8.2960677339472043E-4</v>
      </c>
      <c r="L9485" t="s">
        <v>154</v>
      </c>
    </row>
    <row r="9486" spans="9:12" x14ac:dyDescent="0.45">
      <c r="I9486" t="s">
        <v>214</v>
      </c>
      <c r="J9486" t="s">
        <v>374</v>
      </c>
      <c r="K9486">
        <v>1.7699920506739866E-2</v>
      </c>
      <c r="L9486" t="s">
        <v>154</v>
      </c>
    </row>
    <row r="9487" spans="9:12" x14ac:dyDescent="0.45">
      <c r="I9487" t="s">
        <v>214</v>
      </c>
      <c r="J9487" t="s">
        <v>375</v>
      </c>
      <c r="K9487">
        <v>1.9076783361580301E-3</v>
      </c>
      <c r="L9487" t="s">
        <v>154</v>
      </c>
    </row>
    <row r="9488" spans="9:12" x14ac:dyDescent="0.45">
      <c r="I9488" t="s">
        <v>214</v>
      </c>
      <c r="J9488" t="s">
        <v>376</v>
      </c>
      <c r="K9488">
        <v>1.4245254575281114E-3</v>
      </c>
      <c r="L9488" t="s">
        <v>154</v>
      </c>
    </row>
    <row r="9489" spans="9:12" x14ac:dyDescent="0.45">
      <c r="I9489" t="s">
        <v>214</v>
      </c>
      <c r="J9489" t="s">
        <v>476</v>
      </c>
      <c r="K9489">
        <v>8.2328710825654394E-4</v>
      </c>
      <c r="L9489" t="s">
        <v>154</v>
      </c>
    </row>
    <row r="9490" spans="9:12" x14ac:dyDescent="0.45">
      <c r="I9490" t="s">
        <v>214</v>
      </c>
      <c r="J9490" t="s">
        <v>477</v>
      </c>
      <c r="K9490">
        <v>0</v>
      </c>
      <c r="L9490" t="s">
        <v>154</v>
      </c>
    </row>
    <row r="9491" spans="9:12" x14ac:dyDescent="0.45">
      <c r="I9491" t="s">
        <v>214</v>
      </c>
      <c r="J9491" t="s">
        <v>390</v>
      </c>
      <c r="K9491">
        <v>0</v>
      </c>
      <c r="L9491" t="s">
        <v>154</v>
      </c>
    </row>
    <row r="9492" spans="9:12" x14ac:dyDescent="0.45">
      <c r="I9492" t="s">
        <v>214</v>
      </c>
      <c r="J9492" t="s">
        <v>391</v>
      </c>
      <c r="K9492">
        <v>1.582523292030245E-3</v>
      </c>
      <c r="L9492" t="s">
        <v>154</v>
      </c>
    </row>
    <row r="9493" spans="9:12" x14ac:dyDescent="0.45">
      <c r="I9493" t="s">
        <v>214</v>
      </c>
      <c r="J9493" t="s">
        <v>392</v>
      </c>
      <c r="K9493">
        <v>3.2368897883025887E-3</v>
      </c>
      <c r="L9493" t="s">
        <v>154</v>
      </c>
    </row>
    <row r="9494" spans="9:12" x14ac:dyDescent="0.45">
      <c r="I9494" t="s">
        <v>214</v>
      </c>
      <c r="J9494" t="s">
        <v>393</v>
      </c>
      <c r="K9494">
        <v>5.2517887502847749E-2</v>
      </c>
      <c r="L9494" t="s">
        <v>154</v>
      </c>
    </row>
    <row r="9495" spans="9:12" x14ac:dyDescent="0.45">
      <c r="I9495" t="s">
        <v>214</v>
      </c>
      <c r="J9495" t="s">
        <v>394</v>
      </c>
      <c r="K9495">
        <v>6.1054567890702514E-3</v>
      </c>
      <c r="L9495" t="s">
        <v>154</v>
      </c>
    </row>
    <row r="9496" spans="9:12" x14ac:dyDescent="0.45">
      <c r="I9496" t="s">
        <v>214</v>
      </c>
      <c r="J9496" t="s">
        <v>395</v>
      </c>
      <c r="K9496">
        <v>4.5414703760721827E-3</v>
      </c>
      <c r="L9496" t="s">
        <v>154</v>
      </c>
    </row>
    <row r="9497" spans="9:12" x14ac:dyDescent="0.45">
      <c r="I9497" t="s">
        <v>214</v>
      </c>
      <c r="J9497" t="s">
        <v>478</v>
      </c>
      <c r="K9497">
        <v>2.5297242847132969E-3</v>
      </c>
      <c r="L9497" t="s">
        <v>154</v>
      </c>
    </row>
    <row r="9498" spans="9:12" x14ac:dyDescent="0.45">
      <c r="I9498" t="s">
        <v>214</v>
      </c>
      <c r="J9498" t="s">
        <v>479</v>
      </c>
      <c r="K9498">
        <v>0</v>
      </c>
      <c r="L9498" t="s">
        <v>154</v>
      </c>
    </row>
    <row r="9499" spans="9:12" x14ac:dyDescent="0.45">
      <c r="I9499" t="s">
        <v>214</v>
      </c>
      <c r="J9499" t="s">
        <v>396</v>
      </c>
      <c r="K9499">
        <v>0</v>
      </c>
      <c r="L9499" t="s">
        <v>154</v>
      </c>
    </row>
    <row r="9500" spans="9:12" x14ac:dyDescent="0.45">
      <c r="I9500" t="s">
        <v>214</v>
      </c>
      <c r="J9500" t="s">
        <v>397</v>
      </c>
      <c r="K9500">
        <v>6.4497706642961553E-4</v>
      </c>
      <c r="L9500" t="s">
        <v>154</v>
      </c>
    </row>
    <row r="9501" spans="9:12" x14ac:dyDescent="0.45">
      <c r="I9501" t="s">
        <v>214</v>
      </c>
      <c r="J9501" t="s">
        <v>398</v>
      </c>
      <c r="K9501">
        <v>1.3385397857182339E-3</v>
      </c>
      <c r="L9501" t="s">
        <v>154</v>
      </c>
    </row>
    <row r="9502" spans="9:12" x14ac:dyDescent="0.45">
      <c r="I9502" t="s">
        <v>214</v>
      </c>
      <c r="J9502" t="s">
        <v>399</v>
      </c>
      <c r="K9502">
        <v>2.3531053330407298E-2</v>
      </c>
      <c r="L9502" t="s">
        <v>154</v>
      </c>
    </row>
    <row r="9503" spans="9:12" x14ac:dyDescent="0.45">
      <c r="I9503" t="s">
        <v>214</v>
      </c>
      <c r="J9503" t="s">
        <v>400</v>
      </c>
      <c r="K9503">
        <v>2.50340124578797E-3</v>
      </c>
      <c r="L9503" t="s">
        <v>154</v>
      </c>
    </row>
    <row r="9504" spans="9:12" x14ac:dyDescent="0.45">
      <c r="I9504" t="s">
        <v>214</v>
      </c>
      <c r="J9504" t="s">
        <v>401</v>
      </c>
      <c r="K9504">
        <v>1.7443398571321408E-3</v>
      </c>
      <c r="L9504" t="s">
        <v>154</v>
      </c>
    </row>
    <row r="9505" spans="9:12" x14ac:dyDescent="0.45">
      <c r="I9505" t="s">
        <v>214</v>
      </c>
      <c r="J9505" t="s">
        <v>480</v>
      </c>
      <c r="K9505">
        <v>1.0459090789421304E-3</v>
      </c>
      <c r="L9505" t="s">
        <v>154</v>
      </c>
    </row>
    <row r="9506" spans="9:12" x14ac:dyDescent="0.45">
      <c r="I9506" t="s">
        <v>214</v>
      </c>
      <c r="J9506" t="s">
        <v>481</v>
      </c>
      <c r="K9506">
        <v>0</v>
      </c>
      <c r="L9506" t="s">
        <v>154</v>
      </c>
    </row>
    <row r="9507" spans="9:12" x14ac:dyDescent="0.45">
      <c r="I9507" t="s">
        <v>214</v>
      </c>
      <c r="J9507" t="s">
        <v>402</v>
      </c>
      <c r="K9507">
        <v>0</v>
      </c>
      <c r="L9507" t="s">
        <v>154</v>
      </c>
    </row>
    <row r="9508" spans="9:12" x14ac:dyDescent="0.45">
      <c r="I9508" t="s">
        <v>214</v>
      </c>
      <c r="J9508" t="s">
        <v>403</v>
      </c>
      <c r="K9508">
        <v>3.0311448579263935E-4</v>
      </c>
      <c r="L9508" t="s">
        <v>154</v>
      </c>
    </row>
    <row r="9509" spans="9:12" x14ac:dyDescent="0.45">
      <c r="I9509" t="s">
        <v>214</v>
      </c>
      <c r="J9509" t="s">
        <v>404</v>
      </c>
      <c r="K9509">
        <v>7.0039604446194448E-4</v>
      </c>
      <c r="L9509" t="s">
        <v>154</v>
      </c>
    </row>
    <row r="9510" spans="9:12" x14ac:dyDescent="0.45">
      <c r="I9510" t="s">
        <v>214</v>
      </c>
      <c r="J9510" t="s">
        <v>405</v>
      </c>
      <c r="K9510">
        <v>1.0526357778614786E-2</v>
      </c>
      <c r="L9510" t="s">
        <v>154</v>
      </c>
    </row>
    <row r="9511" spans="9:12" x14ac:dyDescent="0.45">
      <c r="I9511" t="s">
        <v>214</v>
      </c>
      <c r="J9511" t="s">
        <v>406</v>
      </c>
      <c r="K9511">
        <v>1.2505686894231302E-3</v>
      </c>
      <c r="L9511" t="s">
        <v>154</v>
      </c>
    </row>
    <row r="9512" spans="9:12" x14ac:dyDescent="0.45">
      <c r="I9512" t="s">
        <v>214</v>
      </c>
      <c r="J9512" t="s">
        <v>407</v>
      </c>
      <c r="K9512">
        <v>9.1942042867770163E-4</v>
      </c>
      <c r="L9512" t="s">
        <v>154</v>
      </c>
    </row>
    <row r="9513" spans="9:12" x14ac:dyDescent="0.45">
      <c r="I9513" t="s">
        <v>214</v>
      </c>
      <c r="J9513" t="s">
        <v>482</v>
      </c>
      <c r="K9513">
        <v>5.398224007190515E-4</v>
      </c>
      <c r="L9513" t="s">
        <v>154</v>
      </c>
    </row>
    <row r="9514" spans="9:12" x14ac:dyDescent="0.45">
      <c r="I9514" t="s">
        <v>214</v>
      </c>
      <c r="J9514" t="s">
        <v>483</v>
      </c>
      <c r="K9514">
        <v>0</v>
      </c>
      <c r="L9514" t="s">
        <v>154</v>
      </c>
    </row>
    <row r="9515" spans="9:12" x14ac:dyDescent="0.45">
      <c r="I9515" t="s">
        <v>214</v>
      </c>
      <c r="J9515" t="s">
        <v>408</v>
      </c>
      <c r="K9515">
        <v>0</v>
      </c>
      <c r="L9515" t="s">
        <v>154</v>
      </c>
    </row>
    <row r="9516" spans="9:12" x14ac:dyDescent="0.45">
      <c r="I9516" t="s">
        <v>214</v>
      </c>
      <c r="J9516" t="s">
        <v>409</v>
      </c>
      <c r="K9516">
        <v>1.0598962245744151E-3</v>
      </c>
      <c r="L9516" t="s">
        <v>154</v>
      </c>
    </row>
    <row r="9517" spans="9:12" x14ac:dyDescent="0.45">
      <c r="I9517" t="s">
        <v>214</v>
      </c>
      <c r="J9517" t="s">
        <v>410</v>
      </c>
      <c r="K9517">
        <v>2.1899884199693825E-3</v>
      </c>
      <c r="L9517" t="s">
        <v>154</v>
      </c>
    </row>
    <row r="9518" spans="9:12" x14ac:dyDescent="0.45">
      <c r="I9518" t="s">
        <v>214</v>
      </c>
      <c r="J9518" t="s">
        <v>411</v>
      </c>
      <c r="K9518">
        <v>3.6773650518843876E-2</v>
      </c>
      <c r="L9518" t="s">
        <v>154</v>
      </c>
    </row>
    <row r="9519" spans="9:12" x14ac:dyDescent="0.45">
      <c r="I9519" t="s">
        <v>214</v>
      </c>
      <c r="J9519" t="s">
        <v>412</v>
      </c>
      <c r="K9519">
        <v>3.9896776404503322E-3</v>
      </c>
      <c r="L9519" t="s">
        <v>154</v>
      </c>
    </row>
    <row r="9520" spans="9:12" x14ac:dyDescent="0.45">
      <c r="I9520" t="s">
        <v>214</v>
      </c>
      <c r="J9520" t="s">
        <v>413</v>
      </c>
      <c r="K9520">
        <v>2.7645280555864552E-3</v>
      </c>
      <c r="L9520" t="s">
        <v>154</v>
      </c>
    </row>
    <row r="9521" spans="9:12" x14ac:dyDescent="0.45">
      <c r="I9521" t="s">
        <v>214</v>
      </c>
      <c r="J9521" t="s">
        <v>484</v>
      </c>
      <c r="K9521">
        <v>1.5595915691414433E-3</v>
      </c>
      <c r="L9521" t="s">
        <v>154</v>
      </c>
    </row>
    <row r="9522" spans="9:12" x14ac:dyDescent="0.45">
      <c r="I9522" t="s">
        <v>214</v>
      </c>
      <c r="J9522" t="s">
        <v>485</v>
      </c>
      <c r="K9522">
        <v>0</v>
      </c>
      <c r="L9522" t="s">
        <v>154</v>
      </c>
    </row>
    <row r="9523" spans="9:12" x14ac:dyDescent="0.45">
      <c r="I9523" t="s">
        <v>214</v>
      </c>
      <c r="J9523" t="s">
        <v>414</v>
      </c>
      <c r="K9523">
        <v>0</v>
      </c>
      <c r="L9523" t="s">
        <v>154</v>
      </c>
    </row>
    <row r="9524" spans="9:12" x14ac:dyDescent="0.45">
      <c r="I9524" t="s">
        <v>214</v>
      </c>
      <c r="J9524" t="s">
        <v>415</v>
      </c>
      <c r="K9524">
        <v>7.7267376864363895E-4</v>
      </c>
      <c r="L9524" t="s">
        <v>154</v>
      </c>
    </row>
    <row r="9525" spans="9:12" x14ac:dyDescent="0.45">
      <c r="I9525" t="s">
        <v>214</v>
      </c>
      <c r="J9525" t="s">
        <v>416</v>
      </c>
      <c r="K9525">
        <v>1.5846597381844753E-3</v>
      </c>
      <c r="L9525" t="s">
        <v>154</v>
      </c>
    </row>
    <row r="9526" spans="9:12" x14ac:dyDescent="0.45">
      <c r="I9526" t="s">
        <v>214</v>
      </c>
      <c r="J9526" t="s">
        <v>417</v>
      </c>
      <c r="K9526">
        <v>2.5287245353124096E-2</v>
      </c>
      <c r="L9526" t="s">
        <v>154</v>
      </c>
    </row>
    <row r="9527" spans="9:12" x14ac:dyDescent="0.45">
      <c r="I9527" t="s">
        <v>214</v>
      </c>
      <c r="J9527" t="s">
        <v>418</v>
      </c>
      <c r="K9527">
        <v>2.6275693827339307E-3</v>
      </c>
      <c r="L9527" t="s">
        <v>154</v>
      </c>
    </row>
    <row r="9528" spans="9:12" x14ac:dyDescent="0.45">
      <c r="I9528" t="s">
        <v>214</v>
      </c>
      <c r="J9528" t="s">
        <v>419</v>
      </c>
      <c r="K9528">
        <v>2.0093341631614993E-3</v>
      </c>
      <c r="L9528" t="s">
        <v>154</v>
      </c>
    </row>
    <row r="9529" spans="9:12" x14ac:dyDescent="0.45">
      <c r="I9529" t="s">
        <v>214</v>
      </c>
      <c r="J9529" t="s">
        <v>486</v>
      </c>
      <c r="K9529">
        <v>1.3463964615629471E-3</v>
      </c>
      <c r="L9529" t="s">
        <v>154</v>
      </c>
    </row>
    <row r="9530" spans="9:12" x14ac:dyDescent="0.45">
      <c r="I9530" t="s">
        <v>214</v>
      </c>
      <c r="J9530" t="s">
        <v>487</v>
      </c>
      <c r="K9530">
        <v>0</v>
      </c>
      <c r="L9530" t="s">
        <v>154</v>
      </c>
    </row>
    <row r="9531" spans="9:12" x14ac:dyDescent="0.45">
      <c r="I9531" t="s">
        <v>214</v>
      </c>
      <c r="J9531" t="s">
        <v>420</v>
      </c>
      <c r="K9531">
        <v>0</v>
      </c>
      <c r="L9531" t="s">
        <v>154</v>
      </c>
    </row>
    <row r="9532" spans="9:12" x14ac:dyDescent="0.45">
      <c r="I9532" t="s">
        <v>214</v>
      </c>
      <c r="J9532" t="s">
        <v>421</v>
      </c>
      <c r="K9532">
        <v>9.396722679459803E-4</v>
      </c>
      <c r="L9532" t="s">
        <v>154</v>
      </c>
    </row>
    <row r="9533" spans="9:12" x14ac:dyDescent="0.45">
      <c r="I9533" t="s">
        <v>214</v>
      </c>
      <c r="J9533" t="s">
        <v>422</v>
      </c>
      <c r="K9533">
        <v>1.914514432151084E-3</v>
      </c>
      <c r="L9533" t="s">
        <v>154</v>
      </c>
    </row>
    <row r="9534" spans="9:12" x14ac:dyDescent="0.45">
      <c r="I9534" t="s">
        <v>214</v>
      </c>
      <c r="J9534" t="s">
        <v>423</v>
      </c>
      <c r="K9534">
        <v>3.4722745960691866E-2</v>
      </c>
      <c r="L9534" t="s">
        <v>154</v>
      </c>
    </row>
    <row r="9535" spans="9:12" x14ac:dyDescent="0.45">
      <c r="I9535" t="s">
        <v>214</v>
      </c>
      <c r="J9535" t="s">
        <v>424</v>
      </c>
      <c r="K9535">
        <v>4.0424289631091886E-3</v>
      </c>
      <c r="L9535" t="s">
        <v>154</v>
      </c>
    </row>
    <row r="9536" spans="9:12" x14ac:dyDescent="0.45">
      <c r="I9536" t="s">
        <v>214</v>
      </c>
      <c r="J9536" t="s">
        <v>425</v>
      </c>
      <c r="K9536">
        <v>3.0986260871694376E-3</v>
      </c>
      <c r="L9536" t="s">
        <v>154</v>
      </c>
    </row>
    <row r="9537" spans="9:12" x14ac:dyDescent="0.45">
      <c r="I9537" t="s">
        <v>214</v>
      </c>
      <c r="J9537" t="s">
        <v>488</v>
      </c>
      <c r="K9537">
        <v>1.9096813382670603E-3</v>
      </c>
      <c r="L9537" t="s">
        <v>154</v>
      </c>
    </row>
    <row r="9538" spans="9:12" x14ac:dyDescent="0.45">
      <c r="I9538" t="s">
        <v>214</v>
      </c>
      <c r="J9538" t="s">
        <v>489</v>
      </c>
      <c r="K9538">
        <v>0</v>
      </c>
      <c r="L9538" t="s">
        <v>154</v>
      </c>
    </row>
    <row r="9539" spans="9:12" x14ac:dyDescent="0.45">
      <c r="I9539" t="s">
        <v>214</v>
      </c>
      <c r="J9539" t="s">
        <v>426</v>
      </c>
      <c r="K9539">
        <v>0</v>
      </c>
      <c r="L9539" t="s">
        <v>154</v>
      </c>
    </row>
    <row r="9540" spans="9:12" x14ac:dyDescent="0.45">
      <c r="I9540" t="s">
        <v>214</v>
      </c>
      <c r="J9540" t="s">
        <v>427</v>
      </c>
      <c r="K9540">
        <v>2.1413636086234718E-3</v>
      </c>
      <c r="L9540" t="s">
        <v>154</v>
      </c>
    </row>
    <row r="9541" spans="9:12" x14ac:dyDescent="0.45">
      <c r="I9541" t="s">
        <v>214</v>
      </c>
      <c r="J9541" t="s">
        <v>428</v>
      </c>
      <c r="K9541">
        <v>3.8786199175376104E-3</v>
      </c>
      <c r="L9541" t="s">
        <v>154</v>
      </c>
    </row>
    <row r="9542" spans="9:12" x14ac:dyDescent="0.45">
      <c r="I9542" t="s">
        <v>214</v>
      </c>
      <c r="J9542" t="s">
        <v>429</v>
      </c>
      <c r="K9542">
        <v>6.6909160915028867E-2</v>
      </c>
      <c r="L9542" t="s">
        <v>154</v>
      </c>
    </row>
    <row r="9543" spans="9:12" x14ac:dyDescent="0.45">
      <c r="I9543" t="s">
        <v>214</v>
      </c>
      <c r="J9543" t="s">
        <v>430</v>
      </c>
      <c r="K9543">
        <v>7.6019521218559129E-3</v>
      </c>
      <c r="L9543" t="s">
        <v>154</v>
      </c>
    </row>
    <row r="9544" spans="9:12" x14ac:dyDescent="0.45">
      <c r="I9544" t="s">
        <v>214</v>
      </c>
      <c r="J9544" t="s">
        <v>431</v>
      </c>
      <c r="K9544">
        <v>5.8624837677287737E-3</v>
      </c>
      <c r="L9544" t="s">
        <v>154</v>
      </c>
    </row>
    <row r="9545" spans="9:12" x14ac:dyDescent="0.45">
      <c r="I9545" t="s">
        <v>214</v>
      </c>
      <c r="J9545" t="s">
        <v>490</v>
      </c>
      <c r="K9545">
        <v>3.8038097064134039E-3</v>
      </c>
      <c r="L9545" t="s">
        <v>154</v>
      </c>
    </row>
    <row r="9546" spans="9:12" x14ac:dyDescent="0.45">
      <c r="I9546" t="s">
        <v>214</v>
      </c>
      <c r="J9546" t="s">
        <v>491</v>
      </c>
      <c r="K9546">
        <v>0</v>
      </c>
      <c r="L9546" t="s">
        <v>154</v>
      </c>
    </row>
    <row r="9547" spans="9:12" x14ac:dyDescent="0.45">
      <c r="I9547" t="s">
        <v>214</v>
      </c>
      <c r="J9547" t="s">
        <v>432</v>
      </c>
      <c r="K9547">
        <v>0</v>
      </c>
      <c r="L9547" t="s">
        <v>154</v>
      </c>
    </row>
    <row r="9548" spans="9:12" x14ac:dyDescent="0.45">
      <c r="I9548" t="s">
        <v>214</v>
      </c>
      <c r="J9548" t="s">
        <v>433</v>
      </c>
      <c r="K9548">
        <v>9.9120690586534006E-3</v>
      </c>
      <c r="L9548" t="s">
        <v>154</v>
      </c>
    </row>
    <row r="9549" spans="9:12" x14ac:dyDescent="0.45">
      <c r="I9549" t="s">
        <v>214</v>
      </c>
      <c r="J9549" t="s">
        <v>434</v>
      </c>
      <c r="K9549">
        <v>1.8143198194988327E-2</v>
      </c>
      <c r="L9549" t="s">
        <v>154</v>
      </c>
    </row>
    <row r="9550" spans="9:12" x14ac:dyDescent="0.45">
      <c r="I9550" t="s">
        <v>214</v>
      </c>
      <c r="J9550" t="s">
        <v>435</v>
      </c>
      <c r="K9550">
        <v>0.25339371195768029</v>
      </c>
      <c r="L9550" t="s">
        <v>154</v>
      </c>
    </row>
    <row r="9551" spans="9:12" x14ac:dyDescent="0.45">
      <c r="I9551" t="s">
        <v>214</v>
      </c>
      <c r="J9551" t="s">
        <v>436</v>
      </c>
      <c r="K9551">
        <v>2.906699132470637E-2</v>
      </c>
      <c r="L9551" t="s">
        <v>154</v>
      </c>
    </row>
    <row r="9552" spans="9:12" x14ac:dyDescent="0.45">
      <c r="I9552" t="s">
        <v>214</v>
      </c>
      <c r="J9552" t="s">
        <v>437</v>
      </c>
      <c r="K9552">
        <v>2.1689380485433885E-2</v>
      </c>
      <c r="L9552" t="s">
        <v>154</v>
      </c>
    </row>
    <row r="9553" spans="9:12" x14ac:dyDescent="0.45">
      <c r="I9553" t="s">
        <v>214</v>
      </c>
      <c r="J9553" t="s">
        <v>492</v>
      </c>
      <c r="K9553">
        <v>1.3294601174525071E-2</v>
      </c>
      <c r="L9553" t="s">
        <v>154</v>
      </c>
    </row>
    <row r="9554" spans="9:12" x14ac:dyDescent="0.45">
      <c r="I9554" t="s">
        <v>214</v>
      </c>
      <c r="J9554" t="s">
        <v>493</v>
      </c>
      <c r="K9554">
        <v>0</v>
      </c>
      <c r="L9554" t="s">
        <v>154</v>
      </c>
    </row>
    <row r="9555" spans="9:12" x14ac:dyDescent="0.45">
      <c r="I9555" t="s">
        <v>214</v>
      </c>
      <c r="J9555" t="s">
        <v>438</v>
      </c>
      <c r="K9555">
        <v>0</v>
      </c>
      <c r="L9555" t="s">
        <v>154</v>
      </c>
    </row>
    <row r="9556" spans="9:12" x14ac:dyDescent="0.45">
      <c r="I9556" t="s">
        <v>214</v>
      </c>
      <c r="J9556" t="s">
        <v>439</v>
      </c>
      <c r="K9556">
        <v>4.1180407062596047E-4</v>
      </c>
      <c r="L9556" t="s">
        <v>154</v>
      </c>
    </row>
    <row r="9557" spans="9:12" x14ac:dyDescent="0.45">
      <c r="I9557" t="s">
        <v>214</v>
      </c>
      <c r="J9557" t="s">
        <v>440</v>
      </c>
      <c r="K9557">
        <v>8.5227540315230147E-4</v>
      </c>
      <c r="L9557" t="s">
        <v>154</v>
      </c>
    </row>
    <row r="9558" spans="9:12" x14ac:dyDescent="0.45">
      <c r="I9558" t="s">
        <v>214</v>
      </c>
      <c r="J9558" t="s">
        <v>441</v>
      </c>
      <c r="K9558">
        <v>1.1970248537528443E-2</v>
      </c>
      <c r="L9558" t="s">
        <v>154</v>
      </c>
    </row>
    <row r="9559" spans="9:12" x14ac:dyDescent="0.45">
      <c r="I9559" t="s">
        <v>214</v>
      </c>
      <c r="J9559" t="s">
        <v>442</v>
      </c>
      <c r="K9559">
        <v>1.4359166832371411E-3</v>
      </c>
      <c r="L9559" t="s">
        <v>154</v>
      </c>
    </row>
    <row r="9560" spans="9:12" x14ac:dyDescent="0.45">
      <c r="I9560" t="s">
        <v>214</v>
      </c>
      <c r="J9560" t="s">
        <v>443</v>
      </c>
      <c r="K9560">
        <v>9.8701328295859635E-4</v>
      </c>
      <c r="L9560" t="s">
        <v>154</v>
      </c>
    </row>
    <row r="9561" spans="9:12" x14ac:dyDescent="0.45">
      <c r="I9561" t="s">
        <v>214</v>
      </c>
      <c r="J9561" t="s">
        <v>494</v>
      </c>
      <c r="K9561">
        <v>5.3394615969962092E-4</v>
      </c>
      <c r="L9561" t="s">
        <v>154</v>
      </c>
    </row>
    <row r="9562" spans="9:12" x14ac:dyDescent="0.45">
      <c r="I9562" t="s">
        <v>214</v>
      </c>
      <c r="J9562" t="s">
        <v>495</v>
      </c>
      <c r="K9562">
        <v>0</v>
      </c>
      <c r="L9562" t="s">
        <v>154</v>
      </c>
    </row>
    <row r="9563" spans="9:12" x14ac:dyDescent="0.45">
      <c r="I9563" t="s">
        <v>214</v>
      </c>
      <c r="J9563" t="s">
        <v>444</v>
      </c>
      <c r="K9563">
        <v>0</v>
      </c>
      <c r="L9563" t="s">
        <v>154</v>
      </c>
    </row>
    <row r="9564" spans="9:12" x14ac:dyDescent="0.45">
      <c r="I9564" t="s">
        <v>214</v>
      </c>
      <c r="J9564" t="s">
        <v>445</v>
      </c>
      <c r="K9564">
        <v>3.295747821258591E-4</v>
      </c>
      <c r="L9564" t="s">
        <v>154</v>
      </c>
    </row>
    <row r="9565" spans="9:12" x14ac:dyDescent="0.45">
      <c r="I9565" t="s">
        <v>214</v>
      </c>
      <c r="J9565" t="s">
        <v>446</v>
      </c>
      <c r="K9565">
        <v>7.3341244289704707E-4</v>
      </c>
      <c r="L9565" t="s">
        <v>154</v>
      </c>
    </row>
    <row r="9566" spans="9:12" x14ac:dyDescent="0.45">
      <c r="I9566" t="s">
        <v>214</v>
      </c>
      <c r="J9566" t="s">
        <v>447</v>
      </c>
      <c r="K9566">
        <v>1.1099410453344182E-2</v>
      </c>
      <c r="L9566" t="s">
        <v>154</v>
      </c>
    </row>
    <row r="9567" spans="9:12" x14ac:dyDescent="0.45">
      <c r="I9567" t="s">
        <v>214</v>
      </c>
      <c r="J9567" t="s">
        <v>448</v>
      </c>
      <c r="K9567">
        <v>1.1034073908239934E-3</v>
      </c>
      <c r="L9567" t="s">
        <v>154</v>
      </c>
    </row>
    <row r="9568" spans="9:12" x14ac:dyDescent="0.45">
      <c r="I9568" t="s">
        <v>214</v>
      </c>
      <c r="J9568" t="s">
        <v>449</v>
      </c>
      <c r="K9568">
        <v>7.4834505080730062E-4</v>
      </c>
      <c r="L9568" t="s">
        <v>154</v>
      </c>
    </row>
    <row r="9569" spans="9:12" x14ac:dyDescent="0.45">
      <c r="I9569" t="s">
        <v>214</v>
      </c>
      <c r="J9569" t="s">
        <v>496</v>
      </c>
      <c r="K9569">
        <v>3.227674432848195E-4</v>
      </c>
      <c r="L9569" t="s">
        <v>154</v>
      </c>
    </row>
    <row r="9570" spans="9:12" x14ac:dyDescent="0.45">
      <c r="I9570" t="s">
        <v>214</v>
      </c>
      <c r="J9570" t="s">
        <v>497</v>
      </c>
      <c r="K9570">
        <v>0</v>
      </c>
      <c r="L9570" t="s">
        <v>154</v>
      </c>
    </row>
    <row r="9571" spans="9:12" x14ac:dyDescent="0.45">
      <c r="I9571" t="s">
        <v>214</v>
      </c>
      <c r="J9571" t="s">
        <v>498</v>
      </c>
      <c r="K9571">
        <v>0</v>
      </c>
      <c r="L9571" t="s">
        <v>154</v>
      </c>
    </row>
    <row r="9572" spans="9:12" x14ac:dyDescent="0.45">
      <c r="I9572" t="s">
        <v>214</v>
      </c>
      <c r="J9572" t="s">
        <v>499</v>
      </c>
      <c r="K9572">
        <v>8.1255956262562016E-4</v>
      </c>
      <c r="L9572" t="s">
        <v>154</v>
      </c>
    </row>
    <row r="9573" spans="9:12" x14ac:dyDescent="0.45">
      <c r="I9573" t="s">
        <v>214</v>
      </c>
      <c r="J9573" t="s">
        <v>500</v>
      </c>
      <c r="K9573">
        <v>1.6015565183607199E-3</v>
      </c>
      <c r="L9573" t="s">
        <v>154</v>
      </c>
    </row>
    <row r="9574" spans="9:12" x14ac:dyDescent="0.45">
      <c r="I9574" t="s">
        <v>214</v>
      </c>
      <c r="J9574" t="s">
        <v>501</v>
      </c>
      <c r="K9574">
        <v>1.9714223688185574E-2</v>
      </c>
      <c r="L9574" t="s">
        <v>154</v>
      </c>
    </row>
    <row r="9575" spans="9:12" x14ac:dyDescent="0.45">
      <c r="I9575" t="s">
        <v>214</v>
      </c>
      <c r="J9575" t="s">
        <v>502</v>
      </c>
      <c r="K9575">
        <v>2.2977662417323482E-3</v>
      </c>
      <c r="L9575" t="s">
        <v>154</v>
      </c>
    </row>
    <row r="9576" spans="9:12" x14ac:dyDescent="0.45">
      <c r="I9576" t="s">
        <v>214</v>
      </c>
      <c r="J9576" t="s">
        <v>503</v>
      </c>
      <c r="K9576">
        <v>1.5978975814686131E-3</v>
      </c>
      <c r="L9576" t="s">
        <v>154</v>
      </c>
    </row>
    <row r="9577" spans="9:12" x14ac:dyDescent="0.45">
      <c r="I9577" t="s">
        <v>214</v>
      </c>
      <c r="J9577" t="s">
        <v>504</v>
      </c>
      <c r="K9577">
        <v>9.6162435580014727E-4</v>
      </c>
      <c r="L9577" t="s">
        <v>154</v>
      </c>
    </row>
    <row r="9578" spans="9:12" x14ac:dyDescent="0.45">
      <c r="I9578" t="s">
        <v>214</v>
      </c>
      <c r="J9578" t="s">
        <v>505</v>
      </c>
      <c r="K9578">
        <v>0</v>
      </c>
      <c r="L9578" t="s">
        <v>154</v>
      </c>
    </row>
    <row r="9579" spans="9:12" x14ac:dyDescent="0.45">
      <c r="I9579" t="s">
        <v>214</v>
      </c>
      <c r="J9579" t="s">
        <v>506</v>
      </c>
      <c r="K9579">
        <v>0</v>
      </c>
      <c r="L9579" t="s">
        <v>154</v>
      </c>
    </row>
    <row r="9580" spans="9:12" x14ac:dyDescent="0.45">
      <c r="I9580" t="s">
        <v>214</v>
      </c>
      <c r="J9580" t="s">
        <v>507</v>
      </c>
      <c r="K9580">
        <v>6.9071405234622711E-4</v>
      </c>
      <c r="L9580" t="s">
        <v>154</v>
      </c>
    </row>
    <row r="9581" spans="9:12" x14ac:dyDescent="0.45">
      <c r="I9581" t="s">
        <v>214</v>
      </c>
      <c r="J9581" t="s">
        <v>508</v>
      </c>
      <c r="K9581">
        <v>1.8416178901378445E-3</v>
      </c>
      <c r="L9581" t="s">
        <v>154</v>
      </c>
    </row>
    <row r="9582" spans="9:12" x14ac:dyDescent="0.45">
      <c r="I9582" t="s">
        <v>214</v>
      </c>
      <c r="J9582" t="s">
        <v>509</v>
      </c>
      <c r="K9582">
        <v>2.959982616507123E-2</v>
      </c>
      <c r="L9582" t="s">
        <v>154</v>
      </c>
    </row>
    <row r="9583" spans="9:12" x14ac:dyDescent="0.45">
      <c r="I9583" t="s">
        <v>214</v>
      </c>
      <c r="J9583" t="s">
        <v>510</v>
      </c>
      <c r="K9583">
        <v>2.9048728550091717E-3</v>
      </c>
      <c r="L9583" t="s">
        <v>154</v>
      </c>
    </row>
    <row r="9584" spans="9:12" x14ac:dyDescent="0.45">
      <c r="I9584" t="s">
        <v>214</v>
      </c>
      <c r="J9584" t="s">
        <v>511</v>
      </c>
      <c r="K9584">
        <v>2.0505925440775013E-3</v>
      </c>
      <c r="L9584" t="s">
        <v>154</v>
      </c>
    </row>
    <row r="9585" spans="9:12" x14ac:dyDescent="0.45">
      <c r="I9585" t="s">
        <v>214</v>
      </c>
      <c r="J9585" t="s">
        <v>512</v>
      </c>
      <c r="K9585">
        <v>1.0996127811066132E-3</v>
      </c>
      <c r="L9585" t="s">
        <v>154</v>
      </c>
    </row>
    <row r="9586" spans="9:12" x14ac:dyDescent="0.45">
      <c r="I9586" t="s">
        <v>214</v>
      </c>
      <c r="J9586" t="s">
        <v>513</v>
      </c>
      <c r="K9586">
        <v>0</v>
      </c>
      <c r="L9586" t="s">
        <v>154</v>
      </c>
    </row>
    <row r="9587" spans="9:12" x14ac:dyDescent="0.45">
      <c r="I9587" t="s">
        <v>214</v>
      </c>
      <c r="J9587" t="s">
        <v>514</v>
      </c>
      <c r="K9587">
        <v>0</v>
      </c>
      <c r="L9587" t="s">
        <v>154</v>
      </c>
    </row>
    <row r="9588" spans="9:12" x14ac:dyDescent="0.45">
      <c r="I9588" t="s">
        <v>214</v>
      </c>
      <c r="J9588" t="s">
        <v>515</v>
      </c>
      <c r="K9588">
        <v>7.4581413292028906E-5</v>
      </c>
      <c r="L9588" t="s">
        <v>154</v>
      </c>
    </row>
    <row r="9589" spans="9:12" x14ac:dyDescent="0.45">
      <c r="I9589" t="s">
        <v>214</v>
      </c>
      <c r="J9589" t="s">
        <v>516</v>
      </c>
      <c r="K9589">
        <v>2.3121358544061834E-4</v>
      </c>
      <c r="L9589" t="s">
        <v>154</v>
      </c>
    </row>
    <row r="9590" spans="9:12" x14ac:dyDescent="0.45">
      <c r="I9590" t="s">
        <v>214</v>
      </c>
      <c r="J9590" t="s">
        <v>517</v>
      </c>
      <c r="K9590">
        <v>5.2749476899648529E-3</v>
      </c>
      <c r="L9590" t="s">
        <v>154</v>
      </c>
    </row>
    <row r="9591" spans="9:12" x14ac:dyDescent="0.45">
      <c r="I9591" t="s">
        <v>214</v>
      </c>
      <c r="J9591" t="s">
        <v>518</v>
      </c>
      <c r="K9591">
        <v>6.2905239955753306E-4</v>
      </c>
      <c r="L9591" t="s">
        <v>154</v>
      </c>
    </row>
    <row r="9592" spans="9:12" x14ac:dyDescent="0.45">
      <c r="I9592" t="s">
        <v>214</v>
      </c>
      <c r="J9592" t="s">
        <v>519</v>
      </c>
      <c r="K9592">
        <v>4.4752196813172094E-4</v>
      </c>
      <c r="L9592" t="s">
        <v>154</v>
      </c>
    </row>
    <row r="9593" spans="9:12" x14ac:dyDescent="0.45">
      <c r="I9593" t="s">
        <v>214</v>
      </c>
      <c r="J9593" t="s">
        <v>520</v>
      </c>
      <c r="K9593">
        <v>2.2535418224615175E-4</v>
      </c>
      <c r="L9593" t="s">
        <v>154</v>
      </c>
    </row>
    <row r="9594" spans="9:12" x14ac:dyDescent="0.45">
      <c r="I9594" t="s">
        <v>214</v>
      </c>
      <c r="J9594" t="s">
        <v>521</v>
      </c>
      <c r="K9594">
        <v>0</v>
      </c>
      <c r="L9594" t="s">
        <v>154</v>
      </c>
    </row>
    <row r="9595" spans="9:12" x14ac:dyDescent="0.45">
      <c r="I9595" t="s">
        <v>214</v>
      </c>
      <c r="J9595" t="s">
        <v>522</v>
      </c>
      <c r="K9595">
        <v>0</v>
      </c>
      <c r="L9595" t="s">
        <v>154</v>
      </c>
    </row>
    <row r="9596" spans="9:12" x14ac:dyDescent="0.45">
      <c r="I9596" t="s">
        <v>214</v>
      </c>
      <c r="J9596" t="s">
        <v>523</v>
      </c>
      <c r="K9596">
        <v>1.1085943300827338E-4</v>
      </c>
      <c r="L9596" t="s">
        <v>154</v>
      </c>
    </row>
    <row r="9597" spans="9:12" x14ac:dyDescent="0.45">
      <c r="I9597" t="s">
        <v>214</v>
      </c>
      <c r="J9597" t="s">
        <v>524</v>
      </c>
      <c r="K9597">
        <v>3.6570332165241758E-4</v>
      </c>
      <c r="L9597" t="s">
        <v>154</v>
      </c>
    </row>
    <row r="9598" spans="9:12" x14ac:dyDescent="0.45">
      <c r="I9598" t="s">
        <v>214</v>
      </c>
      <c r="J9598" t="s">
        <v>525</v>
      </c>
      <c r="K9598">
        <v>5.7727424620655993E-3</v>
      </c>
      <c r="L9598" t="s">
        <v>154</v>
      </c>
    </row>
    <row r="9599" spans="9:12" x14ac:dyDescent="0.45">
      <c r="I9599" t="s">
        <v>214</v>
      </c>
      <c r="J9599" t="s">
        <v>526</v>
      </c>
      <c r="K9599">
        <v>6.2698520683805259E-4</v>
      </c>
      <c r="L9599" t="s">
        <v>154</v>
      </c>
    </row>
    <row r="9600" spans="9:12" x14ac:dyDescent="0.45">
      <c r="I9600" t="s">
        <v>214</v>
      </c>
      <c r="J9600" t="s">
        <v>527</v>
      </c>
      <c r="K9600">
        <v>4.5634018727385296E-4</v>
      </c>
      <c r="L9600" t="s">
        <v>154</v>
      </c>
    </row>
    <row r="9601" spans="9:12" x14ac:dyDescent="0.45">
      <c r="I9601" t="s">
        <v>214</v>
      </c>
      <c r="J9601" t="s">
        <v>528</v>
      </c>
      <c r="K9601">
        <v>3.0344131068373351E-4</v>
      </c>
      <c r="L9601" t="s">
        <v>154</v>
      </c>
    </row>
    <row r="9602" spans="9:12" x14ac:dyDescent="0.45">
      <c r="I9602" t="s">
        <v>214</v>
      </c>
      <c r="J9602" t="s">
        <v>529</v>
      </c>
      <c r="K9602">
        <v>0</v>
      </c>
      <c r="L9602" t="s">
        <v>154</v>
      </c>
    </row>
    <row r="9603" spans="9:12" x14ac:dyDescent="0.45">
      <c r="I9603" t="s">
        <v>214</v>
      </c>
      <c r="J9603" t="s">
        <v>530</v>
      </c>
      <c r="K9603">
        <v>0</v>
      </c>
      <c r="L9603" t="s">
        <v>154</v>
      </c>
    </row>
    <row r="9604" spans="9:12" x14ac:dyDescent="0.45">
      <c r="I9604" t="s">
        <v>214</v>
      </c>
      <c r="J9604" t="s">
        <v>531</v>
      </c>
      <c r="K9604">
        <v>1.1857841607774346E-4</v>
      </c>
      <c r="L9604" t="s">
        <v>154</v>
      </c>
    </row>
    <row r="9605" spans="9:12" x14ac:dyDescent="0.45">
      <c r="I9605" t="s">
        <v>214</v>
      </c>
      <c r="J9605" t="s">
        <v>532</v>
      </c>
      <c r="K9605">
        <v>3.352242621286588E-4</v>
      </c>
      <c r="L9605" t="s">
        <v>154</v>
      </c>
    </row>
    <row r="9606" spans="9:12" x14ac:dyDescent="0.45">
      <c r="I9606" t="s">
        <v>214</v>
      </c>
      <c r="J9606" t="s">
        <v>533</v>
      </c>
      <c r="K9606">
        <v>9.2011323445274056E-3</v>
      </c>
      <c r="L9606" t="s">
        <v>154</v>
      </c>
    </row>
    <row r="9607" spans="9:12" x14ac:dyDescent="0.45">
      <c r="I9607" t="s">
        <v>214</v>
      </c>
      <c r="J9607" t="s">
        <v>534</v>
      </c>
      <c r="K9607">
        <v>1.180665850425984E-3</v>
      </c>
      <c r="L9607" t="s">
        <v>154</v>
      </c>
    </row>
    <row r="9608" spans="9:12" x14ac:dyDescent="0.45">
      <c r="I9608" t="s">
        <v>214</v>
      </c>
      <c r="J9608" t="s">
        <v>535</v>
      </c>
      <c r="K9608">
        <v>8.783707430729858E-4</v>
      </c>
      <c r="L9608" t="s">
        <v>154</v>
      </c>
    </row>
    <row r="9609" spans="9:12" x14ac:dyDescent="0.45">
      <c r="I9609" t="s">
        <v>214</v>
      </c>
      <c r="J9609" t="s">
        <v>536</v>
      </c>
      <c r="K9609">
        <v>4.5436968977489723E-4</v>
      </c>
      <c r="L9609" t="s">
        <v>154</v>
      </c>
    </row>
    <row r="9610" spans="9:12" x14ac:dyDescent="0.45">
      <c r="I9610" t="s">
        <v>214</v>
      </c>
      <c r="J9610" t="s">
        <v>537</v>
      </c>
      <c r="K9610">
        <v>0</v>
      </c>
      <c r="L9610" t="s">
        <v>154</v>
      </c>
    </row>
    <row r="9611" spans="9:12" x14ac:dyDescent="0.45">
      <c r="I9611" t="s">
        <v>215</v>
      </c>
      <c r="J9611" t="s">
        <v>153</v>
      </c>
      <c r="K9611">
        <v>0</v>
      </c>
      <c r="L9611" t="s">
        <v>154</v>
      </c>
    </row>
    <row r="9612" spans="9:12" x14ac:dyDescent="0.45">
      <c r="I9612" t="s">
        <v>215</v>
      </c>
      <c r="J9612" t="s">
        <v>155</v>
      </c>
      <c r="K9612">
        <v>1.4493337239828292E-4</v>
      </c>
      <c r="L9612" t="s">
        <v>154</v>
      </c>
    </row>
    <row r="9613" spans="9:12" x14ac:dyDescent="0.45">
      <c r="I9613" t="s">
        <v>215</v>
      </c>
      <c r="J9613" t="s">
        <v>156</v>
      </c>
      <c r="K9613">
        <v>3.7638193450079669E-4</v>
      </c>
      <c r="L9613" t="s">
        <v>154</v>
      </c>
    </row>
    <row r="9614" spans="9:12" x14ac:dyDescent="0.45">
      <c r="I9614" t="s">
        <v>215</v>
      </c>
      <c r="J9614" t="s">
        <v>324</v>
      </c>
      <c r="K9614">
        <v>5.6216374514759812E-3</v>
      </c>
      <c r="L9614" t="s">
        <v>154</v>
      </c>
    </row>
    <row r="9615" spans="9:12" x14ac:dyDescent="0.45">
      <c r="I9615" t="s">
        <v>215</v>
      </c>
      <c r="J9615" t="s">
        <v>325</v>
      </c>
      <c r="K9615">
        <v>6.2737401483514471E-4</v>
      </c>
      <c r="L9615" t="s">
        <v>154</v>
      </c>
    </row>
    <row r="9616" spans="9:12" x14ac:dyDescent="0.45">
      <c r="I9616" t="s">
        <v>215</v>
      </c>
      <c r="J9616" t="s">
        <v>342</v>
      </c>
      <c r="K9616">
        <v>4.4650492886395908E-4</v>
      </c>
      <c r="L9616" t="s">
        <v>154</v>
      </c>
    </row>
    <row r="9617" spans="9:12" x14ac:dyDescent="0.45">
      <c r="I9617" t="s">
        <v>215</v>
      </c>
      <c r="J9617" t="s">
        <v>460</v>
      </c>
      <c r="K9617">
        <v>2.084896942111905E-4</v>
      </c>
      <c r="L9617" t="s">
        <v>154</v>
      </c>
    </row>
    <row r="9618" spans="9:12" x14ac:dyDescent="0.45">
      <c r="I9618" t="s">
        <v>215</v>
      </c>
      <c r="J9618" t="s">
        <v>461</v>
      </c>
      <c r="K9618">
        <v>0</v>
      </c>
      <c r="L9618" t="s">
        <v>154</v>
      </c>
    </row>
    <row r="9619" spans="9:12" x14ac:dyDescent="0.45">
      <c r="I9619" t="s">
        <v>215</v>
      </c>
      <c r="J9619" t="s">
        <v>157</v>
      </c>
      <c r="K9619">
        <v>0</v>
      </c>
      <c r="L9619" t="s">
        <v>154</v>
      </c>
    </row>
    <row r="9620" spans="9:12" x14ac:dyDescent="0.45">
      <c r="I9620" t="s">
        <v>215</v>
      </c>
      <c r="J9620" t="s">
        <v>158</v>
      </c>
      <c r="K9620">
        <v>2.7764137385648339E-4</v>
      </c>
      <c r="L9620" t="s">
        <v>154</v>
      </c>
    </row>
    <row r="9621" spans="9:12" x14ac:dyDescent="0.45">
      <c r="I9621" t="s">
        <v>215</v>
      </c>
      <c r="J9621" t="s">
        <v>159</v>
      </c>
      <c r="K9621">
        <v>5.9716203716332541E-4</v>
      </c>
      <c r="L9621" t="s">
        <v>154</v>
      </c>
    </row>
    <row r="9622" spans="9:12" x14ac:dyDescent="0.45">
      <c r="I9622" t="s">
        <v>215</v>
      </c>
      <c r="J9622" t="s">
        <v>326</v>
      </c>
      <c r="K9622">
        <v>1.0614874965912976E-2</v>
      </c>
      <c r="L9622" t="s">
        <v>154</v>
      </c>
    </row>
    <row r="9623" spans="9:12" x14ac:dyDescent="0.45">
      <c r="I9623" t="s">
        <v>215</v>
      </c>
      <c r="J9623" t="s">
        <v>327</v>
      </c>
      <c r="K9623">
        <v>1.0958412160752371E-3</v>
      </c>
      <c r="L9623" t="s">
        <v>154</v>
      </c>
    </row>
    <row r="9624" spans="9:12" x14ac:dyDescent="0.45">
      <c r="I9624" t="s">
        <v>215</v>
      </c>
      <c r="J9624" t="s">
        <v>343</v>
      </c>
      <c r="K9624">
        <v>7.2809972857493233E-4</v>
      </c>
      <c r="L9624" t="s">
        <v>154</v>
      </c>
    </row>
    <row r="9625" spans="9:12" x14ac:dyDescent="0.45">
      <c r="I9625" t="s">
        <v>215</v>
      </c>
      <c r="J9625" t="s">
        <v>462</v>
      </c>
      <c r="K9625">
        <v>2.7644259209051936E-4</v>
      </c>
      <c r="L9625" t="s">
        <v>154</v>
      </c>
    </row>
    <row r="9626" spans="9:12" x14ac:dyDescent="0.45">
      <c r="I9626" t="s">
        <v>215</v>
      </c>
      <c r="J9626" t="s">
        <v>463</v>
      </c>
      <c r="K9626">
        <v>0</v>
      </c>
      <c r="L9626" t="s">
        <v>154</v>
      </c>
    </row>
    <row r="9627" spans="9:12" x14ac:dyDescent="0.45">
      <c r="I9627" t="s">
        <v>215</v>
      </c>
      <c r="J9627" t="s">
        <v>160</v>
      </c>
      <c r="K9627">
        <v>0</v>
      </c>
      <c r="L9627" t="s">
        <v>154</v>
      </c>
    </row>
    <row r="9628" spans="9:12" x14ac:dyDescent="0.45">
      <c r="I9628" t="s">
        <v>215</v>
      </c>
      <c r="J9628" t="s">
        <v>161</v>
      </c>
      <c r="K9628">
        <v>2.0873268039626173E-4</v>
      </c>
      <c r="L9628" t="s">
        <v>154</v>
      </c>
    </row>
    <row r="9629" spans="9:12" x14ac:dyDescent="0.45">
      <c r="I9629" t="s">
        <v>215</v>
      </c>
      <c r="J9629" t="s">
        <v>162</v>
      </c>
      <c r="K9629">
        <v>5.1601901196168733E-4</v>
      </c>
      <c r="L9629" t="s">
        <v>154</v>
      </c>
    </row>
    <row r="9630" spans="9:12" x14ac:dyDescent="0.45">
      <c r="I9630" t="s">
        <v>215</v>
      </c>
      <c r="J9630" t="s">
        <v>328</v>
      </c>
      <c r="K9630">
        <v>1.0899520814224722E-2</v>
      </c>
      <c r="L9630" t="s">
        <v>154</v>
      </c>
    </row>
    <row r="9631" spans="9:12" x14ac:dyDescent="0.45">
      <c r="I9631" t="s">
        <v>215</v>
      </c>
      <c r="J9631" t="s">
        <v>329</v>
      </c>
      <c r="K9631">
        <v>1.3240616178100057E-3</v>
      </c>
      <c r="L9631" t="s">
        <v>154</v>
      </c>
    </row>
    <row r="9632" spans="9:12" x14ac:dyDescent="0.45">
      <c r="I9632" t="s">
        <v>215</v>
      </c>
      <c r="J9632" t="s">
        <v>344</v>
      </c>
      <c r="K9632">
        <v>9.0601667898922026E-4</v>
      </c>
      <c r="L9632" t="s">
        <v>154</v>
      </c>
    </row>
    <row r="9633" spans="9:12" x14ac:dyDescent="0.45">
      <c r="I9633" t="s">
        <v>215</v>
      </c>
      <c r="J9633" t="s">
        <v>464</v>
      </c>
      <c r="K9633">
        <v>4.5955990114930276E-4</v>
      </c>
      <c r="L9633" t="s">
        <v>154</v>
      </c>
    </row>
    <row r="9634" spans="9:12" x14ac:dyDescent="0.45">
      <c r="I9634" t="s">
        <v>215</v>
      </c>
      <c r="J9634" t="s">
        <v>465</v>
      </c>
      <c r="K9634">
        <v>0</v>
      </c>
      <c r="L9634" t="s">
        <v>154</v>
      </c>
    </row>
    <row r="9635" spans="9:12" x14ac:dyDescent="0.45">
      <c r="I9635" t="s">
        <v>215</v>
      </c>
      <c r="J9635" t="s">
        <v>163</v>
      </c>
      <c r="K9635">
        <v>0</v>
      </c>
      <c r="L9635" t="s">
        <v>154</v>
      </c>
    </row>
    <row r="9636" spans="9:12" x14ac:dyDescent="0.45">
      <c r="I9636" t="s">
        <v>215</v>
      </c>
      <c r="J9636" t="s">
        <v>164</v>
      </c>
      <c r="K9636">
        <v>6.0627478881094075E-5</v>
      </c>
      <c r="L9636" t="s">
        <v>154</v>
      </c>
    </row>
    <row r="9637" spans="9:12" x14ac:dyDescent="0.45">
      <c r="I9637" t="s">
        <v>215</v>
      </c>
      <c r="J9637" t="s">
        <v>165</v>
      </c>
      <c r="K9637">
        <v>7.7568172073290724E-4</v>
      </c>
      <c r="L9637" t="s">
        <v>154</v>
      </c>
    </row>
    <row r="9638" spans="9:12" x14ac:dyDescent="0.45">
      <c r="I9638" t="s">
        <v>215</v>
      </c>
      <c r="J9638" t="s">
        <v>330</v>
      </c>
      <c r="K9638">
        <v>1.2732522023423546E-2</v>
      </c>
      <c r="L9638" t="s">
        <v>154</v>
      </c>
    </row>
    <row r="9639" spans="9:12" x14ac:dyDescent="0.45">
      <c r="I9639" t="s">
        <v>215</v>
      </c>
      <c r="J9639" t="s">
        <v>331</v>
      </c>
      <c r="K9639">
        <v>1.460325280959467E-3</v>
      </c>
      <c r="L9639" t="s">
        <v>154</v>
      </c>
    </row>
    <row r="9640" spans="9:12" x14ac:dyDescent="0.45">
      <c r="I9640" t="s">
        <v>215</v>
      </c>
      <c r="J9640" t="s">
        <v>345</v>
      </c>
      <c r="K9640">
        <v>1.0097143996325635E-3</v>
      </c>
      <c r="L9640" t="s">
        <v>154</v>
      </c>
    </row>
    <row r="9641" spans="9:12" x14ac:dyDescent="0.45">
      <c r="I9641" t="s">
        <v>215</v>
      </c>
      <c r="J9641" t="s">
        <v>466</v>
      </c>
      <c r="K9641">
        <v>6.2400897821986785E-4</v>
      </c>
      <c r="L9641" t="s">
        <v>154</v>
      </c>
    </row>
    <row r="9642" spans="9:12" x14ac:dyDescent="0.45">
      <c r="I9642" t="s">
        <v>215</v>
      </c>
      <c r="J9642" t="s">
        <v>467</v>
      </c>
      <c r="K9642">
        <v>0</v>
      </c>
      <c r="L9642" t="s">
        <v>154</v>
      </c>
    </row>
    <row r="9643" spans="9:12" x14ac:dyDescent="0.45">
      <c r="I9643" t="s">
        <v>215</v>
      </c>
      <c r="J9643" t="s">
        <v>332</v>
      </c>
      <c r="K9643">
        <v>0</v>
      </c>
      <c r="L9643" t="s">
        <v>154</v>
      </c>
    </row>
    <row r="9644" spans="9:12" x14ac:dyDescent="0.45">
      <c r="I9644" t="s">
        <v>215</v>
      </c>
      <c r="J9644" t="s">
        <v>333</v>
      </c>
      <c r="K9644">
        <v>6.3106565573473161E-5</v>
      </c>
      <c r="L9644" t="s">
        <v>154</v>
      </c>
    </row>
    <row r="9645" spans="9:12" x14ac:dyDescent="0.45">
      <c r="I9645" t="s">
        <v>215</v>
      </c>
      <c r="J9645" t="s">
        <v>334</v>
      </c>
      <c r="K9645">
        <v>1.5050895944510065E-3</v>
      </c>
      <c r="L9645" t="s">
        <v>154</v>
      </c>
    </row>
    <row r="9646" spans="9:12" x14ac:dyDescent="0.45">
      <c r="I9646" t="s">
        <v>215</v>
      </c>
      <c r="J9646" t="s">
        <v>335</v>
      </c>
      <c r="K9646">
        <v>2.2350965597431903E-2</v>
      </c>
      <c r="L9646" t="s">
        <v>154</v>
      </c>
    </row>
    <row r="9647" spans="9:12" x14ac:dyDescent="0.45">
      <c r="I9647" t="s">
        <v>215</v>
      </c>
      <c r="J9647" t="s">
        <v>336</v>
      </c>
      <c r="K9647">
        <v>2.8520444277415919E-3</v>
      </c>
      <c r="L9647" t="s">
        <v>154</v>
      </c>
    </row>
    <row r="9648" spans="9:12" x14ac:dyDescent="0.45">
      <c r="I9648" t="s">
        <v>215</v>
      </c>
      <c r="J9648" t="s">
        <v>346</v>
      </c>
      <c r="K9648">
        <v>2.3154079548099128E-3</v>
      </c>
      <c r="L9648" t="s">
        <v>154</v>
      </c>
    </row>
    <row r="9649" spans="9:12" x14ac:dyDescent="0.45">
      <c r="I9649" t="s">
        <v>215</v>
      </c>
      <c r="J9649" t="s">
        <v>468</v>
      </c>
      <c r="K9649">
        <v>1.4992606828179256E-3</v>
      </c>
      <c r="L9649" t="s">
        <v>154</v>
      </c>
    </row>
    <row r="9650" spans="9:12" x14ac:dyDescent="0.45">
      <c r="I9650" t="s">
        <v>215</v>
      </c>
      <c r="J9650" t="s">
        <v>469</v>
      </c>
      <c r="K9650">
        <v>0</v>
      </c>
      <c r="L9650" t="s">
        <v>154</v>
      </c>
    </row>
    <row r="9651" spans="9:12" x14ac:dyDescent="0.45">
      <c r="I9651" t="s">
        <v>215</v>
      </c>
      <c r="J9651" t="s">
        <v>347</v>
      </c>
      <c r="K9651">
        <v>0</v>
      </c>
      <c r="L9651" t="s">
        <v>154</v>
      </c>
    </row>
    <row r="9652" spans="9:12" x14ac:dyDescent="0.45">
      <c r="I9652" t="s">
        <v>215</v>
      </c>
      <c r="J9652" t="s">
        <v>348</v>
      </c>
      <c r="K9652">
        <v>5.4560724601913667E-5</v>
      </c>
      <c r="L9652" t="s">
        <v>154</v>
      </c>
    </row>
    <row r="9653" spans="9:12" x14ac:dyDescent="0.45">
      <c r="I9653" t="s">
        <v>215</v>
      </c>
      <c r="J9653" t="s">
        <v>349</v>
      </c>
      <c r="K9653">
        <v>1.7737816196417089E-3</v>
      </c>
      <c r="L9653" t="s">
        <v>154</v>
      </c>
    </row>
    <row r="9654" spans="9:12" x14ac:dyDescent="0.45">
      <c r="I9654" t="s">
        <v>215</v>
      </c>
      <c r="J9654" t="s">
        <v>350</v>
      </c>
      <c r="K9654">
        <v>2.6078987444791014E-2</v>
      </c>
      <c r="L9654" t="s">
        <v>154</v>
      </c>
    </row>
    <row r="9655" spans="9:12" x14ac:dyDescent="0.45">
      <c r="I9655" t="s">
        <v>215</v>
      </c>
      <c r="J9655" t="s">
        <v>351</v>
      </c>
      <c r="K9655">
        <v>3.372403134904299E-3</v>
      </c>
      <c r="L9655" t="s">
        <v>154</v>
      </c>
    </row>
    <row r="9656" spans="9:12" x14ac:dyDescent="0.45">
      <c r="I9656" t="s">
        <v>215</v>
      </c>
      <c r="J9656" t="s">
        <v>352</v>
      </c>
      <c r="K9656">
        <v>2.5270820476355122E-3</v>
      </c>
      <c r="L9656" t="s">
        <v>154</v>
      </c>
    </row>
    <row r="9657" spans="9:12" x14ac:dyDescent="0.45">
      <c r="I9657" t="s">
        <v>215</v>
      </c>
      <c r="J9657" t="s">
        <v>470</v>
      </c>
      <c r="K9657">
        <v>1.5722212376630999E-3</v>
      </c>
      <c r="L9657" t="s">
        <v>154</v>
      </c>
    </row>
    <row r="9658" spans="9:12" x14ac:dyDescent="0.45">
      <c r="I9658" t="s">
        <v>215</v>
      </c>
      <c r="J9658" t="s">
        <v>471</v>
      </c>
      <c r="K9658">
        <v>0</v>
      </c>
      <c r="L9658" t="s">
        <v>154</v>
      </c>
    </row>
    <row r="9659" spans="9:12" x14ac:dyDescent="0.45">
      <c r="I9659" t="s">
        <v>215</v>
      </c>
      <c r="J9659" t="s">
        <v>359</v>
      </c>
      <c r="K9659">
        <v>0</v>
      </c>
      <c r="L9659" t="s">
        <v>154</v>
      </c>
    </row>
    <row r="9660" spans="9:12" x14ac:dyDescent="0.45">
      <c r="I9660" t="s">
        <v>215</v>
      </c>
      <c r="J9660" t="s">
        <v>360</v>
      </c>
      <c r="K9660">
        <v>9.5172794148576004E-5</v>
      </c>
      <c r="L9660" t="s">
        <v>154</v>
      </c>
    </row>
    <row r="9661" spans="9:12" x14ac:dyDescent="0.45">
      <c r="I9661" t="s">
        <v>215</v>
      </c>
      <c r="J9661" t="s">
        <v>361</v>
      </c>
      <c r="K9661">
        <v>7.958282251365877E-4</v>
      </c>
      <c r="L9661" t="s">
        <v>154</v>
      </c>
    </row>
    <row r="9662" spans="9:12" x14ac:dyDescent="0.45">
      <c r="I9662" t="s">
        <v>215</v>
      </c>
      <c r="J9662" t="s">
        <v>362</v>
      </c>
      <c r="K9662">
        <v>1.2646099196434495E-2</v>
      </c>
      <c r="L9662" t="s">
        <v>154</v>
      </c>
    </row>
    <row r="9663" spans="9:12" x14ac:dyDescent="0.45">
      <c r="I9663" t="s">
        <v>215</v>
      </c>
      <c r="J9663" t="s">
        <v>363</v>
      </c>
      <c r="K9663">
        <v>1.5132640729572642E-3</v>
      </c>
      <c r="L9663" t="s">
        <v>154</v>
      </c>
    </row>
    <row r="9664" spans="9:12" x14ac:dyDescent="0.45">
      <c r="I9664" t="s">
        <v>215</v>
      </c>
      <c r="J9664" t="s">
        <v>364</v>
      </c>
      <c r="K9664">
        <v>1.149191345409717E-3</v>
      </c>
      <c r="L9664" t="s">
        <v>154</v>
      </c>
    </row>
    <row r="9665" spans="9:12" x14ac:dyDescent="0.45">
      <c r="I9665" t="s">
        <v>215</v>
      </c>
      <c r="J9665" t="s">
        <v>472</v>
      </c>
      <c r="K9665">
        <v>6.5642912321563121E-4</v>
      </c>
      <c r="L9665" t="s">
        <v>154</v>
      </c>
    </row>
    <row r="9666" spans="9:12" x14ac:dyDescent="0.45">
      <c r="I9666" t="s">
        <v>215</v>
      </c>
      <c r="J9666" t="s">
        <v>473</v>
      </c>
      <c r="K9666">
        <v>0</v>
      </c>
      <c r="L9666" t="s">
        <v>154</v>
      </c>
    </row>
    <row r="9667" spans="9:12" x14ac:dyDescent="0.45">
      <c r="I9667" t="s">
        <v>215</v>
      </c>
      <c r="J9667" t="s">
        <v>365</v>
      </c>
      <c r="K9667">
        <v>0</v>
      </c>
      <c r="L9667" t="s">
        <v>154</v>
      </c>
    </row>
    <row r="9668" spans="9:12" x14ac:dyDescent="0.45">
      <c r="I9668" t="s">
        <v>215</v>
      </c>
      <c r="J9668" t="s">
        <v>366</v>
      </c>
      <c r="K9668">
        <v>7.1879686499840283E-4</v>
      </c>
      <c r="L9668" t="s">
        <v>154</v>
      </c>
    </row>
    <row r="9669" spans="9:12" x14ac:dyDescent="0.45">
      <c r="I9669" t="s">
        <v>215</v>
      </c>
      <c r="J9669" t="s">
        <v>367</v>
      </c>
      <c r="K9669">
        <v>1.6044923444077336E-3</v>
      </c>
      <c r="L9669" t="s">
        <v>154</v>
      </c>
    </row>
    <row r="9670" spans="9:12" x14ac:dyDescent="0.45">
      <c r="I9670" t="s">
        <v>215</v>
      </c>
      <c r="J9670" t="s">
        <v>368</v>
      </c>
      <c r="K9670">
        <v>2.3580607773808226E-2</v>
      </c>
      <c r="L9670" t="s">
        <v>154</v>
      </c>
    </row>
    <row r="9671" spans="9:12" x14ac:dyDescent="0.45">
      <c r="I9671" t="s">
        <v>215</v>
      </c>
      <c r="J9671" t="s">
        <v>369</v>
      </c>
      <c r="K9671">
        <v>3.111103843178197E-3</v>
      </c>
      <c r="L9671" t="s">
        <v>154</v>
      </c>
    </row>
    <row r="9672" spans="9:12" x14ac:dyDescent="0.45">
      <c r="I9672" t="s">
        <v>215</v>
      </c>
      <c r="J9672" t="s">
        <v>370</v>
      </c>
      <c r="K9672">
        <v>2.446369743526332E-3</v>
      </c>
      <c r="L9672" t="s">
        <v>154</v>
      </c>
    </row>
    <row r="9673" spans="9:12" x14ac:dyDescent="0.45">
      <c r="I9673" t="s">
        <v>215</v>
      </c>
      <c r="J9673" t="s">
        <v>474</v>
      </c>
      <c r="K9673">
        <v>1.5950063761713449E-3</v>
      </c>
      <c r="L9673" t="s">
        <v>154</v>
      </c>
    </row>
    <row r="9674" spans="9:12" x14ac:dyDescent="0.45">
      <c r="I9674" t="s">
        <v>215</v>
      </c>
      <c r="J9674" t="s">
        <v>475</v>
      </c>
      <c r="K9674">
        <v>0</v>
      </c>
      <c r="L9674" t="s">
        <v>154</v>
      </c>
    </row>
    <row r="9675" spans="9:12" x14ac:dyDescent="0.45">
      <c r="I9675" t="s">
        <v>215</v>
      </c>
      <c r="J9675" t="s">
        <v>371</v>
      </c>
      <c r="K9675">
        <v>0</v>
      </c>
      <c r="L9675" t="s">
        <v>154</v>
      </c>
    </row>
    <row r="9676" spans="9:12" x14ac:dyDescent="0.45">
      <c r="I9676" t="s">
        <v>215</v>
      </c>
      <c r="J9676" t="s">
        <v>372</v>
      </c>
      <c r="K9676">
        <v>6.7412612982060776E-4</v>
      </c>
      <c r="L9676" t="s">
        <v>154</v>
      </c>
    </row>
    <row r="9677" spans="9:12" x14ac:dyDescent="0.45">
      <c r="I9677" t="s">
        <v>215</v>
      </c>
      <c r="J9677" t="s">
        <v>373</v>
      </c>
      <c r="K9677">
        <v>1.0625403224666815E-3</v>
      </c>
      <c r="L9677" t="s">
        <v>154</v>
      </c>
    </row>
    <row r="9678" spans="9:12" x14ac:dyDescent="0.45">
      <c r="I9678" t="s">
        <v>215</v>
      </c>
      <c r="J9678" t="s">
        <v>374</v>
      </c>
      <c r="K9678">
        <v>1.8985346826793412E-2</v>
      </c>
      <c r="L9678" t="s">
        <v>154</v>
      </c>
    </row>
    <row r="9679" spans="9:12" x14ac:dyDescent="0.45">
      <c r="I9679" t="s">
        <v>215</v>
      </c>
      <c r="J9679" t="s">
        <v>375</v>
      </c>
      <c r="K9679">
        <v>2.4422367483524048E-3</v>
      </c>
      <c r="L9679" t="s">
        <v>154</v>
      </c>
    </row>
    <row r="9680" spans="9:12" x14ac:dyDescent="0.45">
      <c r="I9680" t="s">
        <v>215</v>
      </c>
      <c r="J9680" t="s">
        <v>376</v>
      </c>
      <c r="K9680">
        <v>1.8288879178980479E-3</v>
      </c>
      <c r="L9680" t="s">
        <v>154</v>
      </c>
    </row>
    <row r="9681" spans="9:12" x14ac:dyDescent="0.45">
      <c r="I9681" t="s">
        <v>215</v>
      </c>
      <c r="J9681" t="s">
        <v>476</v>
      </c>
      <c r="K9681">
        <v>1.1322064553572272E-3</v>
      </c>
      <c r="L9681" t="s">
        <v>154</v>
      </c>
    </row>
    <row r="9682" spans="9:12" x14ac:dyDescent="0.45">
      <c r="I9682" t="s">
        <v>215</v>
      </c>
      <c r="J9682" t="s">
        <v>477</v>
      </c>
      <c r="K9682">
        <v>0</v>
      </c>
      <c r="L9682" t="s">
        <v>154</v>
      </c>
    </row>
    <row r="9683" spans="9:12" x14ac:dyDescent="0.45">
      <c r="I9683" t="s">
        <v>215</v>
      </c>
      <c r="J9683" t="s">
        <v>390</v>
      </c>
      <c r="K9683">
        <v>0</v>
      </c>
      <c r="L9683" t="s">
        <v>154</v>
      </c>
    </row>
    <row r="9684" spans="9:12" x14ac:dyDescent="0.45">
      <c r="I9684" t="s">
        <v>215</v>
      </c>
      <c r="J9684" t="s">
        <v>391</v>
      </c>
      <c r="K9684">
        <v>2.2607236338245086E-3</v>
      </c>
      <c r="L9684" t="s">
        <v>154</v>
      </c>
    </row>
    <row r="9685" spans="9:12" x14ac:dyDescent="0.45">
      <c r="I9685" t="s">
        <v>215</v>
      </c>
      <c r="J9685" t="s">
        <v>392</v>
      </c>
      <c r="K9685">
        <v>3.7258974599575288E-3</v>
      </c>
      <c r="L9685" t="s">
        <v>154</v>
      </c>
    </row>
    <row r="9686" spans="9:12" x14ac:dyDescent="0.45">
      <c r="I9686" t="s">
        <v>215</v>
      </c>
      <c r="J9686" t="s">
        <v>393</v>
      </c>
      <c r="K9686">
        <v>5.5389588840210467E-2</v>
      </c>
      <c r="L9686" t="s">
        <v>154</v>
      </c>
    </row>
    <row r="9687" spans="9:12" x14ac:dyDescent="0.45">
      <c r="I9687" t="s">
        <v>215</v>
      </c>
      <c r="J9687" t="s">
        <v>394</v>
      </c>
      <c r="K9687">
        <v>6.9171876812732002E-3</v>
      </c>
      <c r="L9687" t="s">
        <v>154</v>
      </c>
    </row>
    <row r="9688" spans="9:12" x14ac:dyDescent="0.45">
      <c r="I9688" t="s">
        <v>215</v>
      </c>
      <c r="J9688" t="s">
        <v>395</v>
      </c>
      <c r="K9688">
        <v>5.1561757472931595E-3</v>
      </c>
      <c r="L9688" t="s">
        <v>154</v>
      </c>
    </row>
    <row r="9689" spans="9:12" x14ac:dyDescent="0.45">
      <c r="I9689" t="s">
        <v>215</v>
      </c>
      <c r="J9689" t="s">
        <v>478</v>
      </c>
      <c r="K9689">
        <v>3.4404666949278662E-3</v>
      </c>
      <c r="L9689" t="s">
        <v>154</v>
      </c>
    </row>
    <row r="9690" spans="9:12" x14ac:dyDescent="0.45">
      <c r="I9690" t="s">
        <v>215</v>
      </c>
      <c r="J9690" t="s">
        <v>479</v>
      </c>
      <c r="K9690">
        <v>0</v>
      </c>
      <c r="L9690" t="s">
        <v>154</v>
      </c>
    </row>
    <row r="9691" spans="9:12" x14ac:dyDescent="0.45">
      <c r="I9691" t="s">
        <v>215</v>
      </c>
      <c r="J9691" t="s">
        <v>396</v>
      </c>
      <c r="K9691">
        <v>0</v>
      </c>
      <c r="L9691" t="s">
        <v>154</v>
      </c>
    </row>
    <row r="9692" spans="9:12" x14ac:dyDescent="0.45">
      <c r="I9692" t="s">
        <v>215</v>
      </c>
      <c r="J9692" t="s">
        <v>397</v>
      </c>
      <c r="K9692">
        <v>6.6828089106867506E-4</v>
      </c>
      <c r="L9692" t="s">
        <v>154</v>
      </c>
    </row>
    <row r="9693" spans="9:12" x14ac:dyDescent="0.45">
      <c r="I9693" t="s">
        <v>215</v>
      </c>
      <c r="J9693" t="s">
        <v>398</v>
      </c>
      <c r="K9693">
        <v>1.3647194523885894E-3</v>
      </c>
      <c r="L9693" t="s">
        <v>154</v>
      </c>
    </row>
    <row r="9694" spans="9:12" x14ac:dyDescent="0.45">
      <c r="I9694" t="s">
        <v>215</v>
      </c>
      <c r="J9694" t="s">
        <v>399</v>
      </c>
      <c r="K9694">
        <v>2.44436125569607E-2</v>
      </c>
      <c r="L9694" t="s">
        <v>154</v>
      </c>
    </row>
    <row r="9695" spans="9:12" x14ac:dyDescent="0.45">
      <c r="I9695" t="s">
        <v>215</v>
      </c>
      <c r="J9695" t="s">
        <v>400</v>
      </c>
      <c r="K9695">
        <v>2.8280511381566795E-3</v>
      </c>
      <c r="L9695" t="s">
        <v>154</v>
      </c>
    </row>
    <row r="9696" spans="9:12" x14ac:dyDescent="0.45">
      <c r="I9696" t="s">
        <v>215</v>
      </c>
      <c r="J9696" t="s">
        <v>401</v>
      </c>
      <c r="K9696">
        <v>1.8911180899136299E-3</v>
      </c>
      <c r="L9696" t="s">
        <v>154</v>
      </c>
    </row>
    <row r="9697" spans="9:12" x14ac:dyDescent="0.45">
      <c r="I9697" t="s">
        <v>215</v>
      </c>
      <c r="J9697" t="s">
        <v>480</v>
      </c>
      <c r="K9697">
        <v>1.0339097189604215E-3</v>
      </c>
      <c r="L9697" t="s">
        <v>154</v>
      </c>
    </row>
    <row r="9698" spans="9:12" x14ac:dyDescent="0.45">
      <c r="I9698" t="s">
        <v>215</v>
      </c>
      <c r="J9698" t="s">
        <v>481</v>
      </c>
      <c r="K9698">
        <v>0</v>
      </c>
      <c r="L9698" t="s">
        <v>154</v>
      </c>
    </row>
    <row r="9699" spans="9:12" x14ac:dyDescent="0.45">
      <c r="I9699" t="s">
        <v>215</v>
      </c>
      <c r="J9699" t="s">
        <v>402</v>
      </c>
      <c r="K9699">
        <v>0</v>
      </c>
      <c r="L9699" t="s">
        <v>154</v>
      </c>
    </row>
    <row r="9700" spans="9:12" x14ac:dyDescent="0.45">
      <c r="I9700" t="s">
        <v>215</v>
      </c>
      <c r="J9700" t="s">
        <v>403</v>
      </c>
      <c r="K9700">
        <v>4.8688601072983365E-4</v>
      </c>
      <c r="L9700" t="s">
        <v>154</v>
      </c>
    </row>
    <row r="9701" spans="9:12" x14ac:dyDescent="0.45">
      <c r="I9701" t="s">
        <v>215</v>
      </c>
      <c r="J9701" t="s">
        <v>404</v>
      </c>
      <c r="K9701">
        <v>7.9875432376132031E-4</v>
      </c>
      <c r="L9701" t="s">
        <v>154</v>
      </c>
    </row>
    <row r="9702" spans="9:12" x14ac:dyDescent="0.45">
      <c r="I9702" t="s">
        <v>215</v>
      </c>
      <c r="J9702" t="s">
        <v>405</v>
      </c>
      <c r="K9702">
        <v>1.1214031789906331E-2</v>
      </c>
      <c r="L9702" t="s">
        <v>154</v>
      </c>
    </row>
    <row r="9703" spans="9:12" x14ac:dyDescent="0.45">
      <c r="I9703" t="s">
        <v>215</v>
      </c>
      <c r="J9703" t="s">
        <v>406</v>
      </c>
      <c r="K9703">
        <v>1.2599908129213235E-3</v>
      </c>
      <c r="L9703" t="s">
        <v>154</v>
      </c>
    </row>
    <row r="9704" spans="9:12" x14ac:dyDescent="0.45">
      <c r="I9704" t="s">
        <v>215</v>
      </c>
      <c r="J9704" t="s">
        <v>407</v>
      </c>
      <c r="K9704">
        <v>9.9480001237745789E-4</v>
      </c>
      <c r="L9704" t="s">
        <v>154</v>
      </c>
    </row>
    <row r="9705" spans="9:12" x14ac:dyDescent="0.45">
      <c r="I9705" t="s">
        <v>215</v>
      </c>
      <c r="J9705" t="s">
        <v>482</v>
      </c>
      <c r="K9705">
        <v>5.8483626589517798E-4</v>
      </c>
      <c r="L9705" t="s">
        <v>154</v>
      </c>
    </row>
    <row r="9706" spans="9:12" x14ac:dyDescent="0.45">
      <c r="I9706" t="s">
        <v>215</v>
      </c>
      <c r="J9706" t="s">
        <v>483</v>
      </c>
      <c r="K9706">
        <v>0</v>
      </c>
      <c r="L9706" t="s">
        <v>154</v>
      </c>
    </row>
    <row r="9707" spans="9:12" x14ac:dyDescent="0.45">
      <c r="I9707" t="s">
        <v>215</v>
      </c>
      <c r="J9707" t="s">
        <v>408</v>
      </c>
      <c r="K9707">
        <v>0</v>
      </c>
      <c r="L9707" t="s">
        <v>154</v>
      </c>
    </row>
    <row r="9708" spans="9:12" x14ac:dyDescent="0.45">
      <c r="I9708" t="s">
        <v>215</v>
      </c>
      <c r="J9708" t="s">
        <v>409</v>
      </c>
      <c r="K9708">
        <v>1.3372077428962324E-3</v>
      </c>
      <c r="L9708" t="s">
        <v>154</v>
      </c>
    </row>
    <row r="9709" spans="9:12" x14ac:dyDescent="0.45">
      <c r="I9709" t="s">
        <v>215</v>
      </c>
      <c r="J9709" t="s">
        <v>410</v>
      </c>
      <c r="K9709">
        <v>2.6626336735663943E-3</v>
      </c>
      <c r="L9709" t="s">
        <v>154</v>
      </c>
    </row>
    <row r="9710" spans="9:12" x14ac:dyDescent="0.45">
      <c r="I9710" t="s">
        <v>215</v>
      </c>
      <c r="J9710" t="s">
        <v>411</v>
      </c>
      <c r="K9710">
        <v>3.9183618890850022E-2</v>
      </c>
      <c r="L9710" t="s">
        <v>154</v>
      </c>
    </row>
    <row r="9711" spans="9:12" x14ac:dyDescent="0.45">
      <c r="I9711" t="s">
        <v>215</v>
      </c>
      <c r="J9711" t="s">
        <v>412</v>
      </c>
      <c r="K9711">
        <v>4.5837876419302882E-3</v>
      </c>
      <c r="L9711" t="s">
        <v>154</v>
      </c>
    </row>
    <row r="9712" spans="9:12" x14ac:dyDescent="0.45">
      <c r="I9712" t="s">
        <v>215</v>
      </c>
      <c r="J9712" t="s">
        <v>413</v>
      </c>
      <c r="K9712">
        <v>3.1529100947075158E-3</v>
      </c>
      <c r="L9712" t="s">
        <v>154</v>
      </c>
    </row>
    <row r="9713" spans="9:12" x14ac:dyDescent="0.45">
      <c r="I9713" t="s">
        <v>215</v>
      </c>
      <c r="J9713" t="s">
        <v>484</v>
      </c>
      <c r="K9713">
        <v>1.7247350739667071E-3</v>
      </c>
      <c r="L9713" t="s">
        <v>154</v>
      </c>
    </row>
    <row r="9714" spans="9:12" x14ac:dyDescent="0.45">
      <c r="I9714" t="s">
        <v>215</v>
      </c>
      <c r="J9714" t="s">
        <v>485</v>
      </c>
      <c r="K9714">
        <v>0</v>
      </c>
      <c r="L9714" t="s">
        <v>154</v>
      </c>
    </row>
    <row r="9715" spans="9:12" x14ac:dyDescent="0.45">
      <c r="I9715" t="s">
        <v>215</v>
      </c>
      <c r="J9715" t="s">
        <v>414</v>
      </c>
      <c r="K9715">
        <v>0</v>
      </c>
      <c r="L9715" t="s">
        <v>154</v>
      </c>
    </row>
    <row r="9716" spans="9:12" x14ac:dyDescent="0.45">
      <c r="I9716" t="s">
        <v>215</v>
      </c>
      <c r="J9716" t="s">
        <v>415</v>
      </c>
      <c r="K9716">
        <v>6.8789577939055448E-4</v>
      </c>
      <c r="L9716" t="s">
        <v>154</v>
      </c>
    </row>
    <row r="9717" spans="9:12" x14ac:dyDescent="0.45">
      <c r="I9717" t="s">
        <v>215</v>
      </c>
      <c r="J9717" t="s">
        <v>416</v>
      </c>
      <c r="K9717">
        <v>1.4226904946579703E-3</v>
      </c>
      <c r="L9717" t="s">
        <v>154</v>
      </c>
    </row>
    <row r="9718" spans="9:12" x14ac:dyDescent="0.45">
      <c r="I9718" t="s">
        <v>215</v>
      </c>
      <c r="J9718" t="s">
        <v>417</v>
      </c>
      <c r="K9718">
        <v>2.3316765344281475E-2</v>
      </c>
      <c r="L9718" t="s">
        <v>154</v>
      </c>
    </row>
    <row r="9719" spans="9:12" x14ac:dyDescent="0.45">
      <c r="I9719" t="s">
        <v>215</v>
      </c>
      <c r="J9719" t="s">
        <v>418</v>
      </c>
      <c r="K9719">
        <v>2.7103859819424623E-3</v>
      </c>
      <c r="L9719" t="s">
        <v>154</v>
      </c>
    </row>
    <row r="9720" spans="9:12" x14ac:dyDescent="0.45">
      <c r="I9720" t="s">
        <v>215</v>
      </c>
      <c r="J9720" t="s">
        <v>419</v>
      </c>
      <c r="K9720">
        <v>2.0518208160640317E-3</v>
      </c>
      <c r="L9720" t="s">
        <v>154</v>
      </c>
    </row>
    <row r="9721" spans="9:12" x14ac:dyDescent="0.45">
      <c r="I9721" t="s">
        <v>215</v>
      </c>
      <c r="J9721" t="s">
        <v>486</v>
      </c>
      <c r="K9721">
        <v>1.2993585136640846E-3</v>
      </c>
      <c r="L9721" t="s">
        <v>154</v>
      </c>
    </row>
    <row r="9722" spans="9:12" x14ac:dyDescent="0.45">
      <c r="I9722" t="s">
        <v>215</v>
      </c>
      <c r="J9722" t="s">
        <v>487</v>
      </c>
      <c r="K9722">
        <v>0</v>
      </c>
      <c r="L9722" t="s">
        <v>154</v>
      </c>
    </row>
    <row r="9723" spans="9:12" x14ac:dyDescent="0.45">
      <c r="I9723" t="s">
        <v>215</v>
      </c>
      <c r="J9723" t="s">
        <v>420</v>
      </c>
      <c r="K9723">
        <v>0</v>
      </c>
      <c r="L9723" t="s">
        <v>154</v>
      </c>
    </row>
    <row r="9724" spans="9:12" x14ac:dyDescent="0.45">
      <c r="I9724" t="s">
        <v>215</v>
      </c>
      <c r="J9724" t="s">
        <v>421</v>
      </c>
      <c r="K9724">
        <v>9.4578171266999586E-4</v>
      </c>
      <c r="L9724" t="s">
        <v>154</v>
      </c>
    </row>
    <row r="9725" spans="9:12" x14ac:dyDescent="0.45">
      <c r="I9725" t="s">
        <v>215</v>
      </c>
      <c r="J9725" t="s">
        <v>422</v>
      </c>
      <c r="K9725">
        <v>2.1231886381839608E-3</v>
      </c>
      <c r="L9725" t="s">
        <v>154</v>
      </c>
    </row>
    <row r="9726" spans="9:12" x14ac:dyDescent="0.45">
      <c r="I9726" t="s">
        <v>215</v>
      </c>
      <c r="J9726" t="s">
        <v>423</v>
      </c>
      <c r="K9726">
        <v>3.676780567788368E-2</v>
      </c>
      <c r="L9726" t="s">
        <v>154</v>
      </c>
    </row>
    <row r="9727" spans="9:12" x14ac:dyDescent="0.45">
      <c r="I9727" t="s">
        <v>215</v>
      </c>
      <c r="J9727" t="s">
        <v>424</v>
      </c>
      <c r="K9727">
        <v>4.1277535263957547E-3</v>
      </c>
      <c r="L9727" t="s">
        <v>154</v>
      </c>
    </row>
    <row r="9728" spans="9:12" x14ac:dyDescent="0.45">
      <c r="I9728" t="s">
        <v>215</v>
      </c>
      <c r="J9728" t="s">
        <v>425</v>
      </c>
      <c r="K9728">
        <v>2.7785305869775325E-3</v>
      </c>
      <c r="L9728" t="s">
        <v>154</v>
      </c>
    </row>
    <row r="9729" spans="9:12" x14ac:dyDescent="0.45">
      <c r="I9729" t="s">
        <v>215</v>
      </c>
      <c r="J9729" t="s">
        <v>488</v>
      </c>
      <c r="K9729">
        <v>1.4652590270912572E-3</v>
      </c>
      <c r="L9729" t="s">
        <v>154</v>
      </c>
    </row>
    <row r="9730" spans="9:12" x14ac:dyDescent="0.45">
      <c r="I9730" t="s">
        <v>215</v>
      </c>
      <c r="J9730" t="s">
        <v>489</v>
      </c>
      <c r="K9730">
        <v>0</v>
      </c>
      <c r="L9730" t="s">
        <v>154</v>
      </c>
    </row>
    <row r="9731" spans="9:12" x14ac:dyDescent="0.45">
      <c r="I9731" t="s">
        <v>215</v>
      </c>
      <c r="J9731" t="s">
        <v>426</v>
      </c>
      <c r="K9731">
        <v>0</v>
      </c>
      <c r="L9731" t="s">
        <v>154</v>
      </c>
    </row>
    <row r="9732" spans="9:12" x14ac:dyDescent="0.45">
      <c r="I9732" t="s">
        <v>215</v>
      </c>
      <c r="J9732" t="s">
        <v>427</v>
      </c>
      <c r="K9732">
        <v>2.1237359467455529E-3</v>
      </c>
      <c r="L9732" t="s">
        <v>154</v>
      </c>
    </row>
    <row r="9733" spans="9:12" x14ac:dyDescent="0.45">
      <c r="I9733" t="s">
        <v>215</v>
      </c>
      <c r="J9733" t="s">
        <v>428</v>
      </c>
      <c r="K9733">
        <v>4.2737039175571607E-3</v>
      </c>
      <c r="L9733" t="s">
        <v>154</v>
      </c>
    </row>
    <row r="9734" spans="9:12" x14ac:dyDescent="0.45">
      <c r="I9734" t="s">
        <v>215</v>
      </c>
      <c r="J9734" t="s">
        <v>429</v>
      </c>
      <c r="K9734">
        <v>7.3372274143162053E-2</v>
      </c>
      <c r="L9734" t="s">
        <v>154</v>
      </c>
    </row>
    <row r="9735" spans="9:12" x14ac:dyDescent="0.45">
      <c r="I9735" t="s">
        <v>215</v>
      </c>
      <c r="J9735" t="s">
        <v>430</v>
      </c>
      <c r="K9735">
        <v>8.1180613172600388E-3</v>
      </c>
      <c r="L9735" t="s">
        <v>154</v>
      </c>
    </row>
    <row r="9736" spans="9:12" x14ac:dyDescent="0.45">
      <c r="I9736" t="s">
        <v>215</v>
      </c>
      <c r="J9736" t="s">
        <v>431</v>
      </c>
      <c r="K9736">
        <v>5.7072963579883219E-3</v>
      </c>
      <c r="L9736" t="s">
        <v>154</v>
      </c>
    </row>
    <row r="9737" spans="9:12" x14ac:dyDescent="0.45">
      <c r="I9737" t="s">
        <v>215</v>
      </c>
      <c r="J9737" t="s">
        <v>490</v>
      </c>
      <c r="K9737">
        <v>3.5172587650956367E-3</v>
      </c>
      <c r="L9737" t="s">
        <v>154</v>
      </c>
    </row>
    <row r="9738" spans="9:12" x14ac:dyDescent="0.45">
      <c r="I9738" t="s">
        <v>215</v>
      </c>
      <c r="J9738" t="s">
        <v>491</v>
      </c>
      <c r="K9738">
        <v>0</v>
      </c>
      <c r="L9738" t="s">
        <v>154</v>
      </c>
    </row>
    <row r="9739" spans="9:12" x14ac:dyDescent="0.45">
      <c r="I9739" t="s">
        <v>215</v>
      </c>
      <c r="J9739" t="s">
        <v>432</v>
      </c>
      <c r="K9739">
        <v>0</v>
      </c>
      <c r="L9739" t="s">
        <v>154</v>
      </c>
    </row>
    <row r="9740" spans="9:12" x14ac:dyDescent="0.45">
      <c r="I9740" t="s">
        <v>215</v>
      </c>
      <c r="J9740" t="s">
        <v>433</v>
      </c>
      <c r="K9740">
        <v>7.0554044332293685E-3</v>
      </c>
      <c r="L9740" t="s">
        <v>154</v>
      </c>
    </row>
    <row r="9741" spans="9:12" x14ac:dyDescent="0.45">
      <c r="I9741" t="s">
        <v>215</v>
      </c>
      <c r="J9741" t="s">
        <v>434</v>
      </c>
      <c r="K9741">
        <v>1.5534141901963694E-2</v>
      </c>
      <c r="L9741" t="s">
        <v>154</v>
      </c>
    </row>
    <row r="9742" spans="9:12" x14ac:dyDescent="0.45">
      <c r="I9742" t="s">
        <v>215</v>
      </c>
      <c r="J9742" t="s">
        <v>435</v>
      </c>
      <c r="K9742">
        <v>0.24629455175200146</v>
      </c>
      <c r="L9742" t="s">
        <v>154</v>
      </c>
    </row>
    <row r="9743" spans="9:12" x14ac:dyDescent="0.45">
      <c r="I9743" t="s">
        <v>215</v>
      </c>
      <c r="J9743" t="s">
        <v>436</v>
      </c>
      <c r="K9743">
        <v>2.781343268697627E-2</v>
      </c>
      <c r="L9743" t="s">
        <v>154</v>
      </c>
    </row>
    <row r="9744" spans="9:12" x14ac:dyDescent="0.45">
      <c r="I9744" t="s">
        <v>215</v>
      </c>
      <c r="J9744" t="s">
        <v>437</v>
      </c>
      <c r="K9744">
        <v>1.9196534848816695E-2</v>
      </c>
      <c r="L9744" t="s">
        <v>154</v>
      </c>
    </row>
    <row r="9745" spans="9:12" x14ac:dyDescent="0.45">
      <c r="I9745" t="s">
        <v>215</v>
      </c>
      <c r="J9745" t="s">
        <v>492</v>
      </c>
      <c r="K9745">
        <v>1.0563523314809793E-2</v>
      </c>
      <c r="L9745" t="s">
        <v>154</v>
      </c>
    </row>
    <row r="9746" spans="9:12" x14ac:dyDescent="0.45">
      <c r="I9746" t="s">
        <v>215</v>
      </c>
      <c r="J9746" t="s">
        <v>493</v>
      </c>
      <c r="K9746">
        <v>0</v>
      </c>
      <c r="L9746" t="s">
        <v>154</v>
      </c>
    </row>
    <row r="9747" spans="9:12" x14ac:dyDescent="0.45">
      <c r="I9747" t="s">
        <v>215</v>
      </c>
      <c r="J9747" t="s">
        <v>438</v>
      </c>
      <c r="K9747">
        <v>0</v>
      </c>
      <c r="L9747" t="s">
        <v>154</v>
      </c>
    </row>
    <row r="9748" spans="9:12" x14ac:dyDescent="0.45">
      <c r="I9748" t="s">
        <v>215</v>
      </c>
      <c r="J9748" t="s">
        <v>439</v>
      </c>
      <c r="K9748">
        <v>4.0739876633198247E-4</v>
      </c>
      <c r="L9748" t="s">
        <v>154</v>
      </c>
    </row>
    <row r="9749" spans="9:12" x14ac:dyDescent="0.45">
      <c r="I9749" t="s">
        <v>215</v>
      </c>
      <c r="J9749" t="s">
        <v>440</v>
      </c>
      <c r="K9749">
        <v>8.0542231450605301E-4</v>
      </c>
      <c r="L9749" t="s">
        <v>154</v>
      </c>
    </row>
    <row r="9750" spans="9:12" x14ac:dyDescent="0.45">
      <c r="I9750" t="s">
        <v>215</v>
      </c>
      <c r="J9750" t="s">
        <v>441</v>
      </c>
      <c r="K9750">
        <v>1.0655258234720603E-2</v>
      </c>
      <c r="L9750" t="s">
        <v>154</v>
      </c>
    </row>
    <row r="9751" spans="9:12" x14ac:dyDescent="0.45">
      <c r="I9751" t="s">
        <v>215</v>
      </c>
      <c r="J9751" t="s">
        <v>442</v>
      </c>
      <c r="K9751">
        <v>1.1730487492105823E-3</v>
      </c>
      <c r="L9751" t="s">
        <v>154</v>
      </c>
    </row>
    <row r="9752" spans="9:12" x14ac:dyDescent="0.45">
      <c r="I9752" t="s">
        <v>215</v>
      </c>
      <c r="J9752" t="s">
        <v>443</v>
      </c>
      <c r="K9752">
        <v>7.8806879414326444E-4</v>
      </c>
      <c r="L9752" t="s">
        <v>154</v>
      </c>
    </row>
    <row r="9753" spans="9:12" x14ac:dyDescent="0.45">
      <c r="I9753" t="s">
        <v>215</v>
      </c>
      <c r="J9753" t="s">
        <v>494</v>
      </c>
      <c r="K9753">
        <v>4.8544287350885964E-4</v>
      </c>
      <c r="L9753" t="s">
        <v>154</v>
      </c>
    </row>
    <row r="9754" spans="9:12" x14ac:dyDescent="0.45">
      <c r="I9754" t="s">
        <v>215</v>
      </c>
      <c r="J9754" t="s">
        <v>495</v>
      </c>
      <c r="K9754">
        <v>0</v>
      </c>
      <c r="L9754" t="s">
        <v>154</v>
      </c>
    </row>
    <row r="9755" spans="9:12" x14ac:dyDescent="0.45">
      <c r="I9755" t="s">
        <v>215</v>
      </c>
      <c r="J9755" t="s">
        <v>444</v>
      </c>
      <c r="K9755">
        <v>0</v>
      </c>
      <c r="L9755" t="s">
        <v>154</v>
      </c>
    </row>
    <row r="9756" spans="9:12" x14ac:dyDescent="0.45">
      <c r="I9756" t="s">
        <v>215</v>
      </c>
      <c r="J9756" t="s">
        <v>445</v>
      </c>
      <c r="K9756">
        <v>5.7332124159087579E-4</v>
      </c>
      <c r="L9756" t="s">
        <v>154</v>
      </c>
    </row>
    <row r="9757" spans="9:12" x14ac:dyDescent="0.45">
      <c r="I9757" t="s">
        <v>215</v>
      </c>
      <c r="J9757" t="s">
        <v>446</v>
      </c>
      <c r="K9757">
        <v>8.4524466787914455E-4</v>
      </c>
      <c r="L9757" t="s">
        <v>154</v>
      </c>
    </row>
    <row r="9758" spans="9:12" x14ac:dyDescent="0.45">
      <c r="I9758" t="s">
        <v>215</v>
      </c>
      <c r="J9758" t="s">
        <v>447</v>
      </c>
      <c r="K9758">
        <v>1.0770423194648293E-2</v>
      </c>
      <c r="L9758" t="s">
        <v>154</v>
      </c>
    </row>
    <row r="9759" spans="9:12" x14ac:dyDescent="0.45">
      <c r="I9759" t="s">
        <v>215</v>
      </c>
      <c r="J9759" t="s">
        <v>448</v>
      </c>
      <c r="K9759">
        <v>1.0590966757250974E-3</v>
      </c>
      <c r="L9759" t="s">
        <v>154</v>
      </c>
    </row>
    <row r="9760" spans="9:12" x14ac:dyDescent="0.45">
      <c r="I9760" t="s">
        <v>215</v>
      </c>
      <c r="J9760" t="s">
        <v>449</v>
      </c>
      <c r="K9760">
        <v>7.8083007441348551E-4</v>
      </c>
      <c r="L9760" t="s">
        <v>154</v>
      </c>
    </row>
    <row r="9761" spans="9:12" x14ac:dyDescent="0.45">
      <c r="I9761" t="s">
        <v>215</v>
      </c>
      <c r="J9761" t="s">
        <v>496</v>
      </c>
      <c r="K9761">
        <v>4.6707074435526632E-4</v>
      </c>
      <c r="L9761" t="s">
        <v>154</v>
      </c>
    </row>
    <row r="9762" spans="9:12" x14ac:dyDescent="0.45">
      <c r="I9762" t="s">
        <v>215</v>
      </c>
      <c r="J9762" t="s">
        <v>497</v>
      </c>
      <c r="K9762">
        <v>0</v>
      </c>
      <c r="L9762" t="s">
        <v>154</v>
      </c>
    </row>
    <row r="9763" spans="9:12" x14ac:dyDescent="0.45">
      <c r="I9763" t="s">
        <v>215</v>
      </c>
      <c r="J9763" t="s">
        <v>498</v>
      </c>
      <c r="K9763">
        <v>0</v>
      </c>
      <c r="L9763" t="s">
        <v>154</v>
      </c>
    </row>
    <row r="9764" spans="9:12" x14ac:dyDescent="0.45">
      <c r="I9764" t="s">
        <v>215</v>
      </c>
      <c r="J9764" t="s">
        <v>499</v>
      </c>
      <c r="K9764">
        <v>7.4909757363614575E-4</v>
      </c>
      <c r="L9764" t="s">
        <v>154</v>
      </c>
    </row>
    <row r="9765" spans="9:12" x14ac:dyDescent="0.45">
      <c r="I9765" t="s">
        <v>215</v>
      </c>
      <c r="J9765" t="s">
        <v>500</v>
      </c>
      <c r="K9765">
        <v>1.4242043535089386E-3</v>
      </c>
      <c r="L9765" t="s">
        <v>154</v>
      </c>
    </row>
    <row r="9766" spans="9:12" x14ac:dyDescent="0.45">
      <c r="I9766" t="s">
        <v>215</v>
      </c>
      <c r="J9766" t="s">
        <v>501</v>
      </c>
      <c r="K9766">
        <v>2.001162491645812E-2</v>
      </c>
      <c r="L9766" t="s">
        <v>154</v>
      </c>
    </row>
    <row r="9767" spans="9:12" x14ac:dyDescent="0.45">
      <c r="I9767" t="s">
        <v>215</v>
      </c>
      <c r="J9767" t="s">
        <v>502</v>
      </c>
      <c r="K9767">
        <v>2.373970721213212E-3</v>
      </c>
      <c r="L9767" t="s">
        <v>154</v>
      </c>
    </row>
    <row r="9768" spans="9:12" x14ac:dyDescent="0.45">
      <c r="I9768" t="s">
        <v>215</v>
      </c>
      <c r="J9768" t="s">
        <v>503</v>
      </c>
      <c r="K9768">
        <v>1.7731498809868411E-3</v>
      </c>
      <c r="L9768" t="s">
        <v>154</v>
      </c>
    </row>
    <row r="9769" spans="9:12" x14ac:dyDescent="0.45">
      <c r="I9769" t="s">
        <v>215</v>
      </c>
      <c r="J9769" t="s">
        <v>504</v>
      </c>
      <c r="K9769">
        <v>1.0267461725695321E-3</v>
      </c>
      <c r="L9769" t="s">
        <v>154</v>
      </c>
    </row>
    <row r="9770" spans="9:12" x14ac:dyDescent="0.45">
      <c r="I9770" t="s">
        <v>215</v>
      </c>
      <c r="J9770" t="s">
        <v>505</v>
      </c>
      <c r="K9770">
        <v>0</v>
      </c>
      <c r="L9770" t="s">
        <v>154</v>
      </c>
    </row>
    <row r="9771" spans="9:12" x14ac:dyDescent="0.45">
      <c r="I9771" t="s">
        <v>215</v>
      </c>
      <c r="J9771" t="s">
        <v>506</v>
      </c>
      <c r="K9771">
        <v>0</v>
      </c>
      <c r="L9771" t="s">
        <v>154</v>
      </c>
    </row>
    <row r="9772" spans="9:12" x14ac:dyDescent="0.45">
      <c r="I9772" t="s">
        <v>215</v>
      </c>
      <c r="J9772" t="s">
        <v>507</v>
      </c>
      <c r="K9772">
        <v>9.217277510974567E-4</v>
      </c>
      <c r="L9772" t="s">
        <v>154</v>
      </c>
    </row>
    <row r="9773" spans="9:12" x14ac:dyDescent="0.45">
      <c r="I9773" t="s">
        <v>215</v>
      </c>
      <c r="J9773" t="s">
        <v>508</v>
      </c>
      <c r="K9773">
        <v>1.9618482390885241E-3</v>
      </c>
      <c r="L9773" t="s">
        <v>154</v>
      </c>
    </row>
    <row r="9774" spans="9:12" x14ac:dyDescent="0.45">
      <c r="I9774" t="s">
        <v>215</v>
      </c>
      <c r="J9774" t="s">
        <v>509</v>
      </c>
      <c r="K9774">
        <v>2.9561586223350374E-2</v>
      </c>
      <c r="L9774" t="s">
        <v>154</v>
      </c>
    </row>
    <row r="9775" spans="9:12" x14ac:dyDescent="0.45">
      <c r="I9775" t="s">
        <v>215</v>
      </c>
      <c r="J9775" t="s">
        <v>510</v>
      </c>
      <c r="K9775">
        <v>3.6391010675618667E-3</v>
      </c>
      <c r="L9775" t="s">
        <v>154</v>
      </c>
    </row>
    <row r="9776" spans="9:12" x14ac:dyDescent="0.45">
      <c r="I9776" t="s">
        <v>215</v>
      </c>
      <c r="J9776" t="s">
        <v>511</v>
      </c>
      <c r="K9776">
        <v>2.7111512976682249E-3</v>
      </c>
      <c r="L9776" t="s">
        <v>154</v>
      </c>
    </row>
    <row r="9777" spans="9:12" x14ac:dyDescent="0.45">
      <c r="I9777" t="s">
        <v>215</v>
      </c>
      <c r="J9777" t="s">
        <v>512</v>
      </c>
      <c r="K9777">
        <v>1.5073934170070737E-3</v>
      </c>
      <c r="L9777" t="s">
        <v>154</v>
      </c>
    </row>
    <row r="9778" spans="9:12" x14ac:dyDescent="0.45">
      <c r="I9778" t="s">
        <v>215</v>
      </c>
      <c r="J9778" t="s">
        <v>513</v>
      </c>
      <c r="K9778">
        <v>0</v>
      </c>
      <c r="L9778" t="s">
        <v>154</v>
      </c>
    </row>
    <row r="9779" spans="9:12" x14ac:dyDescent="0.45">
      <c r="I9779" t="s">
        <v>215</v>
      </c>
      <c r="J9779" t="s">
        <v>514</v>
      </c>
      <c r="K9779">
        <v>0</v>
      </c>
      <c r="L9779" t="s">
        <v>154</v>
      </c>
    </row>
    <row r="9780" spans="9:12" x14ac:dyDescent="0.45">
      <c r="I9780" t="s">
        <v>215</v>
      </c>
      <c r="J9780" t="s">
        <v>515</v>
      </c>
      <c r="K9780">
        <v>1.7216672371165312E-4</v>
      </c>
      <c r="L9780" t="s">
        <v>154</v>
      </c>
    </row>
    <row r="9781" spans="9:12" x14ac:dyDescent="0.45">
      <c r="I9781" t="s">
        <v>215</v>
      </c>
      <c r="J9781" t="s">
        <v>516</v>
      </c>
      <c r="K9781">
        <v>4.1306188455572592E-4</v>
      </c>
      <c r="L9781" t="s">
        <v>154</v>
      </c>
    </row>
    <row r="9782" spans="9:12" x14ac:dyDescent="0.45">
      <c r="I9782" t="s">
        <v>215</v>
      </c>
      <c r="J9782" t="s">
        <v>517</v>
      </c>
      <c r="K9782">
        <v>6.2840748539629227E-3</v>
      </c>
      <c r="L9782" t="s">
        <v>154</v>
      </c>
    </row>
    <row r="9783" spans="9:12" x14ac:dyDescent="0.45">
      <c r="I9783" t="s">
        <v>215</v>
      </c>
      <c r="J9783" t="s">
        <v>518</v>
      </c>
      <c r="K9783">
        <v>7.8317920723245229E-4</v>
      </c>
      <c r="L9783" t="s">
        <v>154</v>
      </c>
    </row>
    <row r="9784" spans="9:12" x14ac:dyDescent="0.45">
      <c r="I9784" t="s">
        <v>215</v>
      </c>
      <c r="J9784" t="s">
        <v>519</v>
      </c>
      <c r="K9784">
        <v>4.3182028488640068E-4</v>
      </c>
      <c r="L9784" t="s">
        <v>154</v>
      </c>
    </row>
    <row r="9785" spans="9:12" x14ac:dyDescent="0.45">
      <c r="I9785" t="s">
        <v>215</v>
      </c>
      <c r="J9785" t="s">
        <v>520</v>
      </c>
      <c r="K9785">
        <v>2.137924836203308E-4</v>
      </c>
      <c r="L9785" t="s">
        <v>154</v>
      </c>
    </row>
    <row r="9786" spans="9:12" x14ac:dyDescent="0.45">
      <c r="I9786" t="s">
        <v>215</v>
      </c>
      <c r="J9786" t="s">
        <v>521</v>
      </c>
      <c r="K9786">
        <v>0</v>
      </c>
      <c r="L9786" t="s">
        <v>154</v>
      </c>
    </row>
    <row r="9787" spans="9:12" x14ac:dyDescent="0.45">
      <c r="I9787" t="s">
        <v>215</v>
      </c>
      <c r="J9787" t="s">
        <v>522</v>
      </c>
      <c r="K9787">
        <v>0</v>
      </c>
      <c r="L9787" t="s">
        <v>154</v>
      </c>
    </row>
    <row r="9788" spans="9:12" x14ac:dyDescent="0.45">
      <c r="I9788" t="s">
        <v>215</v>
      </c>
      <c r="J9788" t="s">
        <v>523</v>
      </c>
      <c r="K9788">
        <v>1.3129133447047279E-4</v>
      </c>
      <c r="L9788" t="s">
        <v>154</v>
      </c>
    </row>
    <row r="9789" spans="9:12" x14ac:dyDescent="0.45">
      <c r="I9789" t="s">
        <v>215</v>
      </c>
      <c r="J9789" t="s">
        <v>524</v>
      </c>
      <c r="K9789">
        <v>2.8373069914005243E-4</v>
      </c>
      <c r="L9789" t="s">
        <v>154</v>
      </c>
    </row>
    <row r="9790" spans="9:12" x14ac:dyDescent="0.45">
      <c r="I9790" t="s">
        <v>215</v>
      </c>
      <c r="J9790" t="s">
        <v>525</v>
      </c>
      <c r="K9790">
        <v>5.2625644120411893E-3</v>
      </c>
      <c r="L9790" t="s">
        <v>154</v>
      </c>
    </row>
    <row r="9791" spans="9:12" x14ac:dyDescent="0.45">
      <c r="I9791" t="s">
        <v>215</v>
      </c>
      <c r="J9791" t="s">
        <v>526</v>
      </c>
      <c r="K9791">
        <v>5.9568409149118591E-4</v>
      </c>
      <c r="L9791" t="s">
        <v>154</v>
      </c>
    </row>
    <row r="9792" spans="9:12" x14ac:dyDescent="0.45">
      <c r="I9792" t="s">
        <v>215</v>
      </c>
      <c r="J9792" t="s">
        <v>527</v>
      </c>
      <c r="K9792">
        <v>4.3250244692857518E-4</v>
      </c>
      <c r="L9792" t="s">
        <v>154</v>
      </c>
    </row>
    <row r="9793" spans="9:12" x14ac:dyDescent="0.45">
      <c r="I9793" t="s">
        <v>215</v>
      </c>
      <c r="J9793" t="s">
        <v>528</v>
      </c>
      <c r="K9793">
        <v>1.8064030459868994E-4</v>
      </c>
      <c r="L9793" t="s">
        <v>154</v>
      </c>
    </row>
    <row r="9794" spans="9:12" x14ac:dyDescent="0.45">
      <c r="I9794" t="s">
        <v>215</v>
      </c>
      <c r="J9794" t="s">
        <v>529</v>
      </c>
      <c r="K9794">
        <v>0</v>
      </c>
      <c r="L9794" t="s">
        <v>154</v>
      </c>
    </row>
    <row r="9795" spans="9:12" x14ac:dyDescent="0.45">
      <c r="I9795" t="s">
        <v>215</v>
      </c>
      <c r="J9795" t="s">
        <v>530</v>
      </c>
      <c r="K9795">
        <v>0</v>
      </c>
      <c r="L9795" t="s">
        <v>154</v>
      </c>
    </row>
    <row r="9796" spans="9:12" x14ac:dyDescent="0.45">
      <c r="I9796" t="s">
        <v>215</v>
      </c>
      <c r="J9796" t="s">
        <v>531</v>
      </c>
      <c r="K9796">
        <v>3.1081191494874218E-4</v>
      </c>
      <c r="L9796" t="s">
        <v>154</v>
      </c>
    </row>
    <row r="9797" spans="9:12" x14ac:dyDescent="0.45">
      <c r="I9797" t="s">
        <v>215</v>
      </c>
      <c r="J9797" t="s">
        <v>532</v>
      </c>
      <c r="K9797">
        <v>5.9947902189458118E-4</v>
      </c>
      <c r="L9797" t="s">
        <v>154</v>
      </c>
    </row>
    <row r="9798" spans="9:12" x14ac:dyDescent="0.45">
      <c r="I9798" t="s">
        <v>215</v>
      </c>
      <c r="J9798" t="s">
        <v>533</v>
      </c>
      <c r="K9798">
        <v>1.014441250273589E-2</v>
      </c>
      <c r="L9798" t="s">
        <v>154</v>
      </c>
    </row>
    <row r="9799" spans="9:12" x14ac:dyDescent="0.45">
      <c r="I9799" t="s">
        <v>215</v>
      </c>
      <c r="J9799" t="s">
        <v>534</v>
      </c>
      <c r="K9799">
        <v>1.3505652140559832E-3</v>
      </c>
      <c r="L9799" t="s">
        <v>154</v>
      </c>
    </row>
    <row r="9800" spans="9:12" x14ac:dyDescent="0.45">
      <c r="I9800" t="s">
        <v>215</v>
      </c>
      <c r="J9800" t="s">
        <v>535</v>
      </c>
      <c r="K9800">
        <v>1.0155484946966723E-3</v>
      </c>
      <c r="L9800" t="s">
        <v>154</v>
      </c>
    </row>
    <row r="9801" spans="9:12" x14ac:dyDescent="0.45">
      <c r="I9801" t="s">
        <v>215</v>
      </c>
      <c r="J9801" t="s">
        <v>536</v>
      </c>
      <c r="K9801">
        <v>5.5657542411175539E-4</v>
      </c>
      <c r="L9801" t="s">
        <v>154</v>
      </c>
    </row>
    <row r="9802" spans="9:12" x14ac:dyDescent="0.45">
      <c r="I9802" t="s">
        <v>215</v>
      </c>
      <c r="J9802" t="s">
        <v>537</v>
      </c>
      <c r="K9802">
        <v>0</v>
      </c>
      <c r="L9802" t="s">
        <v>154</v>
      </c>
    </row>
    <row r="9803" spans="9:12" x14ac:dyDescent="0.45">
      <c r="I9803" t="s">
        <v>216</v>
      </c>
      <c r="J9803" t="s">
        <v>153</v>
      </c>
      <c r="K9803">
        <v>0</v>
      </c>
      <c r="L9803" t="s">
        <v>154</v>
      </c>
    </row>
    <row r="9804" spans="9:12" x14ac:dyDescent="0.45">
      <c r="I9804" t="s">
        <v>216</v>
      </c>
      <c r="J9804" t="s">
        <v>155</v>
      </c>
      <c r="K9804">
        <v>5.9912094965873617E-5</v>
      </c>
      <c r="L9804" t="s">
        <v>154</v>
      </c>
    </row>
    <row r="9805" spans="9:12" x14ac:dyDescent="0.45">
      <c r="I9805" t="s">
        <v>216</v>
      </c>
      <c r="J9805" t="s">
        <v>156</v>
      </c>
      <c r="K9805">
        <v>1.4700518024081467E-4</v>
      </c>
      <c r="L9805" t="s">
        <v>154</v>
      </c>
    </row>
    <row r="9806" spans="9:12" x14ac:dyDescent="0.45">
      <c r="I9806" t="s">
        <v>216</v>
      </c>
      <c r="J9806" t="s">
        <v>324</v>
      </c>
      <c r="K9806">
        <v>4.0207676867723028E-3</v>
      </c>
      <c r="L9806" t="s">
        <v>154</v>
      </c>
    </row>
    <row r="9807" spans="9:12" x14ac:dyDescent="0.45">
      <c r="I9807" t="s">
        <v>216</v>
      </c>
      <c r="J9807" t="s">
        <v>325</v>
      </c>
      <c r="K9807">
        <v>4.7107349005915484E-4</v>
      </c>
      <c r="L9807" t="s">
        <v>154</v>
      </c>
    </row>
    <row r="9808" spans="9:12" x14ac:dyDescent="0.45">
      <c r="I9808" t="s">
        <v>216</v>
      </c>
      <c r="J9808" t="s">
        <v>342</v>
      </c>
      <c r="K9808">
        <v>3.1928911782885556E-4</v>
      </c>
      <c r="L9808" t="s">
        <v>154</v>
      </c>
    </row>
    <row r="9809" spans="9:12" x14ac:dyDescent="0.45">
      <c r="I9809" t="s">
        <v>216</v>
      </c>
      <c r="J9809" t="s">
        <v>460</v>
      </c>
      <c r="K9809">
        <v>1.7368630343676439E-4</v>
      </c>
      <c r="L9809" t="s">
        <v>154</v>
      </c>
    </row>
    <row r="9810" spans="9:12" x14ac:dyDescent="0.45">
      <c r="I9810" t="s">
        <v>216</v>
      </c>
      <c r="J9810" t="s">
        <v>461</v>
      </c>
      <c r="K9810">
        <v>0</v>
      </c>
      <c r="L9810" t="s">
        <v>154</v>
      </c>
    </row>
    <row r="9811" spans="9:12" x14ac:dyDescent="0.45">
      <c r="I9811" t="s">
        <v>216</v>
      </c>
      <c r="J9811" t="s">
        <v>157</v>
      </c>
      <c r="K9811">
        <v>0</v>
      </c>
      <c r="L9811" t="s">
        <v>154</v>
      </c>
    </row>
    <row r="9812" spans="9:12" x14ac:dyDescent="0.45">
      <c r="I9812" t="s">
        <v>216</v>
      </c>
      <c r="J9812" t="s">
        <v>158</v>
      </c>
      <c r="K9812">
        <v>3.0725217725105806E-4</v>
      </c>
      <c r="L9812" t="s">
        <v>154</v>
      </c>
    </row>
    <row r="9813" spans="9:12" x14ac:dyDescent="0.45">
      <c r="I9813" t="s">
        <v>216</v>
      </c>
      <c r="J9813" t="s">
        <v>159</v>
      </c>
      <c r="K9813">
        <v>6.7226548291956329E-4</v>
      </c>
      <c r="L9813" t="s">
        <v>154</v>
      </c>
    </row>
    <row r="9814" spans="9:12" x14ac:dyDescent="0.45">
      <c r="I9814" t="s">
        <v>216</v>
      </c>
      <c r="J9814" t="s">
        <v>326</v>
      </c>
      <c r="K9814">
        <v>1.1683813040979985E-2</v>
      </c>
      <c r="L9814" t="s">
        <v>154</v>
      </c>
    </row>
    <row r="9815" spans="9:12" x14ac:dyDescent="0.45">
      <c r="I9815" t="s">
        <v>216</v>
      </c>
      <c r="J9815" t="s">
        <v>327</v>
      </c>
      <c r="K9815">
        <v>1.4165502219272267E-3</v>
      </c>
      <c r="L9815" t="s">
        <v>154</v>
      </c>
    </row>
    <row r="9816" spans="9:12" x14ac:dyDescent="0.45">
      <c r="I9816" t="s">
        <v>216</v>
      </c>
      <c r="J9816" t="s">
        <v>343</v>
      </c>
      <c r="K9816">
        <v>9.6884416769539052E-4</v>
      </c>
      <c r="L9816" t="s">
        <v>154</v>
      </c>
    </row>
    <row r="9817" spans="9:12" x14ac:dyDescent="0.45">
      <c r="I9817" t="s">
        <v>216</v>
      </c>
      <c r="J9817" t="s">
        <v>462</v>
      </c>
      <c r="K9817">
        <v>5.2522422704616499E-4</v>
      </c>
      <c r="L9817" t="s">
        <v>154</v>
      </c>
    </row>
    <row r="9818" spans="9:12" x14ac:dyDescent="0.45">
      <c r="I9818" t="s">
        <v>216</v>
      </c>
      <c r="J9818" t="s">
        <v>463</v>
      </c>
      <c r="K9818">
        <v>0</v>
      </c>
      <c r="L9818" t="s">
        <v>154</v>
      </c>
    </row>
    <row r="9819" spans="9:12" x14ac:dyDescent="0.45">
      <c r="I9819" t="s">
        <v>216</v>
      </c>
      <c r="J9819" t="s">
        <v>160</v>
      </c>
      <c r="K9819">
        <v>0</v>
      </c>
      <c r="L9819" t="s">
        <v>154</v>
      </c>
    </row>
    <row r="9820" spans="9:12" x14ac:dyDescent="0.45">
      <c r="I9820" t="s">
        <v>216</v>
      </c>
      <c r="J9820" t="s">
        <v>161</v>
      </c>
      <c r="K9820">
        <v>1.8687289673161955E-4</v>
      </c>
      <c r="L9820" t="s">
        <v>154</v>
      </c>
    </row>
    <row r="9821" spans="9:12" x14ac:dyDescent="0.45">
      <c r="I9821" t="s">
        <v>216</v>
      </c>
      <c r="J9821" t="s">
        <v>162</v>
      </c>
      <c r="K9821">
        <v>4.5490270284145916E-4</v>
      </c>
      <c r="L9821" t="s">
        <v>154</v>
      </c>
    </row>
    <row r="9822" spans="9:12" x14ac:dyDescent="0.45">
      <c r="I9822" t="s">
        <v>216</v>
      </c>
      <c r="J9822" t="s">
        <v>328</v>
      </c>
      <c r="K9822">
        <v>1.1847578375984354E-2</v>
      </c>
      <c r="L9822" t="s">
        <v>154</v>
      </c>
    </row>
    <row r="9823" spans="9:12" x14ac:dyDescent="0.45">
      <c r="I9823" t="s">
        <v>216</v>
      </c>
      <c r="J9823" t="s">
        <v>329</v>
      </c>
      <c r="K9823">
        <v>1.1702373752239025E-3</v>
      </c>
      <c r="L9823" t="s">
        <v>154</v>
      </c>
    </row>
    <row r="9824" spans="9:12" x14ac:dyDescent="0.45">
      <c r="I9824" t="s">
        <v>216</v>
      </c>
      <c r="J9824" t="s">
        <v>344</v>
      </c>
      <c r="K9824">
        <v>8.0453754189657473E-4</v>
      </c>
      <c r="L9824" t="s">
        <v>154</v>
      </c>
    </row>
    <row r="9825" spans="9:12" x14ac:dyDescent="0.45">
      <c r="I9825" t="s">
        <v>216</v>
      </c>
      <c r="J9825" t="s">
        <v>464</v>
      </c>
      <c r="K9825">
        <v>4.2956718237809088E-4</v>
      </c>
      <c r="L9825" t="s">
        <v>154</v>
      </c>
    </row>
    <row r="9826" spans="9:12" x14ac:dyDescent="0.45">
      <c r="I9826" t="s">
        <v>216</v>
      </c>
      <c r="J9826" t="s">
        <v>465</v>
      </c>
      <c r="K9826">
        <v>0</v>
      </c>
      <c r="L9826" t="s">
        <v>154</v>
      </c>
    </row>
    <row r="9827" spans="9:12" x14ac:dyDescent="0.45">
      <c r="I9827" t="s">
        <v>216</v>
      </c>
      <c r="J9827" t="s">
        <v>163</v>
      </c>
      <c r="K9827">
        <v>0</v>
      </c>
      <c r="L9827" t="s">
        <v>154</v>
      </c>
    </row>
    <row r="9828" spans="9:12" x14ac:dyDescent="0.45">
      <c r="I9828" t="s">
        <v>216</v>
      </c>
      <c r="J9828" t="s">
        <v>164</v>
      </c>
      <c r="K9828">
        <v>3.6619875251492893E-4</v>
      </c>
      <c r="L9828" t="s">
        <v>154</v>
      </c>
    </row>
    <row r="9829" spans="9:12" x14ac:dyDescent="0.45">
      <c r="I9829" t="s">
        <v>216</v>
      </c>
      <c r="J9829" t="s">
        <v>165</v>
      </c>
      <c r="K9829">
        <v>8.9963082920605766E-4</v>
      </c>
      <c r="L9829" t="s">
        <v>154</v>
      </c>
    </row>
    <row r="9830" spans="9:12" x14ac:dyDescent="0.45">
      <c r="I9830" t="s">
        <v>216</v>
      </c>
      <c r="J9830" t="s">
        <v>330</v>
      </c>
      <c r="K9830">
        <v>1.3872424110082019E-2</v>
      </c>
      <c r="L9830" t="s">
        <v>154</v>
      </c>
    </row>
    <row r="9831" spans="9:12" x14ac:dyDescent="0.45">
      <c r="I9831" t="s">
        <v>216</v>
      </c>
      <c r="J9831" t="s">
        <v>331</v>
      </c>
      <c r="K9831">
        <v>1.3622706940710921E-3</v>
      </c>
      <c r="L9831" t="s">
        <v>154</v>
      </c>
    </row>
    <row r="9832" spans="9:12" x14ac:dyDescent="0.45">
      <c r="I9832" t="s">
        <v>216</v>
      </c>
      <c r="J9832" t="s">
        <v>345</v>
      </c>
      <c r="K9832">
        <v>9.6907925954333146E-4</v>
      </c>
      <c r="L9832" t="s">
        <v>154</v>
      </c>
    </row>
    <row r="9833" spans="9:12" x14ac:dyDescent="0.45">
      <c r="I9833" t="s">
        <v>216</v>
      </c>
      <c r="J9833" t="s">
        <v>466</v>
      </c>
      <c r="K9833">
        <v>5.5157337435591928E-4</v>
      </c>
      <c r="L9833" t="s">
        <v>154</v>
      </c>
    </row>
    <row r="9834" spans="9:12" x14ac:dyDescent="0.45">
      <c r="I9834" t="s">
        <v>216</v>
      </c>
      <c r="J9834" t="s">
        <v>467</v>
      </c>
      <c r="K9834">
        <v>0</v>
      </c>
      <c r="L9834" t="s">
        <v>154</v>
      </c>
    </row>
    <row r="9835" spans="9:12" x14ac:dyDescent="0.45">
      <c r="I9835" t="s">
        <v>216</v>
      </c>
      <c r="J9835" t="s">
        <v>332</v>
      </c>
      <c r="K9835">
        <v>0</v>
      </c>
      <c r="L9835" t="s">
        <v>154</v>
      </c>
    </row>
    <row r="9836" spans="9:12" x14ac:dyDescent="0.45">
      <c r="I9836" t="s">
        <v>216</v>
      </c>
      <c r="J9836" t="s">
        <v>333</v>
      </c>
      <c r="K9836">
        <v>4.8924793949179485E-4</v>
      </c>
      <c r="L9836" t="s">
        <v>154</v>
      </c>
    </row>
    <row r="9837" spans="9:12" x14ac:dyDescent="0.45">
      <c r="I9837" t="s">
        <v>216</v>
      </c>
      <c r="J9837" t="s">
        <v>334</v>
      </c>
      <c r="K9837">
        <v>1.2117590182922724E-3</v>
      </c>
      <c r="L9837" t="s">
        <v>154</v>
      </c>
    </row>
    <row r="9838" spans="9:12" x14ac:dyDescent="0.45">
      <c r="I9838" t="s">
        <v>216</v>
      </c>
      <c r="J9838" t="s">
        <v>335</v>
      </c>
      <c r="K9838">
        <v>2.1289722721751808E-2</v>
      </c>
      <c r="L9838" t="s">
        <v>154</v>
      </c>
    </row>
    <row r="9839" spans="9:12" x14ac:dyDescent="0.45">
      <c r="I9839" t="s">
        <v>216</v>
      </c>
      <c r="J9839" t="s">
        <v>336</v>
      </c>
      <c r="K9839">
        <v>2.6041131165905661E-3</v>
      </c>
      <c r="L9839" t="s">
        <v>154</v>
      </c>
    </row>
    <row r="9840" spans="9:12" x14ac:dyDescent="0.45">
      <c r="I9840" t="s">
        <v>216</v>
      </c>
      <c r="J9840" t="s">
        <v>346</v>
      </c>
      <c r="K9840">
        <v>2.0097819134945192E-3</v>
      </c>
      <c r="L9840" t="s">
        <v>154</v>
      </c>
    </row>
    <row r="9841" spans="9:12" x14ac:dyDescent="0.45">
      <c r="I9841" t="s">
        <v>216</v>
      </c>
      <c r="J9841" t="s">
        <v>468</v>
      </c>
      <c r="K9841">
        <v>1.2066655996995118E-3</v>
      </c>
      <c r="L9841" t="s">
        <v>154</v>
      </c>
    </row>
    <row r="9842" spans="9:12" x14ac:dyDescent="0.45">
      <c r="I9842" t="s">
        <v>216</v>
      </c>
      <c r="J9842" t="s">
        <v>469</v>
      </c>
      <c r="K9842">
        <v>0</v>
      </c>
      <c r="L9842" t="s">
        <v>154</v>
      </c>
    </row>
    <row r="9843" spans="9:12" x14ac:dyDescent="0.45">
      <c r="I9843" t="s">
        <v>216</v>
      </c>
      <c r="J9843" t="s">
        <v>347</v>
      </c>
      <c r="K9843">
        <v>0</v>
      </c>
      <c r="L9843" t="s">
        <v>154</v>
      </c>
    </row>
    <row r="9844" spans="9:12" x14ac:dyDescent="0.45">
      <c r="I9844" t="s">
        <v>216</v>
      </c>
      <c r="J9844" t="s">
        <v>348</v>
      </c>
      <c r="K9844">
        <v>3.8736915644823722E-4</v>
      </c>
      <c r="L9844" t="s">
        <v>154</v>
      </c>
    </row>
    <row r="9845" spans="9:12" x14ac:dyDescent="0.45">
      <c r="I9845" t="s">
        <v>216</v>
      </c>
      <c r="J9845" t="s">
        <v>349</v>
      </c>
      <c r="K9845">
        <v>1.3755474944384691E-3</v>
      </c>
      <c r="L9845" t="s">
        <v>154</v>
      </c>
    </row>
    <row r="9846" spans="9:12" x14ac:dyDescent="0.45">
      <c r="I9846" t="s">
        <v>216</v>
      </c>
      <c r="J9846" t="s">
        <v>350</v>
      </c>
      <c r="K9846">
        <v>2.4855856229213852E-2</v>
      </c>
      <c r="L9846" t="s">
        <v>154</v>
      </c>
    </row>
    <row r="9847" spans="9:12" x14ac:dyDescent="0.45">
      <c r="I9847" t="s">
        <v>216</v>
      </c>
      <c r="J9847" t="s">
        <v>351</v>
      </c>
      <c r="K9847">
        <v>2.8848863916395517E-3</v>
      </c>
      <c r="L9847" t="s">
        <v>154</v>
      </c>
    </row>
    <row r="9848" spans="9:12" x14ac:dyDescent="0.45">
      <c r="I9848" t="s">
        <v>216</v>
      </c>
      <c r="J9848" t="s">
        <v>352</v>
      </c>
      <c r="K9848">
        <v>2.1303137627313481E-3</v>
      </c>
      <c r="L9848" t="s">
        <v>154</v>
      </c>
    </row>
    <row r="9849" spans="9:12" x14ac:dyDescent="0.45">
      <c r="I9849" t="s">
        <v>216</v>
      </c>
      <c r="J9849" t="s">
        <v>470</v>
      </c>
      <c r="K9849">
        <v>1.2280886081703296E-3</v>
      </c>
      <c r="L9849" t="s">
        <v>154</v>
      </c>
    </row>
    <row r="9850" spans="9:12" x14ac:dyDescent="0.45">
      <c r="I9850" t="s">
        <v>216</v>
      </c>
      <c r="J9850" t="s">
        <v>471</v>
      </c>
      <c r="K9850">
        <v>0</v>
      </c>
      <c r="L9850" t="s">
        <v>154</v>
      </c>
    </row>
    <row r="9851" spans="9:12" x14ac:dyDescent="0.45">
      <c r="I9851" t="s">
        <v>216</v>
      </c>
      <c r="J9851" t="s">
        <v>359</v>
      </c>
      <c r="K9851">
        <v>0</v>
      </c>
      <c r="L9851" t="s">
        <v>154</v>
      </c>
    </row>
    <row r="9852" spans="9:12" x14ac:dyDescent="0.45">
      <c r="I9852" t="s">
        <v>216</v>
      </c>
      <c r="J9852" t="s">
        <v>360</v>
      </c>
      <c r="K9852">
        <v>1.2327825656776022E-4</v>
      </c>
      <c r="L9852" t="s">
        <v>154</v>
      </c>
    </row>
    <row r="9853" spans="9:12" x14ac:dyDescent="0.45">
      <c r="I9853" t="s">
        <v>216</v>
      </c>
      <c r="J9853" t="s">
        <v>361</v>
      </c>
      <c r="K9853">
        <v>3.83073078002926E-4</v>
      </c>
      <c r="L9853" t="s">
        <v>154</v>
      </c>
    </row>
    <row r="9854" spans="9:12" x14ac:dyDescent="0.45">
      <c r="I9854" t="s">
        <v>216</v>
      </c>
      <c r="J9854" t="s">
        <v>362</v>
      </c>
      <c r="K9854">
        <v>1.0326952946986495E-2</v>
      </c>
      <c r="L9854" t="s">
        <v>154</v>
      </c>
    </row>
    <row r="9855" spans="9:12" x14ac:dyDescent="0.45">
      <c r="I9855" t="s">
        <v>216</v>
      </c>
      <c r="J9855" t="s">
        <v>363</v>
      </c>
      <c r="K9855">
        <v>1.1047977438372173E-3</v>
      </c>
      <c r="L9855" t="s">
        <v>154</v>
      </c>
    </row>
    <row r="9856" spans="9:12" x14ac:dyDescent="0.45">
      <c r="I9856" t="s">
        <v>216</v>
      </c>
      <c r="J9856" t="s">
        <v>364</v>
      </c>
      <c r="K9856">
        <v>8.6453599198593181E-4</v>
      </c>
      <c r="L9856" t="s">
        <v>154</v>
      </c>
    </row>
    <row r="9857" spans="9:12" x14ac:dyDescent="0.45">
      <c r="I9857" t="s">
        <v>216</v>
      </c>
      <c r="J9857" t="s">
        <v>472</v>
      </c>
      <c r="K9857">
        <v>4.7327192935292051E-4</v>
      </c>
      <c r="L9857" t="s">
        <v>154</v>
      </c>
    </row>
    <row r="9858" spans="9:12" x14ac:dyDescent="0.45">
      <c r="I9858" t="s">
        <v>216</v>
      </c>
      <c r="J9858" t="s">
        <v>473</v>
      </c>
      <c r="K9858">
        <v>0</v>
      </c>
      <c r="L9858" t="s">
        <v>154</v>
      </c>
    </row>
    <row r="9859" spans="9:12" x14ac:dyDescent="0.45">
      <c r="I9859" t="s">
        <v>216</v>
      </c>
      <c r="J9859" t="s">
        <v>365</v>
      </c>
      <c r="K9859">
        <v>0</v>
      </c>
      <c r="L9859" t="s">
        <v>154</v>
      </c>
    </row>
    <row r="9860" spans="9:12" x14ac:dyDescent="0.45">
      <c r="I9860" t="s">
        <v>216</v>
      </c>
      <c r="J9860" t="s">
        <v>366</v>
      </c>
      <c r="K9860">
        <v>1.0955984462440267E-3</v>
      </c>
      <c r="L9860" t="s">
        <v>154</v>
      </c>
    </row>
    <row r="9861" spans="9:12" x14ac:dyDescent="0.45">
      <c r="I9861" t="s">
        <v>216</v>
      </c>
      <c r="J9861" t="s">
        <v>367</v>
      </c>
      <c r="K9861">
        <v>1.7560982812319351E-3</v>
      </c>
      <c r="L9861" t="s">
        <v>154</v>
      </c>
    </row>
    <row r="9862" spans="9:12" x14ac:dyDescent="0.45">
      <c r="I9862" t="s">
        <v>216</v>
      </c>
      <c r="J9862" t="s">
        <v>368</v>
      </c>
      <c r="K9862">
        <v>2.5666187698869573E-2</v>
      </c>
      <c r="L9862" t="s">
        <v>154</v>
      </c>
    </row>
    <row r="9863" spans="9:12" x14ac:dyDescent="0.45">
      <c r="I9863" t="s">
        <v>216</v>
      </c>
      <c r="J9863" t="s">
        <v>369</v>
      </c>
      <c r="K9863">
        <v>2.7520398804547468E-3</v>
      </c>
      <c r="L9863" t="s">
        <v>154</v>
      </c>
    </row>
    <row r="9864" spans="9:12" x14ac:dyDescent="0.45">
      <c r="I9864" t="s">
        <v>216</v>
      </c>
      <c r="J9864" t="s">
        <v>370</v>
      </c>
      <c r="K9864">
        <v>2.1221623803497121E-3</v>
      </c>
      <c r="L9864" t="s">
        <v>154</v>
      </c>
    </row>
    <row r="9865" spans="9:12" x14ac:dyDescent="0.45">
      <c r="I9865" t="s">
        <v>216</v>
      </c>
      <c r="J9865" t="s">
        <v>474</v>
      </c>
      <c r="K9865">
        <v>1.3934647536573703E-3</v>
      </c>
      <c r="L9865" t="s">
        <v>154</v>
      </c>
    </row>
    <row r="9866" spans="9:12" x14ac:dyDescent="0.45">
      <c r="I9866" t="s">
        <v>216</v>
      </c>
      <c r="J9866" t="s">
        <v>475</v>
      </c>
      <c r="K9866">
        <v>0</v>
      </c>
      <c r="L9866" t="s">
        <v>154</v>
      </c>
    </row>
    <row r="9867" spans="9:12" x14ac:dyDescent="0.45">
      <c r="I9867" t="s">
        <v>216</v>
      </c>
      <c r="J9867" t="s">
        <v>371</v>
      </c>
      <c r="K9867">
        <v>0</v>
      </c>
      <c r="L9867" t="s">
        <v>154</v>
      </c>
    </row>
    <row r="9868" spans="9:12" x14ac:dyDescent="0.45">
      <c r="I9868" t="s">
        <v>216</v>
      </c>
      <c r="J9868" t="s">
        <v>372</v>
      </c>
      <c r="K9868">
        <v>5.0581102413552322E-4</v>
      </c>
      <c r="L9868" t="s">
        <v>154</v>
      </c>
    </row>
    <row r="9869" spans="9:12" x14ac:dyDescent="0.45">
      <c r="I9869" t="s">
        <v>216</v>
      </c>
      <c r="J9869" t="s">
        <v>373</v>
      </c>
      <c r="K9869">
        <v>1.0331143361858985E-3</v>
      </c>
      <c r="L9869" t="s">
        <v>154</v>
      </c>
    </row>
    <row r="9870" spans="9:12" x14ac:dyDescent="0.45">
      <c r="I9870" t="s">
        <v>216</v>
      </c>
      <c r="J9870" t="s">
        <v>374</v>
      </c>
      <c r="K9870">
        <v>1.9093675393268627E-2</v>
      </c>
      <c r="L9870" t="s">
        <v>154</v>
      </c>
    </row>
    <row r="9871" spans="9:12" x14ac:dyDescent="0.45">
      <c r="I9871" t="s">
        <v>216</v>
      </c>
      <c r="J9871" t="s">
        <v>375</v>
      </c>
      <c r="K9871">
        <v>1.8382111324944112E-3</v>
      </c>
      <c r="L9871" t="s">
        <v>154</v>
      </c>
    </row>
    <row r="9872" spans="9:12" x14ac:dyDescent="0.45">
      <c r="I9872" t="s">
        <v>216</v>
      </c>
      <c r="J9872" t="s">
        <v>376</v>
      </c>
      <c r="K9872">
        <v>1.32786961765237E-3</v>
      </c>
      <c r="L9872" t="s">
        <v>154</v>
      </c>
    </row>
    <row r="9873" spans="9:12" x14ac:dyDescent="0.45">
      <c r="I9873" t="s">
        <v>216</v>
      </c>
      <c r="J9873" t="s">
        <v>476</v>
      </c>
      <c r="K9873">
        <v>8.3545527054426215E-4</v>
      </c>
      <c r="L9873" t="s">
        <v>154</v>
      </c>
    </row>
    <row r="9874" spans="9:12" x14ac:dyDescent="0.45">
      <c r="I9874" t="s">
        <v>216</v>
      </c>
      <c r="J9874" t="s">
        <v>477</v>
      </c>
      <c r="K9874">
        <v>0</v>
      </c>
      <c r="L9874" t="s">
        <v>154</v>
      </c>
    </row>
    <row r="9875" spans="9:12" x14ac:dyDescent="0.45">
      <c r="I9875" t="s">
        <v>216</v>
      </c>
      <c r="J9875" t="s">
        <v>390</v>
      </c>
      <c r="K9875">
        <v>0</v>
      </c>
      <c r="L9875" t="s">
        <v>154</v>
      </c>
    </row>
    <row r="9876" spans="9:12" x14ac:dyDescent="0.45">
      <c r="I9876" t="s">
        <v>216</v>
      </c>
      <c r="J9876" t="s">
        <v>391</v>
      </c>
      <c r="K9876">
        <v>2.1292006328416024E-3</v>
      </c>
      <c r="L9876" t="s">
        <v>154</v>
      </c>
    </row>
    <row r="9877" spans="9:12" x14ac:dyDescent="0.45">
      <c r="I9877" t="s">
        <v>216</v>
      </c>
      <c r="J9877" t="s">
        <v>392</v>
      </c>
      <c r="K9877">
        <v>3.7276332113513524E-3</v>
      </c>
      <c r="L9877" t="s">
        <v>154</v>
      </c>
    </row>
    <row r="9878" spans="9:12" x14ac:dyDescent="0.45">
      <c r="I9878" t="s">
        <v>216</v>
      </c>
      <c r="J9878" t="s">
        <v>393</v>
      </c>
      <c r="K9878">
        <v>5.5784379204902854E-2</v>
      </c>
      <c r="L9878" t="s">
        <v>154</v>
      </c>
    </row>
    <row r="9879" spans="9:12" x14ac:dyDescent="0.45">
      <c r="I9879" t="s">
        <v>216</v>
      </c>
      <c r="J9879" t="s">
        <v>394</v>
      </c>
      <c r="K9879">
        <v>6.0015507315934026E-3</v>
      </c>
      <c r="L9879" t="s">
        <v>154</v>
      </c>
    </row>
    <row r="9880" spans="9:12" x14ac:dyDescent="0.45">
      <c r="I9880" t="s">
        <v>216</v>
      </c>
      <c r="J9880" t="s">
        <v>395</v>
      </c>
      <c r="K9880">
        <v>4.5154855361482244E-3</v>
      </c>
      <c r="L9880" t="s">
        <v>154</v>
      </c>
    </row>
    <row r="9881" spans="9:12" x14ac:dyDescent="0.45">
      <c r="I9881" t="s">
        <v>216</v>
      </c>
      <c r="J9881" t="s">
        <v>478</v>
      </c>
      <c r="K9881">
        <v>2.8570681454975536E-3</v>
      </c>
      <c r="L9881" t="s">
        <v>154</v>
      </c>
    </row>
    <row r="9882" spans="9:12" x14ac:dyDescent="0.45">
      <c r="I9882" t="s">
        <v>216</v>
      </c>
      <c r="J9882" t="s">
        <v>479</v>
      </c>
      <c r="K9882">
        <v>0</v>
      </c>
      <c r="L9882" t="s">
        <v>154</v>
      </c>
    </row>
    <row r="9883" spans="9:12" x14ac:dyDescent="0.45">
      <c r="I9883" t="s">
        <v>216</v>
      </c>
      <c r="J9883" t="s">
        <v>396</v>
      </c>
      <c r="K9883">
        <v>0</v>
      </c>
      <c r="L9883" t="s">
        <v>154</v>
      </c>
    </row>
    <row r="9884" spans="9:12" x14ac:dyDescent="0.45">
      <c r="I9884" t="s">
        <v>216</v>
      </c>
      <c r="J9884" t="s">
        <v>397</v>
      </c>
      <c r="K9884">
        <v>5.5425676959304222E-4</v>
      </c>
      <c r="L9884" t="s">
        <v>154</v>
      </c>
    </row>
    <row r="9885" spans="9:12" x14ac:dyDescent="0.45">
      <c r="I9885" t="s">
        <v>216</v>
      </c>
      <c r="J9885" t="s">
        <v>398</v>
      </c>
      <c r="K9885">
        <v>1.3283242773929882E-3</v>
      </c>
      <c r="L9885" t="s">
        <v>154</v>
      </c>
    </row>
    <row r="9886" spans="9:12" x14ac:dyDescent="0.45">
      <c r="I9886" t="s">
        <v>216</v>
      </c>
      <c r="J9886" t="s">
        <v>399</v>
      </c>
      <c r="K9886">
        <v>2.2605576588776148E-2</v>
      </c>
      <c r="L9886" t="s">
        <v>154</v>
      </c>
    </row>
    <row r="9887" spans="9:12" x14ac:dyDescent="0.45">
      <c r="I9887" t="s">
        <v>216</v>
      </c>
      <c r="J9887" t="s">
        <v>400</v>
      </c>
      <c r="K9887">
        <v>2.2090008707835907E-3</v>
      </c>
      <c r="L9887" t="s">
        <v>154</v>
      </c>
    </row>
    <row r="9888" spans="9:12" x14ac:dyDescent="0.45">
      <c r="I9888" t="s">
        <v>216</v>
      </c>
      <c r="J9888" t="s">
        <v>401</v>
      </c>
      <c r="K9888">
        <v>1.4813227941253559E-3</v>
      </c>
      <c r="L9888" t="s">
        <v>154</v>
      </c>
    </row>
    <row r="9889" spans="9:12" x14ac:dyDescent="0.45">
      <c r="I9889" t="s">
        <v>216</v>
      </c>
      <c r="J9889" t="s">
        <v>480</v>
      </c>
      <c r="K9889">
        <v>9.1648986696025753E-4</v>
      </c>
      <c r="L9889" t="s">
        <v>154</v>
      </c>
    </row>
    <row r="9890" spans="9:12" x14ac:dyDescent="0.45">
      <c r="I9890" t="s">
        <v>216</v>
      </c>
      <c r="J9890" t="s">
        <v>481</v>
      </c>
      <c r="K9890">
        <v>0</v>
      </c>
      <c r="L9890" t="s">
        <v>154</v>
      </c>
    </row>
    <row r="9891" spans="9:12" x14ac:dyDescent="0.45">
      <c r="I9891" t="s">
        <v>216</v>
      </c>
      <c r="J9891" t="s">
        <v>402</v>
      </c>
      <c r="K9891">
        <v>0</v>
      </c>
      <c r="L9891" t="s">
        <v>154</v>
      </c>
    </row>
    <row r="9892" spans="9:12" x14ac:dyDescent="0.45">
      <c r="I9892" t="s">
        <v>216</v>
      </c>
      <c r="J9892" t="s">
        <v>403</v>
      </c>
      <c r="K9892">
        <v>3.860314855520215E-4</v>
      </c>
      <c r="L9892" t="s">
        <v>154</v>
      </c>
    </row>
    <row r="9893" spans="9:12" x14ac:dyDescent="0.45">
      <c r="I9893" t="s">
        <v>216</v>
      </c>
      <c r="J9893" t="s">
        <v>404</v>
      </c>
      <c r="K9893">
        <v>7.5745178474303468E-4</v>
      </c>
      <c r="L9893" t="s">
        <v>154</v>
      </c>
    </row>
    <row r="9894" spans="9:12" x14ac:dyDescent="0.45">
      <c r="I9894" t="s">
        <v>216</v>
      </c>
      <c r="J9894" t="s">
        <v>405</v>
      </c>
      <c r="K9894">
        <v>1.0648298219184046E-2</v>
      </c>
      <c r="L9894" t="s">
        <v>154</v>
      </c>
    </row>
    <row r="9895" spans="9:12" x14ac:dyDescent="0.45">
      <c r="I9895" t="s">
        <v>216</v>
      </c>
      <c r="J9895" t="s">
        <v>406</v>
      </c>
      <c r="K9895">
        <v>1.1097220060823209E-3</v>
      </c>
      <c r="L9895" t="s">
        <v>154</v>
      </c>
    </row>
    <row r="9896" spans="9:12" x14ac:dyDescent="0.45">
      <c r="I9896" t="s">
        <v>216</v>
      </c>
      <c r="J9896" t="s">
        <v>407</v>
      </c>
      <c r="K9896">
        <v>8.2515552014270424E-4</v>
      </c>
      <c r="L9896" t="s">
        <v>154</v>
      </c>
    </row>
    <row r="9897" spans="9:12" x14ac:dyDescent="0.45">
      <c r="I9897" t="s">
        <v>216</v>
      </c>
      <c r="J9897" t="s">
        <v>482</v>
      </c>
      <c r="K9897">
        <v>4.9342837586736682E-4</v>
      </c>
      <c r="L9897" t="s">
        <v>154</v>
      </c>
    </row>
    <row r="9898" spans="9:12" x14ac:dyDescent="0.45">
      <c r="I9898" t="s">
        <v>216</v>
      </c>
      <c r="J9898" t="s">
        <v>483</v>
      </c>
      <c r="K9898">
        <v>0</v>
      </c>
      <c r="L9898" t="s">
        <v>154</v>
      </c>
    </row>
    <row r="9899" spans="9:12" x14ac:dyDescent="0.45">
      <c r="I9899" t="s">
        <v>216</v>
      </c>
      <c r="J9899" t="s">
        <v>408</v>
      </c>
      <c r="K9899">
        <v>0</v>
      </c>
      <c r="L9899" t="s">
        <v>154</v>
      </c>
    </row>
    <row r="9900" spans="9:12" x14ac:dyDescent="0.45">
      <c r="I9900" t="s">
        <v>216</v>
      </c>
      <c r="J9900" t="s">
        <v>409</v>
      </c>
      <c r="K9900">
        <v>1.0841227006653797E-3</v>
      </c>
      <c r="L9900" t="s">
        <v>154</v>
      </c>
    </row>
    <row r="9901" spans="9:12" x14ac:dyDescent="0.45">
      <c r="I9901" t="s">
        <v>216</v>
      </c>
      <c r="J9901" t="s">
        <v>410</v>
      </c>
      <c r="K9901">
        <v>2.419743580204668E-3</v>
      </c>
      <c r="L9901" t="s">
        <v>154</v>
      </c>
    </row>
    <row r="9902" spans="9:12" x14ac:dyDescent="0.45">
      <c r="I9902" t="s">
        <v>216</v>
      </c>
      <c r="J9902" t="s">
        <v>411</v>
      </c>
      <c r="K9902">
        <v>3.868402432164985E-2</v>
      </c>
      <c r="L9902" t="s">
        <v>154</v>
      </c>
    </row>
    <row r="9903" spans="9:12" x14ac:dyDescent="0.45">
      <c r="I9903" t="s">
        <v>216</v>
      </c>
      <c r="J9903" t="s">
        <v>412</v>
      </c>
      <c r="K9903">
        <v>3.9656107051984427E-3</v>
      </c>
      <c r="L9903" t="s">
        <v>154</v>
      </c>
    </row>
    <row r="9904" spans="9:12" x14ac:dyDescent="0.45">
      <c r="I9904" t="s">
        <v>216</v>
      </c>
      <c r="J9904" t="s">
        <v>413</v>
      </c>
      <c r="K9904">
        <v>2.7690499921508476E-3</v>
      </c>
      <c r="L9904" t="s">
        <v>154</v>
      </c>
    </row>
    <row r="9905" spans="9:12" x14ac:dyDescent="0.45">
      <c r="I9905" t="s">
        <v>216</v>
      </c>
      <c r="J9905" t="s">
        <v>484</v>
      </c>
      <c r="K9905">
        <v>1.5661355429146097E-3</v>
      </c>
      <c r="L9905" t="s">
        <v>154</v>
      </c>
    </row>
    <row r="9906" spans="9:12" x14ac:dyDescent="0.45">
      <c r="I9906" t="s">
        <v>216</v>
      </c>
      <c r="J9906" t="s">
        <v>485</v>
      </c>
      <c r="K9906">
        <v>0</v>
      </c>
      <c r="L9906" t="s">
        <v>154</v>
      </c>
    </row>
    <row r="9907" spans="9:12" x14ac:dyDescent="0.45">
      <c r="I9907" t="s">
        <v>216</v>
      </c>
      <c r="J9907" t="s">
        <v>414</v>
      </c>
      <c r="K9907">
        <v>0</v>
      </c>
      <c r="L9907" t="s">
        <v>154</v>
      </c>
    </row>
    <row r="9908" spans="9:12" x14ac:dyDescent="0.45">
      <c r="I9908" t="s">
        <v>216</v>
      </c>
      <c r="J9908" t="s">
        <v>415</v>
      </c>
      <c r="K9908">
        <v>7.6525516061497461E-4</v>
      </c>
      <c r="L9908" t="s">
        <v>154</v>
      </c>
    </row>
    <row r="9909" spans="9:12" x14ac:dyDescent="0.45">
      <c r="I9909" t="s">
        <v>216</v>
      </c>
      <c r="J9909" t="s">
        <v>416</v>
      </c>
      <c r="K9909">
        <v>1.5009222782262795E-3</v>
      </c>
      <c r="L9909" t="s">
        <v>154</v>
      </c>
    </row>
    <row r="9910" spans="9:12" x14ac:dyDescent="0.45">
      <c r="I9910" t="s">
        <v>216</v>
      </c>
      <c r="J9910" t="s">
        <v>417</v>
      </c>
      <c r="K9910">
        <v>2.5326443734377702E-2</v>
      </c>
      <c r="L9910" t="s">
        <v>154</v>
      </c>
    </row>
    <row r="9911" spans="9:12" x14ac:dyDescent="0.45">
      <c r="I9911" t="s">
        <v>216</v>
      </c>
      <c r="J9911" t="s">
        <v>418</v>
      </c>
      <c r="K9911">
        <v>2.3624210056523778E-3</v>
      </c>
      <c r="L9911" t="s">
        <v>154</v>
      </c>
    </row>
    <row r="9912" spans="9:12" x14ac:dyDescent="0.45">
      <c r="I9912" t="s">
        <v>216</v>
      </c>
      <c r="J9912" t="s">
        <v>419</v>
      </c>
      <c r="K9912">
        <v>1.7521560196818425E-3</v>
      </c>
      <c r="L9912" t="s">
        <v>154</v>
      </c>
    </row>
    <row r="9913" spans="9:12" x14ac:dyDescent="0.45">
      <c r="I9913" t="s">
        <v>216</v>
      </c>
      <c r="J9913" t="s">
        <v>486</v>
      </c>
      <c r="K9913">
        <v>1.0846012793483449E-3</v>
      </c>
      <c r="L9913" t="s">
        <v>154</v>
      </c>
    </row>
    <row r="9914" spans="9:12" x14ac:dyDescent="0.45">
      <c r="I9914" t="s">
        <v>216</v>
      </c>
      <c r="J9914" t="s">
        <v>487</v>
      </c>
      <c r="K9914">
        <v>0</v>
      </c>
      <c r="L9914" t="s">
        <v>154</v>
      </c>
    </row>
    <row r="9915" spans="9:12" x14ac:dyDescent="0.45">
      <c r="I9915" t="s">
        <v>216</v>
      </c>
      <c r="J9915" t="s">
        <v>420</v>
      </c>
      <c r="K9915">
        <v>0</v>
      </c>
      <c r="L9915" t="s">
        <v>154</v>
      </c>
    </row>
    <row r="9916" spans="9:12" x14ac:dyDescent="0.45">
      <c r="I9916" t="s">
        <v>216</v>
      </c>
      <c r="J9916" t="s">
        <v>421</v>
      </c>
      <c r="K9916">
        <v>1.1312711198602434E-3</v>
      </c>
      <c r="L9916" t="s">
        <v>154</v>
      </c>
    </row>
    <row r="9917" spans="9:12" x14ac:dyDescent="0.45">
      <c r="I9917" t="s">
        <v>216</v>
      </c>
      <c r="J9917" t="s">
        <v>422</v>
      </c>
      <c r="K9917">
        <v>2.2381776130100924E-3</v>
      </c>
      <c r="L9917" t="s">
        <v>154</v>
      </c>
    </row>
    <row r="9918" spans="9:12" x14ac:dyDescent="0.45">
      <c r="I9918" t="s">
        <v>216</v>
      </c>
      <c r="J9918" t="s">
        <v>423</v>
      </c>
      <c r="K9918">
        <v>3.7565438949501435E-2</v>
      </c>
      <c r="L9918" t="s">
        <v>154</v>
      </c>
    </row>
    <row r="9919" spans="9:12" x14ac:dyDescent="0.45">
      <c r="I9919" t="s">
        <v>216</v>
      </c>
      <c r="J9919" t="s">
        <v>424</v>
      </c>
      <c r="K9919">
        <v>4.1130703539064284E-3</v>
      </c>
      <c r="L9919" t="s">
        <v>154</v>
      </c>
    </row>
    <row r="9920" spans="9:12" x14ac:dyDescent="0.45">
      <c r="I9920" t="s">
        <v>216</v>
      </c>
      <c r="J9920" t="s">
        <v>425</v>
      </c>
      <c r="K9920">
        <v>3.0939569372659828E-3</v>
      </c>
      <c r="L9920" t="s">
        <v>154</v>
      </c>
    </row>
    <row r="9921" spans="9:12" x14ac:dyDescent="0.45">
      <c r="I9921" t="s">
        <v>216</v>
      </c>
      <c r="J9921" t="s">
        <v>488</v>
      </c>
      <c r="K9921">
        <v>1.8710867823646263E-3</v>
      </c>
      <c r="L9921" t="s">
        <v>154</v>
      </c>
    </row>
    <row r="9922" spans="9:12" x14ac:dyDescent="0.45">
      <c r="I9922" t="s">
        <v>216</v>
      </c>
      <c r="J9922" t="s">
        <v>489</v>
      </c>
      <c r="K9922">
        <v>0</v>
      </c>
      <c r="L9922" t="s">
        <v>154</v>
      </c>
    </row>
    <row r="9923" spans="9:12" x14ac:dyDescent="0.45">
      <c r="I9923" t="s">
        <v>216</v>
      </c>
      <c r="J9923" t="s">
        <v>426</v>
      </c>
      <c r="K9923">
        <v>0</v>
      </c>
      <c r="L9923" t="s">
        <v>154</v>
      </c>
    </row>
    <row r="9924" spans="9:12" x14ac:dyDescent="0.45">
      <c r="I9924" t="s">
        <v>216</v>
      </c>
      <c r="J9924" t="s">
        <v>427</v>
      </c>
      <c r="K9924">
        <v>1.984181641363751E-3</v>
      </c>
      <c r="L9924" t="s">
        <v>154</v>
      </c>
    </row>
    <row r="9925" spans="9:12" x14ac:dyDescent="0.45">
      <c r="I9925" t="s">
        <v>216</v>
      </c>
      <c r="J9925" t="s">
        <v>428</v>
      </c>
      <c r="K9925">
        <v>4.1703011854304526E-3</v>
      </c>
      <c r="L9925" t="s">
        <v>154</v>
      </c>
    </row>
    <row r="9926" spans="9:12" x14ac:dyDescent="0.45">
      <c r="I9926" t="s">
        <v>216</v>
      </c>
      <c r="J9926" t="s">
        <v>429</v>
      </c>
      <c r="K9926">
        <v>7.1862814769661942E-2</v>
      </c>
      <c r="L9926" t="s">
        <v>154</v>
      </c>
    </row>
    <row r="9927" spans="9:12" x14ac:dyDescent="0.45">
      <c r="I9927" t="s">
        <v>216</v>
      </c>
      <c r="J9927" t="s">
        <v>430</v>
      </c>
      <c r="K9927">
        <v>7.8536187838356263E-3</v>
      </c>
      <c r="L9927" t="s">
        <v>154</v>
      </c>
    </row>
    <row r="9928" spans="9:12" x14ac:dyDescent="0.45">
      <c r="I9928" t="s">
        <v>216</v>
      </c>
      <c r="J9928" t="s">
        <v>431</v>
      </c>
      <c r="K9928">
        <v>5.8778906632385676E-3</v>
      </c>
      <c r="L9928" t="s">
        <v>154</v>
      </c>
    </row>
    <row r="9929" spans="9:12" x14ac:dyDescent="0.45">
      <c r="I9929" t="s">
        <v>216</v>
      </c>
      <c r="J9929" t="s">
        <v>490</v>
      </c>
      <c r="K9929">
        <v>3.6683812591354371E-3</v>
      </c>
      <c r="L9929" t="s">
        <v>154</v>
      </c>
    </row>
    <row r="9930" spans="9:12" x14ac:dyDescent="0.45">
      <c r="I9930" t="s">
        <v>216</v>
      </c>
      <c r="J9930" t="s">
        <v>491</v>
      </c>
      <c r="K9930">
        <v>0</v>
      </c>
      <c r="L9930" t="s">
        <v>154</v>
      </c>
    </row>
    <row r="9931" spans="9:12" x14ac:dyDescent="0.45">
      <c r="I9931" t="s">
        <v>216</v>
      </c>
      <c r="J9931" t="s">
        <v>432</v>
      </c>
      <c r="K9931">
        <v>0</v>
      </c>
      <c r="L9931" t="s">
        <v>154</v>
      </c>
    </row>
    <row r="9932" spans="9:12" x14ac:dyDescent="0.45">
      <c r="I9932" t="s">
        <v>216</v>
      </c>
      <c r="J9932" t="s">
        <v>433</v>
      </c>
      <c r="K9932">
        <v>8.9733354631045519E-3</v>
      </c>
      <c r="L9932" t="s">
        <v>154</v>
      </c>
    </row>
    <row r="9933" spans="9:12" x14ac:dyDescent="0.45">
      <c r="I9933" t="s">
        <v>216</v>
      </c>
      <c r="J9933" t="s">
        <v>434</v>
      </c>
      <c r="K9933">
        <v>1.7804160339060588E-2</v>
      </c>
      <c r="L9933" t="s">
        <v>154</v>
      </c>
    </row>
    <row r="9934" spans="9:12" x14ac:dyDescent="0.45">
      <c r="I9934" t="s">
        <v>216</v>
      </c>
      <c r="J9934" t="s">
        <v>435</v>
      </c>
      <c r="K9934">
        <v>0.25801069330943655</v>
      </c>
      <c r="L9934" t="s">
        <v>154</v>
      </c>
    </row>
    <row r="9935" spans="9:12" x14ac:dyDescent="0.45">
      <c r="I9935" t="s">
        <v>216</v>
      </c>
      <c r="J9935" t="s">
        <v>436</v>
      </c>
      <c r="K9935">
        <v>2.7870480364588439E-2</v>
      </c>
      <c r="L9935" t="s">
        <v>154</v>
      </c>
    </row>
    <row r="9936" spans="9:12" x14ac:dyDescent="0.45">
      <c r="I9936" t="s">
        <v>216</v>
      </c>
      <c r="J9936" t="s">
        <v>437</v>
      </c>
      <c r="K9936">
        <v>2.0258485026574621E-2</v>
      </c>
      <c r="L9936" t="s">
        <v>154</v>
      </c>
    </row>
    <row r="9937" spans="9:12" x14ac:dyDescent="0.45">
      <c r="I9937" t="s">
        <v>216</v>
      </c>
      <c r="J9937" t="s">
        <v>492</v>
      </c>
      <c r="K9937">
        <v>1.2231165108229955E-2</v>
      </c>
      <c r="L9937" t="s">
        <v>154</v>
      </c>
    </row>
    <row r="9938" spans="9:12" x14ac:dyDescent="0.45">
      <c r="I9938" t="s">
        <v>216</v>
      </c>
      <c r="J9938" t="s">
        <v>493</v>
      </c>
      <c r="K9938">
        <v>0</v>
      </c>
      <c r="L9938" t="s">
        <v>154</v>
      </c>
    </row>
    <row r="9939" spans="9:12" x14ac:dyDescent="0.45">
      <c r="I9939" t="s">
        <v>216</v>
      </c>
      <c r="J9939" t="s">
        <v>438</v>
      </c>
      <c r="K9939">
        <v>0</v>
      </c>
      <c r="L9939" t="s">
        <v>154</v>
      </c>
    </row>
    <row r="9940" spans="9:12" x14ac:dyDescent="0.45">
      <c r="I9940" t="s">
        <v>216</v>
      </c>
      <c r="J9940" t="s">
        <v>439</v>
      </c>
      <c r="K9940">
        <v>4.4061372957582214E-4</v>
      </c>
      <c r="L9940" t="s">
        <v>154</v>
      </c>
    </row>
    <row r="9941" spans="9:12" x14ac:dyDescent="0.45">
      <c r="I9941" t="s">
        <v>216</v>
      </c>
      <c r="J9941" t="s">
        <v>440</v>
      </c>
      <c r="K9941">
        <v>8.0521441685717644E-4</v>
      </c>
      <c r="L9941" t="s">
        <v>154</v>
      </c>
    </row>
    <row r="9942" spans="9:12" x14ac:dyDescent="0.45">
      <c r="I9942" t="s">
        <v>216</v>
      </c>
      <c r="J9942" t="s">
        <v>441</v>
      </c>
      <c r="K9942">
        <v>1.0508380274267638E-2</v>
      </c>
      <c r="L9942" t="s">
        <v>154</v>
      </c>
    </row>
    <row r="9943" spans="9:12" x14ac:dyDescent="0.45">
      <c r="I9943" t="s">
        <v>216</v>
      </c>
      <c r="J9943" t="s">
        <v>442</v>
      </c>
      <c r="K9943">
        <v>1.0308586351799847E-3</v>
      </c>
      <c r="L9943" t="s">
        <v>154</v>
      </c>
    </row>
    <row r="9944" spans="9:12" x14ac:dyDescent="0.45">
      <c r="I9944" t="s">
        <v>216</v>
      </c>
      <c r="J9944" t="s">
        <v>443</v>
      </c>
      <c r="K9944">
        <v>6.9025704843086186E-4</v>
      </c>
      <c r="L9944" t="s">
        <v>154</v>
      </c>
    </row>
    <row r="9945" spans="9:12" x14ac:dyDescent="0.45">
      <c r="I9945" t="s">
        <v>216</v>
      </c>
      <c r="J9945" t="s">
        <v>494</v>
      </c>
      <c r="K9945">
        <v>4.5759632518047142E-4</v>
      </c>
      <c r="L9945" t="s">
        <v>154</v>
      </c>
    </row>
    <row r="9946" spans="9:12" x14ac:dyDescent="0.45">
      <c r="I9946" t="s">
        <v>216</v>
      </c>
      <c r="J9946" t="s">
        <v>495</v>
      </c>
      <c r="K9946">
        <v>0</v>
      </c>
      <c r="L9946" t="s">
        <v>154</v>
      </c>
    </row>
    <row r="9947" spans="9:12" x14ac:dyDescent="0.45">
      <c r="I9947" t="s">
        <v>216</v>
      </c>
      <c r="J9947" t="s">
        <v>444</v>
      </c>
      <c r="K9947">
        <v>0</v>
      </c>
      <c r="L9947" t="s">
        <v>154</v>
      </c>
    </row>
    <row r="9948" spans="9:12" x14ac:dyDescent="0.45">
      <c r="I9948" t="s">
        <v>216</v>
      </c>
      <c r="J9948" t="s">
        <v>445</v>
      </c>
      <c r="K9948">
        <v>5.0143467700632571E-4</v>
      </c>
      <c r="L9948" t="s">
        <v>154</v>
      </c>
    </row>
    <row r="9949" spans="9:12" x14ac:dyDescent="0.45">
      <c r="I9949" t="s">
        <v>216</v>
      </c>
      <c r="J9949" t="s">
        <v>446</v>
      </c>
      <c r="K9949">
        <v>9.7637235125048007E-4</v>
      </c>
      <c r="L9949" t="s">
        <v>154</v>
      </c>
    </row>
    <row r="9950" spans="9:12" x14ac:dyDescent="0.45">
      <c r="I9950" t="s">
        <v>216</v>
      </c>
      <c r="J9950" t="s">
        <v>447</v>
      </c>
      <c r="K9950">
        <v>1.1871229859793336E-2</v>
      </c>
      <c r="L9950" t="s">
        <v>154</v>
      </c>
    </row>
    <row r="9951" spans="9:12" x14ac:dyDescent="0.45">
      <c r="I9951" t="s">
        <v>216</v>
      </c>
      <c r="J9951" t="s">
        <v>448</v>
      </c>
      <c r="K9951">
        <v>9.981531680059027E-4</v>
      </c>
      <c r="L9951" t="s">
        <v>154</v>
      </c>
    </row>
    <row r="9952" spans="9:12" x14ac:dyDescent="0.45">
      <c r="I9952" t="s">
        <v>216</v>
      </c>
      <c r="J9952" t="s">
        <v>449</v>
      </c>
      <c r="K9952">
        <v>5.727830468735981E-4</v>
      </c>
      <c r="L9952" t="s">
        <v>154</v>
      </c>
    </row>
    <row r="9953" spans="9:12" x14ac:dyDescent="0.45">
      <c r="I9953" t="s">
        <v>216</v>
      </c>
      <c r="J9953" t="s">
        <v>496</v>
      </c>
      <c r="K9953">
        <v>2.6583094179158785E-4</v>
      </c>
      <c r="L9953" t="s">
        <v>154</v>
      </c>
    </row>
    <row r="9954" spans="9:12" x14ac:dyDescent="0.45">
      <c r="I9954" t="s">
        <v>216</v>
      </c>
      <c r="J9954" t="s">
        <v>497</v>
      </c>
      <c r="K9954">
        <v>0</v>
      </c>
      <c r="L9954" t="s">
        <v>154</v>
      </c>
    </row>
    <row r="9955" spans="9:12" x14ac:dyDescent="0.45">
      <c r="I9955" t="s">
        <v>216</v>
      </c>
      <c r="J9955" t="s">
        <v>498</v>
      </c>
      <c r="K9955">
        <v>0</v>
      </c>
      <c r="L9955" t="s">
        <v>154</v>
      </c>
    </row>
    <row r="9956" spans="9:12" x14ac:dyDescent="0.45">
      <c r="I9956" t="s">
        <v>216</v>
      </c>
      <c r="J9956" t="s">
        <v>499</v>
      </c>
      <c r="K9956">
        <v>8.1758992314565234E-4</v>
      </c>
      <c r="L9956" t="s">
        <v>154</v>
      </c>
    </row>
    <row r="9957" spans="9:12" x14ac:dyDescent="0.45">
      <c r="I9957" t="s">
        <v>216</v>
      </c>
      <c r="J9957" t="s">
        <v>500</v>
      </c>
      <c r="K9957">
        <v>1.6355803307342438E-3</v>
      </c>
      <c r="L9957" t="s">
        <v>154</v>
      </c>
    </row>
    <row r="9958" spans="9:12" x14ac:dyDescent="0.45">
      <c r="I9958" t="s">
        <v>216</v>
      </c>
      <c r="J9958" t="s">
        <v>501</v>
      </c>
      <c r="K9958">
        <v>1.9544397600403562E-2</v>
      </c>
      <c r="L9958" t="s">
        <v>154</v>
      </c>
    </row>
    <row r="9959" spans="9:12" x14ac:dyDescent="0.45">
      <c r="I9959" t="s">
        <v>216</v>
      </c>
      <c r="J9959" t="s">
        <v>502</v>
      </c>
      <c r="K9959">
        <v>1.9471198955202883E-3</v>
      </c>
      <c r="L9959" t="s">
        <v>154</v>
      </c>
    </row>
    <row r="9960" spans="9:12" x14ac:dyDescent="0.45">
      <c r="I9960" t="s">
        <v>216</v>
      </c>
      <c r="J9960" t="s">
        <v>503</v>
      </c>
      <c r="K9960">
        <v>1.3282502519330087E-3</v>
      </c>
      <c r="L9960" t="s">
        <v>154</v>
      </c>
    </row>
    <row r="9961" spans="9:12" x14ac:dyDescent="0.45">
      <c r="I9961" t="s">
        <v>216</v>
      </c>
      <c r="J9961" t="s">
        <v>504</v>
      </c>
      <c r="K9961">
        <v>6.8149610791056858E-4</v>
      </c>
      <c r="L9961" t="s">
        <v>154</v>
      </c>
    </row>
    <row r="9962" spans="9:12" x14ac:dyDescent="0.45">
      <c r="I9962" t="s">
        <v>216</v>
      </c>
      <c r="J9962" t="s">
        <v>505</v>
      </c>
      <c r="K9962">
        <v>0</v>
      </c>
      <c r="L9962" t="s">
        <v>154</v>
      </c>
    </row>
    <row r="9963" spans="9:12" x14ac:dyDescent="0.45">
      <c r="I9963" t="s">
        <v>216</v>
      </c>
      <c r="J9963" t="s">
        <v>506</v>
      </c>
      <c r="K9963">
        <v>0</v>
      </c>
      <c r="L9963" t="s">
        <v>154</v>
      </c>
    </row>
    <row r="9964" spans="9:12" x14ac:dyDescent="0.45">
      <c r="I9964" t="s">
        <v>216</v>
      </c>
      <c r="J9964" t="s">
        <v>507</v>
      </c>
      <c r="K9964">
        <v>8.9498929760942355E-4</v>
      </c>
      <c r="L9964" t="s">
        <v>154</v>
      </c>
    </row>
    <row r="9965" spans="9:12" x14ac:dyDescent="0.45">
      <c r="I9965" t="s">
        <v>216</v>
      </c>
      <c r="J9965" t="s">
        <v>508</v>
      </c>
      <c r="K9965">
        <v>2.0509584503381746E-3</v>
      </c>
      <c r="L9965" t="s">
        <v>154</v>
      </c>
    </row>
    <row r="9966" spans="9:12" x14ac:dyDescent="0.45">
      <c r="I9966" t="s">
        <v>216</v>
      </c>
      <c r="J9966" t="s">
        <v>509</v>
      </c>
      <c r="K9966">
        <v>3.0124285843800603E-2</v>
      </c>
      <c r="L9966" t="s">
        <v>154</v>
      </c>
    </row>
    <row r="9967" spans="9:12" x14ac:dyDescent="0.45">
      <c r="I9967" t="s">
        <v>216</v>
      </c>
      <c r="J9967" t="s">
        <v>510</v>
      </c>
      <c r="K9967">
        <v>2.7971780261468863E-3</v>
      </c>
      <c r="L9967" t="s">
        <v>154</v>
      </c>
    </row>
    <row r="9968" spans="9:12" x14ac:dyDescent="0.45">
      <c r="I9968" t="s">
        <v>216</v>
      </c>
      <c r="J9968" t="s">
        <v>511</v>
      </c>
      <c r="K9968">
        <v>1.9515146698240293E-3</v>
      </c>
      <c r="L9968" t="s">
        <v>154</v>
      </c>
    </row>
    <row r="9969" spans="9:12" x14ac:dyDescent="0.45">
      <c r="I9969" t="s">
        <v>216</v>
      </c>
      <c r="J9969" t="s">
        <v>512</v>
      </c>
      <c r="K9969">
        <v>1.0283616357113653E-3</v>
      </c>
      <c r="L9969" t="s">
        <v>154</v>
      </c>
    </row>
    <row r="9970" spans="9:12" x14ac:dyDescent="0.45">
      <c r="I9970" t="s">
        <v>216</v>
      </c>
      <c r="J9970" t="s">
        <v>513</v>
      </c>
      <c r="K9970">
        <v>0</v>
      </c>
      <c r="L9970" t="s">
        <v>154</v>
      </c>
    </row>
    <row r="9971" spans="9:12" x14ac:dyDescent="0.45">
      <c r="I9971" t="s">
        <v>216</v>
      </c>
      <c r="J9971" t="s">
        <v>514</v>
      </c>
      <c r="K9971">
        <v>0</v>
      </c>
      <c r="L9971" t="s">
        <v>154</v>
      </c>
    </row>
    <row r="9972" spans="9:12" x14ac:dyDescent="0.45">
      <c r="I9972" t="s">
        <v>216</v>
      </c>
      <c r="J9972" t="s">
        <v>515</v>
      </c>
      <c r="K9972">
        <v>1.0048400514447094E-4</v>
      </c>
      <c r="L9972" t="s">
        <v>154</v>
      </c>
    </row>
    <row r="9973" spans="9:12" x14ac:dyDescent="0.45">
      <c r="I9973" t="s">
        <v>216</v>
      </c>
      <c r="J9973" t="s">
        <v>516</v>
      </c>
      <c r="K9973">
        <v>2.4077725631611432E-4</v>
      </c>
      <c r="L9973" t="s">
        <v>154</v>
      </c>
    </row>
    <row r="9974" spans="9:12" x14ac:dyDescent="0.45">
      <c r="I9974" t="s">
        <v>216</v>
      </c>
      <c r="J9974" t="s">
        <v>517</v>
      </c>
      <c r="K9974">
        <v>5.0375882569210087E-3</v>
      </c>
      <c r="L9974" t="s">
        <v>154</v>
      </c>
    </row>
    <row r="9975" spans="9:12" x14ac:dyDescent="0.45">
      <c r="I9975" t="s">
        <v>216</v>
      </c>
      <c r="J9975" t="s">
        <v>518</v>
      </c>
      <c r="K9975">
        <v>5.12277700167045E-4</v>
      </c>
      <c r="L9975" t="s">
        <v>154</v>
      </c>
    </row>
    <row r="9976" spans="9:12" x14ac:dyDescent="0.45">
      <c r="I9976" t="s">
        <v>216</v>
      </c>
      <c r="J9976" t="s">
        <v>519</v>
      </c>
      <c r="K9976">
        <v>3.5762686460928374E-4</v>
      </c>
      <c r="L9976" t="s">
        <v>154</v>
      </c>
    </row>
    <row r="9977" spans="9:12" x14ac:dyDescent="0.45">
      <c r="I9977" t="s">
        <v>216</v>
      </c>
      <c r="J9977" t="s">
        <v>520</v>
      </c>
      <c r="K9977">
        <v>1.490222085503637E-4</v>
      </c>
      <c r="L9977" t="s">
        <v>154</v>
      </c>
    </row>
    <row r="9978" spans="9:12" x14ac:dyDescent="0.45">
      <c r="I9978" t="s">
        <v>216</v>
      </c>
      <c r="J9978" t="s">
        <v>521</v>
      </c>
      <c r="K9978">
        <v>0</v>
      </c>
      <c r="L9978" t="s">
        <v>154</v>
      </c>
    </row>
    <row r="9979" spans="9:12" x14ac:dyDescent="0.45">
      <c r="I9979" t="s">
        <v>216</v>
      </c>
      <c r="J9979" t="s">
        <v>522</v>
      </c>
      <c r="K9979">
        <v>0</v>
      </c>
      <c r="L9979" t="s">
        <v>154</v>
      </c>
    </row>
    <row r="9980" spans="9:12" x14ac:dyDescent="0.45">
      <c r="I9980" t="s">
        <v>216</v>
      </c>
      <c r="J9980" t="s">
        <v>523</v>
      </c>
      <c r="K9980">
        <v>8.9794879106500189E-5</v>
      </c>
      <c r="L9980" t="s">
        <v>154</v>
      </c>
    </row>
    <row r="9981" spans="9:12" x14ac:dyDescent="0.45">
      <c r="I9981" t="s">
        <v>216</v>
      </c>
      <c r="J9981" t="s">
        <v>524</v>
      </c>
      <c r="K9981">
        <v>2.6527959608465981E-4</v>
      </c>
      <c r="L9981" t="s">
        <v>154</v>
      </c>
    </row>
    <row r="9982" spans="9:12" x14ac:dyDescent="0.45">
      <c r="I9982" t="s">
        <v>216</v>
      </c>
      <c r="J9982" t="s">
        <v>525</v>
      </c>
      <c r="K9982">
        <v>5.6372532218739273E-3</v>
      </c>
      <c r="L9982" t="s">
        <v>154</v>
      </c>
    </row>
    <row r="9983" spans="9:12" x14ac:dyDescent="0.45">
      <c r="I9983" t="s">
        <v>216</v>
      </c>
      <c r="J9983" t="s">
        <v>526</v>
      </c>
      <c r="K9983">
        <v>5.2644970465046972E-4</v>
      </c>
      <c r="L9983" t="s">
        <v>154</v>
      </c>
    </row>
    <row r="9984" spans="9:12" x14ac:dyDescent="0.45">
      <c r="I9984" t="s">
        <v>216</v>
      </c>
      <c r="J9984" t="s">
        <v>527</v>
      </c>
      <c r="K9984">
        <v>3.6469461923323938E-4</v>
      </c>
      <c r="L9984" t="s">
        <v>154</v>
      </c>
    </row>
    <row r="9985" spans="9:12" x14ac:dyDescent="0.45">
      <c r="I9985" t="s">
        <v>216</v>
      </c>
      <c r="J9985" t="s">
        <v>528</v>
      </c>
      <c r="K9985">
        <v>1.7092464061171849E-4</v>
      </c>
      <c r="L9985" t="s">
        <v>154</v>
      </c>
    </row>
    <row r="9986" spans="9:12" x14ac:dyDescent="0.45">
      <c r="I9986" t="s">
        <v>216</v>
      </c>
      <c r="J9986" t="s">
        <v>529</v>
      </c>
      <c r="K9986">
        <v>0</v>
      </c>
      <c r="L9986" t="s">
        <v>154</v>
      </c>
    </row>
    <row r="9987" spans="9:12" x14ac:dyDescent="0.45">
      <c r="I9987" t="s">
        <v>216</v>
      </c>
      <c r="J9987" t="s">
        <v>530</v>
      </c>
      <c r="K9987">
        <v>0</v>
      </c>
      <c r="L9987" t="s">
        <v>154</v>
      </c>
    </row>
    <row r="9988" spans="9:12" x14ac:dyDescent="0.45">
      <c r="I9988" t="s">
        <v>216</v>
      </c>
      <c r="J9988" t="s">
        <v>531</v>
      </c>
      <c r="K9988">
        <v>1.7514524763923321E-4</v>
      </c>
      <c r="L9988" t="s">
        <v>154</v>
      </c>
    </row>
    <row r="9989" spans="9:12" x14ac:dyDescent="0.45">
      <c r="I9989" t="s">
        <v>216</v>
      </c>
      <c r="J9989" t="s">
        <v>532</v>
      </c>
      <c r="K9989">
        <v>4.2827603163814859E-4</v>
      </c>
      <c r="L9989" t="s">
        <v>154</v>
      </c>
    </row>
    <row r="9990" spans="9:12" x14ac:dyDescent="0.45">
      <c r="I9990" t="s">
        <v>216</v>
      </c>
      <c r="J9990" t="s">
        <v>533</v>
      </c>
      <c r="K9990">
        <v>9.5093328030158367E-3</v>
      </c>
      <c r="L9990" t="s">
        <v>154</v>
      </c>
    </row>
    <row r="9991" spans="9:12" x14ac:dyDescent="0.45">
      <c r="I9991" t="s">
        <v>216</v>
      </c>
      <c r="J9991" t="s">
        <v>534</v>
      </c>
      <c r="K9991">
        <v>1.1481990258419823E-3</v>
      </c>
      <c r="L9991" t="s">
        <v>154</v>
      </c>
    </row>
    <row r="9992" spans="9:12" x14ac:dyDescent="0.45">
      <c r="I9992" t="s">
        <v>216</v>
      </c>
      <c r="J9992" t="s">
        <v>535</v>
      </c>
      <c r="K9992">
        <v>7.6865779861356944E-4</v>
      </c>
      <c r="L9992" t="s">
        <v>154</v>
      </c>
    </row>
    <row r="9993" spans="9:12" x14ac:dyDescent="0.45">
      <c r="I9993" t="s">
        <v>216</v>
      </c>
      <c r="J9993" t="s">
        <v>536</v>
      </c>
      <c r="K9993">
        <v>3.5889122116397674E-4</v>
      </c>
      <c r="L9993" t="s">
        <v>154</v>
      </c>
    </row>
    <row r="9994" spans="9:12" x14ac:dyDescent="0.45">
      <c r="I9994" t="s">
        <v>216</v>
      </c>
      <c r="J9994" t="s">
        <v>537</v>
      </c>
      <c r="K9994">
        <v>0</v>
      </c>
      <c r="L9994" t="s">
        <v>154</v>
      </c>
    </row>
    <row r="9995" spans="9:12" x14ac:dyDescent="0.45">
      <c r="I9995" t="s">
        <v>217</v>
      </c>
      <c r="J9995" t="s">
        <v>153</v>
      </c>
      <c r="K9995">
        <v>0</v>
      </c>
      <c r="L9995" t="s">
        <v>154</v>
      </c>
    </row>
    <row r="9996" spans="9:12" x14ac:dyDescent="0.45">
      <c r="I9996" t="s">
        <v>217</v>
      </c>
      <c r="J9996" t="s">
        <v>155</v>
      </c>
      <c r="K9996">
        <v>1.618247568105807E-4</v>
      </c>
      <c r="L9996" t="s">
        <v>154</v>
      </c>
    </row>
    <row r="9997" spans="9:12" x14ac:dyDescent="0.45">
      <c r="I9997" t="s">
        <v>217</v>
      </c>
      <c r="J9997" t="s">
        <v>156</v>
      </c>
      <c r="K9997">
        <v>3.8701466320057533E-4</v>
      </c>
      <c r="L9997" t="s">
        <v>154</v>
      </c>
    </row>
    <row r="9998" spans="9:12" x14ac:dyDescent="0.45">
      <c r="I9998" t="s">
        <v>217</v>
      </c>
      <c r="J9998" t="s">
        <v>324</v>
      </c>
      <c r="K9998">
        <v>4.6527598766039555E-3</v>
      </c>
      <c r="L9998" t="s">
        <v>154</v>
      </c>
    </row>
    <row r="9999" spans="9:12" x14ac:dyDescent="0.45">
      <c r="I9999" t="s">
        <v>217</v>
      </c>
      <c r="J9999" t="s">
        <v>325</v>
      </c>
      <c r="K9999">
        <v>4.1696956865108081E-4</v>
      </c>
      <c r="L9999" t="s">
        <v>154</v>
      </c>
    </row>
    <row r="10000" spans="9:12" x14ac:dyDescent="0.45">
      <c r="I10000" t="s">
        <v>217</v>
      </c>
      <c r="J10000" t="s">
        <v>342</v>
      </c>
      <c r="K10000">
        <v>2.1033565950549663E-4</v>
      </c>
      <c r="L10000" t="s">
        <v>154</v>
      </c>
    </row>
    <row r="10001" spans="9:12" x14ac:dyDescent="0.45">
      <c r="I10001" t="s">
        <v>217</v>
      </c>
      <c r="J10001" t="s">
        <v>460</v>
      </c>
      <c r="K10001">
        <v>1.0647923528341356E-4</v>
      </c>
      <c r="L10001" t="s">
        <v>154</v>
      </c>
    </row>
    <row r="10002" spans="9:12" x14ac:dyDescent="0.45">
      <c r="I10002" t="s">
        <v>217</v>
      </c>
      <c r="J10002" t="s">
        <v>461</v>
      </c>
      <c r="K10002">
        <v>0</v>
      </c>
      <c r="L10002" t="s">
        <v>154</v>
      </c>
    </row>
    <row r="10003" spans="9:12" x14ac:dyDescent="0.45">
      <c r="I10003" t="s">
        <v>217</v>
      </c>
      <c r="J10003" t="s">
        <v>157</v>
      </c>
      <c r="K10003">
        <v>0</v>
      </c>
      <c r="L10003" t="s">
        <v>154</v>
      </c>
    </row>
    <row r="10004" spans="9:12" x14ac:dyDescent="0.45">
      <c r="I10004" t="s">
        <v>217</v>
      </c>
      <c r="J10004" t="s">
        <v>158</v>
      </c>
      <c r="K10004">
        <v>5.1400587612224376E-4</v>
      </c>
      <c r="L10004" t="s">
        <v>154</v>
      </c>
    </row>
    <row r="10005" spans="9:12" x14ac:dyDescent="0.45">
      <c r="I10005" t="s">
        <v>217</v>
      </c>
      <c r="J10005" t="s">
        <v>159</v>
      </c>
      <c r="K10005">
        <v>1.0617530787993172E-3</v>
      </c>
      <c r="L10005" t="s">
        <v>154</v>
      </c>
    </row>
    <row r="10006" spans="9:12" x14ac:dyDescent="0.45">
      <c r="I10006" t="s">
        <v>217</v>
      </c>
      <c r="J10006" t="s">
        <v>326</v>
      </c>
      <c r="K10006">
        <v>1.328209788847833E-2</v>
      </c>
      <c r="L10006" t="s">
        <v>154</v>
      </c>
    </row>
    <row r="10007" spans="9:12" x14ac:dyDescent="0.45">
      <c r="I10007" t="s">
        <v>217</v>
      </c>
      <c r="J10007" t="s">
        <v>327</v>
      </c>
      <c r="K10007">
        <v>1.4335297643809511E-3</v>
      </c>
      <c r="L10007" t="s">
        <v>154</v>
      </c>
    </row>
    <row r="10008" spans="9:12" x14ac:dyDescent="0.45">
      <c r="I10008" t="s">
        <v>217</v>
      </c>
      <c r="J10008" t="s">
        <v>343</v>
      </c>
      <c r="K10008">
        <v>1.0173594512612996E-3</v>
      </c>
      <c r="L10008" t="s">
        <v>154</v>
      </c>
    </row>
    <row r="10009" spans="9:12" x14ac:dyDescent="0.45">
      <c r="I10009" t="s">
        <v>217</v>
      </c>
      <c r="J10009" t="s">
        <v>462</v>
      </c>
      <c r="K10009">
        <v>5.0884594730873076E-4</v>
      </c>
      <c r="L10009" t="s">
        <v>154</v>
      </c>
    </row>
    <row r="10010" spans="9:12" x14ac:dyDescent="0.45">
      <c r="I10010" t="s">
        <v>217</v>
      </c>
      <c r="J10010" t="s">
        <v>463</v>
      </c>
      <c r="K10010">
        <v>0</v>
      </c>
      <c r="L10010" t="s">
        <v>154</v>
      </c>
    </row>
    <row r="10011" spans="9:12" x14ac:dyDescent="0.45">
      <c r="I10011" t="s">
        <v>217</v>
      </c>
      <c r="J10011" t="s">
        <v>160</v>
      </c>
      <c r="K10011">
        <v>0</v>
      </c>
      <c r="L10011" t="s">
        <v>154</v>
      </c>
    </row>
    <row r="10012" spans="9:12" x14ac:dyDescent="0.45">
      <c r="I10012" t="s">
        <v>217</v>
      </c>
      <c r="J10012" t="s">
        <v>161</v>
      </c>
      <c r="K10012">
        <v>4.6422035153913558E-4</v>
      </c>
      <c r="L10012" t="s">
        <v>154</v>
      </c>
    </row>
    <row r="10013" spans="9:12" x14ac:dyDescent="0.45">
      <c r="I10013" t="s">
        <v>217</v>
      </c>
      <c r="J10013" t="s">
        <v>162</v>
      </c>
      <c r="K10013">
        <v>9.8274808290338108E-4</v>
      </c>
      <c r="L10013" t="s">
        <v>154</v>
      </c>
    </row>
    <row r="10014" spans="9:12" x14ac:dyDescent="0.45">
      <c r="I10014" t="s">
        <v>217</v>
      </c>
      <c r="J10014" t="s">
        <v>328</v>
      </c>
      <c r="K10014">
        <v>1.5509409480876845E-2</v>
      </c>
      <c r="L10014" t="s">
        <v>154</v>
      </c>
    </row>
    <row r="10015" spans="9:12" x14ac:dyDescent="0.45">
      <c r="I10015" t="s">
        <v>217</v>
      </c>
      <c r="J10015" t="s">
        <v>329</v>
      </c>
      <c r="K10015">
        <v>1.4136507311245383E-3</v>
      </c>
      <c r="L10015" t="s">
        <v>154</v>
      </c>
    </row>
    <row r="10016" spans="9:12" x14ac:dyDescent="0.45">
      <c r="I10016" t="s">
        <v>217</v>
      </c>
      <c r="J10016" t="s">
        <v>344</v>
      </c>
      <c r="K10016">
        <v>9.7500672060554371E-4</v>
      </c>
      <c r="L10016" t="s">
        <v>154</v>
      </c>
    </row>
    <row r="10017" spans="9:12" x14ac:dyDescent="0.45">
      <c r="I10017" t="s">
        <v>217</v>
      </c>
      <c r="J10017" t="s">
        <v>464</v>
      </c>
      <c r="K10017">
        <v>5.6389810894265488E-4</v>
      </c>
      <c r="L10017" t="s">
        <v>154</v>
      </c>
    </row>
    <row r="10018" spans="9:12" x14ac:dyDescent="0.45">
      <c r="I10018" t="s">
        <v>217</v>
      </c>
      <c r="J10018" t="s">
        <v>465</v>
      </c>
      <c r="K10018">
        <v>0</v>
      </c>
      <c r="L10018" t="s">
        <v>154</v>
      </c>
    </row>
    <row r="10019" spans="9:12" x14ac:dyDescent="0.45">
      <c r="I10019" t="s">
        <v>217</v>
      </c>
      <c r="J10019" t="s">
        <v>163</v>
      </c>
      <c r="K10019">
        <v>0</v>
      </c>
      <c r="L10019" t="s">
        <v>154</v>
      </c>
    </row>
    <row r="10020" spans="9:12" x14ac:dyDescent="0.45">
      <c r="I10020" t="s">
        <v>217</v>
      </c>
      <c r="J10020" t="s">
        <v>164</v>
      </c>
      <c r="K10020">
        <v>6.4802374077398822E-4</v>
      </c>
      <c r="L10020" t="s">
        <v>154</v>
      </c>
    </row>
    <row r="10021" spans="9:12" x14ac:dyDescent="0.45">
      <c r="I10021" t="s">
        <v>217</v>
      </c>
      <c r="J10021" t="s">
        <v>165</v>
      </c>
      <c r="K10021">
        <v>1.5292096633492598E-3</v>
      </c>
      <c r="L10021" t="s">
        <v>154</v>
      </c>
    </row>
    <row r="10022" spans="9:12" x14ac:dyDescent="0.45">
      <c r="I10022" t="s">
        <v>217</v>
      </c>
      <c r="J10022" t="s">
        <v>330</v>
      </c>
      <c r="K10022">
        <v>1.6192419405490852E-2</v>
      </c>
      <c r="L10022" t="s">
        <v>154</v>
      </c>
    </row>
    <row r="10023" spans="9:12" x14ac:dyDescent="0.45">
      <c r="I10023" t="s">
        <v>217</v>
      </c>
      <c r="J10023" t="s">
        <v>331</v>
      </c>
      <c r="K10023">
        <v>1.6106444696106185E-3</v>
      </c>
      <c r="L10023" t="s">
        <v>154</v>
      </c>
    </row>
    <row r="10024" spans="9:12" x14ac:dyDescent="0.45">
      <c r="I10024" t="s">
        <v>217</v>
      </c>
      <c r="J10024" t="s">
        <v>345</v>
      </c>
      <c r="K10024">
        <v>1.0063323786996285E-3</v>
      </c>
      <c r="L10024" t="s">
        <v>154</v>
      </c>
    </row>
    <row r="10025" spans="9:12" x14ac:dyDescent="0.45">
      <c r="I10025" t="s">
        <v>217</v>
      </c>
      <c r="J10025" t="s">
        <v>466</v>
      </c>
      <c r="K10025">
        <v>4.490607676783324E-4</v>
      </c>
      <c r="L10025" t="s">
        <v>154</v>
      </c>
    </row>
    <row r="10026" spans="9:12" x14ac:dyDescent="0.45">
      <c r="I10026" t="s">
        <v>217</v>
      </c>
      <c r="J10026" t="s">
        <v>467</v>
      </c>
      <c r="K10026">
        <v>0</v>
      </c>
      <c r="L10026" t="s">
        <v>154</v>
      </c>
    </row>
    <row r="10027" spans="9:12" x14ac:dyDescent="0.45">
      <c r="I10027" t="s">
        <v>217</v>
      </c>
      <c r="J10027" t="s">
        <v>332</v>
      </c>
      <c r="K10027">
        <v>0</v>
      </c>
      <c r="L10027" t="s">
        <v>154</v>
      </c>
    </row>
    <row r="10028" spans="9:12" x14ac:dyDescent="0.45">
      <c r="I10028" t="s">
        <v>217</v>
      </c>
      <c r="J10028" t="s">
        <v>333</v>
      </c>
      <c r="K10028">
        <v>9.3498100781769494E-4</v>
      </c>
      <c r="L10028" t="s">
        <v>154</v>
      </c>
    </row>
    <row r="10029" spans="9:12" x14ac:dyDescent="0.45">
      <c r="I10029" t="s">
        <v>217</v>
      </c>
      <c r="J10029" t="s">
        <v>334</v>
      </c>
      <c r="K10029">
        <v>1.9899252492818049E-3</v>
      </c>
      <c r="L10029" t="s">
        <v>154</v>
      </c>
    </row>
    <row r="10030" spans="9:12" x14ac:dyDescent="0.45">
      <c r="I10030" t="s">
        <v>217</v>
      </c>
      <c r="J10030" t="s">
        <v>335</v>
      </c>
      <c r="K10030">
        <v>2.1391166425475186E-2</v>
      </c>
      <c r="L10030" t="s">
        <v>154</v>
      </c>
    </row>
    <row r="10031" spans="9:12" x14ac:dyDescent="0.45">
      <c r="I10031" t="s">
        <v>217</v>
      </c>
      <c r="J10031" t="s">
        <v>336</v>
      </c>
      <c r="K10031">
        <v>1.7909849748743048E-3</v>
      </c>
      <c r="L10031" t="s">
        <v>154</v>
      </c>
    </row>
    <row r="10032" spans="9:12" x14ac:dyDescent="0.45">
      <c r="I10032" t="s">
        <v>217</v>
      </c>
      <c r="J10032" t="s">
        <v>346</v>
      </c>
      <c r="K10032">
        <v>1.0438061694967979E-3</v>
      </c>
      <c r="L10032" t="s">
        <v>154</v>
      </c>
    </row>
    <row r="10033" spans="9:12" x14ac:dyDescent="0.45">
      <c r="I10033" t="s">
        <v>217</v>
      </c>
      <c r="J10033" t="s">
        <v>468</v>
      </c>
      <c r="K10033">
        <v>5.3750825685703436E-4</v>
      </c>
      <c r="L10033" t="s">
        <v>154</v>
      </c>
    </row>
    <row r="10034" spans="9:12" x14ac:dyDescent="0.45">
      <c r="I10034" t="s">
        <v>217</v>
      </c>
      <c r="J10034" t="s">
        <v>469</v>
      </c>
      <c r="K10034">
        <v>0</v>
      </c>
      <c r="L10034" t="s">
        <v>154</v>
      </c>
    </row>
    <row r="10035" spans="9:12" x14ac:dyDescent="0.45">
      <c r="I10035" t="s">
        <v>217</v>
      </c>
      <c r="J10035" t="s">
        <v>347</v>
      </c>
      <c r="K10035">
        <v>0</v>
      </c>
      <c r="L10035" t="s">
        <v>154</v>
      </c>
    </row>
    <row r="10036" spans="9:12" x14ac:dyDescent="0.45">
      <c r="I10036" t="s">
        <v>217</v>
      </c>
      <c r="J10036" t="s">
        <v>348</v>
      </c>
      <c r="K10036">
        <v>1.1694547442740312E-3</v>
      </c>
      <c r="L10036" t="s">
        <v>154</v>
      </c>
    </row>
    <row r="10037" spans="9:12" x14ac:dyDescent="0.45">
      <c r="I10037" t="s">
        <v>217</v>
      </c>
      <c r="J10037" t="s">
        <v>349</v>
      </c>
      <c r="K10037">
        <v>2.3208530612477529E-3</v>
      </c>
      <c r="L10037" t="s">
        <v>154</v>
      </c>
    </row>
    <row r="10038" spans="9:12" x14ac:dyDescent="0.45">
      <c r="I10038" t="s">
        <v>217</v>
      </c>
      <c r="J10038" t="s">
        <v>350</v>
      </c>
      <c r="K10038">
        <v>2.7339299942616087E-2</v>
      </c>
      <c r="L10038" t="s">
        <v>154</v>
      </c>
    </row>
    <row r="10039" spans="9:12" x14ac:dyDescent="0.45">
      <c r="I10039" t="s">
        <v>217</v>
      </c>
      <c r="J10039" t="s">
        <v>351</v>
      </c>
      <c r="K10039">
        <v>2.8586937962436659E-3</v>
      </c>
      <c r="L10039" t="s">
        <v>154</v>
      </c>
    </row>
    <row r="10040" spans="9:12" x14ac:dyDescent="0.45">
      <c r="I10040" t="s">
        <v>217</v>
      </c>
      <c r="J10040" t="s">
        <v>352</v>
      </c>
      <c r="K10040">
        <v>1.9886815390839797E-3</v>
      </c>
      <c r="L10040" t="s">
        <v>154</v>
      </c>
    </row>
    <row r="10041" spans="9:12" x14ac:dyDescent="0.45">
      <c r="I10041" t="s">
        <v>217</v>
      </c>
      <c r="J10041" t="s">
        <v>470</v>
      </c>
      <c r="K10041">
        <v>1.1070927611841344E-3</v>
      </c>
      <c r="L10041" t="s">
        <v>154</v>
      </c>
    </row>
    <row r="10042" spans="9:12" x14ac:dyDescent="0.45">
      <c r="I10042" t="s">
        <v>217</v>
      </c>
      <c r="J10042" t="s">
        <v>471</v>
      </c>
      <c r="K10042">
        <v>0</v>
      </c>
      <c r="L10042" t="s">
        <v>154</v>
      </c>
    </row>
    <row r="10043" spans="9:12" x14ac:dyDescent="0.45">
      <c r="I10043" t="s">
        <v>217</v>
      </c>
      <c r="J10043" t="s">
        <v>359</v>
      </c>
      <c r="K10043">
        <v>0</v>
      </c>
      <c r="L10043" t="s">
        <v>154</v>
      </c>
    </row>
    <row r="10044" spans="9:12" x14ac:dyDescent="0.45">
      <c r="I10044" t="s">
        <v>217</v>
      </c>
      <c r="J10044" t="s">
        <v>360</v>
      </c>
      <c r="K10044">
        <v>2.9687419167212829E-4</v>
      </c>
      <c r="L10044" t="s">
        <v>154</v>
      </c>
    </row>
    <row r="10045" spans="9:12" x14ac:dyDescent="0.45">
      <c r="I10045" t="s">
        <v>217</v>
      </c>
      <c r="J10045" t="s">
        <v>361</v>
      </c>
      <c r="K10045">
        <v>7.2557249160474764E-4</v>
      </c>
      <c r="L10045" t="s">
        <v>154</v>
      </c>
    </row>
    <row r="10046" spans="9:12" x14ac:dyDescent="0.45">
      <c r="I10046" t="s">
        <v>217</v>
      </c>
      <c r="J10046" t="s">
        <v>362</v>
      </c>
      <c r="K10046">
        <v>1.080769104564968E-2</v>
      </c>
      <c r="L10046" t="s">
        <v>154</v>
      </c>
    </row>
    <row r="10047" spans="9:12" x14ac:dyDescent="0.45">
      <c r="I10047" t="s">
        <v>217</v>
      </c>
      <c r="J10047" t="s">
        <v>363</v>
      </c>
      <c r="K10047">
        <v>1.225777892878232E-3</v>
      </c>
      <c r="L10047" t="s">
        <v>154</v>
      </c>
    </row>
    <row r="10048" spans="9:12" x14ac:dyDescent="0.45">
      <c r="I10048" t="s">
        <v>217</v>
      </c>
      <c r="J10048" t="s">
        <v>364</v>
      </c>
      <c r="K10048">
        <v>7.3488516250476779E-4</v>
      </c>
      <c r="L10048" t="s">
        <v>154</v>
      </c>
    </row>
    <row r="10049" spans="9:12" x14ac:dyDescent="0.45">
      <c r="I10049" t="s">
        <v>217</v>
      </c>
      <c r="J10049" t="s">
        <v>472</v>
      </c>
      <c r="K10049">
        <v>3.1194083092934613E-4</v>
      </c>
      <c r="L10049" t="s">
        <v>154</v>
      </c>
    </row>
    <row r="10050" spans="9:12" x14ac:dyDescent="0.45">
      <c r="I10050" t="s">
        <v>217</v>
      </c>
      <c r="J10050" t="s">
        <v>473</v>
      </c>
      <c r="K10050">
        <v>0</v>
      </c>
      <c r="L10050" t="s">
        <v>154</v>
      </c>
    </row>
    <row r="10051" spans="9:12" x14ac:dyDescent="0.45">
      <c r="I10051" t="s">
        <v>217</v>
      </c>
      <c r="J10051" t="s">
        <v>365</v>
      </c>
      <c r="K10051">
        <v>0</v>
      </c>
      <c r="L10051" t="s">
        <v>154</v>
      </c>
    </row>
    <row r="10052" spans="9:12" x14ac:dyDescent="0.45">
      <c r="I10052" t="s">
        <v>217</v>
      </c>
      <c r="J10052" t="s">
        <v>366</v>
      </c>
      <c r="K10052">
        <v>1.1344840573128921E-3</v>
      </c>
      <c r="L10052" t="s">
        <v>154</v>
      </c>
    </row>
    <row r="10053" spans="9:12" x14ac:dyDescent="0.45">
      <c r="I10053" t="s">
        <v>217</v>
      </c>
      <c r="J10053" t="s">
        <v>367</v>
      </c>
      <c r="K10053">
        <v>2.010352693243287E-3</v>
      </c>
      <c r="L10053" t="s">
        <v>154</v>
      </c>
    </row>
    <row r="10054" spans="9:12" x14ac:dyDescent="0.45">
      <c r="I10054" t="s">
        <v>217</v>
      </c>
      <c r="J10054" t="s">
        <v>368</v>
      </c>
      <c r="K10054">
        <v>2.5061014790406018E-2</v>
      </c>
      <c r="L10054" t="s">
        <v>154</v>
      </c>
    </row>
    <row r="10055" spans="9:12" x14ac:dyDescent="0.45">
      <c r="I10055" t="s">
        <v>217</v>
      </c>
      <c r="J10055" t="s">
        <v>369</v>
      </c>
      <c r="K10055">
        <v>2.5607039946555438E-3</v>
      </c>
      <c r="L10055" t="s">
        <v>154</v>
      </c>
    </row>
    <row r="10056" spans="9:12" x14ac:dyDescent="0.45">
      <c r="I10056" t="s">
        <v>217</v>
      </c>
      <c r="J10056" t="s">
        <v>370</v>
      </c>
      <c r="K10056">
        <v>1.7850355075704806E-3</v>
      </c>
      <c r="L10056" t="s">
        <v>154</v>
      </c>
    </row>
    <row r="10057" spans="9:12" x14ac:dyDescent="0.45">
      <c r="I10057" t="s">
        <v>217</v>
      </c>
      <c r="J10057" t="s">
        <v>474</v>
      </c>
      <c r="K10057">
        <v>9.6957410355126583E-4</v>
      </c>
      <c r="L10057" t="s">
        <v>154</v>
      </c>
    </row>
    <row r="10058" spans="9:12" x14ac:dyDescent="0.45">
      <c r="I10058" t="s">
        <v>217</v>
      </c>
      <c r="J10058" t="s">
        <v>475</v>
      </c>
      <c r="K10058">
        <v>0</v>
      </c>
      <c r="L10058" t="s">
        <v>154</v>
      </c>
    </row>
    <row r="10059" spans="9:12" x14ac:dyDescent="0.45">
      <c r="I10059" t="s">
        <v>217</v>
      </c>
      <c r="J10059" t="s">
        <v>371</v>
      </c>
      <c r="K10059">
        <v>0</v>
      </c>
      <c r="L10059" t="s">
        <v>154</v>
      </c>
    </row>
    <row r="10060" spans="9:12" x14ac:dyDescent="0.45">
      <c r="I10060" t="s">
        <v>217</v>
      </c>
      <c r="J10060" t="s">
        <v>372</v>
      </c>
      <c r="K10060">
        <v>5.0775604340574986E-4</v>
      </c>
      <c r="L10060" t="s">
        <v>154</v>
      </c>
    </row>
    <row r="10061" spans="9:12" x14ac:dyDescent="0.45">
      <c r="I10061" t="s">
        <v>217</v>
      </c>
      <c r="J10061" t="s">
        <v>373</v>
      </c>
      <c r="K10061">
        <v>1.2066872392573679E-3</v>
      </c>
      <c r="L10061" t="s">
        <v>154</v>
      </c>
    </row>
    <row r="10062" spans="9:12" x14ac:dyDescent="0.45">
      <c r="I10062" t="s">
        <v>217</v>
      </c>
      <c r="J10062" t="s">
        <v>374</v>
      </c>
      <c r="K10062">
        <v>1.6899165893606662E-2</v>
      </c>
      <c r="L10062" t="s">
        <v>154</v>
      </c>
    </row>
    <row r="10063" spans="9:12" x14ac:dyDescent="0.45">
      <c r="I10063" t="s">
        <v>217</v>
      </c>
      <c r="J10063" t="s">
        <v>375</v>
      </c>
      <c r="K10063">
        <v>1.7826416697361602E-3</v>
      </c>
      <c r="L10063" t="s">
        <v>154</v>
      </c>
    </row>
    <row r="10064" spans="9:12" x14ac:dyDescent="0.45">
      <c r="I10064" t="s">
        <v>217</v>
      </c>
      <c r="J10064" t="s">
        <v>376</v>
      </c>
      <c r="K10064">
        <v>1.2894875081628609E-3</v>
      </c>
      <c r="L10064" t="s">
        <v>154</v>
      </c>
    </row>
    <row r="10065" spans="9:12" x14ac:dyDescent="0.45">
      <c r="I10065" t="s">
        <v>217</v>
      </c>
      <c r="J10065" t="s">
        <v>476</v>
      </c>
      <c r="K10065">
        <v>6.7833350480858245E-4</v>
      </c>
      <c r="L10065" t="s">
        <v>154</v>
      </c>
    </row>
    <row r="10066" spans="9:12" x14ac:dyDescent="0.45">
      <c r="I10066" t="s">
        <v>217</v>
      </c>
      <c r="J10066" t="s">
        <v>477</v>
      </c>
      <c r="K10066">
        <v>0</v>
      </c>
      <c r="L10066" t="s">
        <v>154</v>
      </c>
    </row>
    <row r="10067" spans="9:12" x14ac:dyDescent="0.45">
      <c r="I10067" t="s">
        <v>217</v>
      </c>
      <c r="J10067" t="s">
        <v>390</v>
      </c>
      <c r="K10067">
        <v>0</v>
      </c>
      <c r="L10067" t="s">
        <v>154</v>
      </c>
    </row>
    <row r="10068" spans="9:12" x14ac:dyDescent="0.45">
      <c r="I10068" t="s">
        <v>217</v>
      </c>
      <c r="J10068" t="s">
        <v>391</v>
      </c>
      <c r="K10068">
        <v>2.844305273461677E-3</v>
      </c>
      <c r="L10068" t="s">
        <v>154</v>
      </c>
    </row>
    <row r="10069" spans="9:12" x14ac:dyDescent="0.45">
      <c r="I10069" t="s">
        <v>217</v>
      </c>
      <c r="J10069" t="s">
        <v>392</v>
      </c>
      <c r="K10069">
        <v>5.0619766043888854E-3</v>
      </c>
      <c r="L10069" t="s">
        <v>154</v>
      </c>
    </row>
    <row r="10070" spans="9:12" x14ac:dyDescent="0.45">
      <c r="I10070" t="s">
        <v>217</v>
      </c>
      <c r="J10070" t="s">
        <v>393</v>
      </c>
      <c r="K10070">
        <v>5.4658469979548326E-2</v>
      </c>
      <c r="L10070" t="s">
        <v>154</v>
      </c>
    </row>
    <row r="10071" spans="9:12" x14ac:dyDescent="0.45">
      <c r="I10071" t="s">
        <v>217</v>
      </c>
      <c r="J10071" t="s">
        <v>394</v>
      </c>
      <c r="K10071">
        <v>5.2942240281962588E-3</v>
      </c>
      <c r="L10071" t="s">
        <v>154</v>
      </c>
    </row>
    <row r="10072" spans="9:12" x14ac:dyDescent="0.45">
      <c r="I10072" t="s">
        <v>217</v>
      </c>
      <c r="J10072" t="s">
        <v>395</v>
      </c>
      <c r="K10072">
        <v>3.472102461724213E-3</v>
      </c>
      <c r="L10072" t="s">
        <v>154</v>
      </c>
    </row>
    <row r="10073" spans="9:12" x14ac:dyDescent="0.45">
      <c r="I10073" t="s">
        <v>217</v>
      </c>
      <c r="J10073" t="s">
        <v>478</v>
      </c>
      <c r="K10073">
        <v>1.7417418903446257E-3</v>
      </c>
      <c r="L10073" t="s">
        <v>154</v>
      </c>
    </row>
    <row r="10074" spans="9:12" x14ac:dyDescent="0.45">
      <c r="I10074" t="s">
        <v>217</v>
      </c>
      <c r="J10074" t="s">
        <v>479</v>
      </c>
      <c r="K10074">
        <v>0</v>
      </c>
      <c r="L10074" t="s">
        <v>154</v>
      </c>
    </row>
    <row r="10075" spans="9:12" x14ac:dyDescent="0.45">
      <c r="I10075" t="s">
        <v>217</v>
      </c>
      <c r="J10075" t="s">
        <v>396</v>
      </c>
      <c r="K10075">
        <v>0</v>
      </c>
      <c r="L10075" t="s">
        <v>154</v>
      </c>
    </row>
    <row r="10076" spans="9:12" x14ac:dyDescent="0.45">
      <c r="I10076" t="s">
        <v>217</v>
      </c>
      <c r="J10076" t="s">
        <v>397</v>
      </c>
      <c r="K10076">
        <v>9.8420151505604066E-4</v>
      </c>
      <c r="L10076" t="s">
        <v>154</v>
      </c>
    </row>
    <row r="10077" spans="9:12" x14ac:dyDescent="0.45">
      <c r="I10077" t="s">
        <v>217</v>
      </c>
      <c r="J10077" t="s">
        <v>398</v>
      </c>
      <c r="K10077">
        <v>1.7259454427593732E-3</v>
      </c>
      <c r="L10077" t="s">
        <v>154</v>
      </c>
    </row>
    <row r="10078" spans="9:12" x14ac:dyDescent="0.45">
      <c r="I10078" t="s">
        <v>217</v>
      </c>
      <c r="J10078" t="s">
        <v>399</v>
      </c>
      <c r="K10078">
        <v>2.1518462044355358E-2</v>
      </c>
      <c r="L10078" t="s">
        <v>154</v>
      </c>
    </row>
    <row r="10079" spans="9:12" x14ac:dyDescent="0.45">
      <c r="I10079" t="s">
        <v>217</v>
      </c>
      <c r="J10079" t="s">
        <v>400</v>
      </c>
      <c r="K10079">
        <v>1.6110733640483951E-3</v>
      </c>
      <c r="L10079" t="s">
        <v>154</v>
      </c>
    </row>
    <row r="10080" spans="9:12" x14ac:dyDescent="0.45">
      <c r="I10080" t="s">
        <v>217</v>
      </c>
      <c r="J10080" t="s">
        <v>401</v>
      </c>
      <c r="K10080">
        <v>9.3669907753938446E-4</v>
      </c>
      <c r="L10080" t="s">
        <v>154</v>
      </c>
    </row>
    <row r="10081" spans="9:12" x14ac:dyDescent="0.45">
      <c r="I10081" t="s">
        <v>217</v>
      </c>
      <c r="J10081" t="s">
        <v>480</v>
      </c>
      <c r="K10081">
        <v>3.8721220079675862E-4</v>
      </c>
      <c r="L10081" t="s">
        <v>154</v>
      </c>
    </row>
    <row r="10082" spans="9:12" x14ac:dyDescent="0.45">
      <c r="I10082" t="s">
        <v>217</v>
      </c>
      <c r="J10082" t="s">
        <v>481</v>
      </c>
      <c r="K10082">
        <v>0</v>
      </c>
      <c r="L10082" t="s">
        <v>154</v>
      </c>
    </row>
    <row r="10083" spans="9:12" x14ac:dyDescent="0.45">
      <c r="I10083" t="s">
        <v>217</v>
      </c>
      <c r="J10083" t="s">
        <v>402</v>
      </c>
      <c r="K10083">
        <v>0</v>
      </c>
      <c r="L10083" t="s">
        <v>154</v>
      </c>
    </row>
    <row r="10084" spans="9:12" x14ac:dyDescent="0.45">
      <c r="I10084" t="s">
        <v>217</v>
      </c>
      <c r="J10084" t="s">
        <v>403</v>
      </c>
      <c r="K10084">
        <v>5.0525863524276547E-4</v>
      </c>
      <c r="L10084" t="s">
        <v>154</v>
      </c>
    </row>
    <row r="10085" spans="9:12" x14ac:dyDescent="0.45">
      <c r="I10085" t="s">
        <v>217</v>
      </c>
      <c r="J10085" t="s">
        <v>404</v>
      </c>
      <c r="K10085">
        <v>8.7720484087774582E-4</v>
      </c>
      <c r="L10085" t="s">
        <v>154</v>
      </c>
    </row>
    <row r="10086" spans="9:12" x14ac:dyDescent="0.45">
      <c r="I10086" t="s">
        <v>217</v>
      </c>
      <c r="J10086" t="s">
        <v>405</v>
      </c>
      <c r="K10086">
        <v>1.0304712364583373E-2</v>
      </c>
      <c r="L10086" t="s">
        <v>154</v>
      </c>
    </row>
    <row r="10087" spans="9:12" x14ac:dyDescent="0.45">
      <c r="I10087" t="s">
        <v>217</v>
      </c>
      <c r="J10087" t="s">
        <v>406</v>
      </c>
      <c r="K10087">
        <v>1.0102546353005365E-3</v>
      </c>
      <c r="L10087" t="s">
        <v>154</v>
      </c>
    </row>
    <row r="10088" spans="9:12" x14ac:dyDescent="0.45">
      <c r="I10088" t="s">
        <v>217</v>
      </c>
      <c r="J10088" t="s">
        <v>407</v>
      </c>
      <c r="K10088">
        <v>5.7592947744339795E-4</v>
      </c>
      <c r="L10088" t="s">
        <v>154</v>
      </c>
    </row>
    <row r="10089" spans="9:12" x14ac:dyDescent="0.45">
      <c r="I10089" t="s">
        <v>217</v>
      </c>
      <c r="J10089" t="s">
        <v>482</v>
      </c>
      <c r="K10089">
        <v>2.5546585308467085E-4</v>
      </c>
      <c r="L10089" t="s">
        <v>154</v>
      </c>
    </row>
    <row r="10090" spans="9:12" x14ac:dyDescent="0.45">
      <c r="I10090" t="s">
        <v>217</v>
      </c>
      <c r="J10090" t="s">
        <v>483</v>
      </c>
      <c r="K10090">
        <v>0</v>
      </c>
      <c r="L10090" t="s">
        <v>154</v>
      </c>
    </row>
    <row r="10091" spans="9:12" x14ac:dyDescent="0.45">
      <c r="I10091" t="s">
        <v>217</v>
      </c>
      <c r="J10091" t="s">
        <v>408</v>
      </c>
      <c r="K10091">
        <v>0</v>
      </c>
      <c r="L10091" t="s">
        <v>154</v>
      </c>
    </row>
    <row r="10092" spans="9:12" x14ac:dyDescent="0.45">
      <c r="I10092" t="s">
        <v>217</v>
      </c>
      <c r="J10092" t="s">
        <v>409</v>
      </c>
      <c r="K10092">
        <v>1.5864028561883754E-3</v>
      </c>
      <c r="L10092" t="s">
        <v>154</v>
      </c>
    </row>
    <row r="10093" spans="9:12" x14ac:dyDescent="0.45">
      <c r="I10093" t="s">
        <v>217</v>
      </c>
      <c r="J10093" t="s">
        <v>410</v>
      </c>
      <c r="K10093">
        <v>2.67990456202165E-3</v>
      </c>
      <c r="L10093" t="s">
        <v>154</v>
      </c>
    </row>
    <row r="10094" spans="9:12" x14ac:dyDescent="0.45">
      <c r="I10094" t="s">
        <v>217</v>
      </c>
      <c r="J10094" t="s">
        <v>411</v>
      </c>
      <c r="K10094">
        <v>3.4741587539229783E-2</v>
      </c>
      <c r="L10094" t="s">
        <v>154</v>
      </c>
    </row>
    <row r="10095" spans="9:12" x14ac:dyDescent="0.45">
      <c r="I10095" t="s">
        <v>217</v>
      </c>
      <c r="J10095" t="s">
        <v>412</v>
      </c>
      <c r="K10095">
        <v>3.4820479929341037E-3</v>
      </c>
      <c r="L10095" t="s">
        <v>154</v>
      </c>
    </row>
    <row r="10096" spans="9:12" x14ac:dyDescent="0.45">
      <c r="I10096" t="s">
        <v>217</v>
      </c>
      <c r="J10096" t="s">
        <v>413</v>
      </c>
      <c r="K10096">
        <v>2.5477580504872852E-3</v>
      </c>
      <c r="L10096" t="s">
        <v>154</v>
      </c>
    </row>
    <row r="10097" spans="9:12" x14ac:dyDescent="0.45">
      <c r="I10097" t="s">
        <v>217</v>
      </c>
      <c r="J10097" t="s">
        <v>484</v>
      </c>
      <c r="K10097">
        <v>1.4394054317435341E-3</v>
      </c>
      <c r="L10097" t="s">
        <v>154</v>
      </c>
    </row>
    <row r="10098" spans="9:12" x14ac:dyDescent="0.45">
      <c r="I10098" t="s">
        <v>217</v>
      </c>
      <c r="J10098" t="s">
        <v>485</v>
      </c>
      <c r="K10098">
        <v>0</v>
      </c>
      <c r="L10098" t="s">
        <v>154</v>
      </c>
    </row>
    <row r="10099" spans="9:12" x14ac:dyDescent="0.45">
      <c r="I10099" t="s">
        <v>217</v>
      </c>
      <c r="J10099" t="s">
        <v>414</v>
      </c>
      <c r="K10099">
        <v>0</v>
      </c>
      <c r="L10099" t="s">
        <v>154</v>
      </c>
    </row>
    <row r="10100" spans="9:12" x14ac:dyDescent="0.45">
      <c r="I10100" t="s">
        <v>217</v>
      </c>
      <c r="J10100" t="s">
        <v>415</v>
      </c>
      <c r="K10100">
        <v>1.2166531429073401E-3</v>
      </c>
      <c r="L10100" t="s">
        <v>154</v>
      </c>
    </row>
    <row r="10101" spans="9:12" x14ac:dyDescent="0.45">
      <c r="I10101" t="s">
        <v>217</v>
      </c>
      <c r="J10101" t="s">
        <v>416</v>
      </c>
      <c r="K10101">
        <v>2.0511798850448163E-3</v>
      </c>
      <c r="L10101" t="s">
        <v>154</v>
      </c>
    </row>
    <row r="10102" spans="9:12" x14ac:dyDescent="0.45">
      <c r="I10102" t="s">
        <v>217</v>
      </c>
      <c r="J10102" t="s">
        <v>417</v>
      </c>
      <c r="K10102">
        <v>2.4064842989185532E-2</v>
      </c>
      <c r="L10102" t="s">
        <v>154</v>
      </c>
    </row>
    <row r="10103" spans="9:12" x14ac:dyDescent="0.45">
      <c r="I10103" t="s">
        <v>217</v>
      </c>
      <c r="J10103" t="s">
        <v>418</v>
      </c>
      <c r="K10103">
        <v>2.2956695424996812E-3</v>
      </c>
      <c r="L10103" t="s">
        <v>154</v>
      </c>
    </row>
    <row r="10104" spans="9:12" x14ac:dyDescent="0.45">
      <c r="I10104" t="s">
        <v>217</v>
      </c>
      <c r="J10104" t="s">
        <v>419</v>
      </c>
      <c r="K10104">
        <v>1.5052822520613752E-3</v>
      </c>
      <c r="L10104" t="s">
        <v>154</v>
      </c>
    </row>
    <row r="10105" spans="9:12" x14ac:dyDescent="0.45">
      <c r="I10105" t="s">
        <v>217</v>
      </c>
      <c r="J10105" t="s">
        <v>486</v>
      </c>
      <c r="K10105">
        <v>8.5303035081530114E-4</v>
      </c>
      <c r="L10105" t="s">
        <v>154</v>
      </c>
    </row>
    <row r="10106" spans="9:12" x14ac:dyDescent="0.45">
      <c r="I10106" t="s">
        <v>217</v>
      </c>
      <c r="J10106" t="s">
        <v>487</v>
      </c>
      <c r="K10106">
        <v>0</v>
      </c>
      <c r="L10106" t="s">
        <v>154</v>
      </c>
    </row>
    <row r="10107" spans="9:12" x14ac:dyDescent="0.45">
      <c r="I10107" t="s">
        <v>217</v>
      </c>
      <c r="J10107" t="s">
        <v>420</v>
      </c>
      <c r="K10107">
        <v>0</v>
      </c>
      <c r="L10107" t="s">
        <v>154</v>
      </c>
    </row>
    <row r="10108" spans="9:12" x14ac:dyDescent="0.45">
      <c r="I10108" t="s">
        <v>217</v>
      </c>
      <c r="J10108" t="s">
        <v>421</v>
      </c>
      <c r="K10108">
        <v>1.0000425285248613E-3</v>
      </c>
      <c r="L10108" t="s">
        <v>154</v>
      </c>
    </row>
    <row r="10109" spans="9:12" x14ac:dyDescent="0.45">
      <c r="I10109" t="s">
        <v>217</v>
      </c>
      <c r="J10109" t="s">
        <v>422</v>
      </c>
      <c r="K10109">
        <v>1.9502935083665217E-3</v>
      </c>
      <c r="L10109" t="s">
        <v>154</v>
      </c>
    </row>
    <row r="10110" spans="9:12" x14ac:dyDescent="0.45">
      <c r="I10110" t="s">
        <v>217</v>
      </c>
      <c r="J10110" t="s">
        <v>423</v>
      </c>
      <c r="K10110">
        <v>2.8366601153664083E-2</v>
      </c>
      <c r="L10110" t="s">
        <v>154</v>
      </c>
    </row>
    <row r="10111" spans="9:12" x14ac:dyDescent="0.45">
      <c r="I10111" t="s">
        <v>217</v>
      </c>
      <c r="J10111" t="s">
        <v>424</v>
      </c>
      <c r="K10111">
        <v>2.3217046725222523E-3</v>
      </c>
      <c r="L10111" t="s">
        <v>154</v>
      </c>
    </row>
    <row r="10112" spans="9:12" x14ac:dyDescent="0.45">
      <c r="I10112" t="s">
        <v>217</v>
      </c>
      <c r="J10112" t="s">
        <v>425</v>
      </c>
      <c r="K10112">
        <v>1.4259712998659258E-3</v>
      </c>
      <c r="L10112" t="s">
        <v>154</v>
      </c>
    </row>
    <row r="10113" spans="9:12" x14ac:dyDescent="0.45">
      <c r="I10113" t="s">
        <v>217</v>
      </c>
      <c r="J10113" t="s">
        <v>488</v>
      </c>
      <c r="K10113">
        <v>6.0581735860208014E-4</v>
      </c>
      <c r="L10113" t="s">
        <v>154</v>
      </c>
    </row>
    <row r="10114" spans="9:12" x14ac:dyDescent="0.45">
      <c r="I10114" t="s">
        <v>217</v>
      </c>
      <c r="J10114" t="s">
        <v>489</v>
      </c>
      <c r="K10114">
        <v>0</v>
      </c>
      <c r="L10114" t="s">
        <v>154</v>
      </c>
    </row>
    <row r="10115" spans="9:12" x14ac:dyDescent="0.45">
      <c r="I10115" t="s">
        <v>217</v>
      </c>
      <c r="J10115" t="s">
        <v>426</v>
      </c>
      <c r="K10115">
        <v>0</v>
      </c>
      <c r="L10115" t="s">
        <v>154</v>
      </c>
    </row>
    <row r="10116" spans="9:12" x14ac:dyDescent="0.45">
      <c r="I10116" t="s">
        <v>217</v>
      </c>
      <c r="J10116" t="s">
        <v>427</v>
      </c>
      <c r="K10116">
        <v>2.4239880401324462E-3</v>
      </c>
      <c r="L10116" t="s">
        <v>154</v>
      </c>
    </row>
    <row r="10117" spans="9:12" x14ac:dyDescent="0.45">
      <c r="I10117" t="s">
        <v>217</v>
      </c>
      <c r="J10117" t="s">
        <v>428</v>
      </c>
      <c r="K10117">
        <v>4.2801941664010849E-3</v>
      </c>
      <c r="L10117" t="s">
        <v>154</v>
      </c>
    </row>
    <row r="10118" spans="9:12" x14ac:dyDescent="0.45">
      <c r="I10118" t="s">
        <v>217</v>
      </c>
      <c r="J10118" t="s">
        <v>429</v>
      </c>
      <c r="K10118">
        <v>5.9171118622222137E-2</v>
      </c>
      <c r="L10118" t="s">
        <v>154</v>
      </c>
    </row>
    <row r="10119" spans="9:12" x14ac:dyDescent="0.45">
      <c r="I10119" t="s">
        <v>217</v>
      </c>
      <c r="J10119" t="s">
        <v>430</v>
      </c>
      <c r="K10119">
        <v>5.4779154265913021E-3</v>
      </c>
      <c r="L10119" t="s">
        <v>154</v>
      </c>
    </row>
    <row r="10120" spans="9:12" x14ac:dyDescent="0.45">
      <c r="I10120" t="s">
        <v>217</v>
      </c>
      <c r="J10120" t="s">
        <v>431</v>
      </c>
      <c r="K10120">
        <v>3.8299220420520991E-3</v>
      </c>
      <c r="L10120" t="s">
        <v>154</v>
      </c>
    </row>
    <row r="10121" spans="9:12" x14ac:dyDescent="0.45">
      <c r="I10121" t="s">
        <v>217</v>
      </c>
      <c r="J10121" t="s">
        <v>490</v>
      </c>
      <c r="K10121">
        <v>2.2709579868910377E-3</v>
      </c>
      <c r="L10121" t="s">
        <v>154</v>
      </c>
    </row>
    <row r="10122" spans="9:12" x14ac:dyDescent="0.45">
      <c r="I10122" t="s">
        <v>217</v>
      </c>
      <c r="J10122" t="s">
        <v>491</v>
      </c>
      <c r="K10122">
        <v>0</v>
      </c>
      <c r="L10122" t="s">
        <v>154</v>
      </c>
    </row>
    <row r="10123" spans="9:12" x14ac:dyDescent="0.45">
      <c r="I10123" t="s">
        <v>217</v>
      </c>
      <c r="J10123" t="s">
        <v>432</v>
      </c>
      <c r="K10123">
        <v>0</v>
      </c>
      <c r="L10123" t="s">
        <v>154</v>
      </c>
    </row>
    <row r="10124" spans="9:12" x14ac:dyDescent="0.45">
      <c r="I10124" t="s">
        <v>217</v>
      </c>
      <c r="J10124" t="s">
        <v>433</v>
      </c>
      <c r="K10124">
        <v>1.5547369786213853E-2</v>
      </c>
      <c r="L10124" t="s">
        <v>154</v>
      </c>
    </row>
    <row r="10125" spans="9:12" x14ac:dyDescent="0.45">
      <c r="I10125" t="s">
        <v>217</v>
      </c>
      <c r="J10125" t="s">
        <v>434</v>
      </c>
      <c r="K10125">
        <v>2.505924173436555E-2</v>
      </c>
      <c r="L10125" t="s">
        <v>154</v>
      </c>
    </row>
    <row r="10126" spans="9:12" x14ac:dyDescent="0.45">
      <c r="I10126" t="s">
        <v>217</v>
      </c>
      <c r="J10126" t="s">
        <v>435</v>
      </c>
      <c r="K10126">
        <v>0.27083878761129454</v>
      </c>
      <c r="L10126" t="s">
        <v>154</v>
      </c>
    </row>
    <row r="10127" spans="9:12" x14ac:dyDescent="0.45">
      <c r="I10127" t="s">
        <v>217</v>
      </c>
      <c r="J10127" t="s">
        <v>436</v>
      </c>
      <c r="K10127">
        <v>3.0443539770439499E-2</v>
      </c>
      <c r="L10127" t="s">
        <v>154</v>
      </c>
    </row>
    <row r="10128" spans="9:12" x14ac:dyDescent="0.45">
      <c r="I10128" t="s">
        <v>217</v>
      </c>
      <c r="J10128" t="s">
        <v>437</v>
      </c>
      <c r="K10128">
        <v>2.3009748136506036E-2</v>
      </c>
      <c r="L10128" t="s">
        <v>154</v>
      </c>
    </row>
    <row r="10129" spans="9:12" x14ac:dyDescent="0.45">
      <c r="I10129" t="s">
        <v>217</v>
      </c>
      <c r="J10129" t="s">
        <v>492</v>
      </c>
      <c r="K10129">
        <v>1.4256087019131208E-2</v>
      </c>
      <c r="L10129" t="s">
        <v>154</v>
      </c>
    </row>
    <row r="10130" spans="9:12" x14ac:dyDescent="0.45">
      <c r="I10130" t="s">
        <v>217</v>
      </c>
      <c r="J10130" t="s">
        <v>493</v>
      </c>
      <c r="K10130">
        <v>0</v>
      </c>
      <c r="L10130" t="s">
        <v>154</v>
      </c>
    </row>
    <row r="10131" spans="9:12" x14ac:dyDescent="0.45">
      <c r="I10131" t="s">
        <v>217</v>
      </c>
      <c r="J10131" t="s">
        <v>438</v>
      </c>
      <c r="K10131">
        <v>0</v>
      </c>
      <c r="L10131" t="s">
        <v>154</v>
      </c>
    </row>
    <row r="10132" spans="9:12" x14ac:dyDescent="0.45">
      <c r="I10132" t="s">
        <v>217</v>
      </c>
      <c r="J10132" t="s">
        <v>439</v>
      </c>
      <c r="K10132">
        <v>6.3458499978170111E-4</v>
      </c>
      <c r="L10132" t="s">
        <v>154</v>
      </c>
    </row>
    <row r="10133" spans="9:12" x14ac:dyDescent="0.45">
      <c r="I10133" t="s">
        <v>217</v>
      </c>
      <c r="J10133" t="s">
        <v>440</v>
      </c>
      <c r="K10133">
        <v>1.1671423743484302E-3</v>
      </c>
      <c r="L10133" t="s">
        <v>154</v>
      </c>
    </row>
    <row r="10134" spans="9:12" x14ac:dyDescent="0.45">
      <c r="I10134" t="s">
        <v>217</v>
      </c>
      <c r="J10134" t="s">
        <v>441</v>
      </c>
      <c r="K10134">
        <v>1.2407783212871561E-2</v>
      </c>
      <c r="L10134" t="s">
        <v>154</v>
      </c>
    </row>
    <row r="10135" spans="9:12" x14ac:dyDescent="0.45">
      <c r="I10135" t="s">
        <v>217</v>
      </c>
      <c r="J10135" t="s">
        <v>442</v>
      </c>
      <c r="K10135">
        <v>1.0258117508413443E-3</v>
      </c>
      <c r="L10135" t="s">
        <v>154</v>
      </c>
    </row>
    <row r="10136" spans="9:12" x14ac:dyDescent="0.45">
      <c r="I10136" t="s">
        <v>217</v>
      </c>
      <c r="J10136" t="s">
        <v>443</v>
      </c>
      <c r="K10136">
        <v>5.906903570006267E-4</v>
      </c>
      <c r="L10136" t="s">
        <v>154</v>
      </c>
    </row>
    <row r="10137" spans="9:12" x14ac:dyDescent="0.45">
      <c r="I10137" t="s">
        <v>217</v>
      </c>
      <c r="J10137" t="s">
        <v>494</v>
      </c>
      <c r="K10137">
        <v>2.6321661437456536E-4</v>
      </c>
      <c r="L10137" t="s">
        <v>154</v>
      </c>
    </row>
    <row r="10138" spans="9:12" x14ac:dyDescent="0.45">
      <c r="I10138" t="s">
        <v>217</v>
      </c>
      <c r="J10138" t="s">
        <v>495</v>
      </c>
      <c r="K10138">
        <v>0</v>
      </c>
      <c r="L10138" t="s">
        <v>154</v>
      </c>
    </row>
    <row r="10139" spans="9:12" x14ac:dyDescent="0.45">
      <c r="I10139" t="s">
        <v>217</v>
      </c>
      <c r="J10139" t="s">
        <v>444</v>
      </c>
      <c r="K10139">
        <v>0</v>
      </c>
      <c r="L10139" t="s">
        <v>154</v>
      </c>
    </row>
    <row r="10140" spans="9:12" x14ac:dyDescent="0.45">
      <c r="I10140" t="s">
        <v>217</v>
      </c>
      <c r="J10140" t="s">
        <v>445</v>
      </c>
      <c r="K10140">
        <v>6.387916593091047E-4</v>
      </c>
      <c r="L10140" t="s">
        <v>154</v>
      </c>
    </row>
    <row r="10141" spans="9:12" x14ac:dyDescent="0.45">
      <c r="I10141" t="s">
        <v>217</v>
      </c>
      <c r="J10141" t="s">
        <v>446</v>
      </c>
      <c r="K10141">
        <v>1.121333589809981E-3</v>
      </c>
      <c r="L10141" t="s">
        <v>154</v>
      </c>
    </row>
    <row r="10142" spans="9:12" x14ac:dyDescent="0.45">
      <c r="I10142" t="s">
        <v>217</v>
      </c>
      <c r="J10142" t="s">
        <v>447</v>
      </c>
      <c r="K10142">
        <v>1.1254989916947367E-2</v>
      </c>
      <c r="L10142" t="s">
        <v>154</v>
      </c>
    </row>
    <row r="10143" spans="9:12" x14ac:dyDescent="0.45">
      <c r="I10143" t="s">
        <v>217</v>
      </c>
      <c r="J10143" t="s">
        <v>448</v>
      </c>
      <c r="K10143">
        <v>6.954757168342573E-4</v>
      </c>
      <c r="L10143" t="s">
        <v>154</v>
      </c>
    </row>
    <row r="10144" spans="9:12" x14ac:dyDescent="0.45">
      <c r="I10144" t="s">
        <v>217</v>
      </c>
      <c r="J10144" t="s">
        <v>449</v>
      </c>
      <c r="K10144">
        <v>4.4785301549219066E-4</v>
      </c>
      <c r="L10144" t="s">
        <v>154</v>
      </c>
    </row>
    <row r="10145" spans="9:12" x14ac:dyDescent="0.45">
      <c r="I10145" t="s">
        <v>217</v>
      </c>
      <c r="J10145" t="s">
        <v>496</v>
      </c>
      <c r="K10145">
        <v>1.773454336851565E-4</v>
      </c>
      <c r="L10145" t="s">
        <v>154</v>
      </c>
    </row>
    <row r="10146" spans="9:12" x14ac:dyDescent="0.45">
      <c r="I10146" t="s">
        <v>217</v>
      </c>
      <c r="J10146" t="s">
        <v>497</v>
      </c>
      <c r="K10146">
        <v>0</v>
      </c>
      <c r="L10146" t="s">
        <v>154</v>
      </c>
    </row>
    <row r="10147" spans="9:12" x14ac:dyDescent="0.45">
      <c r="I10147" t="s">
        <v>217</v>
      </c>
      <c r="J10147" t="s">
        <v>498</v>
      </c>
      <c r="K10147">
        <v>0</v>
      </c>
      <c r="L10147" t="s">
        <v>154</v>
      </c>
    </row>
    <row r="10148" spans="9:12" x14ac:dyDescent="0.45">
      <c r="I10148" t="s">
        <v>217</v>
      </c>
      <c r="J10148" t="s">
        <v>499</v>
      </c>
      <c r="K10148">
        <v>1.085701657049358E-3</v>
      </c>
      <c r="L10148" t="s">
        <v>154</v>
      </c>
    </row>
    <row r="10149" spans="9:12" x14ac:dyDescent="0.45">
      <c r="I10149" t="s">
        <v>217</v>
      </c>
      <c r="J10149" t="s">
        <v>500</v>
      </c>
      <c r="K10149">
        <v>1.8523055418936984E-3</v>
      </c>
      <c r="L10149" t="s">
        <v>154</v>
      </c>
    </row>
    <row r="10150" spans="9:12" x14ac:dyDescent="0.45">
      <c r="I10150" t="s">
        <v>217</v>
      </c>
      <c r="J10150" t="s">
        <v>501</v>
      </c>
      <c r="K10150">
        <v>1.941851063040663E-2</v>
      </c>
      <c r="L10150" t="s">
        <v>154</v>
      </c>
    </row>
    <row r="10151" spans="9:12" x14ac:dyDescent="0.45">
      <c r="I10151" t="s">
        <v>217</v>
      </c>
      <c r="J10151" t="s">
        <v>502</v>
      </c>
      <c r="K10151">
        <v>1.8632322716034993E-3</v>
      </c>
      <c r="L10151" t="s">
        <v>154</v>
      </c>
    </row>
    <row r="10152" spans="9:12" x14ac:dyDescent="0.45">
      <c r="I10152" t="s">
        <v>217</v>
      </c>
      <c r="J10152" t="s">
        <v>503</v>
      </c>
      <c r="K10152">
        <v>1.0967234091084905E-3</v>
      </c>
      <c r="L10152" t="s">
        <v>154</v>
      </c>
    </row>
    <row r="10153" spans="9:12" x14ac:dyDescent="0.45">
      <c r="I10153" t="s">
        <v>217</v>
      </c>
      <c r="J10153" t="s">
        <v>504</v>
      </c>
      <c r="K10153">
        <v>3.4224095603374322E-4</v>
      </c>
      <c r="L10153" t="s">
        <v>154</v>
      </c>
    </row>
    <row r="10154" spans="9:12" x14ac:dyDescent="0.45">
      <c r="I10154" t="s">
        <v>217</v>
      </c>
      <c r="J10154" t="s">
        <v>505</v>
      </c>
      <c r="K10154">
        <v>0</v>
      </c>
      <c r="L10154" t="s">
        <v>154</v>
      </c>
    </row>
    <row r="10155" spans="9:12" x14ac:dyDescent="0.45">
      <c r="I10155" t="s">
        <v>217</v>
      </c>
      <c r="J10155" t="s">
        <v>506</v>
      </c>
      <c r="K10155">
        <v>0</v>
      </c>
      <c r="L10155" t="s">
        <v>154</v>
      </c>
    </row>
    <row r="10156" spans="9:12" x14ac:dyDescent="0.45">
      <c r="I10156" t="s">
        <v>217</v>
      </c>
      <c r="J10156" t="s">
        <v>507</v>
      </c>
      <c r="K10156">
        <v>1.1944234570693893E-3</v>
      </c>
      <c r="L10156" t="s">
        <v>154</v>
      </c>
    </row>
    <row r="10157" spans="9:12" x14ac:dyDescent="0.45">
      <c r="I10157" t="s">
        <v>217</v>
      </c>
      <c r="J10157" t="s">
        <v>508</v>
      </c>
      <c r="K10157">
        <v>2.2244643711777047E-3</v>
      </c>
      <c r="L10157" t="s">
        <v>154</v>
      </c>
    </row>
    <row r="10158" spans="9:12" x14ac:dyDescent="0.45">
      <c r="I10158" t="s">
        <v>217</v>
      </c>
      <c r="J10158" t="s">
        <v>509</v>
      </c>
      <c r="K10158">
        <v>2.5711664591356632E-2</v>
      </c>
      <c r="L10158" t="s">
        <v>154</v>
      </c>
    </row>
    <row r="10159" spans="9:12" x14ac:dyDescent="0.45">
      <c r="I10159" t="s">
        <v>217</v>
      </c>
      <c r="J10159" t="s">
        <v>510</v>
      </c>
      <c r="K10159">
        <v>2.1147880391336835E-3</v>
      </c>
      <c r="L10159" t="s">
        <v>154</v>
      </c>
    </row>
    <row r="10160" spans="9:12" x14ac:dyDescent="0.45">
      <c r="I10160" t="s">
        <v>217</v>
      </c>
      <c r="J10160" t="s">
        <v>511</v>
      </c>
      <c r="K10160">
        <v>1.0372062895860001E-3</v>
      </c>
      <c r="L10160" t="s">
        <v>154</v>
      </c>
    </row>
    <row r="10161" spans="9:12" x14ac:dyDescent="0.45">
      <c r="I10161" t="s">
        <v>217</v>
      </c>
      <c r="J10161" t="s">
        <v>512</v>
      </c>
      <c r="K10161">
        <v>3.5710790333427458E-4</v>
      </c>
      <c r="L10161" t="s">
        <v>154</v>
      </c>
    </row>
    <row r="10162" spans="9:12" x14ac:dyDescent="0.45">
      <c r="I10162" t="s">
        <v>217</v>
      </c>
      <c r="J10162" t="s">
        <v>513</v>
      </c>
      <c r="K10162">
        <v>0</v>
      </c>
      <c r="L10162" t="s">
        <v>154</v>
      </c>
    </row>
    <row r="10163" spans="9:12" x14ac:dyDescent="0.45">
      <c r="I10163" t="s">
        <v>217</v>
      </c>
      <c r="J10163" t="s">
        <v>514</v>
      </c>
      <c r="K10163">
        <v>0</v>
      </c>
      <c r="L10163" t="s">
        <v>154</v>
      </c>
    </row>
    <row r="10164" spans="9:12" x14ac:dyDescent="0.45">
      <c r="I10164" t="s">
        <v>217</v>
      </c>
      <c r="J10164" t="s">
        <v>515</v>
      </c>
      <c r="K10164">
        <v>3.0061893765794207E-4</v>
      </c>
      <c r="L10164" t="s">
        <v>154</v>
      </c>
    </row>
    <row r="10165" spans="9:12" x14ac:dyDescent="0.45">
      <c r="I10165" t="s">
        <v>217</v>
      </c>
      <c r="J10165" t="s">
        <v>516</v>
      </c>
      <c r="K10165">
        <v>4.0362336440358606E-4</v>
      </c>
      <c r="L10165" t="s">
        <v>154</v>
      </c>
    </row>
    <row r="10166" spans="9:12" x14ac:dyDescent="0.45">
      <c r="I10166" t="s">
        <v>217</v>
      </c>
      <c r="J10166" t="s">
        <v>517</v>
      </c>
      <c r="K10166">
        <v>4.908693986539695E-3</v>
      </c>
      <c r="L10166" t="s">
        <v>154</v>
      </c>
    </row>
    <row r="10167" spans="9:12" x14ac:dyDescent="0.45">
      <c r="I10167" t="s">
        <v>217</v>
      </c>
      <c r="J10167" t="s">
        <v>518</v>
      </c>
      <c r="K10167">
        <v>4.4963721394368559E-4</v>
      </c>
      <c r="L10167" t="s">
        <v>154</v>
      </c>
    </row>
    <row r="10168" spans="9:12" x14ac:dyDescent="0.45">
      <c r="I10168" t="s">
        <v>217</v>
      </c>
      <c r="J10168" t="s">
        <v>519</v>
      </c>
      <c r="K10168">
        <v>2.6547367773219362E-4</v>
      </c>
      <c r="L10168" t="s">
        <v>154</v>
      </c>
    </row>
    <row r="10169" spans="9:12" x14ac:dyDescent="0.45">
      <c r="I10169" t="s">
        <v>217</v>
      </c>
      <c r="J10169" t="s">
        <v>520</v>
      </c>
      <c r="K10169">
        <v>8.4828037709479807E-5</v>
      </c>
      <c r="L10169" t="s">
        <v>154</v>
      </c>
    </row>
    <row r="10170" spans="9:12" x14ac:dyDescent="0.45">
      <c r="I10170" t="s">
        <v>217</v>
      </c>
      <c r="J10170" t="s">
        <v>521</v>
      </c>
      <c r="K10170">
        <v>0</v>
      </c>
      <c r="L10170" t="s">
        <v>154</v>
      </c>
    </row>
    <row r="10171" spans="9:12" x14ac:dyDescent="0.45">
      <c r="I10171" t="s">
        <v>217</v>
      </c>
      <c r="J10171" t="s">
        <v>522</v>
      </c>
      <c r="K10171">
        <v>0</v>
      </c>
      <c r="L10171" t="s">
        <v>154</v>
      </c>
    </row>
    <row r="10172" spans="9:12" x14ac:dyDescent="0.45">
      <c r="I10172" t="s">
        <v>217</v>
      </c>
      <c r="J10172" t="s">
        <v>523</v>
      </c>
      <c r="K10172">
        <v>2.6716811084864789E-4</v>
      </c>
      <c r="L10172" t="s">
        <v>154</v>
      </c>
    </row>
    <row r="10173" spans="9:12" x14ac:dyDescent="0.45">
      <c r="I10173" t="s">
        <v>217</v>
      </c>
      <c r="J10173" t="s">
        <v>524</v>
      </c>
      <c r="K10173">
        <v>5.051921110004172E-4</v>
      </c>
      <c r="L10173" t="s">
        <v>154</v>
      </c>
    </row>
    <row r="10174" spans="9:12" x14ac:dyDescent="0.45">
      <c r="I10174" t="s">
        <v>217</v>
      </c>
      <c r="J10174" t="s">
        <v>525</v>
      </c>
      <c r="K10174">
        <v>5.5155570972448466E-3</v>
      </c>
      <c r="L10174" t="s">
        <v>154</v>
      </c>
    </row>
    <row r="10175" spans="9:12" x14ac:dyDescent="0.45">
      <c r="I10175" t="s">
        <v>217</v>
      </c>
      <c r="J10175" t="s">
        <v>526</v>
      </c>
      <c r="K10175">
        <v>5.1916559495327321E-4</v>
      </c>
      <c r="L10175" t="s">
        <v>154</v>
      </c>
    </row>
    <row r="10176" spans="9:12" x14ac:dyDescent="0.45">
      <c r="I10176" t="s">
        <v>217</v>
      </c>
      <c r="J10176" t="s">
        <v>527</v>
      </c>
      <c r="K10176">
        <v>3.4348522613642792E-4</v>
      </c>
      <c r="L10176" t="s">
        <v>154</v>
      </c>
    </row>
    <row r="10177" spans="9:12" x14ac:dyDescent="0.45">
      <c r="I10177" t="s">
        <v>217</v>
      </c>
      <c r="J10177" t="s">
        <v>528</v>
      </c>
      <c r="K10177">
        <v>9.9584078211136339E-5</v>
      </c>
      <c r="L10177" t="s">
        <v>154</v>
      </c>
    </row>
    <row r="10178" spans="9:12" x14ac:dyDescent="0.45">
      <c r="I10178" t="s">
        <v>217</v>
      </c>
      <c r="J10178" t="s">
        <v>529</v>
      </c>
      <c r="K10178">
        <v>0</v>
      </c>
      <c r="L10178" t="s">
        <v>154</v>
      </c>
    </row>
    <row r="10179" spans="9:12" x14ac:dyDescent="0.45">
      <c r="I10179" t="s">
        <v>217</v>
      </c>
      <c r="J10179" t="s">
        <v>530</v>
      </c>
      <c r="K10179">
        <v>0</v>
      </c>
      <c r="L10179" t="s">
        <v>154</v>
      </c>
    </row>
    <row r="10180" spans="9:12" x14ac:dyDescent="0.45">
      <c r="I10180" t="s">
        <v>217</v>
      </c>
      <c r="J10180" t="s">
        <v>531</v>
      </c>
      <c r="K10180">
        <v>4.4541850465758162E-4</v>
      </c>
      <c r="L10180" t="s">
        <v>154</v>
      </c>
    </row>
    <row r="10181" spans="9:12" x14ac:dyDescent="0.45">
      <c r="I10181" t="s">
        <v>217</v>
      </c>
      <c r="J10181" t="s">
        <v>532</v>
      </c>
      <c r="K10181">
        <v>8.7260535349894023E-4</v>
      </c>
      <c r="L10181" t="s">
        <v>154</v>
      </c>
    </row>
    <row r="10182" spans="9:12" x14ac:dyDescent="0.45">
      <c r="I10182" t="s">
        <v>217</v>
      </c>
      <c r="J10182" t="s">
        <v>533</v>
      </c>
      <c r="K10182">
        <v>1.0461471189995616E-2</v>
      </c>
      <c r="L10182" t="s">
        <v>154</v>
      </c>
    </row>
    <row r="10183" spans="9:12" x14ac:dyDescent="0.45">
      <c r="I10183" t="s">
        <v>217</v>
      </c>
      <c r="J10183" t="s">
        <v>534</v>
      </c>
      <c r="K10183">
        <v>9.4845716023640855E-4</v>
      </c>
      <c r="L10183" t="s">
        <v>154</v>
      </c>
    </row>
    <row r="10184" spans="9:12" x14ac:dyDescent="0.45">
      <c r="I10184" t="s">
        <v>217</v>
      </c>
      <c r="J10184" t="s">
        <v>535</v>
      </c>
      <c r="K10184">
        <v>5.8772709370911547E-4</v>
      </c>
      <c r="L10184" t="s">
        <v>154</v>
      </c>
    </row>
    <row r="10185" spans="9:12" x14ac:dyDescent="0.45">
      <c r="I10185" t="s">
        <v>217</v>
      </c>
      <c r="J10185" t="s">
        <v>536</v>
      </c>
      <c r="K10185">
        <v>2.3157413740524047E-4</v>
      </c>
      <c r="L10185" t="s">
        <v>154</v>
      </c>
    </row>
    <row r="10186" spans="9:12" x14ac:dyDescent="0.45">
      <c r="I10186" t="s">
        <v>217</v>
      </c>
      <c r="J10186" t="s">
        <v>537</v>
      </c>
      <c r="K10186">
        <v>0</v>
      </c>
      <c r="L10186" t="s">
        <v>154</v>
      </c>
    </row>
    <row r="10187" spans="9:12" x14ac:dyDescent="0.45">
      <c r="I10187" t="s">
        <v>218</v>
      </c>
      <c r="J10187" t="s">
        <v>153</v>
      </c>
      <c r="K10187">
        <v>0</v>
      </c>
      <c r="L10187" t="s">
        <v>154</v>
      </c>
    </row>
    <row r="10188" spans="9:12" x14ac:dyDescent="0.45">
      <c r="I10188" t="s">
        <v>218</v>
      </c>
      <c r="J10188" t="s">
        <v>155</v>
      </c>
      <c r="K10188">
        <v>1.4752984708701642E-4</v>
      </c>
      <c r="L10188" t="s">
        <v>154</v>
      </c>
    </row>
    <row r="10189" spans="9:12" x14ac:dyDescent="0.45">
      <c r="I10189" t="s">
        <v>218</v>
      </c>
      <c r="J10189" t="s">
        <v>156</v>
      </c>
      <c r="K10189">
        <v>3.3655902293996975E-4</v>
      </c>
      <c r="L10189" t="s">
        <v>154</v>
      </c>
    </row>
    <row r="10190" spans="9:12" x14ac:dyDescent="0.45">
      <c r="I10190" t="s">
        <v>218</v>
      </c>
      <c r="J10190" t="s">
        <v>324</v>
      </c>
      <c r="K10190">
        <v>4.7644073434280551E-3</v>
      </c>
      <c r="L10190" t="s">
        <v>154</v>
      </c>
    </row>
    <row r="10191" spans="9:12" x14ac:dyDescent="0.45">
      <c r="I10191" t="s">
        <v>218</v>
      </c>
      <c r="J10191" t="s">
        <v>325</v>
      </c>
      <c r="K10191">
        <v>4.3967626668780439E-4</v>
      </c>
      <c r="L10191" t="s">
        <v>154</v>
      </c>
    </row>
    <row r="10192" spans="9:12" x14ac:dyDescent="0.45">
      <c r="I10192" t="s">
        <v>218</v>
      </c>
      <c r="J10192" t="s">
        <v>342</v>
      </c>
      <c r="K10192">
        <v>2.4262272546932072E-4</v>
      </c>
      <c r="L10192" t="s">
        <v>154</v>
      </c>
    </row>
    <row r="10193" spans="9:12" x14ac:dyDescent="0.45">
      <c r="I10193" t="s">
        <v>218</v>
      </c>
      <c r="J10193" t="s">
        <v>460</v>
      </c>
      <c r="K10193">
        <v>1.4506008188819213E-4</v>
      </c>
      <c r="L10193" t="s">
        <v>154</v>
      </c>
    </row>
    <row r="10194" spans="9:12" x14ac:dyDescent="0.45">
      <c r="I10194" t="s">
        <v>218</v>
      </c>
      <c r="J10194" t="s">
        <v>461</v>
      </c>
      <c r="K10194">
        <v>0</v>
      </c>
      <c r="L10194" t="s">
        <v>154</v>
      </c>
    </row>
    <row r="10195" spans="9:12" x14ac:dyDescent="0.45">
      <c r="I10195" t="s">
        <v>218</v>
      </c>
      <c r="J10195" t="s">
        <v>157</v>
      </c>
      <c r="K10195">
        <v>0</v>
      </c>
      <c r="L10195" t="s">
        <v>154</v>
      </c>
    </row>
    <row r="10196" spans="9:12" x14ac:dyDescent="0.45">
      <c r="I10196" t="s">
        <v>218</v>
      </c>
      <c r="J10196" t="s">
        <v>158</v>
      </c>
      <c r="K10196">
        <v>5.6775514170361355E-4</v>
      </c>
      <c r="L10196" t="s">
        <v>154</v>
      </c>
    </row>
    <row r="10197" spans="9:12" x14ac:dyDescent="0.45">
      <c r="I10197" t="s">
        <v>218</v>
      </c>
      <c r="J10197" t="s">
        <v>159</v>
      </c>
      <c r="K10197">
        <v>1.2912850142766062E-3</v>
      </c>
      <c r="L10197" t="s">
        <v>154</v>
      </c>
    </row>
    <row r="10198" spans="9:12" x14ac:dyDescent="0.45">
      <c r="I10198" t="s">
        <v>218</v>
      </c>
      <c r="J10198" t="s">
        <v>326</v>
      </c>
      <c r="K10198">
        <v>1.5636816358578581E-2</v>
      </c>
      <c r="L10198" t="s">
        <v>154</v>
      </c>
    </row>
    <row r="10199" spans="9:12" x14ac:dyDescent="0.45">
      <c r="I10199" t="s">
        <v>218</v>
      </c>
      <c r="J10199" t="s">
        <v>327</v>
      </c>
      <c r="K10199">
        <v>1.4185216248689732E-3</v>
      </c>
      <c r="L10199" t="s">
        <v>154</v>
      </c>
    </row>
    <row r="10200" spans="9:12" x14ac:dyDescent="0.45">
      <c r="I10200" t="s">
        <v>218</v>
      </c>
      <c r="J10200" t="s">
        <v>343</v>
      </c>
      <c r="K10200">
        <v>9.3438025859980136E-4</v>
      </c>
      <c r="L10200" t="s">
        <v>154</v>
      </c>
    </row>
    <row r="10201" spans="9:12" x14ac:dyDescent="0.45">
      <c r="I10201" t="s">
        <v>218</v>
      </c>
      <c r="J10201" t="s">
        <v>462</v>
      </c>
      <c r="K10201">
        <v>5.1037997976806024E-4</v>
      </c>
      <c r="L10201" t="s">
        <v>154</v>
      </c>
    </row>
    <row r="10202" spans="9:12" x14ac:dyDescent="0.45">
      <c r="I10202" t="s">
        <v>218</v>
      </c>
      <c r="J10202" t="s">
        <v>463</v>
      </c>
      <c r="K10202">
        <v>0</v>
      </c>
      <c r="L10202" t="s">
        <v>154</v>
      </c>
    </row>
    <row r="10203" spans="9:12" x14ac:dyDescent="0.45">
      <c r="I10203" t="s">
        <v>218</v>
      </c>
      <c r="J10203" t="s">
        <v>160</v>
      </c>
      <c r="K10203">
        <v>0</v>
      </c>
      <c r="L10203" t="s">
        <v>154</v>
      </c>
    </row>
    <row r="10204" spans="9:12" x14ac:dyDescent="0.45">
      <c r="I10204" t="s">
        <v>218</v>
      </c>
      <c r="J10204" t="s">
        <v>161</v>
      </c>
      <c r="K10204">
        <v>5.7642041713910409E-4</v>
      </c>
      <c r="L10204" t="s">
        <v>154</v>
      </c>
    </row>
    <row r="10205" spans="9:12" x14ac:dyDescent="0.45">
      <c r="I10205" t="s">
        <v>218</v>
      </c>
      <c r="J10205" t="s">
        <v>162</v>
      </c>
      <c r="K10205">
        <v>1.2630784743434282E-3</v>
      </c>
      <c r="L10205" t="s">
        <v>154</v>
      </c>
    </row>
    <row r="10206" spans="9:12" x14ac:dyDescent="0.45">
      <c r="I10206" t="s">
        <v>218</v>
      </c>
      <c r="J10206" t="s">
        <v>328</v>
      </c>
      <c r="K10206">
        <v>1.5383530538332923E-2</v>
      </c>
      <c r="L10206" t="s">
        <v>154</v>
      </c>
    </row>
    <row r="10207" spans="9:12" x14ac:dyDescent="0.45">
      <c r="I10207" t="s">
        <v>218</v>
      </c>
      <c r="J10207" t="s">
        <v>329</v>
      </c>
      <c r="K10207">
        <v>1.2029964862124343E-3</v>
      </c>
      <c r="L10207" t="s">
        <v>154</v>
      </c>
    </row>
    <row r="10208" spans="9:12" x14ac:dyDescent="0.45">
      <c r="I10208" t="s">
        <v>218</v>
      </c>
      <c r="J10208" t="s">
        <v>344</v>
      </c>
      <c r="K10208">
        <v>7.2339591067317928E-4</v>
      </c>
      <c r="L10208" t="s">
        <v>154</v>
      </c>
    </row>
    <row r="10209" spans="9:12" x14ac:dyDescent="0.45">
      <c r="I10209" t="s">
        <v>218</v>
      </c>
      <c r="J10209" t="s">
        <v>464</v>
      </c>
      <c r="K10209">
        <v>4.1586936311012934E-4</v>
      </c>
      <c r="L10209" t="s">
        <v>154</v>
      </c>
    </row>
    <row r="10210" spans="9:12" x14ac:dyDescent="0.45">
      <c r="I10210" t="s">
        <v>218</v>
      </c>
      <c r="J10210" t="s">
        <v>465</v>
      </c>
      <c r="K10210">
        <v>0</v>
      </c>
      <c r="L10210" t="s">
        <v>154</v>
      </c>
    </row>
    <row r="10211" spans="9:12" x14ac:dyDescent="0.45">
      <c r="I10211" t="s">
        <v>218</v>
      </c>
      <c r="J10211" t="s">
        <v>163</v>
      </c>
      <c r="K10211">
        <v>0</v>
      </c>
      <c r="L10211" t="s">
        <v>154</v>
      </c>
    </row>
    <row r="10212" spans="9:12" x14ac:dyDescent="0.45">
      <c r="I10212" t="s">
        <v>218</v>
      </c>
      <c r="J10212" t="s">
        <v>164</v>
      </c>
      <c r="K10212">
        <v>6.783988032963102E-4</v>
      </c>
      <c r="L10212" t="s">
        <v>154</v>
      </c>
    </row>
    <row r="10213" spans="9:12" x14ac:dyDescent="0.45">
      <c r="I10213" t="s">
        <v>218</v>
      </c>
      <c r="J10213" t="s">
        <v>165</v>
      </c>
      <c r="K10213">
        <v>1.4469787408583649E-3</v>
      </c>
      <c r="L10213" t="s">
        <v>154</v>
      </c>
    </row>
    <row r="10214" spans="9:12" x14ac:dyDescent="0.45">
      <c r="I10214" t="s">
        <v>218</v>
      </c>
      <c r="J10214" t="s">
        <v>330</v>
      </c>
      <c r="K10214">
        <v>1.7581760470584452E-2</v>
      </c>
      <c r="L10214" t="s">
        <v>154</v>
      </c>
    </row>
    <row r="10215" spans="9:12" x14ac:dyDescent="0.45">
      <c r="I10215" t="s">
        <v>218</v>
      </c>
      <c r="J10215" t="s">
        <v>331</v>
      </c>
      <c r="K10215">
        <v>1.5182620955854569E-3</v>
      </c>
      <c r="L10215" t="s">
        <v>154</v>
      </c>
    </row>
    <row r="10216" spans="9:12" x14ac:dyDescent="0.45">
      <c r="I10216" t="s">
        <v>218</v>
      </c>
      <c r="J10216" t="s">
        <v>345</v>
      </c>
      <c r="K10216">
        <v>9.2891979230634689E-4</v>
      </c>
      <c r="L10216" t="s">
        <v>154</v>
      </c>
    </row>
    <row r="10217" spans="9:12" x14ac:dyDescent="0.45">
      <c r="I10217" t="s">
        <v>218</v>
      </c>
      <c r="J10217" t="s">
        <v>466</v>
      </c>
      <c r="K10217">
        <v>3.5190332631193579E-4</v>
      </c>
      <c r="L10217" t="s">
        <v>154</v>
      </c>
    </row>
    <row r="10218" spans="9:12" x14ac:dyDescent="0.45">
      <c r="I10218" t="s">
        <v>218</v>
      </c>
      <c r="J10218" t="s">
        <v>467</v>
      </c>
      <c r="K10218">
        <v>0</v>
      </c>
      <c r="L10218" t="s">
        <v>154</v>
      </c>
    </row>
    <row r="10219" spans="9:12" x14ac:dyDescent="0.45">
      <c r="I10219" t="s">
        <v>218</v>
      </c>
      <c r="J10219" t="s">
        <v>332</v>
      </c>
      <c r="K10219">
        <v>0</v>
      </c>
      <c r="L10219" t="s">
        <v>154</v>
      </c>
    </row>
    <row r="10220" spans="9:12" x14ac:dyDescent="0.45">
      <c r="I10220" t="s">
        <v>218</v>
      </c>
      <c r="J10220" t="s">
        <v>333</v>
      </c>
      <c r="K10220">
        <v>5.9783828970524434E-4</v>
      </c>
      <c r="L10220" t="s">
        <v>154</v>
      </c>
    </row>
    <row r="10221" spans="9:12" x14ac:dyDescent="0.45">
      <c r="I10221" t="s">
        <v>218</v>
      </c>
      <c r="J10221" t="s">
        <v>334</v>
      </c>
      <c r="K10221">
        <v>1.4388800891451249E-3</v>
      </c>
      <c r="L10221" t="s">
        <v>154</v>
      </c>
    </row>
    <row r="10222" spans="9:12" x14ac:dyDescent="0.45">
      <c r="I10222" t="s">
        <v>218</v>
      </c>
      <c r="J10222" t="s">
        <v>335</v>
      </c>
      <c r="K10222">
        <v>2.1138746562106726E-2</v>
      </c>
      <c r="L10222" t="s">
        <v>154</v>
      </c>
    </row>
    <row r="10223" spans="9:12" x14ac:dyDescent="0.45">
      <c r="I10223" t="s">
        <v>218</v>
      </c>
      <c r="J10223" t="s">
        <v>336</v>
      </c>
      <c r="K10223">
        <v>1.8991032296669724E-3</v>
      </c>
      <c r="L10223" t="s">
        <v>154</v>
      </c>
    </row>
    <row r="10224" spans="9:12" x14ac:dyDescent="0.45">
      <c r="I10224" t="s">
        <v>218</v>
      </c>
      <c r="J10224" t="s">
        <v>346</v>
      </c>
      <c r="K10224">
        <v>1.1201661228474314E-3</v>
      </c>
      <c r="L10224" t="s">
        <v>154</v>
      </c>
    </row>
    <row r="10225" spans="9:12" x14ac:dyDescent="0.45">
      <c r="I10225" t="s">
        <v>218</v>
      </c>
      <c r="J10225" t="s">
        <v>468</v>
      </c>
      <c r="K10225">
        <v>5.339362462606688E-4</v>
      </c>
      <c r="L10225" t="s">
        <v>154</v>
      </c>
    </row>
    <row r="10226" spans="9:12" x14ac:dyDescent="0.45">
      <c r="I10226" t="s">
        <v>218</v>
      </c>
      <c r="J10226" t="s">
        <v>469</v>
      </c>
      <c r="K10226">
        <v>0</v>
      </c>
      <c r="L10226" t="s">
        <v>154</v>
      </c>
    </row>
    <row r="10227" spans="9:12" x14ac:dyDescent="0.45">
      <c r="I10227" t="s">
        <v>218</v>
      </c>
      <c r="J10227" t="s">
        <v>347</v>
      </c>
      <c r="K10227">
        <v>0</v>
      </c>
      <c r="L10227" t="s">
        <v>154</v>
      </c>
    </row>
    <row r="10228" spans="9:12" x14ac:dyDescent="0.45">
      <c r="I10228" t="s">
        <v>218</v>
      </c>
      <c r="J10228" t="s">
        <v>348</v>
      </c>
      <c r="K10228">
        <v>1.4689505480434603E-3</v>
      </c>
      <c r="L10228" t="s">
        <v>154</v>
      </c>
    </row>
    <row r="10229" spans="9:12" x14ac:dyDescent="0.45">
      <c r="I10229" t="s">
        <v>218</v>
      </c>
      <c r="J10229" t="s">
        <v>349</v>
      </c>
      <c r="K10229">
        <v>2.5327761438623014E-3</v>
      </c>
      <c r="L10229" t="s">
        <v>154</v>
      </c>
    </row>
    <row r="10230" spans="9:12" x14ac:dyDescent="0.45">
      <c r="I10230" t="s">
        <v>218</v>
      </c>
      <c r="J10230" t="s">
        <v>350</v>
      </c>
      <c r="K10230">
        <v>2.8691690576489886E-2</v>
      </c>
      <c r="L10230" t="s">
        <v>154</v>
      </c>
    </row>
    <row r="10231" spans="9:12" x14ac:dyDescent="0.45">
      <c r="I10231" t="s">
        <v>218</v>
      </c>
      <c r="J10231" t="s">
        <v>351</v>
      </c>
      <c r="K10231">
        <v>2.8728680299518598E-3</v>
      </c>
      <c r="L10231" t="s">
        <v>154</v>
      </c>
    </row>
    <row r="10232" spans="9:12" x14ac:dyDescent="0.45">
      <c r="I10232" t="s">
        <v>218</v>
      </c>
      <c r="J10232" t="s">
        <v>352</v>
      </c>
      <c r="K10232">
        <v>2.0136247204284472E-3</v>
      </c>
      <c r="L10232" t="s">
        <v>154</v>
      </c>
    </row>
    <row r="10233" spans="9:12" x14ac:dyDescent="0.45">
      <c r="I10233" t="s">
        <v>218</v>
      </c>
      <c r="J10233" t="s">
        <v>470</v>
      </c>
      <c r="K10233">
        <v>1.1878859876346026E-3</v>
      </c>
      <c r="L10233" t="s">
        <v>154</v>
      </c>
    </row>
    <row r="10234" spans="9:12" x14ac:dyDescent="0.45">
      <c r="I10234" t="s">
        <v>218</v>
      </c>
      <c r="J10234" t="s">
        <v>471</v>
      </c>
      <c r="K10234">
        <v>0</v>
      </c>
      <c r="L10234" t="s">
        <v>154</v>
      </c>
    </row>
    <row r="10235" spans="9:12" x14ac:dyDescent="0.45">
      <c r="I10235" t="s">
        <v>218</v>
      </c>
      <c r="J10235" t="s">
        <v>359</v>
      </c>
      <c r="K10235">
        <v>0</v>
      </c>
      <c r="L10235" t="s">
        <v>154</v>
      </c>
    </row>
    <row r="10236" spans="9:12" x14ac:dyDescent="0.45">
      <c r="I10236" t="s">
        <v>218</v>
      </c>
      <c r="J10236" t="s">
        <v>360</v>
      </c>
      <c r="K10236">
        <v>2.9152179826433581E-4</v>
      </c>
      <c r="L10236" t="s">
        <v>154</v>
      </c>
    </row>
    <row r="10237" spans="9:12" x14ac:dyDescent="0.45">
      <c r="I10237" t="s">
        <v>218</v>
      </c>
      <c r="J10237" t="s">
        <v>361</v>
      </c>
      <c r="K10237">
        <v>7.8415406013485447E-4</v>
      </c>
      <c r="L10237" t="s">
        <v>154</v>
      </c>
    </row>
    <row r="10238" spans="9:12" x14ac:dyDescent="0.45">
      <c r="I10238" t="s">
        <v>218</v>
      </c>
      <c r="J10238" t="s">
        <v>362</v>
      </c>
      <c r="K10238">
        <v>1.1890322519039901E-2</v>
      </c>
      <c r="L10238" t="s">
        <v>154</v>
      </c>
    </row>
    <row r="10239" spans="9:12" x14ac:dyDescent="0.45">
      <c r="I10239" t="s">
        <v>218</v>
      </c>
      <c r="J10239" t="s">
        <v>363</v>
      </c>
      <c r="K10239">
        <v>1.0540504204397689E-3</v>
      </c>
      <c r="L10239" t="s">
        <v>154</v>
      </c>
    </row>
    <row r="10240" spans="9:12" x14ac:dyDescent="0.45">
      <c r="I10240" t="s">
        <v>218</v>
      </c>
      <c r="J10240" t="s">
        <v>364</v>
      </c>
      <c r="K10240">
        <v>7.6391695116663017E-4</v>
      </c>
      <c r="L10240" t="s">
        <v>154</v>
      </c>
    </row>
    <row r="10241" spans="9:12" x14ac:dyDescent="0.45">
      <c r="I10241" t="s">
        <v>218</v>
      </c>
      <c r="J10241" t="s">
        <v>472</v>
      </c>
      <c r="K10241">
        <v>2.6007641991898645E-4</v>
      </c>
      <c r="L10241" t="s">
        <v>154</v>
      </c>
    </row>
    <row r="10242" spans="9:12" x14ac:dyDescent="0.45">
      <c r="I10242" t="s">
        <v>218</v>
      </c>
      <c r="J10242" t="s">
        <v>473</v>
      </c>
      <c r="K10242">
        <v>0</v>
      </c>
      <c r="L10242" t="s">
        <v>154</v>
      </c>
    </row>
    <row r="10243" spans="9:12" x14ac:dyDescent="0.45">
      <c r="I10243" t="s">
        <v>218</v>
      </c>
      <c r="J10243" t="s">
        <v>365</v>
      </c>
      <c r="K10243">
        <v>0</v>
      </c>
      <c r="L10243" t="s">
        <v>154</v>
      </c>
    </row>
    <row r="10244" spans="9:12" x14ac:dyDescent="0.45">
      <c r="I10244" t="s">
        <v>218</v>
      </c>
      <c r="J10244" t="s">
        <v>366</v>
      </c>
      <c r="K10244">
        <v>1.0470537483636387E-3</v>
      </c>
      <c r="L10244" t="s">
        <v>154</v>
      </c>
    </row>
    <row r="10245" spans="9:12" x14ac:dyDescent="0.45">
      <c r="I10245" t="s">
        <v>218</v>
      </c>
      <c r="J10245" t="s">
        <v>367</v>
      </c>
      <c r="K10245">
        <v>2.1325436637333389E-3</v>
      </c>
      <c r="L10245" t="s">
        <v>154</v>
      </c>
    </row>
    <row r="10246" spans="9:12" x14ac:dyDescent="0.45">
      <c r="I10246" t="s">
        <v>218</v>
      </c>
      <c r="J10246" t="s">
        <v>368</v>
      </c>
      <c r="K10246">
        <v>2.5078401924152845E-2</v>
      </c>
      <c r="L10246" t="s">
        <v>154</v>
      </c>
    </row>
    <row r="10247" spans="9:12" x14ac:dyDescent="0.45">
      <c r="I10247" t="s">
        <v>218</v>
      </c>
      <c r="J10247" t="s">
        <v>369</v>
      </c>
      <c r="K10247">
        <v>1.9602626812729503E-3</v>
      </c>
      <c r="L10247" t="s">
        <v>154</v>
      </c>
    </row>
    <row r="10248" spans="9:12" x14ac:dyDescent="0.45">
      <c r="I10248" t="s">
        <v>218</v>
      </c>
      <c r="J10248" t="s">
        <v>370</v>
      </c>
      <c r="K10248">
        <v>1.2927159464292577E-3</v>
      </c>
      <c r="L10248" t="s">
        <v>154</v>
      </c>
    </row>
    <row r="10249" spans="9:12" x14ac:dyDescent="0.45">
      <c r="I10249" t="s">
        <v>218</v>
      </c>
      <c r="J10249" t="s">
        <v>474</v>
      </c>
      <c r="K10249">
        <v>7.0618938313958015E-4</v>
      </c>
      <c r="L10249" t="s">
        <v>154</v>
      </c>
    </row>
    <row r="10250" spans="9:12" x14ac:dyDescent="0.45">
      <c r="I10250" t="s">
        <v>218</v>
      </c>
      <c r="J10250" t="s">
        <v>475</v>
      </c>
      <c r="K10250">
        <v>0</v>
      </c>
      <c r="L10250" t="s">
        <v>154</v>
      </c>
    </row>
    <row r="10251" spans="9:12" x14ac:dyDescent="0.45">
      <c r="I10251" t="s">
        <v>218</v>
      </c>
      <c r="J10251" t="s">
        <v>371</v>
      </c>
      <c r="K10251">
        <v>0</v>
      </c>
      <c r="L10251" t="s">
        <v>154</v>
      </c>
    </row>
    <row r="10252" spans="9:12" x14ac:dyDescent="0.45">
      <c r="I10252" t="s">
        <v>218</v>
      </c>
      <c r="J10252" t="s">
        <v>372</v>
      </c>
      <c r="K10252">
        <v>5.24058604166595E-4</v>
      </c>
      <c r="L10252" t="s">
        <v>154</v>
      </c>
    </row>
    <row r="10253" spans="9:12" x14ac:dyDescent="0.45">
      <c r="I10253" t="s">
        <v>218</v>
      </c>
      <c r="J10253" t="s">
        <v>373</v>
      </c>
      <c r="K10253">
        <v>1.408375619931686E-3</v>
      </c>
      <c r="L10253" t="s">
        <v>154</v>
      </c>
    </row>
    <row r="10254" spans="9:12" x14ac:dyDescent="0.45">
      <c r="I10254" t="s">
        <v>218</v>
      </c>
      <c r="J10254" t="s">
        <v>374</v>
      </c>
      <c r="K10254">
        <v>1.8325901842016511E-2</v>
      </c>
      <c r="L10254" t="s">
        <v>154</v>
      </c>
    </row>
    <row r="10255" spans="9:12" x14ac:dyDescent="0.45">
      <c r="I10255" t="s">
        <v>218</v>
      </c>
      <c r="J10255" t="s">
        <v>375</v>
      </c>
      <c r="K10255">
        <v>1.3378460357311892E-3</v>
      </c>
      <c r="L10255" t="s">
        <v>154</v>
      </c>
    </row>
    <row r="10256" spans="9:12" x14ac:dyDescent="0.45">
      <c r="I10256" t="s">
        <v>218</v>
      </c>
      <c r="J10256" t="s">
        <v>376</v>
      </c>
      <c r="K10256">
        <v>6.7781807785010707E-4</v>
      </c>
      <c r="L10256" t="s">
        <v>154</v>
      </c>
    </row>
    <row r="10257" spans="9:12" x14ac:dyDescent="0.45">
      <c r="I10257" t="s">
        <v>218</v>
      </c>
      <c r="J10257" t="s">
        <v>476</v>
      </c>
      <c r="K10257">
        <v>2.8219711544711241E-4</v>
      </c>
      <c r="L10257" t="s">
        <v>154</v>
      </c>
    </row>
    <row r="10258" spans="9:12" x14ac:dyDescent="0.45">
      <c r="I10258" t="s">
        <v>218</v>
      </c>
      <c r="J10258" t="s">
        <v>477</v>
      </c>
      <c r="K10258">
        <v>0</v>
      </c>
      <c r="L10258" t="s">
        <v>154</v>
      </c>
    </row>
    <row r="10259" spans="9:12" x14ac:dyDescent="0.45">
      <c r="I10259" t="s">
        <v>218</v>
      </c>
      <c r="J10259" t="s">
        <v>390</v>
      </c>
      <c r="K10259">
        <v>0</v>
      </c>
      <c r="L10259" t="s">
        <v>154</v>
      </c>
    </row>
    <row r="10260" spans="9:12" x14ac:dyDescent="0.45">
      <c r="I10260" t="s">
        <v>218</v>
      </c>
      <c r="J10260" t="s">
        <v>391</v>
      </c>
      <c r="K10260">
        <v>2.7004003666632253E-3</v>
      </c>
      <c r="L10260" t="s">
        <v>154</v>
      </c>
    </row>
    <row r="10261" spans="9:12" x14ac:dyDescent="0.45">
      <c r="I10261" t="s">
        <v>218</v>
      </c>
      <c r="J10261" t="s">
        <v>392</v>
      </c>
      <c r="K10261">
        <v>4.9722971075016643E-3</v>
      </c>
      <c r="L10261" t="s">
        <v>154</v>
      </c>
    </row>
    <row r="10262" spans="9:12" x14ac:dyDescent="0.45">
      <c r="I10262" t="s">
        <v>218</v>
      </c>
      <c r="J10262" t="s">
        <v>393</v>
      </c>
      <c r="K10262">
        <v>5.3634085457292549E-2</v>
      </c>
      <c r="L10262" t="s">
        <v>154</v>
      </c>
    </row>
    <row r="10263" spans="9:12" x14ac:dyDescent="0.45">
      <c r="I10263" t="s">
        <v>218</v>
      </c>
      <c r="J10263" t="s">
        <v>394</v>
      </c>
      <c r="K10263">
        <v>4.3080715127350386E-3</v>
      </c>
      <c r="L10263" t="s">
        <v>154</v>
      </c>
    </row>
    <row r="10264" spans="9:12" x14ac:dyDescent="0.45">
      <c r="I10264" t="s">
        <v>218</v>
      </c>
      <c r="J10264" t="s">
        <v>395</v>
      </c>
      <c r="K10264">
        <v>2.655176800063907E-3</v>
      </c>
      <c r="L10264" t="s">
        <v>154</v>
      </c>
    </row>
    <row r="10265" spans="9:12" x14ac:dyDescent="0.45">
      <c r="I10265" t="s">
        <v>218</v>
      </c>
      <c r="J10265" t="s">
        <v>478</v>
      </c>
      <c r="K10265">
        <v>1.3740756543380284E-3</v>
      </c>
      <c r="L10265" t="s">
        <v>154</v>
      </c>
    </row>
    <row r="10266" spans="9:12" x14ac:dyDescent="0.45">
      <c r="I10266" t="s">
        <v>218</v>
      </c>
      <c r="J10266" t="s">
        <v>479</v>
      </c>
      <c r="K10266">
        <v>0</v>
      </c>
      <c r="L10266" t="s">
        <v>154</v>
      </c>
    </row>
    <row r="10267" spans="9:12" x14ac:dyDescent="0.45">
      <c r="I10267" t="s">
        <v>218</v>
      </c>
      <c r="J10267" t="s">
        <v>396</v>
      </c>
      <c r="K10267">
        <v>0</v>
      </c>
      <c r="L10267" t="s">
        <v>154</v>
      </c>
    </row>
    <row r="10268" spans="9:12" x14ac:dyDescent="0.45">
      <c r="I10268" t="s">
        <v>218</v>
      </c>
      <c r="J10268" t="s">
        <v>397</v>
      </c>
      <c r="K10268">
        <v>9.1761793496034463E-4</v>
      </c>
      <c r="L10268" t="s">
        <v>154</v>
      </c>
    </row>
    <row r="10269" spans="9:12" x14ac:dyDescent="0.45">
      <c r="I10269" t="s">
        <v>218</v>
      </c>
      <c r="J10269" t="s">
        <v>398</v>
      </c>
      <c r="K10269">
        <v>1.7268557435649817E-3</v>
      </c>
      <c r="L10269" t="s">
        <v>154</v>
      </c>
    </row>
    <row r="10270" spans="9:12" x14ac:dyDescent="0.45">
      <c r="I10270" t="s">
        <v>218</v>
      </c>
      <c r="J10270" t="s">
        <v>399</v>
      </c>
      <c r="K10270">
        <v>2.1748765818678524E-2</v>
      </c>
      <c r="L10270" t="s">
        <v>154</v>
      </c>
    </row>
    <row r="10271" spans="9:12" x14ac:dyDescent="0.45">
      <c r="I10271" t="s">
        <v>218</v>
      </c>
      <c r="J10271" t="s">
        <v>400</v>
      </c>
      <c r="K10271">
        <v>1.725484379809556E-3</v>
      </c>
      <c r="L10271" t="s">
        <v>154</v>
      </c>
    </row>
    <row r="10272" spans="9:12" x14ac:dyDescent="0.45">
      <c r="I10272" t="s">
        <v>218</v>
      </c>
      <c r="J10272" t="s">
        <v>401</v>
      </c>
      <c r="K10272">
        <v>9.0552340661293981E-4</v>
      </c>
      <c r="L10272" t="s">
        <v>154</v>
      </c>
    </row>
    <row r="10273" spans="9:12" x14ac:dyDescent="0.45">
      <c r="I10273" t="s">
        <v>218</v>
      </c>
      <c r="J10273" t="s">
        <v>480</v>
      </c>
      <c r="K10273">
        <v>4.6360091537444491E-4</v>
      </c>
      <c r="L10273" t="s">
        <v>154</v>
      </c>
    </row>
    <row r="10274" spans="9:12" x14ac:dyDescent="0.45">
      <c r="I10274" t="s">
        <v>218</v>
      </c>
      <c r="J10274" t="s">
        <v>481</v>
      </c>
      <c r="K10274">
        <v>0</v>
      </c>
      <c r="L10274" t="s">
        <v>154</v>
      </c>
    </row>
    <row r="10275" spans="9:12" x14ac:dyDescent="0.45">
      <c r="I10275" t="s">
        <v>218</v>
      </c>
      <c r="J10275" t="s">
        <v>402</v>
      </c>
      <c r="K10275">
        <v>0</v>
      </c>
      <c r="L10275" t="s">
        <v>154</v>
      </c>
    </row>
    <row r="10276" spans="9:12" x14ac:dyDescent="0.45">
      <c r="I10276" t="s">
        <v>218</v>
      </c>
      <c r="J10276" t="s">
        <v>403</v>
      </c>
      <c r="K10276">
        <v>4.5303000841356525E-4</v>
      </c>
      <c r="L10276" t="s">
        <v>154</v>
      </c>
    </row>
    <row r="10277" spans="9:12" x14ac:dyDescent="0.45">
      <c r="I10277" t="s">
        <v>218</v>
      </c>
      <c r="J10277" t="s">
        <v>404</v>
      </c>
      <c r="K10277">
        <v>8.0578174603722352E-4</v>
      </c>
      <c r="L10277" t="s">
        <v>154</v>
      </c>
    </row>
    <row r="10278" spans="9:12" x14ac:dyDescent="0.45">
      <c r="I10278" t="s">
        <v>218</v>
      </c>
      <c r="J10278" t="s">
        <v>405</v>
      </c>
      <c r="K10278">
        <v>9.9055360467236661E-3</v>
      </c>
      <c r="L10278" t="s">
        <v>154</v>
      </c>
    </row>
    <row r="10279" spans="9:12" x14ac:dyDescent="0.45">
      <c r="I10279" t="s">
        <v>218</v>
      </c>
      <c r="J10279" t="s">
        <v>406</v>
      </c>
      <c r="K10279">
        <v>6.8450593726065328E-4</v>
      </c>
      <c r="L10279" t="s">
        <v>154</v>
      </c>
    </row>
    <row r="10280" spans="9:12" x14ac:dyDescent="0.45">
      <c r="I10280" t="s">
        <v>218</v>
      </c>
      <c r="J10280" t="s">
        <v>407</v>
      </c>
      <c r="K10280">
        <v>4.579319222843901E-4</v>
      </c>
      <c r="L10280" t="s">
        <v>154</v>
      </c>
    </row>
    <row r="10281" spans="9:12" x14ac:dyDescent="0.45">
      <c r="I10281" t="s">
        <v>218</v>
      </c>
      <c r="J10281" t="s">
        <v>482</v>
      </c>
      <c r="K10281">
        <v>2.4904362119589009E-4</v>
      </c>
      <c r="L10281" t="s">
        <v>154</v>
      </c>
    </row>
    <row r="10282" spans="9:12" x14ac:dyDescent="0.45">
      <c r="I10282" t="s">
        <v>218</v>
      </c>
      <c r="J10282" t="s">
        <v>483</v>
      </c>
      <c r="K10282">
        <v>0</v>
      </c>
      <c r="L10282" t="s">
        <v>154</v>
      </c>
    </row>
    <row r="10283" spans="9:12" x14ac:dyDescent="0.45">
      <c r="I10283" t="s">
        <v>218</v>
      </c>
      <c r="J10283" t="s">
        <v>408</v>
      </c>
      <c r="K10283">
        <v>0</v>
      </c>
      <c r="L10283" t="s">
        <v>154</v>
      </c>
    </row>
    <row r="10284" spans="9:12" x14ac:dyDescent="0.45">
      <c r="I10284" t="s">
        <v>218</v>
      </c>
      <c r="J10284" t="s">
        <v>409</v>
      </c>
      <c r="K10284">
        <v>1.6559670058196173E-3</v>
      </c>
      <c r="L10284" t="s">
        <v>154</v>
      </c>
    </row>
    <row r="10285" spans="9:12" x14ac:dyDescent="0.45">
      <c r="I10285" t="s">
        <v>218</v>
      </c>
      <c r="J10285" t="s">
        <v>410</v>
      </c>
      <c r="K10285">
        <v>2.9264304460531955E-3</v>
      </c>
      <c r="L10285" t="s">
        <v>154</v>
      </c>
    </row>
    <row r="10286" spans="9:12" x14ac:dyDescent="0.45">
      <c r="I10286" t="s">
        <v>218</v>
      </c>
      <c r="J10286" t="s">
        <v>411</v>
      </c>
      <c r="K10286">
        <v>3.4701631699325566E-2</v>
      </c>
      <c r="L10286" t="s">
        <v>154</v>
      </c>
    </row>
    <row r="10287" spans="9:12" x14ac:dyDescent="0.45">
      <c r="I10287" t="s">
        <v>218</v>
      </c>
      <c r="J10287" t="s">
        <v>412</v>
      </c>
      <c r="K10287">
        <v>3.1752837682314052E-3</v>
      </c>
      <c r="L10287" t="s">
        <v>154</v>
      </c>
    </row>
    <row r="10288" spans="9:12" x14ac:dyDescent="0.45">
      <c r="I10288" t="s">
        <v>218</v>
      </c>
      <c r="J10288" t="s">
        <v>413</v>
      </c>
      <c r="K10288">
        <v>2.2538164307821288E-3</v>
      </c>
      <c r="L10288" t="s">
        <v>154</v>
      </c>
    </row>
    <row r="10289" spans="9:12" x14ac:dyDescent="0.45">
      <c r="I10289" t="s">
        <v>218</v>
      </c>
      <c r="J10289" t="s">
        <v>484</v>
      </c>
      <c r="K10289">
        <v>1.2040973703998238E-3</v>
      </c>
      <c r="L10289" t="s">
        <v>154</v>
      </c>
    </row>
    <row r="10290" spans="9:12" x14ac:dyDescent="0.45">
      <c r="I10290" t="s">
        <v>218</v>
      </c>
      <c r="J10290" t="s">
        <v>485</v>
      </c>
      <c r="K10290">
        <v>0</v>
      </c>
      <c r="L10290" t="s">
        <v>154</v>
      </c>
    </row>
    <row r="10291" spans="9:12" x14ac:dyDescent="0.45">
      <c r="I10291" t="s">
        <v>218</v>
      </c>
      <c r="J10291" t="s">
        <v>414</v>
      </c>
      <c r="K10291">
        <v>0</v>
      </c>
      <c r="L10291" t="s">
        <v>154</v>
      </c>
    </row>
    <row r="10292" spans="9:12" x14ac:dyDescent="0.45">
      <c r="I10292" t="s">
        <v>218</v>
      </c>
      <c r="J10292" t="s">
        <v>415</v>
      </c>
      <c r="K10292">
        <v>1.5331909365782091E-3</v>
      </c>
      <c r="L10292" t="s">
        <v>154</v>
      </c>
    </row>
    <row r="10293" spans="9:12" x14ac:dyDescent="0.45">
      <c r="I10293" t="s">
        <v>218</v>
      </c>
      <c r="J10293" t="s">
        <v>416</v>
      </c>
      <c r="K10293">
        <v>2.4565925215262558E-3</v>
      </c>
      <c r="L10293" t="s">
        <v>154</v>
      </c>
    </row>
    <row r="10294" spans="9:12" x14ac:dyDescent="0.45">
      <c r="I10294" t="s">
        <v>218</v>
      </c>
      <c r="J10294" t="s">
        <v>417</v>
      </c>
      <c r="K10294">
        <v>2.5603089592733198E-2</v>
      </c>
      <c r="L10294" t="s">
        <v>154</v>
      </c>
    </row>
    <row r="10295" spans="9:12" x14ac:dyDescent="0.45">
      <c r="I10295" t="s">
        <v>218</v>
      </c>
      <c r="J10295" t="s">
        <v>418</v>
      </c>
      <c r="K10295">
        <v>2.0063954479393456E-3</v>
      </c>
      <c r="L10295" t="s">
        <v>154</v>
      </c>
    </row>
    <row r="10296" spans="9:12" x14ac:dyDescent="0.45">
      <c r="I10296" t="s">
        <v>218</v>
      </c>
      <c r="J10296" t="s">
        <v>419</v>
      </c>
      <c r="K10296">
        <v>1.2680894750027221E-3</v>
      </c>
      <c r="L10296" t="s">
        <v>154</v>
      </c>
    </row>
    <row r="10297" spans="9:12" x14ac:dyDescent="0.45">
      <c r="I10297" t="s">
        <v>218</v>
      </c>
      <c r="J10297" t="s">
        <v>486</v>
      </c>
      <c r="K10297">
        <v>7.8129384841179553E-4</v>
      </c>
      <c r="L10297" t="s">
        <v>154</v>
      </c>
    </row>
    <row r="10298" spans="9:12" x14ac:dyDescent="0.45">
      <c r="I10298" t="s">
        <v>218</v>
      </c>
      <c r="J10298" t="s">
        <v>487</v>
      </c>
      <c r="K10298">
        <v>0</v>
      </c>
      <c r="L10298" t="s">
        <v>154</v>
      </c>
    </row>
    <row r="10299" spans="9:12" x14ac:dyDescent="0.45">
      <c r="I10299" t="s">
        <v>218</v>
      </c>
      <c r="J10299" t="s">
        <v>420</v>
      </c>
      <c r="K10299">
        <v>0</v>
      </c>
      <c r="L10299" t="s">
        <v>154</v>
      </c>
    </row>
    <row r="10300" spans="9:12" x14ac:dyDescent="0.45">
      <c r="I10300" t="s">
        <v>218</v>
      </c>
      <c r="J10300" t="s">
        <v>421</v>
      </c>
      <c r="K10300">
        <v>1.2855677280676425E-3</v>
      </c>
      <c r="L10300" t="s">
        <v>154</v>
      </c>
    </row>
    <row r="10301" spans="9:12" x14ac:dyDescent="0.45">
      <c r="I10301" t="s">
        <v>218</v>
      </c>
      <c r="J10301" t="s">
        <v>422</v>
      </c>
      <c r="K10301">
        <v>2.5533490662329721E-3</v>
      </c>
      <c r="L10301" t="s">
        <v>154</v>
      </c>
    </row>
    <row r="10302" spans="9:12" x14ac:dyDescent="0.45">
      <c r="I10302" t="s">
        <v>218</v>
      </c>
      <c r="J10302" t="s">
        <v>423</v>
      </c>
      <c r="K10302">
        <v>3.1199962124513245E-2</v>
      </c>
      <c r="L10302" t="s">
        <v>154</v>
      </c>
    </row>
    <row r="10303" spans="9:12" x14ac:dyDescent="0.45">
      <c r="I10303" t="s">
        <v>218</v>
      </c>
      <c r="J10303" t="s">
        <v>424</v>
      </c>
      <c r="K10303">
        <v>2.0078529123512667E-3</v>
      </c>
      <c r="L10303" t="s">
        <v>154</v>
      </c>
    </row>
    <row r="10304" spans="9:12" x14ac:dyDescent="0.45">
      <c r="I10304" t="s">
        <v>218</v>
      </c>
      <c r="J10304" t="s">
        <v>425</v>
      </c>
      <c r="K10304">
        <v>1.0880085265669993E-3</v>
      </c>
      <c r="L10304" t="s">
        <v>154</v>
      </c>
    </row>
    <row r="10305" spans="9:12" x14ac:dyDescent="0.45">
      <c r="I10305" t="s">
        <v>218</v>
      </c>
      <c r="J10305" t="s">
        <v>488</v>
      </c>
      <c r="K10305">
        <v>5.7491344351956149E-4</v>
      </c>
      <c r="L10305" t="s">
        <v>154</v>
      </c>
    </row>
    <row r="10306" spans="9:12" x14ac:dyDescent="0.45">
      <c r="I10306" t="s">
        <v>218</v>
      </c>
      <c r="J10306" t="s">
        <v>489</v>
      </c>
      <c r="K10306">
        <v>0</v>
      </c>
      <c r="L10306" t="s">
        <v>154</v>
      </c>
    </row>
    <row r="10307" spans="9:12" x14ac:dyDescent="0.45">
      <c r="I10307" t="s">
        <v>218</v>
      </c>
      <c r="J10307" t="s">
        <v>426</v>
      </c>
      <c r="K10307">
        <v>0</v>
      </c>
      <c r="L10307" t="s">
        <v>154</v>
      </c>
    </row>
    <row r="10308" spans="9:12" x14ac:dyDescent="0.45">
      <c r="I10308" t="s">
        <v>218</v>
      </c>
      <c r="J10308" t="s">
        <v>427</v>
      </c>
      <c r="K10308">
        <v>2.2353477449404331E-3</v>
      </c>
      <c r="L10308" t="s">
        <v>154</v>
      </c>
    </row>
    <row r="10309" spans="9:12" x14ac:dyDescent="0.45">
      <c r="I10309" t="s">
        <v>218</v>
      </c>
      <c r="J10309" t="s">
        <v>428</v>
      </c>
      <c r="K10309">
        <v>4.1618577000482795E-3</v>
      </c>
      <c r="L10309" t="s">
        <v>154</v>
      </c>
    </row>
    <row r="10310" spans="9:12" x14ac:dyDescent="0.45">
      <c r="I10310" t="s">
        <v>218</v>
      </c>
      <c r="J10310" t="s">
        <v>429</v>
      </c>
      <c r="K10310">
        <v>5.7757209452337144E-2</v>
      </c>
      <c r="L10310" t="s">
        <v>154</v>
      </c>
    </row>
    <row r="10311" spans="9:12" x14ac:dyDescent="0.45">
      <c r="I10311" t="s">
        <v>218</v>
      </c>
      <c r="J10311" t="s">
        <v>430</v>
      </c>
      <c r="K10311">
        <v>5.3127988753752242E-3</v>
      </c>
      <c r="L10311" t="s">
        <v>154</v>
      </c>
    </row>
    <row r="10312" spans="9:12" x14ac:dyDescent="0.45">
      <c r="I10312" t="s">
        <v>218</v>
      </c>
      <c r="J10312" t="s">
        <v>431</v>
      </c>
      <c r="K10312">
        <v>3.596990221717469E-3</v>
      </c>
      <c r="L10312" t="s">
        <v>154</v>
      </c>
    </row>
    <row r="10313" spans="9:12" x14ac:dyDescent="0.45">
      <c r="I10313" t="s">
        <v>218</v>
      </c>
      <c r="J10313" t="s">
        <v>490</v>
      </c>
      <c r="K10313">
        <v>2.2305558602389811E-3</v>
      </c>
      <c r="L10313" t="s">
        <v>154</v>
      </c>
    </row>
    <row r="10314" spans="9:12" x14ac:dyDescent="0.45">
      <c r="I10314" t="s">
        <v>218</v>
      </c>
      <c r="J10314" t="s">
        <v>491</v>
      </c>
      <c r="K10314">
        <v>0</v>
      </c>
      <c r="L10314" t="s">
        <v>154</v>
      </c>
    </row>
    <row r="10315" spans="9:12" x14ac:dyDescent="0.45">
      <c r="I10315" t="s">
        <v>218</v>
      </c>
      <c r="J10315" t="s">
        <v>432</v>
      </c>
      <c r="K10315">
        <v>0</v>
      </c>
      <c r="L10315" t="s">
        <v>154</v>
      </c>
    </row>
    <row r="10316" spans="9:12" x14ac:dyDescent="0.45">
      <c r="I10316" t="s">
        <v>218</v>
      </c>
      <c r="J10316" t="s">
        <v>433</v>
      </c>
      <c r="K10316">
        <v>1.5327215542360587E-2</v>
      </c>
      <c r="L10316" t="s">
        <v>154</v>
      </c>
    </row>
    <row r="10317" spans="9:12" x14ac:dyDescent="0.45">
      <c r="I10317" t="s">
        <v>218</v>
      </c>
      <c r="J10317" t="s">
        <v>434</v>
      </c>
      <c r="K10317">
        <v>2.5668130202159401E-2</v>
      </c>
      <c r="L10317" t="s">
        <v>154</v>
      </c>
    </row>
    <row r="10318" spans="9:12" x14ac:dyDescent="0.45">
      <c r="I10318" t="s">
        <v>218</v>
      </c>
      <c r="J10318" t="s">
        <v>435</v>
      </c>
      <c r="K10318">
        <v>0.27080685467480681</v>
      </c>
      <c r="L10318" t="s">
        <v>154</v>
      </c>
    </row>
    <row r="10319" spans="9:12" x14ac:dyDescent="0.45">
      <c r="I10319" t="s">
        <v>218</v>
      </c>
      <c r="J10319" t="s">
        <v>436</v>
      </c>
      <c r="K10319">
        <v>2.7768769881571603E-2</v>
      </c>
      <c r="L10319" t="s">
        <v>154</v>
      </c>
    </row>
    <row r="10320" spans="9:12" x14ac:dyDescent="0.45">
      <c r="I10320" t="s">
        <v>218</v>
      </c>
      <c r="J10320" t="s">
        <v>437</v>
      </c>
      <c r="K10320">
        <v>2.0584686650119963E-2</v>
      </c>
      <c r="L10320" t="s">
        <v>154</v>
      </c>
    </row>
    <row r="10321" spans="9:12" x14ac:dyDescent="0.45">
      <c r="I10321" t="s">
        <v>218</v>
      </c>
      <c r="J10321" t="s">
        <v>492</v>
      </c>
      <c r="K10321">
        <v>1.3122368080109153E-2</v>
      </c>
      <c r="L10321" t="s">
        <v>154</v>
      </c>
    </row>
    <row r="10322" spans="9:12" x14ac:dyDescent="0.45">
      <c r="I10322" t="s">
        <v>218</v>
      </c>
      <c r="J10322" t="s">
        <v>493</v>
      </c>
      <c r="K10322">
        <v>0</v>
      </c>
      <c r="L10322" t="s">
        <v>154</v>
      </c>
    </row>
    <row r="10323" spans="9:12" x14ac:dyDescent="0.45">
      <c r="I10323" t="s">
        <v>218</v>
      </c>
      <c r="J10323" t="s">
        <v>438</v>
      </c>
      <c r="K10323">
        <v>0</v>
      </c>
      <c r="L10323" t="s">
        <v>154</v>
      </c>
    </row>
    <row r="10324" spans="9:12" x14ac:dyDescent="0.45">
      <c r="I10324" t="s">
        <v>218</v>
      </c>
      <c r="J10324" t="s">
        <v>439</v>
      </c>
      <c r="K10324">
        <v>7.0710405713828202E-4</v>
      </c>
      <c r="L10324" t="s">
        <v>154</v>
      </c>
    </row>
    <row r="10325" spans="9:12" x14ac:dyDescent="0.45">
      <c r="I10325" t="s">
        <v>218</v>
      </c>
      <c r="J10325" t="s">
        <v>440</v>
      </c>
      <c r="K10325">
        <v>1.2190075469550763E-3</v>
      </c>
      <c r="L10325" t="s">
        <v>154</v>
      </c>
    </row>
    <row r="10326" spans="9:12" x14ac:dyDescent="0.45">
      <c r="I10326" t="s">
        <v>218</v>
      </c>
      <c r="J10326" t="s">
        <v>441</v>
      </c>
      <c r="K10326">
        <v>1.3445737003179685E-2</v>
      </c>
      <c r="L10326" t="s">
        <v>154</v>
      </c>
    </row>
    <row r="10327" spans="9:12" x14ac:dyDescent="0.45">
      <c r="I10327" t="s">
        <v>218</v>
      </c>
      <c r="J10327" t="s">
        <v>442</v>
      </c>
      <c r="K10327">
        <v>9.2148181422377991E-4</v>
      </c>
      <c r="L10327" t="s">
        <v>154</v>
      </c>
    </row>
    <row r="10328" spans="9:12" x14ac:dyDescent="0.45">
      <c r="I10328" t="s">
        <v>218</v>
      </c>
      <c r="J10328" t="s">
        <v>443</v>
      </c>
      <c r="K10328">
        <v>5.6819992114204071E-4</v>
      </c>
      <c r="L10328" t="s">
        <v>154</v>
      </c>
    </row>
    <row r="10329" spans="9:12" x14ac:dyDescent="0.45">
      <c r="I10329" t="s">
        <v>218</v>
      </c>
      <c r="J10329" t="s">
        <v>494</v>
      </c>
      <c r="K10329">
        <v>3.2636215363616116E-4</v>
      </c>
      <c r="L10329" t="s">
        <v>154</v>
      </c>
    </row>
    <row r="10330" spans="9:12" x14ac:dyDescent="0.45">
      <c r="I10330" t="s">
        <v>218</v>
      </c>
      <c r="J10330" t="s">
        <v>495</v>
      </c>
      <c r="K10330">
        <v>0</v>
      </c>
      <c r="L10330" t="s">
        <v>154</v>
      </c>
    </row>
    <row r="10331" spans="9:12" x14ac:dyDescent="0.45">
      <c r="I10331" t="s">
        <v>218</v>
      </c>
      <c r="J10331" t="s">
        <v>444</v>
      </c>
      <c r="K10331">
        <v>0</v>
      </c>
      <c r="L10331" t="s">
        <v>154</v>
      </c>
    </row>
    <row r="10332" spans="9:12" x14ac:dyDescent="0.45">
      <c r="I10332" t="s">
        <v>218</v>
      </c>
      <c r="J10332" t="s">
        <v>445</v>
      </c>
      <c r="K10332">
        <v>5.6819073469468778E-4</v>
      </c>
      <c r="L10332" t="s">
        <v>154</v>
      </c>
    </row>
    <row r="10333" spans="9:12" x14ac:dyDescent="0.45">
      <c r="I10333" t="s">
        <v>218</v>
      </c>
      <c r="J10333" t="s">
        <v>446</v>
      </c>
      <c r="K10333">
        <v>1.2679000821226359E-3</v>
      </c>
      <c r="L10333" t="s">
        <v>154</v>
      </c>
    </row>
    <row r="10334" spans="9:12" x14ac:dyDescent="0.45">
      <c r="I10334" t="s">
        <v>218</v>
      </c>
      <c r="J10334" t="s">
        <v>447</v>
      </c>
      <c r="K10334">
        <v>1.1477351588216127E-2</v>
      </c>
      <c r="L10334" t="s">
        <v>154</v>
      </c>
    </row>
    <row r="10335" spans="9:12" x14ac:dyDescent="0.45">
      <c r="I10335" t="s">
        <v>218</v>
      </c>
      <c r="J10335" t="s">
        <v>448</v>
      </c>
      <c r="K10335">
        <v>8.9906958748934814E-4</v>
      </c>
      <c r="L10335" t="s">
        <v>154</v>
      </c>
    </row>
    <row r="10336" spans="9:12" x14ac:dyDescent="0.45">
      <c r="I10336" t="s">
        <v>218</v>
      </c>
      <c r="J10336" t="s">
        <v>449</v>
      </c>
      <c r="K10336">
        <v>5.7997355470544251E-4</v>
      </c>
      <c r="L10336" t="s">
        <v>154</v>
      </c>
    </row>
    <row r="10337" spans="9:12" x14ac:dyDescent="0.45">
      <c r="I10337" t="s">
        <v>218</v>
      </c>
      <c r="J10337" t="s">
        <v>496</v>
      </c>
      <c r="K10337">
        <v>3.1095967861819297E-4</v>
      </c>
      <c r="L10337" t="s">
        <v>154</v>
      </c>
    </row>
    <row r="10338" spans="9:12" x14ac:dyDescent="0.45">
      <c r="I10338" t="s">
        <v>218</v>
      </c>
      <c r="J10338" t="s">
        <v>497</v>
      </c>
      <c r="K10338">
        <v>0</v>
      </c>
      <c r="L10338" t="s">
        <v>154</v>
      </c>
    </row>
    <row r="10339" spans="9:12" x14ac:dyDescent="0.45">
      <c r="I10339" t="s">
        <v>218</v>
      </c>
      <c r="J10339" t="s">
        <v>498</v>
      </c>
      <c r="K10339">
        <v>0</v>
      </c>
      <c r="L10339" t="s">
        <v>154</v>
      </c>
    </row>
    <row r="10340" spans="9:12" x14ac:dyDescent="0.45">
      <c r="I10340" t="s">
        <v>218</v>
      </c>
      <c r="J10340" t="s">
        <v>499</v>
      </c>
      <c r="K10340">
        <v>1.1662557176886144E-3</v>
      </c>
      <c r="L10340" t="s">
        <v>154</v>
      </c>
    </row>
    <row r="10341" spans="9:12" x14ac:dyDescent="0.45">
      <c r="I10341" t="s">
        <v>218</v>
      </c>
      <c r="J10341" t="s">
        <v>500</v>
      </c>
      <c r="K10341">
        <v>1.9009643554674994E-3</v>
      </c>
      <c r="L10341" t="s">
        <v>154</v>
      </c>
    </row>
    <row r="10342" spans="9:12" x14ac:dyDescent="0.45">
      <c r="I10342" t="s">
        <v>218</v>
      </c>
      <c r="J10342" t="s">
        <v>501</v>
      </c>
      <c r="K10342">
        <v>1.9392460176360683E-2</v>
      </c>
      <c r="L10342" t="s">
        <v>154</v>
      </c>
    </row>
    <row r="10343" spans="9:12" x14ac:dyDescent="0.45">
      <c r="I10343" t="s">
        <v>218</v>
      </c>
      <c r="J10343" t="s">
        <v>502</v>
      </c>
      <c r="K10343">
        <v>1.4296190318877258E-3</v>
      </c>
      <c r="L10343" t="s">
        <v>154</v>
      </c>
    </row>
    <row r="10344" spans="9:12" x14ac:dyDescent="0.45">
      <c r="I10344" t="s">
        <v>218</v>
      </c>
      <c r="J10344" t="s">
        <v>503</v>
      </c>
      <c r="K10344">
        <v>8.0886738418893664E-4</v>
      </c>
      <c r="L10344" t="s">
        <v>154</v>
      </c>
    </row>
    <row r="10345" spans="9:12" x14ac:dyDescent="0.45">
      <c r="I10345" t="s">
        <v>218</v>
      </c>
      <c r="J10345" t="s">
        <v>504</v>
      </c>
      <c r="K10345">
        <v>4.4104143039882718E-4</v>
      </c>
      <c r="L10345" t="s">
        <v>154</v>
      </c>
    </row>
    <row r="10346" spans="9:12" x14ac:dyDescent="0.45">
      <c r="I10346" t="s">
        <v>218</v>
      </c>
      <c r="J10346" t="s">
        <v>505</v>
      </c>
      <c r="K10346">
        <v>0</v>
      </c>
      <c r="L10346" t="s">
        <v>154</v>
      </c>
    </row>
    <row r="10347" spans="9:12" x14ac:dyDescent="0.45">
      <c r="I10347" t="s">
        <v>218</v>
      </c>
      <c r="J10347" t="s">
        <v>506</v>
      </c>
      <c r="K10347">
        <v>0</v>
      </c>
      <c r="L10347" t="s">
        <v>154</v>
      </c>
    </row>
    <row r="10348" spans="9:12" x14ac:dyDescent="0.45">
      <c r="I10348" t="s">
        <v>218</v>
      </c>
      <c r="J10348" t="s">
        <v>507</v>
      </c>
      <c r="K10348">
        <v>1.4118857171799477E-3</v>
      </c>
      <c r="L10348" t="s">
        <v>154</v>
      </c>
    </row>
    <row r="10349" spans="9:12" x14ac:dyDescent="0.45">
      <c r="I10349" t="s">
        <v>218</v>
      </c>
      <c r="J10349" t="s">
        <v>508</v>
      </c>
      <c r="K10349">
        <v>2.8788707954715827E-3</v>
      </c>
      <c r="L10349" t="s">
        <v>154</v>
      </c>
    </row>
    <row r="10350" spans="9:12" x14ac:dyDescent="0.45">
      <c r="I10350" t="s">
        <v>218</v>
      </c>
      <c r="J10350" t="s">
        <v>509</v>
      </c>
      <c r="K10350">
        <v>2.9050251459827807E-2</v>
      </c>
      <c r="L10350" t="s">
        <v>154</v>
      </c>
    </row>
    <row r="10351" spans="9:12" x14ac:dyDescent="0.45">
      <c r="I10351" t="s">
        <v>218</v>
      </c>
      <c r="J10351" t="s">
        <v>510</v>
      </c>
      <c r="K10351">
        <v>1.8721697026222995E-3</v>
      </c>
      <c r="L10351" t="s">
        <v>154</v>
      </c>
    </row>
    <row r="10352" spans="9:12" x14ac:dyDescent="0.45">
      <c r="I10352" t="s">
        <v>218</v>
      </c>
      <c r="J10352" t="s">
        <v>511</v>
      </c>
      <c r="K10352">
        <v>1.1201968815307943E-3</v>
      </c>
      <c r="L10352" t="s">
        <v>154</v>
      </c>
    </row>
    <row r="10353" spans="9:12" x14ac:dyDescent="0.45">
      <c r="I10353" t="s">
        <v>218</v>
      </c>
      <c r="J10353" t="s">
        <v>512</v>
      </c>
      <c r="K10353">
        <v>5.5420174124803381E-4</v>
      </c>
      <c r="L10353" t="s">
        <v>154</v>
      </c>
    </row>
    <row r="10354" spans="9:12" x14ac:dyDescent="0.45">
      <c r="I10354" t="s">
        <v>218</v>
      </c>
      <c r="J10354" t="s">
        <v>513</v>
      </c>
      <c r="K10354">
        <v>0</v>
      </c>
      <c r="L10354" t="s">
        <v>154</v>
      </c>
    </row>
    <row r="10355" spans="9:12" x14ac:dyDescent="0.45">
      <c r="I10355" t="s">
        <v>218</v>
      </c>
      <c r="J10355" t="s">
        <v>514</v>
      </c>
      <c r="K10355">
        <v>0</v>
      </c>
      <c r="L10355" t="s">
        <v>154</v>
      </c>
    </row>
    <row r="10356" spans="9:12" x14ac:dyDescent="0.45">
      <c r="I10356" t="s">
        <v>218</v>
      </c>
      <c r="J10356" t="s">
        <v>515</v>
      </c>
      <c r="K10356">
        <v>3.047047907422508E-4</v>
      </c>
      <c r="L10356" t="s">
        <v>154</v>
      </c>
    </row>
    <row r="10357" spans="9:12" x14ac:dyDescent="0.45">
      <c r="I10357" t="s">
        <v>218</v>
      </c>
      <c r="J10357" t="s">
        <v>516</v>
      </c>
      <c r="K10357">
        <v>5.1025778147683991E-4</v>
      </c>
      <c r="L10357" t="s">
        <v>154</v>
      </c>
    </row>
    <row r="10358" spans="9:12" x14ac:dyDescent="0.45">
      <c r="I10358" t="s">
        <v>218</v>
      </c>
      <c r="J10358" t="s">
        <v>517</v>
      </c>
      <c r="K10358">
        <v>5.3950505637919291E-3</v>
      </c>
      <c r="L10358" t="s">
        <v>154</v>
      </c>
    </row>
    <row r="10359" spans="9:12" x14ac:dyDescent="0.45">
      <c r="I10359" t="s">
        <v>218</v>
      </c>
      <c r="J10359" t="s">
        <v>518</v>
      </c>
      <c r="K10359">
        <v>2.9756329649222491E-4</v>
      </c>
      <c r="L10359" t="s">
        <v>154</v>
      </c>
    </row>
    <row r="10360" spans="9:12" x14ac:dyDescent="0.45">
      <c r="I10360" t="s">
        <v>218</v>
      </c>
      <c r="J10360" t="s">
        <v>519</v>
      </c>
      <c r="K10360">
        <v>1.9601883505714784E-4</v>
      </c>
      <c r="L10360" t="s">
        <v>154</v>
      </c>
    </row>
    <row r="10361" spans="9:12" x14ac:dyDescent="0.45">
      <c r="I10361" t="s">
        <v>218</v>
      </c>
      <c r="J10361" t="s">
        <v>520</v>
      </c>
      <c r="K10361">
        <v>7.5241282520560542E-5</v>
      </c>
      <c r="L10361" t="s">
        <v>154</v>
      </c>
    </row>
    <row r="10362" spans="9:12" x14ac:dyDescent="0.45">
      <c r="I10362" t="s">
        <v>218</v>
      </c>
      <c r="J10362" t="s">
        <v>521</v>
      </c>
      <c r="K10362">
        <v>0</v>
      </c>
      <c r="L10362" t="s">
        <v>154</v>
      </c>
    </row>
    <row r="10363" spans="9:12" x14ac:dyDescent="0.45">
      <c r="I10363" t="s">
        <v>218</v>
      </c>
      <c r="J10363" t="s">
        <v>522</v>
      </c>
      <c r="K10363">
        <v>0</v>
      </c>
      <c r="L10363" t="s">
        <v>154</v>
      </c>
    </row>
    <row r="10364" spans="9:12" x14ac:dyDescent="0.45">
      <c r="I10364" t="s">
        <v>218</v>
      </c>
      <c r="J10364" t="s">
        <v>523</v>
      </c>
      <c r="K10364">
        <v>1.9109352714530436E-4</v>
      </c>
      <c r="L10364" t="s">
        <v>154</v>
      </c>
    </row>
    <row r="10365" spans="9:12" x14ac:dyDescent="0.45">
      <c r="I10365" t="s">
        <v>218</v>
      </c>
      <c r="J10365" t="s">
        <v>524</v>
      </c>
      <c r="K10365">
        <v>4.3810286536598975E-4</v>
      </c>
      <c r="L10365" t="s">
        <v>154</v>
      </c>
    </row>
    <row r="10366" spans="9:12" x14ac:dyDescent="0.45">
      <c r="I10366" t="s">
        <v>218</v>
      </c>
      <c r="J10366" t="s">
        <v>525</v>
      </c>
      <c r="K10366">
        <v>5.6975622854133958E-3</v>
      </c>
      <c r="L10366" t="s">
        <v>154</v>
      </c>
    </row>
    <row r="10367" spans="9:12" x14ac:dyDescent="0.45">
      <c r="I10367" t="s">
        <v>218</v>
      </c>
      <c r="J10367" t="s">
        <v>526</v>
      </c>
      <c r="K10367">
        <v>3.2835794890438756E-4</v>
      </c>
      <c r="L10367" t="s">
        <v>154</v>
      </c>
    </row>
    <row r="10368" spans="9:12" x14ac:dyDescent="0.45">
      <c r="I10368" t="s">
        <v>218</v>
      </c>
      <c r="J10368" t="s">
        <v>527</v>
      </c>
      <c r="K10368">
        <v>2.1240786343508939E-4</v>
      </c>
      <c r="L10368" t="s">
        <v>154</v>
      </c>
    </row>
    <row r="10369" spans="9:12" x14ac:dyDescent="0.45">
      <c r="I10369" t="s">
        <v>218</v>
      </c>
      <c r="J10369" t="s">
        <v>528</v>
      </c>
      <c r="K10369">
        <v>9.2888328448052524E-5</v>
      </c>
      <c r="L10369" t="s">
        <v>154</v>
      </c>
    </row>
    <row r="10370" spans="9:12" x14ac:dyDescent="0.45">
      <c r="I10370" t="s">
        <v>218</v>
      </c>
      <c r="J10370" t="s">
        <v>529</v>
      </c>
      <c r="K10370">
        <v>0</v>
      </c>
      <c r="L10370" t="s">
        <v>154</v>
      </c>
    </row>
    <row r="10371" spans="9:12" x14ac:dyDescent="0.45">
      <c r="I10371" t="s">
        <v>218</v>
      </c>
      <c r="J10371" t="s">
        <v>530</v>
      </c>
      <c r="K10371">
        <v>0</v>
      </c>
      <c r="L10371" t="s">
        <v>154</v>
      </c>
    </row>
    <row r="10372" spans="9:12" x14ac:dyDescent="0.45">
      <c r="I10372" t="s">
        <v>218</v>
      </c>
      <c r="J10372" t="s">
        <v>531</v>
      </c>
      <c r="K10372">
        <v>2.4614380920299204E-4</v>
      </c>
      <c r="L10372" t="s">
        <v>154</v>
      </c>
    </row>
    <row r="10373" spans="9:12" x14ac:dyDescent="0.45">
      <c r="I10373" t="s">
        <v>218</v>
      </c>
      <c r="J10373" t="s">
        <v>532</v>
      </c>
      <c r="K10373">
        <v>6.2005094022567794E-4</v>
      </c>
      <c r="L10373" t="s">
        <v>154</v>
      </c>
    </row>
    <row r="10374" spans="9:12" x14ac:dyDescent="0.45">
      <c r="I10374" t="s">
        <v>218</v>
      </c>
      <c r="J10374" t="s">
        <v>533</v>
      </c>
      <c r="K10374">
        <v>9.5073986671593003E-3</v>
      </c>
      <c r="L10374" t="s">
        <v>154</v>
      </c>
    </row>
    <row r="10375" spans="9:12" x14ac:dyDescent="0.45">
      <c r="I10375" t="s">
        <v>218</v>
      </c>
      <c r="J10375" t="s">
        <v>534</v>
      </c>
      <c r="K10375">
        <v>6.3581828239764391E-4</v>
      </c>
      <c r="L10375" t="s">
        <v>154</v>
      </c>
    </row>
    <row r="10376" spans="9:12" x14ac:dyDescent="0.45">
      <c r="I10376" t="s">
        <v>218</v>
      </c>
      <c r="J10376" t="s">
        <v>535</v>
      </c>
      <c r="K10376">
        <v>4.3517882749555844E-4</v>
      </c>
      <c r="L10376" t="s">
        <v>154</v>
      </c>
    </row>
    <row r="10377" spans="9:12" x14ac:dyDescent="0.45">
      <c r="I10377" t="s">
        <v>218</v>
      </c>
      <c r="J10377" t="s">
        <v>536</v>
      </c>
      <c r="K10377">
        <v>1.4155493798669917E-4</v>
      </c>
      <c r="L10377" t="s">
        <v>154</v>
      </c>
    </row>
    <row r="10378" spans="9:12" x14ac:dyDescent="0.45">
      <c r="I10378" t="s">
        <v>218</v>
      </c>
      <c r="J10378" t="s">
        <v>537</v>
      </c>
      <c r="K10378">
        <v>0</v>
      </c>
      <c r="L10378" t="s">
        <v>154</v>
      </c>
    </row>
    <row r="10379" spans="9:12" x14ac:dyDescent="0.45">
      <c r="I10379" t="s">
        <v>219</v>
      </c>
      <c r="J10379" t="s">
        <v>153</v>
      </c>
      <c r="K10379">
        <v>0</v>
      </c>
      <c r="L10379" t="s">
        <v>154</v>
      </c>
    </row>
    <row r="10380" spans="9:12" x14ac:dyDescent="0.45">
      <c r="I10380" t="s">
        <v>219</v>
      </c>
      <c r="J10380" t="s">
        <v>155</v>
      </c>
      <c r="K10380">
        <v>9.5083076773617477E-5</v>
      </c>
      <c r="L10380" t="s">
        <v>154</v>
      </c>
    </row>
    <row r="10381" spans="9:12" x14ac:dyDescent="0.45">
      <c r="I10381" t="s">
        <v>219</v>
      </c>
      <c r="J10381" t="s">
        <v>156</v>
      </c>
      <c r="K10381">
        <v>3.7212734495965598E-4</v>
      </c>
      <c r="L10381" t="s">
        <v>154</v>
      </c>
    </row>
    <row r="10382" spans="9:12" x14ac:dyDescent="0.45">
      <c r="I10382" t="s">
        <v>219</v>
      </c>
      <c r="J10382" t="s">
        <v>324</v>
      </c>
      <c r="K10382">
        <v>5.2462778487837392E-3</v>
      </c>
      <c r="L10382" t="s">
        <v>154</v>
      </c>
    </row>
    <row r="10383" spans="9:12" x14ac:dyDescent="0.45">
      <c r="I10383" t="s">
        <v>219</v>
      </c>
      <c r="J10383" t="s">
        <v>325</v>
      </c>
      <c r="K10383">
        <v>4.000702140730782E-4</v>
      </c>
      <c r="L10383" t="s">
        <v>154</v>
      </c>
    </row>
    <row r="10384" spans="9:12" x14ac:dyDescent="0.45">
      <c r="I10384" t="s">
        <v>219</v>
      </c>
      <c r="J10384" t="s">
        <v>342</v>
      </c>
      <c r="K10384">
        <v>2.6730702498084611E-4</v>
      </c>
      <c r="L10384" t="s">
        <v>154</v>
      </c>
    </row>
    <row r="10385" spans="9:12" x14ac:dyDescent="0.45">
      <c r="I10385" t="s">
        <v>219</v>
      </c>
      <c r="J10385" t="s">
        <v>460</v>
      </c>
      <c r="K10385">
        <v>1.0746230677229368E-4</v>
      </c>
      <c r="L10385" t="s">
        <v>154</v>
      </c>
    </row>
    <row r="10386" spans="9:12" x14ac:dyDescent="0.45">
      <c r="I10386" t="s">
        <v>219</v>
      </c>
      <c r="J10386" t="s">
        <v>461</v>
      </c>
      <c r="K10386">
        <v>0</v>
      </c>
      <c r="L10386" t="s">
        <v>154</v>
      </c>
    </row>
    <row r="10387" spans="9:12" x14ac:dyDescent="0.45">
      <c r="I10387" t="s">
        <v>219</v>
      </c>
      <c r="J10387" t="s">
        <v>157</v>
      </c>
      <c r="K10387">
        <v>0</v>
      </c>
      <c r="L10387" t="s">
        <v>154</v>
      </c>
    </row>
    <row r="10388" spans="9:12" x14ac:dyDescent="0.45">
      <c r="I10388" t="s">
        <v>219</v>
      </c>
      <c r="J10388" t="s">
        <v>158</v>
      </c>
      <c r="K10388">
        <v>6.2971727132081522E-4</v>
      </c>
      <c r="L10388" t="s">
        <v>154</v>
      </c>
    </row>
    <row r="10389" spans="9:12" x14ac:dyDescent="0.45">
      <c r="I10389" t="s">
        <v>219</v>
      </c>
      <c r="J10389" t="s">
        <v>159</v>
      </c>
      <c r="K10389">
        <v>1.4545021433914963E-3</v>
      </c>
      <c r="L10389" t="s">
        <v>154</v>
      </c>
    </row>
    <row r="10390" spans="9:12" x14ac:dyDescent="0.45">
      <c r="I10390" t="s">
        <v>219</v>
      </c>
      <c r="J10390" t="s">
        <v>326</v>
      </c>
      <c r="K10390">
        <v>1.7191574127915419E-2</v>
      </c>
      <c r="L10390" t="s">
        <v>154</v>
      </c>
    </row>
    <row r="10391" spans="9:12" x14ac:dyDescent="0.45">
      <c r="I10391" t="s">
        <v>219</v>
      </c>
      <c r="J10391" t="s">
        <v>327</v>
      </c>
      <c r="K10391">
        <v>1.6877630545923776E-3</v>
      </c>
      <c r="L10391" t="s">
        <v>154</v>
      </c>
    </row>
    <row r="10392" spans="9:12" x14ac:dyDescent="0.45">
      <c r="I10392" t="s">
        <v>219</v>
      </c>
      <c r="J10392" t="s">
        <v>343</v>
      </c>
      <c r="K10392">
        <v>1.1707495749076586E-3</v>
      </c>
      <c r="L10392" t="s">
        <v>154</v>
      </c>
    </row>
    <row r="10393" spans="9:12" x14ac:dyDescent="0.45">
      <c r="I10393" t="s">
        <v>219</v>
      </c>
      <c r="J10393" t="s">
        <v>462</v>
      </c>
      <c r="K10393">
        <v>6.9785132485727388E-4</v>
      </c>
      <c r="L10393" t="s">
        <v>154</v>
      </c>
    </row>
    <row r="10394" spans="9:12" x14ac:dyDescent="0.45">
      <c r="I10394" t="s">
        <v>219</v>
      </c>
      <c r="J10394" t="s">
        <v>463</v>
      </c>
      <c r="K10394">
        <v>0</v>
      </c>
      <c r="L10394" t="s">
        <v>154</v>
      </c>
    </row>
    <row r="10395" spans="9:12" x14ac:dyDescent="0.45">
      <c r="I10395" t="s">
        <v>219</v>
      </c>
      <c r="J10395" t="s">
        <v>160</v>
      </c>
      <c r="K10395">
        <v>0</v>
      </c>
      <c r="L10395" t="s">
        <v>154</v>
      </c>
    </row>
    <row r="10396" spans="9:12" x14ac:dyDescent="0.45">
      <c r="I10396" t="s">
        <v>219</v>
      </c>
      <c r="J10396" t="s">
        <v>161</v>
      </c>
      <c r="K10396">
        <v>6.0216641403637041E-4</v>
      </c>
      <c r="L10396" t="s">
        <v>154</v>
      </c>
    </row>
    <row r="10397" spans="9:12" x14ac:dyDescent="0.45">
      <c r="I10397" t="s">
        <v>219</v>
      </c>
      <c r="J10397" t="s">
        <v>162</v>
      </c>
      <c r="K10397">
        <v>1.3449887020522599E-3</v>
      </c>
      <c r="L10397" t="s">
        <v>154</v>
      </c>
    </row>
    <row r="10398" spans="9:12" x14ac:dyDescent="0.45">
      <c r="I10398" t="s">
        <v>219</v>
      </c>
      <c r="J10398" t="s">
        <v>328</v>
      </c>
      <c r="K10398">
        <v>1.6145389561864606E-2</v>
      </c>
      <c r="L10398" t="s">
        <v>154</v>
      </c>
    </row>
    <row r="10399" spans="9:12" x14ac:dyDescent="0.45">
      <c r="I10399" t="s">
        <v>219</v>
      </c>
      <c r="J10399" t="s">
        <v>329</v>
      </c>
      <c r="K10399">
        <v>1.2650098941996727E-3</v>
      </c>
      <c r="L10399" t="s">
        <v>154</v>
      </c>
    </row>
    <row r="10400" spans="9:12" x14ac:dyDescent="0.45">
      <c r="I10400" t="s">
        <v>219</v>
      </c>
      <c r="J10400" t="s">
        <v>344</v>
      </c>
      <c r="K10400">
        <v>7.7104221729161352E-4</v>
      </c>
      <c r="L10400" t="s">
        <v>154</v>
      </c>
    </row>
    <row r="10401" spans="9:12" x14ac:dyDescent="0.45">
      <c r="I10401" t="s">
        <v>219</v>
      </c>
      <c r="J10401" t="s">
        <v>464</v>
      </c>
      <c r="K10401">
        <v>4.2613225630383673E-4</v>
      </c>
      <c r="L10401" t="s">
        <v>154</v>
      </c>
    </row>
    <row r="10402" spans="9:12" x14ac:dyDescent="0.45">
      <c r="I10402" t="s">
        <v>219</v>
      </c>
      <c r="J10402" t="s">
        <v>465</v>
      </c>
      <c r="K10402">
        <v>0</v>
      </c>
      <c r="L10402" t="s">
        <v>154</v>
      </c>
    </row>
    <row r="10403" spans="9:12" x14ac:dyDescent="0.45">
      <c r="I10403" t="s">
        <v>219</v>
      </c>
      <c r="J10403" t="s">
        <v>163</v>
      </c>
      <c r="K10403">
        <v>0</v>
      </c>
      <c r="L10403" t="s">
        <v>154</v>
      </c>
    </row>
    <row r="10404" spans="9:12" x14ac:dyDescent="0.45">
      <c r="I10404" t="s">
        <v>219</v>
      </c>
      <c r="J10404" t="s">
        <v>164</v>
      </c>
      <c r="K10404">
        <v>6.9410947325830683E-4</v>
      </c>
      <c r="L10404" t="s">
        <v>154</v>
      </c>
    </row>
    <row r="10405" spans="9:12" x14ac:dyDescent="0.45">
      <c r="I10405" t="s">
        <v>219</v>
      </c>
      <c r="J10405" t="s">
        <v>165</v>
      </c>
      <c r="K10405">
        <v>1.5491744314771825E-3</v>
      </c>
      <c r="L10405" t="s">
        <v>154</v>
      </c>
    </row>
    <row r="10406" spans="9:12" x14ac:dyDescent="0.45">
      <c r="I10406" t="s">
        <v>219</v>
      </c>
      <c r="J10406" t="s">
        <v>330</v>
      </c>
      <c r="K10406">
        <v>1.8827544280508524E-2</v>
      </c>
      <c r="L10406" t="s">
        <v>154</v>
      </c>
    </row>
    <row r="10407" spans="9:12" x14ac:dyDescent="0.45">
      <c r="I10407" t="s">
        <v>219</v>
      </c>
      <c r="J10407" t="s">
        <v>331</v>
      </c>
      <c r="K10407">
        <v>1.6606814874438791E-3</v>
      </c>
      <c r="L10407" t="s">
        <v>154</v>
      </c>
    </row>
    <row r="10408" spans="9:12" x14ac:dyDescent="0.45">
      <c r="I10408" t="s">
        <v>219</v>
      </c>
      <c r="J10408" t="s">
        <v>345</v>
      </c>
      <c r="K10408">
        <v>1.0082304487266675E-3</v>
      </c>
      <c r="L10408" t="s">
        <v>154</v>
      </c>
    </row>
    <row r="10409" spans="9:12" x14ac:dyDescent="0.45">
      <c r="I10409" t="s">
        <v>219</v>
      </c>
      <c r="J10409" t="s">
        <v>466</v>
      </c>
      <c r="K10409">
        <v>4.7056521187725065E-4</v>
      </c>
      <c r="L10409" t="s">
        <v>154</v>
      </c>
    </row>
    <row r="10410" spans="9:12" x14ac:dyDescent="0.45">
      <c r="I10410" t="s">
        <v>219</v>
      </c>
      <c r="J10410" t="s">
        <v>467</v>
      </c>
      <c r="K10410">
        <v>0</v>
      </c>
      <c r="L10410" t="s">
        <v>154</v>
      </c>
    </row>
    <row r="10411" spans="9:12" x14ac:dyDescent="0.45">
      <c r="I10411" t="s">
        <v>219</v>
      </c>
      <c r="J10411" t="s">
        <v>332</v>
      </c>
      <c r="K10411">
        <v>0</v>
      </c>
      <c r="L10411" t="s">
        <v>154</v>
      </c>
    </row>
    <row r="10412" spans="9:12" x14ac:dyDescent="0.45">
      <c r="I10412" t="s">
        <v>219</v>
      </c>
      <c r="J10412" t="s">
        <v>333</v>
      </c>
      <c r="K10412">
        <v>5.0588569882596874E-4</v>
      </c>
      <c r="L10412" t="s">
        <v>154</v>
      </c>
    </row>
    <row r="10413" spans="9:12" x14ac:dyDescent="0.45">
      <c r="I10413" t="s">
        <v>219</v>
      </c>
      <c r="J10413" t="s">
        <v>334</v>
      </c>
      <c r="K10413">
        <v>1.2309294993529008E-3</v>
      </c>
      <c r="L10413" t="s">
        <v>154</v>
      </c>
    </row>
    <row r="10414" spans="9:12" x14ac:dyDescent="0.45">
      <c r="I10414" t="s">
        <v>219</v>
      </c>
      <c r="J10414" t="s">
        <v>335</v>
      </c>
      <c r="K10414">
        <v>2.1352287718357742E-2</v>
      </c>
      <c r="L10414" t="s">
        <v>154</v>
      </c>
    </row>
    <row r="10415" spans="9:12" x14ac:dyDescent="0.45">
      <c r="I10415" t="s">
        <v>219</v>
      </c>
      <c r="J10415" t="s">
        <v>336</v>
      </c>
      <c r="K10415">
        <v>1.5815376976907008E-3</v>
      </c>
      <c r="L10415" t="s">
        <v>154</v>
      </c>
    </row>
    <row r="10416" spans="9:12" x14ac:dyDescent="0.45">
      <c r="I10416" t="s">
        <v>219</v>
      </c>
      <c r="J10416" t="s">
        <v>346</v>
      </c>
      <c r="K10416">
        <v>9.9683609872393839E-4</v>
      </c>
      <c r="L10416" t="s">
        <v>154</v>
      </c>
    </row>
    <row r="10417" spans="9:12" x14ac:dyDescent="0.45">
      <c r="I10417" t="s">
        <v>219</v>
      </c>
      <c r="J10417" t="s">
        <v>468</v>
      </c>
      <c r="K10417">
        <v>4.2337232544752297E-4</v>
      </c>
      <c r="L10417" t="s">
        <v>154</v>
      </c>
    </row>
    <row r="10418" spans="9:12" x14ac:dyDescent="0.45">
      <c r="I10418" t="s">
        <v>219</v>
      </c>
      <c r="J10418" t="s">
        <v>469</v>
      </c>
      <c r="K10418">
        <v>0</v>
      </c>
      <c r="L10418" t="s">
        <v>154</v>
      </c>
    </row>
    <row r="10419" spans="9:12" x14ac:dyDescent="0.45">
      <c r="I10419" t="s">
        <v>219</v>
      </c>
      <c r="J10419" t="s">
        <v>347</v>
      </c>
      <c r="K10419">
        <v>0</v>
      </c>
      <c r="L10419" t="s">
        <v>154</v>
      </c>
    </row>
    <row r="10420" spans="9:12" x14ac:dyDescent="0.45">
      <c r="I10420" t="s">
        <v>219</v>
      </c>
      <c r="J10420" t="s">
        <v>348</v>
      </c>
      <c r="K10420">
        <v>1.1850204363035135E-3</v>
      </c>
      <c r="L10420" t="s">
        <v>154</v>
      </c>
    </row>
    <row r="10421" spans="9:12" x14ac:dyDescent="0.45">
      <c r="I10421" t="s">
        <v>219</v>
      </c>
      <c r="J10421" t="s">
        <v>349</v>
      </c>
      <c r="K10421">
        <v>2.2108607005339714E-3</v>
      </c>
      <c r="L10421" t="s">
        <v>154</v>
      </c>
    </row>
    <row r="10422" spans="9:12" x14ac:dyDescent="0.45">
      <c r="I10422" t="s">
        <v>219</v>
      </c>
      <c r="J10422" t="s">
        <v>350</v>
      </c>
      <c r="K10422">
        <v>2.7460211147481595E-2</v>
      </c>
      <c r="L10422" t="s">
        <v>154</v>
      </c>
    </row>
    <row r="10423" spans="9:12" x14ac:dyDescent="0.45">
      <c r="I10423" t="s">
        <v>219</v>
      </c>
      <c r="J10423" t="s">
        <v>351</v>
      </c>
      <c r="K10423">
        <v>2.3769159654330324E-3</v>
      </c>
      <c r="L10423" t="s">
        <v>154</v>
      </c>
    </row>
    <row r="10424" spans="9:12" x14ac:dyDescent="0.45">
      <c r="I10424" t="s">
        <v>219</v>
      </c>
      <c r="J10424" t="s">
        <v>352</v>
      </c>
      <c r="K10424">
        <v>1.3239905940257643E-3</v>
      </c>
      <c r="L10424" t="s">
        <v>154</v>
      </c>
    </row>
    <row r="10425" spans="9:12" x14ac:dyDescent="0.45">
      <c r="I10425" t="s">
        <v>219</v>
      </c>
      <c r="J10425" t="s">
        <v>470</v>
      </c>
      <c r="K10425">
        <v>6.713256729855918E-4</v>
      </c>
      <c r="L10425" t="s">
        <v>154</v>
      </c>
    </row>
    <row r="10426" spans="9:12" x14ac:dyDescent="0.45">
      <c r="I10426" t="s">
        <v>219</v>
      </c>
      <c r="J10426" t="s">
        <v>471</v>
      </c>
      <c r="K10426">
        <v>0</v>
      </c>
      <c r="L10426" t="s">
        <v>154</v>
      </c>
    </row>
    <row r="10427" spans="9:12" x14ac:dyDescent="0.45">
      <c r="I10427" t="s">
        <v>219</v>
      </c>
      <c r="J10427" t="s">
        <v>359</v>
      </c>
      <c r="K10427">
        <v>0</v>
      </c>
      <c r="L10427" t="s">
        <v>154</v>
      </c>
    </row>
    <row r="10428" spans="9:12" x14ac:dyDescent="0.45">
      <c r="I10428" t="s">
        <v>219</v>
      </c>
      <c r="J10428" t="s">
        <v>360</v>
      </c>
      <c r="K10428">
        <v>2.7662278535187535E-4</v>
      </c>
      <c r="L10428" t="s">
        <v>154</v>
      </c>
    </row>
    <row r="10429" spans="9:12" x14ac:dyDescent="0.45">
      <c r="I10429" t="s">
        <v>219</v>
      </c>
      <c r="J10429" t="s">
        <v>361</v>
      </c>
      <c r="K10429">
        <v>7.3708026611788162E-4</v>
      </c>
      <c r="L10429" t="s">
        <v>154</v>
      </c>
    </row>
    <row r="10430" spans="9:12" x14ac:dyDescent="0.45">
      <c r="I10430" t="s">
        <v>219</v>
      </c>
      <c r="J10430" t="s">
        <v>362</v>
      </c>
      <c r="K10430">
        <v>1.2062010797199527E-2</v>
      </c>
      <c r="L10430" t="s">
        <v>154</v>
      </c>
    </row>
    <row r="10431" spans="9:12" x14ac:dyDescent="0.45">
      <c r="I10431" t="s">
        <v>219</v>
      </c>
      <c r="J10431" t="s">
        <v>363</v>
      </c>
      <c r="K10431">
        <v>1.0042201901438461E-3</v>
      </c>
      <c r="L10431" t="s">
        <v>154</v>
      </c>
    </row>
    <row r="10432" spans="9:12" x14ac:dyDescent="0.45">
      <c r="I10432" t="s">
        <v>219</v>
      </c>
      <c r="J10432" t="s">
        <v>364</v>
      </c>
      <c r="K10432">
        <v>6.7259843084448948E-4</v>
      </c>
      <c r="L10432" t="s">
        <v>154</v>
      </c>
    </row>
    <row r="10433" spans="9:12" x14ac:dyDescent="0.45">
      <c r="I10433" t="s">
        <v>219</v>
      </c>
      <c r="J10433" t="s">
        <v>472</v>
      </c>
      <c r="K10433">
        <v>2.4481032219983954E-4</v>
      </c>
      <c r="L10433" t="s">
        <v>154</v>
      </c>
    </row>
    <row r="10434" spans="9:12" x14ac:dyDescent="0.45">
      <c r="I10434" t="s">
        <v>219</v>
      </c>
      <c r="J10434" t="s">
        <v>473</v>
      </c>
      <c r="K10434">
        <v>0</v>
      </c>
      <c r="L10434" t="s">
        <v>154</v>
      </c>
    </row>
    <row r="10435" spans="9:12" x14ac:dyDescent="0.45">
      <c r="I10435" t="s">
        <v>219</v>
      </c>
      <c r="J10435" t="s">
        <v>365</v>
      </c>
      <c r="K10435">
        <v>0</v>
      </c>
      <c r="L10435" t="s">
        <v>154</v>
      </c>
    </row>
    <row r="10436" spans="9:12" x14ac:dyDescent="0.45">
      <c r="I10436" t="s">
        <v>219</v>
      </c>
      <c r="J10436" t="s">
        <v>366</v>
      </c>
      <c r="K10436">
        <v>9.1383420480170422E-4</v>
      </c>
      <c r="L10436" t="s">
        <v>154</v>
      </c>
    </row>
    <row r="10437" spans="9:12" x14ac:dyDescent="0.45">
      <c r="I10437" t="s">
        <v>219</v>
      </c>
      <c r="J10437" t="s">
        <v>367</v>
      </c>
      <c r="K10437">
        <v>2.0773081059972547E-3</v>
      </c>
      <c r="L10437" t="s">
        <v>154</v>
      </c>
    </row>
    <row r="10438" spans="9:12" x14ac:dyDescent="0.45">
      <c r="I10438" t="s">
        <v>219</v>
      </c>
      <c r="J10438" t="s">
        <v>368</v>
      </c>
      <c r="K10438">
        <v>2.6364271220005495E-2</v>
      </c>
      <c r="L10438" t="s">
        <v>154</v>
      </c>
    </row>
    <row r="10439" spans="9:12" x14ac:dyDescent="0.45">
      <c r="I10439" t="s">
        <v>219</v>
      </c>
      <c r="J10439" t="s">
        <v>369</v>
      </c>
      <c r="K10439">
        <v>2.1421520221412867E-3</v>
      </c>
      <c r="L10439" t="s">
        <v>154</v>
      </c>
    </row>
    <row r="10440" spans="9:12" x14ac:dyDescent="0.45">
      <c r="I10440" t="s">
        <v>219</v>
      </c>
      <c r="J10440" t="s">
        <v>370</v>
      </c>
      <c r="K10440">
        <v>1.1977608639134035E-3</v>
      </c>
      <c r="L10440" t="s">
        <v>154</v>
      </c>
    </row>
    <row r="10441" spans="9:12" x14ac:dyDescent="0.45">
      <c r="I10441" t="s">
        <v>219</v>
      </c>
      <c r="J10441" t="s">
        <v>474</v>
      </c>
      <c r="K10441">
        <v>6.3891458230946776E-4</v>
      </c>
      <c r="L10441" t="s">
        <v>154</v>
      </c>
    </row>
    <row r="10442" spans="9:12" x14ac:dyDescent="0.45">
      <c r="I10442" t="s">
        <v>219</v>
      </c>
      <c r="J10442" t="s">
        <v>475</v>
      </c>
      <c r="K10442">
        <v>0</v>
      </c>
      <c r="L10442" t="s">
        <v>154</v>
      </c>
    </row>
    <row r="10443" spans="9:12" x14ac:dyDescent="0.45">
      <c r="I10443" t="s">
        <v>219</v>
      </c>
      <c r="J10443" t="s">
        <v>371</v>
      </c>
      <c r="K10443">
        <v>0</v>
      </c>
      <c r="L10443" t="s">
        <v>154</v>
      </c>
    </row>
    <row r="10444" spans="9:12" x14ac:dyDescent="0.45">
      <c r="I10444" t="s">
        <v>219</v>
      </c>
      <c r="J10444" t="s">
        <v>372</v>
      </c>
      <c r="K10444">
        <v>5.7322263039216259E-4</v>
      </c>
      <c r="L10444" t="s">
        <v>154</v>
      </c>
    </row>
    <row r="10445" spans="9:12" x14ac:dyDescent="0.45">
      <c r="I10445" t="s">
        <v>219</v>
      </c>
      <c r="J10445" t="s">
        <v>373</v>
      </c>
      <c r="K10445">
        <v>1.5382911448608885E-3</v>
      </c>
      <c r="L10445" t="s">
        <v>154</v>
      </c>
    </row>
    <row r="10446" spans="9:12" x14ac:dyDescent="0.45">
      <c r="I10446" t="s">
        <v>219</v>
      </c>
      <c r="J10446" t="s">
        <v>374</v>
      </c>
      <c r="K10446">
        <v>1.9978790283145708E-2</v>
      </c>
      <c r="L10446" t="s">
        <v>154</v>
      </c>
    </row>
    <row r="10447" spans="9:12" x14ac:dyDescent="0.45">
      <c r="I10447" t="s">
        <v>219</v>
      </c>
      <c r="J10447" t="s">
        <v>375</v>
      </c>
      <c r="K10447">
        <v>1.5298310753768059E-3</v>
      </c>
      <c r="L10447" t="s">
        <v>154</v>
      </c>
    </row>
    <row r="10448" spans="9:12" x14ac:dyDescent="0.45">
      <c r="I10448" t="s">
        <v>219</v>
      </c>
      <c r="J10448" t="s">
        <v>376</v>
      </c>
      <c r="K10448">
        <v>7.9632436744733553E-4</v>
      </c>
      <c r="L10448" t="s">
        <v>154</v>
      </c>
    </row>
    <row r="10449" spans="9:12" x14ac:dyDescent="0.45">
      <c r="I10449" t="s">
        <v>219</v>
      </c>
      <c r="J10449" t="s">
        <v>476</v>
      </c>
      <c r="K10449">
        <v>3.6970949911952633E-4</v>
      </c>
      <c r="L10449" t="s">
        <v>154</v>
      </c>
    </row>
    <row r="10450" spans="9:12" x14ac:dyDescent="0.45">
      <c r="I10450" t="s">
        <v>219</v>
      </c>
      <c r="J10450" t="s">
        <v>477</v>
      </c>
      <c r="K10450">
        <v>0</v>
      </c>
      <c r="L10450" t="s">
        <v>154</v>
      </c>
    </row>
    <row r="10451" spans="9:12" x14ac:dyDescent="0.45">
      <c r="I10451" t="s">
        <v>219</v>
      </c>
      <c r="J10451" t="s">
        <v>390</v>
      </c>
      <c r="K10451">
        <v>0</v>
      </c>
      <c r="L10451" t="s">
        <v>154</v>
      </c>
    </row>
    <row r="10452" spans="9:12" x14ac:dyDescent="0.45">
      <c r="I10452" t="s">
        <v>219</v>
      </c>
      <c r="J10452" t="s">
        <v>391</v>
      </c>
      <c r="K10452">
        <v>2.4614973795768621E-3</v>
      </c>
      <c r="L10452" t="s">
        <v>154</v>
      </c>
    </row>
    <row r="10453" spans="9:12" x14ac:dyDescent="0.45">
      <c r="I10453" t="s">
        <v>219</v>
      </c>
      <c r="J10453" t="s">
        <v>392</v>
      </c>
      <c r="K10453">
        <v>4.9217337034720308E-3</v>
      </c>
      <c r="L10453" t="s">
        <v>154</v>
      </c>
    </row>
    <row r="10454" spans="9:12" x14ac:dyDescent="0.45">
      <c r="I10454" t="s">
        <v>219</v>
      </c>
      <c r="J10454" t="s">
        <v>393</v>
      </c>
      <c r="K10454">
        <v>5.4874020547650199E-2</v>
      </c>
      <c r="L10454" t="s">
        <v>154</v>
      </c>
    </row>
    <row r="10455" spans="9:12" x14ac:dyDescent="0.45">
      <c r="I10455" t="s">
        <v>219</v>
      </c>
      <c r="J10455" t="s">
        <v>394</v>
      </c>
      <c r="K10455">
        <v>4.4151276098477856E-3</v>
      </c>
      <c r="L10455" t="s">
        <v>154</v>
      </c>
    </row>
    <row r="10456" spans="9:12" x14ac:dyDescent="0.45">
      <c r="I10456" t="s">
        <v>219</v>
      </c>
      <c r="J10456" t="s">
        <v>395</v>
      </c>
      <c r="K10456">
        <v>2.4981928817260635E-3</v>
      </c>
      <c r="L10456" t="s">
        <v>154</v>
      </c>
    </row>
    <row r="10457" spans="9:12" x14ac:dyDescent="0.45">
      <c r="I10457" t="s">
        <v>219</v>
      </c>
      <c r="J10457" t="s">
        <v>478</v>
      </c>
      <c r="K10457">
        <v>1.2425827080399217E-3</v>
      </c>
      <c r="L10457" t="s">
        <v>154</v>
      </c>
    </row>
    <row r="10458" spans="9:12" x14ac:dyDescent="0.45">
      <c r="I10458" t="s">
        <v>219</v>
      </c>
      <c r="J10458" t="s">
        <v>479</v>
      </c>
      <c r="K10458">
        <v>0</v>
      </c>
      <c r="L10458" t="s">
        <v>154</v>
      </c>
    </row>
    <row r="10459" spans="9:12" x14ac:dyDescent="0.45">
      <c r="I10459" t="s">
        <v>219</v>
      </c>
      <c r="J10459" t="s">
        <v>396</v>
      </c>
      <c r="K10459">
        <v>0</v>
      </c>
      <c r="L10459" t="s">
        <v>154</v>
      </c>
    </row>
    <row r="10460" spans="9:12" x14ac:dyDescent="0.45">
      <c r="I10460" t="s">
        <v>219</v>
      </c>
      <c r="J10460" t="s">
        <v>397</v>
      </c>
      <c r="K10460">
        <v>9.6577074160853762E-4</v>
      </c>
      <c r="L10460" t="s">
        <v>154</v>
      </c>
    </row>
    <row r="10461" spans="9:12" x14ac:dyDescent="0.45">
      <c r="I10461" t="s">
        <v>219</v>
      </c>
      <c r="J10461" t="s">
        <v>398</v>
      </c>
      <c r="K10461">
        <v>1.7854865177358041E-3</v>
      </c>
      <c r="L10461" t="s">
        <v>154</v>
      </c>
    </row>
    <row r="10462" spans="9:12" x14ac:dyDescent="0.45">
      <c r="I10462" t="s">
        <v>219</v>
      </c>
      <c r="J10462" t="s">
        <v>399</v>
      </c>
      <c r="K10462">
        <v>2.1758124791905389E-2</v>
      </c>
      <c r="L10462" t="s">
        <v>154</v>
      </c>
    </row>
    <row r="10463" spans="9:12" x14ac:dyDescent="0.45">
      <c r="I10463" t="s">
        <v>219</v>
      </c>
      <c r="J10463" t="s">
        <v>400</v>
      </c>
      <c r="K10463">
        <v>1.494586487594132E-3</v>
      </c>
      <c r="L10463" t="s">
        <v>154</v>
      </c>
    </row>
    <row r="10464" spans="9:12" x14ac:dyDescent="0.45">
      <c r="I10464" t="s">
        <v>219</v>
      </c>
      <c r="J10464" t="s">
        <v>401</v>
      </c>
      <c r="K10464">
        <v>8.127430544560769E-4</v>
      </c>
      <c r="L10464" t="s">
        <v>154</v>
      </c>
    </row>
    <row r="10465" spans="9:12" x14ac:dyDescent="0.45">
      <c r="I10465" t="s">
        <v>219</v>
      </c>
      <c r="J10465" t="s">
        <v>480</v>
      </c>
      <c r="K10465">
        <v>3.5374713680123821E-4</v>
      </c>
      <c r="L10465" t="s">
        <v>154</v>
      </c>
    </row>
    <row r="10466" spans="9:12" x14ac:dyDescent="0.45">
      <c r="I10466" t="s">
        <v>219</v>
      </c>
      <c r="J10466" t="s">
        <v>481</v>
      </c>
      <c r="K10466">
        <v>0</v>
      </c>
      <c r="L10466" t="s">
        <v>154</v>
      </c>
    </row>
    <row r="10467" spans="9:12" x14ac:dyDescent="0.45">
      <c r="I10467" t="s">
        <v>219</v>
      </c>
      <c r="J10467" t="s">
        <v>402</v>
      </c>
      <c r="K10467">
        <v>0</v>
      </c>
      <c r="L10467" t="s">
        <v>154</v>
      </c>
    </row>
    <row r="10468" spans="9:12" x14ac:dyDescent="0.45">
      <c r="I10468" t="s">
        <v>219</v>
      </c>
      <c r="J10468" t="s">
        <v>403</v>
      </c>
      <c r="K10468">
        <v>4.2919784362519827E-4</v>
      </c>
      <c r="L10468" t="s">
        <v>154</v>
      </c>
    </row>
    <row r="10469" spans="9:12" x14ac:dyDescent="0.45">
      <c r="I10469" t="s">
        <v>219</v>
      </c>
      <c r="J10469" t="s">
        <v>404</v>
      </c>
      <c r="K10469">
        <v>7.9195180399950602E-4</v>
      </c>
      <c r="L10469" t="s">
        <v>154</v>
      </c>
    </row>
    <row r="10470" spans="9:12" x14ac:dyDescent="0.45">
      <c r="I10470" t="s">
        <v>219</v>
      </c>
      <c r="J10470" t="s">
        <v>405</v>
      </c>
      <c r="K10470">
        <v>9.2263323884476146E-3</v>
      </c>
      <c r="L10470" t="s">
        <v>154</v>
      </c>
    </row>
    <row r="10471" spans="9:12" x14ac:dyDescent="0.45">
      <c r="I10471" t="s">
        <v>219</v>
      </c>
      <c r="J10471" t="s">
        <v>406</v>
      </c>
      <c r="K10471">
        <v>5.4501762268736268E-4</v>
      </c>
      <c r="L10471" t="s">
        <v>154</v>
      </c>
    </row>
    <row r="10472" spans="9:12" x14ac:dyDescent="0.45">
      <c r="I10472" t="s">
        <v>219</v>
      </c>
      <c r="J10472" t="s">
        <v>407</v>
      </c>
      <c r="K10472">
        <v>4.2809832457460099E-4</v>
      </c>
      <c r="L10472" t="s">
        <v>154</v>
      </c>
    </row>
    <row r="10473" spans="9:12" x14ac:dyDescent="0.45">
      <c r="I10473" t="s">
        <v>219</v>
      </c>
      <c r="J10473" t="s">
        <v>482</v>
      </c>
      <c r="K10473">
        <v>1.9865423033846563E-4</v>
      </c>
      <c r="L10473" t="s">
        <v>154</v>
      </c>
    </row>
    <row r="10474" spans="9:12" x14ac:dyDescent="0.45">
      <c r="I10474" t="s">
        <v>219</v>
      </c>
      <c r="J10474" t="s">
        <v>483</v>
      </c>
      <c r="K10474">
        <v>0</v>
      </c>
      <c r="L10474" t="s">
        <v>154</v>
      </c>
    </row>
    <row r="10475" spans="9:12" x14ac:dyDescent="0.45">
      <c r="I10475" t="s">
        <v>219</v>
      </c>
      <c r="J10475" t="s">
        <v>408</v>
      </c>
      <c r="K10475">
        <v>0</v>
      </c>
      <c r="L10475" t="s">
        <v>154</v>
      </c>
    </row>
    <row r="10476" spans="9:12" x14ac:dyDescent="0.45">
      <c r="I10476" t="s">
        <v>219</v>
      </c>
      <c r="J10476" t="s">
        <v>409</v>
      </c>
      <c r="K10476">
        <v>1.4757576224327005E-3</v>
      </c>
      <c r="L10476" t="s">
        <v>154</v>
      </c>
    </row>
    <row r="10477" spans="9:12" x14ac:dyDescent="0.45">
      <c r="I10477" t="s">
        <v>219</v>
      </c>
      <c r="J10477" t="s">
        <v>410</v>
      </c>
      <c r="K10477">
        <v>2.6666579702549166E-3</v>
      </c>
      <c r="L10477" t="s">
        <v>154</v>
      </c>
    </row>
    <row r="10478" spans="9:12" x14ac:dyDescent="0.45">
      <c r="I10478" t="s">
        <v>219</v>
      </c>
      <c r="J10478" t="s">
        <v>411</v>
      </c>
      <c r="K10478">
        <v>3.4695871439328868E-2</v>
      </c>
      <c r="L10478" t="s">
        <v>154</v>
      </c>
    </row>
    <row r="10479" spans="9:12" x14ac:dyDescent="0.45">
      <c r="I10479" t="s">
        <v>219</v>
      </c>
      <c r="J10479" t="s">
        <v>412</v>
      </c>
      <c r="K10479">
        <v>2.9102361336836705E-3</v>
      </c>
      <c r="L10479" t="s">
        <v>154</v>
      </c>
    </row>
    <row r="10480" spans="9:12" x14ac:dyDescent="0.45">
      <c r="I10480" t="s">
        <v>219</v>
      </c>
      <c r="J10480" t="s">
        <v>413</v>
      </c>
      <c r="K10480">
        <v>1.8471828985970802E-3</v>
      </c>
      <c r="L10480" t="s">
        <v>154</v>
      </c>
    </row>
    <row r="10481" spans="9:12" x14ac:dyDescent="0.45">
      <c r="I10481" t="s">
        <v>219</v>
      </c>
      <c r="J10481" t="s">
        <v>484</v>
      </c>
      <c r="K10481">
        <v>9.3699992055539482E-4</v>
      </c>
      <c r="L10481" t="s">
        <v>154</v>
      </c>
    </row>
    <row r="10482" spans="9:12" x14ac:dyDescent="0.45">
      <c r="I10482" t="s">
        <v>219</v>
      </c>
      <c r="J10482" t="s">
        <v>485</v>
      </c>
      <c r="K10482">
        <v>0</v>
      </c>
      <c r="L10482" t="s">
        <v>154</v>
      </c>
    </row>
    <row r="10483" spans="9:12" x14ac:dyDescent="0.45">
      <c r="I10483" t="s">
        <v>219</v>
      </c>
      <c r="J10483" t="s">
        <v>414</v>
      </c>
      <c r="K10483">
        <v>0</v>
      </c>
      <c r="L10483" t="s">
        <v>154</v>
      </c>
    </row>
    <row r="10484" spans="9:12" x14ac:dyDescent="0.45">
      <c r="I10484" t="s">
        <v>219</v>
      </c>
      <c r="J10484" t="s">
        <v>415</v>
      </c>
      <c r="K10484">
        <v>1.3143964867961312E-3</v>
      </c>
      <c r="L10484" t="s">
        <v>154</v>
      </c>
    </row>
    <row r="10485" spans="9:12" x14ac:dyDescent="0.45">
      <c r="I10485" t="s">
        <v>219</v>
      </c>
      <c r="J10485" t="s">
        <v>416</v>
      </c>
      <c r="K10485">
        <v>2.3413269739632984E-3</v>
      </c>
      <c r="L10485" t="s">
        <v>154</v>
      </c>
    </row>
    <row r="10486" spans="9:12" x14ac:dyDescent="0.45">
      <c r="I10486" t="s">
        <v>219</v>
      </c>
      <c r="J10486" t="s">
        <v>417</v>
      </c>
      <c r="K10486">
        <v>2.6174796911331687E-2</v>
      </c>
      <c r="L10486" t="s">
        <v>154</v>
      </c>
    </row>
    <row r="10487" spans="9:12" x14ac:dyDescent="0.45">
      <c r="I10487" t="s">
        <v>219</v>
      </c>
      <c r="J10487" t="s">
        <v>418</v>
      </c>
      <c r="K10487">
        <v>1.9454811747684057E-3</v>
      </c>
      <c r="L10487" t="s">
        <v>154</v>
      </c>
    </row>
    <row r="10488" spans="9:12" x14ac:dyDescent="0.45">
      <c r="I10488" t="s">
        <v>219</v>
      </c>
      <c r="J10488" t="s">
        <v>419</v>
      </c>
      <c r="K10488">
        <v>1.2376427344339348E-3</v>
      </c>
      <c r="L10488" t="s">
        <v>154</v>
      </c>
    </row>
    <row r="10489" spans="9:12" x14ac:dyDescent="0.45">
      <c r="I10489" t="s">
        <v>219</v>
      </c>
      <c r="J10489" t="s">
        <v>486</v>
      </c>
      <c r="K10489">
        <v>6.8870676467882111E-4</v>
      </c>
      <c r="L10489" t="s">
        <v>154</v>
      </c>
    </row>
    <row r="10490" spans="9:12" x14ac:dyDescent="0.45">
      <c r="I10490" t="s">
        <v>219</v>
      </c>
      <c r="J10490" t="s">
        <v>487</v>
      </c>
      <c r="K10490">
        <v>0</v>
      </c>
      <c r="L10490" t="s">
        <v>154</v>
      </c>
    </row>
    <row r="10491" spans="9:12" x14ac:dyDescent="0.45">
      <c r="I10491" t="s">
        <v>219</v>
      </c>
      <c r="J10491" t="s">
        <v>420</v>
      </c>
      <c r="K10491">
        <v>0</v>
      </c>
      <c r="L10491" t="s">
        <v>154</v>
      </c>
    </row>
    <row r="10492" spans="9:12" x14ac:dyDescent="0.45">
      <c r="I10492" t="s">
        <v>219</v>
      </c>
      <c r="J10492" t="s">
        <v>421</v>
      </c>
      <c r="K10492">
        <v>1.4827939851711734E-3</v>
      </c>
      <c r="L10492" t="s">
        <v>154</v>
      </c>
    </row>
    <row r="10493" spans="9:12" x14ac:dyDescent="0.45">
      <c r="I10493" t="s">
        <v>219</v>
      </c>
      <c r="J10493" t="s">
        <v>422</v>
      </c>
      <c r="K10493">
        <v>2.7080607850351363E-3</v>
      </c>
      <c r="L10493" t="s">
        <v>154</v>
      </c>
    </row>
    <row r="10494" spans="9:12" x14ac:dyDescent="0.45">
      <c r="I10494" t="s">
        <v>219</v>
      </c>
      <c r="J10494" t="s">
        <v>423</v>
      </c>
      <c r="K10494">
        <v>3.3558752828565755E-2</v>
      </c>
      <c r="L10494" t="s">
        <v>154</v>
      </c>
    </row>
    <row r="10495" spans="9:12" x14ac:dyDescent="0.45">
      <c r="I10495" t="s">
        <v>219</v>
      </c>
      <c r="J10495" t="s">
        <v>424</v>
      </c>
      <c r="K10495">
        <v>2.1509855970852552E-3</v>
      </c>
      <c r="L10495" t="s">
        <v>154</v>
      </c>
    </row>
    <row r="10496" spans="9:12" x14ac:dyDescent="0.45">
      <c r="I10496" t="s">
        <v>219</v>
      </c>
      <c r="J10496" t="s">
        <v>425</v>
      </c>
      <c r="K10496">
        <v>1.2540410591235884E-3</v>
      </c>
      <c r="L10496" t="s">
        <v>154</v>
      </c>
    </row>
    <row r="10497" spans="9:12" x14ac:dyDescent="0.45">
      <c r="I10497" t="s">
        <v>219</v>
      </c>
      <c r="J10497" t="s">
        <v>488</v>
      </c>
      <c r="K10497">
        <v>5.3881105276661978E-4</v>
      </c>
      <c r="L10497" t="s">
        <v>154</v>
      </c>
    </row>
    <row r="10498" spans="9:12" x14ac:dyDescent="0.45">
      <c r="I10498" t="s">
        <v>219</v>
      </c>
      <c r="J10498" t="s">
        <v>489</v>
      </c>
      <c r="K10498">
        <v>0</v>
      </c>
      <c r="L10498" t="s">
        <v>154</v>
      </c>
    </row>
    <row r="10499" spans="9:12" x14ac:dyDescent="0.45">
      <c r="I10499" t="s">
        <v>219</v>
      </c>
      <c r="J10499" t="s">
        <v>426</v>
      </c>
      <c r="K10499">
        <v>0</v>
      </c>
      <c r="L10499" t="s">
        <v>154</v>
      </c>
    </row>
    <row r="10500" spans="9:12" x14ac:dyDescent="0.45">
      <c r="I10500" t="s">
        <v>219</v>
      </c>
      <c r="J10500" t="s">
        <v>427</v>
      </c>
      <c r="K10500">
        <v>2.2363755420353429E-3</v>
      </c>
      <c r="L10500" t="s">
        <v>154</v>
      </c>
    </row>
    <row r="10501" spans="9:12" x14ac:dyDescent="0.45">
      <c r="I10501" t="s">
        <v>219</v>
      </c>
      <c r="J10501" t="s">
        <v>428</v>
      </c>
      <c r="K10501">
        <v>4.437178772535421E-3</v>
      </c>
      <c r="L10501" t="s">
        <v>154</v>
      </c>
    </row>
    <row r="10502" spans="9:12" x14ac:dyDescent="0.45">
      <c r="I10502" t="s">
        <v>219</v>
      </c>
      <c r="J10502" t="s">
        <v>429</v>
      </c>
      <c r="K10502">
        <v>6.3378268607677798E-2</v>
      </c>
      <c r="L10502" t="s">
        <v>154</v>
      </c>
    </row>
    <row r="10503" spans="9:12" x14ac:dyDescent="0.45">
      <c r="I10503" t="s">
        <v>219</v>
      </c>
      <c r="J10503" t="s">
        <v>430</v>
      </c>
      <c r="K10503">
        <v>5.6817089941494908E-3</v>
      </c>
      <c r="L10503" t="s">
        <v>154</v>
      </c>
    </row>
    <row r="10504" spans="9:12" x14ac:dyDescent="0.45">
      <c r="I10504" t="s">
        <v>219</v>
      </c>
      <c r="J10504" t="s">
        <v>431</v>
      </c>
      <c r="K10504">
        <v>3.3860222858718304E-3</v>
      </c>
      <c r="L10504" t="s">
        <v>154</v>
      </c>
    </row>
    <row r="10505" spans="9:12" x14ac:dyDescent="0.45">
      <c r="I10505" t="s">
        <v>219</v>
      </c>
      <c r="J10505" t="s">
        <v>490</v>
      </c>
      <c r="K10505">
        <v>2.1882302036016219E-3</v>
      </c>
      <c r="L10505" t="s">
        <v>154</v>
      </c>
    </row>
    <row r="10506" spans="9:12" x14ac:dyDescent="0.45">
      <c r="I10506" t="s">
        <v>219</v>
      </c>
      <c r="J10506" t="s">
        <v>491</v>
      </c>
      <c r="K10506">
        <v>0</v>
      </c>
      <c r="L10506" t="s">
        <v>154</v>
      </c>
    </row>
    <row r="10507" spans="9:12" x14ac:dyDescent="0.45">
      <c r="I10507" t="s">
        <v>219</v>
      </c>
      <c r="J10507" t="s">
        <v>432</v>
      </c>
      <c r="K10507">
        <v>0</v>
      </c>
      <c r="L10507" t="s">
        <v>154</v>
      </c>
    </row>
    <row r="10508" spans="9:12" x14ac:dyDescent="0.45">
      <c r="I10508" t="s">
        <v>219</v>
      </c>
      <c r="J10508" t="s">
        <v>433</v>
      </c>
      <c r="K10508">
        <v>1.2955087590625599E-2</v>
      </c>
      <c r="L10508" t="s">
        <v>154</v>
      </c>
    </row>
    <row r="10509" spans="9:12" x14ac:dyDescent="0.45">
      <c r="I10509" t="s">
        <v>219</v>
      </c>
      <c r="J10509" t="s">
        <v>434</v>
      </c>
      <c r="K10509">
        <v>2.3709061606023072E-2</v>
      </c>
      <c r="L10509" t="s">
        <v>154</v>
      </c>
    </row>
    <row r="10510" spans="9:12" x14ac:dyDescent="0.45">
      <c r="I10510" t="s">
        <v>219</v>
      </c>
      <c r="J10510" t="s">
        <v>435</v>
      </c>
      <c r="K10510">
        <v>0.27019716996140897</v>
      </c>
      <c r="L10510" t="s">
        <v>154</v>
      </c>
    </row>
    <row r="10511" spans="9:12" x14ac:dyDescent="0.45">
      <c r="I10511" t="s">
        <v>219</v>
      </c>
      <c r="J10511" t="s">
        <v>436</v>
      </c>
      <c r="K10511">
        <v>2.5914312196260086E-2</v>
      </c>
      <c r="L10511" t="s">
        <v>154</v>
      </c>
    </row>
    <row r="10512" spans="9:12" x14ac:dyDescent="0.45">
      <c r="I10512" t="s">
        <v>219</v>
      </c>
      <c r="J10512" t="s">
        <v>437</v>
      </c>
      <c r="K10512">
        <v>1.849218091498419E-2</v>
      </c>
      <c r="L10512" t="s">
        <v>154</v>
      </c>
    </row>
    <row r="10513" spans="9:12" x14ac:dyDescent="0.45">
      <c r="I10513" t="s">
        <v>219</v>
      </c>
      <c r="J10513" t="s">
        <v>492</v>
      </c>
      <c r="K10513">
        <v>1.1565622696485908E-2</v>
      </c>
      <c r="L10513" t="s">
        <v>154</v>
      </c>
    </row>
    <row r="10514" spans="9:12" x14ac:dyDescent="0.45">
      <c r="I10514" t="s">
        <v>219</v>
      </c>
      <c r="J10514" t="s">
        <v>493</v>
      </c>
      <c r="K10514">
        <v>0</v>
      </c>
      <c r="L10514" t="s">
        <v>154</v>
      </c>
    </row>
    <row r="10515" spans="9:12" x14ac:dyDescent="0.45">
      <c r="I10515" t="s">
        <v>219</v>
      </c>
      <c r="J10515" t="s">
        <v>438</v>
      </c>
      <c r="K10515">
        <v>0</v>
      </c>
      <c r="L10515" t="s">
        <v>154</v>
      </c>
    </row>
    <row r="10516" spans="9:12" x14ac:dyDescent="0.45">
      <c r="I10516" t="s">
        <v>219</v>
      </c>
      <c r="J10516" t="s">
        <v>439</v>
      </c>
      <c r="K10516">
        <v>5.7418411101341931E-4</v>
      </c>
      <c r="L10516" t="s">
        <v>154</v>
      </c>
    </row>
    <row r="10517" spans="9:12" x14ac:dyDescent="0.45">
      <c r="I10517" t="s">
        <v>219</v>
      </c>
      <c r="J10517" t="s">
        <v>440</v>
      </c>
      <c r="K10517">
        <v>1.263198315195474E-3</v>
      </c>
      <c r="L10517" t="s">
        <v>154</v>
      </c>
    </row>
    <row r="10518" spans="9:12" x14ac:dyDescent="0.45">
      <c r="I10518" t="s">
        <v>219</v>
      </c>
      <c r="J10518" t="s">
        <v>441</v>
      </c>
      <c r="K10518">
        <v>1.2712636329541772E-2</v>
      </c>
      <c r="L10518" t="s">
        <v>154</v>
      </c>
    </row>
    <row r="10519" spans="9:12" x14ac:dyDescent="0.45">
      <c r="I10519" t="s">
        <v>219</v>
      </c>
      <c r="J10519" t="s">
        <v>442</v>
      </c>
      <c r="K10519">
        <v>7.9758123709183868E-4</v>
      </c>
      <c r="L10519" t="s">
        <v>154</v>
      </c>
    </row>
    <row r="10520" spans="9:12" x14ac:dyDescent="0.45">
      <c r="I10520" t="s">
        <v>219</v>
      </c>
      <c r="J10520" t="s">
        <v>443</v>
      </c>
      <c r="K10520">
        <v>4.3643588881311647E-4</v>
      </c>
      <c r="L10520" t="s">
        <v>154</v>
      </c>
    </row>
    <row r="10521" spans="9:12" x14ac:dyDescent="0.45">
      <c r="I10521" t="s">
        <v>219</v>
      </c>
      <c r="J10521" t="s">
        <v>494</v>
      </c>
      <c r="K10521">
        <v>2.4805103204081054E-4</v>
      </c>
      <c r="L10521" t="s">
        <v>154</v>
      </c>
    </row>
    <row r="10522" spans="9:12" x14ac:dyDescent="0.45">
      <c r="I10522" t="s">
        <v>219</v>
      </c>
      <c r="J10522" t="s">
        <v>495</v>
      </c>
      <c r="K10522">
        <v>0</v>
      </c>
      <c r="L10522" t="s">
        <v>154</v>
      </c>
    </row>
    <row r="10523" spans="9:12" x14ac:dyDescent="0.45">
      <c r="I10523" t="s">
        <v>219</v>
      </c>
      <c r="J10523" t="s">
        <v>444</v>
      </c>
      <c r="K10523">
        <v>0</v>
      </c>
      <c r="L10523" t="s">
        <v>154</v>
      </c>
    </row>
    <row r="10524" spans="9:12" x14ac:dyDescent="0.45">
      <c r="I10524" t="s">
        <v>219</v>
      </c>
      <c r="J10524" t="s">
        <v>445</v>
      </c>
      <c r="K10524">
        <v>4.7789586933814953E-4</v>
      </c>
      <c r="L10524" t="s">
        <v>154</v>
      </c>
    </row>
    <row r="10525" spans="9:12" x14ac:dyDescent="0.45">
      <c r="I10525" t="s">
        <v>219</v>
      </c>
      <c r="J10525" t="s">
        <v>446</v>
      </c>
      <c r="K10525">
        <v>1.1672429927757741E-3</v>
      </c>
      <c r="L10525" t="s">
        <v>154</v>
      </c>
    </row>
    <row r="10526" spans="9:12" x14ac:dyDescent="0.45">
      <c r="I10526" t="s">
        <v>219</v>
      </c>
      <c r="J10526" t="s">
        <v>447</v>
      </c>
      <c r="K10526">
        <v>1.1267125865110588E-2</v>
      </c>
      <c r="L10526" t="s">
        <v>154</v>
      </c>
    </row>
    <row r="10527" spans="9:12" x14ac:dyDescent="0.45">
      <c r="I10527" t="s">
        <v>219</v>
      </c>
      <c r="J10527" t="s">
        <v>448</v>
      </c>
      <c r="K10527">
        <v>8.2432147159526787E-4</v>
      </c>
      <c r="L10527" t="s">
        <v>154</v>
      </c>
    </row>
    <row r="10528" spans="9:12" x14ac:dyDescent="0.45">
      <c r="I10528" t="s">
        <v>219</v>
      </c>
      <c r="J10528" t="s">
        <v>449</v>
      </c>
      <c r="K10528">
        <v>5.5881908083620319E-4</v>
      </c>
      <c r="L10528" t="s">
        <v>154</v>
      </c>
    </row>
    <row r="10529" spans="9:12" x14ac:dyDescent="0.45">
      <c r="I10529" t="s">
        <v>219</v>
      </c>
      <c r="J10529" t="s">
        <v>496</v>
      </c>
      <c r="K10529">
        <v>3.548209144930124E-4</v>
      </c>
      <c r="L10529" t="s">
        <v>154</v>
      </c>
    </row>
    <row r="10530" spans="9:12" x14ac:dyDescent="0.45">
      <c r="I10530" t="s">
        <v>219</v>
      </c>
      <c r="J10530" t="s">
        <v>497</v>
      </c>
      <c r="K10530">
        <v>0</v>
      </c>
      <c r="L10530" t="s">
        <v>154</v>
      </c>
    </row>
    <row r="10531" spans="9:12" x14ac:dyDescent="0.45">
      <c r="I10531" t="s">
        <v>219</v>
      </c>
      <c r="J10531" t="s">
        <v>498</v>
      </c>
      <c r="K10531">
        <v>0</v>
      </c>
      <c r="L10531" t="s">
        <v>154</v>
      </c>
    </row>
    <row r="10532" spans="9:12" x14ac:dyDescent="0.45">
      <c r="I10532" t="s">
        <v>219</v>
      </c>
      <c r="J10532" t="s">
        <v>499</v>
      </c>
      <c r="K10532">
        <v>1.0920050950414162E-3</v>
      </c>
      <c r="L10532" t="s">
        <v>154</v>
      </c>
    </row>
    <row r="10533" spans="9:12" x14ac:dyDescent="0.45">
      <c r="I10533" t="s">
        <v>219</v>
      </c>
      <c r="J10533" t="s">
        <v>500</v>
      </c>
      <c r="K10533">
        <v>1.9803310584559442E-3</v>
      </c>
      <c r="L10533" t="s">
        <v>154</v>
      </c>
    </row>
    <row r="10534" spans="9:12" x14ac:dyDescent="0.45">
      <c r="I10534" t="s">
        <v>219</v>
      </c>
      <c r="J10534" t="s">
        <v>501</v>
      </c>
      <c r="K10534">
        <v>1.8883971762169879E-2</v>
      </c>
      <c r="L10534" t="s">
        <v>154</v>
      </c>
    </row>
    <row r="10535" spans="9:12" x14ac:dyDescent="0.45">
      <c r="I10535" t="s">
        <v>219</v>
      </c>
      <c r="J10535" t="s">
        <v>502</v>
      </c>
      <c r="K10535">
        <v>1.3368430398712403E-3</v>
      </c>
      <c r="L10535" t="s">
        <v>154</v>
      </c>
    </row>
    <row r="10536" spans="9:12" x14ac:dyDescent="0.45">
      <c r="I10536" t="s">
        <v>219</v>
      </c>
      <c r="J10536" t="s">
        <v>503</v>
      </c>
      <c r="K10536">
        <v>7.8051470364715904E-4</v>
      </c>
      <c r="L10536" t="s">
        <v>154</v>
      </c>
    </row>
    <row r="10537" spans="9:12" x14ac:dyDescent="0.45">
      <c r="I10537" t="s">
        <v>219</v>
      </c>
      <c r="J10537" t="s">
        <v>504</v>
      </c>
      <c r="K10537">
        <v>4.0288028935080053E-4</v>
      </c>
      <c r="L10537" t="s">
        <v>154</v>
      </c>
    </row>
    <row r="10538" spans="9:12" x14ac:dyDescent="0.45">
      <c r="I10538" t="s">
        <v>219</v>
      </c>
      <c r="J10538" t="s">
        <v>505</v>
      </c>
      <c r="K10538">
        <v>0</v>
      </c>
      <c r="L10538" t="s">
        <v>154</v>
      </c>
    </row>
    <row r="10539" spans="9:12" x14ac:dyDescent="0.45">
      <c r="I10539" t="s">
        <v>219</v>
      </c>
      <c r="J10539" t="s">
        <v>506</v>
      </c>
      <c r="K10539">
        <v>0</v>
      </c>
      <c r="L10539" t="s">
        <v>154</v>
      </c>
    </row>
    <row r="10540" spans="9:12" x14ac:dyDescent="0.45">
      <c r="I10540" t="s">
        <v>219</v>
      </c>
      <c r="J10540" t="s">
        <v>507</v>
      </c>
      <c r="K10540">
        <v>1.3333277823943184E-3</v>
      </c>
      <c r="L10540" t="s">
        <v>154</v>
      </c>
    </row>
    <row r="10541" spans="9:12" x14ac:dyDescent="0.45">
      <c r="I10541" t="s">
        <v>219</v>
      </c>
      <c r="J10541" t="s">
        <v>508</v>
      </c>
      <c r="K10541">
        <v>2.9860585703662497E-3</v>
      </c>
      <c r="L10541" t="s">
        <v>154</v>
      </c>
    </row>
    <row r="10542" spans="9:12" x14ac:dyDescent="0.45">
      <c r="I10542" t="s">
        <v>219</v>
      </c>
      <c r="J10542" t="s">
        <v>509</v>
      </c>
      <c r="K10542">
        <v>3.014907992662022E-2</v>
      </c>
      <c r="L10542" t="s">
        <v>154</v>
      </c>
    </row>
    <row r="10543" spans="9:12" x14ac:dyDescent="0.45">
      <c r="I10543" t="s">
        <v>219</v>
      </c>
      <c r="J10543" t="s">
        <v>510</v>
      </c>
      <c r="K10543">
        <v>1.833715802540517E-3</v>
      </c>
      <c r="L10543" t="s">
        <v>154</v>
      </c>
    </row>
    <row r="10544" spans="9:12" x14ac:dyDescent="0.45">
      <c r="I10544" t="s">
        <v>219</v>
      </c>
      <c r="J10544" t="s">
        <v>511</v>
      </c>
      <c r="K10544">
        <v>1.0476282119519129E-3</v>
      </c>
      <c r="L10544" t="s">
        <v>154</v>
      </c>
    </row>
    <row r="10545" spans="9:12" x14ac:dyDescent="0.45">
      <c r="I10545" t="s">
        <v>219</v>
      </c>
      <c r="J10545" t="s">
        <v>512</v>
      </c>
      <c r="K10545">
        <v>5.8600821100389996E-4</v>
      </c>
      <c r="L10545" t="s">
        <v>154</v>
      </c>
    </row>
    <row r="10546" spans="9:12" x14ac:dyDescent="0.45">
      <c r="I10546" t="s">
        <v>219</v>
      </c>
      <c r="J10546" t="s">
        <v>513</v>
      </c>
      <c r="K10546">
        <v>0</v>
      </c>
      <c r="L10546" t="s">
        <v>154</v>
      </c>
    </row>
    <row r="10547" spans="9:12" x14ac:dyDescent="0.45">
      <c r="I10547" t="s">
        <v>219</v>
      </c>
      <c r="J10547" t="s">
        <v>514</v>
      </c>
      <c r="K10547">
        <v>0</v>
      </c>
      <c r="L10547" t="s">
        <v>154</v>
      </c>
    </row>
    <row r="10548" spans="9:12" x14ac:dyDescent="0.45">
      <c r="I10548" t="s">
        <v>219</v>
      </c>
      <c r="J10548" t="s">
        <v>515</v>
      </c>
      <c r="K10548">
        <v>2.4253117234592465E-4</v>
      </c>
      <c r="L10548" t="s">
        <v>154</v>
      </c>
    </row>
    <row r="10549" spans="9:12" x14ac:dyDescent="0.45">
      <c r="I10549" t="s">
        <v>219</v>
      </c>
      <c r="J10549" t="s">
        <v>516</v>
      </c>
      <c r="K10549">
        <v>4.4893728465457899E-4</v>
      </c>
      <c r="L10549" t="s">
        <v>154</v>
      </c>
    </row>
    <row r="10550" spans="9:12" x14ac:dyDescent="0.45">
      <c r="I10550" t="s">
        <v>219</v>
      </c>
      <c r="J10550" t="s">
        <v>517</v>
      </c>
      <c r="K10550">
        <v>4.8299641185197417E-3</v>
      </c>
      <c r="L10550" t="s">
        <v>154</v>
      </c>
    </row>
    <row r="10551" spans="9:12" x14ac:dyDescent="0.45">
      <c r="I10551" t="s">
        <v>219</v>
      </c>
      <c r="J10551" t="s">
        <v>518</v>
      </c>
      <c r="K10551">
        <v>3.4199076008882415E-4</v>
      </c>
      <c r="L10551" t="s">
        <v>154</v>
      </c>
    </row>
    <row r="10552" spans="9:12" x14ac:dyDescent="0.45">
      <c r="I10552" t="s">
        <v>219</v>
      </c>
      <c r="J10552" t="s">
        <v>519</v>
      </c>
      <c r="K10552">
        <v>1.9159588840398433E-4</v>
      </c>
      <c r="L10552" t="s">
        <v>154</v>
      </c>
    </row>
    <row r="10553" spans="9:12" x14ac:dyDescent="0.45">
      <c r="I10553" t="s">
        <v>219</v>
      </c>
      <c r="J10553" t="s">
        <v>520</v>
      </c>
      <c r="K10553">
        <v>7.1968154443912845E-5</v>
      </c>
      <c r="L10553" t="s">
        <v>154</v>
      </c>
    </row>
    <row r="10554" spans="9:12" x14ac:dyDescent="0.45">
      <c r="I10554" t="s">
        <v>219</v>
      </c>
      <c r="J10554" t="s">
        <v>521</v>
      </c>
      <c r="K10554">
        <v>0</v>
      </c>
      <c r="L10554" t="s">
        <v>154</v>
      </c>
    </row>
    <row r="10555" spans="9:12" x14ac:dyDescent="0.45">
      <c r="I10555" t="s">
        <v>219</v>
      </c>
      <c r="J10555" t="s">
        <v>522</v>
      </c>
      <c r="K10555">
        <v>0</v>
      </c>
      <c r="L10555" t="s">
        <v>154</v>
      </c>
    </row>
    <row r="10556" spans="9:12" x14ac:dyDescent="0.45">
      <c r="I10556" t="s">
        <v>219</v>
      </c>
      <c r="J10556" t="s">
        <v>523</v>
      </c>
      <c r="K10556">
        <v>1.7481215647536426E-4</v>
      </c>
      <c r="L10556" t="s">
        <v>154</v>
      </c>
    </row>
    <row r="10557" spans="9:12" x14ac:dyDescent="0.45">
      <c r="I10557" t="s">
        <v>219</v>
      </c>
      <c r="J10557" t="s">
        <v>524</v>
      </c>
      <c r="K10557">
        <v>4.1523114465215474E-4</v>
      </c>
      <c r="L10557" t="s">
        <v>154</v>
      </c>
    </row>
    <row r="10558" spans="9:12" x14ac:dyDescent="0.45">
      <c r="I10558" t="s">
        <v>219</v>
      </c>
      <c r="J10558" t="s">
        <v>525</v>
      </c>
      <c r="K10558">
        <v>5.9013064687739132E-3</v>
      </c>
      <c r="L10558" t="s">
        <v>154</v>
      </c>
    </row>
    <row r="10559" spans="9:12" x14ac:dyDescent="0.45">
      <c r="I10559" t="s">
        <v>219</v>
      </c>
      <c r="J10559" t="s">
        <v>526</v>
      </c>
      <c r="K10559">
        <v>4.3607017421532954E-4</v>
      </c>
      <c r="L10559" t="s">
        <v>154</v>
      </c>
    </row>
    <row r="10560" spans="9:12" x14ac:dyDescent="0.45">
      <c r="I10560" t="s">
        <v>219</v>
      </c>
      <c r="J10560" t="s">
        <v>527</v>
      </c>
      <c r="K10560">
        <v>2.8647986472676455E-4</v>
      </c>
      <c r="L10560" t="s">
        <v>154</v>
      </c>
    </row>
    <row r="10561" spans="9:12" x14ac:dyDescent="0.45">
      <c r="I10561" t="s">
        <v>219</v>
      </c>
      <c r="J10561" t="s">
        <v>528</v>
      </c>
      <c r="K10561">
        <v>1.0781458136114286E-4</v>
      </c>
      <c r="L10561" t="s">
        <v>154</v>
      </c>
    </row>
    <row r="10562" spans="9:12" x14ac:dyDescent="0.45">
      <c r="I10562" t="s">
        <v>219</v>
      </c>
      <c r="J10562" t="s">
        <v>529</v>
      </c>
      <c r="K10562">
        <v>0</v>
      </c>
      <c r="L10562" t="s">
        <v>154</v>
      </c>
    </row>
    <row r="10563" spans="9:12" x14ac:dyDescent="0.45">
      <c r="I10563" t="s">
        <v>219</v>
      </c>
      <c r="J10563" t="s">
        <v>530</v>
      </c>
      <c r="K10563">
        <v>0</v>
      </c>
      <c r="L10563" t="s">
        <v>154</v>
      </c>
    </row>
    <row r="10564" spans="9:12" x14ac:dyDescent="0.45">
      <c r="I10564" t="s">
        <v>219</v>
      </c>
      <c r="J10564" t="s">
        <v>531</v>
      </c>
      <c r="K10564">
        <v>2.0798058624539793E-4</v>
      </c>
      <c r="L10564" t="s">
        <v>154</v>
      </c>
    </row>
    <row r="10565" spans="9:12" x14ac:dyDescent="0.45">
      <c r="I10565" t="s">
        <v>219</v>
      </c>
      <c r="J10565" t="s">
        <v>532</v>
      </c>
      <c r="K10565">
        <v>5.4500301278621725E-4</v>
      </c>
      <c r="L10565" t="s">
        <v>154</v>
      </c>
    </row>
    <row r="10566" spans="9:12" x14ac:dyDescent="0.45">
      <c r="I10566" t="s">
        <v>219</v>
      </c>
      <c r="J10566" t="s">
        <v>533</v>
      </c>
      <c r="K10566">
        <v>9.5941016085756541E-3</v>
      </c>
      <c r="L10566" t="s">
        <v>154</v>
      </c>
    </row>
    <row r="10567" spans="9:12" x14ac:dyDescent="0.45">
      <c r="I10567" t="s">
        <v>219</v>
      </c>
      <c r="J10567" t="s">
        <v>534</v>
      </c>
      <c r="K10567">
        <v>7.1156465819733142E-4</v>
      </c>
      <c r="L10567" t="s">
        <v>154</v>
      </c>
    </row>
    <row r="10568" spans="9:12" x14ac:dyDescent="0.45">
      <c r="I10568" t="s">
        <v>219</v>
      </c>
      <c r="J10568" t="s">
        <v>535</v>
      </c>
      <c r="K10568">
        <v>4.3853264017043939E-4</v>
      </c>
      <c r="L10568" t="s">
        <v>154</v>
      </c>
    </row>
    <row r="10569" spans="9:12" x14ac:dyDescent="0.45">
      <c r="I10569" t="s">
        <v>219</v>
      </c>
      <c r="J10569" t="s">
        <v>536</v>
      </c>
      <c r="K10569">
        <v>1.6440464088679304E-4</v>
      </c>
      <c r="L10569" t="s">
        <v>154</v>
      </c>
    </row>
    <row r="10570" spans="9:12" x14ac:dyDescent="0.45">
      <c r="I10570" t="s">
        <v>219</v>
      </c>
      <c r="J10570" t="s">
        <v>537</v>
      </c>
      <c r="K10570">
        <v>0</v>
      </c>
      <c r="L10570" t="s">
        <v>154</v>
      </c>
    </row>
    <row r="10571" spans="9:12" x14ac:dyDescent="0.45">
      <c r="I10571" t="s">
        <v>220</v>
      </c>
      <c r="J10571" t="s">
        <v>153</v>
      </c>
      <c r="K10571">
        <v>0</v>
      </c>
      <c r="L10571" t="s">
        <v>154</v>
      </c>
    </row>
    <row r="10572" spans="9:12" x14ac:dyDescent="0.45">
      <c r="I10572" t="s">
        <v>220</v>
      </c>
      <c r="J10572" t="s">
        <v>155</v>
      </c>
      <c r="K10572">
        <v>5.221806532091779E-5</v>
      </c>
      <c r="L10572" t="s">
        <v>154</v>
      </c>
    </row>
    <row r="10573" spans="9:12" x14ac:dyDescent="0.45">
      <c r="I10573" t="s">
        <v>220</v>
      </c>
      <c r="J10573" t="s">
        <v>156</v>
      </c>
      <c r="K10573">
        <v>2.6204251505133539E-4</v>
      </c>
      <c r="L10573" t="s">
        <v>154</v>
      </c>
    </row>
    <row r="10574" spans="9:12" x14ac:dyDescent="0.45">
      <c r="I10574" t="s">
        <v>220</v>
      </c>
      <c r="J10574" t="s">
        <v>324</v>
      </c>
      <c r="K10574">
        <v>4.181172891683506E-3</v>
      </c>
      <c r="L10574" t="s">
        <v>154</v>
      </c>
    </row>
    <row r="10575" spans="9:12" x14ac:dyDescent="0.45">
      <c r="I10575" t="s">
        <v>220</v>
      </c>
      <c r="J10575" t="s">
        <v>325</v>
      </c>
      <c r="K10575">
        <v>3.7006933164017598E-4</v>
      </c>
      <c r="L10575" t="s">
        <v>154</v>
      </c>
    </row>
    <row r="10576" spans="9:12" x14ac:dyDescent="0.45">
      <c r="I10576" t="s">
        <v>220</v>
      </c>
      <c r="J10576" t="s">
        <v>342</v>
      </c>
      <c r="K10576">
        <v>1.6127544006287953E-4</v>
      </c>
      <c r="L10576" t="s">
        <v>154</v>
      </c>
    </row>
    <row r="10577" spans="9:12" x14ac:dyDescent="0.45">
      <c r="I10577" t="s">
        <v>220</v>
      </c>
      <c r="J10577" t="s">
        <v>460</v>
      </c>
      <c r="K10577">
        <v>6.8457496600304036E-5</v>
      </c>
      <c r="L10577" t="s">
        <v>154</v>
      </c>
    </row>
    <row r="10578" spans="9:12" x14ac:dyDescent="0.45">
      <c r="I10578" t="s">
        <v>220</v>
      </c>
      <c r="J10578" t="s">
        <v>461</v>
      </c>
      <c r="K10578">
        <v>0</v>
      </c>
      <c r="L10578" t="s">
        <v>154</v>
      </c>
    </row>
    <row r="10579" spans="9:12" x14ac:dyDescent="0.45">
      <c r="I10579" t="s">
        <v>220</v>
      </c>
      <c r="J10579" t="s">
        <v>157</v>
      </c>
      <c r="K10579">
        <v>0</v>
      </c>
      <c r="L10579" t="s">
        <v>154</v>
      </c>
    </row>
    <row r="10580" spans="9:12" x14ac:dyDescent="0.45">
      <c r="I10580" t="s">
        <v>220</v>
      </c>
      <c r="J10580" t="s">
        <v>158</v>
      </c>
      <c r="K10580">
        <v>5.5054573402315427E-4</v>
      </c>
      <c r="L10580" t="s">
        <v>154</v>
      </c>
    </row>
    <row r="10581" spans="9:12" x14ac:dyDescent="0.45">
      <c r="I10581" t="s">
        <v>220</v>
      </c>
      <c r="J10581" t="s">
        <v>159</v>
      </c>
      <c r="K10581">
        <v>1.2309102951779071E-3</v>
      </c>
      <c r="L10581" t="s">
        <v>154</v>
      </c>
    </row>
    <row r="10582" spans="9:12" x14ac:dyDescent="0.45">
      <c r="I10582" t="s">
        <v>220</v>
      </c>
      <c r="J10582" t="s">
        <v>326</v>
      </c>
      <c r="K10582">
        <v>1.5981516413134909E-2</v>
      </c>
      <c r="L10582" t="s">
        <v>154</v>
      </c>
    </row>
    <row r="10583" spans="9:12" x14ac:dyDescent="0.45">
      <c r="I10583" t="s">
        <v>220</v>
      </c>
      <c r="J10583" t="s">
        <v>327</v>
      </c>
      <c r="K10583">
        <v>1.8292305350188346E-3</v>
      </c>
      <c r="L10583" t="s">
        <v>154</v>
      </c>
    </row>
    <row r="10584" spans="9:12" x14ac:dyDescent="0.45">
      <c r="I10584" t="s">
        <v>220</v>
      </c>
      <c r="J10584" t="s">
        <v>343</v>
      </c>
      <c r="K10584">
        <v>1.3752521223271289E-3</v>
      </c>
      <c r="L10584" t="s">
        <v>154</v>
      </c>
    </row>
    <row r="10585" spans="9:12" x14ac:dyDescent="0.45">
      <c r="I10585" t="s">
        <v>220</v>
      </c>
      <c r="J10585" t="s">
        <v>462</v>
      </c>
      <c r="K10585">
        <v>7.1478253244142511E-4</v>
      </c>
      <c r="L10585" t="s">
        <v>154</v>
      </c>
    </row>
    <row r="10586" spans="9:12" x14ac:dyDescent="0.45">
      <c r="I10586" t="s">
        <v>220</v>
      </c>
      <c r="J10586" t="s">
        <v>463</v>
      </c>
      <c r="K10586">
        <v>0</v>
      </c>
      <c r="L10586" t="s">
        <v>154</v>
      </c>
    </row>
    <row r="10587" spans="9:12" x14ac:dyDescent="0.45">
      <c r="I10587" t="s">
        <v>220</v>
      </c>
      <c r="J10587" t="s">
        <v>160</v>
      </c>
      <c r="K10587">
        <v>0</v>
      </c>
      <c r="L10587" t="s">
        <v>154</v>
      </c>
    </row>
    <row r="10588" spans="9:12" x14ac:dyDescent="0.45">
      <c r="I10588" t="s">
        <v>220</v>
      </c>
      <c r="J10588" t="s">
        <v>161</v>
      </c>
      <c r="K10588">
        <v>6.7625212946070584E-4</v>
      </c>
      <c r="L10588" t="s">
        <v>154</v>
      </c>
    </row>
    <row r="10589" spans="9:12" x14ac:dyDescent="0.45">
      <c r="I10589" t="s">
        <v>220</v>
      </c>
      <c r="J10589" t="s">
        <v>162</v>
      </c>
      <c r="K10589">
        <v>1.2651977726157626E-3</v>
      </c>
      <c r="L10589" t="s">
        <v>154</v>
      </c>
    </row>
    <row r="10590" spans="9:12" x14ac:dyDescent="0.45">
      <c r="I10590" t="s">
        <v>220</v>
      </c>
      <c r="J10590" t="s">
        <v>328</v>
      </c>
      <c r="K10590">
        <v>1.689876155182855E-2</v>
      </c>
      <c r="L10590" t="s">
        <v>154</v>
      </c>
    </row>
    <row r="10591" spans="9:12" x14ac:dyDescent="0.45">
      <c r="I10591" t="s">
        <v>220</v>
      </c>
      <c r="J10591" t="s">
        <v>329</v>
      </c>
      <c r="K10591">
        <v>1.7284431361194619E-3</v>
      </c>
      <c r="L10591" t="s">
        <v>154</v>
      </c>
    </row>
    <row r="10592" spans="9:12" x14ac:dyDescent="0.45">
      <c r="I10592" t="s">
        <v>220</v>
      </c>
      <c r="J10592" t="s">
        <v>344</v>
      </c>
      <c r="K10592">
        <v>1.172465514436801E-3</v>
      </c>
      <c r="L10592" t="s">
        <v>154</v>
      </c>
    </row>
    <row r="10593" spans="9:12" x14ac:dyDescent="0.45">
      <c r="I10593" t="s">
        <v>220</v>
      </c>
      <c r="J10593" t="s">
        <v>464</v>
      </c>
      <c r="K10593">
        <v>6.16235444684557E-4</v>
      </c>
      <c r="L10593" t="s">
        <v>154</v>
      </c>
    </row>
    <row r="10594" spans="9:12" x14ac:dyDescent="0.45">
      <c r="I10594" t="s">
        <v>220</v>
      </c>
      <c r="J10594" t="s">
        <v>465</v>
      </c>
      <c r="K10594">
        <v>0</v>
      </c>
      <c r="L10594" t="s">
        <v>154</v>
      </c>
    </row>
    <row r="10595" spans="9:12" x14ac:dyDescent="0.45">
      <c r="I10595" t="s">
        <v>220</v>
      </c>
      <c r="J10595" t="s">
        <v>163</v>
      </c>
      <c r="K10595">
        <v>0</v>
      </c>
      <c r="L10595" t="s">
        <v>154</v>
      </c>
    </row>
    <row r="10596" spans="9:12" x14ac:dyDescent="0.45">
      <c r="I10596" t="s">
        <v>220</v>
      </c>
      <c r="J10596" t="s">
        <v>164</v>
      </c>
      <c r="K10596">
        <v>6.7842764740359254E-4</v>
      </c>
      <c r="L10596" t="s">
        <v>154</v>
      </c>
    </row>
    <row r="10597" spans="9:12" x14ac:dyDescent="0.45">
      <c r="I10597" t="s">
        <v>220</v>
      </c>
      <c r="J10597" t="s">
        <v>165</v>
      </c>
      <c r="K10597">
        <v>1.3388144619511481E-3</v>
      </c>
      <c r="L10597" t="s">
        <v>154</v>
      </c>
    </row>
    <row r="10598" spans="9:12" x14ac:dyDescent="0.45">
      <c r="I10598" t="s">
        <v>220</v>
      </c>
      <c r="J10598" t="s">
        <v>330</v>
      </c>
      <c r="K10598">
        <v>1.7205450896477601E-2</v>
      </c>
      <c r="L10598" t="s">
        <v>154</v>
      </c>
    </row>
    <row r="10599" spans="9:12" x14ac:dyDescent="0.45">
      <c r="I10599" t="s">
        <v>220</v>
      </c>
      <c r="J10599" t="s">
        <v>331</v>
      </c>
      <c r="K10599">
        <v>1.6816515627463456E-3</v>
      </c>
      <c r="L10599" t="s">
        <v>154</v>
      </c>
    </row>
    <row r="10600" spans="9:12" x14ac:dyDescent="0.45">
      <c r="I10600" t="s">
        <v>220</v>
      </c>
      <c r="J10600" t="s">
        <v>345</v>
      </c>
      <c r="K10600">
        <v>1.1433927935356415E-3</v>
      </c>
      <c r="L10600" t="s">
        <v>154</v>
      </c>
    </row>
    <row r="10601" spans="9:12" x14ac:dyDescent="0.45">
      <c r="I10601" t="s">
        <v>220</v>
      </c>
      <c r="J10601" t="s">
        <v>466</v>
      </c>
      <c r="K10601">
        <v>5.2400996357296467E-4</v>
      </c>
      <c r="L10601" t="s">
        <v>154</v>
      </c>
    </row>
    <row r="10602" spans="9:12" x14ac:dyDescent="0.45">
      <c r="I10602" t="s">
        <v>220</v>
      </c>
      <c r="J10602" t="s">
        <v>467</v>
      </c>
      <c r="K10602">
        <v>0</v>
      </c>
      <c r="L10602" t="s">
        <v>154</v>
      </c>
    </row>
    <row r="10603" spans="9:12" x14ac:dyDescent="0.45">
      <c r="I10603" t="s">
        <v>220</v>
      </c>
      <c r="J10603" t="s">
        <v>332</v>
      </c>
      <c r="K10603">
        <v>0</v>
      </c>
      <c r="L10603" t="s">
        <v>154</v>
      </c>
    </row>
    <row r="10604" spans="9:12" x14ac:dyDescent="0.45">
      <c r="I10604" t="s">
        <v>220</v>
      </c>
      <c r="J10604" t="s">
        <v>333</v>
      </c>
      <c r="K10604">
        <v>7.2322446955992139E-4</v>
      </c>
      <c r="L10604" t="s">
        <v>154</v>
      </c>
    </row>
    <row r="10605" spans="9:12" x14ac:dyDescent="0.45">
      <c r="I10605" t="s">
        <v>220</v>
      </c>
      <c r="J10605" t="s">
        <v>334</v>
      </c>
      <c r="K10605">
        <v>1.6149074902375767E-3</v>
      </c>
      <c r="L10605" t="s">
        <v>154</v>
      </c>
    </row>
    <row r="10606" spans="9:12" x14ac:dyDescent="0.45">
      <c r="I10606" t="s">
        <v>220</v>
      </c>
      <c r="J10606" t="s">
        <v>335</v>
      </c>
      <c r="K10606">
        <v>2.3233466256393637E-2</v>
      </c>
      <c r="L10606" t="s">
        <v>154</v>
      </c>
    </row>
    <row r="10607" spans="9:12" x14ac:dyDescent="0.45">
      <c r="I10607" t="s">
        <v>220</v>
      </c>
      <c r="J10607" t="s">
        <v>336</v>
      </c>
      <c r="K10607">
        <v>2.0741538771061399E-3</v>
      </c>
      <c r="L10607" t="s">
        <v>154</v>
      </c>
    </row>
    <row r="10608" spans="9:12" x14ac:dyDescent="0.45">
      <c r="I10608" t="s">
        <v>220</v>
      </c>
      <c r="J10608" t="s">
        <v>346</v>
      </c>
      <c r="K10608">
        <v>1.2723961078876132E-3</v>
      </c>
      <c r="L10608" t="s">
        <v>154</v>
      </c>
    </row>
    <row r="10609" spans="9:12" x14ac:dyDescent="0.45">
      <c r="I10609" t="s">
        <v>220</v>
      </c>
      <c r="J10609" t="s">
        <v>468</v>
      </c>
      <c r="K10609">
        <v>5.9986014650983987E-4</v>
      </c>
      <c r="L10609" t="s">
        <v>154</v>
      </c>
    </row>
    <row r="10610" spans="9:12" x14ac:dyDescent="0.45">
      <c r="I10610" t="s">
        <v>220</v>
      </c>
      <c r="J10610" t="s">
        <v>469</v>
      </c>
      <c r="K10610">
        <v>0</v>
      </c>
      <c r="L10610" t="s">
        <v>154</v>
      </c>
    </row>
    <row r="10611" spans="9:12" x14ac:dyDescent="0.45">
      <c r="I10611" t="s">
        <v>220</v>
      </c>
      <c r="J10611" t="s">
        <v>347</v>
      </c>
      <c r="K10611">
        <v>0</v>
      </c>
      <c r="L10611" t="s">
        <v>154</v>
      </c>
    </row>
    <row r="10612" spans="9:12" x14ac:dyDescent="0.45">
      <c r="I10612" t="s">
        <v>220</v>
      </c>
      <c r="J10612" t="s">
        <v>348</v>
      </c>
      <c r="K10612">
        <v>8.7604318198362052E-4</v>
      </c>
      <c r="L10612" t="s">
        <v>154</v>
      </c>
    </row>
    <row r="10613" spans="9:12" x14ac:dyDescent="0.45">
      <c r="I10613" t="s">
        <v>220</v>
      </c>
      <c r="J10613" t="s">
        <v>349</v>
      </c>
      <c r="K10613">
        <v>1.6606847978890167E-3</v>
      </c>
      <c r="L10613" t="s">
        <v>154</v>
      </c>
    </row>
    <row r="10614" spans="9:12" x14ac:dyDescent="0.45">
      <c r="I10614" t="s">
        <v>220</v>
      </c>
      <c r="J10614" t="s">
        <v>350</v>
      </c>
      <c r="K10614">
        <v>2.3632085423572754E-2</v>
      </c>
      <c r="L10614" t="s">
        <v>154</v>
      </c>
    </row>
    <row r="10615" spans="9:12" x14ac:dyDescent="0.45">
      <c r="I10615" t="s">
        <v>220</v>
      </c>
      <c r="J10615" t="s">
        <v>351</v>
      </c>
      <c r="K10615">
        <v>2.0497746498720371E-3</v>
      </c>
      <c r="L10615" t="s">
        <v>154</v>
      </c>
    </row>
    <row r="10616" spans="9:12" x14ac:dyDescent="0.45">
      <c r="I10616" t="s">
        <v>220</v>
      </c>
      <c r="J10616" t="s">
        <v>352</v>
      </c>
      <c r="K10616">
        <v>1.2825190722077708E-3</v>
      </c>
      <c r="L10616" t="s">
        <v>154</v>
      </c>
    </row>
    <row r="10617" spans="9:12" x14ac:dyDescent="0.45">
      <c r="I10617" t="s">
        <v>220</v>
      </c>
      <c r="J10617" t="s">
        <v>470</v>
      </c>
      <c r="K10617">
        <v>5.9132266050068293E-4</v>
      </c>
      <c r="L10617" t="s">
        <v>154</v>
      </c>
    </row>
    <row r="10618" spans="9:12" x14ac:dyDescent="0.45">
      <c r="I10618" t="s">
        <v>220</v>
      </c>
      <c r="J10618" t="s">
        <v>471</v>
      </c>
      <c r="K10618">
        <v>0</v>
      </c>
      <c r="L10618" t="s">
        <v>154</v>
      </c>
    </row>
    <row r="10619" spans="9:12" x14ac:dyDescent="0.45">
      <c r="I10619" t="s">
        <v>220</v>
      </c>
      <c r="J10619" t="s">
        <v>359</v>
      </c>
      <c r="K10619">
        <v>0</v>
      </c>
      <c r="L10619" t="s">
        <v>154</v>
      </c>
    </row>
    <row r="10620" spans="9:12" x14ac:dyDescent="0.45">
      <c r="I10620" t="s">
        <v>220</v>
      </c>
      <c r="J10620" t="s">
        <v>360</v>
      </c>
      <c r="K10620">
        <v>2.5634480411660266E-4</v>
      </c>
      <c r="L10620" t="s">
        <v>154</v>
      </c>
    </row>
    <row r="10621" spans="9:12" x14ac:dyDescent="0.45">
      <c r="I10621" t="s">
        <v>220</v>
      </c>
      <c r="J10621" t="s">
        <v>361</v>
      </c>
      <c r="K10621">
        <v>7.1061200478580403E-4</v>
      </c>
      <c r="L10621" t="s">
        <v>154</v>
      </c>
    </row>
    <row r="10622" spans="9:12" x14ac:dyDescent="0.45">
      <c r="I10622" t="s">
        <v>220</v>
      </c>
      <c r="J10622" t="s">
        <v>362</v>
      </c>
      <c r="K10622">
        <v>1.10516374750505E-2</v>
      </c>
      <c r="L10622" t="s">
        <v>154</v>
      </c>
    </row>
    <row r="10623" spans="9:12" x14ac:dyDescent="0.45">
      <c r="I10623" t="s">
        <v>220</v>
      </c>
      <c r="J10623" t="s">
        <v>363</v>
      </c>
      <c r="K10623">
        <v>1.0003849877528188E-3</v>
      </c>
      <c r="L10623" t="s">
        <v>154</v>
      </c>
    </row>
    <row r="10624" spans="9:12" x14ac:dyDescent="0.45">
      <c r="I10624" t="s">
        <v>220</v>
      </c>
      <c r="J10624" t="s">
        <v>364</v>
      </c>
      <c r="K10624">
        <v>7.1201126412890291E-4</v>
      </c>
      <c r="L10624" t="s">
        <v>154</v>
      </c>
    </row>
    <row r="10625" spans="9:12" x14ac:dyDescent="0.45">
      <c r="I10625" t="s">
        <v>220</v>
      </c>
      <c r="J10625" t="s">
        <v>472</v>
      </c>
      <c r="K10625">
        <v>2.6452210146922668E-4</v>
      </c>
      <c r="L10625" t="s">
        <v>154</v>
      </c>
    </row>
    <row r="10626" spans="9:12" x14ac:dyDescent="0.45">
      <c r="I10626" t="s">
        <v>220</v>
      </c>
      <c r="J10626" t="s">
        <v>473</v>
      </c>
      <c r="K10626">
        <v>0</v>
      </c>
      <c r="L10626" t="s">
        <v>154</v>
      </c>
    </row>
    <row r="10627" spans="9:12" x14ac:dyDescent="0.45">
      <c r="I10627" t="s">
        <v>220</v>
      </c>
      <c r="J10627" t="s">
        <v>365</v>
      </c>
      <c r="K10627">
        <v>0</v>
      </c>
      <c r="L10627" t="s">
        <v>154</v>
      </c>
    </row>
    <row r="10628" spans="9:12" x14ac:dyDescent="0.45">
      <c r="I10628" t="s">
        <v>220</v>
      </c>
      <c r="J10628" t="s">
        <v>366</v>
      </c>
      <c r="K10628">
        <v>1.1111619884052108E-3</v>
      </c>
      <c r="L10628" t="s">
        <v>154</v>
      </c>
    </row>
    <row r="10629" spans="9:12" x14ac:dyDescent="0.45">
      <c r="I10629" t="s">
        <v>220</v>
      </c>
      <c r="J10629" t="s">
        <v>367</v>
      </c>
      <c r="K10629">
        <v>1.9237689472764892E-3</v>
      </c>
      <c r="L10629" t="s">
        <v>154</v>
      </c>
    </row>
    <row r="10630" spans="9:12" x14ac:dyDescent="0.45">
      <c r="I10630" t="s">
        <v>220</v>
      </c>
      <c r="J10630" t="s">
        <v>368</v>
      </c>
      <c r="K10630">
        <v>2.7760642089090872E-2</v>
      </c>
      <c r="L10630" t="s">
        <v>154</v>
      </c>
    </row>
    <row r="10631" spans="9:12" x14ac:dyDescent="0.45">
      <c r="I10631" t="s">
        <v>220</v>
      </c>
      <c r="J10631" t="s">
        <v>369</v>
      </c>
      <c r="K10631">
        <v>2.6793408158637369E-3</v>
      </c>
      <c r="L10631" t="s">
        <v>154</v>
      </c>
    </row>
    <row r="10632" spans="9:12" x14ac:dyDescent="0.45">
      <c r="I10632" t="s">
        <v>220</v>
      </c>
      <c r="J10632" t="s">
        <v>370</v>
      </c>
      <c r="K10632">
        <v>1.6992830755558697E-3</v>
      </c>
      <c r="L10632" t="s">
        <v>154</v>
      </c>
    </row>
    <row r="10633" spans="9:12" x14ac:dyDescent="0.45">
      <c r="I10633" t="s">
        <v>220</v>
      </c>
      <c r="J10633" t="s">
        <v>474</v>
      </c>
      <c r="K10633">
        <v>7.0322778289504584E-4</v>
      </c>
      <c r="L10633" t="s">
        <v>154</v>
      </c>
    </row>
    <row r="10634" spans="9:12" x14ac:dyDescent="0.45">
      <c r="I10634" t="s">
        <v>220</v>
      </c>
      <c r="J10634" t="s">
        <v>475</v>
      </c>
      <c r="K10634">
        <v>0</v>
      </c>
      <c r="L10634" t="s">
        <v>154</v>
      </c>
    </row>
    <row r="10635" spans="9:12" x14ac:dyDescent="0.45">
      <c r="I10635" t="s">
        <v>220</v>
      </c>
      <c r="J10635" t="s">
        <v>371</v>
      </c>
      <c r="K10635">
        <v>0</v>
      </c>
      <c r="L10635" t="s">
        <v>154</v>
      </c>
    </row>
    <row r="10636" spans="9:12" x14ac:dyDescent="0.45">
      <c r="I10636" t="s">
        <v>220</v>
      </c>
      <c r="J10636" t="s">
        <v>372</v>
      </c>
      <c r="K10636">
        <v>7.704655749971982E-4</v>
      </c>
      <c r="L10636" t="s">
        <v>154</v>
      </c>
    </row>
    <row r="10637" spans="9:12" x14ac:dyDescent="0.45">
      <c r="I10637" t="s">
        <v>220</v>
      </c>
      <c r="J10637" t="s">
        <v>373</v>
      </c>
      <c r="K10637">
        <v>1.7065928429051483E-3</v>
      </c>
      <c r="L10637" t="s">
        <v>154</v>
      </c>
    </row>
    <row r="10638" spans="9:12" x14ac:dyDescent="0.45">
      <c r="I10638" t="s">
        <v>220</v>
      </c>
      <c r="J10638" t="s">
        <v>374</v>
      </c>
      <c r="K10638">
        <v>2.0509760968509785E-2</v>
      </c>
      <c r="L10638" t="s">
        <v>154</v>
      </c>
    </row>
    <row r="10639" spans="9:12" x14ac:dyDescent="0.45">
      <c r="I10639" t="s">
        <v>220</v>
      </c>
      <c r="J10639" t="s">
        <v>375</v>
      </c>
      <c r="K10639">
        <v>1.8629797277227224E-3</v>
      </c>
      <c r="L10639" t="s">
        <v>154</v>
      </c>
    </row>
    <row r="10640" spans="9:12" x14ac:dyDescent="0.45">
      <c r="I10640" t="s">
        <v>220</v>
      </c>
      <c r="J10640" t="s">
        <v>376</v>
      </c>
      <c r="K10640">
        <v>1.2872397792211298E-3</v>
      </c>
      <c r="L10640" t="s">
        <v>154</v>
      </c>
    </row>
    <row r="10641" spans="9:12" x14ac:dyDescent="0.45">
      <c r="I10641" t="s">
        <v>220</v>
      </c>
      <c r="J10641" t="s">
        <v>476</v>
      </c>
      <c r="K10641">
        <v>6.2030921302146124E-4</v>
      </c>
      <c r="L10641" t="s">
        <v>154</v>
      </c>
    </row>
    <row r="10642" spans="9:12" x14ac:dyDescent="0.45">
      <c r="I10642" t="s">
        <v>220</v>
      </c>
      <c r="J10642" t="s">
        <v>477</v>
      </c>
      <c r="K10642">
        <v>0</v>
      </c>
      <c r="L10642" t="s">
        <v>154</v>
      </c>
    </row>
    <row r="10643" spans="9:12" x14ac:dyDescent="0.45">
      <c r="I10643" t="s">
        <v>220</v>
      </c>
      <c r="J10643" t="s">
        <v>390</v>
      </c>
      <c r="K10643">
        <v>0</v>
      </c>
      <c r="L10643" t="s">
        <v>154</v>
      </c>
    </row>
    <row r="10644" spans="9:12" x14ac:dyDescent="0.45">
      <c r="I10644" t="s">
        <v>220</v>
      </c>
      <c r="J10644" t="s">
        <v>391</v>
      </c>
      <c r="K10644">
        <v>2.8861976260208698E-3</v>
      </c>
      <c r="L10644" t="s">
        <v>154</v>
      </c>
    </row>
    <row r="10645" spans="9:12" x14ac:dyDescent="0.45">
      <c r="I10645" t="s">
        <v>220</v>
      </c>
      <c r="J10645" t="s">
        <v>392</v>
      </c>
      <c r="K10645">
        <v>5.1143377645015923E-3</v>
      </c>
      <c r="L10645" t="s">
        <v>154</v>
      </c>
    </row>
    <row r="10646" spans="9:12" x14ac:dyDescent="0.45">
      <c r="I10646" t="s">
        <v>220</v>
      </c>
      <c r="J10646" t="s">
        <v>393</v>
      </c>
      <c r="K10646">
        <v>5.8475687686319458E-2</v>
      </c>
      <c r="L10646" t="s">
        <v>154</v>
      </c>
    </row>
    <row r="10647" spans="9:12" x14ac:dyDescent="0.45">
      <c r="I10647" t="s">
        <v>220</v>
      </c>
      <c r="J10647" t="s">
        <v>394</v>
      </c>
      <c r="K10647">
        <v>5.2892971619772147E-3</v>
      </c>
      <c r="L10647" t="s">
        <v>154</v>
      </c>
    </row>
    <row r="10648" spans="9:12" x14ac:dyDescent="0.45">
      <c r="I10648" t="s">
        <v>220</v>
      </c>
      <c r="J10648" t="s">
        <v>395</v>
      </c>
      <c r="K10648">
        <v>3.9768701165104363E-3</v>
      </c>
      <c r="L10648" t="s">
        <v>154</v>
      </c>
    </row>
    <row r="10649" spans="9:12" x14ac:dyDescent="0.45">
      <c r="I10649" t="s">
        <v>220</v>
      </c>
      <c r="J10649" t="s">
        <v>478</v>
      </c>
      <c r="K10649">
        <v>2.3101574482706174E-3</v>
      </c>
      <c r="L10649" t="s">
        <v>154</v>
      </c>
    </row>
    <row r="10650" spans="9:12" x14ac:dyDescent="0.45">
      <c r="I10650" t="s">
        <v>220</v>
      </c>
      <c r="J10650" t="s">
        <v>479</v>
      </c>
      <c r="K10650">
        <v>0</v>
      </c>
      <c r="L10650" t="s">
        <v>154</v>
      </c>
    </row>
    <row r="10651" spans="9:12" x14ac:dyDescent="0.45">
      <c r="I10651" t="s">
        <v>220</v>
      </c>
      <c r="J10651" t="s">
        <v>396</v>
      </c>
      <c r="K10651">
        <v>0</v>
      </c>
      <c r="L10651" t="s">
        <v>154</v>
      </c>
    </row>
    <row r="10652" spans="9:12" x14ac:dyDescent="0.45">
      <c r="I10652" t="s">
        <v>220</v>
      </c>
      <c r="J10652" t="s">
        <v>397</v>
      </c>
      <c r="K10652">
        <v>9.7785582636569107E-4</v>
      </c>
      <c r="L10652" t="s">
        <v>154</v>
      </c>
    </row>
    <row r="10653" spans="9:12" x14ac:dyDescent="0.45">
      <c r="I10653" t="s">
        <v>220</v>
      </c>
      <c r="J10653" t="s">
        <v>398</v>
      </c>
      <c r="K10653">
        <v>1.7055748857117449E-3</v>
      </c>
      <c r="L10653" t="s">
        <v>154</v>
      </c>
    </row>
    <row r="10654" spans="9:12" x14ac:dyDescent="0.45">
      <c r="I10654" t="s">
        <v>220</v>
      </c>
      <c r="J10654" t="s">
        <v>399</v>
      </c>
      <c r="K10654">
        <v>2.2419268105226507E-2</v>
      </c>
      <c r="L10654" t="s">
        <v>154</v>
      </c>
    </row>
    <row r="10655" spans="9:12" x14ac:dyDescent="0.45">
      <c r="I10655" t="s">
        <v>220</v>
      </c>
      <c r="J10655" t="s">
        <v>400</v>
      </c>
      <c r="K10655">
        <v>1.6943782261237034E-3</v>
      </c>
      <c r="L10655" t="s">
        <v>154</v>
      </c>
    </row>
    <row r="10656" spans="9:12" x14ac:dyDescent="0.45">
      <c r="I10656" t="s">
        <v>220</v>
      </c>
      <c r="J10656" t="s">
        <v>401</v>
      </c>
      <c r="K10656">
        <v>9.2123552322704509E-4</v>
      </c>
      <c r="L10656" t="s">
        <v>154</v>
      </c>
    </row>
    <row r="10657" spans="9:12" x14ac:dyDescent="0.45">
      <c r="I10657" t="s">
        <v>220</v>
      </c>
      <c r="J10657" t="s">
        <v>480</v>
      </c>
      <c r="K10657">
        <v>4.8955087163577251E-4</v>
      </c>
      <c r="L10657" t="s">
        <v>154</v>
      </c>
    </row>
    <row r="10658" spans="9:12" x14ac:dyDescent="0.45">
      <c r="I10658" t="s">
        <v>220</v>
      </c>
      <c r="J10658" t="s">
        <v>481</v>
      </c>
      <c r="K10658">
        <v>0</v>
      </c>
      <c r="L10658" t="s">
        <v>154</v>
      </c>
    </row>
    <row r="10659" spans="9:12" x14ac:dyDescent="0.45">
      <c r="I10659" t="s">
        <v>220</v>
      </c>
      <c r="J10659" t="s">
        <v>402</v>
      </c>
      <c r="K10659">
        <v>0</v>
      </c>
      <c r="L10659" t="s">
        <v>154</v>
      </c>
    </row>
    <row r="10660" spans="9:12" x14ac:dyDescent="0.45">
      <c r="I10660" t="s">
        <v>220</v>
      </c>
      <c r="J10660" t="s">
        <v>403</v>
      </c>
      <c r="K10660">
        <v>4.2026333316290757E-4</v>
      </c>
      <c r="L10660" t="s">
        <v>154</v>
      </c>
    </row>
    <row r="10661" spans="9:12" x14ac:dyDescent="0.45">
      <c r="I10661" t="s">
        <v>220</v>
      </c>
      <c r="J10661" t="s">
        <v>404</v>
      </c>
      <c r="K10661">
        <v>8.8209181039392156E-4</v>
      </c>
      <c r="L10661" t="s">
        <v>154</v>
      </c>
    </row>
    <row r="10662" spans="9:12" x14ac:dyDescent="0.45">
      <c r="I10662" t="s">
        <v>220</v>
      </c>
      <c r="J10662" t="s">
        <v>405</v>
      </c>
      <c r="K10662">
        <v>1.0427183489180798E-2</v>
      </c>
      <c r="L10662" t="s">
        <v>154</v>
      </c>
    </row>
    <row r="10663" spans="9:12" x14ac:dyDescent="0.45">
      <c r="I10663" t="s">
        <v>220</v>
      </c>
      <c r="J10663" t="s">
        <v>406</v>
      </c>
      <c r="K10663">
        <v>6.277821239281927E-4</v>
      </c>
      <c r="L10663" t="s">
        <v>154</v>
      </c>
    </row>
    <row r="10664" spans="9:12" x14ac:dyDescent="0.45">
      <c r="I10664" t="s">
        <v>220</v>
      </c>
      <c r="J10664" t="s">
        <v>407</v>
      </c>
      <c r="K10664">
        <v>3.2588171705467359E-4</v>
      </c>
      <c r="L10664" t="s">
        <v>154</v>
      </c>
    </row>
    <row r="10665" spans="9:12" x14ac:dyDescent="0.45">
      <c r="I10665" t="s">
        <v>220</v>
      </c>
      <c r="J10665" t="s">
        <v>482</v>
      </c>
      <c r="K10665">
        <v>1.6394294014048782E-4</v>
      </c>
      <c r="L10665" t="s">
        <v>154</v>
      </c>
    </row>
    <row r="10666" spans="9:12" x14ac:dyDescent="0.45">
      <c r="I10666" t="s">
        <v>220</v>
      </c>
      <c r="J10666" t="s">
        <v>483</v>
      </c>
      <c r="K10666">
        <v>0</v>
      </c>
      <c r="L10666" t="s">
        <v>154</v>
      </c>
    </row>
    <row r="10667" spans="9:12" x14ac:dyDescent="0.45">
      <c r="I10667" t="s">
        <v>220</v>
      </c>
      <c r="J10667" t="s">
        <v>408</v>
      </c>
      <c r="K10667">
        <v>0</v>
      </c>
      <c r="L10667" t="s">
        <v>154</v>
      </c>
    </row>
    <row r="10668" spans="9:12" x14ac:dyDescent="0.45">
      <c r="I10668" t="s">
        <v>220</v>
      </c>
      <c r="J10668" t="s">
        <v>409</v>
      </c>
      <c r="K10668">
        <v>1.5632636163050418E-3</v>
      </c>
      <c r="L10668" t="s">
        <v>154</v>
      </c>
    </row>
    <row r="10669" spans="9:12" x14ac:dyDescent="0.45">
      <c r="I10669" t="s">
        <v>220</v>
      </c>
      <c r="J10669" t="s">
        <v>410</v>
      </c>
      <c r="K10669">
        <v>2.7245005923596504E-3</v>
      </c>
      <c r="L10669" t="s">
        <v>154</v>
      </c>
    </row>
    <row r="10670" spans="9:12" x14ac:dyDescent="0.45">
      <c r="I10670" t="s">
        <v>220</v>
      </c>
      <c r="J10670" t="s">
        <v>411</v>
      </c>
      <c r="K10670">
        <v>3.6575326955286445E-2</v>
      </c>
      <c r="L10670" t="s">
        <v>154</v>
      </c>
    </row>
    <row r="10671" spans="9:12" x14ac:dyDescent="0.45">
      <c r="I10671" t="s">
        <v>220</v>
      </c>
      <c r="J10671" t="s">
        <v>412</v>
      </c>
      <c r="K10671">
        <v>2.7457874290545657E-3</v>
      </c>
      <c r="L10671" t="s">
        <v>154</v>
      </c>
    </row>
    <row r="10672" spans="9:12" x14ac:dyDescent="0.45">
      <c r="I10672" t="s">
        <v>220</v>
      </c>
      <c r="J10672" t="s">
        <v>413</v>
      </c>
      <c r="K10672">
        <v>2.0964416085182979E-3</v>
      </c>
      <c r="L10672" t="s">
        <v>154</v>
      </c>
    </row>
    <row r="10673" spans="9:12" x14ac:dyDescent="0.45">
      <c r="I10673" t="s">
        <v>220</v>
      </c>
      <c r="J10673" t="s">
        <v>484</v>
      </c>
      <c r="K10673">
        <v>1.1745285865315124E-3</v>
      </c>
      <c r="L10673" t="s">
        <v>154</v>
      </c>
    </row>
    <row r="10674" spans="9:12" x14ac:dyDescent="0.45">
      <c r="I10674" t="s">
        <v>220</v>
      </c>
      <c r="J10674" t="s">
        <v>485</v>
      </c>
      <c r="K10674">
        <v>0</v>
      </c>
      <c r="L10674" t="s">
        <v>154</v>
      </c>
    </row>
    <row r="10675" spans="9:12" x14ac:dyDescent="0.45">
      <c r="I10675" t="s">
        <v>220</v>
      </c>
      <c r="J10675" t="s">
        <v>414</v>
      </c>
      <c r="K10675">
        <v>0</v>
      </c>
      <c r="L10675" t="s">
        <v>154</v>
      </c>
    </row>
    <row r="10676" spans="9:12" x14ac:dyDescent="0.45">
      <c r="I10676" t="s">
        <v>220</v>
      </c>
      <c r="J10676" t="s">
        <v>415</v>
      </c>
      <c r="K10676">
        <v>1.3455483353902488E-3</v>
      </c>
      <c r="L10676" t="s">
        <v>154</v>
      </c>
    </row>
    <row r="10677" spans="9:12" x14ac:dyDescent="0.45">
      <c r="I10677" t="s">
        <v>220</v>
      </c>
      <c r="J10677" t="s">
        <v>416</v>
      </c>
      <c r="K10677">
        <v>2.158020511332486E-3</v>
      </c>
      <c r="L10677" t="s">
        <v>154</v>
      </c>
    </row>
    <row r="10678" spans="9:12" x14ac:dyDescent="0.45">
      <c r="I10678" t="s">
        <v>220</v>
      </c>
      <c r="J10678" t="s">
        <v>417</v>
      </c>
      <c r="K10678">
        <v>2.4755300650639436E-2</v>
      </c>
      <c r="L10678" t="s">
        <v>154</v>
      </c>
    </row>
    <row r="10679" spans="9:12" x14ac:dyDescent="0.45">
      <c r="I10679" t="s">
        <v>220</v>
      </c>
      <c r="J10679" t="s">
        <v>418</v>
      </c>
      <c r="K10679">
        <v>2.0068605247339703E-3</v>
      </c>
      <c r="L10679" t="s">
        <v>154</v>
      </c>
    </row>
    <row r="10680" spans="9:12" x14ac:dyDescent="0.45">
      <c r="I10680" t="s">
        <v>220</v>
      </c>
      <c r="J10680" t="s">
        <v>419</v>
      </c>
      <c r="K10680">
        <v>1.4080097360925697E-3</v>
      </c>
      <c r="L10680" t="s">
        <v>154</v>
      </c>
    </row>
    <row r="10681" spans="9:12" x14ac:dyDescent="0.45">
      <c r="I10681" t="s">
        <v>220</v>
      </c>
      <c r="J10681" t="s">
        <v>486</v>
      </c>
      <c r="K10681">
        <v>8.5790636316515449E-4</v>
      </c>
      <c r="L10681" t="s">
        <v>154</v>
      </c>
    </row>
    <row r="10682" spans="9:12" x14ac:dyDescent="0.45">
      <c r="I10682" t="s">
        <v>220</v>
      </c>
      <c r="J10682" t="s">
        <v>487</v>
      </c>
      <c r="K10682">
        <v>0</v>
      </c>
      <c r="L10682" t="s">
        <v>154</v>
      </c>
    </row>
    <row r="10683" spans="9:12" x14ac:dyDescent="0.45">
      <c r="I10683" t="s">
        <v>220</v>
      </c>
      <c r="J10683" t="s">
        <v>420</v>
      </c>
      <c r="K10683">
        <v>0</v>
      </c>
      <c r="L10683" t="s">
        <v>154</v>
      </c>
    </row>
    <row r="10684" spans="9:12" x14ac:dyDescent="0.45">
      <c r="I10684" t="s">
        <v>220</v>
      </c>
      <c r="J10684" t="s">
        <v>421</v>
      </c>
      <c r="K10684">
        <v>1.3328889822108053E-3</v>
      </c>
      <c r="L10684" t="s">
        <v>154</v>
      </c>
    </row>
    <row r="10685" spans="9:12" x14ac:dyDescent="0.45">
      <c r="I10685" t="s">
        <v>220</v>
      </c>
      <c r="J10685" t="s">
        <v>422</v>
      </c>
      <c r="K10685">
        <v>2.4145197074104804E-3</v>
      </c>
      <c r="L10685" t="s">
        <v>154</v>
      </c>
    </row>
    <row r="10686" spans="9:12" x14ac:dyDescent="0.45">
      <c r="I10686" t="s">
        <v>220</v>
      </c>
      <c r="J10686" t="s">
        <v>423</v>
      </c>
      <c r="K10686">
        <v>3.3680795623735965E-2</v>
      </c>
      <c r="L10686" t="s">
        <v>154</v>
      </c>
    </row>
    <row r="10687" spans="9:12" x14ac:dyDescent="0.45">
      <c r="I10687" t="s">
        <v>220</v>
      </c>
      <c r="J10687" t="s">
        <v>424</v>
      </c>
      <c r="K10687">
        <v>2.6246348960903172E-3</v>
      </c>
      <c r="L10687" t="s">
        <v>154</v>
      </c>
    </row>
    <row r="10688" spans="9:12" x14ac:dyDescent="0.45">
      <c r="I10688" t="s">
        <v>220</v>
      </c>
      <c r="J10688" t="s">
        <v>425</v>
      </c>
      <c r="K10688">
        <v>1.6732951313224668E-3</v>
      </c>
      <c r="L10688" t="s">
        <v>154</v>
      </c>
    </row>
    <row r="10689" spans="9:12" x14ac:dyDescent="0.45">
      <c r="I10689" t="s">
        <v>220</v>
      </c>
      <c r="J10689" t="s">
        <v>488</v>
      </c>
      <c r="K10689">
        <v>8.8220240980126032E-4</v>
      </c>
      <c r="L10689" t="s">
        <v>154</v>
      </c>
    </row>
    <row r="10690" spans="9:12" x14ac:dyDescent="0.45">
      <c r="I10690" t="s">
        <v>220</v>
      </c>
      <c r="J10690" t="s">
        <v>489</v>
      </c>
      <c r="K10690">
        <v>0</v>
      </c>
      <c r="L10690" t="s">
        <v>154</v>
      </c>
    </row>
    <row r="10691" spans="9:12" x14ac:dyDescent="0.45">
      <c r="I10691" t="s">
        <v>220</v>
      </c>
      <c r="J10691" t="s">
        <v>426</v>
      </c>
      <c r="K10691">
        <v>0</v>
      </c>
      <c r="L10691" t="s">
        <v>154</v>
      </c>
    </row>
    <row r="10692" spans="9:12" x14ac:dyDescent="0.45">
      <c r="I10692" t="s">
        <v>220</v>
      </c>
      <c r="J10692" t="s">
        <v>427</v>
      </c>
      <c r="K10692">
        <v>2.8887493594536729E-3</v>
      </c>
      <c r="L10692" t="s">
        <v>154</v>
      </c>
    </row>
    <row r="10693" spans="9:12" x14ac:dyDescent="0.45">
      <c r="I10693" t="s">
        <v>220</v>
      </c>
      <c r="J10693" t="s">
        <v>428</v>
      </c>
      <c r="K10693">
        <v>5.2156651690347978E-3</v>
      </c>
      <c r="L10693" t="s">
        <v>154</v>
      </c>
    </row>
    <row r="10694" spans="9:12" x14ac:dyDescent="0.45">
      <c r="I10694" t="s">
        <v>220</v>
      </c>
      <c r="J10694" t="s">
        <v>429</v>
      </c>
      <c r="K10694">
        <v>6.7270535287747915E-2</v>
      </c>
      <c r="L10694" t="s">
        <v>154</v>
      </c>
    </row>
    <row r="10695" spans="9:12" x14ac:dyDescent="0.45">
      <c r="I10695" t="s">
        <v>220</v>
      </c>
      <c r="J10695" t="s">
        <v>430</v>
      </c>
      <c r="K10695">
        <v>5.8699909741068007E-3</v>
      </c>
      <c r="L10695" t="s">
        <v>154</v>
      </c>
    </row>
    <row r="10696" spans="9:12" x14ac:dyDescent="0.45">
      <c r="I10696" t="s">
        <v>220</v>
      </c>
      <c r="J10696" t="s">
        <v>431</v>
      </c>
      <c r="K10696">
        <v>4.2249130626075262E-3</v>
      </c>
      <c r="L10696" t="s">
        <v>154</v>
      </c>
    </row>
    <row r="10697" spans="9:12" x14ac:dyDescent="0.45">
      <c r="I10697" t="s">
        <v>220</v>
      </c>
      <c r="J10697" t="s">
        <v>490</v>
      </c>
      <c r="K10697">
        <v>2.7012029024982604E-3</v>
      </c>
      <c r="L10697" t="s">
        <v>154</v>
      </c>
    </row>
    <row r="10698" spans="9:12" x14ac:dyDescent="0.45">
      <c r="I10698" t="s">
        <v>220</v>
      </c>
      <c r="J10698" t="s">
        <v>491</v>
      </c>
      <c r="K10698">
        <v>0</v>
      </c>
      <c r="L10698" t="s">
        <v>154</v>
      </c>
    </row>
    <row r="10699" spans="9:12" x14ac:dyDescent="0.45">
      <c r="I10699" t="s">
        <v>220</v>
      </c>
      <c r="J10699" t="s">
        <v>432</v>
      </c>
      <c r="K10699">
        <v>0</v>
      </c>
      <c r="L10699" t="s">
        <v>154</v>
      </c>
    </row>
    <row r="10700" spans="9:12" x14ac:dyDescent="0.45">
      <c r="I10700" t="s">
        <v>220</v>
      </c>
      <c r="J10700" t="s">
        <v>433</v>
      </c>
      <c r="K10700">
        <v>1.3825771690123617E-2</v>
      </c>
      <c r="L10700" t="s">
        <v>154</v>
      </c>
    </row>
    <row r="10701" spans="9:12" x14ac:dyDescent="0.45">
      <c r="I10701" t="s">
        <v>220</v>
      </c>
      <c r="J10701" t="s">
        <v>434</v>
      </c>
      <c r="K10701">
        <v>2.4186885115038477E-2</v>
      </c>
      <c r="L10701" t="s">
        <v>154</v>
      </c>
    </row>
    <row r="10702" spans="9:12" x14ac:dyDescent="0.45">
      <c r="I10702" t="s">
        <v>220</v>
      </c>
      <c r="J10702" t="s">
        <v>435</v>
      </c>
      <c r="K10702">
        <v>0.26087967046768545</v>
      </c>
      <c r="L10702" t="s">
        <v>154</v>
      </c>
    </row>
    <row r="10703" spans="9:12" x14ac:dyDescent="0.45">
      <c r="I10703" t="s">
        <v>220</v>
      </c>
      <c r="J10703" t="s">
        <v>436</v>
      </c>
      <c r="K10703">
        <v>2.2152847889686876E-2</v>
      </c>
      <c r="L10703" t="s">
        <v>154</v>
      </c>
    </row>
    <row r="10704" spans="9:12" x14ac:dyDescent="0.45">
      <c r="I10704" t="s">
        <v>220</v>
      </c>
      <c r="J10704" t="s">
        <v>437</v>
      </c>
      <c r="K10704">
        <v>1.5663979933358035E-2</v>
      </c>
      <c r="L10704" t="s">
        <v>154</v>
      </c>
    </row>
    <row r="10705" spans="9:12" x14ac:dyDescent="0.45">
      <c r="I10705" t="s">
        <v>220</v>
      </c>
      <c r="J10705" t="s">
        <v>492</v>
      </c>
      <c r="K10705">
        <v>9.1894389986105478E-3</v>
      </c>
      <c r="L10705" t="s">
        <v>154</v>
      </c>
    </row>
    <row r="10706" spans="9:12" x14ac:dyDescent="0.45">
      <c r="I10706" t="s">
        <v>220</v>
      </c>
      <c r="J10706" t="s">
        <v>493</v>
      </c>
      <c r="K10706">
        <v>0</v>
      </c>
      <c r="L10706" t="s">
        <v>154</v>
      </c>
    </row>
    <row r="10707" spans="9:12" x14ac:dyDescent="0.45">
      <c r="I10707" t="s">
        <v>220</v>
      </c>
      <c r="J10707" t="s">
        <v>438</v>
      </c>
      <c r="K10707">
        <v>0</v>
      </c>
      <c r="L10707" t="s">
        <v>154</v>
      </c>
    </row>
    <row r="10708" spans="9:12" x14ac:dyDescent="0.45">
      <c r="I10708" t="s">
        <v>220</v>
      </c>
      <c r="J10708" t="s">
        <v>439</v>
      </c>
      <c r="K10708">
        <v>4.8192471005871886E-4</v>
      </c>
      <c r="L10708" t="s">
        <v>154</v>
      </c>
    </row>
    <row r="10709" spans="9:12" x14ac:dyDescent="0.45">
      <c r="I10709" t="s">
        <v>220</v>
      </c>
      <c r="J10709" t="s">
        <v>440</v>
      </c>
      <c r="K10709">
        <v>9.3568192780439175E-4</v>
      </c>
      <c r="L10709" t="s">
        <v>154</v>
      </c>
    </row>
    <row r="10710" spans="9:12" x14ac:dyDescent="0.45">
      <c r="I10710" t="s">
        <v>220</v>
      </c>
      <c r="J10710" t="s">
        <v>441</v>
      </c>
      <c r="K10710">
        <v>1.1761851703898464E-2</v>
      </c>
      <c r="L10710" t="s">
        <v>154</v>
      </c>
    </row>
    <row r="10711" spans="9:12" x14ac:dyDescent="0.45">
      <c r="I10711" t="s">
        <v>220</v>
      </c>
      <c r="J10711" t="s">
        <v>442</v>
      </c>
      <c r="K10711">
        <v>9.3971688734538397E-4</v>
      </c>
      <c r="L10711" t="s">
        <v>154</v>
      </c>
    </row>
    <row r="10712" spans="9:12" x14ac:dyDescent="0.45">
      <c r="I10712" t="s">
        <v>220</v>
      </c>
      <c r="J10712" t="s">
        <v>443</v>
      </c>
      <c r="K10712">
        <v>4.8181462912861748E-4</v>
      </c>
      <c r="L10712" t="s">
        <v>154</v>
      </c>
    </row>
    <row r="10713" spans="9:12" x14ac:dyDescent="0.45">
      <c r="I10713" t="s">
        <v>220</v>
      </c>
      <c r="J10713" t="s">
        <v>494</v>
      </c>
      <c r="K10713">
        <v>2.1929310138981583E-4</v>
      </c>
      <c r="L10713" t="s">
        <v>154</v>
      </c>
    </row>
    <row r="10714" spans="9:12" x14ac:dyDescent="0.45">
      <c r="I10714" t="s">
        <v>220</v>
      </c>
      <c r="J10714" t="s">
        <v>495</v>
      </c>
      <c r="K10714">
        <v>0</v>
      </c>
      <c r="L10714" t="s">
        <v>154</v>
      </c>
    </row>
    <row r="10715" spans="9:12" x14ac:dyDescent="0.45">
      <c r="I10715" t="s">
        <v>220</v>
      </c>
      <c r="J10715" t="s">
        <v>444</v>
      </c>
      <c r="K10715">
        <v>0</v>
      </c>
      <c r="L10715" t="s">
        <v>154</v>
      </c>
    </row>
    <row r="10716" spans="9:12" x14ac:dyDescent="0.45">
      <c r="I10716" t="s">
        <v>220</v>
      </c>
      <c r="J10716" t="s">
        <v>445</v>
      </c>
      <c r="K10716">
        <v>5.0444936929116256E-4</v>
      </c>
      <c r="L10716" t="s">
        <v>154</v>
      </c>
    </row>
    <row r="10717" spans="9:12" x14ac:dyDescent="0.45">
      <c r="I10717" t="s">
        <v>220</v>
      </c>
      <c r="J10717" t="s">
        <v>446</v>
      </c>
      <c r="K10717">
        <v>1.1090719914643959E-3</v>
      </c>
      <c r="L10717" t="s">
        <v>154</v>
      </c>
    </row>
    <row r="10718" spans="9:12" x14ac:dyDescent="0.45">
      <c r="I10718" t="s">
        <v>220</v>
      </c>
      <c r="J10718" t="s">
        <v>447</v>
      </c>
      <c r="K10718">
        <v>1.1949073996677141E-2</v>
      </c>
      <c r="L10718" t="s">
        <v>154</v>
      </c>
    </row>
    <row r="10719" spans="9:12" x14ac:dyDescent="0.45">
      <c r="I10719" t="s">
        <v>220</v>
      </c>
      <c r="J10719" t="s">
        <v>448</v>
      </c>
      <c r="K10719">
        <v>7.7036364002472304E-4</v>
      </c>
      <c r="L10719" t="s">
        <v>154</v>
      </c>
    </row>
    <row r="10720" spans="9:12" x14ac:dyDescent="0.45">
      <c r="I10720" t="s">
        <v>220</v>
      </c>
      <c r="J10720" t="s">
        <v>449</v>
      </c>
      <c r="K10720">
        <v>4.1751552910091014E-4</v>
      </c>
      <c r="L10720" t="s">
        <v>154</v>
      </c>
    </row>
    <row r="10721" spans="9:12" x14ac:dyDescent="0.45">
      <c r="I10721" t="s">
        <v>220</v>
      </c>
      <c r="J10721" t="s">
        <v>496</v>
      </c>
      <c r="K10721">
        <v>1.6812244716798346E-4</v>
      </c>
      <c r="L10721" t="s">
        <v>154</v>
      </c>
    </row>
    <row r="10722" spans="9:12" x14ac:dyDescent="0.45">
      <c r="I10722" t="s">
        <v>220</v>
      </c>
      <c r="J10722" t="s">
        <v>497</v>
      </c>
      <c r="K10722">
        <v>0</v>
      </c>
      <c r="L10722" t="s">
        <v>154</v>
      </c>
    </row>
    <row r="10723" spans="9:12" x14ac:dyDescent="0.45">
      <c r="I10723" t="s">
        <v>220</v>
      </c>
      <c r="J10723" t="s">
        <v>498</v>
      </c>
      <c r="K10723">
        <v>0</v>
      </c>
      <c r="L10723" t="s">
        <v>154</v>
      </c>
    </row>
    <row r="10724" spans="9:12" x14ac:dyDescent="0.45">
      <c r="I10724" t="s">
        <v>220</v>
      </c>
      <c r="J10724" t="s">
        <v>499</v>
      </c>
      <c r="K10724">
        <v>1.1628891976360419E-3</v>
      </c>
      <c r="L10724" t="s">
        <v>154</v>
      </c>
    </row>
    <row r="10725" spans="9:12" x14ac:dyDescent="0.45">
      <c r="I10725" t="s">
        <v>220</v>
      </c>
      <c r="J10725" t="s">
        <v>500</v>
      </c>
      <c r="K10725">
        <v>1.9511910178355849E-3</v>
      </c>
      <c r="L10725" t="s">
        <v>154</v>
      </c>
    </row>
    <row r="10726" spans="9:12" x14ac:dyDescent="0.45">
      <c r="I10726" t="s">
        <v>220</v>
      </c>
      <c r="J10726" t="s">
        <v>501</v>
      </c>
      <c r="K10726">
        <v>1.9137352002209174E-2</v>
      </c>
      <c r="L10726" t="s">
        <v>154</v>
      </c>
    </row>
    <row r="10727" spans="9:12" x14ac:dyDescent="0.45">
      <c r="I10727" t="s">
        <v>220</v>
      </c>
      <c r="J10727" t="s">
        <v>502</v>
      </c>
      <c r="K10727">
        <v>1.2488720300344075E-3</v>
      </c>
      <c r="L10727" t="s">
        <v>154</v>
      </c>
    </row>
    <row r="10728" spans="9:12" x14ac:dyDescent="0.45">
      <c r="I10728" t="s">
        <v>220</v>
      </c>
      <c r="J10728" t="s">
        <v>503</v>
      </c>
      <c r="K10728">
        <v>6.6105233603790093E-4</v>
      </c>
      <c r="L10728" t="s">
        <v>154</v>
      </c>
    </row>
    <row r="10729" spans="9:12" x14ac:dyDescent="0.45">
      <c r="I10729" t="s">
        <v>220</v>
      </c>
      <c r="J10729" t="s">
        <v>504</v>
      </c>
      <c r="K10729">
        <v>2.3888547470369263E-4</v>
      </c>
      <c r="L10729" t="s">
        <v>154</v>
      </c>
    </row>
    <row r="10730" spans="9:12" x14ac:dyDescent="0.45">
      <c r="I10730" t="s">
        <v>220</v>
      </c>
      <c r="J10730" t="s">
        <v>505</v>
      </c>
      <c r="K10730">
        <v>0</v>
      </c>
      <c r="L10730" t="s">
        <v>154</v>
      </c>
    </row>
    <row r="10731" spans="9:12" x14ac:dyDescent="0.45">
      <c r="I10731" t="s">
        <v>220</v>
      </c>
      <c r="J10731" t="s">
        <v>506</v>
      </c>
      <c r="K10731">
        <v>0</v>
      </c>
      <c r="L10731" t="s">
        <v>154</v>
      </c>
    </row>
    <row r="10732" spans="9:12" x14ac:dyDescent="0.45">
      <c r="I10732" t="s">
        <v>220</v>
      </c>
      <c r="J10732" t="s">
        <v>507</v>
      </c>
      <c r="K10732">
        <v>1.1589641164180924E-3</v>
      </c>
      <c r="L10732" t="s">
        <v>154</v>
      </c>
    </row>
    <row r="10733" spans="9:12" x14ac:dyDescent="0.45">
      <c r="I10733" t="s">
        <v>220</v>
      </c>
      <c r="J10733" t="s">
        <v>508</v>
      </c>
      <c r="K10733">
        <v>2.2784695245105418E-3</v>
      </c>
      <c r="L10733" t="s">
        <v>154</v>
      </c>
    </row>
    <row r="10734" spans="9:12" x14ac:dyDescent="0.45">
      <c r="I10734" t="s">
        <v>220</v>
      </c>
      <c r="J10734" t="s">
        <v>509</v>
      </c>
      <c r="K10734">
        <v>2.7675611433604461E-2</v>
      </c>
      <c r="L10734" t="s">
        <v>154</v>
      </c>
    </row>
    <row r="10735" spans="9:12" x14ac:dyDescent="0.45">
      <c r="I10735" t="s">
        <v>220</v>
      </c>
      <c r="J10735" t="s">
        <v>510</v>
      </c>
      <c r="K10735">
        <v>2.2176544247398404E-3</v>
      </c>
      <c r="L10735" t="s">
        <v>154</v>
      </c>
    </row>
    <row r="10736" spans="9:12" x14ac:dyDescent="0.45">
      <c r="I10736" t="s">
        <v>220</v>
      </c>
      <c r="J10736" t="s">
        <v>511</v>
      </c>
      <c r="K10736">
        <v>1.1746217614493407E-3</v>
      </c>
      <c r="L10736" t="s">
        <v>154</v>
      </c>
    </row>
    <row r="10737" spans="9:12" x14ac:dyDescent="0.45">
      <c r="I10737" t="s">
        <v>220</v>
      </c>
      <c r="J10737" t="s">
        <v>512</v>
      </c>
      <c r="K10737">
        <v>4.1671392179580129E-4</v>
      </c>
      <c r="L10737" t="s">
        <v>154</v>
      </c>
    </row>
    <row r="10738" spans="9:12" x14ac:dyDescent="0.45">
      <c r="I10738" t="s">
        <v>220</v>
      </c>
      <c r="J10738" t="s">
        <v>513</v>
      </c>
      <c r="K10738">
        <v>0</v>
      </c>
      <c r="L10738" t="s">
        <v>154</v>
      </c>
    </row>
    <row r="10739" spans="9:12" x14ac:dyDescent="0.45">
      <c r="I10739" t="s">
        <v>220</v>
      </c>
      <c r="J10739" t="s">
        <v>514</v>
      </c>
      <c r="K10739">
        <v>0</v>
      </c>
      <c r="L10739" t="s">
        <v>154</v>
      </c>
    </row>
    <row r="10740" spans="9:12" x14ac:dyDescent="0.45">
      <c r="I10740" t="s">
        <v>220</v>
      </c>
      <c r="J10740" t="s">
        <v>515</v>
      </c>
      <c r="K10740">
        <v>2.4538305718260891E-4</v>
      </c>
      <c r="L10740" t="s">
        <v>154</v>
      </c>
    </row>
    <row r="10741" spans="9:12" x14ac:dyDescent="0.45">
      <c r="I10741" t="s">
        <v>220</v>
      </c>
      <c r="J10741" t="s">
        <v>516</v>
      </c>
      <c r="K10741">
        <v>4.2065086160247725E-4</v>
      </c>
      <c r="L10741" t="s">
        <v>154</v>
      </c>
    </row>
    <row r="10742" spans="9:12" x14ac:dyDescent="0.45">
      <c r="I10742" t="s">
        <v>220</v>
      </c>
      <c r="J10742" t="s">
        <v>517</v>
      </c>
      <c r="K10742">
        <v>4.2955244430062248E-3</v>
      </c>
      <c r="L10742" t="s">
        <v>154</v>
      </c>
    </row>
    <row r="10743" spans="9:12" x14ac:dyDescent="0.45">
      <c r="I10743" t="s">
        <v>220</v>
      </c>
      <c r="J10743" t="s">
        <v>518</v>
      </c>
      <c r="K10743">
        <v>3.4544509042709853E-4</v>
      </c>
      <c r="L10743" t="s">
        <v>154</v>
      </c>
    </row>
    <row r="10744" spans="9:12" x14ac:dyDescent="0.45">
      <c r="I10744" t="s">
        <v>220</v>
      </c>
      <c r="J10744" t="s">
        <v>519</v>
      </c>
      <c r="K10744">
        <v>2.4523361009771538E-4</v>
      </c>
      <c r="L10744" t="s">
        <v>154</v>
      </c>
    </row>
    <row r="10745" spans="9:12" x14ac:dyDescent="0.45">
      <c r="I10745" t="s">
        <v>220</v>
      </c>
      <c r="J10745" t="s">
        <v>520</v>
      </c>
      <c r="K10745">
        <v>7.2401435822566445E-5</v>
      </c>
      <c r="L10745" t="s">
        <v>154</v>
      </c>
    </row>
    <row r="10746" spans="9:12" x14ac:dyDescent="0.45">
      <c r="I10746" t="s">
        <v>220</v>
      </c>
      <c r="J10746" t="s">
        <v>521</v>
      </c>
      <c r="K10746">
        <v>0</v>
      </c>
      <c r="L10746" t="s">
        <v>154</v>
      </c>
    </row>
    <row r="10747" spans="9:12" x14ac:dyDescent="0.45">
      <c r="I10747" t="s">
        <v>220</v>
      </c>
      <c r="J10747" t="s">
        <v>522</v>
      </c>
      <c r="K10747">
        <v>0</v>
      </c>
      <c r="L10747" t="s">
        <v>154</v>
      </c>
    </row>
    <row r="10748" spans="9:12" x14ac:dyDescent="0.45">
      <c r="I10748" t="s">
        <v>220</v>
      </c>
      <c r="J10748" t="s">
        <v>523</v>
      </c>
      <c r="K10748">
        <v>2.6866675372148803E-4</v>
      </c>
      <c r="L10748" t="s">
        <v>154</v>
      </c>
    </row>
    <row r="10749" spans="9:12" x14ac:dyDescent="0.45">
      <c r="I10749" t="s">
        <v>220</v>
      </c>
      <c r="J10749" t="s">
        <v>524</v>
      </c>
      <c r="K10749">
        <v>5.5711814726520502E-4</v>
      </c>
      <c r="L10749" t="s">
        <v>154</v>
      </c>
    </row>
    <row r="10750" spans="9:12" x14ac:dyDescent="0.45">
      <c r="I10750" t="s">
        <v>220</v>
      </c>
      <c r="J10750" t="s">
        <v>525</v>
      </c>
      <c r="K10750">
        <v>6.3657501534746096E-3</v>
      </c>
      <c r="L10750" t="s">
        <v>154</v>
      </c>
    </row>
    <row r="10751" spans="9:12" x14ac:dyDescent="0.45">
      <c r="I10751" t="s">
        <v>220</v>
      </c>
      <c r="J10751" t="s">
        <v>526</v>
      </c>
      <c r="K10751">
        <v>6.546060550425383E-4</v>
      </c>
      <c r="L10751" t="s">
        <v>154</v>
      </c>
    </row>
    <row r="10752" spans="9:12" x14ac:dyDescent="0.45">
      <c r="I10752" t="s">
        <v>220</v>
      </c>
      <c r="J10752" t="s">
        <v>527</v>
      </c>
      <c r="K10752">
        <v>4.7858900500111949E-4</v>
      </c>
      <c r="L10752" t="s">
        <v>154</v>
      </c>
    </row>
    <row r="10753" spans="9:12" x14ac:dyDescent="0.45">
      <c r="I10753" t="s">
        <v>220</v>
      </c>
      <c r="J10753" t="s">
        <v>528</v>
      </c>
      <c r="K10753">
        <v>2.0025142892097784E-4</v>
      </c>
      <c r="L10753" t="s">
        <v>154</v>
      </c>
    </row>
    <row r="10754" spans="9:12" x14ac:dyDescent="0.45">
      <c r="I10754" t="s">
        <v>220</v>
      </c>
      <c r="J10754" t="s">
        <v>529</v>
      </c>
      <c r="K10754">
        <v>0</v>
      </c>
      <c r="L10754" t="s">
        <v>154</v>
      </c>
    </row>
    <row r="10755" spans="9:12" x14ac:dyDescent="0.45">
      <c r="I10755" t="s">
        <v>220</v>
      </c>
      <c r="J10755" t="s">
        <v>530</v>
      </c>
      <c r="K10755">
        <v>0</v>
      </c>
      <c r="L10755" t="s">
        <v>154</v>
      </c>
    </row>
    <row r="10756" spans="9:12" x14ac:dyDescent="0.45">
      <c r="I10756" t="s">
        <v>220</v>
      </c>
      <c r="J10756" t="s">
        <v>531</v>
      </c>
      <c r="K10756">
        <v>4.4951554197589943E-4</v>
      </c>
      <c r="L10756" t="s">
        <v>154</v>
      </c>
    </row>
    <row r="10757" spans="9:12" x14ac:dyDescent="0.45">
      <c r="I10757" t="s">
        <v>220</v>
      </c>
      <c r="J10757" t="s">
        <v>532</v>
      </c>
      <c r="K10757">
        <v>8.130324347861629E-4</v>
      </c>
      <c r="L10757" t="s">
        <v>154</v>
      </c>
    </row>
    <row r="10758" spans="9:12" x14ac:dyDescent="0.45">
      <c r="I10758" t="s">
        <v>220</v>
      </c>
      <c r="J10758" t="s">
        <v>533</v>
      </c>
      <c r="K10758">
        <v>1.0861192356572276E-2</v>
      </c>
      <c r="L10758" t="s">
        <v>154</v>
      </c>
    </row>
    <row r="10759" spans="9:12" x14ac:dyDescent="0.45">
      <c r="I10759" t="s">
        <v>220</v>
      </c>
      <c r="J10759" t="s">
        <v>534</v>
      </c>
      <c r="K10759">
        <v>8.8100374505653361E-4</v>
      </c>
      <c r="L10759" t="s">
        <v>154</v>
      </c>
    </row>
    <row r="10760" spans="9:12" x14ac:dyDescent="0.45">
      <c r="I10760" t="s">
        <v>220</v>
      </c>
      <c r="J10760" t="s">
        <v>535</v>
      </c>
      <c r="K10760">
        <v>4.8626315469588887E-4</v>
      </c>
      <c r="L10760" t="s">
        <v>154</v>
      </c>
    </row>
    <row r="10761" spans="9:12" x14ac:dyDescent="0.45">
      <c r="I10761" t="s">
        <v>220</v>
      </c>
      <c r="J10761" t="s">
        <v>536</v>
      </c>
      <c r="K10761">
        <v>1.5387656153053472E-4</v>
      </c>
      <c r="L10761" t="s">
        <v>154</v>
      </c>
    </row>
    <row r="10762" spans="9:12" x14ac:dyDescent="0.45">
      <c r="I10762" t="s">
        <v>220</v>
      </c>
      <c r="J10762" t="s">
        <v>537</v>
      </c>
      <c r="K10762">
        <v>0</v>
      </c>
      <c r="L10762" t="s">
        <v>154</v>
      </c>
    </row>
    <row r="10763" spans="9:12" x14ac:dyDescent="0.45">
      <c r="I10763" t="s">
        <v>221</v>
      </c>
      <c r="J10763" t="s">
        <v>153</v>
      </c>
      <c r="K10763">
        <v>0</v>
      </c>
      <c r="L10763" t="s">
        <v>154</v>
      </c>
    </row>
    <row r="10764" spans="9:12" x14ac:dyDescent="0.45">
      <c r="I10764" t="s">
        <v>221</v>
      </c>
      <c r="J10764" t="s">
        <v>155</v>
      </c>
      <c r="K10764">
        <v>2.4298636693533649E-4</v>
      </c>
      <c r="L10764" t="s">
        <v>154</v>
      </c>
    </row>
    <row r="10765" spans="9:12" x14ac:dyDescent="0.45">
      <c r="I10765" t="s">
        <v>221</v>
      </c>
      <c r="J10765" t="s">
        <v>156</v>
      </c>
      <c r="K10765">
        <v>3.8007801525594413E-4</v>
      </c>
      <c r="L10765" t="s">
        <v>154</v>
      </c>
    </row>
    <row r="10766" spans="9:12" x14ac:dyDescent="0.45">
      <c r="I10766" t="s">
        <v>221</v>
      </c>
      <c r="J10766" t="s">
        <v>324</v>
      </c>
      <c r="K10766">
        <v>5.1867399317994875E-3</v>
      </c>
      <c r="L10766" t="s">
        <v>154</v>
      </c>
    </row>
    <row r="10767" spans="9:12" x14ac:dyDescent="0.45">
      <c r="I10767" t="s">
        <v>221</v>
      </c>
      <c r="J10767" t="s">
        <v>325</v>
      </c>
      <c r="K10767">
        <v>5.0601709469202916E-4</v>
      </c>
      <c r="L10767" t="s">
        <v>154</v>
      </c>
    </row>
    <row r="10768" spans="9:12" x14ac:dyDescent="0.45">
      <c r="I10768" t="s">
        <v>221</v>
      </c>
      <c r="J10768" t="s">
        <v>342</v>
      </c>
      <c r="K10768">
        <v>3.3269704078997683E-4</v>
      </c>
      <c r="L10768" t="s">
        <v>154</v>
      </c>
    </row>
    <row r="10769" spans="9:12" x14ac:dyDescent="0.45">
      <c r="I10769" t="s">
        <v>221</v>
      </c>
      <c r="J10769" t="s">
        <v>460</v>
      </c>
      <c r="K10769">
        <v>1.8226817609208549E-4</v>
      </c>
      <c r="L10769" t="s">
        <v>154</v>
      </c>
    </row>
    <row r="10770" spans="9:12" x14ac:dyDescent="0.45">
      <c r="I10770" t="s">
        <v>221</v>
      </c>
      <c r="J10770" t="s">
        <v>461</v>
      </c>
      <c r="K10770">
        <v>0</v>
      </c>
      <c r="L10770" t="s">
        <v>154</v>
      </c>
    </row>
    <row r="10771" spans="9:12" x14ac:dyDescent="0.45">
      <c r="I10771" t="s">
        <v>221</v>
      </c>
      <c r="J10771" t="s">
        <v>157</v>
      </c>
      <c r="K10771">
        <v>0</v>
      </c>
      <c r="L10771" t="s">
        <v>154</v>
      </c>
    </row>
    <row r="10772" spans="9:12" x14ac:dyDescent="0.45">
      <c r="I10772" t="s">
        <v>221</v>
      </c>
      <c r="J10772" t="s">
        <v>158</v>
      </c>
      <c r="K10772">
        <v>6.1352478666613322E-4</v>
      </c>
      <c r="L10772" t="s">
        <v>154</v>
      </c>
    </row>
    <row r="10773" spans="9:12" x14ac:dyDescent="0.45">
      <c r="I10773" t="s">
        <v>221</v>
      </c>
      <c r="J10773" t="s">
        <v>159</v>
      </c>
      <c r="K10773">
        <v>1.0836854262969149E-3</v>
      </c>
      <c r="L10773" t="s">
        <v>154</v>
      </c>
    </row>
    <row r="10774" spans="9:12" x14ac:dyDescent="0.45">
      <c r="I10774" t="s">
        <v>221</v>
      </c>
      <c r="J10774" t="s">
        <v>326</v>
      </c>
      <c r="K10774">
        <v>1.1743841514532184E-2</v>
      </c>
      <c r="L10774" t="s">
        <v>154</v>
      </c>
    </row>
    <row r="10775" spans="9:12" x14ac:dyDescent="0.45">
      <c r="I10775" t="s">
        <v>221</v>
      </c>
      <c r="J10775" t="s">
        <v>327</v>
      </c>
      <c r="K10775">
        <v>8.5960997401305229E-4</v>
      </c>
      <c r="L10775" t="s">
        <v>154</v>
      </c>
    </row>
    <row r="10776" spans="9:12" x14ac:dyDescent="0.45">
      <c r="I10776" t="s">
        <v>221</v>
      </c>
      <c r="J10776" t="s">
        <v>343</v>
      </c>
      <c r="K10776">
        <v>5.9593811440149713E-4</v>
      </c>
      <c r="L10776" t="s">
        <v>154</v>
      </c>
    </row>
    <row r="10777" spans="9:12" x14ac:dyDescent="0.45">
      <c r="I10777" t="s">
        <v>221</v>
      </c>
      <c r="J10777" t="s">
        <v>462</v>
      </c>
      <c r="K10777">
        <v>2.0615055900733499E-4</v>
      </c>
      <c r="L10777" t="s">
        <v>154</v>
      </c>
    </row>
    <row r="10778" spans="9:12" x14ac:dyDescent="0.45">
      <c r="I10778" t="s">
        <v>221</v>
      </c>
      <c r="J10778" t="s">
        <v>463</v>
      </c>
      <c r="K10778">
        <v>0</v>
      </c>
      <c r="L10778" t="s">
        <v>154</v>
      </c>
    </row>
    <row r="10779" spans="9:12" x14ac:dyDescent="0.45">
      <c r="I10779" t="s">
        <v>221</v>
      </c>
      <c r="J10779" t="s">
        <v>160</v>
      </c>
      <c r="K10779">
        <v>0</v>
      </c>
      <c r="L10779" t="s">
        <v>154</v>
      </c>
    </row>
    <row r="10780" spans="9:12" x14ac:dyDescent="0.45">
      <c r="I10780" t="s">
        <v>221</v>
      </c>
      <c r="J10780" t="s">
        <v>161</v>
      </c>
      <c r="K10780">
        <v>6.0138227385977906E-4</v>
      </c>
      <c r="L10780" t="s">
        <v>154</v>
      </c>
    </row>
    <row r="10781" spans="9:12" x14ac:dyDescent="0.45">
      <c r="I10781" t="s">
        <v>221</v>
      </c>
      <c r="J10781" t="s">
        <v>162</v>
      </c>
      <c r="K10781">
        <v>1.2214039377831129E-3</v>
      </c>
      <c r="L10781" t="s">
        <v>154</v>
      </c>
    </row>
    <row r="10782" spans="9:12" x14ac:dyDescent="0.45">
      <c r="I10782" t="s">
        <v>221</v>
      </c>
      <c r="J10782" t="s">
        <v>328</v>
      </c>
      <c r="K10782">
        <v>1.3591933106397402E-2</v>
      </c>
      <c r="L10782" t="s">
        <v>154</v>
      </c>
    </row>
    <row r="10783" spans="9:12" x14ac:dyDescent="0.45">
      <c r="I10783" t="s">
        <v>221</v>
      </c>
      <c r="J10783" t="s">
        <v>329</v>
      </c>
      <c r="K10783">
        <v>1.3714529564051721E-3</v>
      </c>
      <c r="L10783" t="s">
        <v>154</v>
      </c>
    </row>
    <row r="10784" spans="9:12" x14ac:dyDescent="0.45">
      <c r="I10784" t="s">
        <v>221</v>
      </c>
      <c r="J10784" t="s">
        <v>344</v>
      </c>
      <c r="K10784">
        <v>1.0009933275612424E-3</v>
      </c>
      <c r="L10784" t="s">
        <v>154</v>
      </c>
    </row>
    <row r="10785" spans="9:12" x14ac:dyDescent="0.45">
      <c r="I10785" t="s">
        <v>221</v>
      </c>
      <c r="J10785" t="s">
        <v>464</v>
      </c>
      <c r="K10785">
        <v>5.0131533715782228E-4</v>
      </c>
      <c r="L10785" t="s">
        <v>154</v>
      </c>
    </row>
    <row r="10786" spans="9:12" x14ac:dyDescent="0.45">
      <c r="I10786" t="s">
        <v>221</v>
      </c>
      <c r="J10786" t="s">
        <v>465</v>
      </c>
      <c r="K10786">
        <v>0</v>
      </c>
      <c r="L10786" t="s">
        <v>154</v>
      </c>
    </row>
    <row r="10787" spans="9:12" x14ac:dyDescent="0.45">
      <c r="I10787" t="s">
        <v>221</v>
      </c>
      <c r="J10787" t="s">
        <v>163</v>
      </c>
      <c r="K10787">
        <v>0</v>
      </c>
      <c r="L10787" t="s">
        <v>154</v>
      </c>
    </row>
    <row r="10788" spans="9:12" x14ac:dyDescent="0.45">
      <c r="I10788" t="s">
        <v>221</v>
      </c>
      <c r="J10788" t="s">
        <v>164</v>
      </c>
      <c r="K10788">
        <v>6.7723561935547163E-4</v>
      </c>
      <c r="L10788" t="s">
        <v>154</v>
      </c>
    </row>
    <row r="10789" spans="9:12" x14ac:dyDescent="0.45">
      <c r="I10789" t="s">
        <v>221</v>
      </c>
      <c r="J10789" t="s">
        <v>165</v>
      </c>
      <c r="K10789">
        <v>1.1508175288760941E-3</v>
      </c>
      <c r="L10789" t="s">
        <v>154</v>
      </c>
    </row>
    <row r="10790" spans="9:12" x14ac:dyDescent="0.45">
      <c r="I10790" t="s">
        <v>221</v>
      </c>
      <c r="J10790" t="s">
        <v>330</v>
      </c>
      <c r="K10790">
        <v>1.405866358866394E-2</v>
      </c>
      <c r="L10790" t="s">
        <v>154</v>
      </c>
    </row>
    <row r="10791" spans="9:12" x14ac:dyDescent="0.45">
      <c r="I10791" t="s">
        <v>221</v>
      </c>
      <c r="J10791" t="s">
        <v>331</v>
      </c>
      <c r="K10791">
        <v>1.3932525418881721E-3</v>
      </c>
      <c r="L10791" t="s">
        <v>154</v>
      </c>
    </row>
    <row r="10792" spans="9:12" x14ac:dyDescent="0.45">
      <c r="I10792" t="s">
        <v>221</v>
      </c>
      <c r="J10792" t="s">
        <v>345</v>
      </c>
      <c r="K10792">
        <v>9.8555993087590587E-4</v>
      </c>
      <c r="L10792" t="s">
        <v>154</v>
      </c>
    </row>
    <row r="10793" spans="9:12" x14ac:dyDescent="0.45">
      <c r="I10793" t="s">
        <v>221</v>
      </c>
      <c r="J10793" t="s">
        <v>466</v>
      </c>
      <c r="K10793">
        <v>5.8849109443895038E-4</v>
      </c>
      <c r="L10793" t="s">
        <v>154</v>
      </c>
    </row>
    <row r="10794" spans="9:12" x14ac:dyDescent="0.45">
      <c r="I10794" t="s">
        <v>221</v>
      </c>
      <c r="J10794" t="s">
        <v>467</v>
      </c>
      <c r="K10794">
        <v>0</v>
      </c>
      <c r="L10794" t="s">
        <v>154</v>
      </c>
    </row>
    <row r="10795" spans="9:12" x14ac:dyDescent="0.45">
      <c r="I10795" t="s">
        <v>221</v>
      </c>
      <c r="J10795" t="s">
        <v>332</v>
      </c>
      <c r="K10795">
        <v>0</v>
      </c>
      <c r="L10795" t="s">
        <v>154</v>
      </c>
    </row>
    <row r="10796" spans="9:12" x14ac:dyDescent="0.45">
      <c r="I10796" t="s">
        <v>221</v>
      </c>
      <c r="J10796" t="s">
        <v>333</v>
      </c>
      <c r="K10796">
        <v>1.0731770578882452E-3</v>
      </c>
      <c r="L10796" t="s">
        <v>154</v>
      </c>
    </row>
    <row r="10797" spans="9:12" x14ac:dyDescent="0.45">
      <c r="I10797" t="s">
        <v>221</v>
      </c>
      <c r="J10797" t="s">
        <v>334</v>
      </c>
      <c r="K10797">
        <v>2.068210238657307E-3</v>
      </c>
      <c r="L10797" t="s">
        <v>154</v>
      </c>
    </row>
    <row r="10798" spans="9:12" x14ac:dyDescent="0.45">
      <c r="I10798" t="s">
        <v>221</v>
      </c>
      <c r="J10798" t="s">
        <v>335</v>
      </c>
      <c r="K10798">
        <v>2.3329833599557395E-2</v>
      </c>
      <c r="L10798" t="s">
        <v>154</v>
      </c>
    </row>
    <row r="10799" spans="9:12" x14ac:dyDescent="0.45">
      <c r="I10799" t="s">
        <v>221</v>
      </c>
      <c r="J10799" t="s">
        <v>336</v>
      </c>
      <c r="K10799">
        <v>2.5064455831871665E-3</v>
      </c>
      <c r="L10799" t="s">
        <v>154</v>
      </c>
    </row>
    <row r="10800" spans="9:12" x14ac:dyDescent="0.45">
      <c r="I10800" t="s">
        <v>221</v>
      </c>
      <c r="J10800" t="s">
        <v>346</v>
      </c>
      <c r="K10800">
        <v>1.9120123769371512E-3</v>
      </c>
      <c r="L10800" t="s">
        <v>154</v>
      </c>
    </row>
    <row r="10801" spans="9:12" x14ac:dyDescent="0.45">
      <c r="I10801" t="s">
        <v>221</v>
      </c>
      <c r="J10801" t="s">
        <v>468</v>
      </c>
      <c r="K10801">
        <v>1.0415587603481529E-3</v>
      </c>
      <c r="L10801" t="s">
        <v>154</v>
      </c>
    </row>
    <row r="10802" spans="9:12" x14ac:dyDescent="0.45">
      <c r="I10802" t="s">
        <v>221</v>
      </c>
      <c r="J10802" t="s">
        <v>469</v>
      </c>
      <c r="K10802">
        <v>0</v>
      </c>
      <c r="L10802" t="s">
        <v>154</v>
      </c>
    </row>
    <row r="10803" spans="9:12" x14ac:dyDescent="0.45">
      <c r="I10803" t="s">
        <v>221</v>
      </c>
      <c r="J10803" t="s">
        <v>347</v>
      </c>
      <c r="K10803">
        <v>0</v>
      </c>
      <c r="L10803" t="s">
        <v>154</v>
      </c>
    </row>
    <row r="10804" spans="9:12" x14ac:dyDescent="0.45">
      <c r="I10804" t="s">
        <v>221</v>
      </c>
      <c r="J10804" t="s">
        <v>348</v>
      </c>
      <c r="K10804">
        <v>1.2871832257680311E-3</v>
      </c>
      <c r="L10804" t="s">
        <v>154</v>
      </c>
    </row>
    <row r="10805" spans="9:12" x14ac:dyDescent="0.45">
      <c r="I10805" t="s">
        <v>221</v>
      </c>
      <c r="J10805" t="s">
        <v>349</v>
      </c>
      <c r="K10805">
        <v>2.4153445371848459E-3</v>
      </c>
      <c r="L10805" t="s">
        <v>154</v>
      </c>
    </row>
    <row r="10806" spans="9:12" x14ac:dyDescent="0.45">
      <c r="I10806" t="s">
        <v>221</v>
      </c>
      <c r="J10806" t="s">
        <v>350</v>
      </c>
      <c r="K10806">
        <v>2.5160253449958595E-2</v>
      </c>
      <c r="L10806" t="s">
        <v>154</v>
      </c>
    </row>
    <row r="10807" spans="9:12" x14ac:dyDescent="0.45">
      <c r="I10807" t="s">
        <v>221</v>
      </c>
      <c r="J10807" t="s">
        <v>351</v>
      </c>
      <c r="K10807">
        <v>2.5943366463326008E-3</v>
      </c>
      <c r="L10807" t="s">
        <v>154</v>
      </c>
    </row>
    <row r="10808" spans="9:12" x14ac:dyDescent="0.45">
      <c r="I10808" t="s">
        <v>221</v>
      </c>
      <c r="J10808" t="s">
        <v>352</v>
      </c>
      <c r="K10808">
        <v>1.7660965051671032E-3</v>
      </c>
      <c r="L10808" t="s">
        <v>154</v>
      </c>
    </row>
    <row r="10809" spans="9:12" x14ac:dyDescent="0.45">
      <c r="I10809" t="s">
        <v>221</v>
      </c>
      <c r="J10809" t="s">
        <v>470</v>
      </c>
      <c r="K10809">
        <v>9.1751828450444548E-4</v>
      </c>
      <c r="L10809" t="s">
        <v>154</v>
      </c>
    </row>
    <row r="10810" spans="9:12" x14ac:dyDescent="0.45">
      <c r="I10810" t="s">
        <v>221</v>
      </c>
      <c r="J10810" t="s">
        <v>471</v>
      </c>
      <c r="K10810">
        <v>0</v>
      </c>
      <c r="L10810" t="s">
        <v>154</v>
      </c>
    </row>
    <row r="10811" spans="9:12" x14ac:dyDescent="0.45">
      <c r="I10811" t="s">
        <v>221</v>
      </c>
      <c r="J10811" t="s">
        <v>359</v>
      </c>
      <c r="K10811">
        <v>0</v>
      </c>
      <c r="L10811" t="s">
        <v>154</v>
      </c>
    </row>
    <row r="10812" spans="9:12" x14ac:dyDescent="0.45">
      <c r="I10812" t="s">
        <v>221</v>
      </c>
      <c r="J10812" t="s">
        <v>360</v>
      </c>
      <c r="K10812">
        <v>4.6329939737163497E-4</v>
      </c>
      <c r="L10812" t="s">
        <v>154</v>
      </c>
    </row>
    <row r="10813" spans="9:12" x14ac:dyDescent="0.45">
      <c r="I10813" t="s">
        <v>221</v>
      </c>
      <c r="J10813" t="s">
        <v>361</v>
      </c>
      <c r="K10813">
        <v>8.2595714993244417E-4</v>
      </c>
      <c r="L10813" t="s">
        <v>154</v>
      </c>
    </row>
    <row r="10814" spans="9:12" x14ac:dyDescent="0.45">
      <c r="I10814" t="s">
        <v>221</v>
      </c>
      <c r="J10814" t="s">
        <v>362</v>
      </c>
      <c r="K10814">
        <v>9.5961239772018661E-3</v>
      </c>
      <c r="L10814" t="s">
        <v>154</v>
      </c>
    </row>
    <row r="10815" spans="9:12" x14ac:dyDescent="0.45">
      <c r="I10815" t="s">
        <v>221</v>
      </c>
      <c r="J10815" t="s">
        <v>363</v>
      </c>
      <c r="K10815">
        <v>7.7587779262930335E-4</v>
      </c>
      <c r="L10815" t="s">
        <v>154</v>
      </c>
    </row>
    <row r="10816" spans="9:12" x14ac:dyDescent="0.45">
      <c r="I10816" t="s">
        <v>221</v>
      </c>
      <c r="J10816" t="s">
        <v>364</v>
      </c>
      <c r="K10816">
        <v>4.8695135117023857E-4</v>
      </c>
      <c r="L10816" t="s">
        <v>154</v>
      </c>
    </row>
    <row r="10817" spans="9:12" x14ac:dyDescent="0.45">
      <c r="I10817" t="s">
        <v>221</v>
      </c>
      <c r="J10817" t="s">
        <v>472</v>
      </c>
      <c r="K10817">
        <v>1.9331327731954428E-4</v>
      </c>
      <c r="L10817" t="s">
        <v>154</v>
      </c>
    </row>
    <row r="10818" spans="9:12" x14ac:dyDescent="0.45">
      <c r="I10818" t="s">
        <v>221</v>
      </c>
      <c r="J10818" t="s">
        <v>473</v>
      </c>
      <c r="K10818">
        <v>0</v>
      </c>
      <c r="L10818" t="s">
        <v>154</v>
      </c>
    </row>
    <row r="10819" spans="9:12" x14ac:dyDescent="0.45">
      <c r="I10819" t="s">
        <v>221</v>
      </c>
      <c r="J10819" t="s">
        <v>365</v>
      </c>
      <c r="K10819">
        <v>0</v>
      </c>
      <c r="L10819" t="s">
        <v>154</v>
      </c>
    </row>
    <row r="10820" spans="9:12" x14ac:dyDescent="0.45">
      <c r="I10820" t="s">
        <v>221</v>
      </c>
      <c r="J10820" t="s">
        <v>366</v>
      </c>
      <c r="K10820">
        <v>1.1270646657151476E-3</v>
      </c>
      <c r="L10820" t="s">
        <v>154</v>
      </c>
    </row>
    <row r="10821" spans="9:12" x14ac:dyDescent="0.45">
      <c r="I10821" t="s">
        <v>221</v>
      </c>
      <c r="J10821" t="s">
        <v>367</v>
      </c>
      <c r="K10821">
        <v>2.1498200296439724E-3</v>
      </c>
      <c r="L10821" t="s">
        <v>154</v>
      </c>
    </row>
    <row r="10822" spans="9:12" x14ac:dyDescent="0.45">
      <c r="I10822" t="s">
        <v>221</v>
      </c>
      <c r="J10822" t="s">
        <v>368</v>
      </c>
      <c r="K10822">
        <v>2.5221834949439022E-2</v>
      </c>
      <c r="L10822" t="s">
        <v>154</v>
      </c>
    </row>
    <row r="10823" spans="9:12" x14ac:dyDescent="0.45">
      <c r="I10823" t="s">
        <v>221</v>
      </c>
      <c r="J10823" t="s">
        <v>369</v>
      </c>
      <c r="K10823">
        <v>2.9981438790888481E-3</v>
      </c>
      <c r="L10823" t="s">
        <v>154</v>
      </c>
    </row>
    <row r="10824" spans="9:12" x14ac:dyDescent="0.45">
      <c r="I10824" t="s">
        <v>221</v>
      </c>
      <c r="J10824" t="s">
        <v>370</v>
      </c>
      <c r="K10824">
        <v>2.2846789185843861E-3</v>
      </c>
      <c r="L10824" t="s">
        <v>154</v>
      </c>
    </row>
    <row r="10825" spans="9:12" x14ac:dyDescent="0.45">
      <c r="I10825" t="s">
        <v>221</v>
      </c>
      <c r="J10825" t="s">
        <v>474</v>
      </c>
      <c r="K10825">
        <v>1.4490721756188919E-3</v>
      </c>
      <c r="L10825" t="s">
        <v>154</v>
      </c>
    </row>
    <row r="10826" spans="9:12" x14ac:dyDescent="0.45">
      <c r="I10826" t="s">
        <v>221</v>
      </c>
      <c r="J10826" t="s">
        <v>475</v>
      </c>
      <c r="K10826">
        <v>0</v>
      </c>
      <c r="L10826" t="s">
        <v>154</v>
      </c>
    </row>
    <row r="10827" spans="9:12" x14ac:dyDescent="0.45">
      <c r="I10827" t="s">
        <v>221</v>
      </c>
      <c r="J10827" t="s">
        <v>371</v>
      </c>
      <c r="K10827">
        <v>0</v>
      </c>
      <c r="L10827" t="s">
        <v>154</v>
      </c>
    </row>
    <row r="10828" spans="9:12" x14ac:dyDescent="0.45">
      <c r="I10828" t="s">
        <v>221</v>
      </c>
      <c r="J10828" t="s">
        <v>372</v>
      </c>
      <c r="K10828">
        <v>1.0003854588666392E-3</v>
      </c>
      <c r="L10828" t="s">
        <v>154</v>
      </c>
    </row>
    <row r="10829" spans="9:12" x14ac:dyDescent="0.45">
      <c r="I10829" t="s">
        <v>221</v>
      </c>
      <c r="J10829" t="s">
        <v>373</v>
      </c>
      <c r="K10829">
        <v>1.7349231135769349E-3</v>
      </c>
      <c r="L10829" t="s">
        <v>154</v>
      </c>
    </row>
    <row r="10830" spans="9:12" x14ac:dyDescent="0.45">
      <c r="I10830" t="s">
        <v>221</v>
      </c>
      <c r="J10830" t="s">
        <v>374</v>
      </c>
      <c r="K10830">
        <v>2.028308429102323E-2</v>
      </c>
      <c r="L10830" t="s">
        <v>154</v>
      </c>
    </row>
    <row r="10831" spans="9:12" x14ac:dyDescent="0.45">
      <c r="I10831" t="s">
        <v>221</v>
      </c>
      <c r="J10831" t="s">
        <v>375</v>
      </c>
      <c r="K10831">
        <v>2.0620044312473986E-3</v>
      </c>
      <c r="L10831" t="s">
        <v>154</v>
      </c>
    </row>
    <row r="10832" spans="9:12" x14ac:dyDescent="0.45">
      <c r="I10832" t="s">
        <v>221</v>
      </c>
      <c r="J10832" t="s">
        <v>376</v>
      </c>
      <c r="K10832">
        <v>1.4568807291911567E-3</v>
      </c>
      <c r="L10832" t="s">
        <v>154</v>
      </c>
    </row>
    <row r="10833" spans="9:12" x14ac:dyDescent="0.45">
      <c r="I10833" t="s">
        <v>221</v>
      </c>
      <c r="J10833" t="s">
        <v>476</v>
      </c>
      <c r="K10833">
        <v>8.9860978968628628E-4</v>
      </c>
      <c r="L10833" t="s">
        <v>154</v>
      </c>
    </row>
    <row r="10834" spans="9:12" x14ac:dyDescent="0.45">
      <c r="I10834" t="s">
        <v>221</v>
      </c>
      <c r="J10834" t="s">
        <v>477</v>
      </c>
      <c r="K10834">
        <v>0</v>
      </c>
      <c r="L10834" t="s">
        <v>154</v>
      </c>
    </row>
    <row r="10835" spans="9:12" x14ac:dyDescent="0.45">
      <c r="I10835" t="s">
        <v>221</v>
      </c>
      <c r="J10835" t="s">
        <v>390</v>
      </c>
      <c r="K10835">
        <v>0</v>
      </c>
      <c r="L10835" t="s">
        <v>154</v>
      </c>
    </row>
    <row r="10836" spans="9:12" x14ac:dyDescent="0.45">
      <c r="I10836" t="s">
        <v>221</v>
      </c>
      <c r="J10836" t="s">
        <v>391</v>
      </c>
      <c r="K10836">
        <v>3.4407424241159556E-3</v>
      </c>
      <c r="L10836" t="s">
        <v>154</v>
      </c>
    </row>
    <row r="10837" spans="9:12" x14ac:dyDescent="0.45">
      <c r="I10837" t="s">
        <v>221</v>
      </c>
      <c r="J10837" t="s">
        <v>392</v>
      </c>
      <c r="K10837">
        <v>5.6679836743749757E-3</v>
      </c>
      <c r="L10837" t="s">
        <v>154</v>
      </c>
    </row>
    <row r="10838" spans="9:12" x14ac:dyDescent="0.45">
      <c r="I10838" t="s">
        <v>221</v>
      </c>
      <c r="J10838" t="s">
        <v>393</v>
      </c>
      <c r="K10838">
        <v>5.6837915559515742E-2</v>
      </c>
      <c r="L10838" t="s">
        <v>154</v>
      </c>
    </row>
    <row r="10839" spans="9:12" x14ac:dyDescent="0.45">
      <c r="I10839" t="s">
        <v>221</v>
      </c>
      <c r="J10839" t="s">
        <v>394</v>
      </c>
      <c r="K10839">
        <v>6.004869572170648E-3</v>
      </c>
      <c r="L10839" t="s">
        <v>154</v>
      </c>
    </row>
    <row r="10840" spans="9:12" x14ac:dyDescent="0.45">
      <c r="I10840" t="s">
        <v>221</v>
      </c>
      <c r="J10840" t="s">
        <v>395</v>
      </c>
      <c r="K10840">
        <v>4.4266304795687311E-3</v>
      </c>
      <c r="L10840" t="s">
        <v>154</v>
      </c>
    </row>
    <row r="10841" spans="9:12" x14ac:dyDescent="0.45">
      <c r="I10841" t="s">
        <v>221</v>
      </c>
      <c r="J10841" t="s">
        <v>478</v>
      </c>
      <c r="K10841">
        <v>3.0062061787187893E-3</v>
      </c>
      <c r="L10841" t="s">
        <v>154</v>
      </c>
    </row>
    <row r="10842" spans="9:12" x14ac:dyDescent="0.45">
      <c r="I10842" t="s">
        <v>221</v>
      </c>
      <c r="J10842" t="s">
        <v>479</v>
      </c>
      <c r="K10842">
        <v>0</v>
      </c>
      <c r="L10842" t="s">
        <v>154</v>
      </c>
    </row>
    <row r="10843" spans="9:12" x14ac:dyDescent="0.45">
      <c r="I10843" t="s">
        <v>221</v>
      </c>
      <c r="J10843" t="s">
        <v>396</v>
      </c>
      <c r="K10843">
        <v>0</v>
      </c>
      <c r="L10843" t="s">
        <v>154</v>
      </c>
    </row>
    <row r="10844" spans="9:12" x14ac:dyDescent="0.45">
      <c r="I10844" t="s">
        <v>221</v>
      </c>
      <c r="J10844" t="s">
        <v>397</v>
      </c>
      <c r="K10844">
        <v>1.0257124402666149E-3</v>
      </c>
      <c r="L10844" t="s">
        <v>154</v>
      </c>
    </row>
    <row r="10845" spans="9:12" x14ac:dyDescent="0.45">
      <c r="I10845" t="s">
        <v>221</v>
      </c>
      <c r="J10845" t="s">
        <v>398</v>
      </c>
      <c r="K10845">
        <v>1.8323242188517154E-3</v>
      </c>
      <c r="L10845" t="s">
        <v>154</v>
      </c>
    </row>
    <row r="10846" spans="9:12" x14ac:dyDescent="0.45">
      <c r="I10846" t="s">
        <v>221</v>
      </c>
      <c r="J10846" t="s">
        <v>399</v>
      </c>
      <c r="K10846">
        <v>2.2159105660495282E-2</v>
      </c>
      <c r="L10846" t="s">
        <v>154</v>
      </c>
    </row>
    <row r="10847" spans="9:12" x14ac:dyDescent="0.45">
      <c r="I10847" t="s">
        <v>221</v>
      </c>
      <c r="J10847" t="s">
        <v>400</v>
      </c>
      <c r="K10847">
        <v>1.9855532298354555E-3</v>
      </c>
      <c r="L10847" t="s">
        <v>154</v>
      </c>
    </row>
    <row r="10848" spans="9:12" x14ac:dyDescent="0.45">
      <c r="I10848" t="s">
        <v>221</v>
      </c>
      <c r="J10848" t="s">
        <v>401</v>
      </c>
      <c r="K10848">
        <v>1.2824971830235556E-3</v>
      </c>
      <c r="L10848" t="s">
        <v>154</v>
      </c>
    </row>
    <row r="10849" spans="9:12" x14ac:dyDescent="0.45">
      <c r="I10849" t="s">
        <v>221</v>
      </c>
      <c r="J10849" t="s">
        <v>480</v>
      </c>
      <c r="K10849">
        <v>8.5491534864353021E-4</v>
      </c>
      <c r="L10849" t="s">
        <v>154</v>
      </c>
    </row>
    <row r="10850" spans="9:12" x14ac:dyDescent="0.45">
      <c r="I10850" t="s">
        <v>221</v>
      </c>
      <c r="J10850" t="s">
        <v>481</v>
      </c>
      <c r="K10850">
        <v>0</v>
      </c>
      <c r="L10850" t="s">
        <v>154</v>
      </c>
    </row>
    <row r="10851" spans="9:12" x14ac:dyDescent="0.45">
      <c r="I10851" t="s">
        <v>221</v>
      </c>
      <c r="J10851" t="s">
        <v>402</v>
      </c>
      <c r="K10851">
        <v>1.8497682295886929E-6</v>
      </c>
      <c r="L10851" t="s">
        <v>154</v>
      </c>
    </row>
    <row r="10852" spans="9:12" x14ac:dyDescent="0.45">
      <c r="I10852" t="s">
        <v>221</v>
      </c>
      <c r="J10852" t="s">
        <v>403</v>
      </c>
      <c r="K10852">
        <v>3.8402674561348527E-4</v>
      </c>
      <c r="L10852" t="s">
        <v>154</v>
      </c>
    </row>
    <row r="10853" spans="9:12" x14ac:dyDescent="0.45">
      <c r="I10853" t="s">
        <v>221</v>
      </c>
      <c r="J10853" t="s">
        <v>404</v>
      </c>
      <c r="K10853">
        <v>7.5940626127098674E-4</v>
      </c>
      <c r="L10853" t="s">
        <v>154</v>
      </c>
    </row>
    <row r="10854" spans="9:12" x14ac:dyDescent="0.45">
      <c r="I10854" t="s">
        <v>221</v>
      </c>
      <c r="J10854" t="s">
        <v>405</v>
      </c>
      <c r="K10854">
        <v>9.6322582746758232E-3</v>
      </c>
      <c r="L10854" t="s">
        <v>154</v>
      </c>
    </row>
    <row r="10855" spans="9:12" x14ac:dyDescent="0.45">
      <c r="I10855" t="s">
        <v>221</v>
      </c>
      <c r="J10855" t="s">
        <v>406</v>
      </c>
      <c r="K10855">
        <v>8.6763250941817292E-4</v>
      </c>
      <c r="L10855" t="s">
        <v>154</v>
      </c>
    </row>
    <row r="10856" spans="9:12" x14ac:dyDescent="0.45">
      <c r="I10856" t="s">
        <v>221</v>
      </c>
      <c r="J10856" t="s">
        <v>407</v>
      </c>
      <c r="K10856">
        <v>6.1012284665443151E-4</v>
      </c>
      <c r="L10856" t="s">
        <v>154</v>
      </c>
    </row>
    <row r="10857" spans="9:12" x14ac:dyDescent="0.45">
      <c r="I10857" t="s">
        <v>221</v>
      </c>
      <c r="J10857" t="s">
        <v>482</v>
      </c>
      <c r="K10857">
        <v>4.6536931591666591E-4</v>
      </c>
      <c r="L10857" t="s">
        <v>154</v>
      </c>
    </row>
    <row r="10858" spans="9:12" x14ac:dyDescent="0.45">
      <c r="I10858" t="s">
        <v>221</v>
      </c>
      <c r="J10858" t="s">
        <v>483</v>
      </c>
      <c r="K10858">
        <v>0</v>
      </c>
      <c r="L10858" t="s">
        <v>154</v>
      </c>
    </row>
    <row r="10859" spans="9:12" x14ac:dyDescent="0.45">
      <c r="I10859" t="s">
        <v>221</v>
      </c>
      <c r="J10859" t="s">
        <v>408</v>
      </c>
      <c r="K10859">
        <v>1.7871662443484136E-4</v>
      </c>
      <c r="L10859" t="s">
        <v>154</v>
      </c>
    </row>
    <row r="10860" spans="9:12" x14ac:dyDescent="0.45">
      <c r="I10860" t="s">
        <v>221</v>
      </c>
      <c r="J10860" t="s">
        <v>409</v>
      </c>
      <c r="K10860">
        <v>2.2813263553203354E-3</v>
      </c>
      <c r="L10860" t="s">
        <v>154</v>
      </c>
    </row>
    <row r="10861" spans="9:12" x14ac:dyDescent="0.45">
      <c r="I10861" t="s">
        <v>221</v>
      </c>
      <c r="J10861" t="s">
        <v>410</v>
      </c>
      <c r="K10861">
        <v>3.4247202243154824E-3</v>
      </c>
      <c r="L10861" t="s">
        <v>154</v>
      </c>
    </row>
    <row r="10862" spans="9:12" x14ac:dyDescent="0.45">
      <c r="I10862" t="s">
        <v>221</v>
      </c>
      <c r="J10862" t="s">
        <v>411</v>
      </c>
      <c r="K10862">
        <v>3.630338389344713E-2</v>
      </c>
      <c r="L10862" t="s">
        <v>154</v>
      </c>
    </row>
    <row r="10863" spans="9:12" x14ac:dyDescent="0.45">
      <c r="I10863" t="s">
        <v>221</v>
      </c>
      <c r="J10863" t="s">
        <v>412</v>
      </c>
      <c r="K10863">
        <v>3.214893898101338E-3</v>
      </c>
      <c r="L10863" t="s">
        <v>154</v>
      </c>
    </row>
    <row r="10864" spans="9:12" x14ac:dyDescent="0.45">
      <c r="I10864" t="s">
        <v>221</v>
      </c>
      <c r="J10864" t="s">
        <v>413</v>
      </c>
      <c r="K10864">
        <v>2.1707560775861049E-3</v>
      </c>
      <c r="L10864" t="s">
        <v>154</v>
      </c>
    </row>
    <row r="10865" spans="9:12" x14ac:dyDescent="0.45">
      <c r="I10865" t="s">
        <v>221</v>
      </c>
      <c r="J10865" t="s">
        <v>484</v>
      </c>
      <c r="K10865">
        <v>1.6019840843868348E-3</v>
      </c>
      <c r="L10865" t="s">
        <v>154</v>
      </c>
    </row>
    <row r="10866" spans="9:12" x14ac:dyDescent="0.45">
      <c r="I10866" t="s">
        <v>221</v>
      </c>
      <c r="J10866" t="s">
        <v>485</v>
      </c>
      <c r="K10866">
        <v>0</v>
      </c>
      <c r="L10866" t="s">
        <v>154</v>
      </c>
    </row>
    <row r="10867" spans="9:12" x14ac:dyDescent="0.45">
      <c r="I10867" t="s">
        <v>221</v>
      </c>
      <c r="J10867" t="s">
        <v>414</v>
      </c>
      <c r="K10867">
        <v>2.1872418865374294E-4</v>
      </c>
      <c r="L10867" t="s">
        <v>154</v>
      </c>
    </row>
    <row r="10868" spans="9:12" x14ac:dyDescent="0.45">
      <c r="I10868" t="s">
        <v>221</v>
      </c>
      <c r="J10868" t="s">
        <v>415</v>
      </c>
      <c r="K10868">
        <v>1.3675874295165085E-3</v>
      </c>
      <c r="L10868" t="s">
        <v>154</v>
      </c>
    </row>
    <row r="10869" spans="9:12" x14ac:dyDescent="0.45">
      <c r="I10869" t="s">
        <v>221</v>
      </c>
      <c r="J10869" t="s">
        <v>416</v>
      </c>
      <c r="K10869">
        <v>2.1854731219805679E-3</v>
      </c>
      <c r="L10869" t="s">
        <v>154</v>
      </c>
    </row>
    <row r="10870" spans="9:12" x14ac:dyDescent="0.45">
      <c r="I10870" t="s">
        <v>221</v>
      </c>
      <c r="J10870" t="s">
        <v>417</v>
      </c>
      <c r="K10870">
        <v>2.367609801588965E-2</v>
      </c>
      <c r="L10870" t="s">
        <v>154</v>
      </c>
    </row>
    <row r="10871" spans="9:12" x14ac:dyDescent="0.45">
      <c r="I10871" t="s">
        <v>221</v>
      </c>
      <c r="J10871" t="s">
        <v>418</v>
      </c>
      <c r="K10871">
        <v>2.3297236241185929E-3</v>
      </c>
      <c r="L10871" t="s">
        <v>154</v>
      </c>
    </row>
    <row r="10872" spans="9:12" x14ac:dyDescent="0.45">
      <c r="I10872" t="s">
        <v>221</v>
      </c>
      <c r="J10872" t="s">
        <v>419</v>
      </c>
      <c r="K10872">
        <v>1.8669953255340457E-3</v>
      </c>
      <c r="L10872" t="s">
        <v>154</v>
      </c>
    </row>
    <row r="10873" spans="9:12" x14ac:dyDescent="0.45">
      <c r="I10873" t="s">
        <v>221</v>
      </c>
      <c r="J10873" t="s">
        <v>486</v>
      </c>
      <c r="K10873">
        <v>1.4290404286115602E-3</v>
      </c>
      <c r="L10873" t="s">
        <v>154</v>
      </c>
    </row>
    <row r="10874" spans="9:12" x14ac:dyDescent="0.45">
      <c r="I10874" t="s">
        <v>221</v>
      </c>
      <c r="J10874" t="s">
        <v>487</v>
      </c>
      <c r="K10874">
        <v>0</v>
      </c>
      <c r="L10874" t="s">
        <v>154</v>
      </c>
    </row>
    <row r="10875" spans="9:12" x14ac:dyDescent="0.45">
      <c r="I10875" t="s">
        <v>221</v>
      </c>
      <c r="J10875" t="s">
        <v>420</v>
      </c>
      <c r="K10875">
        <v>2.0400325435736307E-4</v>
      </c>
      <c r="L10875" t="s">
        <v>154</v>
      </c>
    </row>
    <row r="10876" spans="9:12" x14ac:dyDescent="0.45">
      <c r="I10876" t="s">
        <v>221</v>
      </c>
      <c r="J10876" t="s">
        <v>421</v>
      </c>
      <c r="K10876">
        <v>2.0573342482915194E-3</v>
      </c>
      <c r="L10876" t="s">
        <v>154</v>
      </c>
    </row>
    <row r="10877" spans="9:12" x14ac:dyDescent="0.45">
      <c r="I10877" t="s">
        <v>221</v>
      </c>
      <c r="J10877" t="s">
        <v>422</v>
      </c>
      <c r="K10877">
        <v>3.3667939812360415E-3</v>
      </c>
      <c r="L10877" t="s">
        <v>154</v>
      </c>
    </row>
    <row r="10878" spans="9:12" x14ac:dyDescent="0.45">
      <c r="I10878" t="s">
        <v>221</v>
      </c>
      <c r="J10878" t="s">
        <v>423</v>
      </c>
      <c r="K10878">
        <v>3.4347626625873103E-2</v>
      </c>
      <c r="L10878" t="s">
        <v>154</v>
      </c>
    </row>
    <row r="10879" spans="9:12" x14ac:dyDescent="0.45">
      <c r="I10879" t="s">
        <v>221</v>
      </c>
      <c r="J10879" t="s">
        <v>424</v>
      </c>
      <c r="K10879">
        <v>3.0578006063639246E-3</v>
      </c>
      <c r="L10879" t="s">
        <v>154</v>
      </c>
    </row>
    <row r="10880" spans="9:12" x14ac:dyDescent="0.45">
      <c r="I10880" t="s">
        <v>221</v>
      </c>
      <c r="J10880" t="s">
        <v>425</v>
      </c>
      <c r="K10880">
        <v>2.0444136198251401E-3</v>
      </c>
      <c r="L10880" t="s">
        <v>154</v>
      </c>
    </row>
    <row r="10881" spans="9:12" x14ac:dyDescent="0.45">
      <c r="I10881" t="s">
        <v>221</v>
      </c>
      <c r="J10881" t="s">
        <v>488</v>
      </c>
      <c r="K10881">
        <v>1.4382016678905559E-3</v>
      </c>
      <c r="L10881" t="s">
        <v>154</v>
      </c>
    </row>
    <row r="10882" spans="9:12" x14ac:dyDescent="0.45">
      <c r="I10882" t="s">
        <v>221</v>
      </c>
      <c r="J10882" t="s">
        <v>489</v>
      </c>
      <c r="K10882">
        <v>0</v>
      </c>
      <c r="L10882" t="s">
        <v>154</v>
      </c>
    </row>
    <row r="10883" spans="9:12" x14ac:dyDescent="0.45">
      <c r="I10883" t="s">
        <v>221</v>
      </c>
      <c r="J10883" t="s">
        <v>426</v>
      </c>
      <c r="K10883">
        <v>3.0179820467134964E-5</v>
      </c>
      <c r="L10883" t="s">
        <v>154</v>
      </c>
    </row>
    <row r="10884" spans="9:12" x14ac:dyDescent="0.45">
      <c r="I10884" t="s">
        <v>221</v>
      </c>
      <c r="J10884" t="s">
        <v>427</v>
      </c>
      <c r="K10884">
        <v>3.3210676572566515E-3</v>
      </c>
      <c r="L10884" t="s">
        <v>154</v>
      </c>
    </row>
    <row r="10885" spans="9:12" x14ac:dyDescent="0.45">
      <c r="I10885" t="s">
        <v>221</v>
      </c>
      <c r="J10885" t="s">
        <v>428</v>
      </c>
      <c r="K10885">
        <v>5.4507271294175061E-3</v>
      </c>
      <c r="L10885" t="s">
        <v>154</v>
      </c>
    </row>
    <row r="10886" spans="9:12" x14ac:dyDescent="0.45">
      <c r="I10886" t="s">
        <v>221</v>
      </c>
      <c r="J10886" t="s">
        <v>429</v>
      </c>
      <c r="K10886">
        <v>6.4788210718792913E-2</v>
      </c>
      <c r="L10886" t="s">
        <v>154</v>
      </c>
    </row>
    <row r="10887" spans="9:12" x14ac:dyDescent="0.45">
      <c r="I10887" t="s">
        <v>221</v>
      </c>
      <c r="J10887" t="s">
        <v>430</v>
      </c>
      <c r="K10887">
        <v>6.2227597053752196E-3</v>
      </c>
      <c r="L10887" t="s">
        <v>154</v>
      </c>
    </row>
    <row r="10888" spans="9:12" x14ac:dyDescent="0.45">
      <c r="I10888" t="s">
        <v>221</v>
      </c>
      <c r="J10888" t="s">
        <v>431</v>
      </c>
      <c r="K10888">
        <v>4.489181039600893E-3</v>
      </c>
      <c r="L10888" t="s">
        <v>154</v>
      </c>
    </row>
    <row r="10889" spans="9:12" x14ac:dyDescent="0.45">
      <c r="I10889" t="s">
        <v>221</v>
      </c>
      <c r="J10889" t="s">
        <v>490</v>
      </c>
      <c r="K10889">
        <v>2.8981491534796821E-3</v>
      </c>
      <c r="L10889" t="s">
        <v>154</v>
      </c>
    </row>
    <row r="10890" spans="9:12" x14ac:dyDescent="0.45">
      <c r="I10890" t="s">
        <v>221</v>
      </c>
      <c r="J10890" t="s">
        <v>491</v>
      </c>
      <c r="K10890">
        <v>0</v>
      </c>
      <c r="L10890" t="s">
        <v>154</v>
      </c>
    </row>
    <row r="10891" spans="9:12" x14ac:dyDescent="0.45">
      <c r="I10891" t="s">
        <v>221</v>
      </c>
      <c r="J10891" t="s">
        <v>432</v>
      </c>
      <c r="K10891">
        <v>2.3835217913993644E-3</v>
      </c>
      <c r="L10891" t="s">
        <v>154</v>
      </c>
    </row>
    <row r="10892" spans="9:12" x14ac:dyDescent="0.45">
      <c r="I10892" t="s">
        <v>221</v>
      </c>
      <c r="J10892" t="s">
        <v>433</v>
      </c>
      <c r="K10892">
        <v>1.5731769711550967E-2</v>
      </c>
      <c r="L10892" t="s">
        <v>154</v>
      </c>
    </row>
    <row r="10893" spans="9:12" x14ac:dyDescent="0.45">
      <c r="I10893" t="s">
        <v>221</v>
      </c>
      <c r="J10893" t="s">
        <v>434</v>
      </c>
      <c r="K10893">
        <v>2.5830997648851682E-2</v>
      </c>
      <c r="L10893" t="s">
        <v>154</v>
      </c>
    </row>
    <row r="10894" spans="9:12" x14ac:dyDescent="0.45">
      <c r="I10894" t="s">
        <v>221</v>
      </c>
      <c r="J10894" t="s">
        <v>435</v>
      </c>
      <c r="K10894">
        <v>0.25001157344012437</v>
      </c>
      <c r="L10894" t="s">
        <v>154</v>
      </c>
    </row>
    <row r="10895" spans="9:12" x14ac:dyDescent="0.45">
      <c r="I10895" t="s">
        <v>221</v>
      </c>
      <c r="J10895" t="s">
        <v>436</v>
      </c>
      <c r="K10895">
        <v>2.3807084067012228E-2</v>
      </c>
      <c r="L10895" t="s">
        <v>154</v>
      </c>
    </row>
    <row r="10896" spans="9:12" x14ac:dyDescent="0.45">
      <c r="I10896" t="s">
        <v>221</v>
      </c>
      <c r="J10896" t="s">
        <v>437</v>
      </c>
      <c r="K10896">
        <v>1.6645691301526881E-2</v>
      </c>
      <c r="L10896" t="s">
        <v>154</v>
      </c>
    </row>
    <row r="10897" spans="9:12" x14ac:dyDescent="0.45">
      <c r="I10897" t="s">
        <v>221</v>
      </c>
      <c r="J10897" t="s">
        <v>492</v>
      </c>
      <c r="K10897">
        <v>5.3167736732874418E-3</v>
      </c>
      <c r="L10897" t="s">
        <v>154</v>
      </c>
    </row>
    <row r="10898" spans="9:12" x14ac:dyDescent="0.45">
      <c r="I10898" t="s">
        <v>221</v>
      </c>
      <c r="J10898" t="s">
        <v>493</v>
      </c>
      <c r="K10898">
        <v>0</v>
      </c>
      <c r="L10898" t="s">
        <v>154</v>
      </c>
    </row>
    <row r="10899" spans="9:12" x14ac:dyDescent="0.45">
      <c r="I10899" t="s">
        <v>221</v>
      </c>
      <c r="J10899" t="s">
        <v>438</v>
      </c>
      <c r="K10899">
        <v>1.1765170039495043E-4</v>
      </c>
      <c r="L10899" t="s">
        <v>154</v>
      </c>
    </row>
    <row r="10900" spans="9:12" x14ac:dyDescent="0.45">
      <c r="I10900" t="s">
        <v>221</v>
      </c>
      <c r="J10900" t="s">
        <v>439</v>
      </c>
      <c r="K10900">
        <v>5.6421246623459761E-4</v>
      </c>
      <c r="L10900" t="s">
        <v>154</v>
      </c>
    </row>
    <row r="10901" spans="9:12" x14ac:dyDescent="0.45">
      <c r="I10901" t="s">
        <v>221</v>
      </c>
      <c r="J10901" t="s">
        <v>440</v>
      </c>
      <c r="K10901">
        <v>1.0256545562342539E-3</v>
      </c>
      <c r="L10901" t="s">
        <v>154</v>
      </c>
    </row>
    <row r="10902" spans="9:12" x14ac:dyDescent="0.45">
      <c r="I10902" t="s">
        <v>221</v>
      </c>
      <c r="J10902" t="s">
        <v>441</v>
      </c>
      <c r="K10902">
        <v>9.0538038923348163E-3</v>
      </c>
      <c r="L10902" t="s">
        <v>154</v>
      </c>
    </row>
    <row r="10903" spans="9:12" x14ac:dyDescent="0.45">
      <c r="I10903" t="s">
        <v>221</v>
      </c>
      <c r="J10903" t="s">
        <v>442</v>
      </c>
      <c r="K10903">
        <v>4.9606568483632888E-4</v>
      </c>
      <c r="L10903" t="s">
        <v>154</v>
      </c>
    </row>
    <row r="10904" spans="9:12" x14ac:dyDescent="0.45">
      <c r="I10904" t="s">
        <v>221</v>
      </c>
      <c r="J10904" t="s">
        <v>443</v>
      </c>
      <c r="K10904">
        <v>2.0498556839292168E-4</v>
      </c>
      <c r="L10904" t="s">
        <v>154</v>
      </c>
    </row>
    <row r="10905" spans="9:12" x14ac:dyDescent="0.45">
      <c r="I10905" t="s">
        <v>221</v>
      </c>
      <c r="J10905" t="s">
        <v>494</v>
      </c>
      <c r="K10905">
        <v>0</v>
      </c>
      <c r="L10905" t="s">
        <v>154</v>
      </c>
    </row>
    <row r="10906" spans="9:12" x14ac:dyDescent="0.45">
      <c r="I10906" t="s">
        <v>221</v>
      </c>
      <c r="J10906" t="s">
        <v>495</v>
      </c>
      <c r="K10906">
        <v>0</v>
      </c>
      <c r="L10906" t="s">
        <v>154</v>
      </c>
    </row>
    <row r="10907" spans="9:12" x14ac:dyDescent="0.45">
      <c r="I10907" t="s">
        <v>221</v>
      </c>
      <c r="J10907" t="s">
        <v>444</v>
      </c>
      <c r="K10907">
        <v>3.4265238599587406E-5</v>
      </c>
      <c r="L10907" t="s">
        <v>154</v>
      </c>
    </row>
    <row r="10908" spans="9:12" x14ac:dyDescent="0.45">
      <c r="I10908" t="s">
        <v>221</v>
      </c>
      <c r="J10908" t="s">
        <v>445</v>
      </c>
      <c r="K10908">
        <v>5.4188545582908941E-4</v>
      </c>
      <c r="L10908" t="s">
        <v>154</v>
      </c>
    </row>
    <row r="10909" spans="9:12" x14ac:dyDescent="0.45">
      <c r="I10909" t="s">
        <v>221</v>
      </c>
      <c r="J10909" t="s">
        <v>446</v>
      </c>
      <c r="K10909">
        <v>1.114795641615213E-3</v>
      </c>
      <c r="L10909" t="s">
        <v>154</v>
      </c>
    </row>
    <row r="10910" spans="9:12" x14ac:dyDescent="0.45">
      <c r="I10910" t="s">
        <v>221</v>
      </c>
      <c r="J10910" t="s">
        <v>447</v>
      </c>
      <c r="K10910">
        <v>1.0862754617313258E-2</v>
      </c>
      <c r="L10910" t="s">
        <v>154</v>
      </c>
    </row>
    <row r="10911" spans="9:12" x14ac:dyDescent="0.45">
      <c r="I10911" t="s">
        <v>221</v>
      </c>
      <c r="J10911" t="s">
        <v>448</v>
      </c>
      <c r="K10911">
        <v>9.0738055238739706E-4</v>
      </c>
      <c r="L10911" t="s">
        <v>154</v>
      </c>
    </row>
    <row r="10912" spans="9:12" x14ac:dyDescent="0.45">
      <c r="I10912" t="s">
        <v>221</v>
      </c>
      <c r="J10912" t="s">
        <v>449</v>
      </c>
      <c r="K10912">
        <v>4.9011789203597328E-4</v>
      </c>
      <c r="L10912" t="s">
        <v>154</v>
      </c>
    </row>
    <row r="10913" spans="9:12" x14ac:dyDescent="0.45">
      <c r="I10913" t="s">
        <v>221</v>
      </c>
      <c r="J10913" t="s">
        <v>496</v>
      </c>
      <c r="K10913">
        <v>0</v>
      </c>
      <c r="L10913" t="s">
        <v>154</v>
      </c>
    </row>
    <row r="10914" spans="9:12" x14ac:dyDescent="0.45">
      <c r="I10914" t="s">
        <v>221</v>
      </c>
      <c r="J10914" t="s">
        <v>497</v>
      </c>
      <c r="K10914">
        <v>0</v>
      </c>
      <c r="L10914" t="s">
        <v>154</v>
      </c>
    </row>
    <row r="10915" spans="9:12" x14ac:dyDescent="0.45">
      <c r="I10915" t="s">
        <v>221</v>
      </c>
      <c r="J10915" t="s">
        <v>498</v>
      </c>
      <c r="K10915">
        <v>1.3494972038853773E-5</v>
      </c>
      <c r="L10915" t="s">
        <v>154</v>
      </c>
    </row>
    <row r="10916" spans="9:12" x14ac:dyDescent="0.45">
      <c r="I10916" t="s">
        <v>221</v>
      </c>
      <c r="J10916" t="s">
        <v>499</v>
      </c>
      <c r="K10916">
        <v>1.600032781037981E-3</v>
      </c>
      <c r="L10916" t="s">
        <v>154</v>
      </c>
    </row>
    <row r="10917" spans="9:12" x14ac:dyDescent="0.45">
      <c r="I10917" t="s">
        <v>221</v>
      </c>
      <c r="J10917" t="s">
        <v>500</v>
      </c>
      <c r="K10917">
        <v>2.4080394028240543E-3</v>
      </c>
      <c r="L10917" t="s">
        <v>154</v>
      </c>
    </row>
    <row r="10918" spans="9:12" x14ac:dyDescent="0.45">
      <c r="I10918" t="s">
        <v>221</v>
      </c>
      <c r="J10918" t="s">
        <v>501</v>
      </c>
      <c r="K10918">
        <v>2.0991191627868697E-2</v>
      </c>
      <c r="L10918" t="s">
        <v>154</v>
      </c>
    </row>
    <row r="10919" spans="9:12" x14ac:dyDescent="0.45">
      <c r="I10919" t="s">
        <v>221</v>
      </c>
      <c r="J10919" t="s">
        <v>502</v>
      </c>
      <c r="K10919">
        <v>2.1581495860953041E-3</v>
      </c>
      <c r="L10919" t="s">
        <v>154</v>
      </c>
    </row>
    <row r="10920" spans="9:12" x14ac:dyDescent="0.45">
      <c r="I10920" t="s">
        <v>221</v>
      </c>
      <c r="J10920" t="s">
        <v>503</v>
      </c>
      <c r="K10920">
        <v>1.4847295359011364E-3</v>
      </c>
      <c r="L10920" t="s">
        <v>154</v>
      </c>
    </row>
    <row r="10921" spans="9:12" x14ac:dyDescent="0.45">
      <c r="I10921" t="s">
        <v>221</v>
      </c>
      <c r="J10921" t="s">
        <v>504</v>
      </c>
      <c r="K10921">
        <v>0</v>
      </c>
      <c r="L10921" t="s">
        <v>154</v>
      </c>
    </row>
    <row r="10922" spans="9:12" x14ac:dyDescent="0.45">
      <c r="I10922" t="s">
        <v>221</v>
      </c>
      <c r="J10922" t="s">
        <v>505</v>
      </c>
      <c r="K10922">
        <v>0</v>
      </c>
      <c r="L10922" t="s">
        <v>154</v>
      </c>
    </row>
    <row r="10923" spans="9:12" x14ac:dyDescent="0.45">
      <c r="I10923" t="s">
        <v>221</v>
      </c>
      <c r="J10923" t="s">
        <v>506</v>
      </c>
      <c r="K10923">
        <v>0</v>
      </c>
      <c r="L10923" t="s">
        <v>154</v>
      </c>
    </row>
    <row r="10924" spans="9:12" x14ac:dyDescent="0.45">
      <c r="I10924" t="s">
        <v>221</v>
      </c>
      <c r="J10924" t="s">
        <v>507</v>
      </c>
      <c r="K10924">
        <v>1.8991228629664611E-3</v>
      </c>
      <c r="L10924" t="s">
        <v>154</v>
      </c>
    </row>
    <row r="10925" spans="9:12" x14ac:dyDescent="0.45">
      <c r="I10925" t="s">
        <v>221</v>
      </c>
      <c r="J10925" t="s">
        <v>508</v>
      </c>
      <c r="K10925">
        <v>3.2716872259555569E-3</v>
      </c>
      <c r="L10925" t="s">
        <v>154</v>
      </c>
    </row>
    <row r="10926" spans="9:12" x14ac:dyDescent="0.45">
      <c r="I10926" t="s">
        <v>221</v>
      </c>
      <c r="J10926" t="s">
        <v>509</v>
      </c>
      <c r="K10926">
        <v>3.0574165939243576E-2</v>
      </c>
      <c r="L10926" t="s">
        <v>154</v>
      </c>
    </row>
    <row r="10927" spans="9:12" x14ac:dyDescent="0.45">
      <c r="I10927" t="s">
        <v>221</v>
      </c>
      <c r="J10927" t="s">
        <v>510</v>
      </c>
      <c r="K10927">
        <v>2.9753570025338244E-3</v>
      </c>
      <c r="L10927" t="s">
        <v>154</v>
      </c>
    </row>
    <row r="10928" spans="9:12" x14ac:dyDescent="0.45">
      <c r="I10928" t="s">
        <v>221</v>
      </c>
      <c r="J10928" t="s">
        <v>511</v>
      </c>
      <c r="K10928">
        <v>1.9217169364495511E-3</v>
      </c>
      <c r="L10928" t="s">
        <v>154</v>
      </c>
    </row>
    <row r="10929" spans="9:12" x14ac:dyDescent="0.45">
      <c r="I10929" t="s">
        <v>221</v>
      </c>
      <c r="J10929" t="s">
        <v>512</v>
      </c>
      <c r="K10929">
        <v>1.6531327335268621E-4</v>
      </c>
      <c r="L10929" t="s">
        <v>154</v>
      </c>
    </row>
    <row r="10930" spans="9:12" x14ac:dyDescent="0.45">
      <c r="I10930" t="s">
        <v>221</v>
      </c>
      <c r="J10930" t="s">
        <v>513</v>
      </c>
      <c r="K10930">
        <v>0</v>
      </c>
      <c r="L10930" t="s">
        <v>154</v>
      </c>
    </row>
    <row r="10931" spans="9:12" x14ac:dyDescent="0.45">
      <c r="I10931" t="s">
        <v>221</v>
      </c>
      <c r="J10931" t="s">
        <v>514</v>
      </c>
      <c r="K10931">
        <v>0</v>
      </c>
      <c r="L10931" t="s">
        <v>154</v>
      </c>
    </row>
    <row r="10932" spans="9:12" x14ac:dyDescent="0.45">
      <c r="I10932" t="s">
        <v>221</v>
      </c>
      <c r="J10932" t="s">
        <v>515</v>
      </c>
      <c r="K10932">
        <v>2.7731075985011459E-4</v>
      </c>
      <c r="L10932" t="s">
        <v>154</v>
      </c>
    </row>
    <row r="10933" spans="9:12" x14ac:dyDescent="0.45">
      <c r="I10933" t="s">
        <v>221</v>
      </c>
      <c r="J10933" t="s">
        <v>516</v>
      </c>
      <c r="K10933">
        <v>5.5284330407219485E-4</v>
      </c>
      <c r="L10933" t="s">
        <v>154</v>
      </c>
    </row>
    <row r="10934" spans="9:12" x14ac:dyDescent="0.45">
      <c r="I10934" t="s">
        <v>221</v>
      </c>
      <c r="J10934" t="s">
        <v>517</v>
      </c>
      <c r="K10934">
        <v>5.492619740589494E-3</v>
      </c>
      <c r="L10934" t="s">
        <v>154</v>
      </c>
    </row>
    <row r="10935" spans="9:12" x14ac:dyDescent="0.45">
      <c r="I10935" t="s">
        <v>221</v>
      </c>
      <c r="J10935" t="s">
        <v>518</v>
      </c>
      <c r="K10935">
        <v>5.0963864154504146E-4</v>
      </c>
      <c r="L10935" t="s">
        <v>154</v>
      </c>
    </row>
    <row r="10936" spans="9:12" x14ac:dyDescent="0.45">
      <c r="I10936" t="s">
        <v>221</v>
      </c>
      <c r="J10936" t="s">
        <v>519</v>
      </c>
      <c r="K10936">
        <v>3.0538497213180395E-4</v>
      </c>
      <c r="L10936" t="s">
        <v>154</v>
      </c>
    </row>
    <row r="10937" spans="9:12" x14ac:dyDescent="0.45">
      <c r="I10937" t="s">
        <v>221</v>
      </c>
      <c r="J10937" t="s">
        <v>520</v>
      </c>
      <c r="K10937">
        <v>1.2041584303565153E-4</v>
      </c>
      <c r="L10937" t="s">
        <v>154</v>
      </c>
    </row>
    <row r="10938" spans="9:12" x14ac:dyDescent="0.45">
      <c r="I10938" t="s">
        <v>221</v>
      </c>
      <c r="J10938" t="s">
        <v>521</v>
      </c>
      <c r="K10938">
        <v>0</v>
      </c>
      <c r="L10938" t="s">
        <v>154</v>
      </c>
    </row>
    <row r="10939" spans="9:12" x14ac:dyDescent="0.45">
      <c r="I10939" t="s">
        <v>221</v>
      </c>
      <c r="J10939" t="s">
        <v>522</v>
      </c>
      <c r="K10939">
        <v>0</v>
      </c>
      <c r="L10939" t="s">
        <v>154</v>
      </c>
    </row>
    <row r="10940" spans="9:12" x14ac:dyDescent="0.45">
      <c r="I10940" t="s">
        <v>221</v>
      </c>
      <c r="J10940" t="s">
        <v>523</v>
      </c>
      <c r="K10940">
        <v>2.2238393306569707E-4</v>
      </c>
      <c r="L10940" t="s">
        <v>154</v>
      </c>
    </row>
    <row r="10941" spans="9:12" x14ac:dyDescent="0.45">
      <c r="I10941" t="s">
        <v>221</v>
      </c>
      <c r="J10941" t="s">
        <v>524</v>
      </c>
      <c r="K10941">
        <v>4.7967025281669647E-4</v>
      </c>
      <c r="L10941" t="s">
        <v>154</v>
      </c>
    </row>
    <row r="10942" spans="9:12" x14ac:dyDescent="0.45">
      <c r="I10942" t="s">
        <v>221</v>
      </c>
      <c r="J10942" t="s">
        <v>525</v>
      </c>
      <c r="K10942">
        <v>5.1959598655129721E-3</v>
      </c>
      <c r="L10942" t="s">
        <v>154</v>
      </c>
    </row>
    <row r="10943" spans="9:12" x14ac:dyDescent="0.45">
      <c r="I10943" t="s">
        <v>221</v>
      </c>
      <c r="J10943" t="s">
        <v>526</v>
      </c>
      <c r="K10943">
        <v>5.5469518502871675E-4</v>
      </c>
      <c r="L10943" t="s">
        <v>154</v>
      </c>
    </row>
    <row r="10944" spans="9:12" x14ac:dyDescent="0.45">
      <c r="I10944" t="s">
        <v>221</v>
      </c>
      <c r="J10944" t="s">
        <v>527</v>
      </c>
      <c r="K10944">
        <v>3.9146017148698563E-4</v>
      </c>
      <c r="L10944" t="s">
        <v>154</v>
      </c>
    </row>
    <row r="10945" spans="9:12" x14ac:dyDescent="0.45">
      <c r="I10945" t="s">
        <v>221</v>
      </c>
      <c r="J10945" t="s">
        <v>528</v>
      </c>
      <c r="K10945">
        <v>1.6589780800576188E-4</v>
      </c>
      <c r="L10945" t="s">
        <v>154</v>
      </c>
    </row>
    <row r="10946" spans="9:12" x14ac:dyDescent="0.45">
      <c r="I10946" t="s">
        <v>221</v>
      </c>
      <c r="J10946" t="s">
        <v>529</v>
      </c>
      <c r="K10946">
        <v>0</v>
      </c>
      <c r="L10946" t="s">
        <v>154</v>
      </c>
    </row>
    <row r="10947" spans="9:12" x14ac:dyDescent="0.45">
      <c r="I10947" t="s">
        <v>221</v>
      </c>
      <c r="J10947" t="s">
        <v>530</v>
      </c>
      <c r="K10947">
        <v>0</v>
      </c>
      <c r="L10947" t="s">
        <v>154</v>
      </c>
    </row>
    <row r="10948" spans="9:12" x14ac:dyDescent="0.45">
      <c r="I10948" t="s">
        <v>221</v>
      </c>
      <c r="J10948" t="s">
        <v>531</v>
      </c>
      <c r="K10948">
        <v>5.1648354146168623E-4</v>
      </c>
      <c r="L10948" t="s">
        <v>154</v>
      </c>
    </row>
    <row r="10949" spans="9:12" x14ac:dyDescent="0.45">
      <c r="I10949" t="s">
        <v>221</v>
      </c>
      <c r="J10949" t="s">
        <v>532</v>
      </c>
      <c r="K10949">
        <v>9.4048353673871856E-4</v>
      </c>
      <c r="L10949" t="s">
        <v>154</v>
      </c>
    </row>
    <row r="10950" spans="9:12" x14ac:dyDescent="0.45">
      <c r="I10950" t="s">
        <v>221</v>
      </c>
      <c r="J10950" t="s">
        <v>533</v>
      </c>
      <c r="K10950">
        <v>1.0404015442543331E-2</v>
      </c>
      <c r="L10950" t="s">
        <v>154</v>
      </c>
    </row>
    <row r="10951" spans="9:12" x14ac:dyDescent="0.45">
      <c r="I10951" t="s">
        <v>221</v>
      </c>
      <c r="J10951" t="s">
        <v>534</v>
      </c>
      <c r="K10951">
        <v>9.2048231745628937E-4</v>
      </c>
      <c r="L10951" t="s">
        <v>154</v>
      </c>
    </row>
    <row r="10952" spans="9:12" x14ac:dyDescent="0.45">
      <c r="I10952" t="s">
        <v>221</v>
      </c>
      <c r="J10952" t="s">
        <v>535</v>
      </c>
      <c r="K10952">
        <v>6.9135020961036257E-4</v>
      </c>
      <c r="L10952" t="s">
        <v>154</v>
      </c>
    </row>
    <row r="10953" spans="9:12" x14ac:dyDescent="0.45">
      <c r="I10953" t="s">
        <v>221</v>
      </c>
      <c r="J10953" t="s">
        <v>536</v>
      </c>
      <c r="K10953">
        <v>2.8789033078972223E-4</v>
      </c>
      <c r="L10953" t="s">
        <v>154</v>
      </c>
    </row>
    <row r="10954" spans="9:12" x14ac:dyDescent="0.45">
      <c r="I10954" t="s">
        <v>221</v>
      </c>
      <c r="J10954" t="s">
        <v>537</v>
      </c>
      <c r="K10954">
        <v>0</v>
      </c>
      <c r="L10954" t="s">
        <v>154</v>
      </c>
    </row>
    <row r="10955" spans="9:12" x14ac:dyDescent="0.45">
      <c r="I10955" t="s">
        <v>222</v>
      </c>
      <c r="J10955" t="s">
        <v>153</v>
      </c>
      <c r="K10955">
        <v>0</v>
      </c>
      <c r="L10955" t="s">
        <v>154</v>
      </c>
    </row>
    <row r="10956" spans="9:12" x14ac:dyDescent="0.45">
      <c r="I10956" t="s">
        <v>222</v>
      </c>
      <c r="J10956" t="s">
        <v>155</v>
      </c>
      <c r="K10956">
        <v>1.6447271683274142E-4</v>
      </c>
      <c r="L10956" t="s">
        <v>154</v>
      </c>
    </row>
    <row r="10957" spans="9:12" x14ac:dyDescent="0.45">
      <c r="I10957" t="s">
        <v>222</v>
      </c>
      <c r="J10957" t="s">
        <v>156</v>
      </c>
      <c r="K10957">
        <v>3.0986748250281317E-4</v>
      </c>
      <c r="L10957" t="s">
        <v>154</v>
      </c>
    </row>
    <row r="10958" spans="9:12" x14ac:dyDescent="0.45">
      <c r="I10958" t="s">
        <v>222</v>
      </c>
      <c r="J10958" t="s">
        <v>324</v>
      </c>
      <c r="K10958">
        <v>4.4045510483474524E-3</v>
      </c>
      <c r="L10958" t="s">
        <v>154</v>
      </c>
    </row>
    <row r="10959" spans="9:12" x14ac:dyDescent="0.45">
      <c r="I10959" t="s">
        <v>222</v>
      </c>
      <c r="J10959" t="s">
        <v>325</v>
      </c>
      <c r="K10959">
        <v>5.4591581318234894E-4</v>
      </c>
      <c r="L10959" t="s">
        <v>154</v>
      </c>
    </row>
    <row r="10960" spans="9:12" x14ac:dyDescent="0.45">
      <c r="I10960" t="s">
        <v>222</v>
      </c>
      <c r="J10960" t="s">
        <v>342</v>
      </c>
      <c r="K10960">
        <v>3.4649922011097025E-4</v>
      </c>
      <c r="L10960" t="s">
        <v>154</v>
      </c>
    </row>
    <row r="10961" spans="9:12" x14ac:dyDescent="0.45">
      <c r="I10961" t="s">
        <v>222</v>
      </c>
      <c r="J10961" t="s">
        <v>460</v>
      </c>
      <c r="K10961">
        <v>1.6580390135373708E-4</v>
      </c>
      <c r="L10961" t="s">
        <v>154</v>
      </c>
    </row>
    <row r="10962" spans="9:12" x14ac:dyDescent="0.45">
      <c r="I10962" t="s">
        <v>222</v>
      </c>
      <c r="J10962" t="s">
        <v>461</v>
      </c>
      <c r="K10962">
        <v>0</v>
      </c>
      <c r="L10962" t="s">
        <v>154</v>
      </c>
    </row>
    <row r="10963" spans="9:12" x14ac:dyDescent="0.45">
      <c r="I10963" t="s">
        <v>222</v>
      </c>
      <c r="J10963" t="s">
        <v>157</v>
      </c>
      <c r="K10963">
        <v>0</v>
      </c>
      <c r="L10963" t="s">
        <v>154</v>
      </c>
    </row>
    <row r="10964" spans="9:12" x14ac:dyDescent="0.45">
      <c r="I10964" t="s">
        <v>222</v>
      </c>
      <c r="J10964" t="s">
        <v>158</v>
      </c>
      <c r="K10964">
        <v>6.1535375507397331E-4</v>
      </c>
      <c r="L10964" t="s">
        <v>154</v>
      </c>
    </row>
    <row r="10965" spans="9:12" x14ac:dyDescent="0.45">
      <c r="I10965" t="s">
        <v>222</v>
      </c>
      <c r="J10965" t="s">
        <v>159</v>
      </c>
      <c r="K10965">
        <v>1.2051340176028177E-3</v>
      </c>
      <c r="L10965" t="s">
        <v>154</v>
      </c>
    </row>
    <row r="10966" spans="9:12" x14ac:dyDescent="0.45">
      <c r="I10966" t="s">
        <v>222</v>
      </c>
      <c r="J10966" t="s">
        <v>326</v>
      </c>
      <c r="K10966">
        <v>1.5365363414933312E-2</v>
      </c>
      <c r="L10966" t="s">
        <v>154</v>
      </c>
    </row>
    <row r="10967" spans="9:12" x14ac:dyDescent="0.45">
      <c r="I10967" t="s">
        <v>222</v>
      </c>
      <c r="J10967" t="s">
        <v>327</v>
      </c>
      <c r="K10967">
        <v>1.7138905513400314E-3</v>
      </c>
      <c r="L10967" t="s">
        <v>154</v>
      </c>
    </row>
    <row r="10968" spans="9:12" x14ac:dyDescent="0.45">
      <c r="I10968" t="s">
        <v>222</v>
      </c>
      <c r="J10968" t="s">
        <v>343</v>
      </c>
      <c r="K10968">
        <v>1.2121056782003101E-3</v>
      </c>
      <c r="L10968" t="s">
        <v>154</v>
      </c>
    </row>
    <row r="10969" spans="9:12" x14ac:dyDescent="0.45">
      <c r="I10969" t="s">
        <v>222</v>
      </c>
      <c r="J10969" t="s">
        <v>462</v>
      </c>
      <c r="K10969">
        <v>5.6279915918031422E-4</v>
      </c>
      <c r="L10969" t="s">
        <v>154</v>
      </c>
    </row>
    <row r="10970" spans="9:12" x14ac:dyDescent="0.45">
      <c r="I10970" t="s">
        <v>222</v>
      </c>
      <c r="J10970" t="s">
        <v>463</v>
      </c>
      <c r="K10970">
        <v>0</v>
      </c>
      <c r="L10970" t="s">
        <v>154</v>
      </c>
    </row>
    <row r="10971" spans="9:12" x14ac:dyDescent="0.45">
      <c r="I10971" t="s">
        <v>222</v>
      </c>
      <c r="J10971" t="s">
        <v>160</v>
      </c>
      <c r="K10971">
        <v>0</v>
      </c>
      <c r="L10971" t="s">
        <v>154</v>
      </c>
    </row>
    <row r="10972" spans="9:12" x14ac:dyDescent="0.45">
      <c r="I10972" t="s">
        <v>222</v>
      </c>
      <c r="J10972" t="s">
        <v>161</v>
      </c>
      <c r="K10972">
        <v>6.0116440147003924E-4</v>
      </c>
      <c r="L10972" t="s">
        <v>154</v>
      </c>
    </row>
    <row r="10973" spans="9:12" x14ac:dyDescent="0.45">
      <c r="I10973" t="s">
        <v>222</v>
      </c>
      <c r="J10973" t="s">
        <v>162</v>
      </c>
      <c r="K10973">
        <v>1.1879085417772989E-3</v>
      </c>
      <c r="L10973" t="s">
        <v>154</v>
      </c>
    </row>
    <row r="10974" spans="9:12" x14ac:dyDescent="0.45">
      <c r="I10974" t="s">
        <v>222</v>
      </c>
      <c r="J10974" t="s">
        <v>328</v>
      </c>
      <c r="K10974">
        <v>1.4284046866036661E-2</v>
      </c>
      <c r="L10974" t="s">
        <v>154</v>
      </c>
    </row>
    <row r="10975" spans="9:12" x14ac:dyDescent="0.45">
      <c r="I10975" t="s">
        <v>222</v>
      </c>
      <c r="J10975" t="s">
        <v>329</v>
      </c>
      <c r="K10975">
        <v>1.3698786217575152E-3</v>
      </c>
      <c r="L10975" t="s">
        <v>154</v>
      </c>
    </row>
    <row r="10976" spans="9:12" x14ac:dyDescent="0.45">
      <c r="I10976" t="s">
        <v>222</v>
      </c>
      <c r="J10976" t="s">
        <v>344</v>
      </c>
      <c r="K10976">
        <v>9.4269859162861118E-4</v>
      </c>
      <c r="L10976" t="s">
        <v>154</v>
      </c>
    </row>
    <row r="10977" spans="9:12" x14ac:dyDescent="0.45">
      <c r="I10977" t="s">
        <v>222</v>
      </c>
      <c r="J10977" t="s">
        <v>464</v>
      </c>
      <c r="K10977">
        <v>4.6390395884573474E-4</v>
      </c>
      <c r="L10977" t="s">
        <v>154</v>
      </c>
    </row>
    <row r="10978" spans="9:12" x14ac:dyDescent="0.45">
      <c r="I10978" t="s">
        <v>222</v>
      </c>
      <c r="J10978" t="s">
        <v>465</v>
      </c>
      <c r="K10978">
        <v>0</v>
      </c>
      <c r="L10978" t="s">
        <v>154</v>
      </c>
    </row>
    <row r="10979" spans="9:12" x14ac:dyDescent="0.45">
      <c r="I10979" t="s">
        <v>222</v>
      </c>
      <c r="J10979" t="s">
        <v>163</v>
      </c>
      <c r="K10979">
        <v>0</v>
      </c>
      <c r="L10979" t="s">
        <v>154</v>
      </c>
    </row>
    <row r="10980" spans="9:12" x14ac:dyDescent="0.45">
      <c r="I10980" t="s">
        <v>222</v>
      </c>
      <c r="J10980" t="s">
        <v>164</v>
      </c>
      <c r="K10980">
        <v>6.0763309382159589E-4</v>
      </c>
      <c r="L10980" t="s">
        <v>154</v>
      </c>
    </row>
    <row r="10981" spans="9:12" x14ac:dyDescent="0.45">
      <c r="I10981" t="s">
        <v>222</v>
      </c>
      <c r="J10981" t="s">
        <v>165</v>
      </c>
      <c r="K10981">
        <v>1.219399874722079E-3</v>
      </c>
      <c r="L10981" t="s">
        <v>154</v>
      </c>
    </row>
    <row r="10982" spans="9:12" x14ac:dyDescent="0.45">
      <c r="I10982" t="s">
        <v>222</v>
      </c>
      <c r="J10982" t="s">
        <v>330</v>
      </c>
      <c r="K10982">
        <v>1.5948129524600809E-2</v>
      </c>
      <c r="L10982" t="s">
        <v>154</v>
      </c>
    </row>
    <row r="10983" spans="9:12" x14ac:dyDescent="0.45">
      <c r="I10983" t="s">
        <v>222</v>
      </c>
      <c r="J10983" t="s">
        <v>331</v>
      </c>
      <c r="K10983">
        <v>1.8431571540400986E-3</v>
      </c>
      <c r="L10983" t="s">
        <v>154</v>
      </c>
    </row>
    <row r="10984" spans="9:12" x14ac:dyDescent="0.45">
      <c r="I10984" t="s">
        <v>222</v>
      </c>
      <c r="J10984" t="s">
        <v>345</v>
      </c>
      <c r="K10984">
        <v>1.3432021033340322E-3</v>
      </c>
      <c r="L10984" t="s">
        <v>154</v>
      </c>
    </row>
    <row r="10985" spans="9:12" x14ac:dyDescent="0.45">
      <c r="I10985" t="s">
        <v>222</v>
      </c>
      <c r="J10985" t="s">
        <v>466</v>
      </c>
      <c r="K10985">
        <v>7.833872651540004E-4</v>
      </c>
      <c r="L10985" t="s">
        <v>154</v>
      </c>
    </row>
    <row r="10986" spans="9:12" x14ac:dyDescent="0.45">
      <c r="I10986" t="s">
        <v>222</v>
      </c>
      <c r="J10986" t="s">
        <v>467</v>
      </c>
      <c r="K10986">
        <v>0</v>
      </c>
      <c r="L10986" t="s">
        <v>154</v>
      </c>
    </row>
    <row r="10987" spans="9:12" x14ac:dyDescent="0.45">
      <c r="I10987" t="s">
        <v>222</v>
      </c>
      <c r="J10987" t="s">
        <v>332</v>
      </c>
      <c r="K10987">
        <v>0</v>
      </c>
      <c r="L10987" t="s">
        <v>154</v>
      </c>
    </row>
    <row r="10988" spans="9:12" x14ac:dyDescent="0.45">
      <c r="I10988" t="s">
        <v>222</v>
      </c>
      <c r="J10988" t="s">
        <v>333</v>
      </c>
      <c r="K10988">
        <v>7.8807966816629856E-4</v>
      </c>
      <c r="L10988" t="s">
        <v>154</v>
      </c>
    </row>
    <row r="10989" spans="9:12" x14ac:dyDescent="0.45">
      <c r="I10989" t="s">
        <v>222</v>
      </c>
      <c r="J10989" t="s">
        <v>334</v>
      </c>
      <c r="K10989">
        <v>1.5095860129562082E-3</v>
      </c>
      <c r="L10989" t="s">
        <v>154</v>
      </c>
    </row>
    <row r="10990" spans="9:12" x14ac:dyDescent="0.45">
      <c r="I10990" t="s">
        <v>222</v>
      </c>
      <c r="J10990" t="s">
        <v>335</v>
      </c>
      <c r="K10990">
        <v>2.2020062154682812E-2</v>
      </c>
      <c r="L10990" t="s">
        <v>154</v>
      </c>
    </row>
    <row r="10991" spans="9:12" x14ac:dyDescent="0.45">
      <c r="I10991" t="s">
        <v>222</v>
      </c>
      <c r="J10991" t="s">
        <v>336</v>
      </c>
      <c r="K10991">
        <v>2.2561507714018063E-3</v>
      </c>
      <c r="L10991" t="s">
        <v>154</v>
      </c>
    </row>
    <row r="10992" spans="9:12" x14ac:dyDescent="0.45">
      <c r="I10992" t="s">
        <v>222</v>
      </c>
      <c r="J10992" t="s">
        <v>346</v>
      </c>
      <c r="K10992">
        <v>1.5702147224041425E-3</v>
      </c>
      <c r="L10992" t="s">
        <v>154</v>
      </c>
    </row>
    <row r="10993" spans="9:12" x14ac:dyDescent="0.45">
      <c r="I10993" t="s">
        <v>222</v>
      </c>
      <c r="J10993" t="s">
        <v>468</v>
      </c>
      <c r="K10993">
        <v>8.3522724574918263E-4</v>
      </c>
      <c r="L10993" t="s">
        <v>154</v>
      </c>
    </row>
    <row r="10994" spans="9:12" x14ac:dyDescent="0.45">
      <c r="I10994" t="s">
        <v>222</v>
      </c>
      <c r="J10994" t="s">
        <v>469</v>
      </c>
      <c r="K10994">
        <v>0</v>
      </c>
      <c r="L10994" t="s">
        <v>154</v>
      </c>
    </row>
    <row r="10995" spans="9:12" x14ac:dyDescent="0.45">
      <c r="I10995" t="s">
        <v>222</v>
      </c>
      <c r="J10995" t="s">
        <v>347</v>
      </c>
      <c r="K10995">
        <v>0</v>
      </c>
      <c r="L10995" t="s">
        <v>154</v>
      </c>
    </row>
    <row r="10996" spans="9:12" x14ac:dyDescent="0.45">
      <c r="I10996" t="s">
        <v>222</v>
      </c>
      <c r="J10996" t="s">
        <v>348</v>
      </c>
      <c r="K10996">
        <v>1.2128893686801704E-3</v>
      </c>
      <c r="L10996" t="s">
        <v>154</v>
      </c>
    </row>
    <row r="10997" spans="9:12" x14ac:dyDescent="0.45">
      <c r="I10997" t="s">
        <v>222</v>
      </c>
      <c r="J10997" t="s">
        <v>349</v>
      </c>
      <c r="K10997">
        <v>2.2242992711700876E-3</v>
      </c>
      <c r="L10997" t="s">
        <v>154</v>
      </c>
    </row>
    <row r="10998" spans="9:12" x14ac:dyDescent="0.45">
      <c r="I10998" t="s">
        <v>222</v>
      </c>
      <c r="J10998" t="s">
        <v>350</v>
      </c>
      <c r="K10998">
        <v>2.7041569796699201E-2</v>
      </c>
      <c r="L10998" t="s">
        <v>154</v>
      </c>
    </row>
    <row r="10999" spans="9:12" x14ac:dyDescent="0.45">
      <c r="I10999" t="s">
        <v>222</v>
      </c>
      <c r="J10999" t="s">
        <v>351</v>
      </c>
      <c r="K10999">
        <v>3.1036841082009367E-3</v>
      </c>
      <c r="L10999" t="s">
        <v>154</v>
      </c>
    </row>
    <row r="11000" spans="9:12" x14ac:dyDescent="0.45">
      <c r="I11000" t="s">
        <v>222</v>
      </c>
      <c r="J11000" t="s">
        <v>352</v>
      </c>
      <c r="K11000">
        <v>2.1631859212669453E-3</v>
      </c>
      <c r="L11000" t="s">
        <v>154</v>
      </c>
    </row>
    <row r="11001" spans="9:12" x14ac:dyDescent="0.45">
      <c r="I11001" t="s">
        <v>222</v>
      </c>
      <c r="J11001" t="s">
        <v>470</v>
      </c>
      <c r="K11001">
        <v>1.2778767596640028E-3</v>
      </c>
      <c r="L11001" t="s">
        <v>154</v>
      </c>
    </row>
    <row r="11002" spans="9:12" x14ac:dyDescent="0.45">
      <c r="I11002" t="s">
        <v>222</v>
      </c>
      <c r="J11002" t="s">
        <v>471</v>
      </c>
      <c r="K11002">
        <v>0</v>
      </c>
      <c r="L11002" t="s">
        <v>154</v>
      </c>
    </row>
    <row r="11003" spans="9:12" x14ac:dyDescent="0.45">
      <c r="I11003" t="s">
        <v>222</v>
      </c>
      <c r="J11003" t="s">
        <v>359</v>
      </c>
      <c r="K11003">
        <v>0</v>
      </c>
      <c r="L11003" t="s">
        <v>154</v>
      </c>
    </row>
    <row r="11004" spans="9:12" x14ac:dyDescent="0.45">
      <c r="I11004" t="s">
        <v>222</v>
      </c>
      <c r="J11004" t="s">
        <v>360</v>
      </c>
      <c r="K11004">
        <v>3.4985394444371021E-4</v>
      </c>
      <c r="L11004" t="s">
        <v>154</v>
      </c>
    </row>
    <row r="11005" spans="9:12" x14ac:dyDescent="0.45">
      <c r="I11005" t="s">
        <v>222</v>
      </c>
      <c r="J11005" t="s">
        <v>361</v>
      </c>
      <c r="K11005">
        <v>8.1711929928996005E-4</v>
      </c>
      <c r="L11005" t="s">
        <v>154</v>
      </c>
    </row>
    <row r="11006" spans="9:12" x14ac:dyDescent="0.45">
      <c r="I11006" t="s">
        <v>222</v>
      </c>
      <c r="J11006" t="s">
        <v>362</v>
      </c>
      <c r="K11006">
        <v>1.1108670265647396E-2</v>
      </c>
      <c r="L11006" t="s">
        <v>154</v>
      </c>
    </row>
    <row r="11007" spans="9:12" x14ac:dyDescent="0.45">
      <c r="I11007" t="s">
        <v>222</v>
      </c>
      <c r="J11007" t="s">
        <v>363</v>
      </c>
      <c r="K11007">
        <v>1.3300272421050414E-3</v>
      </c>
      <c r="L11007" t="s">
        <v>154</v>
      </c>
    </row>
    <row r="11008" spans="9:12" x14ac:dyDescent="0.45">
      <c r="I11008" t="s">
        <v>222</v>
      </c>
      <c r="J11008" t="s">
        <v>364</v>
      </c>
      <c r="K11008">
        <v>7.7739616560093094E-4</v>
      </c>
      <c r="L11008" t="s">
        <v>154</v>
      </c>
    </row>
    <row r="11009" spans="9:12" x14ac:dyDescent="0.45">
      <c r="I11009" t="s">
        <v>222</v>
      </c>
      <c r="J11009" t="s">
        <v>472</v>
      </c>
      <c r="K11009">
        <v>3.4262407412080994E-4</v>
      </c>
      <c r="L11009" t="s">
        <v>154</v>
      </c>
    </row>
    <row r="11010" spans="9:12" x14ac:dyDescent="0.45">
      <c r="I11010" t="s">
        <v>222</v>
      </c>
      <c r="J11010" t="s">
        <v>473</v>
      </c>
      <c r="K11010">
        <v>0</v>
      </c>
      <c r="L11010" t="s">
        <v>154</v>
      </c>
    </row>
    <row r="11011" spans="9:12" x14ac:dyDescent="0.45">
      <c r="I11011" t="s">
        <v>222</v>
      </c>
      <c r="J11011" t="s">
        <v>365</v>
      </c>
      <c r="K11011">
        <v>0</v>
      </c>
      <c r="L11011" t="s">
        <v>154</v>
      </c>
    </row>
    <row r="11012" spans="9:12" x14ac:dyDescent="0.45">
      <c r="I11012" t="s">
        <v>222</v>
      </c>
      <c r="J11012" t="s">
        <v>366</v>
      </c>
      <c r="K11012">
        <v>1.0484177711654566E-3</v>
      </c>
      <c r="L11012" t="s">
        <v>154</v>
      </c>
    </row>
    <row r="11013" spans="9:12" x14ac:dyDescent="0.45">
      <c r="I11013" t="s">
        <v>222</v>
      </c>
      <c r="J11013" t="s">
        <v>367</v>
      </c>
      <c r="K11013">
        <v>2.1041287830082292E-3</v>
      </c>
      <c r="L11013" t="s">
        <v>154</v>
      </c>
    </row>
    <row r="11014" spans="9:12" x14ac:dyDescent="0.45">
      <c r="I11014" t="s">
        <v>222</v>
      </c>
      <c r="J11014" t="s">
        <v>368</v>
      </c>
      <c r="K11014">
        <v>2.551511335720134E-2</v>
      </c>
      <c r="L11014" t="s">
        <v>154</v>
      </c>
    </row>
    <row r="11015" spans="9:12" x14ac:dyDescent="0.45">
      <c r="I11015" t="s">
        <v>222</v>
      </c>
      <c r="J11015" t="s">
        <v>369</v>
      </c>
      <c r="K11015">
        <v>2.8637430874971898E-3</v>
      </c>
      <c r="L11015" t="s">
        <v>154</v>
      </c>
    </row>
    <row r="11016" spans="9:12" x14ac:dyDescent="0.45">
      <c r="I11016" t="s">
        <v>222</v>
      </c>
      <c r="J11016" t="s">
        <v>370</v>
      </c>
      <c r="K11016">
        <v>2.0357563710513525E-3</v>
      </c>
      <c r="L11016" t="s">
        <v>154</v>
      </c>
    </row>
    <row r="11017" spans="9:12" x14ac:dyDescent="0.45">
      <c r="I11017" t="s">
        <v>222</v>
      </c>
      <c r="J11017" t="s">
        <v>474</v>
      </c>
      <c r="K11017">
        <v>1.1336468485748114E-3</v>
      </c>
      <c r="L11017" t="s">
        <v>154</v>
      </c>
    </row>
    <row r="11018" spans="9:12" x14ac:dyDescent="0.45">
      <c r="I11018" t="s">
        <v>222</v>
      </c>
      <c r="J11018" t="s">
        <v>475</v>
      </c>
      <c r="K11018">
        <v>0</v>
      </c>
      <c r="L11018" t="s">
        <v>154</v>
      </c>
    </row>
    <row r="11019" spans="9:12" x14ac:dyDescent="0.45">
      <c r="I11019" t="s">
        <v>222</v>
      </c>
      <c r="J11019" t="s">
        <v>371</v>
      </c>
      <c r="K11019">
        <v>0</v>
      </c>
      <c r="L11019" t="s">
        <v>154</v>
      </c>
    </row>
    <row r="11020" spans="9:12" x14ac:dyDescent="0.45">
      <c r="I11020" t="s">
        <v>222</v>
      </c>
      <c r="J11020" t="s">
        <v>372</v>
      </c>
      <c r="K11020">
        <v>5.8867409643094414E-4</v>
      </c>
      <c r="L11020" t="s">
        <v>154</v>
      </c>
    </row>
    <row r="11021" spans="9:12" x14ac:dyDescent="0.45">
      <c r="I11021" t="s">
        <v>222</v>
      </c>
      <c r="J11021" t="s">
        <v>373</v>
      </c>
      <c r="K11021">
        <v>1.2240311582606067E-3</v>
      </c>
      <c r="L11021" t="s">
        <v>154</v>
      </c>
    </row>
    <row r="11022" spans="9:12" x14ac:dyDescent="0.45">
      <c r="I11022" t="s">
        <v>222</v>
      </c>
      <c r="J11022" t="s">
        <v>374</v>
      </c>
      <c r="K11022">
        <v>1.8609060442111656E-2</v>
      </c>
      <c r="L11022" t="s">
        <v>154</v>
      </c>
    </row>
    <row r="11023" spans="9:12" x14ac:dyDescent="0.45">
      <c r="I11023" t="s">
        <v>222</v>
      </c>
      <c r="J11023" t="s">
        <v>375</v>
      </c>
      <c r="K11023">
        <v>1.8724349342691695E-3</v>
      </c>
      <c r="L11023" t="s">
        <v>154</v>
      </c>
    </row>
    <row r="11024" spans="9:12" x14ac:dyDescent="0.45">
      <c r="I11024" t="s">
        <v>222</v>
      </c>
      <c r="J11024" t="s">
        <v>376</v>
      </c>
      <c r="K11024">
        <v>1.3525402158542888E-3</v>
      </c>
      <c r="L11024" t="s">
        <v>154</v>
      </c>
    </row>
    <row r="11025" spans="9:12" x14ac:dyDescent="0.45">
      <c r="I11025" t="s">
        <v>222</v>
      </c>
      <c r="J11025" t="s">
        <v>476</v>
      </c>
      <c r="K11025">
        <v>6.2632749954487528E-4</v>
      </c>
      <c r="L11025" t="s">
        <v>154</v>
      </c>
    </row>
    <row r="11026" spans="9:12" x14ac:dyDescent="0.45">
      <c r="I11026" t="s">
        <v>222</v>
      </c>
      <c r="J11026" t="s">
        <v>477</v>
      </c>
      <c r="K11026">
        <v>0</v>
      </c>
      <c r="L11026" t="s">
        <v>154</v>
      </c>
    </row>
    <row r="11027" spans="9:12" x14ac:dyDescent="0.45">
      <c r="I11027" t="s">
        <v>222</v>
      </c>
      <c r="J11027" t="s">
        <v>390</v>
      </c>
      <c r="K11027">
        <v>0</v>
      </c>
      <c r="L11027" t="s">
        <v>154</v>
      </c>
    </row>
    <row r="11028" spans="9:12" x14ac:dyDescent="0.45">
      <c r="I11028" t="s">
        <v>222</v>
      </c>
      <c r="J11028" t="s">
        <v>391</v>
      </c>
      <c r="K11028">
        <v>2.5881930122503981E-3</v>
      </c>
      <c r="L11028" t="s">
        <v>154</v>
      </c>
    </row>
    <row r="11029" spans="9:12" x14ac:dyDescent="0.45">
      <c r="I11029" t="s">
        <v>222</v>
      </c>
      <c r="J11029" t="s">
        <v>392</v>
      </c>
      <c r="K11029">
        <v>4.5376623010210818E-3</v>
      </c>
      <c r="L11029" t="s">
        <v>154</v>
      </c>
    </row>
    <row r="11030" spans="9:12" x14ac:dyDescent="0.45">
      <c r="I11030" t="s">
        <v>222</v>
      </c>
      <c r="J11030" t="s">
        <v>393</v>
      </c>
      <c r="K11030">
        <v>5.4512273718143926E-2</v>
      </c>
      <c r="L11030" t="s">
        <v>154</v>
      </c>
    </row>
    <row r="11031" spans="9:12" x14ac:dyDescent="0.45">
      <c r="I11031" t="s">
        <v>222</v>
      </c>
      <c r="J11031" t="s">
        <v>394</v>
      </c>
      <c r="K11031">
        <v>5.9692774124955276E-3</v>
      </c>
      <c r="L11031" t="s">
        <v>154</v>
      </c>
    </row>
    <row r="11032" spans="9:12" x14ac:dyDescent="0.45">
      <c r="I11032" t="s">
        <v>222</v>
      </c>
      <c r="J11032" t="s">
        <v>395</v>
      </c>
      <c r="K11032">
        <v>4.4600751738637324E-3</v>
      </c>
      <c r="L11032" t="s">
        <v>154</v>
      </c>
    </row>
    <row r="11033" spans="9:12" x14ac:dyDescent="0.45">
      <c r="I11033" t="s">
        <v>222</v>
      </c>
      <c r="J11033" t="s">
        <v>478</v>
      </c>
      <c r="K11033">
        <v>2.592131545475555E-3</v>
      </c>
      <c r="L11033" t="s">
        <v>154</v>
      </c>
    </row>
    <row r="11034" spans="9:12" x14ac:dyDescent="0.45">
      <c r="I11034" t="s">
        <v>222</v>
      </c>
      <c r="J11034" t="s">
        <v>479</v>
      </c>
      <c r="K11034">
        <v>0</v>
      </c>
      <c r="L11034" t="s">
        <v>154</v>
      </c>
    </row>
    <row r="11035" spans="9:12" x14ac:dyDescent="0.45">
      <c r="I11035" t="s">
        <v>222</v>
      </c>
      <c r="J11035" t="s">
        <v>396</v>
      </c>
      <c r="K11035">
        <v>0</v>
      </c>
      <c r="L11035" t="s">
        <v>154</v>
      </c>
    </row>
    <row r="11036" spans="9:12" x14ac:dyDescent="0.45">
      <c r="I11036" t="s">
        <v>222</v>
      </c>
      <c r="J11036" t="s">
        <v>397</v>
      </c>
      <c r="K11036">
        <v>9.87285299683298E-4</v>
      </c>
      <c r="L11036" t="s">
        <v>154</v>
      </c>
    </row>
    <row r="11037" spans="9:12" x14ac:dyDescent="0.45">
      <c r="I11037" t="s">
        <v>222</v>
      </c>
      <c r="J11037" t="s">
        <v>398</v>
      </c>
      <c r="K11037">
        <v>1.6971645211695621E-3</v>
      </c>
      <c r="L11037" t="s">
        <v>154</v>
      </c>
    </row>
    <row r="11038" spans="9:12" x14ac:dyDescent="0.45">
      <c r="I11038" t="s">
        <v>222</v>
      </c>
      <c r="J11038" t="s">
        <v>399</v>
      </c>
      <c r="K11038">
        <v>2.2315598599436059E-2</v>
      </c>
      <c r="L11038" t="s">
        <v>154</v>
      </c>
    </row>
    <row r="11039" spans="9:12" x14ac:dyDescent="0.45">
      <c r="I11039" t="s">
        <v>222</v>
      </c>
      <c r="J11039" t="s">
        <v>400</v>
      </c>
      <c r="K11039">
        <v>2.1620090591824071E-3</v>
      </c>
      <c r="L11039" t="s">
        <v>154</v>
      </c>
    </row>
    <row r="11040" spans="9:12" x14ac:dyDescent="0.45">
      <c r="I11040" t="s">
        <v>222</v>
      </c>
      <c r="J11040" t="s">
        <v>401</v>
      </c>
      <c r="K11040">
        <v>1.3739240133583727E-3</v>
      </c>
      <c r="L11040" t="s">
        <v>154</v>
      </c>
    </row>
    <row r="11041" spans="9:12" x14ac:dyDescent="0.45">
      <c r="I11041" t="s">
        <v>222</v>
      </c>
      <c r="J11041" t="s">
        <v>480</v>
      </c>
      <c r="K11041">
        <v>6.5555871476129398E-4</v>
      </c>
      <c r="L11041" t="s">
        <v>154</v>
      </c>
    </row>
    <row r="11042" spans="9:12" x14ac:dyDescent="0.45">
      <c r="I11042" t="s">
        <v>222</v>
      </c>
      <c r="J11042" t="s">
        <v>481</v>
      </c>
      <c r="K11042">
        <v>0</v>
      </c>
      <c r="L11042" t="s">
        <v>154</v>
      </c>
    </row>
    <row r="11043" spans="9:12" x14ac:dyDescent="0.45">
      <c r="I11043" t="s">
        <v>222</v>
      </c>
      <c r="J11043" t="s">
        <v>402</v>
      </c>
      <c r="K11043">
        <v>0</v>
      </c>
      <c r="L11043" t="s">
        <v>154</v>
      </c>
    </row>
    <row r="11044" spans="9:12" x14ac:dyDescent="0.45">
      <c r="I11044" t="s">
        <v>222</v>
      </c>
      <c r="J11044" t="s">
        <v>403</v>
      </c>
      <c r="K11044">
        <v>4.467549749455292E-4</v>
      </c>
      <c r="L11044" t="s">
        <v>154</v>
      </c>
    </row>
    <row r="11045" spans="9:12" x14ac:dyDescent="0.45">
      <c r="I11045" t="s">
        <v>222</v>
      </c>
      <c r="J11045" t="s">
        <v>404</v>
      </c>
      <c r="K11045">
        <v>7.5578232133466318E-4</v>
      </c>
      <c r="L11045" t="s">
        <v>154</v>
      </c>
    </row>
    <row r="11046" spans="9:12" x14ac:dyDescent="0.45">
      <c r="I11046" t="s">
        <v>222</v>
      </c>
      <c r="J11046" t="s">
        <v>405</v>
      </c>
      <c r="K11046">
        <v>1.0058049630810393E-2</v>
      </c>
      <c r="L11046" t="s">
        <v>154</v>
      </c>
    </row>
    <row r="11047" spans="9:12" x14ac:dyDescent="0.45">
      <c r="I11047" t="s">
        <v>222</v>
      </c>
      <c r="J11047" t="s">
        <v>406</v>
      </c>
      <c r="K11047">
        <v>9.9836913527832287E-4</v>
      </c>
      <c r="L11047" t="s">
        <v>154</v>
      </c>
    </row>
    <row r="11048" spans="9:12" x14ac:dyDescent="0.45">
      <c r="I11048" t="s">
        <v>222</v>
      </c>
      <c r="J11048" t="s">
        <v>407</v>
      </c>
      <c r="K11048">
        <v>5.8511916503527683E-4</v>
      </c>
      <c r="L11048" t="s">
        <v>154</v>
      </c>
    </row>
    <row r="11049" spans="9:12" x14ac:dyDescent="0.45">
      <c r="I11049" t="s">
        <v>222</v>
      </c>
      <c r="J11049" t="s">
        <v>482</v>
      </c>
      <c r="K11049">
        <v>3.1593610033198106E-4</v>
      </c>
      <c r="L11049" t="s">
        <v>154</v>
      </c>
    </row>
    <row r="11050" spans="9:12" x14ac:dyDescent="0.45">
      <c r="I11050" t="s">
        <v>222</v>
      </c>
      <c r="J11050" t="s">
        <v>483</v>
      </c>
      <c r="K11050">
        <v>0</v>
      </c>
      <c r="L11050" t="s">
        <v>154</v>
      </c>
    </row>
    <row r="11051" spans="9:12" x14ac:dyDescent="0.45">
      <c r="I11051" t="s">
        <v>222</v>
      </c>
      <c r="J11051" t="s">
        <v>408</v>
      </c>
      <c r="K11051">
        <v>0</v>
      </c>
      <c r="L11051" t="s">
        <v>154</v>
      </c>
    </row>
    <row r="11052" spans="9:12" x14ac:dyDescent="0.45">
      <c r="I11052" t="s">
        <v>222</v>
      </c>
      <c r="J11052" t="s">
        <v>409</v>
      </c>
      <c r="K11052">
        <v>1.4478122854481149E-3</v>
      </c>
      <c r="L11052" t="s">
        <v>154</v>
      </c>
    </row>
    <row r="11053" spans="9:12" x14ac:dyDescent="0.45">
      <c r="I11053" t="s">
        <v>222</v>
      </c>
      <c r="J11053" t="s">
        <v>410</v>
      </c>
      <c r="K11053">
        <v>2.7419112441643221E-3</v>
      </c>
      <c r="L11053" t="s">
        <v>154</v>
      </c>
    </row>
    <row r="11054" spans="9:12" x14ac:dyDescent="0.45">
      <c r="I11054" t="s">
        <v>222</v>
      </c>
      <c r="J11054" t="s">
        <v>411</v>
      </c>
      <c r="K11054">
        <v>3.4246862507269916E-2</v>
      </c>
      <c r="L11054" t="s">
        <v>154</v>
      </c>
    </row>
    <row r="11055" spans="9:12" x14ac:dyDescent="0.45">
      <c r="I11055" t="s">
        <v>222</v>
      </c>
      <c r="J11055" t="s">
        <v>412</v>
      </c>
      <c r="K11055">
        <v>3.6246712688597286E-3</v>
      </c>
      <c r="L11055" t="s">
        <v>154</v>
      </c>
    </row>
    <row r="11056" spans="9:12" x14ac:dyDescent="0.45">
      <c r="I11056" t="s">
        <v>222</v>
      </c>
      <c r="J11056" t="s">
        <v>413</v>
      </c>
      <c r="K11056">
        <v>2.4354328981637443E-3</v>
      </c>
      <c r="L11056" t="s">
        <v>154</v>
      </c>
    </row>
    <row r="11057" spans="9:12" x14ac:dyDescent="0.45">
      <c r="I11057" t="s">
        <v>222</v>
      </c>
      <c r="J11057" t="s">
        <v>484</v>
      </c>
      <c r="K11057">
        <v>1.4477416297885577E-3</v>
      </c>
      <c r="L11057" t="s">
        <v>154</v>
      </c>
    </row>
    <row r="11058" spans="9:12" x14ac:dyDescent="0.45">
      <c r="I11058" t="s">
        <v>222</v>
      </c>
      <c r="J11058" t="s">
        <v>485</v>
      </c>
      <c r="K11058">
        <v>0</v>
      </c>
      <c r="L11058" t="s">
        <v>154</v>
      </c>
    </row>
    <row r="11059" spans="9:12" x14ac:dyDescent="0.45">
      <c r="I11059" t="s">
        <v>222</v>
      </c>
      <c r="J11059" t="s">
        <v>414</v>
      </c>
      <c r="K11059">
        <v>0</v>
      </c>
      <c r="L11059" t="s">
        <v>154</v>
      </c>
    </row>
    <row r="11060" spans="9:12" x14ac:dyDescent="0.45">
      <c r="I11060" t="s">
        <v>222</v>
      </c>
      <c r="J11060" t="s">
        <v>415</v>
      </c>
      <c r="K11060">
        <v>1.3608481856310743E-3</v>
      </c>
      <c r="L11060" t="s">
        <v>154</v>
      </c>
    </row>
    <row r="11061" spans="9:12" x14ac:dyDescent="0.45">
      <c r="I11061" t="s">
        <v>222</v>
      </c>
      <c r="J11061" t="s">
        <v>416</v>
      </c>
      <c r="K11061">
        <v>2.1645746221999919E-3</v>
      </c>
      <c r="L11061" t="s">
        <v>154</v>
      </c>
    </row>
    <row r="11062" spans="9:12" x14ac:dyDescent="0.45">
      <c r="I11062" t="s">
        <v>222</v>
      </c>
      <c r="J11062" t="s">
        <v>417</v>
      </c>
      <c r="K11062">
        <v>2.4209709876445006E-2</v>
      </c>
      <c r="L11062" t="s">
        <v>154</v>
      </c>
    </row>
    <row r="11063" spans="9:12" x14ac:dyDescent="0.45">
      <c r="I11063" t="s">
        <v>222</v>
      </c>
      <c r="J11063" t="s">
        <v>418</v>
      </c>
      <c r="K11063">
        <v>2.6191303422213935E-3</v>
      </c>
      <c r="L11063" t="s">
        <v>154</v>
      </c>
    </row>
    <row r="11064" spans="9:12" x14ac:dyDescent="0.45">
      <c r="I11064" t="s">
        <v>222</v>
      </c>
      <c r="J11064" t="s">
        <v>419</v>
      </c>
      <c r="K11064">
        <v>1.8939397053339584E-3</v>
      </c>
      <c r="L11064" t="s">
        <v>154</v>
      </c>
    </row>
    <row r="11065" spans="9:12" x14ac:dyDescent="0.45">
      <c r="I11065" t="s">
        <v>222</v>
      </c>
      <c r="J11065" t="s">
        <v>486</v>
      </c>
      <c r="K11065">
        <v>1.2467180638602463E-3</v>
      </c>
      <c r="L11065" t="s">
        <v>154</v>
      </c>
    </row>
    <row r="11066" spans="9:12" x14ac:dyDescent="0.45">
      <c r="I11066" t="s">
        <v>222</v>
      </c>
      <c r="J11066" t="s">
        <v>487</v>
      </c>
      <c r="K11066">
        <v>0</v>
      </c>
      <c r="L11066" t="s">
        <v>154</v>
      </c>
    </row>
    <row r="11067" spans="9:12" x14ac:dyDescent="0.45">
      <c r="I11067" t="s">
        <v>222</v>
      </c>
      <c r="J11067" t="s">
        <v>420</v>
      </c>
      <c r="K11067">
        <v>0</v>
      </c>
      <c r="L11067" t="s">
        <v>154</v>
      </c>
    </row>
    <row r="11068" spans="9:12" x14ac:dyDescent="0.45">
      <c r="I11068" t="s">
        <v>222</v>
      </c>
      <c r="J11068" t="s">
        <v>421</v>
      </c>
      <c r="K11068">
        <v>1.6571452501826962E-3</v>
      </c>
      <c r="L11068" t="s">
        <v>154</v>
      </c>
    </row>
    <row r="11069" spans="9:12" x14ac:dyDescent="0.45">
      <c r="I11069" t="s">
        <v>222</v>
      </c>
      <c r="J11069" t="s">
        <v>422</v>
      </c>
      <c r="K11069">
        <v>2.7760191424282344E-3</v>
      </c>
      <c r="L11069" t="s">
        <v>154</v>
      </c>
    </row>
    <row r="11070" spans="9:12" x14ac:dyDescent="0.45">
      <c r="I11070" t="s">
        <v>222</v>
      </c>
      <c r="J11070" t="s">
        <v>423</v>
      </c>
      <c r="K11070">
        <v>3.3131365532105085E-2</v>
      </c>
      <c r="L11070" t="s">
        <v>154</v>
      </c>
    </row>
    <row r="11071" spans="9:12" x14ac:dyDescent="0.45">
      <c r="I11071" t="s">
        <v>222</v>
      </c>
      <c r="J11071" t="s">
        <v>424</v>
      </c>
      <c r="K11071">
        <v>3.1912634283096605E-3</v>
      </c>
      <c r="L11071" t="s">
        <v>154</v>
      </c>
    </row>
    <row r="11072" spans="9:12" x14ac:dyDescent="0.45">
      <c r="I11072" t="s">
        <v>222</v>
      </c>
      <c r="J11072" t="s">
        <v>425</v>
      </c>
      <c r="K11072">
        <v>2.0255301025782269E-3</v>
      </c>
      <c r="L11072" t="s">
        <v>154</v>
      </c>
    </row>
    <row r="11073" spans="9:12" x14ac:dyDescent="0.45">
      <c r="I11073" t="s">
        <v>222</v>
      </c>
      <c r="J11073" t="s">
        <v>488</v>
      </c>
      <c r="K11073">
        <v>1.1209395424091903E-3</v>
      </c>
      <c r="L11073" t="s">
        <v>154</v>
      </c>
    </row>
    <row r="11074" spans="9:12" x14ac:dyDescent="0.45">
      <c r="I11074" t="s">
        <v>222</v>
      </c>
      <c r="J11074" t="s">
        <v>489</v>
      </c>
      <c r="K11074">
        <v>0</v>
      </c>
      <c r="L11074" t="s">
        <v>154</v>
      </c>
    </row>
    <row r="11075" spans="9:12" x14ac:dyDescent="0.45">
      <c r="I11075" t="s">
        <v>222</v>
      </c>
      <c r="J11075" t="s">
        <v>426</v>
      </c>
      <c r="K11075">
        <v>0</v>
      </c>
      <c r="L11075" t="s">
        <v>154</v>
      </c>
    </row>
    <row r="11076" spans="9:12" x14ac:dyDescent="0.45">
      <c r="I11076" t="s">
        <v>222</v>
      </c>
      <c r="J11076" t="s">
        <v>427</v>
      </c>
      <c r="K11076">
        <v>2.573786598646207E-3</v>
      </c>
      <c r="L11076" t="s">
        <v>154</v>
      </c>
    </row>
    <row r="11077" spans="9:12" x14ac:dyDescent="0.45">
      <c r="I11077" t="s">
        <v>222</v>
      </c>
      <c r="J11077" t="s">
        <v>428</v>
      </c>
      <c r="K11077">
        <v>4.3358631668799297E-3</v>
      </c>
      <c r="L11077" t="s">
        <v>154</v>
      </c>
    </row>
    <row r="11078" spans="9:12" x14ac:dyDescent="0.45">
      <c r="I11078" t="s">
        <v>222</v>
      </c>
      <c r="J11078" t="s">
        <v>429</v>
      </c>
      <c r="K11078">
        <v>5.968443590336437E-2</v>
      </c>
      <c r="L11078" t="s">
        <v>154</v>
      </c>
    </row>
    <row r="11079" spans="9:12" x14ac:dyDescent="0.45">
      <c r="I11079" t="s">
        <v>222</v>
      </c>
      <c r="J11079" t="s">
        <v>430</v>
      </c>
      <c r="K11079">
        <v>5.9744547333812851E-3</v>
      </c>
      <c r="L11079" t="s">
        <v>154</v>
      </c>
    </row>
    <row r="11080" spans="9:12" x14ac:dyDescent="0.45">
      <c r="I11080" t="s">
        <v>222</v>
      </c>
      <c r="J11080" t="s">
        <v>431</v>
      </c>
      <c r="K11080">
        <v>4.0920596603057757E-3</v>
      </c>
      <c r="L11080" t="s">
        <v>154</v>
      </c>
    </row>
    <row r="11081" spans="9:12" x14ac:dyDescent="0.45">
      <c r="I11081" t="s">
        <v>222</v>
      </c>
      <c r="J11081" t="s">
        <v>490</v>
      </c>
      <c r="K11081">
        <v>2.5667502928131821E-3</v>
      </c>
      <c r="L11081" t="s">
        <v>154</v>
      </c>
    </row>
    <row r="11082" spans="9:12" x14ac:dyDescent="0.45">
      <c r="I11082" t="s">
        <v>222</v>
      </c>
      <c r="J11082" t="s">
        <v>491</v>
      </c>
      <c r="K11082">
        <v>0</v>
      </c>
      <c r="L11082" t="s">
        <v>154</v>
      </c>
    </row>
    <row r="11083" spans="9:12" x14ac:dyDescent="0.45">
      <c r="I11083" t="s">
        <v>222</v>
      </c>
      <c r="J11083" t="s">
        <v>432</v>
      </c>
      <c r="K11083">
        <v>1.4243169272173787E-4</v>
      </c>
      <c r="L11083" t="s">
        <v>154</v>
      </c>
    </row>
    <row r="11084" spans="9:12" x14ac:dyDescent="0.45">
      <c r="I11084" t="s">
        <v>222</v>
      </c>
      <c r="J11084" t="s">
        <v>433</v>
      </c>
      <c r="K11084">
        <v>1.4897263585371363E-2</v>
      </c>
      <c r="L11084" t="s">
        <v>154</v>
      </c>
    </row>
    <row r="11085" spans="9:12" x14ac:dyDescent="0.45">
      <c r="I11085" t="s">
        <v>222</v>
      </c>
      <c r="J11085" t="s">
        <v>434</v>
      </c>
      <c r="K11085">
        <v>2.3947773321780191E-2</v>
      </c>
      <c r="L11085" t="s">
        <v>154</v>
      </c>
    </row>
    <row r="11086" spans="9:12" x14ac:dyDescent="0.45">
      <c r="I11086" t="s">
        <v>222</v>
      </c>
      <c r="J11086" t="s">
        <v>435</v>
      </c>
      <c r="K11086">
        <v>0.24961743554445509</v>
      </c>
      <c r="L11086" t="s">
        <v>154</v>
      </c>
    </row>
    <row r="11087" spans="9:12" x14ac:dyDescent="0.45">
      <c r="I11087" t="s">
        <v>222</v>
      </c>
      <c r="J11087" t="s">
        <v>436</v>
      </c>
      <c r="K11087">
        <v>2.7405741842672086E-2</v>
      </c>
      <c r="L11087" t="s">
        <v>154</v>
      </c>
    </row>
    <row r="11088" spans="9:12" x14ac:dyDescent="0.45">
      <c r="I11088" t="s">
        <v>222</v>
      </c>
      <c r="J11088" t="s">
        <v>437</v>
      </c>
      <c r="K11088">
        <v>2.0178510661874927E-2</v>
      </c>
      <c r="L11088" t="s">
        <v>154</v>
      </c>
    </row>
    <row r="11089" spans="9:12" x14ac:dyDescent="0.45">
      <c r="I11089" t="s">
        <v>222</v>
      </c>
      <c r="J11089" t="s">
        <v>492</v>
      </c>
      <c r="K11089">
        <v>1.1869064288001293E-2</v>
      </c>
      <c r="L11089" t="s">
        <v>154</v>
      </c>
    </row>
    <row r="11090" spans="9:12" x14ac:dyDescent="0.45">
      <c r="I11090" t="s">
        <v>222</v>
      </c>
      <c r="J11090" t="s">
        <v>493</v>
      </c>
      <c r="K11090">
        <v>0</v>
      </c>
      <c r="L11090" t="s">
        <v>154</v>
      </c>
    </row>
    <row r="11091" spans="9:12" x14ac:dyDescent="0.45">
      <c r="I11091" t="s">
        <v>222</v>
      </c>
      <c r="J11091" t="s">
        <v>438</v>
      </c>
      <c r="K11091">
        <v>9.948178011707075E-6</v>
      </c>
      <c r="L11091" t="s">
        <v>154</v>
      </c>
    </row>
    <row r="11092" spans="9:12" x14ac:dyDescent="0.45">
      <c r="I11092" t="s">
        <v>222</v>
      </c>
      <c r="J11092" t="s">
        <v>439</v>
      </c>
      <c r="K11092">
        <v>4.7933900963020301E-4</v>
      </c>
      <c r="L11092" t="s">
        <v>154</v>
      </c>
    </row>
    <row r="11093" spans="9:12" x14ac:dyDescent="0.45">
      <c r="I11093" t="s">
        <v>222</v>
      </c>
      <c r="J11093" t="s">
        <v>440</v>
      </c>
      <c r="K11093">
        <v>9.7849390783501895E-4</v>
      </c>
      <c r="L11093" t="s">
        <v>154</v>
      </c>
    </row>
    <row r="11094" spans="9:12" x14ac:dyDescent="0.45">
      <c r="I11094" t="s">
        <v>222</v>
      </c>
      <c r="J11094" t="s">
        <v>441</v>
      </c>
      <c r="K11094">
        <v>1.1581518325852627E-2</v>
      </c>
      <c r="L11094" t="s">
        <v>154</v>
      </c>
    </row>
    <row r="11095" spans="9:12" x14ac:dyDescent="0.45">
      <c r="I11095" t="s">
        <v>222</v>
      </c>
      <c r="J11095" t="s">
        <v>442</v>
      </c>
      <c r="K11095">
        <v>1.262454415678758E-3</v>
      </c>
      <c r="L11095" t="s">
        <v>154</v>
      </c>
    </row>
    <row r="11096" spans="9:12" x14ac:dyDescent="0.45">
      <c r="I11096" t="s">
        <v>222</v>
      </c>
      <c r="J11096" t="s">
        <v>443</v>
      </c>
      <c r="K11096">
        <v>7.2400612667514088E-4</v>
      </c>
      <c r="L11096" t="s">
        <v>154</v>
      </c>
    </row>
    <row r="11097" spans="9:12" x14ac:dyDescent="0.45">
      <c r="I11097" t="s">
        <v>222</v>
      </c>
      <c r="J11097" t="s">
        <v>494</v>
      </c>
      <c r="K11097">
        <v>2.859495937686205E-4</v>
      </c>
      <c r="L11097" t="s">
        <v>154</v>
      </c>
    </row>
    <row r="11098" spans="9:12" x14ac:dyDescent="0.45">
      <c r="I11098" t="s">
        <v>222</v>
      </c>
      <c r="J11098" t="s">
        <v>495</v>
      </c>
      <c r="K11098">
        <v>0</v>
      </c>
      <c r="L11098" t="s">
        <v>154</v>
      </c>
    </row>
    <row r="11099" spans="9:12" x14ac:dyDescent="0.45">
      <c r="I11099" t="s">
        <v>222</v>
      </c>
      <c r="J11099" t="s">
        <v>444</v>
      </c>
      <c r="K11099">
        <v>3.3372597268049939E-6</v>
      </c>
      <c r="L11099" t="s">
        <v>154</v>
      </c>
    </row>
    <row r="11100" spans="9:12" x14ac:dyDescent="0.45">
      <c r="I11100" t="s">
        <v>222</v>
      </c>
      <c r="J11100" t="s">
        <v>445</v>
      </c>
      <c r="K11100">
        <v>6.1600323840960689E-4</v>
      </c>
      <c r="L11100" t="s">
        <v>154</v>
      </c>
    </row>
    <row r="11101" spans="9:12" x14ac:dyDescent="0.45">
      <c r="I11101" t="s">
        <v>222</v>
      </c>
      <c r="J11101" t="s">
        <v>446</v>
      </c>
      <c r="K11101">
        <v>1.0494784814207309E-3</v>
      </c>
      <c r="L11101" t="s">
        <v>154</v>
      </c>
    </row>
    <row r="11102" spans="9:12" x14ac:dyDescent="0.45">
      <c r="I11102" t="s">
        <v>222</v>
      </c>
      <c r="J11102" t="s">
        <v>447</v>
      </c>
      <c r="K11102">
        <v>1.1134628741679999E-2</v>
      </c>
      <c r="L11102" t="s">
        <v>154</v>
      </c>
    </row>
    <row r="11103" spans="9:12" x14ac:dyDescent="0.45">
      <c r="I11103" t="s">
        <v>222</v>
      </c>
      <c r="J11103" t="s">
        <v>448</v>
      </c>
      <c r="K11103">
        <v>1.1365200902429345E-3</v>
      </c>
      <c r="L11103" t="s">
        <v>154</v>
      </c>
    </row>
    <row r="11104" spans="9:12" x14ac:dyDescent="0.45">
      <c r="I11104" t="s">
        <v>222</v>
      </c>
      <c r="J11104" t="s">
        <v>449</v>
      </c>
      <c r="K11104">
        <v>7.4757843106622811E-4</v>
      </c>
      <c r="L11104" t="s">
        <v>154</v>
      </c>
    </row>
    <row r="11105" spans="9:12" x14ac:dyDescent="0.45">
      <c r="I11105" t="s">
        <v>222</v>
      </c>
      <c r="J11105" t="s">
        <v>496</v>
      </c>
      <c r="K11105">
        <v>4.2995090650991489E-4</v>
      </c>
      <c r="L11105" t="s">
        <v>154</v>
      </c>
    </row>
    <row r="11106" spans="9:12" x14ac:dyDescent="0.45">
      <c r="I11106" t="s">
        <v>222</v>
      </c>
      <c r="J11106" t="s">
        <v>497</v>
      </c>
      <c r="K11106">
        <v>0</v>
      </c>
      <c r="L11106" t="s">
        <v>154</v>
      </c>
    </row>
    <row r="11107" spans="9:12" x14ac:dyDescent="0.45">
      <c r="I11107" t="s">
        <v>222</v>
      </c>
      <c r="J11107" t="s">
        <v>498</v>
      </c>
      <c r="K11107">
        <v>0</v>
      </c>
      <c r="L11107" t="s">
        <v>154</v>
      </c>
    </row>
    <row r="11108" spans="9:12" x14ac:dyDescent="0.45">
      <c r="I11108" t="s">
        <v>222</v>
      </c>
      <c r="J11108" t="s">
        <v>499</v>
      </c>
      <c r="K11108">
        <v>1.1966398954027426E-3</v>
      </c>
      <c r="L11108" t="s">
        <v>154</v>
      </c>
    </row>
    <row r="11109" spans="9:12" x14ac:dyDescent="0.45">
      <c r="I11109" t="s">
        <v>222</v>
      </c>
      <c r="J11109" t="s">
        <v>500</v>
      </c>
      <c r="K11109">
        <v>1.962362231086803E-3</v>
      </c>
      <c r="L11109" t="s">
        <v>154</v>
      </c>
    </row>
    <row r="11110" spans="9:12" x14ac:dyDescent="0.45">
      <c r="I11110" t="s">
        <v>222</v>
      </c>
      <c r="J11110" t="s">
        <v>501</v>
      </c>
      <c r="K11110">
        <v>2.0625087430289325E-2</v>
      </c>
      <c r="L11110" t="s">
        <v>154</v>
      </c>
    </row>
    <row r="11111" spans="9:12" x14ac:dyDescent="0.45">
      <c r="I11111" t="s">
        <v>222</v>
      </c>
      <c r="J11111" t="s">
        <v>502</v>
      </c>
      <c r="K11111">
        <v>2.2639678951508774E-3</v>
      </c>
      <c r="L11111" t="s">
        <v>154</v>
      </c>
    </row>
    <row r="11112" spans="9:12" x14ac:dyDescent="0.45">
      <c r="I11112" t="s">
        <v>222</v>
      </c>
      <c r="J11112" t="s">
        <v>503</v>
      </c>
      <c r="K11112">
        <v>1.456818874787532E-3</v>
      </c>
      <c r="L11112" t="s">
        <v>154</v>
      </c>
    </row>
    <row r="11113" spans="9:12" x14ac:dyDescent="0.45">
      <c r="I11113" t="s">
        <v>222</v>
      </c>
      <c r="J11113" t="s">
        <v>504</v>
      </c>
      <c r="K11113">
        <v>8.5835941973713453E-4</v>
      </c>
      <c r="L11113" t="s">
        <v>154</v>
      </c>
    </row>
    <row r="11114" spans="9:12" x14ac:dyDescent="0.45">
      <c r="I11114" t="s">
        <v>222</v>
      </c>
      <c r="J11114" t="s">
        <v>505</v>
      </c>
      <c r="K11114">
        <v>0</v>
      </c>
      <c r="L11114" t="s">
        <v>154</v>
      </c>
    </row>
    <row r="11115" spans="9:12" x14ac:dyDescent="0.45">
      <c r="I11115" t="s">
        <v>222</v>
      </c>
      <c r="J11115" t="s">
        <v>506</v>
      </c>
      <c r="K11115">
        <v>0</v>
      </c>
      <c r="L11115" t="s">
        <v>154</v>
      </c>
    </row>
    <row r="11116" spans="9:12" x14ac:dyDescent="0.45">
      <c r="I11116" t="s">
        <v>222</v>
      </c>
      <c r="J11116" t="s">
        <v>507</v>
      </c>
      <c r="K11116">
        <v>1.6334293099557536E-3</v>
      </c>
      <c r="L11116" t="s">
        <v>154</v>
      </c>
    </row>
    <row r="11117" spans="9:12" x14ac:dyDescent="0.45">
      <c r="I11117" t="s">
        <v>222</v>
      </c>
      <c r="J11117" t="s">
        <v>508</v>
      </c>
      <c r="K11117">
        <v>2.8446448829479512E-3</v>
      </c>
      <c r="L11117" t="s">
        <v>154</v>
      </c>
    </row>
    <row r="11118" spans="9:12" x14ac:dyDescent="0.45">
      <c r="I11118" t="s">
        <v>222</v>
      </c>
      <c r="J11118" t="s">
        <v>509</v>
      </c>
      <c r="K11118">
        <v>3.035412806750341E-2</v>
      </c>
      <c r="L11118" t="s">
        <v>154</v>
      </c>
    </row>
    <row r="11119" spans="9:12" x14ac:dyDescent="0.45">
      <c r="I11119" t="s">
        <v>222</v>
      </c>
      <c r="J11119" t="s">
        <v>510</v>
      </c>
      <c r="K11119">
        <v>3.1426635636345266E-3</v>
      </c>
      <c r="L11119" t="s">
        <v>154</v>
      </c>
    </row>
    <row r="11120" spans="9:12" x14ac:dyDescent="0.45">
      <c r="I11120" t="s">
        <v>222</v>
      </c>
      <c r="J11120" t="s">
        <v>511</v>
      </c>
      <c r="K11120">
        <v>2.0480134454304096E-3</v>
      </c>
      <c r="L11120" t="s">
        <v>154</v>
      </c>
    </row>
    <row r="11121" spans="9:12" x14ac:dyDescent="0.45">
      <c r="I11121" t="s">
        <v>222</v>
      </c>
      <c r="J11121" t="s">
        <v>512</v>
      </c>
      <c r="K11121">
        <v>1.0453790005203716E-3</v>
      </c>
      <c r="L11121" t="s">
        <v>154</v>
      </c>
    </row>
    <row r="11122" spans="9:12" x14ac:dyDescent="0.45">
      <c r="I11122" t="s">
        <v>222</v>
      </c>
      <c r="J11122" t="s">
        <v>513</v>
      </c>
      <c r="K11122">
        <v>0</v>
      </c>
      <c r="L11122" t="s">
        <v>154</v>
      </c>
    </row>
    <row r="11123" spans="9:12" x14ac:dyDescent="0.45">
      <c r="I11123" t="s">
        <v>222</v>
      </c>
      <c r="J11123" t="s">
        <v>514</v>
      </c>
      <c r="K11123">
        <v>0</v>
      </c>
      <c r="L11123" t="s">
        <v>154</v>
      </c>
    </row>
    <row r="11124" spans="9:12" x14ac:dyDescent="0.45">
      <c r="I11124" t="s">
        <v>222</v>
      </c>
      <c r="J11124" t="s">
        <v>515</v>
      </c>
      <c r="K11124">
        <v>1.2013307393045919E-4</v>
      </c>
      <c r="L11124" t="s">
        <v>154</v>
      </c>
    </row>
    <row r="11125" spans="9:12" x14ac:dyDescent="0.45">
      <c r="I11125" t="s">
        <v>222</v>
      </c>
      <c r="J11125" t="s">
        <v>516</v>
      </c>
      <c r="K11125">
        <v>3.4299921794236725E-4</v>
      </c>
      <c r="L11125" t="s">
        <v>154</v>
      </c>
    </row>
    <row r="11126" spans="9:12" x14ac:dyDescent="0.45">
      <c r="I11126" t="s">
        <v>222</v>
      </c>
      <c r="J11126" t="s">
        <v>517</v>
      </c>
      <c r="K11126">
        <v>4.5802378081338186E-3</v>
      </c>
      <c r="L11126" t="s">
        <v>154</v>
      </c>
    </row>
    <row r="11127" spans="9:12" x14ac:dyDescent="0.45">
      <c r="I11127" t="s">
        <v>222</v>
      </c>
      <c r="J11127" t="s">
        <v>518</v>
      </c>
      <c r="K11127">
        <v>4.8100184007182227E-4</v>
      </c>
      <c r="L11127" t="s">
        <v>154</v>
      </c>
    </row>
    <row r="11128" spans="9:12" x14ac:dyDescent="0.45">
      <c r="I11128" t="s">
        <v>222</v>
      </c>
      <c r="J11128" t="s">
        <v>519</v>
      </c>
      <c r="K11128">
        <v>2.819792222627146E-4</v>
      </c>
      <c r="L11128" t="s">
        <v>154</v>
      </c>
    </row>
    <row r="11129" spans="9:12" x14ac:dyDescent="0.45">
      <c r="I11129" t="s">
        <v>222</v>
      </c>
      <c r="J11129" t="s">
        <v>520</v>
      </c>
      <c r="K11129">
        <v>1.1882892182493506E-4</v>
      </c>
      <c r="L11129" t="s">
        <v>154</v>
      </c>
    </row>
    <row r="11130" spans="9:12" x14ac:dyDescent="0.45">
      <c r="I11130" t="s">
        <v>222</v>
      </c>
      <c r="J11130" t="s">
        <v>521</v>
      </c>
      <c r="K11130">
        <v>0</v>
      </c>
      <c r="L11130" t="s">
        <v>154</v>
      </c>
    </row>
    <row r="11131" spans="9:12" x14ac:dyDescent="0.45">
      <c r="I11131" t="s">
        <v>222</v>
      </c>
      <c r="J11131" t="s">
        <v>522</v>
      </c>
      <c r="K11131">
        <v>0</v>
      </c>
      <c r="L11131" t="s">
        <v>154</v>
      </c>
    </row>
    <row r="11132" spans="9:12" x14ac:dyDescent="0.45">
      <c r="I11132" t="s">
        <v>222</v>
      </c>
      <c r="J11132" t="s">
        <v>523</v>
      </c>
      <c r="K11132">
        <v>2.9600434703135991E-4</v>
      </c>
      <c r="L11132" t="s">
        <v>154</v>
      </c>
    </row>
    <row r="11133" spans="9:12" x14ac:dyDescent="0.45">
      <c r="I11133" t="s">
        <v>222</v>
      </c>
      <c r="J11133" t="s">
        <v>524</v>
      </c>
      <c r="K11133">
        <v>4.9837244168278493E-4</v>
      </c>
      <c r="L11133" t="s">
        <v>154</v>
      </c>
    </row>
    <row r="11134" spans="9:12" x14ac:dyDescent="0.45">
      <c r="I11134" t="s">
        <v>222</v>
      </c>
      <c r="J11134" t="s">
        <v>525</v>
      </c>
      <c r="K11134">
        <v>5.6451773410664931E-3</v>
      </c>
      <c r="L11134" t="s">
        <v>154</v>
      </c>
    </row>
    <row r="11135" spans="9:12" x14ac:dyDescent="0.45">
      <c r="I11135" t="s">
        <v>222</v>
      </c>
      <c r="J11135" t="s">
        <v>526</v>
      </c>
      <c r="K11135">
        <v>6.2382150591776557E-4</v>
      </c>
      <c r="L11135" t="s">
        <v>154</v>
      </c>
    </row>
    <row r="11136" spans="9:12" x14ac:dyDescent="0.45">
      <c r="I11136" t="s">
        <v>222</v>
      </c>
      <c r="J11136" t="s">
        <v>527</v>
      </c>
      <c r="K11136">
        <v>4.0681109728361213E-4</v>
      </c>
      <c r="L11136" t="s">
        <v>154</v>
      </c>
    </row>
    <row r="11137" spans="9:12" x14ac:dyDescent="0.45">
      <c r="I11137" t="s">
        <v>222</v>
      </c>
      <c r="J11137" t="s">
        <v>528</v>
      </c>
      <c r="K11137">
        <v>1.621250708227187E-4</v>
      </c>
      <c r="L11137" t="s">
        <v>154</v>
      </c>
    </row>
    <row r="11138" spans="9:12" x14ac:dyDescent="0.45">
      <c r="I11138" t="s">
        <v>222</v>
      </c>
      <c r="J11138" t="s">
        <v>529</v>
      </c>
      <c r="K11138">
        <v>0</v>
      </c>
      <c r="L11138" t="s">
        <v>154</v>
      </c>
    </row>
    <row r="11139" spans="9:12" x14ac:dyDescent="0.45">
      <c r="I11139" t="s">
        <v>222</v>
      </c>
      <c r="J11139" t="s">
        <v>530</v>
      </c>
      <c r="K11139">
        <v>0</v>
      </c>
      <c r="L11139" t="s">
        <v>154</v>
      </c>
    </row>
    <row r="11140" spans="9:12" x14ac:dyDescent="0.45">
      <c r="I11140" t="s">
        <v>222</v>
      </c>
      <c r="J11140" t="s">
        <v>531</v>
      </c>
      <c r="K11140">
        <v>3.0533913515553722E-4</v>
      </c>
      <c r="L11140" t="s">
        <v>154</v>
      </c>
    </row>
    <row r="11141" spans="9:12" x14ac:dyDescent="0.45">
      <c r="I11141" t="s">
        <v>222</v>
      </c>
      <c r="J11141" t="s">
        <v>532</v>
      </c>
      <c r="K11141">
        <v>6.6438464575655745E-4</v>
      </c>
      <c r="L11141" t="s">
        <v>154</v>
      </c>
    </row>
    <row r="11142" spans="9:12" x14ac:dyDescent="0.45">
      <c r="I11142" t="s">
        <v>222</v>
      </c>
      <c r="J11142" t="s">
        <v>533</v>
      </c>
      <c r="K11142">
        <v>9.4220229354159898E-3</v>
      </c>
      <c r="L11142" t="s">
        <v>154</v>
      </c>
    </row>
    <row r="11143" spans="9:12" x14ac:dyDescent="0.45">
      <c r="I11143" t="s">
        <v>222</v>
      </c>
      <c r="J11143" t="s">
        <v>534</v>
      </c>
      <c r="K11143">
        <v>8.8542748419397467E-4</v>
      </c>
      <c r="L11143" t="s">
        <v>154</v>
      </c>
    </row>
    <row r="11144" spans="9:12" x14ac:dyDescent="0.45">
      <c r="I11144" t="s">
        <v>222</v>
      </c>
      <c r="J11144" t="s">
        <v>535</v>
      </c>
      <c r="K11144">
        <v>5.4140578323769444E-4</v>
      </c>
      <c r="L11144" t="s">
        <v>154</v>
      </c>
    </row>
    <row r="11145" spans="9:12" x14ac:dyDescent="0.45">
      <c r="I11145" t="s">
        <v>222</v>
      </c>
      <c r="J11145" t="s">
        <v>536</v>
      </c>
      <c r="K11145">
        <v>2.0621767400054713E-4</v>
      </c>
      <c r="L11145" t="s">
        <v>154</v>
      </c>
    </row>
    <row r="11146" spans="9:12" x14ac:dyDescent="0.45">
      <c r="I11146" t="s">
        <v>222</v>
      </c>
      <c r="J11146" t="s">
        <v>537</v>
      </c>
      <c r="K11146">
        <v>0</v>
      </c>
      <c r="L11146" t="s">
        <v>154</v>
      </c>
    </row>
    <row r="11147" spans="9:12" x14ac:dyDescent="0.45">
      <c r="I11147" t="s">
        <v>223</v>
      </c>
      <c r="J11147" t="s">
        <v>153</v>
      </c>
      <c r="K11147">
        <v>0</v>
      </c>
      <c r="L11147" t="s">
        <v>154</v>
      </c>
    </row>
    <row r="11148" spans="9:12" x14ac:dyDescent="0.45">
      <c r="I11148" t="s">
        <v>223</v>
      </c>
      <c r="J11148" t="s">
        <v>155</v>
      </c>
      <c r="K11148">
        <v>3.1718298033635317E-4</v>
      </c>
      <c r="L11148" t="s">
        <v>154</v>
      </c>
    </row>
    <row r="11149" spans="9:12" x14ac:dyDescent="0.45">
      <c r="I11149" t="s">
        <v>223</v>
      </c>
      <c r="J11149" t="s">
        <v>156</v>
      </c>
      <c r="K11149">
        <v>4.1373561159257182E-4</v>
      </c>
      <c r="L11149" t="s">
        <v>154</v>
      </c>
    </row>
    <row r="11150" spans="9:12" x14ac:dyDescent="0.45">
      <c r="I11150" t="s">
        <v>223</v>
      </c>
      <c r="J11150" t="s">
        <v>324</v>
      </c>
      <c r="K11150">
        <v>4.5981146937379824E-3</v>
      </c>
      <c r="L11150" t="s">
        <v>154</v>
      </c>
    </row>
    <row r="11151" spans="9:12" x14ac:dyDescent="0.45">
      <c r="I11151" t="s">
        <v>223</v>
      </c>
      <c r="J11151" t="s">
        <v>325</v>
      </c>
      <c r="K11151">
        <v>3.7035547245046617E-4</v>
      </c>
      <c r="L11151" t="s">
        <v>154</v>
      </c>
    </row>
    <row r="11152" spans="9:12" x14ac:dyDescent="0.45">
      <c r="I11152" t="s">
        <v>223</v>
      </c>
      <c r="J11152" t="s">
        <v>342</v>
      </c>
      <c r="K11152">
        <v>2.2315243455960977E-4</v>
      </c>
      <c r="L11152" t="s">
        <v>154</v>
      </c>
    </row>
    <row r="11153" spans="9:12" x14ac:dyDescent="0.45">
      <c r="I11153" t="s">
        <v>223</v>
      </c>
      <c r="J11153" t="s">
        <v>460</v>
      </c>
      <c r="K11153">
        <v>9.7321147029354023E-5</v>
      </c>
      <c r="L11153" t="s">
        <v>154</v>
      </c>
    </row>
    <row r="11154" spans="9:12" x14ac:dyDescent="0.45">
      <c r="I11154" t="s">
        <v>223</v>
      </c>
      <c r="J11154" t="s">
        <v>461</v>
      </c>
      <c r="K11154">
        <v>0</v>
      </c>
      <c r="L11154" t="s">
        <v>154</v>
      </c>
    </row>
    <row r="11155" spans="9:12" x14ac:dyDescent="0.45">
      <c r="I11155" t="s">
        <v>223</v>
      </c>
      <c r="J11155" t="s">
        <v>157</v>
      </c>
      <c r="K11155">
        <v>0</v>
      </c>
      <c r="L11155" t="s">
        <v>154</v>
      </c>
    </row>
    <row r="11156" spans="9:12" x14ac:dyDescent="0.45">
      <c r="I11156" t="s">
        <v>223</v>
      </c>
      <c r="J11156" t="s">
        <v>158</v>
      </c>
      <c r="K11156">
        <v>6.724717808206937E-4</v>
      </c>
      <c r="L11156" t="s">
        <v>154</v>
      </c>
    </row>
    <row r="11157" spans="9:12" x14ac:dyDescent="0.45">
      <c r="I11157" t="s">
        <v>223</v>
      </c>
      <c r="J11157" t="s">
        <v>159</v>
      </c>
      <c r="K11157">
        <v>1.2543789960796998E-3</v>
      </c>
      <c r="L11157" t="s">
        <v>154</v>
      </c>
    </row>
    <row r="11158" spans="9:12" x14ac:dyDescent="0.45">
      <c r="I11158" t="s">
        <v>223</v>
      </c>
      <c r="J11158" t="s">
        <v>326</v>
      </c>
      <c r="K11158">
        <v>1.4373331898395845E-2</v>
      </c>
      <c r="L11158" t="s">
        <v>154</v>
      </c>
    </row>
    <row r="11159" spans="9:12" x14ac:dyDescent="0.45">
      <c r="I11159" t="s">
        <v>223</v>
      </c>
      <c r="J11159" t="s">
        <v>327</v>
      </c>
      <c r="K11159">
        <v>1.2585992111826627E-3</v>
      </c>
      <c r="L11159" t="s">
        <v>154</v>
      </c>
    </row>
    <row r="11160" spans="9:12" x14ac:dyDescent="0.45">
      <c r="I11160" t="s">
        <v>223</v>
      </c>
      <c r="J11160" t="s">
        <v>343</v>
      </c>
      <c r="K11160">
        <v>8.0479834873997235E-4</v>
      </c>
      <c r="L11160" t="s">
        <v>154</v>
      </c>
    </row>
    <row r="11161" spans="9:12" x14ac:dyDescent="0.45">
      <c r="I11161" t="s">
        <v>223</v>
      </c>
      <c r="J11161" t="s">
        <v>462</v>
      </c>
      <c r="K11161">
        <v>2.6262156031494331E-4</v>
      </c>
      <c r="L11161" t="s">
        <v>154</v>
      </c>
    </row>
    <row r="11162" spans="9:12" x14ac:dyDescent="0.45">
      <c r="I11162" t="s">
        <v>223</v>
      </c>
      <c r="J11162" t="s">
        <v>463</v>
      </c>
      <c r="K11162">
        <v>0</v>
      </c>
      <c r="L11162" t="s">
        <v>154</v>
      </c>
    </row>
    <row r="11163" spans="9:12" x14ac:dyDescent="0.45">
      <c r="I11163" t="s">
        <v>223</v>
      </c>
      <c r="J11163" t="s">
        <v>160</v>
      </c>
      <c r="K11163">
        <v>0</v>
      </c>
      <c r="L11163" t="s">
        <v>154</v>
      </c>
    </row>
    <row r="11164" spans="9:12" x14ac:dyDescent="0.45">
      <c r="I11164" t="s">
        <v>223</v>
      </c>
      <c r="J11164" t="s">
        <v>161</v>
      </c>
      <c r="K11164">
        <v>7.1996419966578067E-4</v>
      </c>
      <c r="L11164" t="s">
        <v>154</v>
      </c>
    </row>
    <row r="11165" spans="9:12" x14ac:dyDescent="0.45">
      <c r="I11165" t="s">
        <v>223</v>
      </c>
      <c r="J11165" t="s">
        <v>162</v>
      </c>
      <c r="K11165">
        <v>1.3234599796972586E-3</v>
      </c>
      <c r="L11165" t="s">
        <v>154</v>
      </c>
    </row>
    <row r="11166" spans="9:12" x14ac:dyDescent="0.45">
      <c r="I11166" t="s">
        <v>223</v>
      </c>
      <c r="J11166" t="s">
        <v>328</v>
      </c>
      <c r="K11166">
        <v>1.4961361172222302E-2</v>
      </c>
      <c r="L11166" t="s">
        <v>154</v>
      </c>
    </row>
    <row r="11167" spans="9:12" x14ac:dyDescent="0.45">
      <c r="I11167" t="s">
        <v>223</v>
      </c>
      <c r="J11167" t="s">
        <v>329</v>
      </c>
      <c r="K11167">
        <v>1.2606197395320317E-3</v>
      </c>
      <c r="L11167" t="s">
        <v>154</v>
      </c>
    </row>
    <row r="11168" spans="9:12" x14ac:dyDescent="0.45">
      <c r="I11168" t="s">
        <v>223</v>
      </c>
      <c r="J11168" t="s">
        <v>344</v>
      </c>
      <c r="K11168">
        <v>9.0106291606198517E-4</v>
      </c>
      <c r="L11168" t="s">
        <v>154</v>
      </c>
    </row>
    <row r="11169" spans="9:12" x14ac:dyDescent="0.45">
      <c r="I11169" t="s">
        <v>223</v>
      </c>
      <c r="J11169" t="s">
        <v>464</v>
      </c>
      <c r="K11169">
        <v>5.0944539888352774E-4</v>
      </c>
      <c r="L11169" t="s">
        <v>154</v>
      </c>
    </row>
    <row r="11170" spans="9:12" x14ac:dyDescent="0.45">
      <c r="I11170" t="s">
        <v>223</v>
      </c>
      <c r="J11170" t="s">
        <v>465</v>
      </c>
      <c r="K11170">
        <v>0</v>
      </c>
      <c r="L11170" t="s">
        <v>154</v>
      </c>
    </row>
    <row r="11171" spans="9:12" x14ac:dyDescent="0.45">
      <c r="I11171" t="s">
        <v>223</v>
      </c>
      <c r="J11171" t="s">
        <v>163</v>
      </c>
      <c r="K11171">
        <v>0</v>
      </c>
      <c r="L11171" t="s">
        <v>154</v>
      </c>
    </row>
    <row r="11172" spans="9:12" x14ac:dyDescent="0.45">
      <c r="I11172" t="s">
        <v>223</v>
      </c>
      <c r="J11172" t="s">
        <v>164</v>
      </c>
      <c r="K11172">
        <v>7.9489887641819208E-4</v>
      </c>
      <c r="L11172" t="s">
        <v>154</v>
      </c>
    </row>
    <row r="11173" spans="9:12" x14ac:dyDescent="0.45">
      <c r="I11173" t="s">
        <v>223</v>
      </c>
      <c r="J11173" t="s">
        <v>165</v>
      </c>
      <c r="K11173">
        <v>1.3126535361084029E-3</v>
      </c>
      <c r="L11173" t="s">
        <v>154</v>
      </c>
    </row>
    <row r="11174" spans="9:12" x14ac:dyDescent="0.45">
      <c r="I11174" t="s">
        <v>223</v>
      </c>
      <c r="J11174" t="s">
        <v>330</v>
      </c>
      <c r="K11174">
        <v>1.4670529693507272E-2</v>
      </c>
      <c r="L11174" t="s">
        <v>154</v>
      </c>
    </row>
    <row r="11175" spans="9:12" x14ac:dyDescent="0.45">
      <c r="I11175" t="s">
        <v>223</v>
      </c>
      <c r="J11175" t="s">
        <v>331</v>
      </c>
      <c r="K11175">
        <v>1.2818520945229942E-3</v>
      </c>
      <c r="L11175" t="s">
        <v>154</v>
      </c>
    </row>
    <row r="11176" spans="9:12" x14ac:dyDescent="0.45">
      <c r="I11176" t="s">
        <v>223</v>
      </c>
      <c r="J11176" t="s">
        <v>345</v>
      </c>
      <c r="K11176">
        <v>8.9116654312235773E-4</v>
      </c>
      <c r="L11176" t="s">
        <v>154</v>
      </c>
    </row>
    <row r="11177" spans="9:12" x14ac:dyDescent="0.45">
      <c r="I11177" t="s">
        <v>223</v>
      </c>
      <c r="J11177" t="s">
        <v>466</v>
      </c>
      <c r="K11177">
        <v>4.6027540108256284E-4</v>
      </c>
      <c r="L11177" t="s">
        <v>154</v>
      </c>
    </row>
    <row r="11178" spans="9:12" x14ac:dyDescent="0.45">
      <c r="I11178" t="s">
        <v>223</v>
      </c>
      <c r="J11178" t="s">
        <v>467</v>
      </c>
      <c r="K11178">
        <v>0</v>
      </c>
      <c r="L11178" t="s">
        <v>154</v>
      </c>
    </row>
    <row r="11179" spans="9:12" x14ac:dyDescent="0.45">
      <c r="I11179" t="s">
        <v>223</v>
      </c>
      <c r="J11179" t="s">
        <v>332</v>
      </c>
      <c r="K11179">
        <v>0</v>
      </c>
      <c r="L11179" t="s">
        <v>154</v>
      </c>
    </row>
    <row r="11180" spans="9:12" x14ac:dyDescent="0.45">
      <c r="I11180" t="s">
        <v>223</v>
      </c>
      <c r="J11180" t="s">
        <v>333</v>
      </c>
      <c r="K11180">
        <v>1.0539437833636917E-3</v>
      </c>
      <c r="L11180" t="s">
        <v>154</v>
      </c>
    </row>
    <row r="11181" spans="9:12" x14ac:dyDescent="0.45">
      <c r="I11181" t="s">
        <v>223</v>
      </c>
      <c r="J11181" t="s">
        <v>334</v>
      </c>
      <c r="K11181">
        <v>2.0132731484700161E-3</v>
      </c>
      <c r="L11181" t="s">
        <v>154</v>
      </c>
    </row>
    <row r="11182" spans="9:12" x14ac:dyDescent="0.45">
      <c r="I11182" t="s">
        <v>223</v>
      </c>
      <c r="J11182" t="s">
        <v>335</v>
      </c>
      <c r="K11182">
        <v>2.3601011413068012E-2</v>
      </c>
      <c r="L11182" t="s">
        <v>154</v>
      </c>
    </row>
    <row r="11183" spans="9:12" x14ac:dyDescent="0.45">
      <c r="I11183" t="s">
        <v>223</v>
      </c>
      <c r="J11183" t="s">
        <v>336</v>
      </c>
      <c r="K11183">
        <v>2.2570094455063349E-3</v>
      </c>
      <c r="L11183" t="s">
        <v>154</v>
      </c>
    </row>
    <row r="11184" spans="9:12" x14ac:dyDescent="0.45">
      <c r="I11184" t="s">
        <v>223</v>
      </c>
      <c r="J11184" t="s">
        <v>346</v>
      </c>
      <c r="K11184">
        <v>1.3337737782409056E-3</v>
      </c>
      <c r="L11184" t="s">
        <v>154</v>
      </c>
    </row>
    <row r="11185" spans="9:12" x14ac:dyDescent="0.45">
      <c r="I11185" t="s">
        <v>223</v>
      </c>
      <c r="J11185" t="s">
        <v>468</v>
      </c>
      <c r="K11185">
        <v>7.1864071035823913E-4</v>
      </c>
      <c r="L11185" t="s">
        <v>154</v>
      </c>
    </row>
    <row r="11186" spans="9:12" x14ac:dyDescent="0.45">
      <c r="I11186" t="s">
        <v>223</v>
      </c>
      <c r="J11186" t="s">
        <v>469</v>
      </c>
      <c r="K11186">
        <v>0</v>
      </c>
      <c r="L11186" t="s">
        <v>154</v>
      </c>
    </row>
    <row r="11187" spans="9:12" x14ac:dyDescent="0.45">
      <c r="I11187" t="s">
        <v>223</v>
      </c>
      <c r="J11187" t="s">
        <v>347</v>
      </c>
      <c r="K11187">
        <v>0</v>
      </c>
      <c r="L11187" t="s">
        <v>154</v>
      </c>
    </row>
    <row r="11188" spans="9:12" x14ac:dyDescent="0.45">
      <c r="I11188" t="s">
        <v>223</v>
      </c>
      <c r="J11188" t="s">
        <v>348</v>
      </c>
      <c r="K11188">
        <v>1.4998430756915444E-3</v>
      </c>
      <c r="L11188" t="s">
        <v>154</v>
      </c>
    </row>
    <row r="11189" spans="9:12" x14ac:dyDescent="0.45">
      <c r="I11189" t="s">
        <v>223</v>
      </c>
      <c r="J11189" t="s">
        <v>349</v>
      </c>
      <c r="K11189">
        <v>2.4958196409108515E-3</v>
      </c>
      <c r="L11189" t="s">
        <v>154</v>
      </c>
    </row>
    <row r="11190" spans="9:12" x14ac:dyDescent="0.45">
      <c r="I11190" t="s">
        <v>223</v>
      </c>
      <c r="J11190" t="s">
        <v>350</v>
      </c>
      <c r="K11190">
        <v>2.6488726155907878E-2</v>
      </c>
      <c r="L11190" t="s">
        <v>154</v>
      </c>
    </row>
    <row r="11191" spans="9:12" x14ac:dyDescent="0.45">
      <c r="I11191" t="s">
        <v>223</v>
      </c>
      <c r="J11191" t="s">
        <v>351</v>
      </c>
      <c r="K11191">
        <v>2.4725925264601988E-3</v>
      </c>
      <c r="L11191" t="s">
        <v>154</v>
      </c>
    </row>
    <row r="11192" spans="9:12" x14ac:dyDescent="0.45">
      <c r="I11192" t="s">
        <v>223</v>
      </c>
      <c r="J11192" t="s">
        <v>352</v>
      </c>
      <c r="K11192">
        <v>1.5151302890960192E-3</v>
      </c>
      <c r="L11192" t="s">
        <v>154</v>
      </c>
    </row>
    <row r="11193" spans="9:12" x14ac:dyDescent="0.45">
      <c r="I11193" t="s">
        <v>223</v>
      </c>
      <c r="J11193" t="s">
        <v>470</v>
      </c>
      <c r="K11193">
        <v>8.003902157658956E-4</v>
      </c>
      <c r="L11193" t="s">
        <v>154</v>
      </c>
    </row>
    <row r="11194" spans="9:12" x14ac:dyDescent="0.45">
      <c r="I11194" t="s">
        <v>223</v>
      </c>
      <c r="J11194" t="s">
        <v>471</v>
      </c>
      <c r="K11194">
        <v>0</v>
      </c>
      <c r="L11194" t="s">
        <v>154</v>
      </c>
    </row>
    <row r="11195" spans="9:12" x14ac:dyDescent="0.45">
      <c r="I11195" t="s">
        <v>223</v>
      </c>
      <c r="J11195" t="s">
        <v>359</v>
      </c>
      <c r="K11195">
        <v>0</v>
      </c>
      <c r="L11195" t="s">
        <v>154</v>
      </c>
    </row>
    <row r="11196" spans="9:12" x14ac:dyDescent="0.45">
      <c r="I11196" t="s">
        <v>223</v>
      </c>
      <c r="J11196" t="s">
        <v>360</v>
      </c>
      <c r="K11196">
        <v>5.086664249846285E-4</v>
      </c>
      <c r="L11196" t="s">
        <v>154</v>
      </c>
    </row>
    <row r="11197" spans="9:12" x14ac:dyDescent="0.45">
      <c r="I11197" t="s">
        <v>223</v>
      </c>
      <c r="J11197" t="s">
        <v>361</v>
      </c>
      <c r="K11197">
        <v>9.4559836881187706E-4</v>
      </c>
      <c r="L11197" t="s">
        <v>154</v>
      </c>
    </row>
    <row r="11198" spans="9:12" x14ac:dyDescent="0.45">
      <c r="I11198" t="s">
        <v>223</v>
      </c>
      <c r="J11198" t="s">
        <v>362</v>
      </c>
      <c r="K11198">
        <v>1.1443643879074041E-2</v>
      </c>
      <c r="L11198" t="s">
        <v>154</v>
      </c>
    </row>
    <row r="11199" spans="9:12" x14ac:dyDescent="0.45">
      <c r="I11199" t="s">
        <v>223</v>
      </c>
      <c r="J11199" t="s">
        <v>363</v>
      </c>
      <c r="K11199">
        <v>9.4135099908708268E-4</v>
      </c>
      <c r="L11199" t="s">
        <v>154</v>
      </c>
    </row>
    <row r="11200" spans="9:12" x14ac:dyDescent="0.45">
      <c r="I11200" t="s">
        <v>223</v>
      </c>
      <c r="J11200" t="s">
        <v>364</v>
      </c>
      <c r="K11200">
        <v>6.7281472525046427E-4</v>
      </c>
      <c r="L11200" t="s">
        <v>154</v>
      </c>
    </row>
    <row r="11201" spans="9:12" x14ac:dyDescent="0.45">
      <c r="I11201" t="s">
        <v>223</v>
      </c>
      <c r="J11201" t="s">
        <v>472</v>
      </c>
      <c r="K11201">
        <v>3.2405816963760827E-4</v>
      </c>
      <c r="L11201" t="s">
        <v>154</v>
      </c>
    </row>
    <row r="11202" spans="9:12" x14ac:dyDescent="0.45">
      <c r="I11202" t="s">
        <v>223</v>
      </c>
      <c r="J11202" t="s">
        <v>473</v>
      </c>
      <c r="K11202">
        <v>0</v>
      </c>
      <c r="L11202" t="s">
        <v>154</v>
      </c>
    </row>
    <row r="11203" spans="9:12" x14ac:dyDescent="0.45">
      <c r="I11203" t="s">
        <v>223</v>
      </c>
      <c r="J11203" t="s">
        <v>365</v>
      </c>
      <c r="K11203">
        <v>0</v>
      </c>
      <c r="L11203" t="s">
        <v>154</v>
      </c>
    </row>
    <row r="11204" spans="9:12" x14ac:dyDescent="0.45">
      <c r="I11204" t="s">
        <v>223</v>
      </c>
      <c r="J11204" t="s">
        <v>366</v>
      </c>
      <c r="K11204">
        <v>1.1713712871192828E-3</v>
      </c>
      <c r="L11204" t="s">
        <v>154</v>
      </c>
    </row>
    <row r="11205" spans="9:12" x14ac:dyDescent="0.45">
      <c r="I11205" t="s">
        <v>223</v>
      </c>
      <c r="J11205" t="s">
        <v>367</v>
      </c>
      <c r="K11205">
        <v>2.1852681443218884E-3</v>
      </c>
      <c r="L11205" t="s">
        <v>154</v>
      </c>
    </row>
    <row r="11206" spans="9:12" x14ac:dyDescent="0.45">
      <c r="I11206" t="s">
        <v>223</v>
      </c>
      <c r="J11206" t="s">
        <v>368</v>
      </c>
      <c r="K11206">
        <v>2.5711229328955879E-2</v>
      </c>
      <c r="L11206" t="s">
        <v>154</v>
      </c>
    </row>
    <row r="11207" spans="9:12" x14ac:dyDescent="0.45">
      <c r="I11207" t="s">
        <v>223</v>
      </c>
      <c r="J11207" t="s">
        <v>369</v>
      </c>
      <c r="K11207">
        <v>2.6984991835319436E-3</v>
      </c>
      <c r="L11207" t="s">
        <v>154</v>
      </c>
    </row>
    <row r="11208" spans="9:12" x14ac:dyDescent="0.45">
      <c r="I11208" t="s">
        <v>223</v>
      </c>
      <c r="J11208" t="s">
        <v>370</v>
      </c>
      <c r="K11208">
        <v>1.7517986389608885E-3</v>
      </c>
      <c r="L11208" t="s">
        <v>154</v>
      </c>
    </row>
    <row r="11209" spans="9:12" x14ac:dyDescent="0.45">
      <c r="I11209" t="s">
        <v>223</v>
      </c>
      <c r="J11209" t="s">
        <v>474</v>
      </c>
      <c r="K11209">
        <v>1.1040938545497422E-3</v>
      </c>
      <c r="L11209" t="s">
        <v>154</v>
      </c>
    </row>
    <row r="11210" spans="9:12" x14ac:dyDescent="0.45">
      <c r="I11210" t="s">
        <v>223</v>
      </c>
      <c r="J11210" t="s">
        <v>475</v>
      </c>
      <c r="K11210">
        <v>0</v>
      </c>
      <c r="L11210" t="s">
        <v>154</v>
      </c>
    </row>
    <row r="11211" spans="9:12" x14ac:dyDescent="0.45">
      <c r="I11211" t="s">
        <v>223</v>
      </c>
      <c r="J11211" t="s">
        <v>371</v>
      </c>
      <c r="K11211">
        <v>0</v>
      </c>
      <c r="L11211" t="s">
        <v>154</v>
      </c>
    </row>
    <row r="11212" spans="9:12" x14ac:dyDescent="0.45">
      <c r="I11212" t="s">
        <v>223</v>
      </c>
      <c r="J11212" t="s">
        <v>372</v>
      </c>
      <c r="K11212">
        <v>8.4398642543056439E-4</v>
      </c>
      <c r="L11212" t="s">
        <v>154</v>
      </c>
    </row>
    <row r="11213" spans="9:12" x14ac:dyDescent="0.45">
      <c r="I11213" t="s">
        <v>223</v>
      </c>
      <c r="J11213" t="s">
        <v>373</v>
      </c>
      <c r="K11213">
        <v>1.6657302670271693E-3</v>
      </c>
      <c r="L11213" t="s">
        <v>154</v>
      </c>
    </row>
    <row r="11214" spans="9:12" x14ac:dyDescent="0.45">
      <c r="I11214" t="s">
        <v>223</v>
      </c>
      <c r="J11214" t="s">
        <v>374</v>
      </c>
      <c r="K11214">
        <v>1.9386629370347269E-2</v>
      </c>
      <c r="L11214" t="s">
        <v>154</v>
      </c>
    </row>
    <row r="11215" spans="9:12" x14ac:dyDescent="0.45">
      <c r="I11215" t="s">
        <v>223</v>
      </c>
      <c r="J11215" t="s">
        <v>375</v>
      </c>
      <c r="K11215">
        <v>1.5949193044541548E-3</v>
      </c>
      <c r="L11215" t="s">
        <v>154</v>
      </c>
    </row>
    <row r="11216" spans="9:12" x14ac:dyDescent="0.45">
      <c r="I11216" t="s">
        <v>223</v>
      </c>
      <c r="J11216" t="s">
        <v>376</v>
      </c>
      <c r="K11216">
        <v>1.1927476720270493E-3</v>
      </c>
      <c r="L11216" t="s">
        <v>154</v>
      </c>
    </row>
    <row r="11217" spans="9:12" x14ac:dyDescent="0.45">
      <c r="I11217" t="s">
        <v>223</v>
      </c>
      <c r="J11217" t="s">
        <v>476</v>
      </c>
      <c r="K11217">
        <v>6.4669804368536828E-4</v>
      </c>
      <c r="L11217" t="s">
        <v>154</v>
      </c>
    </row>
    <row r="11218" spans="9:12" x14ac:dyDescent="0.45">
      <c r="I11218" t="s">
        <v>223</v>
      </c>
      <c r="J11218" t="s">
        <v>477</v>
      </c>
      <c r="K11218">
        <v>0</v>
      </c>
      <c r="L11218" t="s">
        <v>154</v>
      </c>
    </row>
    <row r="11219" spans="9:12" x14ac:dyDescent="0.45">
      <c r="I11219" t="s">
        <v>223</v>
      </c>
      <c r="J11219" t="s">
        <v>390</v>
      </c>
      <c r="K11219">
        <v>0</v>
      </c>
      <c r="L11219" t="s">
        <v>154</v>
      </c>
    </row>
    <row r="11220" spans="9:12" x14ac:dyDescent="0.45">
      <c r="I11220" t="s">
        <v>223</v>
      </c>
      <c r="J11220" t="s">
        <v>391</v>
      </c>
      <c r="K11220">
        <v>3.1516752947382347E-3</v>
      </c>
      <c r="L11220" t="s">
        <v>154</v>
      </c>
    </row>
    <row r="11221" spans="9:12" x14ac:dyDescent="0.45">
      <c r="I11221" t="s">
        <v>223</v>
      </c>
      <c r="J11221" t="s">
        <v>392</v>
      </c>
      <c r="K11221">
        <v>5.4903134502447166E-3</v>
      </c>
      <c r="L11221" t="s">
        <v>154</v>
      </c>
    </row>
    <row r="11222" spans="9:12" x14ac:dyDescent="0.45">
      <c r="I11222" t="s">
        <v>223</v>
      </c>
      <c r="J11222" t="s">
        <v>393</v>
      </c>
      <c r="K11222">
        <v>5.6690544752419234E-2</v>
      </c>
      <c r="L11222" t="s">
        <v>154</v>
      </c>
    </row>
    <row r="11223" spans="9:12" x14ac:dyDescent="0.45">
      <c r="I11223" t="s">
        <v>223</v>
      </c>
      <c r="J11223" t="s">
        <v>394</v>
      </c>
      <c r="K11223">
        <v>5.4350363829961139E-3</v>
      </c>
      <c r="L11223" t="s">
        <v>154</v>
      </c>
    </row>
    <row r="11224" spans="9:12" x14ac:dyDescent="0.45">
      <c r="I11224" t="s">
        <v>223</v>
      </c>
      <c r="J11224" t="s">
        <v>395</v>
      </c>
      <c r="K11224">
        <v>3.8022948619105181E-3</v>
      </c>
      <c r="L11224" t="s">
        <v>154</v>
      </c>
    </row>
    <row r="11225" spans="9:12" x14ac:dyDescent="0.45">
      <c r="I11225" t="s">
        <v>223</v>
      </c>
      <c r="J11225" t="s">
        <v>478</v>
      </c>
      <c r="K11225">
        <v>2.0704927381412046E-3</v>
      </c>
      <c r="L11225" t="s">
        <v>154</v>
      </c>
    </row>
    <row r="11226" spans="9:12" x14ac:dyDescent="0.45">
      <c r="I11226" t="s">
        <v>223</v>
      </c>
      <c r="J11226" t="s">
        <v>479</v>
      </c>
      <c r="K11226">
        <v>0</v>
      </c>
      <c r="L11226" t="s">
        <v>154</v>
      </c>
    </row>
    <row r="11227" spans="9:12" x14ac:dyDescent="0.45">
      <c r="I11227" t="s">
        <v>223</v>
      </c>
      <c r="J11227" t="s">
        <v>396</v>
      </c>
      <c r="K11227">
        <v>0</v>
      </c>
      <c r="L11227" t="s">
        <v>154</v>
      </c>
    </row>
    <row r="11228" spans="9:12" x14ac:dyDescent="0.45">
      <c r="I11228" t="s">
        <v>223</v>
      </c>
      <c r="J11228" t="s">
        <v>397</v>
      </c>
      <c r="K11228">
        <v>1.2406697415998044E-3</v>
      </c>
      <c r="L11228" t="s">
        <v>154</v>
      </c>
    </row>
    <row r="11229" spans="9:12" x14ac:dyDescent="0.45">
      <c r="I11229" t="s">
        <v>223</v>
      </c>
      <c r="J11229" t="s">
        <v>398</v>
      </c>
      <c r="K11229">
        <v>2.0628152954960529E-3</v>
      </c>
      <c r="L11229" t="s">
        <v>154</v>
      </c>
    </row>
    <row r="11230" spans="9:12" x14ac:dyDescent="0.45">
      <c r="I11230" t="s">
        <v>223</v>
      </c>
      <c r="J11230" t="s">
        <v>399</v>
      </c>
      <c r="K11230">
        <v>2.3300031783034032E-2</v>
      </c>
      <c r="L11230" t="s">
        <v>154</v>
      </c>
    </row>
    <row r="11231" spans="9:12" x14ac:dyDescent="0.45">
      <c r="I11231" t="s">
        <v>223</v>
      </c>
      <c r="J11231" t="s">
        <v>400</v>
      </c>
      <c r="K11231">
        <v>1.6803719413648851E-3</v>
      </c>
      <c r="L11231" t="s">
        <v>154</v>
      </c>
    </row>
    <row r="11232" spans="9:12" x14ac:dyDescent="0.45">
      <c r="I11232" t="s">
        <v>223</v>
      </c>
      <c r="J11232" t="s">
        <v>401</v>
      </c>
      <c r="K11232">
        <v>9.576771605519876E-4</v>
      </c>
      <c r="L11232" t="s">
        <v>154</v>
      </c>
    </row>
    <row r="11233" spans="9:12" x14ac:dyDescent="0.45">
      <c r="I11233" t="s">
        <v>223</v>
      </c>
      <c r="J11233" t="s">
        <v>480</v>
      </c>
      <c r="K11233">
        <v>4.4540682511033116E-4</v>
      </c>
      <c r="L11233" t="s">
        <v>154</v>
      </c>
    </row>
    <row r="11234" spans="9:12" x14ac:dyDescent="0.45">
      <c r="I11234" t="s">
        <v>223</v>
      </c>
      <c r="J11234" t="s">
        <v>481</v>
      </c>
      <c r="K11234">
        <v>0</v>
      </c>
      <c r="L11234" t="s">
        <v>154</v>
      </c>
    </row>
    <row r="11235" spans="9:12" x14ac:dyDescent="0.45">
      <c r="I11235" t="s">
        <v>223</v>
      </c>
      <c r="J11235" t="s">
        <v>402</v>
      </c>
      <c r="K11235">
        <v>0</v>
      </c>
      <c r="L11235" t="s">
        <v>154</v>
      </c>
    </row>
    <row r="11236" spans="9:12" x14ac:dyDescent="0.45">
      <c r="I11236" t="s">
        <v>223</v>
      </c>
      <c r="J11236" t="s">
        <v>403</v>
      </c>
      <c r="K11236">
        <v>4.9152814300206719E-4</v>
      </c>
      <c r="L11236" t="s">
        <v>154</v>
      </c>
    </row>
    <row r="11237" spans="9:12" x14ac:dyDescent="0.45">
      <c r="I11237" t="s">
        <v>223</v>
      </c>
      <c r="J11237" t="s">
        <v>404</v>
      </c>
      <c r="K11237">
        <v>7.7860476075192002E-4</v>
      </c>
      <c r="L11237" t="s">
        <v>154</v>
      </c>
    </row>
    <row r="11238" spans="9:12" x14ac:dyDescent="0.45">
      <c r="I11238" t="s">
        <v>223</v>
      </c>
      <c r="J11238" t="s">
        <v>405</v>
      </c>
      <c r="K11238">
        <v>9.283917380955329E-3</v>
      </c>
      <c r="L11238" t="s">
        <v>154</v>
      </c>
    </row>
    <row r="11239" spans="9:12" x14ac:dyDescent="0.45">
      <c r="I11239" t="s">
        <v>223</v>
      </c>
      <c r="J11239" t="s">
        <v>406</v>
      </c>
      <c r="K11239">
        <v>7.0767148972496468E-4</v>
      </c>
      <c r="L11239" t="s">
        <v>154</v>
      </c>
    </row>
    <row r="11240" spans="9:12" x14ac:dyDescent="0.45">
      <c r="I11240" t="s">
        <v>223</v>
      </c>
      <c r="J11240" t="s">
        <v>407</v>
      </c>
      <c r="K11240">
        <v>4.0865728973688475E-4</v>
      </c>
      <c r="L11240" t="s">
        <v>154</v>
      </c>
    </row>
    <row r="11241" spans="9:12" x14ac:dyDescent="0.45">
      <c r="I11241" t="s">
        <v>223</v>
      </c>
      <c r="J11241" t="s">
        <v>482</v>
      </c>
      <c r="K11241">
        <v>2.4296711738969789E-4</v>
      </c>
      <c r="L11241" t="s">
        <v>154</v>
      </c>
    </row>
    <row r="11242" spans="9:12" x14ac:dyDescent="0.45">
      <c r="I11242" t="s">
        <v>223</v>
      </c>
      <c r="J11242" t="s">
        <v>483</v>
      </c>
      <c r="K11242">
        <v>0</v>
      </c>
      <c r="L11242" t="s">
        <v>154</v>
      </c>
    </row>
    <row r="11243" spans="9:12" x14ac:dyDescent="0.45">
      <c r="I11243" t="s">
        <v>223</v>
      </c>
      <c r="J11243" t="s">
        <v>408</v>
      </c>
      <c r="K11243">
        <v>0</v>
      </c>
      <c r="L11243" t="s">
        <v>154</v>
      </c>
    </row>
    <row r="11244" spans="9:12" x14ac:dyDescent="0.45">
      <c r="I11244" t="s">
        <v>223</v>
      </c>
      <c r="J11244" t="s">
        <v>409</v>
      </c>
      <c r="K11244">
        <v>1.8631303651759467E-3</v>
      </c>
      <c r="L11244" t="s">
        <v>154</v>
      </c>
    </row>
    <row r="11245" spans="9:12" x14ac:dyDescent="0.45">
      <c r="I11245" t="s">
        <v>223</v>
      </c>
      <c r="J11245" t="s">
        <v>410</v>
      </c>
      <c r="K11245">
        <v>3.2189568680566737E-3</v>
      </c>
      <c r="L11245" t="s">
        <v>154</v>
      </c>
    </row>
    <row r="11246" spans="9:12" x14ac:dyDescent="0.45">
      <c r="I11246" t="s">
        <v>223</v>
      </c>
      <c r="J11246" t="s">
        <v>411</v>
      </c>
      <c r="K11246">
        <v>3.6561176832186675E-2</v>
      </c>
      <c r="L11246" t="s">
        <v>154</v>
      </c>
    </row>
    <row r="11247" spans="9:12" x14ac:dyDescent="0.45">
      <c r="I11247" t="s">
        <v>223</v>
      </c>
      <c r="J11247" t="s">
        <v>412</v>
      </c>
      <c r="K11247">
        <v>3.0349446981939093E-3</v>
      </c>
      <c r="L11247" t="s">
        <v>154</v>
      </c>
    </row>
    <row r="11248" spans="9:12" x14ac:dyDescent="0.45">
      <c r="I11248" t="s">
        <v>223</v>
      </c>
      <c r="J11248" t="s">
        <v>413</v>
      </c>
      <c r="K11248">
        <v>1.8498120671289746E-3</v>
      </c>
      <c r="L11248" t="s">
        <v>154</v>
      </c>
    </row>
    <row r="11249" spans="9:12" x14ac:dyDescent="0.45">
      <c r="I11249" t="s">
        <v>223</v>
      </c>
      <c r="J11249" t="s">
        <v>484</v>
      </c>
      <c r="K11249">
        <v>1.0094751010356674E-3</v>
      </c>
      <c r="L11249" t="s">
        <v>154</v>
      </c>
    </row>
    <row r="11250" spans="9:12" x14ac:dyDescent="0.45">
      <c r="I11250" t="s">
        <v>223</v>
      </c>
      <c r="J11250" t="s">
        <v>485</v>
      </c>
      <c r="K11250">
        <v>0</v>
      </c>
      <c r="L11250" t="s">
        <v>154</v>
      </c>
    </row>
    <row r="11251" spans="9:12" x14ac:dyDescent="0.45">
      <c r="I11251" t="s">
        <v>223</v>
      </c>
      <c r="J11251" t="s">
        <v>414</v>
      </c>
      <c r="K11251">
        <v>0</v>
      </c>
      <c r="L11251" t="s">
        <v>154</v>
      </c>
    </row>
    <row r="11252" spans="9:12" x14ac:dyDescent="0.45">
      <c r="I11252" t="s">
        <v>223</v>
      </c>
      <c r="J11252" t="s">
        <v>415</v>
      </c>
      <c r="K11252">
        <v>1.3167565416519996E-3</v>
      </c>
      <c r="L11252" t="s">
        <v>154</v>
      </c>
    </row>
    <row r="11253" spans="9:12" x14ac:dyDescent="0.45">
      <c r="I11253" t="s">
        <v>223</v>
      </c>
      <c r="J11253" t="s">
        <v>416</v>
      </c>
      <c r="K11253">
        <v>2.186181899310411E-3</v>
      </c>
      <c r="L11253" t="s">
        <v>154</v>
      </c>
    </row>
    <row r="11254" spans="9:12" x14ac:dyDescent="0.45">
      <c r="I11254" t="s">
        <v>223</v>
      </c>
      <c r="J11254" t="s">
        <v>417</v>
      </c>
      <c r="K11254">
        <v>2.3982406056461864E-2</v>
      </c>
      <c r="L11254" t="s">
        <v>154</v>
      </c>
    </row>
    <row r="11255" spans="9:12" x14ac:dyDescent="0.45">
      <c r="I11255" t="s">
        <v>223</v>
      </c>
      <c r="J11255" t="s">
        <v>418</v>
      </c>
      <c r="K11255">
        <v>1.9459018781583426E-3</v>
      </c>
      <c r="L11255" t="s">
        <v>154</v>
      </c>
    </row>
    <row r="11256" spans="9:12" x14ac:dyDescent="0.45">
      <c r="I11256" t="s">
        <v>223</v>
      </c>
      <c r="J11256" t="s">
        <v>419</v>
      </c>
      <c r="K11256">
        <v>1.299288317364236E-3</v>
      </c>
      <c r="L11256" t="s">
        <v>154</v>
      </c>
    </row>
    <row r="11257" spans="9:12" x14ac:dyDescent="0.45">
      <c r="I11257" t="s">
        <v>223</v>
      </c>
      <c r="J11257" t="s">
        <v>486</v>
      </c>
      <c r="K11257">
        <v>8.8128492797131597E-4</v>
      </c>
      <c r="L11257" t="s">
        <v>154</v>
      </c>
    </row>
    <row r="11258" spans="9:12" x14ac:dyDescent="0.45">
      <c r="I11258" t="s">
        <v>223</v>
      </c>
      <c r="J11258" t="s">
        <v>487</v>
      </c>
      <c r="K11258">
        <v>0</v>
      </c>
      <c r="L11258" t="s">
        <v>154</v>
      </c>
    </row>
    <row r="11259" spans="9:12" x14ac:dyDescent="0.45">
      <c r="I11259" t="s">
        <v>223</v>
      </c>
      <c r="J11259" t="s">
        <v>420</v>
      </c>
      <c r="K11259">
        <v>0</v>
      </c>
      <c r="L11259" t="s">
        <v>154</v>
      </c>
    </row>
    <row r="11260" spans="9:12" x14ac:dyDescent="0.45">
      <c r="I11260" t="s">
        <v>223</v>
      </c>
      <c r="J11260" t="s">
        <v>421</v>
      </c>
      <c r="K11260">
        <v>1.8816402265015777E-3</v>
      </c>
      <c r="L11260" t="s">
        <v>154</v>
      </c>
    </row>
    <row r="11261" spans="9:12" x14ac:dyDescent="0.45">
      <c r="I11261" t="s">
        <v>223</v>
      </c>
      <c r="J11261" t="s">
        <v>422</v>
      </c>
      <c r="K11261">
        <v>3.1799542033443453E-3</v>
      </c>
      <c r="L11261" t="s">
        <v>154</v>
      </c>
    </row>
    <row r="11262" spans="9:12" x14ac:dyDescent="0.45">
      <c r="I11262" t="s">
        <v>223</v>
      </c>
      <c r="J11262" t="s">
        <v>423</v>
      </c>
      <c r="K11262">
        <v>3.3858590829038783E-2</v>
      </c>
      <c r="L11262" t="s">
        <v>154</v>
      </c>
    </row>
    <row r="11263" spans="9:12" x14ac:dyDescent="0.45">
      <c r="I11263" t="s">
        <v>223</v>
      </c>
      <c r="J11263" t="s">
        <v>424</v>
      </c>
      <c r="K11263">
        <v>2.7032333991463542E-3</v>
      </c>
      <c r="L11263" t="s">
        <v>154</v>
      </c>
    </row>
    <row r="11264" spans="9:12" x14ac:dyDescent="0.45">
      <c r="I11264" t="s">
        <v>223</v>
      </c>
      <c r="J11264" t="s">
        <v>425</v>
      </c>
      <c r="K11264">
        <v>1.6361234839152737E-3</v>
      </c>
      <c r="L11264" t="s">
        <v>154</v>
      </c>
    </row>
    <row r="11265" spans="9:12" x14ac:dyDescent="0.45">
      <c r="I11265" t="s">
        <v>223</v>
      </c>
      <c r="J11265" t="s">
        <v>488</v>
      </c>
      <c r="K11265">
        <v>8.0472102079098449E-4</v>
      </c>
      <c r="L11265" t="s">
        <v>154</v>
      </c>
    </row>
    <row r="11266" spans="9:12" x14ac:dyDescent="0.45">
      <c r="I11266" t="s">
        <v>223</v>
      </c>
      <c r="J11266" t="s">
        <v>489</v>
      </c>
      <c r="K11266">
        <v>0</v>
      </c>
      <c r="L11266" t="s">
        <v>154</v>
      </c>
    </row>
    <row r="11267" spans="9:12" x14ac:dyDescent="0.45">
      <c r="I11267" t="s">
        <v>223</v>
      </c>
      <c r="J11267" t="s">
        <v>426</v>
      </c>
      <c r="K11267">
        <v>0</v>
      </c>
      <c r="L11267" t="s">
        <v>154</v>
      </c>
    </row>
    <row r="11268" spans="9:12" x14ac:dyDescent="0.45">
      <c r="I11268" t="s">
        <v>223</v>
      </c>
      <c r="J11268" t="s">
        <v>427</v>
      </c>
      <c r="K11268">
        <v>3.4058709300469441E-3</v>
      </c>
      <c r="L11268" t="s">
        <v>154</v>
      </c>
    </row>
    <row r="11269" spans="9:12" x14ac:dyDescent="0.45">
      <c r="I11269" t="s">
        <v>223</v>
      </c>
      <c r="J11269" t="s">
        <v>428</v>
      </c>
      <c r="K11269">
        <v>5.6394721790446242E-3</v>
      </c>
      <c r="L11269" t="s">
        <v>154</v>
      </c>
    </row>
    <row r="11270" spans="9:12" x14ac:dyDescent="0.45">
      <c r="I11270" t="s">
        <v>223</v>
      </c>
      <c r="J11270" t="s">
        <v>429</v>
      </c>
      <c r="K11270">
        <v>6.5698133951852783E-2</v>
      </c>
      <c r="L11270" t="s">
        <v>154</v>
      </c>
    </row>
    <row r="11271" spans="9:12" x14ac:dyDescent="0.45">
      <c r="I11271" t="s">
        <v>223</v>
      </c>
      <c r="J11271" t="s">
        <v>430</v>
      </c>
      <c r="K11271">
        <v>6.0456890132804478E-3</v>
      </c>
      <c r="L11271" t="s">
        <v>154</v>
      </c>
    </row>
    <row r="11272" spans="9:12" x14ac:dyDescent="0.45">
      <c r="I11272" t="s">
        <v>223</v>
      </c>
      <c r="J11272" t="s">
        <v>431</v>
      </c>
      <c r="K11272">
        <v>4.092065089428931E-3</v>
      </c>
      <c r="L11272" t="s">
        <v>154</v>
      </c>
    </row>
    <row r="11273" spans="9:12" x14ac:dyDescent="0.45">
      <c r="I11273" t="s">
        <v>223</v>
      </c>
      <c r="J11273" t="s">
        <v>490</v>
      </c>
      <c r="K11273">
        <v>2.5450597377451936E-3</v>
      </c>
      <c r="L11273" t="s">
        <v>154</v>
      </c>
    </row>
    <row r="11274" spans="9:12" x14ac:dyDescent="0.45">
      <c r="I11274" t="s">
        <v>223</v>
      </c>
      <c r="J11274" t="s">
        <v>491</v>
      </c>
      <c r="K11274">
        <v>0</v>
      </c>
      <c r="L11274" t="s">
        <v>154</v>
      </c>
    </row>
    <row r="11275" spans="9:12" x14ac:dyDescent="0.45">
      <c r="I11275" t="s">
        <v>223</v>
      </c>
      <c r="J11275" t="s">
        <v>432</v>
      </c>
      <c r="K11275">
        <v>3.8529451604534147E-5</v>
      </c>
      <c r="L11275" t="s">
        <v>154</v>
      </c>
    </row>
    <row r="11276" spans="9:12" x14ac:dyDescent="0.45">
      <c r="I11276" t="s">
        <v>223</v>
      </c>
      <c r="J11276" t="s">
        <v>433</v>
      </c>
      <c r="K11276">
        <v>1.5814447967386243E-2</v>
      </c>
      <c r="L11276" t="s">
        <v>154</v>
      </c>
    </row>
    <row r="11277" spans="9:12" x14ac:dyDescent="0.45">
      <c r="I11277" t="s">
        <v>223</v>
      </c>
      <c r="J11277" t="s">
        <v>434</v>
      </c>
      <c r="K11277">
        <v>2.5367565630437121E-2</v>
      </c>
      <c r="L11277" t="s">
        <v>154</v>
      </c>
    </row>
    <row r="11278" spans="9:12" x14ac:dyDescent="0.45">
      <c r="I11278" t="s">
        <v>223</v>
      </c>
      <c r="J11278" t="s">
        <v>435</v>
      </c>
      <c r="K11278">
        <v>0.25322068326841429</v>
      </c>
      <c r="L11278" t="s">
        <v>154</v>
      </c>
    </row>
    <row r="11279" spans="9:12" x14ac:dyDescent="0.45">
      <c r="I11279" t="s">
        <v>223</v>
      </c>
      <c r="J11279" t="s">
        <v>436</v>
      </c>
      <c r="K11279">
        <v>2.3943701108980919E-2</v>
      </c>
      <c r="L11279" t="s">
        <v>154</v>
      </c>
    </row>
    <row r="11280" spans="9:12" x14ac:dyDescent="0.45">
      <c r="I11280" t="s">
        <v>223</v>
      </c>
      <c r="J11280" t="s">
        <v>437</v>
      </c>
      <c r="K11280">
        <v>1.6557047956285154E-2</v>
      </c>
      <c r="L11280" t="s">
        <v>154</v>
      </c>
    </row>
    <row r="11281" spans="9:12" x14ac:dyDescent="0.45">
      <c r="I11281" t="s">
        <v>223</v>
      </c>
      <c r="J11281" t="s">
        <v>492</v>
      </c>
      <c r="K11281">
        <v>8.7339770280787654E-3</v>
      </c>
      <c r="L11281" t="s">
        <v>154</v>
      </c>
    </row>
    <row r="11282" spans="9:12" x14ac:dyDescent="0.45">
      <c r="I11282" t="s">
        <v>223</v>
      </c>
      <c r="J11282" t="s">
        <v>493</v>
      </c>
      <c r="K11282">
        <v>0</v>
      </c>
      <c r="L11282" t="s">
        <v>154</v>
      </c>
    </row>
    <row r="11283" spans="9:12" x14ac:dyDescent="0.45">
      <c r="I11283" t="s">
        <v>223</v>
      </c>
      <c r="J11283" t="s">
        <v>438</v>
      </c>
      <c r="K11283">
        <v>2.0411453476423878E-6</v>
      </c>
      <c r="L11283" t="s">
        <v>154</v>
      </c>
    </row>
    <row r="11284" spans="9:12" x14ac:dyDescent="0.45">
      <c r="I11284" t="s">
        <v>223</v>
      </c>
      <c r="J11284" t="s">
        <v>439</v>
      </c>
      <c r="K11284">
        <v>5.8338543296633277E-4</v>
      </c>
      <c r="L11284" t="s">
        <v>154</v>
      </c>
    </row>
    <row r="11285" spans="9:12" x14ac:dyDescent="0.45">
      <c r="I11285" t="s">
        <v>223</v>
      </c>
      <c r="J11285" t="s">
        <v>440</v>
      </c>
      <c r="K11285">
        <v>1.1396862779335731E-3</v>
      </c>
      <c r="L11285" t="s">
        <v>154</v>
      </c>
    </row>
    <row r="11286" spans="9:12" x14ac:dyDescent="0.45">
      <c r="I11286" t="s">
        <v>223</v>
      </c>
      <c r="J11286" t="s">
        <v>441</v>
      </c>
      <c r="K11286">
        <v>1.0737133092521096E-2</v>
      </c>
      <c r="L11286" t="s">
        <v>154</v>
      </c>
    </row>
    <row r="11287" spans="9:12" x14ac:dyDescent="0.45">
      <c r="I11287" t="s">
        <v>223</v>
      </c>
      <c r="J11287" t="s">
        <v>442</v>
      </c>
      <c r="K11287">
        <v>8.0492221120018062E-4</v>
      </c>
      <c r="L11287" t="s">
        <v>154</v>
      </c>
    </row>
    <row r="11288" spans="9:12" x14ac:dyDescent="0.45">
      <c r="I11288" t="s">
        <v>223</v>
      </c>
      <c r="J11288" t="s">
        <v>443</v>
      </c>
      <c r="K11288">
        <v>4.3589167645010989E-4</v>
      </c>
      <c r="L11288" t="s">
        <v>154</v>
      </c>
    </row>
    <row r="11289" spans="9:12" x14ac:dyDescent="0.45">
      <c r="I11289" t="s">
        <v>223</v>
      </c>
      <c r="J11289" t="s">
        <v>494</v>
      </c>
      <c r="K11289">
        <v>1.156480491217175E-4</v>
      </c>
      <c r="L11289" t="s">
        <v>154</v>
      </c>
    </row>
    <row r="11290" spans="9:12" x14ac:dyDescent="0.45">
      <c r="I11290" t="s">
        <v>223</v>
      </c>
      <c r="J11290" t="s">
        <v>495</v>
      </c>
      <c r="K11290">
        <v>0</v>
      </c>
      <c r="L11290" t="s">
        <v>154</v>
      </c>
    </row>
    <row r="11291" spans="9:12" x14ac:dyDescent="0.45">
      <c r="I11291" t="s">
        <v>223</v>
      </c>
      <c r="J11291" t="s">
        <v>444</v>
      </c>
      <c r="K11291">
        <v>0</v>
      </c>
      <c r="L11291" t="s">
        <v>154</v>
      </c>
    </row>
    <row r="11292" spans="9:12" x14ac:dyDescent="0.45">
      <c r="I11292" t="s">
        <v>223</v>
      </c>
      <c r="J11292" t="s">
        <v>445</v>
      </c>
      <c r="K11292">
        <v>5.7822818219838504E-4</v>
      </c>
      <c r="L11292" t="s">
        <v>154</v>
      </c>
    </row>
    <row r="11293" spans="9:12" x14ac:dyDescent="0.45">
      <c r="I11293" t="s">
        <v>223</v>
      </c>
      <c r="J11293" t="s">
        <v>446</v>
      </c>
      <c r="K11293">
        <v>1.0341379414672116E-3</v>
      </c>
      <c r="L11293" t="s">
        <v>154</v>
      </c>
    </row>
    <row r="11294" spans="9:12" x14ac:dyDescent="0.45">
      <c r="I11294" t="s">
        <v>223</v>
      </c>
      <c r="J11294" t="s">
        <v>447</v>
      </c>
      <c r="K11294">
        <v>1.1160558625509723E-2</v>
      </c>
      <c r="L11294" t="s">
        <v>154</v>
      </c>
    </row>
    <row r="11295" spans="9:12" x14ac:dyDescent="0.45">
      <c r="I11295" t="s">
        <v>223</v>
      </c>
      <c r="J11295" t="s">
        <v>448</v>
      </c>
      <c r="K11295">
        <v>8.9559920620904839E-4</v>
      </c>
      <c r="L11295" t="s">
        <v>154</v>
      </c>
    </row>
    <row r="11296" spans="9:12" x14ac:dyDescent="0.45">
      <c r="I11296" t="s">
        <v>223</v>
      </c>
      <c r="J11296" t="s">
        <v>449</v>
      </c>
      <c r="K11296">
        <v>4.7951800799700379E-4</v>
      </c>
      <c r="L11296" t="s">
        <v>154</v>
      </c>
    </row>
    <row r="11297" spans="9:12" x14ac:dyDescent="0.45">
      <c r="I11297" t="s">
        <v>223</v>
      </c>
      <c r="J11297" t="s">
        <v>496</v>
      </c>
      <c r="K11297">
        <v>1.6257314244988422E-4</v>
      </c>
      <c r="L11297" t="s">
        <v>154</v>
      </c>
    </row>
    <row r="11298" spans="9:12" x14ac:dyDescent="0.45">
      <c r="I11298" t="s">
        <v>223</v>
      </c>
      <c r="J11298" t="s">
        <v>497</v>
      </c>
      <c r="K11298">
        <v>0</v>
      </c>
      <c r="L11298" t="s">
        <v>154</v>
      </c>
    </row>
    <row r="11299" spans="9:12" x14ac:dyDescent="0.45">
      <c r="I11299" t="s">
        <v>223</v>
      </c>
      <c r="J11299" t="s">
        <v>498</v>
      </c>
      <c r="K11299">
        <v>0</v>
      </c>
      <c r="L11299" t="s">
        <v>154</v>
      </c>
    </row>
    <row r="11300" spans="9:12" x14ac:dyDescent="0.45">
      <c r="I11300" t="s">
        <v>223</v>
      </c>
      <c r="J11300" t="s">
        <v>499</v>
      </c>
      <c r="K11300">
        <v>1.3641228109646233E-3</v>
      </c>
      <c r="L11300" t="s">
        <v>154</v>
      </c>
    </row>
    <row r="11301" spans="9:12" x14ac:dyDescent="0.45">
      <c r="I11301" t="s">
        <v>223</v>
      </c>
      <c r="J11301" t="s">
        <v>500</v>
      </c>
      <c r="K11301">
        <v>2.2085572180271769E-3</v>
      </c>
      <c r="L11301" t="s">
        <v>154</v>
      </c>
    </row>
    <row r="11302" spans="9:12" x14ac:dyDescent="0.45">
      <c r="I11302" t="s">
        <v>223</v>
      </c>
      <c r="J11302" t="s">
        <v>501</v>
      </c>
      <c r="K11302">
        <v>2.0210074811204987E-2</v>
      </c>
      <c r="L11302" t="s">
        <v>154</v>
      </c>
    </row>
    <row r="11303" spans="9:12" x14ac:dyDescent="0.45">
      <c r="I11303" t="s">
        <v>223</v>
      </c>
      <c r="J11303" t="s">
        <v>502</v>
      </c>
      <c r="K11303">
        <v>1.8042219116619197E-3</v>
      </c>
      <c r="L11303" t="s">
        <v>154</v>
      </c>
    </row>
    <row r="11304" spans="9:12" x14ac:dyDescent="0.45">
      <c r="I11304" t="s">
        <v>223</v>
      </c>
      <c r="J11304" t="s">
        <v>503</v>
      </c>
      <c r="K11304">
        <v>1.0225309601698126E-3</v>
      </c>
      <c r="L11304" t="s">
        <v>154</v>
      </c>
    </row>
    <row r="11305" spans="9:12" x14ac:dyDescent="0.45">
      <c r="I11305" t="s">
        <v>223</v>
      </c>
      <c r="J11305" t="s">
        <v>504</v>
      </c>
      <c r="K11305">
        <v>4.6627546902796609E-4</v>
      </c>
      <c r="L11305" t="s">
        <v>154</v>
      </c>
    </row>
    <row r="11306" spans="9:12" x14ac:dyDescent="0.45">
      <c r="I11306" t="s">
        <v>223</v>
      </c>
      <c r="J11306" t="s">
        <v>505</v>
      </c>
      <c r="K11306">
        <v>0</v>
      </c>
      <c r="L11306" t="s">
        <v>154</v>
      </c>
    </row>
    <row r="11307" spans="9:12" x14ac:dyDescent="0.45">
      <c r="I11307" t="s">
        <v>223</v>
      </c>
      <c r="J11307" t="s">
        <v>506</v>
      </c>
      <c r="K11307">
        <v>0</v>
      </c>
      <c r="L11307" t="s">
        <v>154</v>
      </c>
    </row>
    <row r="11308" spans="9:12" x14ac:dyDescent="0.45">
      <c r="I11308" t="s">
        <v>223</v>
      </c>
      <c r="J11308" t="s">
        <v>507</v>
      </c>
      <c r="K11308">
        <v>1.9155832389078364E-3</v>
      </c>
      <c r="L11308" t="s">
        <v>154</v>
      </c>
    </row>
    <row r="11309" spans="9:12" x14ac:dyDescent="0.45">
      <c r="I11309" t="s">
        <v>223</v>
      </c>
      <c r="J11309" t="s">
        <v>508</v>
      </c>
      <c r="K11309">
        <v>3.2995872748784504E-3</v>
      </c>
      <c r="L11309" t="s">
        <v>154</v>
      </c>
    </row>
    <row r="11310" spans="9:12" x14ac:dyDescent="0.45">
      <c r="I11310" t="s">
        <v>223</v>
      </c>
      <c r="J11310" t="s">
        <v>509</v>
      </c>
      <c r="K11310">
        <v>3.0970975986845048E-2</v>
      </c>
      <c r="L11310" t="s">
        <v>154</v>
      </c>
    </row>
    <row r="11311" spans="9:12" x14ac:dyDescent="0.45">
      <c r="I11311" t="s">
        <v>223</v>
      </c>
      <c r="J11311" t="s">
        <v>510</v>
      </c>
      <c r="K11311">
        <v>2.8207410094506285E-3</v>
      </c>
      <c r="L11311" t="s">
        <v>154</v>
      </c>
    </row>
    <row r="11312" spans="9:12" x14ac:dyDescent="0.45">
      <c r="I11312" t="s">
        <v>223</v>
      </c>
      <c r="J11312" t="s">
        <v>511</v>
      </c>
      <c r="K11312">
        <v>1.7463169281193181E-3</v>
      </c>
      <c r="L11312" t="s">
        <v>154</v>
      </c>
    </row>
    <row r="11313" spans="9:12" x14ac:dyDescent="0.45">
      <c r="I11313" t="s">
        <v>223</v>
      </c>
      <c r="J11313" t="s">
        <v>512</v>
      </c>
      <c r="K11313">
        <v>9.2306130758600829E-4</v>
      </c>
      <c r="L11313" t="s">
        <v>154</v>
      </c>
    </row>
    <row r="11314" spans="9:12" x14ac:dyDescent="0.45">
      <c r="I11314" t="s">
        <v>223</v>
      </c>
      <c r="J11314" t="s">
        <v>513</v>
      </c>
      <c r="K11314">
        <v>0</v>
      </c>
      <c r="L11314" t="s">
        <v>154</v>
      </c>
    </row>
    <row r="11315" spans="9:12" x14ac:dyDescent="0.45">
      <c r="I11315" t="s">
        <v>223</v>
      </c>
      <c r="J11315" t="s">
        <v>514</v>
      </c>
      <c r="K11315">
        <v>0</v>
      </c>
      <c r="L11315" t="s">
        <v>154</v>
      </c>
    </row>
    <row r="11316" spans="9:12" x14ac:dyDescent="0.45">
      <c r="I11316" t="s">
        <v>223</v>
      </c>
      <c r="J11316" t="s">
        <v>515</v>
      </c>
      <c r="K11316">
        <v>1.3865489789937285E-4</v>
      </c>
      <c r="L11316" t="s">
        <v>154</v>
      </c>
    </row>
    <row r="11317" spans="9:12" x14ac:dyDescent="0.45">
      <c r="I11317" t="s">
        <v>223</v>
      </c>
      <c r="J11317" t="s">
        <v>516</v>
      </c>
      <c r="K11317">
        <v>2.6260419479821867E-4</v>
      </c>
      <c r="L11317" t="s">
        <v>154</v>
      </c>
    </row>
    <row r="11318" spans="9:12" x14ac:dyDescent="0.45">
      <c r="I11318" t="s">
        <v>223</v>
      </c>
      <c r="J11318" t="s">
        <v>517</v>
      </c>
      <c r="K11318">
        <v>4.5779474461512268E-3</v>
      </c>
      <c r="L11318" t="s">
        <v>154</v>
      </c>
    </row>
    <row r="11319" spans="9:12" x14ac:dyDescent="0.45">
      <c r="I11319" t="s">
        <v>223</v>
      </c>
      <c r="J11319" t="s">
        <v>518</v>
      </c>
      <c r="K11319">
        <v>3.8111221533110502E-4</v>
      </c>
      <c r="L11319" t="s">
        <v>154</v>
      </c>
    </row>
    <row r="11320" spans="9:12" x14ac:dyDescent="0.45">
      <c r="I11320" t="s">
        <v>223</v>
      </c>
      <c r="J11320" t="s">
        <v>519</v>
      </c>
      <c r="K11320">
        <v>1.8168454230355771E-4</v>
      </c>
      <c r="L11320" t="s">
        <v>154</v>
      </c>
    </row>
    <row r="11321" spans="9:12" x14ac:dyDescent="0.45">
      <c r="I11321" t="s">
        <v>223</v>
      </c>
      <c r="J11321" t="s">
        <v>520</v>
      </c>
      <c r="K11321">
        <v>7.8261753226936405E-5</v>
      </c>
      <c r="L11321" t="s">
        <v>154</v>
      </c>
    </row>
    <row r="11322" spans="9:12" x14ac:dyDescent="0.45">
      <c r="I11322" t="s">
        <v>223</v>
      </c>
      <c r="J11322" t="s">
        <v>521</v>
      </c>
      <c r="K11322">
        <v>0</v>
      </c>
      <c r="L11322" t="s">
        <v>154</v>
      </c>
    </row>
    <row r="11323" spans="9:12" x14ac:dyDescent="0.45">
      <c r="I11323" t="s">
        <v>223</v>
      </c>
      <c r="J11323" t="s">
        <v>522</v>
      </c>
      <c r="K11323">
        <v>0</v>
      </c>
      <c r="L11323" t="s">
        <v>154</v>
      </c>
    </row>
    <row r="11324" spans="9:12" x14ac:dyDescent="0.45">
      <c r="I11324" t="s">
        <v>223</v>
      </c>
      <c r="J11324" t="s">
        <v>523</v>
      </c>
      <c r="K11324">
        <v>2.8475179793110479E-4</v>
      </c>
      <c r="L11324" t="s">
        <v>154</v>
      </c>
    </row>
    <row r="11325" spans="9:12" x14ac:dyDescent="0.45">
      <c r="I11325" t="s">
        <v>223</v>
      </c>
      <c r="J11325" t="s">
        <v>524</v>
      </c>
      <c r="K11325">
        <v>4.91128638020066E-4</v>
      </c>
      <c r="L11325" t="s">
        <v>154</v>
      </c>
    </row>
    <row r="11326" spans="9:12" x14ac:dyDescent="0.45">
      <c r="I11326" t="s">
        <v>223</v>
      </c>
      <c r="J11326" t="s">
        <v>525</v>
      </c>
      <c r="K11326">
        <v>5.5492277996027489E-3</v>
      </c>
      <c r="L11326" t="s">
        <v>154</v>
      </c>
    </row>
    <row r="11327" spans="9:12" x14ac:dyDescent="0.45">
      <c r="I11327" t="s">
        <v>223</v>
      </c>
      <c r="J11327" t="s">
        <v>526</v>
      </c>
      <c r="K11327">
        <v>5.2708299024227024E-4</v>
      </c>
      <c r="L11327" t="s">
        <v>154</v>
      </c>
    </row>
    <row r="11328" spans="9:12" x14ac:dyDescent="0.45">
      <c r="I11328" t="s">
        <v>223</v>
      </c>
      <c r="J11328" t="s">
        <v>527</v>
      </c>
      <c r="K11328">
        <v>3.5248955296593253E-4</v>
      </c>
      <c r="L11328" t="s">
        <v>154</v>
      </c>
    </row>
    <row r="11329" spans="9:12" x14ac:dyDescent="0.45">
      <c r="I11329" t="s">
        <v>223</v>
      </c>
      <c r="J11329" t="s">
        <v>528</v>
      </c>
      <c r="K11329">
        <v>1.579155175321373E-4</v>
      </c>
      <c r="L11329" t="s">
        <v>154</v>
      </c>
    </row>
    <row r="11330" spans="9:12" x14ac:dyDescent="0.45">
      <c r="I11330" t="s">
        <v>223</v>
      </c>
      <c r="J11330" t="s">
        <v>529</v>
      </c>
      <c r="K11330">
        <v>0</v>
      </c>
      <c r="L11330" t="s">
        <v>154</v>
      </c>
    </row>
    <row r="11331" spans="9:12" x14ac:dyDescent="0.45">
      <c r="I11331" t="s">
        <v>223</v>
      </c>
      <c r="J11331" t="s">
        <v>530</v>
      </c>
      <c r="K11331">
        <v>0</v>
      </c>
      <c r="L11331" t="s">
        <v>154</v>
      </c>
    </row>
    <row r="11332" spans="9:12" x14ac:dyDescent="0.45">
      <c r="I11332" t="s">
        <v>223</v>
      </c>
      <c r="J11332" t="s">
        <v>531</v>
      </c>
      <c r="K11332">
        <v>4.7571562635397453E-4</v>
      </c>
      <c r="L11332" t="s">
        <v>154</v>
      </c>
    </row>
    <row r="11333" spans="9:12" x14ac:dyDescent="0.45">
      <c r="I11333" t="s">
        <v>223</v>
      </c>
      <c r="J11333" t="s">
        <v>532</v>
      </c>
      <c r="K11333">
        <v>8.4827259490089348E-4</v>
      </c>
      <c r="L11333" t="s">
        <v>154</v>
      </c>
    </row>
    <row r="11334" spans="9:12" x14ac:dyDescent="0.45">
      <c r="I11334" t="s">
        <v>223</v>
      </c>
      <c r="J11334" t="s">
        <v>533</v>
      </c>
      <c r="K11334">
        <v>9.9691906503994454E-3</v>
      </c>
      <c r="L11334" t="s">
        <v>154</v>
      </c>
    </row>
    <row r="11335" spans="9:12" x14ac:dyDescent="0.45">
      <c r="I11335" t="s">
        <v>223</v>
      </c>
      <c r="J11335" t="s">
        <v>534</v>
      </c>
      <c r="K11335">
        <v>7.5065471190827909E-4</v>
      </c>
      <c r="L11335" t="s">
        <v>154</v>
      </c>
    </row>
    <row r="11336" spans="9:12" x14ac:dyDescent="0.45">
      <c r="I11336" t="s">
        <v>223</v>
      </c>
      <c r="J11336" t="s">
        <v>535</v>
      </c>
      <c r="K11336">
        <v>5.0523476772146433E-4</v>
      </c>
      <c r="L11336" t="s">
        <v>154</v>
      </c>
    </row>
    <row r="11337" spans="9:12" x14ac:dyDescent="0.45">
      <c r="I11337" t="s">
        <v>223</v>
      </c>
      <c r="J11337" t="s">
        <v>536</v>
      </c>
      <c r="K11337">
        <v>2.5758799114756684E-4</v>
      </c>
      <c r="L11337" t="s">
        <v>154</v>
      </c>
    </row>
    <row r="11338" spans="9:12" x14ac:dyDescent="0.45">
      <c r="I11338" t="s">
        <v>223</v>
      </c>
      <c r="J11338" t="s">
        <v>537</v>
      </c>
      <c r="K11338">
        <v>0</v>
      </c>
      <c r="L11338" t="s">
        <v>154</v>
      </c>
    </row>
    <row r="11339" spans="9:12" x14ac:dyDescent="0.45">
      <c r="I11339" t="s">
        <v>224</v>
      </c>
      <c r="J11339" t="s">
        <v>153</v>
      </c>
      <c r="K11339">
        <v>0</v>
      </c>
      <c r="L11339" t="s">
        <v>154</v>
      </c>
    </row>
    <row r="11340" spans="9:12" x14ac:dyDescent="0.45">
      <c r="I11340" t="s">
        <v>224</v>
      </c>
      <c r="J11340" t="s">
        <v>155</v>
      </c>
      <c r="K11340">
        <v>1.5941263913350043E-4</v>
      </c>
      <c r="L11340" t="s">
        <v>154</v>
      </c>
    </row>
    <row r="11341" spans="9:12" x14ac:dyDescent="0.45">
      <c r="I11341" t="s">
        <v>224</v>
      </c>
      <c r="J11341" t="s">
        <v>156</v>
      </c>
      <c r="K11341">
        <v>3.594519868974418E-4</v>
      </c>
      <c r="L11341" t="s">
        <v>154</v>
      </c>
    </row>
    <row r="11342" spans="9:12" x14ac:dyDescent="0.45">
      <c r="I11342" t="s">
        <v>224</v>
      </c>
      <c r="J11342" t="s">
        <v>324</v>
      </c>
      <c r="K11342">
        <v>4.8735871026625984E-3</v>
      </c>
      <c r="L11342" t="s">
        <v>154</v>
      </c>
    </row>
    <row r="11343" spans="9:12" x14ac:dyDescent="0.45">
      <c r="I11343" t="s">
        <v>224</v>
      </c>
      <c r="J11343" t="s">
        <v>325</v>
      </c>
      <c r="K11343">
        <v>4.6497867026766841E-4</v>
      </c>
      <c r="L11343" t="s">
        <v>154</v>
      </c>
    </row>
    <row r="11344" spans="9:12" x14ac:dyDescent="0.45">
      <c r="I11344" t="s">
        <v>224</v>
      </c>
      <c r="J11344" t="s">
        <v>342</v>
      </c>
      <c r="K11344">
        <v>3.5370280281828983E-4</v>
      </c>
      <c r="L11344" t="s">
        <v>154</v>
      </c>
    </row>
    <row r="11345" spans="9:12" x14ac:dyDescent="0.45">
      <c r="I11345" t="s">
        <v>224</v>
      </c>
      <c r="J11345" t="s">
        <v>460</v>
      </c>
      <c r="K11345">
        <v>1.7943896281705937E-4</v>
      </c>
      <c r="L11345" t="s">
        <v>154</v>
      </c>
    </row>
    <row r="11346" spans="9:12" x14ac:dyDescent="0.45">
      <c r="I11346" t="s">
        <v>224</v>
      </c>
      <c r="J11346" t="s">
        <v>461</v>
      </c>
      <c r="K11346">
        <v>0</v>
      </c>
      <c r="L11346" t="s">
        <v>154</v>
      </c>
    </row>
    <row r="11347" spans="9:12" x14ac:dyDescent="0.45">
      <c r="I11347" t="s">
        <v>224</v>
      </c>
      <c r="J11347" t="s">
        <v>157</v>
      </c>
      <c r="K11347">
        <v>0</v>
      </c>
      <c r="L11347" t="s">
        <v>154</v>
      </c>
    </row>
    <row r="11348" spans="9:12" x14ac:dyDescent="0.45">
      <c r="I11348" t="s">
        <v>224</v>
      </c>
      <c r="J11348" t="s">
        <v>158</v>
      </c>
      <c r="K11348">
        <v>6.6096847811811319E-4</v>
      </c>
      <c r="L11348" t="s">
        <v>154</v>
      </c>
    </row>
    <row r="11349" spans="9:12" x14ac:dyDescent="0.45">
      <c r="I11349" t="s">
        <v>224</v>
      </c>
      <c r="J11349" t="s">
        <v>159</v>
      </c>
      <c r="K11349">
        <v>1.3021905361380703E-3</v>
      </c>
      <c r="L11349" t="s">
        <v>154</v>
      </c>
    </row>
    <row r="11350" spans="9:12" x14ac:dyDescent="0.45">
      <c r="I11350" t="s">
        <v>224</v>
      </c>
      <c r="J11350" t="s">
        <v>326</v>
      </c>
      <c r="K11350">
        <v>1.4445295402169598E-2</v>
      </c>
      <c r="L11350" t="s">
        <v>154</v>
      </c>
    </row>
    <row r="11351" spans="9:12" x14ac:dyDescent="0.45">
      <c r="I11351" t="s">
        <v>224</v>
      </c>
      <c r="J11351" t="s">
        <v>327</v>
      </c>
      <c r="K11351">
        <v>1.3381598413484456E-3</v>
      </c>
      <c r="L11351" t="s">
        <v>154</v>
      </c>
    </row>
    <row r="11352" spans="9:12" x14ac:dyDescent="0.45">
      <c r="I11352" t="s">
        <v>224</v>
      </c>
      <c r="J11352" t="s">
        <v>343</v>
      </c>
      <c r="K11352">
        <v>8.8846704929637144E-4</v>
      </c>
      <c r="L11352" t="s">
        <v>154</v>
      </c>
    </row>
    <row r="11353" spans="9:12" x14ac:dyDescent="0.45">
      <c r="I11353" t="s">
        <v>224</v>
      </c>
      <c r="J11353" t="s">
        <v>462</v>
      </c>
      <c r="K11353">
        <v>4.119001348463597E-4</v>
      </c>
      <c r="L11353" t="s">
        <v>154</v>
      </c>
    </row>
    <row r="11354" spans="9:12" x14ac:dyDescent="0.45">
      <c r="I11354" t="s">
        <v>224</v>
      </c>
      <c r="J11354" t="s">
        <v>463</v>
      </c>
      <c r="K11354">
        <v>0</v>
      </c>
      <c r="L11354" t="s">
        <v>154</v>
      </c>
    </row>
    <row r="11355" spans="9:12" x14ac:dyDescent="0.45">
      <c r="I11355" t="s">
        <v>224</v>
      </c>
      <c r="J11355" t="s">
        <v>160</v>
      </c>
      <c r="K11355">
        <v>0</v>
      </c>
      <c r="L11355" t="s">
        <v>154</v>
      </c>
    </row>
    <row r="11356" spans="9:12" x14ac:dyDescent="0.45">
      <c r="I11356" t="s">
        <v>224</v>
      </c>
      <c r="J11356" t="s">
        <v>161</v>
      </c>
      <c r="K11356">
        <v>5.5752810355782514E-4</v>
      </c>
      <c r="L11356" t="s">
        <v>154</v>
      </c>
    </row>
    <row r="11357" spans="9:12" x14ac:dyDescent="0.45">
      <c r="I11357" t="s">
        <v>224</v>
      </c>
      <c r="J11357" t="s">
        <v>162</v>
      </c>
      <c r="K11357">
        <v>1.1963525647435997E-3</v>
      </c>
      <c r="L11357" t="s">
        <v>154</v>
      </c>
    </row>
    <row r="11358" spans="9:12" x14ac:dyDescent="0.45">
      <c r="I11358" t="s">
        <v>224</v>
      </c>
      <c r="J11358" t="s">
        <v>328</v>
      </c>
      <c r="K11358">
        <v>1.4825052154725829E-2</v>
      </c>
      <c r="L11358" t="s">
        <v>154</v>
      </c>
    </row>
    <row r="11359" spans="9:12" x14ac:dyDescent="0.45">
      <c r="I11359" t="s">
        <v>224</v>
      </c>
      <c r="J11359" t="s">
        <v>329</v>
      </c>
      <c r="K11359">
        <v>1.4608046637020096E-3</v>
      </c>
      <c r="L11359" t="s">
        <v>154</v>
      </c>
    </row>
    <row r="11360" spans="9:12" x14ac:dyDescent="0.45">
      <c r="I11360" t="s">
        <v>224</v>
      </c>
      <c r="J11360" t="s">
        <v>344</v>
      </c>
      <c r="K11360">
        <v>9.9314452355299745E-4</v>
      </c>
      <c r="L11360" t="s">
        <v>154</v>
      </c>
    </row>
    <row r="11361" spans="9:12" x14ac:dyDescent="0.45">
      <c r="I11361" t="s">
        <v>224</v>
      </c>
      <c r="J11361" t="s">
        <v>464</v>
      </c>
      <c r="K11361">
        <v>4.5817868917467068E-4</v>
      </c>
      <c r="L11361" t="s">
        <v>154</v>
      </c>
    </row>
    <row r="11362" spans="9:12" x14ac:dyDescent="0.45">
      <c r="I11362" t="s">
        <v>224</v>
      </c>
      <c r="J11362" t="s">
        <v>465</v>
      </c>
      <c r="K11362">
        <v>0</v>
      </c>
      <c r="L11362" t="s">
        <v>154</v>
      </c>
    </row>
    <row r="11363" spans="9:12" x14ac:dyDescent="0.45">
      <c r="I11363" t="s">
        <v>224</v>
      </c>
      <c r="J11363" t="s">
        <v>163</v>
      </c>
      <c r="K11363">
        <v>0</v>
      </c>
      <c r="L11363" t="s">
        <v>154</v>
      </c>
    </row>
    <row r="11364" spans="9:12" x14ac:dyDescent="0.45">
      <c r="I11364" t="s">
        <v>224</v>
      </c>
      <c r="J11364" t="s">
        <v>164</v>
      </c>
      <c r="K11364">
        <v>5.4251536471981092E-4</v>
      </c>
      <c r="L11364" t="s">
        <v>154</v>
      </c>
    </row>
    <row r="11365" spans="9:12" x14ac:dyDescent="0.45">
      <c r="I11365" t="s">
        <v>224</v>
      </c>
      <c r="J11365" t="s">
        <v>165</v>
      </c>
      <c r="K11365">
        <v>1.1445529333192182E-3</v>
      </c>
      <c r="L11365" t="s">
        <v>154</v>
      </c>
    </row>
    <row r="11366" spans="9:12" x14ac:dyDescent="0.45">
      <c r="I11366" t="s">
        <v>224</v>
      </c>
      <c r="J11366" t="s">
        <v>330</v>
      </c>
      <c r="K11366">
        <v>1.5289561110419091E-2</v>
      </c>
      <c r="L11366" t="s">
        <v>154</v>
      </c>
    </row>
    <row r="11367" spans="9:12" x14ac:dyDescent="0.45">
      <c r="I11367" t="s">
        <v>224</v>
      </c>
      <c r="J11367" t="s">
        <v>331</v>
      </c>
      <c r="K11367">
        <v>1.4544077244589026E-3</v>
      </c>
      <c r="L11367" t="s">
        <v>154</v>
      </c>
    </row>
    <row r="11368" spans="9:12" x14ac:dyDescent="0.45">
      <c r="I11368" t="s">
        <v>224</v>
      </c>
      <c r="J11368" t="s">
        <v>345</v>
      </c>
      <c r="K11368">
        <v>1.0470405231906477E-3</v>
      </c>
      <c r="L11368" t="s">
        <v>154</v>
      </c>
    </row>
    <row r="11369" spans="9:12" x14ac:dyDescent="0.45">
      <c r="I11369" t="s">
        <v>224</v>
      </c>
      <c r="J11369" t="s">
        <v>466</v>
      </c>
      <c r="K11369">
        <v>5.9538265903703121E-4</v>
      </c>
      <c r="L11369" t="s">
        <v>154</v>
      </c>
    </row>
    <row r="11370" spans="9:12" x14ac:dyDescent="0.45">
      <c r="I11370" t="s">
        <v>224</v>
      </c>
      <c r="J11370" t="s">
        <v>467</v>
      </c>
      <c r="K11370">
        <v>0</v>
      </c>
      <c r="L11370" t="s">
        <v>154</v>
      </c>
    </row>
    <row r="11371" spans="9:12" x14ac:dyDescent="0.45">
      <c r="I11371" t="s">
        <v>224</v>
      </c>
      <c r="J11371" t="s">
        <v>332</v>
      </c>
      <c r="K11371">
        <v>0</v>
      </c>
      <c r="L11371" t="s">
        <v>154</v>
      </c>
    </row>
    <row r="11372" spans="9:12" x14ac:dyDescent="0.45">
      <c r="I11372" t="s">
        <v>224</v>
      </c>
      <c r="J11372" t="s">
        <v>333</v>
      </c>
      <c r="K11372">
        <v>8.4192964181224478E-4</v>
      </c>
      <c r="L11372" t="s">
        <v>154</v>
      </c>
    </row>
    <row r="11373" spans="9:12" x14ac:dyDescent="0.45">
      <c r="I11373" t="s">
        <v>224</v>
      </c>
      <c r="J11373" t="s">
        <v>334</v>
      </c>
      <c r="K11373">
        <v>1.7104950690646924E-3</v>
      </c>
      <c r="L11373" t="s">
        <v>154</v>
      </c>
    </row>
    <row r="11374" spans="9:12" x14ac:dyDescent="0.45">
      <c r="I11374" t="s">
        <v>224</v>
      </c>
      <c r="J11374" t="s">
        <v>335</v>
      </c>
      <c r="K11374">
        <v>2.2485419992060413E-2</v>
      </c>
      <c r="L11374" t="s">
        <v>154</v>
      </c>
    </row>
    <row r="11375" spans="9:12" x14ac:dyDescent="0.45">
      <c r="I11375" t="s">
        <v>224</v>
      </c>
      <c r="J11375" t="s">
        <v>336</v>
      </c>
      <c r="K11375">
        <v>2.1713042818873669E-3</v>
      </c>
      <c r="L11375" t="s">
        <v>154</v>
      </c>
    </row>
    <row r="11376" spans="9:12" x14ac:dyDescent="0.45">
      <c r="I11376" t="s">
        <v>224</v>
      </c>
      <c r="J11376" t="s">
        <v>346</v>
      </c>
      <c r="K11376">
        <v>1.567576545170852E-3</v>
      </c>
      <c r="L11376" t="s">
        <v>154</v>
      </c>
    </row>
    <row r="11377" spans="9:12" x14ac:dyDescent="0.45">
      <c r="I11377" t="s">
        <v>224</v>
      </c>
      <c r="J11377" t="s">
        <v>468</v>
      </c>
      <c r="K11377">
        <v>8.4609736180047367E-4</v>
      </c>
      <c r="L11377" t="s">
        <v>154</v>
      </c>
    </row>
    <row r="11378" spans="9:12" x14ac:dyDescent="0.45">
      <c r="I11378" t="s">
        <v>224</v>
      </c>
      <c r="J11378" t="s">
        <v>469</v>
      </c>
      <c r="K11378">
        <v>0</v>
      </c>
      <c r="L11378" t="s">
        <v>154</v>
      </c>
    </row>
    <row r="11379" spans="9:12" x14ac:dyDescent="0.45">
      <c r="I11379" t="s">
        <v>224</v>
      </c>
      <c r="J11379" t="s">
        <v>347</v>
      </c>
      <c r="K11379">
        <v>0</v>
      </c>
      <c r="L11379" t="s">
        <v>154</v>
      </c>
    </row>
    <row r="11380" spans="9:12" x14ac:dyDescent="0.45">
      <c r="I11380" t="s">
        <v>224</v>
      </c>
      <c r="J11380" t="s">
        <v>348</v>
      </c>
      <c r="K11380">
        <v>8.9732326778871948E-4</v>
      </c>
      <c r="L11380" t="s">
        <v>154</v>
      </c>
    </row>
    <row r="11381" spans="9:12" x14ac:dyDescent="0.45">
      <c r="I11381" t="s">
        <v>224</v>
      </c>
      <c r="J11381" t="s">
        <v>349</v>
      </c>
      <c r="K11381">
        <v>1.8469668586546314E-3</v>
      </c>
      <c r="L11381" t="s">
        <v>154</v>
      </c>
    </row>
    <row r="11382" spans="9:12" x14ac:dyDescent="0.45">
      <c r="I11382" t="s">
        <v>224</v>
      </c>
      <c r="J11382" t="s">
        <v>350</v>
      </c>
      <c r="K11382">
        <v>2.4836602591518556E-2</v>
      </c>
      <c r="L11382" t="s">
        <v>154</v>
      </c>
    </row>
    <row r="11383" spans="9:12" x14ac:dyDescent="0.45">
      <c r="I11383" t="s">
        <v>224</v>
      </c>
      <c r="J11383" t="s">
        <v>351</v>
      </c>
      <c r="K11383">
        <v>2.315057378667041E-3</v>
      </c>
      <c r="L11383" t="s">
        <v>154</v>
      </c>
    </row>
    <row r="11384" spans="9:12" x14ac:dyDescent="0.45">
      <c r="I11384" t="s">
        <v>224</v>
      </c>
      <c r="J11384" t="s">
        <v>352</v>
      </c>
      <c r="K11384">
        <v>1.467290140630054E-3</v>
      </c>
      <c r="L11384" t="s">
        <v>154</v>
      </c>
    </row>
    <row r="11385" spans="9:12" x14ac:dyDescent="0.45">
      <c r="I11385" t="s">
        <v>224</v>
      </c>
      <c r="J11385" t="s">
        <v>470</v>
      </c>
      <c r="K11385">
        <v>8.2512681716191845E-4</v>
      </c>
      <c r="L11385" t="s">
        <v>154</v>
      </c>
    </row>
    <row r="11386" spans="9:12" x14ac:dyDescent="0.45">
      <c r="I11386" t="s">
        <v>224</v>
      </c>
      <c r="J11386" t="s">
        <v>471</v>
      </c>
      <c r="K11386">
        <v>0</v>
      </c>
      <c r="L11386" t="s">
        <v>154</v>
      </c>
    </row>
    <row r="11387" spans="9:12" x14ac:dyDescent="0.45">
      <c r="I11387" t="s">
        <v>224</v>
      </c>
      <c r="J11387" t="s">
        <v>359</v>
      </c>
      <c r="K11387">
        <v>0</v>
      </c>
      <c r="L11387" t="s">
        <v>154</v>
      </c>
    </row>
    <row r="11388" spans="9:12" x14ac:dyDescent="0.45">
      <c r="I11388" t="s">
        <v>224</v>
      </c>
      <c r="J11388" t="s">
        <v>360</v>
      </c>
      <c r="K11388">
        <v>3.0160469877616293E-4</v>
      </c>
      <c r="L11388" t="s">
        <v>154</v>
      </c>
    </row>
    <row r="11389" spans="9:12" x14ac:dyDescent="0.45">
      <c r="I11389" t="s">
        <v>224</v>
      </c>
      <c r="J11389" t="s">
        <v>361</v>
      </c>
      <c r="K11389">
        <v>7.1671764637349744E-4</v>
      </c>
      <c r="L11389" t="s">
        <v>154</v>
      </c>
    </row>
    <row r="11390" spans="9:12" x14ac:dyDescent="0.45">
      <c r="I11390" t="s">
        <v>224</v>
      </c>
      <c r="J11390" t="s">
        <v>362</v>
      </c>
      <c r="K11390">
        <v>1.0360225475056285E-2</v>
      </c>
      <c r="L11390" t="s">
        <v>154</v>
      </c>
    </row>
    <row r="11391" spans="9:12" x14ac:dyDescent="0.45">
      <c r="I11391" t="s">
        <v>224</v>
      </c>
      <c r="J11391" t="s">
        <v>363</v>
      </c>
      <c r="K11391">
        <v>1.0248309410428567E-3</v>
      </c>
      <c r="L11391" t="s">
        <v>154</v>
      </c>
    </row>
    <row r="11392" spans="9:12" x14ac:dyDescent="0.45">
      <c r="I11392" t="s">
        <v>224</v>
      </c>
      <c r="J11392" t="s">
        <v>364</v>
      </c>
      <c r="K11392">
        <v>5.8565644389894976E-4</v>
      </c>
      <c r="L11392" t="s">
        <v>154</v>
      </c>
    </row>
    <row r="11393" spans="9:12" x14ac:dyDescent="0.45">
      <c r="I11393" t="s">
        <v>224</v>
      </c>
      <c r="J11393" t="s">
        <v>472</v>
      </c>
      <c r="K11393">
        <v>2.3333578371669816E-4</v>
      </c>
      <c r="L11393" t="s">
        <v>154</v>
      </c>
    </row>
    <row r="11394" spans="9:12" x14ac:dyDescent="0.45">
      <c r="I11394" t="s">
        <v>224</v>
      </c>
      <c r="J11394" t="s">
        <v>473</v>
      </c>
      <c r="K11394">
        <v>0</v>
      </c>
      <c r="L11394" t="s">
        <v>154</v>
      </c>
    </row>
    <row r="11395" spans="9:12" x14ac:dyDescent="0.45">
      <c r="I11395" t="s">
        <v>224</v>
      </c>
      <c r="J11395" t="s">
        <v>365</v>
      </c>
      <c r="K11395">
        <v>0</v>
      </c>
      <c r="L11395" t="s">
        <v>154</v>
      </c>
    </row>
    <row r="11396" spans="9:12" x14ac:dyDescent="0.45">
      <c r="I11396" t="s">
        <v>224</v>
      </c>
      <c r="J11396" t="s">
        <v>366</v>
      </c>
      <c r="K11396">
        <v>1.2125041918565197E-3</v>
      </c>
      <c r="L11396" t="s">
        <v>154</v>
      </c>
    </row>
    <row r="11397" spans="9:12" x14ac:dyDescent="0.45">
      <c r="I11397" t="s">
        <v>224</v>
      </c>
      <c r="J11397" t="s">
        <v>367</v>
      </c>
      <c r="K11397">
        <v>2.3335742392230348E-3</v>
      </c>
      <c r="L11397" t="s">
        <v>154</v>
      </c>
    </row>
    <row r="11398" spans="9:12" x14ac:dyDescent="0.45">
      <c r="I11398" t="s">
        <v>224</v>
      </c>
      <c r="J11398" t="s">
        <v>368</v>
      </c>
      <c r="K11398">
        <v>2.6458306215561739E-2</v>
      </c>
      <c r="L11398" t="s">
        <v>154</v>
      </c>
    </row>
    <row r="11399" spans="9:12" x14ac:dyDescent="0.45">
      <c r="I11399" t="s">
        <v>224</v>
      </c>
      <c r="J11399" t="s">
        <v>369</v>
      </c>
      <c r="K11399">
        <v>2.6948608081364296E-3</v>
      </c>
      <c r="L11399" t="s">
        <v>154</v>
      </c>
    </row>
    <row r="11400" spans="9:12" x14ac:dyDescent="0.45">
      <c r="I11400" t="s">
        <v>224</v>
      </c>
      <c r="J11400" t="s">
        <v>370</v>
      </c>
      <c r="K11400">
        <v>1.8623553547350174E-3</v>
      </c>
      <c r="L11400" t="s">
        <v>154</v>
      </c>
    </row>
    <row r="11401" spans="9:12" x14ac:dyDescent="0.45">
      <c r="I11401" t="s">
        <v>224</v>
      </c>
      <c r="J11401" t="s">
        <v>474</v>
      </c>
      <c r="K11401">
        <v>1.0452353416155954E-3</v>
      </c>
      <c r="L11401" t="s">
        <v>154</v>
      </c>
    </row>
    <row r="11402" spans="9:12" x14ac:dyDescent="0.45">
      <c r="I11402" t="s">
        <v>224</v>
      </c>
      <c r="J11402" t="s">
        <v>475</v>
      </c>
      <c r="K11402">
        <v>0</v>
      </c>
      <c r="L11402" t="s">
        <v>154</v>
      </c>
    </row>
    <row r="11403" spans="9:12" x14ac:dyDescent="0.45">
      <c r="I11403" t="s">
        <v>224</v>
      </c>
      <c r="J11403" t="s">
        <v>371</v>
      </c>
      <c r="K11403">
        <v>0</v>
      </c>
      <c r="L11403" t="s">
        <v>154</v>
      </c>
    </row>
    <row r="11404" spans="9:12" x14ac:dyDescent="0.45">
      <c r="I11404" t="s">
        <v>224</v>
      </c>
      <c r="J11404" t="s">
        <v>372</v>
      </c>
      <c r="K11404">
        <v>6.3930744128763185E-4</v>
      </c>
      <c r="L11404" t="s">
        <v>154</v>
      </c>
    </row>
    <row r="11405" spans="9:12" x14ac:dyDescent="0.45">
      <c r="I11405" t="s">
        <v>224</v>
      </c>
      <c r="J11405" t="s">
        <v>373</v>
      </c>
      <c r="K11405">
        <v>1.4146067831744885E-3</v>
      </c>
      <c r="L11405" t="s">
        <v>154</v>
      </c>
    </row>
    <row r="11406" spans="9:12" x14ac:dyDescent="0.45">
      <c r="I11406" t="s">
        <v>224</v>
      </c>
      <c r="J11406" t="s">
        <v>374</v>
      </c>
      <c r="K11406">
        <v>1.9560907246361718E-2</v>
      </c>
      <c r="L11406" t="s">
        <v>154</v>
      </c>
    </row>
    <row r="11407" spans="9:12" x14ac:dyDescent="0.45">
      <c r="I11407" t="s">
        <v>224</v>
      </c>
      <c r="J11407" t="s">
        <v>375</v>
      </c>
      <c r="K11407">
        <v>1.8183986393053983E-3</v>
      </c>
      <c r="L11407" t="s">
        <v>154</v>
      </c>
    </row>
    <row r="11408" spans="9:12" x14ac:dyDescent="0.45">
      <c r="I11408" t="s">
        <v>224</v>
      </c>
      <c r="J11408" t="s">
        <v>376</v>
      </c>
      <c r="K11408">
        <v>1.3041703410567661E-3</v>
      </c>
      <c r="L11408" t="s">
        <v>154</v>
      </c>
    </row>
    <row r="11409" spans="9:12" x14ac:dyDescent="0.45">
      <c r="I11409" t="s">
        <v>224</v>
      </c>
      <c r="J11409" t="s">
        <v>476</v>
      </c>
      <c r="K11409">
        <v>6.3015201453332347E-4</v>
      </c>
      <c r="L11409" t="s">
        <v>154</v>
      </c>
    </row>
    <row r="11410" spans="9:12" x14ac:dyDescent="0.45">
      <c r="I11410" t="s">
        <v>224</v>
      </c>
      <c r="J11410" t="s">
        <v>477</v>
      </c>
      <c r="K11410">
        <v>0</v>
      </c>
      <c r="L11410" t="s">
        <v>154</v>
      </c>
    </row>
    <row r="11411" spans="9:12" x14ac:dyDescent="0.45">
      <c r="I11411" t="s">
        <v>224</v>
      </c>
      <c r="J11411" t="s">
        <v>390</v>
      </c>
      <c r="K11411">
        <v>0</v>
      </c>
      <c r="L11411" t="s">
        <v>154</v>
      </c>
    </row>
    <row r="11412" spans="9:12" x14ac:dyDescent="0.45">
      <c r="I11412" t="s">
        <v>224</v>
      </c>
      <c r="J11412" t="s">
        <v>391</v>
      </c>
      <c r="K11412">
        <v>2.8274157173791324E-3</v>
      </c>
      <c r="L11412" t="s">
        <v>154</v>
      </c>
    </row>
    <row r="11413" spans="9:12" x14ac:dyDescent="0.45">
      <c r="I11413" t="s">
        <v>224</v>
      </c>
      <c r="J11413" t="s">
        <v>392</v>
      </c>
      <c r="K11413">
        <v>5.0882624248404004E-3</v>
      </c>
      <c r="L11413" t="s">
        <v>154</v>
      </c>
    </row>
    <row r="11414" spans="9:12" x14ac:dyDescent="0.45">
      <c r="I11414" t="s">
        <v>224</v>
      </c>
      <c r="J11414" t="s">
        <v>393</v>
      </c>
      <c r="K11414">
        <v>5.6555184257318418E-2</v>
      </c>
      <c r="L11414" t="s">
        <v>154</v>
      </c>
    </row>
    <row r="11415" spans="9:12" x14ac:dyDescent="0.45">
      <c r="I11415" t="s">
        <v>224</v>
      </c>
      <c r="J11415" t="s">
        <v>394</v>
      </c>
      <c r="K11415">
        <v>5.2691103616323816E-3</v>
      </c>
      <c r="L11415" t="s">
        <v>154</v>
      </c>
    </row>
    <row r="11416" spans="9:12" x14ac:dyDescent="0.45">
      <c r="I11416" t="s">
        <v>224</v>
      </c>
      <c r="J11416" t="s">
        <v>395</v>
      </c>
      <c r="K11416">
        <v>4.0747985860305081E-3</v>
      </c>
      <c r="L11416" t="s">
        <v>154</v>
      </c>
    </row>
    <row r="11417" spans="9:12" x14ac:dyDescent="0.45">
      <c r="I11417" t="s">
        <v>224</v>
      </c>
      <c r="J11417" t="s">
        <v>478</v>
      </c>
      <c r="K11417">
        <v>2.2554799214284244E-3</v>
      </c>
      <c r="L11417" t="s">
        <v>154</v>
      </c>
    </row>
    <row r="11418" spans="9:12" x14ac:dyDescent="0.45">
      <c r="I11418" t="s">
        <v>224</v>
      </c>
      <c r="J11418" t="s">
        <v>479</v>
      </c>
      <c r="K11418">
        <v>0</v>
      </c>
      <c r="L11418" t="s">
        <v>154</v>
      </c>
    </row>
    <row r="11419" spans="9:12" x14ac:dyDescent="0.45">
      <c r="I11419" t="s">
        <v>224</v>
      </c>
      <c r="J11419" t="s">
        <v>396</v>
      </c>
      <c r="K11419">
        <v>0</v>
      </c>
      <c r="L11419" t="s">
        <v>154</v>
      </c>
    </row>
    <row r="11420" spans="9:12" x14ac:dyDescent="0.45">
      <c r="I11420" t="s">
        <v>224</v>
      </c>
      <c r="J11420" t="s">
        <v>397</v>
      </c>
      <c r="K11420">
        <v>9.2382731690373828E-4</v>
      </c>
      <c r="L11420" t="s">
        <v>154</v>
      </c>
    </row>
    <row r="11421" spans="9:12" x14ac:dyDescent="0.45">
      <c r="I11421" t="s">
        <v>224</v>
      </c>
      <c r="J11421" t="s">
        <v>398</v>
      </c>
      <c r="K11421">
        <v>1.7181383225135744E-3</v>
      </c>
      <c r="L11421" t="s">
        <v>154</v>
      </c>
    </row>
    <row r="11422" spans="9:12" x14ac:dyDescent="0.45">
      <c r="I11422" t="s">
        <v>224</v>
      </c>
      <c r="J11422" t="s">
        <v>399</v>
      </c>
      <c r="K11422">
        <v>2.3446151041343337E-2</v>
      </c>
      <c r="L11422" t="s">
        <v>154</v>
      </c>
    </row>
    <row r="11423" spans="9:12" x14ac:dyDescent="0.45">
      <c r="I11423" t="s">
        <v>224</v>
      </c>
      <c r="J11423" t="s">
        <v>400</v>
      </c>
      <c r="K11423">
        <v>1.8932771485899249E-3</v>
      </c>
      <c r="L11423" t="s">
        <v>154</v>
      </c>
    </row>
    <row r="11424" spans="9:12" x14ac:dyDescent="0.45">
      <c r="I11424" t="s">
        <v>224</v>
      </c>
      <c r="J11424" t="s">
        <v>401</v>
      </c>
      <c r="K11424">
        <v>1.1002836384287789E-3</v>
      </c>
      <c r="L11424" t="s">
        <v>154</v>
      </c>
    </row>
    <row r="11425" spans="9:12" x14ac:dyDescent="0.45">
      <c r="I11425" t="s">
        <v>224</v>
      </c>
      <c r="J11425" t="s">
        <v>480</v>
      </c>
      <c r="K11425">
        <v>5.8921691006299007E-4</v>
      </c>
      <c r="L11425" t="s">
        <v>154</v>
      </c>
    </row>
    <row r="11426" spans="9:12" x14ac:dyDescent="0.45">
      <c r="I11426" t="s">
        <v>224</v>
      </c>
      <c r="J11426" t="s">
        <v>481</v>
      </c>
      <c r="K11426">
        <v>0</v>
      </c>
      <c r="L11426" t="s">
        <v>154</v>
      </c>
    </row>
    <row r="11427" spans="9:12" x14ac:dyDescent="0.45">
      <c r="I11427" t="s">
        <v>224</v>
      </c>
      <c r="J11427" t="s">
        <v>402</v>
      </c>
      <c r="K11427">
        <v>0</v>
      </c>
      <c r="L11427" t="s">
        <v>154</v>
      </c>
    </row>
    <row r="11428" spans="9:12" x14ac:dyDescent="0.45">
      <c r="I11428" t="s">
        <v>224</v>
      </c>
      <c r="J11428" t="s">
        <v>403</v>
      </c>
      <c r="K11428">
        <v>4.3915786760127058E-4</v>
      </c>
      <c r="L11428" t="s">
        <v>154</v>
      </c>
    </row>
    <row r="11429" spans="9:12" x14ac:dyDescent="0.45">
      <c r="I11429" t="s">
        <v>224</v>
      </c>
      <c r="J11429" t="s">
        <v>404</v>
      </c>
      <c r="K11429">
        <v>7.319887390264951E-4</v>
      </c>
      <c r="L11429" t="s">
        <v>154</v>
      </c>
    </row>
    <row r="11430" spans="9:12" x14ac:dyDescent="0.45">
      <c r="I11430" t="s">
        <v>224</v>
      </c>
      <c r="J11430" t="s">
        <v>405</v>
      </c>
      <c r="K11430">
        <v>9.2475786206936243E-3</v>
      </c>
      <c r="L11430" t="s">
        <v>154</v>
      </c>
    </row>
    <row r="11431" spans="9:12" x14ac:dyDescent="0.45">
      <c r="I11431" t="s">
        <v>224</v>
      </c>
      <c r="J11431" t="s">
        <v>406</v>
      </c>
      <c r="K11431">
        <v>7.7932488227922469E-4</v>
      </c>
      <c r="L11431" t="s">
        <v>154</v>
      </c>
    </row>
    <row r="11432" spans="9:12" x14ac:dyDescent="0.45">
      <c r="I11432" t="s">
        <v>224</v>
      </c>
      <c r="J11432" t="s">
        <v>407</v>
      </c>
      <c r="K11432">
        <v>5.4446445759996393E-4</v>
      </c>
      <c r="L11432" t="s">
        <v>154</v>
      </c>
    </row>
    <row r="11433" spans="9:12" x14ac:dyDescent="0.45">
      <c r="I11433" t="s">
        <v>224</v>
      </c>
      <c r="J11433" t="s">
        <v>482</v>
      </c>
      <c r="K11433">
        <v>3.3649783537534968E-4</v>
      </c>
      <c r="L11433" t="s">
        <v>154</v>
      </c>
    </row>
    <row r="11434" spans="9:12" x14ac:dyDescent="0.45">
      <c r="I11434" t="s">
        <v>224</v>
      </c>
      <c r="J11434" t="s">
        <v>483</v>
      </c>
      <c r="K11434">
        <v>0</v>
      </c>
      <c r="L11434" t="s">
        <v>154</v>
      </c>
    </row>
    <row r="11435" spans="9:12" x14ac:dyDescent="0.45">
      <c r="I11435" t="s">
        <v>224</v>
      </c>
      <c r="J11435" t="s">
        <v>408</v>
      </c>
      <c r="K11435">
        <v>0</v>
      </c>
      <c r="L11435" t="s">
        <v>154</v>
      </c>
    </row>
    <row r="11436" spans="9:12" x14ac:dyDescent="0.45">
      <c r="I11436" t="s">
        <v>224</v>
      </c>
      <c r="J11436" t="s">
        <v>409</v>
      </c>
      <c r="K11436">
        <v>1.566572389863554E-3</v>
      </c>
      <c r="L11436" t="s">
        <v>154</v>
      </c>
    </row>
    <row r="11437" spans="9:12" x14ac:dyDescent="0.45">
      <c r="I11437" t="s">
        <v>224</v>
      </c>
      <c r="J11437" t="s">
        <v>410</v>
      </c>
      <c r="K11437">
        <v>2.9940308334315416E-3</v>
      </c>
      <c r="L11437" t="s">
        <v>154</v>
      </c>
    </row>
    <row r="11438" spans="9:12" x14ac:dyDescent="0.45">
      <c r="I11438" t="s">
        <v>224</v>
      </c>
      <c r="J11438" t="s">
        <v>411</v>
      </c>
      <c r="K11438">
        <v>3.6247971826590439E-2</v>
      </c>
      <c r="L11438" t="s">
        <v>154</v>
      </c>
    </row>
    <row r="11439" spans="9:12" x14ac:dyDescent="0.45">
      <c r="I11439" t="s">
        <v>224</v>
      </c>
      <c r="J11439" t="s">
        <v>412</v>
      </c>
      <c r="K11439">
        <v>2.9029201179387996E-3</v>
      </c>
      <c r="L11439" t="s">
        <v>154</v>
      </c>
    </row>
    <row r="11440" spans="9:12" x14ac:dyDescent="0.45">
      <c r="I11440" t="s">
        <v>224</v>
      </c>
      <c r="J11440" t="s">
        <v>413</v>
      </c>
      <c r="K11440">
        <v>1.9145241806651306E-3</v>
      </c>
      <c r="L11440" t="s">
        <v>154</v>
      </c>
    </row>
    <row r="11441" spans="9:12" x14ac:dyDescent="0.45">
      <c r="I11441" t="s">
        <v>224</v>
      </c>
      <c r="J11441" t="s">
        <v>484</v>
      </c>
      <c r="K11441">
        <v>1.0245054268862423E-3</v>
      </c>
      <c r="L11441" t="s">
        <v>154</v>
      </c>
    </row>
    <row r="11442" spans="9:12" x14ac:dyDescent="0.45">
      <c r="I11442" t="s">
        <v>224</v>
      </c>
      <c r="J11442" t="s">
        <v>485</v>
      </c>
      <c r="K11442">
        <v>0</v>
      </c>
      <c r="L11442" t="s">
        <v>154</v>
      </c>
    </row>
    <row r="11443" spans="9:12" x14ac:dyDescent="0.45">
      <c r="I11443" t="s">
        <v>224</v>
      </c>
      <c r="J11443" t="s">
        <v>414</v>
      </c>
      <c r="K11443">
        <v>0</v>
      </c>
      <c r="L11443" t="s">
        <v>154</v>
      </c>
    </row>
    <row r="11444" spans="9:12" x14ac:dyDescent="0.45">
      <c r="I11444" t="s">
        <v>224</v>
      </c>
      <c r="J11444" t="s">
        <v>415</v>
      </c>
      <c r="K11444">
        <v>1.2460155270225843E-3</v>
      </c>
      <c r="L11444" t="s">
        <v>154</v>
      </c>
    </row>
    <row r="11445" spans="9:12" x14ac:dyDescent="0.45">
      <c r="I11445" t="s">
        <v>224</v>
      </c>
      <c r="J11445" t="s">
        <v>416</v>
      </c>
      <c r="K11445">
        <v>2.1109991763395277E-3</v>
      </c>
      <c r="L11445" t="s">
        <v>154</v>
      </c>
    </row>
    <row r="11446" spans="9:12" x14ac:dyDescent="0.45">
      <c r="I11446" t="s">
        <v>224</v>
      </c>
      <c r="J11446" t="s">
        <v>417</v>
      </c>
      <c r="K11446">
        <v>2.3197260472692997E-2</v>
      </c>
      <c r="L11446" t="s">
        <v>154</v>
      </c>
    </row>
    <row r="11447" spans="9:12" x14ac:dyDescent="0.45">
      <c r="I11447" t="s">
        <v>224</v>
      </c>
      <c r="J11447" t="s">
        <v>418</v>
      </c>
      <c r="K11447">
        <v>2.0606449056858669E-3</v>
      </c>
      <c r="L11447" t="s">
        <v>154</v>
      </c>
    </row>
    <row r="11448" spans="9:12" x14ac:dyDescent="0.45">
      <c r="I11448" t="s">
        <v>224</v>
      </c>
      <c r="J11448" t="s">
        <v>419</v>
      </c>
      <c r="K11448">
        <v>1.4980521980242985E-3</v>
      </c>
      <c r="L11448" t="s">
        <v>154</v>
      </c>
    </row>
    <row r="11449" spans="9:12" x14ac:dyDescent="0.45">
      <c r="I11449" t="s">
        <v>224</v>
      </c>
      <c r="J11449" t="s">
        <v>486</v>
      </c>
      <c r="K11449">
        <v>9.038630864129705E-4</v>
      </c>
      <c r="L11449" t="s">
        <v>154</v>
      </c>
    </row>
    <row r="11450" spans="9:12" x14ac:dyDescent="0.45">
      <c r="I11450" t="s">
        <v>224</v>
      </c>
      <c r="J11450" t="s">
        <v>487</v>
      </c>
      <c r="K11450">
        <v>0</v>
      </c>
      <c r="L11450" t="s">
        <v>154</v>
      </c>
    </row>
    <row r="11451" spans="9:12" x14ac:dyDescent="0.45">
      <c r="I11451" t="s">
        <v>224</v>
      </c>
      <c r="J11451" t="s">
        <v>420</v>
      </c>
      <c r="K11451">
        <v>0</v>
      </c>
      <c r="L11451" t="s">
        <v>154</v>
      </c>
    </row>
    <row r="11452" spans="9:12" x14ac:dyDescent="0.45">
      <c r="I11452" t="s">
        <v>224</v>
      </c>
      <c r="J11452" t="s">
        <v>421</v>
      </c>
      <c r="K11452">
        <v>1.5771211024699805E-3</v>
      </c>
      <c r="L11452" t="s">
        <v>154</v>
      </c>
    </row>
    <row r="11453" spans="9:12" x14ac:dyDescent="0.45">
      <c r="I11453" t="s">
        <v>224</v>
      </c>
      <c r="J11453" t="s">
        <v>422</v>
      </c>
      <c r="K11453">
        <v>2.9473415396281621E-3</v>
      </c>
      <c r="L11453" t="s">
        <v>154</v>
      </c>
    </row>
    <row r="11454" spans="9:12" x14ac:dyDescent="0.45">
      <c r="I11454" t="s">
        <v>224</v>
      </c>
      <c r="J11454" t="s">
        <v>423</v>
      </c>
      <c r="K11454">
        <v>3.5295526591336716E-2</v>
      </c>
      <c r="L11454" t="s">
        <v>154</v>
      </c>
    </row>
    <row r="11455" spans="9:12" x14ac:dyDescent="0.45">
      <c r="I11455" t="s">
        <v>224</v>
      </c>
      <c r="J11455" t="s">
        <v>424</v>
      </c>
      <c r="K11455">
        <v>2.9999393477422413E-3</v>
      </c>
      <c r="L11455" t="s">
        <v>154</v>
      </c>
    </row>
    <row r="11456" spans="9:12" x14ac:dyDescent="0.45">
      <c r="I11456" t="s">
        <v>224</v>
      </c>
      <c r="J11456" t="s">
        <v>425</v>
      </c>
      <c r="K11456">
        <v>2.0035457139488612E-3</v>
      </c>
      <c r="L11456" t="s">
        <v>154</v>
      </c>
    </row>
    <row r="11457" spans="9:12" x14ac:dyDescent="0.45">
      <c r="I11457" t="s">
        <v>224</v>
      </c>
      <c r="J11457" t="s">
        <v>488</v>
      </c>
      <c r="K11457">
        <v>1.1493386450837694E-3</v>
      </c>
      <c r="L11457" t="s">
        <v>154</v>
      </c>
    </row>
    <row r="11458" spans="9:12" x14ac:dyDescent="0.45">
      <c r="I11458" t="s">
        <v>224</v>
      </c>
      <c r="J11458" t="s">
        <v>489</v>
      </c>
      <c r="K11458">
        <v>0</v>
      </c>
      <c r="L11458" t="s">
        <v>154</v>
      </c>
    </row>
    <row r="11459" spans="9:12" x14ac:dyDescent="0.45">
      <c r="I11459" t="s">
        <v>224</v>
      </c>
      <c r="J11459" t="s">
        <v>426</v>
      </c>
      <c r="K11459">
        <v>0</v>
      </c>
      <c r="L11459" t="s">
        <v>154</v>
      </c>
    </row>
    <row r="11460" spans="9:12" x14ac:dyDescent="0.45">
      <c r="I11460" t="s">
        <v>224</v>
      </c>
      <c r="J11460" t="s">
        <v>427</v>
      </c>
      <c r="K11460">
        <v>3.2017687937736386E-3</v>
      </c>
      <c r="L11460" t="s">
        <v>154</v>
      </c>
    </row>
    <row r="11461" spans="9:12" x14ac:dyDescent="0.45">
      <c r="I11461" t="s">
        <v>224</v>
      </c>
      <c r="J11461" t="s">
        <v>428</v>
      </c>
      <c r="K11461">
        <v>5.3632061469372529E-3</v>
      </c>
      <c r="L11461" t="s">
        <v>154</v>
      </c>
    </row>
    <row r="11462" spans="9:12" x14ac:dyDescent="0.45">
      <c r="I11462" t="s">
        <v>224</v>
      </c>
      <c r="J11462" t="s">
        <v>429</v>
      </c>
      <c r="K11462">
        <v>6.7275095928323481E-2</v>
      </c>
      <c r="L11462" t="s">
        <v>154</v>
      </c>
    </row>
    <row r="11463" spans="9:12" x14ac:dyDescent="0.45">
      <c r="I11463" t="s">
        <v>224</v>
      </c>
      <c r="J11463" t="s">
        <v>430</v>
      </c>
      <c r="K11463">
        <v>6.0484381520521718E-3</v>
      </c>
      <c r="L11463" t="s">
        <v>154</v>
      </c>
    </row>
    <row r="11464" spans="9:12" x14ac:dyDescent="0.45">
      <c r="I11464" t="s">
        <v>224</v>
      </c>
      <c r="J11464" t="s">
        <v>431</v>
      </c>
      <c r="K11464">
        <v>4.201738398041853E-3</v>
      </c>
      <c r="L11464" t="s">
        <v>154</v>
      </c>
    </row>
    <row r="11465" spans="9:12" x14ac:dyDescent="0.45">
      <c r="I11465" t="s">
        <v>224</v>
      </c>
      <c r="J11465" t="s">
        <v>490</v>
      </c>
      <c r="K11465">
        <v>2.8694160849897054E-3</v>
      </c>
      <c r="L11465" t="s">
        <v>154</v>
      </c>
    </row>
    <row r="11466" spans="9:12" x14ac:dyDescent="0.45">
      <c r="I11466" t="s">
        <v>224</v>
      </c>
      <c r="J11466" t="s">
        <v>491</v>
      </c>
      <c r="K11466">
        <v>0</v>
      </c>
      <c r="L11466" t="s">
        <v>154</v>
      </c>
    </row>
    <row r="11467" spans="9:12" x14ac:dyDescent="0.45">
      <c r="I11467" t="s">
        <v>224</v>
      </c>
      <c r="J11467" t="s">
        <v>432</v>
      </c>
      <c r="K11467">
        <v>0</v>
      </c>
      <c r="L11467" t="s">
        <v>154</v>
      </c>
    </row>
    <row r="11468" spans="9:12" x14ac:dyDescent="0.45">
      <c r="I11468" t="s">
        <v>224</v>
      </c>
      <c r="J11468" t="s">
        <v>433</v>
      </c>
      <c r="K11468">
        <v>1.4373440802206941E-2</v>
      </c>
      <c r="L11468" t="s">
        <v>154</v>
      </c>
    </row>
    <row r="11469" spans="9:12" x14ac:dyDescent="0.45">
      <c r="I11469" t="s">
        <v>224</v>
      </c>
      <c r="J11469" t="s">
        <v>434</v>
      </c>
      <c r="K11469">
        <v>2.4726668877440034E-2</v>
      </c>
      <c r="L11469" t="s">
        <v>154</v>
      </c>
    </row>
    <row r="11470" spans="9:12" x14ac:dyDescent="0.45">
      <c r="I11470" t="s">
        <v>224</v>
      </c>
      <c r="J11470" t="s">
        <v>435</v>
      </c>
      <c r="K11470">
        <v>0.25596176261998282</v>
      </c>
      <c r="L11470" t="s">
        <v>154</v>
      </c>
    </row>
    <row r="11471" spans="9:12" x14ac:dyDescent="0.45">
      <c r="I11471" t="s">
        <v>224</v>
      </c>
      <c r="J11471" t="s">
        <v>436</v>
      </c>
      <c r="K11471">
        <v>2.31183272146596E-2</v>
      </c>
      <c r="L11471" t="s">
        <v>154</v>
      </c>
    </row>
    <row r="11472" spans="9:12" x14ac:dyDescent="0.45">
      <c r="I11472" t="s">
        <v>224</v>
      </c>
      <c r="J11472" t="s">
        <v>437</v>
      </c>
      <c r="K11472">
        <v>1.6536312474003761E-2</v>
      </c>
      <c r="L11472" t="s">
        <v>154</v>
      </c>
    </row>
    <row r="11473" spans="9:12" x14ac:dyDescent="0.45">
      <c r="I11473" t="s">
        <v>224</v>
      </c>
      <c r="J11473" t="s">
        <v>492</v>
      </c>
      <c r="K11473">
        <v>1.0612509793318124E-2</v>
      </c>
      <c r="L11473" t="s">
        <v>154</v>
      </c>
    </row>
    <row r="11474" spans="9:12" x14ac:dyDescent="0.45">
      <c r="I11474" t="s">
        <v>224</v>
      </c>
      <c r="J11474" t="s">
        <v>493</v>
      </c>
      <c r="K11474">
        <v>0</v>
      </c>
      <c r="L11474" t="s">
        <v>154</v>
      </c>
    </row>
    <row r="11475" spans="9:12" x14ac:dyDescent="0.45">
      <c r="I11475" t="s">
        <v>224</v>
      </c>
      <c r="J11475" t="s">
        <v>438</v>
      </c>
      <c r="K11475">
        <v>0</v>
      </c>
      <c r="L11475" t="s">
        <v>154</v>
      </c>
    </row>
    <row r="11476" spans="9:12" x14ac:dyDescent="0.45">
      <c r="I11476" t="s">
        <v>224</v>
      </c>
      <c r="J11476" t="s">
        <v>439</v>
      </c>
      <c r="K11476">
        <v>3.92547468918168E-4</v>
      </c>
      <c r="L11476" t="s">
        <v>154</v>
      </c>
    </row>
    <row r="11477" spans="9:12" x14ac:dyDescent="0.45">
      <c r="I11477" t="s">
        <v>224</v>
      </c>
      <c r="J11477" t="s">
        <v>440</v>
      </c>
      <c r="K11477">
        <v>9.2882247212720229E-4</v>
      </c>
      <c r="L11477" t="s">
        <v>154</v>
      </c>
    </row>
    <row r="11478" spans="9:12" x14ac:dyDescent="0.45">
      <c r="I11478" t="s">
        <v>224</v>
      </c>
      <c r="J11478" t="s">
        <v>441</v>
      </c>
      <c r="K11478">
        <v>1.1183327626053183E-2</v>
      </c>
      <c r="L11478" t="s">
        <v>154</v>
      </c>
    </row>
    <row r="11479" spans="9:12" x14ac:dyDescent="0.45">
      <c r="I11479" t="s">
        <v>224</v>
      </c>
      <c r="J11479" t="s">
        <v>442</v>
      </c>
      <c r="K11479">
        <v>1.0284703982370393E-3</v>
      </c>
      <c r="L11479" t="s">
        <v>154</v>
      </c>
    </row>
    <row r="11480" spans="9:12" x14ac:dyDescent="0.45">
      <c r="I11480" t="s">
        <v>224</v>
      </c>
      <c r="J11480" t="s">
        <v>443</v>
      </c>
      <c r="K11480">
        <v>6.7569610969982793E-4</v>
      </c>
      <c r="L11480" t="s">
        <v>154</v>
      </c>
    </row>
    <row r="11481" spans="9:12" x14ac:dyDescent="0.45">
      <c r="I11481" t="s">
        <v>224</v>
      </c>
      <c r="J11481" t="s">
        <v>494</v>
      </c>
      <c r="K11481">
        <v>3.9372098500412863E-4</v>
      </c>
      <c r="L11481" t="s">
        <v>154</v>
      </c>
    </row>
    <row r="11482" spans="9:12" x14ac:dyDescent="0.45">
      <c r="I11482" t="s">
        <v>224</v>
      </c>
      <c r="J11482" t="s">
        <v>495</v>
      </c>
      <c r="K11482">
        <v>0</v>
      </c>
      <c r="L11482" t="s">
        <v>154</v>
      </c>
    </row>
    <row r="11483" spans="9:12" x14ac:dyDescent="0.45">
      <c r="I11483" t="s">
        <v>224</v>
      </c>
      <c r="J11483" t="s">
        <v>444</v>
      </c>
      <c r="K11483">
        <v>0</v>
      </c>
      <c r="L11483" t="s">
        <v>154</v>
      </c>
    </row>
    <row r="11484" spans="9:12" x14ac:dyDescent="0.45">
      <c r="I11484" t="s">
        <v>224</v>
      </c>
      <c r="J11484" t="s">
        <v>445</v>
      </c>
      <c r="K11484">
        <v>6.2574226259686991E-4</v>
      </c>
      <c r="L11484" t="s">
        <v>154</v>
      </c>
    </row>
    <row r="11485" spans="9:12" x14ac:dyDescent="0.45">
      <c r="I11485" t="s">
        <v>224</v>
      </c>
      <c r="J11485" t="s">
        <v>446</v>
      </c>
      <c r="K11485">
        <v>1.1347828326595732E-3</v>
      </c>
      <c r="L11485" t="s">
        <v>154</v>
      </c>
    </row>
    <row r="11486" spans="9:12" x14ac:dyDescent="0.45">
      <c r="I11486" t="s">
        <v>224</v>
      </c>
      <c r="J11486" t="s">
        <v>447</v>
      </c>
      <c r="K11486">
        <v>1.1051552610240186E-2</v>
      </c>
      <c r="L11486" t="s">
        <v>154</v>
      </c>
    </row>
    <row r="11487" spans="9:12" x14ac:dyDescent="0.45">
      <c r="I11487" t="s">
        <v>224</v>
      </c>
      <c r="J11487" t="s">
        <v>448</v>
      </c>
      <c r="K11487">
        <v>9.5722020137865469E-4</v>
      </c>
      <c r="L11487" t="s">
        <v>154</v>
      </c>
    </row>
    <row r="11488" spans="9:12" x14ac:dyDescent="0.45">
      <c r="I11488" t="s">
        <v>224</v>
      </c>
      <c r="J11488" t="s">
        <v>449</v>
      </c>
      <c r="K11488">
        <v>5.7369603825351706E-4</v>
      </c>
      <c r="L11488" t="s">
        <v>154</v>
      </c>
    </row>
    <row r="11489" spans="9:12" x14ac:dyDescent="0.45">
      <c r="I11489" t="s">
        <v>224</v>
      </c>
      <c r="J11489" t="s">
        <v>496</v>
      </c>
      <c r="K11489">
        <v>3.2440670370463537E-4</v>
      </c>
      <c r="L11489" t="s">
        <v>154</v>
      </c>
    </row>
    <row r="11490" spans="9:12" x14ac:dyDescent="0.45">
      <c r="I11490" t="s">
        <v>224</v>
      </c>
      <c r="J11490" t="s">
        <v>497</v>
      </c>
      <c r="K11490">
        <v>0</v>
      </c>
      <c r="L11490" t="s">
        <v>154</v>
      </c>
    </row>
    <row r="11491" spans="9:12" x14ac:dyDescent="0.45">
      <c r="I11491" t="s">
        <v>224</v>
      </c>
      <c r="J11491" t="s">
        <v>498</v>
      </c>
      <c r="K11491">
        <v>0</v>
      </c>
      <c r="L11491" t="s">
        <v>154</v>
      </c>
    </row>
    <row r="11492" spans="9:12" x14ac:dyDescent="0.45">
      <c r="I11492" t="s">
        <v>224</v>
      </c>
      <c r="J11492" t="s">
        <v>499</v>
      </c>
      <c r="K11492">
        <v>1.1587701117595525E-3</v>
      </c>
      <c r="L11492" t="s">
        <v>154</v>
      </c>
    </row>
    <row r="11493" spans="9:12" x14ac:dyDescent="0.45">
      <c r="I11493" t="s">
        <v>224</v>
      </c>
      <c r="J11493" t="s">
        <v>500</v>
      </c>
      <c r="K11493">
        <v>2.0851597327980723E-3</v>
      </c>
      <c r="L11493" t="s">
        <v>154</v>
      </c>
    </row>
    <row r="11494" spans="9:12" x14ac:dyDescent="0.45">
      <c r="I11494" t="s">
        <v>224</v>
      </c>
      <c r="J11494" t="s">
        <v>501</v>
      </c>
      <c r="K11494">
        <v>1.974226240004966E-2</v>
      </c>
      <c r="L11494" t="s">
        <v>154</v>
      </c>
    </row>
    <row r="11495" spans="9:12" x14ac:dyDescent="0.45">
      <c r="I11495" t="s">
        <v>224</v>
      </c>
      <c r="J11495" t="s">
        <v>502</v>
      </c>
      <c r="K11495">
        <v>1.8151885726325877E-3</v>
      </c>
      <c r="L11495" t="s">
        <v>154</v>
      </c>
    </row>
    <row r="11496" spans="9:12" x14ac:dyDescent="0.45">
      <c r="I11496" t="s">
        <v>224</v>
      </c>
      <c r="J11496" t="s">
        <v>503</v>
      </c>
      <c r="K11496">
        <v>1.1723823505409841E-3</v>
      </c>
      <c r="L11496" t="s">
        <v>154</v>
      </c>
    </row>
    <row r="11497" spans="9:12" x14ac:dyDescent="0.45">
      <c r="I11497" t="s">
        <v>224</v>
      </c>
      <c r="J11497" t="s">
        <v>504</v>
      </c>
      <c r="K11497">
        <v>5.0726442297977349E-4</v>
      </c>
      <c r="L11497" t="s">
        <v>154</v>
      </c>
    </row>
    <row r="11498" spans="9:12" x14ac:dyDescent="0.45">
      <c r="I11498" t="s">
        <v>224</v>
      </c>
      <c r="J11498" t="s">
        <v>505</v>
      </c>
      <c r="K11498">
        <v>0</v>
      </c>
      <c r="L11498" t="s">
        <v>154</v>
      </c>
    </row>
    <row r="11499" spans="9:12" x14ac:dyDescent="0.45">
      <c r="I11499" t="s">
        <v>224</v>
      </c>
      <c r="J11499" t="s">
        <v>506</v>
      </c>
      <c r="K11499">
        <v>0</v>
      </c>
      <c r="L11499" t="s">
        <v>154</v>
      </c>
    </row>
    <row r="11500" spans="9:12" x14ac:dyDescent="0.45">
      <c r="I11500" t="s">
        <v>224</v>
      </c>
      <c r="J11500" t="s">
        <v>507</v>
      </c>
      <c r="K11500">
        <v>1.6513941530113955E-3</v>
      </c>
      <c r="L11500" t="s">
        <v>154</v>
      </c>
    </row>
    <row r="11501" spans="9:12" x14ac:dyDescent="0.45">
      <c r="I11501" t="s">
        <v>224</v>
      </c>
      <c r="J11501" t="s">
        <v>508</v>
      </c>
      <c r="K11501">
        <v>2.9322170728890238E-3</v>
      </c>
      <c r="L11501" t="s">
        <v>154</v>
      </c>
    </row>
    <row r="11502" spans="9:12" x14ac:dyDescent="0.45">
      <c r="I11502" t="s">
        <v>224</v>
      </c>
      <c r="J11502" t="s">
        <v>509</v>
      </c>
      <c r="K11502">
        <v>3.050578348645527E-2</v>
      </c>
      <c r="L11502" t="s">
        <v>154</v>
      </c>
    </row>
    <row r="11503" spans="9:12" x14ac:dyDescent="0.45">
      <c r="I11503" t="s">
        <v>224</v>
      </c>
      <c r="J11503" t="s">
        <v>510</v>
      </c>
      <c r="K11503">
        <v>2.8214847837365396E-3</v>
      </c>
      <c r="L11503" t="s">
        <v>154</v>
      </c>
    </row>
    <row r="11504" spans="9:12" x14ac:dyDescent="0.45">
      <c r="I11504" t="s">
        <v>224</v>
      </c>
      <c r="J11504" t="s">
        <v>511</v>
      </c>
      <c r="K11504">
        <v>1.9130714540097759E-3</v>
      </c>
      <c r="L11504" t="s">
        <v>154</v>
      </c>
    </row>
    <row r="11505" spans="9:12" x14ac:dyDescent="0.45">
      <c r="I11505" t="s">
        <v>224</v>
      </c>
      <c r="J11505" t="s">
        <v>512</v>
      </c>
      <c r="K11505">
        <v>9.6782622035918855E-4</v>
      </c>
      <c r="L11505" t="s">
        <v>154</v>
      </c>
    </row>
    <row r="11506" spans="9:12" x14ac:dyDescent="0.45">
      <c r="I11506" t="s">
        <v>224</v>
      </c>
      <c r="J11506" t="s">
        <v>513</v>
      </c>
      <c r="K11506">
        <v>0</v>
      </c>
      <c r="L11506" t="s">
        <v>154</v>
      </c>
    </row>
    <row r="11507" spans="9:12" x14ac:dyDescent="0.45">
      <c r="I11507" t="s">
        <v>224</v>
      </c>
      <c r="J11507" t="s">
        <v>514</v>
      </c>
      <c r="K11507">
        <v>0</v>
      </c>
      <c r="L11507" t="s">
        <v>154</v>
      </c>
    </row>
    <row r="11508" spans="9:12" x14ac:dyDescent="0.45">
      <c r="I11508" t="s">
        <v>224</v>
      </c>
      <c r="J11508" t="s">
        <v>515</v>
      </c>
      <c r="K11508">
        <v>1.7065640001024147E-4</v>
      </c>
      <c r="L11508" t="s">
        <v>154</v>
      </c>
    </row>
    <row r="11509" spans="9:12" x14ac:dyDescent="0.45">
      <c r="I11509" t="s">
        <v>224</v>
      </c>
      <c r="J11509" t="s">
        <v>516</v>
      </c>
      <c r="K11509">
        <v>3.5395575752283947E-4</v>
      </c>
      <c r="L11509" t="s">
        <v>154</v>
      </c>
    </row>
    <row r="11510" spans="9:12" x14ac:dyDescent="0.45">
      <c r="I11510" t="s">
        <v>224</v>
      </c>
      <c r="J11510" t="s">
        <v>517</v>
      </c>
      <c r="K11510">
        <v>4.46248658702934E-3</v>
      </c>
      <c r="L11510" t="s">
        <v>154</v>
      </c>
    </row>
    <row r="11511" spans="9:12" x14ac:dyDescent="0.45">
      <c r="I11511" t="s">
        <v>224</v>
      </c>
      <c r="J11511" t="s">
        <v>518</v>
      </c>
      <c r="K11511">
        <v>3.6061623471394735E-4</v>
      </c>
      <c r="L11511" t="s">
        <v>154</v>
      </c>
    </row>
    <row r="11512" spans="9:12" x14ac:dyDescent="0.45">
      <c r="I11512" t="s">
        <v>224</v>
      </c>
      <c r="J11512" t="s">
        <v>519</v>
      </c>
      <c r="K11512">
        <v>1.853533325053549E-4</v>
      </c>
      <c r="L11512" t="s">
        <v>154</v>
      </c>
    </row>
    <row r="11513" spans="9:12" x14ac:dyDescent="0.45">
      <c r="I11513" t="s">
        <v>224</v>
      </c>
      <c r="J11513" t="s">
        <v>520</v>
      </c>
      <c r="K11513">
        <v>9.2281878896326709E-5</v>
      </c>
      <c r="L11513" t="s">
        <v>154</v>
      </c>
    </row>
    <row r="11514" spans="9:12" x14ac:dyDescent="0.45">
      <c r="I11514" t="s">
        <v>224</v>
      </c>
      <c r="J11514" t="s">
        <v>521</v>
      </c>
      <c r="K11514">
        <v>0</v>
      </c>
      <c r="L11514" t="s">
        <v>154</v>
      </c>
    </row>
    <row r="11515" spans="9:12" x14ac:dyDescent="0.45">
      <c r="I11515" t="s">
        <v>224</v>
      </c>
      <c r="J11515" t="s">
        <v>522</v>
      </c>
      <c r="K11515">
        <v>0</v>
      </c>
      <c r="L11515" t="s">
        <v>154</v>
      </c>
    </row>
    <row r="11516" spans="9:12" x14ac:dyDescent="0.45">
      <c r="I11516" t="s">
        <v>224</v>
      </c>
      <c r="J11516" t="s">
        <v>523</v>
      </c>
      <c r="K11516">
        <v>2.9420039155335641E-4</v>
      </c>
      <c r="L11516" t="s">
        <v>154</v>
      </c>
    </row>
    <row r="11517" spans="9:12" x14ac:dyDescent="0.45">
      <c r="I11517" t="s">
        <v>224</v>
      </c>
      <c r="J11517" t="s">
        <v>524</v>
      </c>
      <c r="K11517">
        <v>4.7699237147073989E-4</v>
      </c>
      <c r="L11517" t="s">
        <v>154</v>
      </c>
    </row>
    <row r="11518" spans="9:12" x14ac:dyDescent="0.45">
      <c r="I11518" t="s">
        <v>224</v>
      </c>
      <c r="J11518" t="s">
        <v>525</v>
      </c>
      <c r="K11518">
        <v>5.937989947154808E-3</v>
      </c>
      <c r="L11518" t="s">
        <v>154</v>
      </c>
    </row>
    <row r="11519" spans="9:12" x14ac:dyDescent="0.45">
      <c r="I11519" t="s">
        <v>224</v>
      </c>
      <c r="J11519" t="s">
        <v>526</v>
      </c>
      <c r="K11519">
        <v>5.214603106776704E-4</v>
      </c>
      <c r="L11519" t="s">
        <v>154</v>
      </c>
    </row>
    <row r="11520" spans="9:12" x14ac:dyDescent="0.45">
      <c r="I11520" t="s">
        <v>224</v>
      </c>
      <c r="J11520" t="s">
        <v>527</v>
      </c>
      <c r="K11520">
        <v>3.6807644474960894E-4</v>
      </c>
      <c r="L11520" t="s">
        <v>154</v>
      </c>
    </row>
    <row r="11521" spans="9:12" x14ac:dyDescent="0.45">
      <c r="I11521" t="s">
        <v>224</v>
      </c>
      <c r="J11521" t="s">
        <v>528</v>
      </c>
      <c r="K11521">
        <v>1.7033352737999452E-4</v>
      </c>
      <c r="L11521" t="s">
        <v>154</v>
      </c>
    </row>
    <row r="11522" spans="9:12" x14ac:dyDescent="0.45">
      <c r="I11522" t="s">
        <v>224</v>
      </c>
      <c r="J11522" t="s">
        <v>529</v>
      </c>
      <c r="K11522">
        <v>0</v>
      </c>
      <c r="L11522" t="s">
        <v>154</v>
      </c>
    </row>
    <row r="11523" spans="9:12" x14ac:dyDescent="0.45">
      <c r="I11523" t="s">
        <v>224</v>
      </c>
      <c r="J11523" t="s">
        <v>530</v>
      </c>
      <c r="K11523">
        <v>0</v>
      </c>
      <c r="L11523" t="s">
        <v>154</v>
      </c>
    </row>
    <row r="11524" spans="9:12" x14ac:dyDescent="0.45">
      <c r="I11524" t="s">
        <v>224</v>
      </c>
      <c r="J11524" t="s">
        <v>531</v>
      </c>
      <c r="K11524">
        <v>4.24751517989144E-4</v>
      </c>
      <c r="L11524" t="s">
        <v>154</v>
      </c>
    </row>
    <row r="11525" spans="9:12" x14ac:dyDescent="0.45">
      <c r="I11525" t="s">
        <v>224</v>
      </c>
      <c r="J11525" t="s">
        <v>532</v>
      </c>
      <c r="K11525">
        <v>8.4925061201561133E-4</v>
      </c>
      <c r="L11525" t="s">
        <v>154</v>
      </c>
    </row>
    <row r="11526" spans="9:12" x14ac:dyDescent="0.45">
      <c r="I11526" t="s">
        <v>224</v>
      </c>
      <c r="J11526" t="s">
        <v>533</v>
      </c>
      <c r="K11526">
        <v>1.0317444515568706E-2</v>
      </c>
      <c r="L11526" t="s">
        <v>154</v>
      </c>
    </row>
    <row r="11527" spans="9:12" x14ac:dyDescent="0.45">
      <c r="I11527" t="s">
        <v>224</v>
      </c>
      <c r="J11527" t="s">
        <v>534</v>
      </c>
      <c r="K11527">
        <v>8.569282335604239E-4</v>
      </c>
      <c r="L11527" t="s">
        <v>154</v>
      </c>
    </row>
    <row r="11528" spans="9:12" x14ac:dyDescent="0.45">
      <c r="I11528" t="s">
        <v>224</v>
      </c>
      <c r="J11528" t="s">
        <v>535</v>
      </c>
      <c r="K11528">
        <v>5.8328674304664269E-4</v>
      </c>
      <c r="L11528" t="s">
        <v>154</v>
      </c>
    </row>
    <row r="11529" spans="9:12" x14ac:dyDescent="0.45">
      <c r="I11529" t="s">
        <v>224</v>
      </c>
      <c r="J11529" t="s">
        <v>536</v>
      </c>
      <c r="K11529">
        <v>2.721141344760341E-4</v>
      </c>
      <c r="L11529" t="s">
        <v>154</v>
      </c>
    </row>
    <row r="11530" spans="9:12" x14ac:dyDescent="0.45">
      <c r="I11530" t="s">
        <v>224</v>
      </c>
      <c r="J11530" t="s">
        <v>537</v>
      </c>
      <c r="K11530">
        <v>0</v>
      </c>
      <c r="L11530" t="s">
        <v>154</v>
      </c>
    </row>
    <row r="11531" spans="9:12" x14ac:dyDescent="0.45">
      <c r="I11531" t="s">
        <v>225</v>
      </c>
      <c r="J11531" t="s">
        <v>153</v>
      </c>
      <c r="K11531">
        <v>6.1225975206434578E-6</v>
      </c>
      <c r="L11531" t="s">
        <v>154</v>
      </c>
    </row>
    <row r="11532" spans="9:12" x14ac:dyDescent="0.45">
      <c r="I11532" t="s">
        <v>225</v>
      </c>
      <c r="J11532" t="s">
        <v>155</v>
      </c>
      <c r="K11532">
        <v>1.4507234246222128E-4</v>
      </c>
      <c r="L11532" t="s">
        <v>154</v>
      </c>
    </row>
    <row r="11533" spans="9:12" x14ac:dyDescent="0.45">
      <c r="I11533" t="s">
        <v>225</v>
      </c>
      <c r="J11533" t="s">
        <v>156</v>
      </c>
      <c r="K11533">
        <v>2.7064980414034999E-4</v>
      </c>
      <c r="L11533" t="s">
        <v>154</v>
      </c>
    </row>
    <row r="11534" spans="9:12" x14ac:dyDescent="0.45">
      <c r="I11534" t="s">
        <v>225</v>
      </c>
      <c r="J11534" t="s">
        <v>324</v>
      </c>
      <c r="K11534">
        <v>3.6336662696719543E-3</v>
      </c>
      <c r="L11534" t="s">
        <v>154</v>
      </c>
    </row>
    <row r="11535" spans="9:12" x14ac:dyDescent="0.45">
      <c r="I11535" t="s">
        <v>225</v>
      </c>
      <c r="J11535" t="s">
        <v>325</v>
      </c>
      <c r="K11535">
        <v>2.5321231858979284E-4</v>
      </c>
      <c r="L11535" t="s">
        <v>154</v>
      </c>
    </row>
    <row r="11536" spans="9:12" x14ac:dyDescent="0.45">
      <c r="I11536" t="s">
        <v>225</v>
      </c>
      <c r="J11536" t="s">
        <v>342</v>
      </c>
      <c r="K11536">
        <v>1.0849815894375195E-4</v>
      </c>
      <c r="L11536" t="s">
        <v>154</v>
      </c>
    </row>
    <row r="11537" spans="9:12" x14ac:dyDescent="0.45">
      <c r="I11537" t="s">
        <v>225</v>
      </c>
      <c r="J11537" t="s">
        <v>460</v>
      </c>
      <c r="K11537">
        <v>1.9025613128730968E-5</v>
      </c>
      <c r="L11537" t="s">
        <v>154</v>
      </c>
    </row>
    <row r="11538" spans="9:12" x14ac:dyDescent="0.45">
      <c r="I11538" t="s">
        <v>225</v>
      </c>
      <c r="J11538" t="s">
        <v>461</v>
      </c>
      <c r="K11538">
        <v>0</v>
      </c>
      <c r="L11538" t="s">
        <v>154</v>
      </c>
    </row>
    <row r="11539" spans="9:12" x14ac:dyDescent="0.45">
      <c r="I11539" t="s">
        <v>225</v>
      </c>
      <c r="J11539" t="s">
        <v>157</v>
      </c>
      <c r="K11539">
        <v>1.5658567034532151E-4</v>
      </c>
      <c r="L11539" t="s">
        <v>154</v>
      </c>
    </row>
    <row r="11540" spans="9:12" x14ac:dyDescent="0.45">
      <c r="I11540" t="s">
        <v>225</v>
      </c>
      <c r="J11540" t="s">
        <v>158</v>
      </c>
      <c r="K11540">
        <v>3.8479726420132719E-4</v>
      </c>
      <c r="L11540" t="s">
        <v>154</v>
      </c>
    </row>
    <row r="11541" spans="9:12" x14ac:dyDescent="0.45">
      <c r="I11541" t="s">
        <v>225</v>
      </c>
      <c r="J11541" t="s">
        <v>159</v>
      </c>
      <c r="K11541">
        <v>7.3050352124853519E-4</v>
      </c>
      <c r="L11541" t="s">
        <v>154</v>
      </c>
    </row>
    <row r="11542" spans="9:12" x14ac:dyDescent="0.45">
      <c r="I11542" t="s">
        <v>225</v>
      </c>
      <c r="J11542" t="s">
        <v>326</v>
      </c>
      <c r="K11542">
        <v>9.0475169386284044E-3</v>
      </c>
      <c r="L11542" t="s">
        <v>154</v>
      </c>
    </row>
    <row r="11543" spans="9:12" x14ac:dyDescent="0.45">
      <c r="I11543" t="s">
        <v>225</v>
      </c>
      <c r="J11543" t="s">
        <v>327</v>
      </c>
      <c r="K11543">
        <v>6.8899645142605354E-4</v>
      </c>
      <c r="L11543" t="s">
        <v>154</v>
      </c>
    </row>
    <row r="11544" spans="9:12" x14ac:dyDescent="0.45">
      <c r="I11544" t="s">
        <v>225</v>
      </c>
      <c r="J11544" t="s">
        <v>343</v>
      </c>
      <c r="K11544">
        <v>3.3155482424417234E-4</v>
      </c>
      <c r="L11544" t="s">
        <v>154</v>
      </c>
    </row>
    <row r="11545" spans="9:12" x14ac:dyDescent="0.45">
      <c r="I11545" t="s">
        <v>225</v>
      </c>
      <c r="J11545" t="s">
        <v>462</v>
      </c>
      <c r="K11545">
        <v>1.02991877027375E-4</v>
      </c>
      <c r="L11545" t="s">
        <v>154</v>
      </c>
    </row>
    <row r="11546" spans="9:12" x14ac:dyDescent="0.45">
      <c r="I11546" t="s">
        <v>225</v>
      </c>
      <c r="J11546" t="s">
        <v>463</v>
      </c>
      <c r="K11546">
        <v>0</v>
      </c>
      <c r="L11546" t="s">
        <v>154</v>
      </c>
    </row>
    <row r="11547" spans="9:12" x14ac:dyDescent="0.45">
      <c r="I11547" t="s">
        <v>225</v>
      </c>
      <c r="J11547" t="s">
        <v>160</v>
      </c>
      <c r="K11547">
        <v>2.5812569094390588E-4</v>
      </c>
      <c r="L11547" t="s">
        <v>154</v>
      </c>
    </row>
    <row r="11548" spans="9:12" x14ac:dyDescent="0.45">
      <c r="I11548" t="s">
        <v>225</v>
      </c>
      <c r="J11548" t="s">
        <v>161</v>
      </c>
      <c r="K11548">
        <v>6.6091377229961755E-4</v>
      </c>
      <c r="L11548" t="s">
        <v>154</v>
      </c>
    </row>
    <row r="11549" spans="9:12" x14ac:dyDescent="0.45">
      <c r="I11549" t="s">
        <v>225</v>
      </c>
      <c r="J11549" t="s">
        <v>162</v>
      </c>
      <c r="K11549">
        <v>1.0887125294617912E-3</v>
      </c>
      <c r="L11549" t="s">
        <v>154</v>
      </c>
    </row>
    <row r="11550" spans="9:12" x14ac:dyDescent="0.45">
      <c r="I11550" t="s">
        <v>225</v>
      </c>
      <c r="J11550" t="s">
        <v>328</v>
      </c>
      <c r="K11550">
        <v>1.2776232587185748E-2</v>
      </c>
      <c r="L11550" t="s">
        <v>154</v>
      </c>
    </row>
    <row r="11551" spans="9:12" x14ac:dyDescent="0.45">
      <c r="I11551" t="s">
        <v>225</v>
      </c>
      <c r="J11551" t="s">
        <v>329</v>
      </c>
      <c r="K11551">
        <v>1.0588154308277175E-3</v>
      </c>
      <c r="L11551" t="s">
        <v>154</v>
      </c>
    </row>
    <row r="11552" spans="9:12" x14ac:dyDescent="0.45">
      <c r="I11552" t="s">
        <v>225</v>
      </c>
      <c r="J11552" t="s">
        <v>344</v>
      </c>
      <c r="K11552">
        <v>5.8086764485736477E-4</v>
      </c>
      <c r="L11552" t="s">
        <v>154</v>
      </c>
    </row>
    <row r="11553" spans="9:12" x14ac:dyDescent="0.45">
      <c r="I11553" t="s">
        <v>225</v>
      </c>
      <c r="J11553" t="s">
        <v>464</v>
      </c>
      <c r="K11553">
        <v>1.9101244699828889E-4</v>
      </c>
      <c r="L11553" t="s">
        <v>154</v>
      </c>
    </row>
    <row r="11554" spans="9:12" x14ac:dyDescent="0.45">
      <c r="I11554" t="s">
        <v>225</v>
      </c>
      <c r="J11554" t="s">
        <v>465</v>
      </c>
      <c r="K11554">
        <v>0</v>
      </c>
      <c r="L11554" t="s">
        <v>154</v>
      </c>
    </row>
    <row r="11555" spans="9:12" x14ac:dyDescent="0.45">
      <c r="I11555" t="s">
        <v>225</v>
      </c>
      <c r="J11555" t="s">
        <v>163</v>
      </c>
      <c r="K11555">
        <v>2.2802147589901019E-4</v>
      </c>
      <c r="L11555" t="s">
        <v>154</v>
      </c>
    </row>
    <row r="11556" spans="9:12" x14ac:dyDescent="0.45">
      <c r="I11556" t="s">
        <v>225</v>
      </c>
      <c r="J11556" t="s">
        <v>164</v>
      </c>
      <c r="K11556">
        <v>8.7509183559496587E-4</v>
      </c>
      <c r="L11556" t="s">
        <v>154</v>
      </c>
    </row>
    <row r="11557" spans="9:12" x14ac:dyDescent="0.45">
      <c r="I11557" t="s">
        <v>225</v>
      </c>
      <c r="J11557" t="s">
        <v>165</v>
      </c>
      <c r="K11557">
        <v>1.4102413077024631E-3</v>
      </c>
      <c r="L11557" t="s">
        <v>154</v>
      </c>
    </row>
    <row r="11558" spans="9:12" x14ac:dyDescent="0.45">
      <c r="I11558" t="s">
        <v>225</v>
      </c>
      <c r="J11558" t="s">
        <v>330</v>
      </c>
      <c r="K11558">
        <v>1.4297667645960042E-2</v>
      </c>
      <c r="L11558" t="s">
        <v>154</v>
      </c>
    </row>
    <row r="11559" spans="9:12" x14ac:dyDescent="0.45">
      <c r="I11559" t="s">
        <v>225</v>
      </c>
      <c r="J11559" t="s">
        <v>331</v>
      </c>
      <c r="K11559">
        <v>1.3009426133108403E-3</v>
      </c>
      <c r="L11559" t="s">
        <v>154</v>
      </c>
    </row>
    <row r="11560" spans="9:12" x14ac:dyDescent="0.45">
      <c r="I11560" t="s">
        <v>225</v>
      </c>
      <c r="J11560" t="s">
        <v>345</v>
      </c>
      <c r="K11560">
        <v>8.6975831765545445E-4</v>
      </c>
      <c r="L11560" t="s">
        <v>154</v>
      </c>
    </row>
    <row r="11561" spans="9:12" x14ac:dyDescent="0.45">
      <c r="I11561" t="s">
        <v>225</v>
      </c>
      <c r="J11561" t="s">
        <v>466</v>
      </c>
      <c r="K11561">
        <v>4.6650700570401973E-4</v>
      </c>
      <c r="L11561" t="s">
        <v>154</v>
      </c>
    </row>
    <row r="11562" spans="9:12" x14ac:dyDescent="0.45">
      <c r="I11562" t="s">
        <v>225</v>
      </c>
      <c r="J11562" t="s">
        <v>467</v>
      </c>
      <c r="K11562">
        <v>0</v>
      </c>
      <c r="L11562" t="s">
        <v>154</v>
      </c>
    </row>
    <row r="11563" spans="9:12" x14ac:dyDescent="0.45">
      <c r="I11563" t="s">
        <v>225</v>
      </c>
      <c r="J11563" t="s">
        <v>332</v>
      </c>
      <c r="K11563">
        <v>4.6533478509879292E-4</v>
      </c>
      <c r="L11563" t="s">
        <v>154</v>
      </c>
    </row>
    <row r="11564" spans="9:12" x14ac:dyDescent="0.45">
      <c r="I11564" t="s">
        <v>225</v>
      </c>
      <c r="J11564" t="s">
        <v>333</v>
      </c>
      <c r="K11564">
        <v>1.3138651306813483E-3</v>
      </c>
      <c r="L11564" t="s">
        <v>154</v>
      </c>
    </row>
    <row r="11565" spans="9:12" x14ac:dyDescent="0.45">
      <c r="I11565" t="s">
        <v>225</v>
      </c>
      <c r="J11565" t="s">
        <v>334</v>
      </c>
      <c r="K11565">
        <v>2.1358088672952117E-3</v>
      </c>
      <c r="L11565" t="s">
        <v>154</v>
      </c>
    </row>
    <row r="11566" spans="9:12" x14ac:dyDescent="0.45">
      <c r="I11566" t="s">
        <v>225</v>
      </c>
      <c r="J11566" t="s">
        <v>335</v>
      </c>
      <c r="K11566">
        <v>2.1845158113025228E-2</v>
      </c>
      <c r="L11566" t="s">
        <v>154</v>
      </c>
    </row>
    <row r="11567" spans="9:12" x14ac:dyDescent="0.45">
      <c r="I11567" t="s">
        <v>225</v>
      </c>
      <c r="J11567" t="s">
        <v>336</v>
      </c>
      <c r="K11567">
        <v>2.0897356203752803E-3</v>
      </c>
      <c r="L11567" t="s">
        <v>154</v>
      </c>
    </row>
    <row r="11568" spans="9:12" x14ac:dyDescent="0.45">
      <c r="I11568" t="s">
        <v>225</v>
      </c>
      <c r="J11568" t="s">
        <v>346</v>
      </c>
      <c r="K11568">
        <v>1.3363488681808315E-3</v>
      </c>
      <c r="L11568" t="s">
        <v>154</v>
      </c>
    </row>
    <row r="11569" spans="9:12" x14ac:dyDescent="0.45">
      <c r="I11569" t="s">
        <v>225</v>
      </c>
      <c r="J11569" t="s">
        <v>468</v>
      </c>
      <c r="K11569">
        <v>6.1918072723086731E-4</v>
      </c>
      <c r="L11569" t="s">
        <v>154</v>
      </c>
    </row>
    <row r="11570" spans="9:12" x14ac:dyDescent="0.45">
      <c r="I11570" t="s">
        <v>225</v>
      </c>
      <c r="J11570" t="s">
        <v>469</v>
      </c>
      <c r="K11570">
        <v>0</v>
      </c>
      <c r="L11570" t="s">
        <v>154</v>
      </c>
    </row>
    <row r="11571" spans="9:12" x14ac:dyDescent="0.45">
      <c r="I11571" t="s">
        <v>225</v>
      </c>
      <c r="J11571" t="s">
        <v>347</v>
      </c>
      <c r="K11571">
        <v>5.8702349604115042E-4</v>
      </c>
      <c r="L11571" t="s">
        <v>154</v>
      </c>
    </row>
    <row r="11572" spans="9:12" x14ac:dyDescent="0.45">
      <c r="I11572" t="s">
        <v>225</v>
      </c>
      <c r="J11572" t="s">
        <v>348</v>
      </c>
      <c r="K11572">
        <v>2.1399760929458451E-3</v>
      </c>
      <c r="L11572" t="s">
        <v>154</v>
      </c>
    </row>
    <row r="11573" spans="9:12" x14ac:dyDescent="0.45">
      <c r="I11573" t="s">
        <v>225</v>
      </c>
      <c r="J11573" t="s">
        <v>349</v>
      </c>
      <c r="K11573">
        <v>3.0721615244325546E-3</v>
      </c>
      <c r="L11573" t="s">
        <v>154</v>
      </c>
    </row>
    <row r="11574" spans="9:12" x14ac:dyDescent="0.45">
      <c r="I11574" t="s">
        <v>225</v>
      </c>
      <c r="J11574" t="s">
        <v>350</v>
      </c>
      <c r="K11574">
        <v>2.9081765687208619E-2</v>
      </c>
      <c r="L11574" t="s">
        <v>154</v>
      </c>
    </row>
    <row r="11575" spans="9:12" x14ac:dyDescent="0.45">
      <c r="I11575" t="s">
        <v>225</v>
      </c>
      <c r="J11575" t="s">
        <v>351</v>
      </c>
      <c r="K11575">
        <v>3.0958834619546041E-3</v>
      </c>
      <c r="L11575" t="s">
        <v>154</v>
      </c>
    </row>
    <row r="11576" spans="9:12" x14ac:dyDescent="0.45">
      <c r="I11576" t="s">
        <v>225</v>
      </c>
      <c r="J11576" t="s">
        <v>352</v>
      </c>
      <c r="K11576">
        <v>2.4231369893263806E-3</v>
      </c>
      <c r="L11576" t="s">
        <v>154</v>
      </c>
    </row>
    <row r="11577" spans="9:12" x14ac:dyDescent="0.45">
      <c r="I11577" t="s">
        <v>225</v>
      </c>
      <c r="J11577" t="s">
        <v>470</v>
      </c>
      <c r="K11577">
        <v>1.474217061071462E-3</v>
      </c>
      <c r="L11577" t="s">
        <v>154</v>
      </c>
    </row>
    <row r="11578" spans="9:12" x14ac:dyDescent="0.45">
      <c r="I11578" t="s">
        <v>225</v>
      </c>
      <c r="J11578" t="s">
        <v>471</v>
      </c>
      <c r="K11578">
        <v>0</v>
      </c>
      <c r="L11578" t="s">
        <v>154</v>
      </c>
    </row>
    <row r="11579" spans="9:12" x14ac:dyDescent="0.45">
      <c r="I11579" t="s">
        <v>225</v>
      </c>
      <c r="J11579" t="s">
        <v>359</v>
      </c>
      <c r="K11579">
        <v>3.853567185586941E-5</v>
      </c>
      <c r="L11579" t="s">
        <v>154</v>
      </c>
    </row>
    <row r="11580" spans="9:12" x14ac:dyDescent="0.45">
      <c r="I11580" t="s">
        <v>225</v>
      </c>
      <c r="J11580" t="s">
        <v>360</v>
      </c>
      <c r="K11580">
        <v>3.8349114873473082E-4</v>
      </c>
      <c r="L11580" t="s">
        <v>154</v>
      </c>
    </row>
    <row r="11581" spans="9:12" x14ac:dyDescent="0.45">
      <c r="I11581" t="s">
        <v>225</v>
      </c>
      <c r="J11581" t="s">
        <v>361</v>
      </c>
      <c r="K11581">
        <v>7.8561356527611856E-4</v>
      </c>
      <c r="L11581" t="s">
        <v>154</v>
      </c>
    </row>
    <row r="11582" spans="9:12" x14ac:dyDescent="0.45">
      <c r="I11582" t="s">
        <v>225</v>
      </c>
      <c r="J11582" t="s">
        <v>362</v>
      </c>
      <c r="K11582">
        <v>9.1178215608408199E-3</v>
      </c>
      <c r="L11582" t="s">
        <v>154</v>
      </c>
    </row>
    <row r="11583" spans="9:12" x14ac:dyDescent="0.45">
      <c r="I11583" t="s">
        <v>225</v>
      </c>
      <c r="J11583" t="s">
        <v>363</v>
      </c>
      <c r="K11583">
        <v>5.5141066258920682E-4</v>
      </c>
      <c r="L11583" t="s">
        <v>154</v>
      </c>
    </row>
    <row r="11584" spans="9:12" x14ac:dyDescent="0.45">
      <c r="I11584" t="s">
        <v>225</v>
      </c>
      <c r="J11584" t="s">
        <v>364</v>
      </c>
      <c r="K11584">
        <v>3.3666051389669952E-4</v>
      </c>
      <c r="L11584" t="s">
        <v>154</v>
      </c>
    </row>
    <row r="11585" spans="9:12" x14ac:dyDescent="0.45">
      <c r="I11585" t="s">
        <v>225</v>
      </c>
      <c r="J11585" t="s">
        <v>472</v>
      </c>
      <c r="K11585">
        <v>1.5436210735501885E-4</v>
      </c>
      <c r="L11585" t="s">
        <v>154</v>
      </c>
    </row>
    <row r="11586" spans="9:12" x14ac:dyDescent="0.45">
      <c r="I11586" t="s">
        <v>225</v>
      </c>
      <c r="J11586" t="s">
        <v>473</v>
      </c>
      <c r="K11586">
        <v>0</v>
      </c>
      <c r="L11586" t="s">
        <v>154</v>
      </c>
    </row>
    <row r="11587" spans="9:12" x14ac:dyDescent="0.45">
      <c r="I11587" t="s">
        <v>225</v>
      </c>
      <c r="J11587" t="s">
        <v>365</v>
      </c>
      <c r="K11587">
        <v>9.2669367084037338E-5</v>
      </c>
      <c r="L11587" t="s">
        <v>154</v>
      </c>
    </row>
    <row r="11588" spans="9:12" x14ac:dyDescent="0.45">
      <c r="I11588" t="s">
        <v>225</v>
      </c>
      <c r="J11588" t="s">
        <v>366</v>
      </c>
      <c r="K11588">
        <v>9.7204118113228559E-4</v>
      </c>
      <c r="L11588" t="s">
        <v>154</v>
      </c>
    </row>
    <row r="11589" spans="9:12" x14ac:dyDescent="0.45">
      <c r="I11589" t="s">
        <v>225</v>
      </c>
      <c r="J11589" t="s">
        <v>367</v>
      </c>
      <c r="K11589">
        <v>1.8332443157578909E-3</v>
      </c>
      <c r="L11589" t="s">
        <v>154</v>
      </c>
    </row>
    <row r="11590" spans="9:12" x14ac:dyDescent="0.45">
      <c r="I11590" t="s">
        <v>225</v>
      </c>
      <c r="J11590" t="s">
        <v>368</v>
      </c>
      <c r="K11590">
        <v>2.2469925694730632E-2</v>
      </c>
      <c r="L11590" t="s">
        <v>154</v>
      </c>
    </row>
    <row r="11591" spans="9:12" x14ac:dyDescent="0.45">
      <c r="I11591" t="s">
        <v>225</v>
      </c>
      <c r="J11591" t="s">
        <v>369</v>
      </c>
      <c r="K11591">
        <v>1.9715317677201274E-3</v>
      </c>
      <c r="L11591" t="s">
        <v>154</v>
      </c>
    </row>
    <row r="11592" spans="9:12" x14ac:dyDescent="0.45">
      <c r="I11592" t="s">
        <v>225</v>
      </c>
      <c r="J11592" t="s">
        <v>370</v>
      </c>
      <c r="K11592">
        <v>1.115701998671061E-3</v>
      </c>
      <c r="L11592" t="s">
        <v>154</v>
      </c>
    </row>
    <row r="11593" spans="9:12" x14ac:dyDescent="0.45">
      <c r="I11593" t="s">
        <v>225</v>
      </c>
      <c r="J11593" t="s">
        <v>474</v>
      </c>
      <c r="K11593">
        <v>5.2637447370990683E-4</v>
      </c>
      <c r="L11593" t="s">
        <v>154</v>
      </c>
    </row>
    <row r="11594" spans="9:12" x14ac:dyDescent="0.45">
      <c r="I11594" t="s">
        <v>225</v>
      </c>
      <c r="J11594" t="s">
        <v>475</v>
      </c>
      <c r="K11594">
        <v>0</v>
      </c>
      <c r="L11594" t="s">
        <v>154</v>
      </c>
    </row>
    <row r="11595" spans="9:12" x14ac:dyDescent="0.45">
      <c r="I11595" t="s">
        <v>225</v>
      </c>
      <c r="J11595" t="s">
        <v>371</v>
      </c>
      <c r="K11595">
        <v>1.483757235133079E-4</v>
      </c>
      <c r="L11595" t="s">
        <v>154</v>
      </c>
    </row>
    <row r="11596" spans="9:12" x14ac:dyDescent="0.45">
      <c r="I11596" t="s">
        <v>225</v>
      </c>
      <c r="J11596" t="s">
        <v>372</v>
      </c>
      <c r="K11596">
        <v>1.0042901661092842E-3</v>
      </c>
      <c r="L11596" t="s">
        <v>154</v>
      </c>
    </row>
    <row r="11597" spans="9:12" x14ac:dyDescent="0.45">
      <c r="I11597" t="s">
        <v>225</v>
      </c>
      <c r="J11597" t="s">
        <v>373</v>
      </c>
      <c r="K11597">
        <v>1.6497158810476966E-3</v>
      </c>
      <c r="L11597" t="s">
        <v>154</v>
      </c>
    </row>
    <row r="11598" spans="9:12" x14ac:dyDescent="0.45">
      <c r="I11598" t="s">
        <v>225</v>
      </c>
      <c r="J11598" t="s">
        <v>374</v>
      </c>
      <c r="K11598">
        <v>1.8022292265571133E-2</v>
      </c>
      <c r="L11598" t="s">
        <v>154</v>
      </c>
    </row>
    <row r="11599" spans="9:12" x14ac:dyDescent="0.45">
      <c r="I11599" t="s">
        <v>225</v>
      </c>
      <c r="J11599" t="s">
        <v>375</v>
      </c>
      <c r="K11599">
        <v>1.8476573735533327E-3</v>
      </c>
      <c r="L11599" t="s">
        <v>154</v>
      </c>
    </row>
    <row r="11600" spans="9:12" x14ac:dyDescent="0.45">
      <c r="I11600" t="s">
        <v>225</v>
      </c>
      <c r="J11600" t="s">
        <v>376</v>
      </c>
      <c r="K11600">
        <v>1.1959637238864933E-3</v>
      </c>
      <c r="L11600" t="s">
        <v>154</v>
      </c>
    </row>
    <row r="11601" spans="9:12" x14ac:dyDescent="0.45">
      <c r="I11601" t="s">
        <v>225</v>
      </c>
      <c r="J11601" t="s">
        <v>476</v>
      </c>
      <c r="K11601">
        <v>5.5820850589474182E-4</v>
      </c>
      <c r="L11601" t="s">
        <v>154</v>
      </c>
    </row>
    <row r="11602" spans="9:12" x14ac:dyDescent="0.45">
      <c r="I11602" t="s">
        <v>225</v>
      </c>
      <c r="J11602" t="s">
        <v>477</v>
      </c>
      <c r="K11602">
        <v>0</v>
      </c>
      <c r="L11602" t="s">
        <v>154</v>
      </c>
    </row>
    <row r="11603" spans="9:12" x14ac:dyDescent="0.45">
      <c r="I11603" t="s">
        <v>225</v>
      </c>
      <c r="J11603" t="s">
        <v>390</v>
      </c>
      <c r="K11603">
        <v>7.7578462121115572E-4</v>
      </c>
      <c r="L11603" t="s">
        <v>154</v>
      </c>
    </row>
    <row r="11604" spans="9:12" x14ac:dyDescent="0.45">
      <c r="I11604" t="s">
        <v>225</v>
      </c>
      <c r="J11604" t="s">
        <v>391</v>
      </c>
      <c r="K11604">
        <v>3.8221172502716058E-3</v>
      </c>
      <c r="L11604" t="s">
        <v>154</v>
      </c>
    </row>
    <row r="11605" spans="9:12" x14ac:dyDescent="0.45">
      <c r="I11605" t="s">
        <v>225</v>
      </c>
      <c r="J11605" t="s">
        <v>392</v>
      </c>
      <c r="K11605">
        <v>5.5627035565864848E-3</v>
      </c>
      <c r="L11605" t="s">
        <v>154</v>
      </c>
    </row>
    <row r="11606" spans="9:12" x14ac:dyDescent="0.45">
      <c r="I11606" t="s">
        <v>225</v>
      </c>
      <c r="J11606" t="s">
        <v>393</v>
      </c>
      <c r="K11606">
        <v>5.160327890219038E-2</v>
      </c>
      <c r="L11606" t="s">
        <v>154</v>
      </c>
    </row>
    <row r="11607" spans="9:12" x14ac:dyDescent="0.45">
      <c r="I11607" t="s">
        <v>225</v>
      </c>
      <c r="J11607" t="s">
        <v>394</v>
      </c>
      <c r="K11607">
        <v>5.1567674768613772E-3</v>
      </c>
      <c r="L11607" t="s">
        <v>154</v>
      </c>
    </row>
    <row r="11608" spans="9:12" x14ac:dyDescent="0.45">
      <c r="I11608" t="s">
        <v>225</v>
      </c>
      <c r="J11608" t="s">
        <v>395</v>
      </c>
      <c r="K11608">
        <v>3.6788290437900577E-3</v>
      </c>
      <c r="L11608" t="s">
        <v>154</v>
      </c>
    </row>
    <row r="11609" spans="9:12" x14ac:dyDescent="0.45">
      <c r="I11609" t="s">
        <v>225</v>
      </c>
      <c r="J11609" t="s">
        <v>478</v>
      </c>
      <c r="K11609">
        <v>4.6311379962275914E-4</v>
      </c>
      <c r="L11609" t="s">
        <v>154</v>
      </c>
    </row>
    <row r="11610" spans="9:12" x14ac:dyDescent="0.45">
      <c r="I11610" t="s">
        <v>225</v>
      </c>
      <c r="J11610" t="s">
        <v>479</v>
      </c>
      <c r="K11610">
        <v>0</v>
      </c>
      <c r="L11610" t="s">
        <v>154</v>
      </c>
    </row>
    <row r="11611" spans="9:12" x14ac:dyDescent="0.45">
      <c r="I11611" t="s">
        <v>225</v>
      </c>
      <c r="J11611" t="s">
        <v>396</v>
      </c>
      <c r="K11611">
        <v>3.2020669058021602E-4</v>
      </c>
      <c r="L11611" t="s">
        <v>154</v>
      </c>
    </row>
    <row r="11612" spans="9:12" x14ac:dyDescent="0.45">
      <c r="I11612" t="s">
        <v>225</v>
      </c>
      <c r="J11612" t="s">
        <v>397</v>
      </c>
      <c r="K11612">
        <v>1.295382308032008E-3</v>
      </c>
      <c r="L11612" t="s">
        <v>154</v>
      </c>
    </row>
    <row r="11613" spans="9:12" x14ac:dyDescent="0.45">
      <c r="I11613" t="s">
        <v>225</v>
      </c>
      <c r="J11613" t="s">
        <v>398</v>
      </c>
      <c r="K11613">
        <v>2.0446188528225133E-3</v>
      </c>
      <c r="L11613" t="s">
        <v>154</v>
      </c>
    </row>
    <row r="11614" spans="9:12" x14ac:dyDescent="0.45">
      <c r="I11614" t="s">
        <v>225</v>
      </c>
      <c r="J11614" t="s">
        <v>399</v>
      </c>
      <c r="K11614">
        <v>2.2128814616467807E-2</v>
      </c>
      <c r="L11614" t="s">
        <v>154</v>
      </c>
    </row>
    <row r="11615" spans="9:12" x14ac:dyDescent="0.45">
      <c r="I11615" t="s">
        <v>225</v>
      </c>
      <c r="J11615" t="s">
        <v>400</v>
      </c>
      <c r="K11615">
        <v>1.8096195094629783E-3</v>
      </c>
      <c r="L11615" t="s">
        <v>154</v>
      </c>
    </row>
    <row r="11616" spans="9:12" x14ac:dyDescent="0.45">
      <c r="I11616" t="s">
        <v>225</v>
      </c>
      <c r="J11616" t="s">
        <v>401</v>
      </c>
      <c r="K11616">
        <v>1.1627272721945155E-3</v>
      </c>
      <c r="L11616" t="s">
        <v>154</v>
      </c>
    </row>
    <row r="11617" spans="9:12" x14ac:dyDescent="0.45">
      <c r="I11617" t="s">
        <v>225</v>
      </c>
      <c r="J11617" t="s">
        <v>480</v>
      </c>
      <c r="K11617">
        <v>0</v>
      </c>
      <c r="L11617" t="s">
        <v>154</v>
      </c>
    </row>
    <row r="11618" spans="9:12" x14ac:dyDescent="0.45">
      <c r="I11618" t="s">
        <v>225</v>
      </c>
      <c r="J11618" t="s">
        <v>481</v>
      </c>
      <c r="K11618">
        <v>0</v>
      </c>
      <c r="L11618" t="s">
        <v>154</v>
      </c>
    </row>
    <row r="11619" spans="9:12" x14ac:dyDescent="0.45">
      <c r="I11619" t="s">
        <v>225</v>
      </c>
      <c r="J11619" t="s">
        <v>402</v>
      </c>
      <c r="K11619">
        <v>1.8284509450813689E-4</v>
      </c>
      <c r="L11619" t="s">
        <v>154</v>
      </c>
    </row>
    <row r="11620" spans="9:12" x14ac:dyDescent="0.45">
      <c r="I11620" t="s">
        <v>225</v>
      </c>
      <c r="J11620" t="s">
        <v>403</v>
      </c>
      <c r="K11620">
        <v>6.8087367742063329E-4</v>
      </c>
      <c r="L11620" t="s">
        <v>154</v>
      </c>
    </row>
    <row r="11621" spans="9:12" x14ac:dyDescent="0.45">
      <c r="I11621" t="s">
        <v>225</v>
      </c>
      <c r="J11621" t="s">
        <v>404</v>
      </c>
      <c r="K11621">
        <v>1.0019134468993226E-3</v>
      </c>
      <c r="L11621" t="s">
        <v>154</v>
      </c>
    </row>
    <row r="11622" spans="9:12" x14ac:dyDescent="0.45">
      <c r="I11622" t="s">
        <v>225</v>
      </c>
      <c r="J11622" t="s">
        <v>405</v>
      </c>
      <c r="K11622">
        <v>9.9818549966532392E-3</v>
      </c>
      <c r="L11622" t="s">
        <v>154</v>
      </c>
    </row>
    <row r="11623" spans="9:12" x14ac:dyDescent="0.45">
      <c r="I11623" t="s">
        <v>225</v>
      </c>
      <c r="J11623" t="s">
        <v>406</v>
      </c>
      <c r="K11623">
        <v>9.3379765125051455E-4</v>
      </c>
      <c r="L11623" t="s">
        <v>154</v>
      </c>
    </row>
    <row r="11624" spans="9:12" x14ac:dyDescent="0.45">
      <c r="I11624" t="s">
        <v>225</v>
      </c>
      <c r="J11624" t="s">
        <v>407</v>
      </c>
      <c r="K11624">
        <v>6.0676991330380742E-4</v>
      </c>
      <c r="L11624" t="s">
        <v>154</v>
      </c>
    </row>
    <row r="11625" spans="9:12" x14ac:dyDescent="0.45">
      <c r="I11625" t="s">
        <v>225</v>
      </c>
      <c r="J11625" t="s">
        <v>482</v>
      </c>
      <c r="K11625">
        <v>0</v>
      </c>
      <c r="L11625" t="s">
        <v>154</v>
      </c>
    </row>
    <row r="11626" spans="9:12" x14ac:dyDescent="0.45">
      <c r="I11626" t="s">
        <v>225</v>
      </c>
      <c r="J11626" t="s">
        <v>483</v>
      </c>
      <c r="K11626">
        <v>0</v>
      </c>
      <c r="L11626" t="s">
        <v>154</v>
      </c>
    </row>
    <row r="11627" spans="9:12" x14ac:dyDescent="0.45">
      <c r="I11627" t="s">
        <v>225</v>
      </c>
      <c r="J11627" t="s">
        <v>408</v>
      </c>
      <c r="K11627">
        <v>6.9944634349545522E-4</v>
      </c>
      <c r="L11627" t="s">
        <v>154</v>
      </c>
    </row>
    <row r="11628" spans="9:12" x14ac:dyDescent="0.45">
      <c r="I11628" t="s">
        <v>225</v>
      </c>
      <c r="J11628" t="s">
        <v>409</v>
      </c>
      <c r="K11628">
        <v>3.3931670559397774E-3</v>
      </c>
      <c r="L11628" t="s">
        <v>154</v>
      </c>
    </row>
    <row r="11629" spans="9:12" x14ac:dyDescent="0.45">
      <c r="I11629" t="s">
        <v>225</v>
      </c>
      <c r="J11629" t="s">
        <v>410</v>
      </c>
      <c r="K11629">
        <v>4.4648859241351617E-3</v>
      </c>
      <c r="L11629" t="s">
        <v>154</v>
      </c>
    </row>
    <row r="11630" spans="9:12" x14ac:dyDescent="0.45">
      <c r="I11630" t="s">
        <v>225</v>
      </c>
      <c r="J11630" t="s">
        <v>411</v>
      </c>
      <c r="K11630">
        <v>4.0409502046656498E-2</v>
      </c>
      <c r="L11630" t="s">
        <v>154</v>
      </c>
    </row>
    <row r="11631" spans="9:12" x14ac:dyDescent="0.45">
      <c r="I11631" t="s">
        <v>225</v>
      </c>
      <c r="J11631" t="s">
        <v>412</v>
      </c>
      <c r="K11631">
        <v>4.1270562410189379E-3</v>
      </c>
      <c r="L11631" t="s">
        <v>154</v>
      </c>
    </row>
    <row r="11632" spans="9:12" x14ac:dyDescent="0.45">
      <c r="I11632" t="s">
        <v>225</v>
      </c>
      <c r="J11632" t="s">
        <v>413</v>
      </c>
      <c r="K11632">
        <v>3.0403719942918958E-3</v>
      </c>
      <c r="L11632" t="s">
        <v>154</v>
      </c>
    </row>
    <row r="11633" spans="9:12" x14ac:dyDescent="0.45">
      <c r="I11633" t="s">
        <v>225</v>
      </c>
      <c r="J11633" t="s">
        <v>484</v>
      </c>
      <c r="K11633">
        <v>0</v>
      </c>
      <c r="L11633" t="s">
        <v>154</v>
      </c>
    </row>
    <row r="11634" spans="9:12" x14ac:dyDescent="0.45">
      <c r="I11634" t="s">
        <v>225</v>
      </c>
      <c r="J11634" t="s">
        <v>485</v>
      </c>
      <c r="K11634">
        <v>0</v>
      </c>
      <c r="L11634" t="s">
        <v>154</v>
      </c>
    </row>
    <row r="11635" spans="9:12" x14ac:dyDescent="0.45">
      <c r="I11635" t="s">
        <v>225</v>
      </c>
      <c r="J11635" t="s">
        <v>414</v>
      </c>
      <c r="K11635">
        <v>1.1236770938440868E-4</v>
      </c>
      <c r="L11635" t="s">
        <v>154</v>
      </c>
    </row>
    <row r="11636" spans="9:12" x14ac:dyDescent="0.45">
      <c r="I11636" t="s">
        <v>225</v>
      </c>
      <c r="J11636" t="s">
        <v>415</v>
      </c>
      <c r="K11636">
        <v>1.3698162617106465E-3</v>
      </c>
      <c r="L11636" t="s">
        <v>154</v>
      </c>
    </row>
    <row r="11637" spans="9:12" x14ac:dyDescent="0.45">
      <c r="I11637" t="s">
        <v>225</v>
      </c>
      <c r="J11637" t="s">
        <v>416</v>
      </c>
      <c r="K11637">
        <v>2.0920835215873274E-3</v>
      </c>
      <c r="L11637" t="s">
        <v>154</v>
      </c>
    </row>
    <row r="11638" spans="9:12" x14ac:dyDescent="0.45">
      <c r="I11638" t="s">
        <v>225</v>
      </c>
      <c r="J11638" t="s">
        <v>417</v>
      </c>
      <c r="K11638">
        <v>2.0310927604457213E-2</v>
      </c>
      <c r="L11638" t="s">
        <v>154</v>
      </c>
    </row>
    <row r="11639" spans="9:12" x14ac:dyDescent="0.45">
      <c r="I11639" t="s">
        <v>225</v>
      </c>
      <c r="J11639" t="s">
        <v>418</v>
      </c>
      <c r="K11639">
        <v>1.6423391941919878E-3</v>
      </c>
      <c r="L11639" t="s">
        <v>154</v>
      </c>
    </row>
    <row r="11640" spans="9:12" x14ac:dyDescent="0.45">
      <c r="I11640" t="s">
        <v>225</v>
      </c>
      <c r="J11640" t="s">
        <v>419</v>
      </c>
      <c r="K11640">
        <v>1.058557493489816E-3</v>
      </c>
      <c r="L11640" t="s">
        <v>154</v>
      </c>
    </row>
    <row r="11641" spans="9:12" x14ac:dyDescent="0.45">
      <c r="I11641" t="s">
        <v>225</v>
      </c>
      <c r="J11641" t="s">
        <v>486</v>
      </c>
      <c r="K11641">
        <v>0</v>
      </c>
      <c r="L11641" t="s">
        <v>154</v>
      </c>
    </row>
    <row r="11642" spans="9:12" x14ac:dyDescent="0.45">
      <c r="I11642" t="s">
        <v>225</v>
      </c>
      <c r="J11642" t="s">
        <v>487</v>
      </c>
      <c r="K11642">
        <v>0</v>
      </c>
      <c r="L11642" t="s">
        <v>154</v>
      </c>
    </row>
    <row r="11643" spans="9:12" x14ac:dyDescent="0.45">
      <c r="I11643" t="s">
        <v>225</v>
      </c>
      <c r="J11643" t="s">
        <v>420</v>
      </c>
      <c r="K11643">
        <v>4.2219369153513014E-6</v>
      </c>
      <c r="L11643" t="s">
        <v>154</v>
      </c>
    </row>
    <row r="11644" spans="9:12" x14ac:dyDescent="0.45">
      <c r="I11644" t="s">
        <v>225</v>
      </c>
      <c r="J11644" t="s">
        <v>421</v>
      </c>
      <c r="K11644">
        <v>1.36169098844369E-3</v>
      </c>
      <c r="L11644" t="s">
        <v>154</v>
      </c>
    </row>
    <row r="11645" spans="9:12" x14ac:dyDescent="0.45">
      <c r="I11645" t="s">
        <v>225</v>
      </c>
      <c r="J11645" t="s">
        <v>422</v>
      </c>
      <c r="K11645">
        <v>2.3094959340451558E-3</v>
      </c>
      <c r="L11645" t="s">
        <v>154</v>
      </c>
    </row>
    <row r="11646" spans="9:12" x14ac:dyDescent="0.45">
      <c r="I11646" t="s">
        <v>225</v>
      </c>
      <c r="J11646" t="s">
        <v>423</v>
      </c>
      <c r="K11646">
        <v>2.5377432121928525E-2</v>
      </c>
      <c r="L11646" t="s">
        <v>154</v>
      </c>
    </row>
    <row r="11647" spans="9:12" x14ac:dyDescent="0.45">
      <c r="I11647" t="s">
        <v>225</v>
      </c>
      <c r="J11647" t="s">
        <v>424</v>
      </c>
      <c r="K11647">
        <v>1.8406109352425769E-3</v>
      </c>
      <c r="L11647" t="s">
        <v>154</v>
      </c>
    </row>
    <row r="11648" spans="9:12" x14ac:dyDescent="0.45">
      <c r="I11648" t="s">
        <v>225</v>
      </c>
      <c r="J11648" t="s">
        <v>425</v>
      </c>
      <c r="K11648">
        <v>1.0748167887465042E-3</v>
      </c>
      <c r="L11648" t="s">
        <v>154</v>
      </c>
    </row>
    <row r="11649" spans="9:12" x14ac:dyDescent="0.45">
      <c r="I11649" t="s">
        <v>225</v>
      </c>
      <c r="J11649" t="s">
        <v>488</v>
      </c>
      <c r="K11649">
        <v>0</v>
      </c>
      <c r="L11649" t="s">
        <v>154</v>
      </c>
    </row>
    <row r="11650" spans="9:12" x14ac:dyDescent="0.45">
      <c r="I11650" t="s">
        <v>225</v>
      </c>
      <c r="J11650" t="s">
        <v>489</v>
      </c>
      <c r="K11650">
        <v>0</v>
      </c>
      <c r="L11650" t="s">
        <v>154</v>
      </c>
    </row>
    <row r="11651" spans="9:12" x14ac:dyDescent="0.45">
      <c r="I11651" t="s">
        <v>225</v>
      </c>
      <c r="J11651" t="s">
        <v>426</v>
      </c>
      <c r="K11651">
        <v>0</v>
      </c>
      <c r="L11651" t="s">
        <v>154</v>
      </c>
    </row>
    <row r="11652" spans="9:12" x14ac:dyDescent="0.45">
      <c r="I11652" t="s">
        <v>225</v>
      </c>
      <c r="J11652" t="s">
        <v>427</v>
      </c>
      <c r="K11652">
        <v>4.0852224492192186E-3</v>
      </c>
      <c r="L11652" t="s">
        <v>154</v>
      </c>
    </row>
    <row r="11653" spans="9:12" x14ac:dyDescent="0.45">
      <c r="I11653" t="s">
        <v>225</v>
      </c>
      <c r="J11653" t="s">
        <v>428</v>
      </c>
      <c r="K11653">
        <v>6.0262837037776511E-3</v>
      </c>
      <c r="L11653" t="s">
        <v>154</v>
      </c>
    </row>
    <row r="11654" spans="9:12" x14ac:dyDescent="0.45">
      <c r="I11654" t="s">
        <v>225</v>
      </c>
      <c r="J11654" t="s">
        <v>429</v>
      </c>
      <c r="K11654">
        <v>6.314701419819102E-2</v>
      </c>
      <c r="L11654" t="s">
        <v>154</v>
      </c>
    </row>
    <row r="11655" spans="9:12" x14ac:dyDescent="0.45">
      <c r="I11655" t="s">
        <v>225</v>
      </c>
      <c r="J11655" t="s">
        <v>430</v>
      </c>
      <c r="K11655">
        <v>6.0659539227972776E-3</v>
      </c>
      <c r="L11655" t="s">
        <v>154</v>
      </c>
    </row>
    <row r="11656" spans="9:12" x14ac:dyDescent="0.45">
      <c r="I11656" t="s">
        <v>225</v>
      </c>
      <c r="J11656" t="s">
        <v>431</v>
      </c>
      <c r="K11656">
        <v>4.0829210627966791E-3</v>
      </c>
      <c r="L11656" t="s">
        <v>154</v>
      </c>
    </row>
    <row r="11657" spans="9:12" x14ac:dyDescent="0.45">
      <c r="I11657" t="s">
        <v>225</v>
      </c>
      <c r="J11657" t="s">
        <v>490</v>
      </c>
      <c r="K11657">
        <v>0</v>
      </c>
      <c r="L11657" t="s">
        <v>154</v>
      </c>
    </row>
    <row r="11658" spans="9:12" x14ac:dyDescent="0.45">
      <c r="I11658" t="s">
        <v>225</v>
      </c>
      <c r="J11658" t="s">
        <v>491</v>
      </c>
      <c r="K11658">
        <v>0</v>
      </c>
      <c r="L11658" t="s">
        <v>154</v>
      </c>
    </row>
    <row r="11659" spans="9:12" x14ac:dyDescent="0.45">
      <c r="I11659" t="s">
        <v>225</v>
      </c>
      <c r="J11659" t="s">
        <v>432</v>
      </c>
      <c r="K11659">
        <v>1.057310861899625E-2</v>
      </c>
      <c r="L11659" t="s">
        <v>154</v>
      </c>
    </row>
    <row r="11660" spans="9:12" x14ac:dyDescent="0.45">
      <c r="I11660" t="s">
        <v>225</v>
      </c>
      <c r="J11660" t="s">
        <v>433</v>
      </c>
      <c r="K11660">
        <v>2.4189278825980182E-2</v>
      </c>
      <c r="L11660" t="s">
        <v>154</v>
      </c>
    </row>
    <row r="11661" spans="9:12" x14ac:dyDescent="0.45">
      <c r="I11661" t="s">
        <v>225</v>
      </c>
      <c r="J11661" t="s">
        <v>434</v>
      </c>
      <c r="K11661">
        <v>3.1660479713277019E-2</v>
      </c>
      <c r="L11661" t="s">
        <v>154</v>
      </c>
    </row>
    <row r="11662" spans="9:12" x14ac:dyDescent="0.45">
      <c r="I11662" t="s">
        <v>225</v>
      </c>
      <c r="J11662" t="s">
        <v>435</v>
      </c>
      <c r="K11662">
        <v>0.27226174024322619</v>
      </c>
      <c r="L11662" t="s">
        <v>154</v>
      </c>
    </row>
    <row r="11663" spans="9:12" x14ac:dyDescent="0.45">
      <c r="I11663" t="s">
        <v>225</v>
      </c>
      <c r="J11663" t="s">
        <v>436</v>
      </c>
      <c r="K11663">
        <v>2.9754334212525747E-2</v>
      </c>
      <c r="L11663" t="s">
        <v>154</v>
      </c>
    </row>
    <row r="11664" spans="9:12" x14ac:dyDescent="0.45">
      <c r="I11664" t="s">
        <v>225</v>
      </c>
      <c r="J11664" t="s">
        <v>437</v>
      </c>
      <c r="K11664">
        <v>2.0980228483154378E-2</v>
      </c>
      <c r="L11664" t="s">
        <v>154</v>
      </c>
    </row>
    <row r="11665" spans="9:12" x14ac:dyDescent="0.45">
      <c r="I11665" t="s">
        <v>225</v>
      </c>
      <c r="J11665" t="s">
        <v>492</v>
      </c>
      <c r="K11665">
        <v>0</v>
      </c>
      <c r="L11665" t="s">
        <v>154</v>
      </c>
    </row>
    <row r="11666" spans="9:12" x14ac:dyDescent="0.45">
      <c r="I11666" t="s">
        <v>225</v>
      </c>
      <c r="J11666" t="s">
        <v>493</v>
      </c>
      <c r="K11666">
        <v>0</v>
      </c>
      <c r="L11666" t="s">
        <v>154</v>
      </c>
    </row>
    <row r="11667" spans="9:12" x14ac:dyDescent="0.45">
      <c r="I11667" t="s">
        <v>225</v>
      </c>
      <c r="J11667" t="s">
        <v>438</v>
      </c>
      <c r="K11667">
        <v>2.5329986683883131E-4</v>
      </c>
      <c r="L11667" t="s">
        <v>154</v>
      </c>
    </row>
    <row r="11668" spans="9:12" x14ac:dyDescent="0.45">
      <c r="I11668" t="s">
        <v>225</v>
      </c>
      <c r="J11668" t="s">
        <v>439</v>
      </c>
      <c r="K11668">
        <v>5.8016719894076808E-4</v>
      </c>
      <c r="L11668" t="s">
        <v>154</v>
      </c>
    </row>
    <row r="11669" spans="9:12" x14ac:dyDescent="0.45">
      <c r="I11669" t="s">
        <v>225</v>
      </c>
      <c r="J11669" t="s">
        <v>440</v>
      </c>
      <c r="K11669">
        <v>9.2366305396919817E-4</v>
      </c>
      <c r="L11669" t="s">
        <v>154</v>
      </c>
    </row>
    <row r="11670" spans="9:12" x14ac:dyDescent="0.45">
      <c r="I11670" t="s">
        <v>225</v>
      </c>
      <c r="J11670" t="s">
        <v>441</v>
      </c>
      <c r="K11670">
        <v>9.0745223076987725E-3</v>
      </c>
      <c r="L11670" t="s">
        <v>154</v>
      </c>
    </row>
    <row r="11671" spans="9:12" x14ac:dyDescent="0.45">
      <c r="I11671" t="s">
        <v>225</v>
      </c>
      <c r="J11671" t="s">
        <v>442</v>
      </c>
      <c r="K11671">
        <v>6.1101943021062252E-4</v>
      </c>
      <c r="L11671" t="s">
        <v>154</v>
      </c>
    </row>
    <row r="11672" spans="9:12" x14ac:dyDescent="0.45">
      <c r="I11672" t="s">
        <v>225</v>
      </c>
      <c r="J11672" t="s">
        <v>443</v>
      </c>
      <c r="K11672">
        <v>3.372561410419924E-4</v>
      </c>
      <c r="L11672" t="s">
        <v>154</v>
      </c>
    </row>
    <row r="11673" spans="9:12" x14ac:dyDescent="0.45">
      <c r="I11673" t="s">
        <v>225</v>
      </c>
      <c r="J11673" t="s">
        <v>494</v>
      </c>
      <c r="K11673">
        <v>0</v>
      </c>
      <c r="L11673" t="s">
        <v>154</v>
      </c>
    </row>
    <row r="11674" spans="9:12" x14ac:dyDescent="0.45">
      <c r="I11674" t="s">
        <v>225</v>
      </c>
      <c r="J11674" t="s">
        <v>495</v>
      </c>
      <c r="K11674">
        <v>0</v>
      </c>
      <c r="L11674" t="s">
        <v>154</v>
      </c>
    </row>
    <row r="11675" spans="9:12" x14ac:dyDescent="0.45">
      <c r="I11675" t="s">
        <v>225</v>
      </c>
      <c r="J11675" t="s">
        <v>444</v>
      </c>
      <c r="K11675">
        <v>5.2624661399232797E-4</v>
      </c>
      <c r="L11675" t="s">
        <v>154</v>
      </c>
    </row>
    <row r="11676" spans="9:12" x14ac:dyDescent="0.45">
      <c r="I11676" t="s">
        <v>225</v>
      </c>
      <c r="J11676" t="s">
        <v>445</v>
      </c>
      <c r="K11676">
        <v>1.0087116690367616E-3</v>
      </c>
      <c r="L11676" t="s">
        <v>154</v>
      </c>
    </row>
    <row r="11677" spans="9:12" x14ac:dyDescent="0.45">
      <c r="I11677" t="s">
        <v>225</v>
      </c>
      <c r="J11677" t="s">
        <v>446</v>
      </c>
      <c r="K11677">
        <v>1.3201362403252085E-3</v>
      </c>
      <c r="L11677" t="s">
        <v>154</v>
      </c>
    </row>
    <row r="11678" spans="9:12" x14ac:dyDescent="0.45">
      <c r="I11678" t="s">
        <v>225</v>
      </c>
      <c r="J11678" t="s">
        <v>447</v>
      </c>
      <c r="K11678">
        <v>1.1065990701946627E-2</v>
      </c>
      <c r="L11678" t="s">
        <v>154</v>
      </c>
    </row>
    <row r="11679" spans="9:12" x14ac:dyDescent="0.45">
      <c r="I11679" t="s">
        <v>225</v>
      </c>
      <c r="J11679" t="s">
        <v>448</v>
      </c>
      <c r="K11679">
        <v>9.4536052547611197E-4</v>
      </c>
      <c r="L11679" t="s">
        <v>154</v>
      </c>
    </row>
    <row r="11680" spans="9:12" x14ac:dyDescent="0.45">
      <c r="I11680" t="s">
        <v>225</v>
      </c>
      <c r="J11680" t="s">
        <v>449</v>
      </c>
      <c r="K11680">
        <v>5.76309321013109E-4</v>
      </c>
      <c r="L11680" t="s">
        <v>154</v>
      </c>
    </row>
    <row r="11681" spans="9:12" x14ac:dyDescent="0.45">
      <c r="I11681" t="s">
        <v>225</v>
      </c>
      <c r="J11681" t="s">
        <v>496</v>
      </c>
      <c r="K11681">
        <v>0</v>
      </c>
      <c r="L11681" t="s">
        <v>154</v>
      </c>
    </row>
    <row r="11682" spans="9:12" x14ac:dyDescent="0.45">
      <c r="I11682" t="s">
        <v>225</v>
      </c>
      <c r="J11682" t="s">
        <v>497</v>
      </c>
      <c r="K11682">
        <v>0</v>
      </c>
      <c r="L11682" t="s">
        <v>154</v>
      </c>
    </row>
    <row r="11683" spans="9:12" x14ac:dyDescent="0.45">
      <c r="I11683" t="s">
        <v>225</v>
      </c>
      <c r="J11683" t="s">
        <v>498</v>
      </c>
      <c r="K11683">
        <v>7.5112769686940363E-4</v>
      </c>
      <c r="L11683" t="s">
        <v>154</v>
      </c>
    </row>
    <row r="11684" spans="9:12" x14ac:dyDescent="0.45">
      <c r="I11684" t="s">
        <v>225</v>
      </c>
      <c r="J11684" t="s">
        <v>499</v>
      </c>
      <c r="K11684">
        <v>1.3757170949655665E-3</v>
      </c>
      <c r="L11684" t="s">
        <v>154</v>
      </c>
    </row>
    <row r="11685" spans="9:12" x14ac:dyDescent="0.45">
      <c r="I11685" t="s">
        <v>225</v>
      </c>
      <c r="J11685" t="s">
        <v>500</v>
      </c>
      <c r="K11685">
        <v>2.0119856646373053E-3</v>
      </c>
      <c r="L11685" t="s">
        <v>154</v>
      </c>
    </row>
    <row r="11686" spans="9:12" x14ac:dyDescent="0.45">
      <c r="I11686" t="s">
        <v>225</v>
      </c>
      <c r="J11686" t="s">
        <v>501</v>
      </c>
      <c r="K11686">
        <v>1.7592386818719316E-2</v>
      </c>
      <c r="L11686" t="s">
        <v>154</v>
      </c>
    </row>
    <row r="11687" spans="9:12" x14ac:dyDescent="0.45">
      <c r="I11687" t="s">
        <v>225</v>
      </c>
      <c r="J11687" t="s">
        <v>502</v>
      </c>
      <c r="K11687">
        <v>1.6616244441903121E-3</v>
      </c>
      <c r="L11687" t="s">
        <v>154</v>
      </c>
    </row>
    <row r="11688" spans="9:12" x14ac:dyDescent="0.45">
      <c r="I11688" t="s">
        <v>225</v>
      </c>
      <c r="J11688" t="s">
        <v>503</v>
      </c>
      <c r="K11688">
        <v>1.0865255664549705E-3</v>
      </c>
      <c r="L11688" t="s">
        <v>154</v>
      </c>
    </row>
    <row r="11689" spans="9:12" x14ac:dyDescent="0.45">
      <c r="I11689" t="s">
        <v>225</v>
      </c>
      <c r="J11689" t="s">
        <v>504</v>
      </c>
      <c r="K11689">
        <v>0</v>
      </c>
      <c r="L11689" t="s">
        <v>154</v>
      </c>
    </row>
    <row r="11690" spans="9:12" x14ac:dyDescent="0.45">
      <c r="I11690" t="s">
        <v>225</v>
      </c>
      <c r="J11690" t="s">
        <v>505</v>
      </c>
      <c r="K11690">
        <v>0</v>
      </c>
      <c r="L11690" t="s">
        <v>154</v>
      </c>
    </row>
    <row r="11691" spans="9:12" x14ac:dyDescent="0.45">
      <c r="I11691" t="s">
        <v>225</v>
      </c>
      <c r="J11691" t="s">
        <v>506</v>
      </c>
      <c r="K11691">
        <v>5.5339442090575027E-4</v>
      </c>
      <c r="L11691" t="s">
        <v>154</v>
      </c>
    </row>
    <row r="11692" spans="9:12" x14ac:dyDescent="0.45">
      <c r="I11692" t="s">
        <v>225</v>
      </c>
      <c r="J11692" t="s">
        <v>507</v>
      </c>
      <c r="K11692">
        <v>1.3308236446847414E-3</v>
      </c>
      <c r="L11692" t="s">
        <v>154</v>
      </c>
    </row>
    <row r="11693" spans="9:12" x14ac:dyDescent="0.45">
      <c r="I11693" t="s">
        <v>225</v>
      </c>
      <c r="J11693" t="s">
        <v>508</v>
      </c>
      <c r="K11693">
        <v>2.2750506733009465E-3</v>
      </c>
      <c r="L11693" t="s">
        <v>154</v>
      </c>
    </row>
    <row r="11694" spans="9:12" x14ac:dyDescent="0.45">
      <c r="I11694" t="s">
        <v>225</v>
      </c>
      <c r="J11694" t="s">
        <v>509</v>
      </c>
      <c r="K11694">
        <v>2.5044797294665619E-2</v>
      </c>
      <c r="L11694" t="s">
        <v>154</v>
      </c>
    </row>
    <row r="11695" spans="9:12" x14ac:dyDescent="0.45">
      <c r="I11695" t="s">
        <v>225</v>
      </c>
      <c r="J11695" t="s">
        <v>510</v>
      </c>
      <c r="K11695">
        <v>1.6977630925850732E-3</v>
      </c>
      <c r="L11695" t="s">
        <v>154</v>
      </c>
    </row>
    <row r="11696" spans="9:12" x14ac:dyDescent="0.45">
      <c r="I11696" t="s">
        <v>225</v>
      </c>
      <c r="J11696" t="s">
        <v>511</v>
      </c>
      <c r="K11696">
        <v>8.6344248812884818E-4</v>
      </c>
      <c r="L11696" t="s">
        <v>154</v>
      </c>
    </row>
    <row r="11697" spans="9:12" x14ac:dyDescent="0.45">
      <c r="I11697" t="s">
        <v>225</v>
      </c>
      <c r="J11697" t="s">
        <v>512</v>
      </c>
      <c r="K11697">
        <v>1.5812656678495598E-5</v>
      </c>
      <c r="L11697" t="s">
        <v>154</v>
      </c>
    </row>
    <row r="11698" spans="9:12" x14ac:dyDescent="0.45">
      <c r="I11698" t="s">
        <v>225</v>
      </c>
      <c r="J11698" t="s">
        <v>513</v>
      </c>
      <c r="K11698">
        <v>0</v>
      </c>
      <c r="L11698" t="s">
        <v>154</v>
      </c>
    </row>
    <row r="11699" spans="9:12" x14ac:dyDescent="0.45">
      <c r="I11699" t="s">
        <v>225</v>
      </c>
      <c r="J11699" t="s">
        <v>514</v>
      </c>
      <c r="K11699">
        <v>5.5079944648059183E-5</v>
      </c>
      <c r="L11699" t="s">
        <v>154</v>
      </c>
    </row>
    <row r="11700" spans="9:12" x14ac:dyDescent="0.45">
      <c r="I11700" t="s">
        <v>225</v>
      </c>
      <c r="J11700" t="s">
        <v>515</v>
      </c>
      <c r="K11700">
        <v>1.8921732374231075E-4</v>
      </c>
      <c r="L11700" t="s">
        <v>154</v>
      </c>
    </row>
    <row r="11701" spans="9:12" x14ac:dyDescent="0.45">
      <c r="I11701" t="s">
        <v>225</v>
      </c>
      <c r="J11701" t="s">
        <v>516</v>
      </c>
      <c r="K11701">
        <v>3.9699498817416545E-4</v>
      </c>
      <c r="L11701" t="s">
        <v>154</v>
      </c>
    </row>
    <row r="11702" spans="9:12" x14ac:dyDescent="0.45">
      <c r="I11702" t="s">
        <v>225</v>
      </c>
      <c r="J11702" t="s">
        <v>517</v>
      </c>
      <c r="K11702">
        <v>3.8633828512874106E-3</v>
      </c>
      <c r="L11702" t="s">
        <v>154</v>
      </c>
    </row>
    <row r="11703" spans="9:12" x14ac:dyDescent="0.45">
      <c r="I11703" t="s">
        <v>225</v>
      </c>
      <c r="J11703" t="s">
        <v>518</v>
      </c>
      <c r="K11703">
        <v>1.5240386580991168E-4</v>
      </c>
      <c r="L11703" t="s">
        <v>154</v>
      </c>
    </row>
    <row r="11704" spans="9:12" x14ac:dyDescent="0.45">
      <c r="I11704" t="s">
        <v>225</v>
      </c>
      <c r="J11704" t="s">
        <v>519</v>
      </c>
      <c r="K11704">
        <v>6.2939661846843554E-5</v>
      </c>
      <c r="L11704" t="s">
        <v>154</v>
      </c>
    </row>
    <row r="11705" spans="9:12" x14ac:dyDescent="0.45">
      <c r="I11705" t="s">
        <v>225</v>
      </c>
      <c r="J11705" t="s">
        <v>520</v>
      </c>
      <c r="K11705">
        <v>4.7996218601968808E-6</v>
      </c>
      <c r="L11705" t="s">
        <v>154</v>
      </c>
    </row>
    <row r="11706" spans="9:12" x14ac:dyDescent="0.45">
      <c r="I11706" t="s">
        <v>225</v>
      </c>
      <c r="J11706" t="s">
        <v>521</v>
      </c>
      <c r="K11706">
        <v>0</v>
      </c>
      <c r="L11706" t="s">
        <v>154</v>
      </c>
    </row>
    <row r="11707" spans="9:12" x14ac:dyDescent="0.45">
      <c r="I11707" t="s">
        <v>225</v>
      </c>
      <c r="J11707" t="s">
        <v>522</v>
      </c>
      <c r="K11707">
        <v>5.3619096623775187E-5</v>
      </c>
      <c r="L11707" t="s">
        <v>154</v>
      </c>
    </row>
    <row r="11708" spans="9:12" x14ac:dyDescent="0.45">
      <c r="I11708" t="s">
        <v>225</v>
      </c>
      <c r="J11708" t="s">
        <v>523</v>
      </c>
      <c r="K11708">
        <v>1.8269868778296973E-4</v>
      </c>
      <c r="L11708" t="s">
        <v>154</v>
      </c>
    </row>
    <row r="11709" spans="9:12" x14ac:dyDescent="0.45">
      <c r="I11709" t="s">
        <v>225</v>
      </c>
      <c r="J11709" t="s">
        <v>524</v>
      </c>
      <c r="K11709">
        <v>4.2156767150401203E-4</v>
      </c>
      <c r="L11709" t="s">
        <v>154</v>
      </c>
    </row>
    <row r="11710" spans="9:12" x14ac:dyDescent="0.45">
      <c r="I11710" t="s">
        <v>225</v>
      </c>
      <c r="J11710" t="s">
        <v>525</v>
      </c>
      <c r="K11710">
        <v>4.4637012549467552E-3</v>
      </c>
      <c r="L11710" t="s">
        <v>154</v>
      </c>
    </row>
    <row r="11711" spans="9:12" x14ac:dyDescent="0.45">
      <c r="I11711" t="s">
        <v>225</v>
      </c>
      <c r="J11711" t="s">
        <v>526</v>
      </c>
      <c r="K11711">
        <v>2.4021784999992242E-4</v>
      </c>
      <c r="L11711" t="s">
        <v>154</v>
      </c>
    </row>
    <row r="11712" spans="9:12" x14ac:dyDescent="0.45">
      <c r="I11712" t="s">
        <v>225</v>
      </c>
      <c r="J11712" t="s">
        <v>527</v>
      </c>
      <c r="K11712">
        <v>9.5582768094589973E-5</v>
      </c>
      <c r="L11712" t="s">
        <v>154</v>
      </c>
    </row>
    <row r="11713" spans="9:12" x14ac:dyDescent="0.45">
      <c r="I11713" t="s">
        <v>225</v>
      </c>
      <c r="J11713" t="s">
        <v>528</v>
      </c>
      <c r="K11713">
        <v>2.0530978634529118E-5</v>
      </c>
      <c r="L11713" t="s">
        <v>154</v>
      </c>
    </row>
    <row r="11714" spans="9:12" x14ac:dyDescent="0.45">
      <c r="I11714" t="s">
        <v>225</v>
      </c>
      <c r="J11714" t="s">
        <v>529</v>
      </c>
      <c r="K11714">
        <v>0</v>
      </c>
      <c r="L11714" t="s">
        <v>154</v>
      </c>
    </row>
    <row r="11715" spans="9:12" x14ac:dyDescent="0.45">
      <c r="I11715" t="s">
        <v>225</v>
      </c>
      <c r="J11715" t="s">
        <v>530</v>
      </c>
      <c r="K11715">
        <v>4.5758393125118095E-4</v>
      </c>
      <c r="L11715" t="s">
        <v>154</v>
      </c>
    </row>
    <row r="11716" spans="9:12" x14ac:dyDescent="0.45">
      <c r="I11716" t="s">
        <v>225</v>
      </c>
      <c r="J11716" t="s">
        <v>531</v>
      </c>
      <c r="K11716">
        <v>9.1519216351312806E-4</v>
      </c>
      <c r="L11716" t="s">
        <v>154</v>
      </c>
    </row>
    <row r="11717" spans="9:12" x14ac:dyDescent="0.45">
      <c r="I11717" t="s">
        <v>225</v>
      </c>
      <c r="J11717" t="s">
        <v>532</v>
      </c>
      <c r="K11717">
        <v>1.3812613064746761E-3</v>
      </c>
      <c r="L11717" t="s">
        <v>154</v>
      </c>
    </row>
    <row r="11718" spans="9:12" x14ac:dyDescent="0.45">
      <c r="I11718" t="s">
        <v>225</v>
      </c>
      <c r="J11718" t="s">
        <v>533</v>
      </c>
      <c r="K11718">
        <v>1.1962156493330694E-2</v>
      </c>
      <c r="L11718" t="s">
        <v>154</v>
      </c>
    </row>
    <row r="11719" spans="9:12" x14ac:dyDescent="0.45">
      <c r="I11719" t="s">
        <v>225</v>
      </c>
      <c r="J11719" t="s">
        <v>534</v>
      </c>
      <c r="K11719">
        <v>1.2074989403499867E-3</v>
      </c>
      <c r="L11719" t="s">
        <v>154</v>
      </c>
    </row>
    <row r="11720" spans="9:12" x14ac:dyDescent="0.45">
      <c r="I11720" t="s">
        <v>225</v>
      </c>
      <c r="J11720" t="s">
        <v>535</v>
      </c>
      <c r="K11720">
        <v>8.3726597326349965E-4</v>
      </c>
      <c r="L11720" t="s">
        <v>154</v>
      </c>
    </row>
    <row r="11721" spans="9:12" x14ac:dyDescent="0.45">
      <c r="I11721" t="s">
        <v>225</v>
      </c>
      <c r="J11721" t="s">
        <v>536</v>
      </c>
      <c r="K11721">
        <v>4.2820774005397232E-4</v>
      </c>
      <c r="L11721" t="s">
        <v>154</v>
      </c>
    </row>
    <row r="11722" spans="9:12" x14ac:dyDescent="0.45">
      <c r="I11722" t="s">
        <v>225</v>
      </c>
      <c r="J11722" t="s">
        <v>537</v>
      </c>
      <c r="K11722">
        <v>0</v>
      </c>
      <c r="L11722" t="s">
        <v>154</v>
      </c>
    </row>
    <row r="11723" spans="9:12" x14ac:dyDescent="0.45">
      <c r="I11723" t="s">
        <v>226</v>
      </c>
      <c r="J11723" t="s">
        <v>153</v>
      </c>
      <c r="K11723">
        <v>6.3860817224201539E-6</v>
      </c>
      <c r="L11723" t="s">
        <v>154</v>
      </c>
    </row>
    <row r="11724" spans="9:12" x14ac:dyDescent="0.45">
      <c r="I11724" t="s">
        <v>226</v>
      </c>
      <c r="J11724" t="s">
        <v>155</v>
      </c>
      <c r="K11724">
        <v>1.2512489460556295E-4</v>
      </c>
      <c r="L11724" t="s">
        <v>154</v>
      </c>
    </row>
    <row r="11725" spans="9:12" x14ac:dyDescent="0.45">
      <c r="I11725" t="s">
        <v>226</v>
      </c>
      <c r="J11725" t="s">
        <v>156</v>
      </c>
      <c r="K11725">
        <v>3.3626358685586626E-4</v>
      </c>
      <c r="L11725" t="s">
        <v>154</v>
      </c>
    </row>
    <row r="11726" spans="9:12" x14ac:dyDescent="0.45">
      <c r="I11726" t="s">
        <v>226</v>
      </c>
      <c r="J11726" t="s">
        <v>324</v>
      </c>
      <c r="K11726">
        <v>3.8125373435014269E-3</v>
      </c>
      <c r="L11726" t="s">
        <v>154</v>
      </c>
    </row>
    <row r="11727" spans="9:12" x14ac:dyDescent="0.45">
      <c r="I11727" t="s">
        <v>226</v>
      </c>
      <c r="J11727" t="s">
        <v>325</v>
      </c>
      <c r="K11727">
        <v>1.5102628728267618E-4</v>
      </c>
      <c r="L11727" t="s">
        <v>154</v>
      </c>
    </row>
    <row r="11728" spans="9:12" x14ac:dyDescent="0.45">
      <c r="I11728" t="s">
        <v>226</v>
      </c>
      <c r="J11728" t="s">
        <v>342</v>
      </c>
      <c r="K11728">
        <v>5.76252568214527E-5</v>
      </c>
      <c r="L11728" t="s">
        <v>154</v>
      </c>
    </row>
    <row r="11729" spans="9:12" x14ac:dyDescent="0.45">
      <c r="I11729" t="s">
        <v>226</v>
      </c>
      <c r="J11729" t="s">
        <v>460</v>
      </c>
      <c r="K11729">
        <v>6.4630752266247441E-6</v>
      </c>
      <c r="L11729" t="s">
        <v>154</v>
      </c>
    </row>
    <row r="11730" spans="9:12" x14ac:dyDescent="0.45">
      <c r="I11730" t="s">
        <v>226</v>
      </c>
      <c r="J11730" t="s">
        <v>461</v>
      </c>
      <c r="K11730">
        <v>0</v>
      </c>
      <c r="L11730" t="s">
        <v>154</v>
      </c>
    </row>
    <row r="11731" spans="9:12" x14ac:dyDescent="0.45">
      <c r="I11731" t="s">
        <v>226</v>
      </c>
      <c r="J11731" t="s">
        <v>157</v>
      </c>
      <c r="K11731">
        <v>3.11615279524824E-5</v>
      </c>
      <c r="L11731" t="s">
        <v>154</v>
      </c>
    </row>
    <row r="11732" spans="9:12" x14ac:dyDescent="0.45">
      <c r="I11732" t="s">
        <v>226</v>
      </c>
      <c r="J11732" t="s">
        <v>158</v>
      </c>
      <c r="K11732">
        <v>2.1730852422421987E-4</v>
      </c>
      <c r="L11732" t="s">
        <v>154</v>
      </c>
    </row>
    <row r="11733" spans="9:12" x14ac:dyDescent="0.45">
      <c r="I11733" t="s">
        <v>226</v>
      </c>
      <c r="J11733" t="s">
        <v>159</v>
      </c>
      <c r="K11733">
        <v>5.0833619642851611E-4</v>
      </c>
      <c r="L11733" t="s">
        <v>154</v>
      </c>
    </row>
    <row r="11734" spans="9:12" x14ac:dyDescent="0.45">
      <c r="I11734" t="s">
        <v>226</v>
      </c>
      <c r="J11734" t="s">
        <v>326</v>
      </c>
      <c r="K11734">
        <v>8.5674124420607543E-3</v>
      </c>
      <c r="L11734" t="s">
        <v>154</v>
      </c>
    </row>
    <row r="11735" spans="9:12" x14ac:dyDescent="0.45">
      <c r="I11735" t="s">
        <v>226</v>
      </c>
      <c r="J11735" t="s">
        <v>327</v>
      </c>
      <c r="K11735">
        <v>7.0827701565126403E-4</v>
      </c>
      <c r="L11735" t="s">
        <v>154</v>
      </c>
    </row>
    <row r="11736" spans="9:12" x14ac:dyDescent="0.45">
      <c r="I11736" t="s">
        <v>226</v>
      </c>
      <c r="J11736" t="s">
        <v>343</v>
      </c>
      <c r="K11736">
        <v>3.5949800622307276E-4</v>
      </c>
      <c r="L11736" t="s">
        <v>154</v>
      </c>
    </row>
    <row r="11737" spans="9:12" x14ac:dyDescent="0.45">
      <c r="I11737" t="s">
        <v>226</v>
      </c>
      <c r="J11737" t="s">
        <v>462</v>
      </c>
      <c r="K11737">
        <v>1.545068796437013E-4</v>
      </c>
      <c r="L11737" t="s">
        <v>154</v>
      </c>
    </row>
    <row r="11738" spans="9:12" x14ac:dyDescent="0.45">
      <c r="I11738" t="s">
        <v>226</v>
      </c>
      <c r="J11738" t="s">
        <v>463</v>
      </c>
      <c r="K11738">
        <v>0</v>
      </c>
      <c r="L11738" t="s">
        <v>154</v>
      </c>
    </row>
    <row r="11739" spans="9:12" x14ac:dyDescent="0.45">
      <c r="I11739" t="s">
        <v>226</v>
      </c>
      <c r="J11739" t="s">
        <v>160</v>
      </c>
      <c r="K11739">
        <v>0</v>
      </c>
      <c r="L11739" t="s">
        <v>154</v>
      </c>
    </row>
    <row r="11740" spans="9:12" x14ac:dyDescent="0.45">
      <c r="I11740" t="s">
        <v>226</v>
      </c>
      <c r="J11740" t="s">
        <v>161</v>
      </c>
      <c r="K11740">
        <v>5.7240656782450109E-4</v>
      </c>
      <c r="L11740" t="s">
        <v>154</v>
      </c>
    </row>
    <row r="11741" spans="9:12" x14ac:dyDescent="0.45">
      <c r="I11741" t="s">
        <v>226</v>
      </c>
      <c r="J11741" t="s">
        <v>162</v>
      </c>
      <c r="K11741">
        <v>9.945177478769445E-4</v>
      </c>
      <c r="L11741" t="s">
        <v>154</v>
      </c>
    </row>
    <row r="11742" spans="9:12" x14ac:dyDescent="0.45">
      <c r="I11742" t="s">
        <v>226</v>
      </c>
      <c r="J11742" t="s">
        <v>328</v>
      </c>
      <c r="K11742">
        <v>1.1118477795251068E-2</v>
      </c>
      <c r="L11742" t="s">
        <v>154</v>
      </c>
    </row>
    <row r="11743" spans="9:12" x14ac:dyDescent="0.45">
      <c r="I11743" t="s">
        <v>226</v>
      </c>
      <c r="J11743" t="s">
        <v>329</v>
      </c>
      <c r="K11743">
        <v>8.4888704603914731E-4</v>
      </c>
      <c r="L11743" t="s">
        <v>154</v>
      </c>
    </row>
    <row r="11744" spans="9:12" x14ac:dyDescent="0.45">
      <c r="I11744" t="s">
        <v>226</v>
      </c>
      <c r="J11744" t="s">
        <v>344</v>
      </c>
      <c r="K11744">
        <v>5.5806356339512908E-4</v>
      </c>
      <c r="L11744" t="s">
        <v>154</v>
      </c>
    </row>
    <row r="11745" spans="9:12" x14ac:dyDescent="0.45">
      <c r="I11745" t="s">
        <v>226</v>
      </c>
      <c r="J11745" t="s">
        <v>464</v>
      </c>
      <c r="K11745">
        <v>2.9955147544189262E-4</v>
      </c>
      <c r="L11745" t="s">
        <v>154</v>
      </c>
    </row>
    <row r="11746" spans="9:12" x14ac:dyDescent="0.45">
      <c r="I11746" t="s">
        <v>226</v>
      </c>
      <c r="J11746" t="s">
        <v>465</v>
      </c>
      <c r="K11746">
        <v>0</v>
      </c>
      <c r="L11746" t="s">
        <v>154</v>
      </c>
    </row>
    <row r="11747" spans="9:12" x14ac:dyDescent="0.45">
      <c r="I11747" t="s">
        <v>226</v>
      </c>
      <c r="J11747" t="s">
        <v>163</v>
      </c>
      <c r="K11747">
        <v>0</v>
      </c>
      <c r="L11747" t="s">
        <v>154</v>
      </c>
    </row>
    <row r="11748" spans="9:12" x14ac:dyDescent="0.45">
      <c r="I11748" t="s">
        <v>226</v>
      </c>
      <c r="J11748" t="s">
        <v>164</v>
      </c>
      <c r="K11748">
        <v>6.925011829249149E-4</v>
      </c>
      <c r="L11748" t="s">
        <v>154</v>
      </c>
    </row>
    <row r="11749" spans="9:12" x14ac:dyDescent="0.45">
      <c r="I11749" t="s">
        <v>226</v>
      </c>
      <c r="J11749" t="s">
        <v>165</v>
      </c>
      <c r="K11749">
        <v>1.3215982588798269E-3</v>
      </c>
      <c r="L11749" t="s">
        <v>154</v>
      </c>
    </row>
    <row r="11750" spans="9:12" x14ac:dyDescent="0.45">
      <c r="I11750" t="s">
        <v>226</v>
      </c>
      <c r="J11750" t="s">
        <v>330</v>
      </c>
      <c r="K11750">
        <v>1.4279916214797652E-2</v>
      </c>
      <c r="L11750" t="s">
        <v>154</v>
      </c>
    </row>
    <row r="11751" spans="9:12" x14ac:dyDescent="0.45">
      <c r="I11751" t="s">
        <v>226</v>
      </c>
      <c r="J11751" t="s">
        <v>331</v>
      </c>
      <c r="K11751">
        <v>1.0039881232344655E-3</v>
      </c>
      <c r="L11751" t="s">
        <v>154</v>
      </c>
    </row>
    <row r="11752" spans="9:12" x14ac:dyDescent="0.45">
      <c r="I11752" t="s">
        <v>226</v>
      </c>
      <c r="J11752" t="s">
        <v>345</v>
      </c>
      <c r="K11752">
        <v>6.1262753409206834E-4</v>
      </c>
      <c r="L11752" t="s">
        <v>154</v>
      </c>
    </row>
    <row r="11753" spans="9:12" x14ac:dyDescent="0.45">
      <c r="I11753" t="s">
        <v>226</v>
      </c>
      <c r="J11753" t="s">
        <v>466</v>
      </c>
      <c r="K11753">
        <v>2.8488289930494732E-4</v>
      </c>
      <c r="L11753" t="s">
        <v>154</v>
      </c>
    </row>
    <row r="11754" spans="9:12" x14ac:dyDescent="0.45">
      <c r="I11754" t="s">
        <v>226</v>
      </c>
      <c r="J11754" t="s">
        <v>467</v>
      </c>
      <c r="K11754">
        <v>0</v>
      </c>
      <c r="L11754" t="s">
        <v>154</v>
      </c>
    </row>
    <row r="11755" spans="9:12" x14ac:dyDescent="0.45">
      <c r="I11755" t="s">
        <v>226</v>
      </c>
      <c r="J11755" t="s">
        <v>332</v>
      </c>
      <c r="K11755">
        <v>0</v>
      </c>
      <c r="L11755" t="s">
        <v>154</v>
      </c>
    </row>
    <row r="11756" spans="9:12" x14ac:dyDescent="0.45">
      <c r="I11756" t="s">
        <v>226</v>
      </c>
      <c r="J11756" t="s">
        <v>333</v>
      </c>
      <c r="K11756">
        <v>1.1069556632795072E-3</v>
      </c>
      <c r="L11756" t="s">
        <v>154</v>
      </c>
    </row>
    <row r="11757" spans="9:12" x14ac:dyDescent="0.45">
      <c r="I11757" t="s">
        <v>226</v>
      </c>
      <c r="J11757" t="s">
        <v>334</v>
      </c>
      <c r="K11757">
        <v>2.1029091308192734E-3</v>
      </c>
      <c r="L11757" t="s">
        <v>154</v>
      </c>
    </row>
    <row r="11758" spans="9:12" x14ac:dyDescent="0.45">
      <c r="I11758" t="s">
        <v>226</v>
      </c>
      <c r="J11758" t="s">
        <v>335</v>
      </c>
      <c r="K11758">
        <v>2.1825031462435633E-2</v>
      </c>
      <c r="L11758" t="s">
        <v>154</v>
      </c>
    </row>
    <row r="11759" spans="9:12" x14ac:dyDescent="0.45">
      <c r="I11759" t="s">
        <v>226</v>
      </c>
      <c r="J11759" t="s">
        <v>336</v>
      </c>
      <c r="K11759">
        <v>1.8114599008537094E-3</v>
      </c>
      <c r="L11759" t="s">
        <v>154</v>
      </c>
    </row>
    <row r="11760" spans="9:12" x14ac:dyDescent="0.45">
      <c r="I11760" t="s">
        <v>226</v>
      </c>
      <c r="J11760" t="s">
        <v>346</v>
      </c>
      <c r="K11760">
        <v>1.2086167482783204E-3</v>
      </c>
      <c r="L11760" t="s">
        <v>154</v>
      </c>
    </row>
    <row r="11761" spans="9:12" x14ac:dyDescent="0.45">
      <c r="I11761" t="s">
        <v>226</v>
      </c>
      <c r="J11761" t="s">
        <v>468</v>
      </c>
      <c r="K11761">
        <v>6.0645790085314113E-4</v>
      </c>
      <c r="L11761" t="s">
        <v>154</v>
      </c>
    </row>
    <row r="11762" spans="9:12" x14ac:dyDescent="0.45">
      <c r="I11762" t="s">
        <v>226</v>
      </c>
      <c r="J11762" t="s">
        <v>469</v>
      </c>
      <c r="K11762">
        <v>0</v>
      </c>
      <c r="L11762" t="s">
        <v>154</v>
      </c>
    </row>
    <row r="11763" spans="9:12" x14ac:dyDescent="0.45">
      <c r="I11763" t="s">
        <v>226</v>
      </c>
      <c r="J11763" t="s">
        <v>347</v>
      </c>
      <c r="K11763">
        <v>0</v>
      </c>
      <c r="L11763" t="s">
        <v>154</v>
      </c>
    </row>
    <row r="11764" spans="9:12" x14ac:dyDescent="0.45">
      <c r="I11764" t="s">
        <v>226</v>
      </c>
      <c r="J11764" t="s">
        <v>348</v>
      </c>
      <c r="K11764">
        <v>1.8891601345704383E-3</v>
      </c>
      <c r="L11764" t="s">
        <v>154</v>
      </c>
    </row>
    <row r="11765" spans="9:12" x14ac:dyDescent="0.45">
      <c r="I11765" t="s">
        <v>226</v>
      </c>
      <c r="J11765" t="s">
        <v>349</v>
      </c>
      <c r="K11765">
        <v>3.0753254662997231E-3</v>
      </c>
      <c r="L11765" t="s">
        <v>154</v>
      </c>
    </row>
    <row r="11766" spans="9:12" x14ac:dyDescent="0.45">
      <c r="I11766" t="s">
        <v>226</v>
      </c>
      <c r="J11766" t="s">
        <v>350</v>
      </c>
      <c r="K11766">
        <v>2.9068482645351893E-2</v>
      </c>
      <c r="L11766" t="s">
        <v>154</v>
      </c>
    </row>
    <row r="11767" spans="9:12" x14ac:dyDescent="0.45">
      <c r="I11767" t="s">
        <v>226</v>
      </c>
      <c r="J11767" t="s">
        <v>351</v>
      </c>
      <c r="K11767">
        <v>2.9382648728510184E-3</v>
      </c>
      <c r="L11767" t="s">
        <v>154</v>
      </c>
    </row>
    <row r="11768" spans="9:12" x14ac:dyDescent="0.45">
      <c r="I11768" t="s">
        <v>226</v>
      </c>
      <c r="J11768" t="s">
        <v>352</v>
      </c>
      <c r="K11768">
        <v>1.9587693044932236E-3</v>
      </c>
      <c r="L11768" t="s">
        <v>154</v>
      </c>
    </row>
    <row r="11769" spans="9:12" x14ac:dyDescent="0.45">
      <c r="I11769" t="s">
        <v>226</v>
      </c>
      <c r="J11769" t="s">
        <v>470</v>
      </c>
      <c r="K11769">
        <v>1.0680924378648586E-3</v>
      </c>
      <c r="L11769" t="s">
        <v>154</v>
      </c>
    </row>
    <row r="11770" spans="9:12" x14ac:dyDescent="0.45">
      <c r="I11770" t="s">
        <v>226</v>
      </c>
      <c r="J11770" t="s">
        <v>471</v>
      </c>
      <c r="K11770">
        <v>0</v>
      </c>
      <c r="L11770" t="s">
        <v>154</v>
      </c>
    </row>
    <row r="11771" spans="9:12" x14ac:dyDescent="0.45">
      <c r="I11771" t="s">
        <v>226</v>
      </c>
      <c r="J11771" t="s">
        <v>359</v>
      </c>
      <c r="K11771">
        <v>0</v>
      </c>
      <c r="L11771" t="s">
        <v>154</v>
      </c>
    </row>
    <row r="11772" spans="9:12" x14ac:dyDescent="0.45">
      <c r="I11772" t="s">
        <v>226</v>
      </c>
      <c r="J11772" t="s">
        <v>360</v>
      </c>
      <c r="K11772">
        <v>2.3866938985242644E-4</v>
      </c>
      <c r="L11772" t="s">
        <v>154</v>
      </c>
    </row>
    <row r="11773" spans="9:12" x14ac:dyDescent="0.45">
      <c r="I11773" t="s">
        <v>226</v>
      </c>
      <c r="J11773" t="s">
        <v>361</v>
      </c>
      <c r="K11773">
        <v>6.0505483209645635E-4</v>
      </c>
      <c r="L11773" t="s">
        <v>154</v>
      </c>
    </row>
    <row r="11774" spans="9:12" x14ac:dyDescent="0.45">
      <c r="I11774" t="s">
        <v>226</v>
      </c>
      <c r="J11774" t="s">
        <v>362</v>
      </c>
      <c r="K11774">
        <v>8.1701862860305459E-3</v>
      </c>
      <c r="L11774" t="s">
        <v>154</v>
      </c>
    </row>
    <row r="11775" spans="9:12" x14ac:dyDescent="0.45">
      <c r="I11775" t="s">
        <v>226</v>
      </c>
      <c r="J11775" t="s">
        <v>363</v>
      </c>
      <c r="K11775">
        <v>5.2943503340394885E-4</v>
      </c>
      <c r="L11775" t="s">
        <v>154</v>
      </c>
    </row>
    <row r="11776" spans="9:12" x14ac:dyDescent="0.45">
      <c r="I11776" t="s">
        <v>226</v>
      </c>
      <c r="J11776" t="s">
        <v>364</v>
      </c>
      <c r="K11776">
        <v>2.436590309121893E-4</v>
      </c>
      <c r="L11776" t="s">
        <v>154</v>
      </c>
    </row>
    <row r="11777" spans="9:12" x14ac:dyDescent="0.45">
      <c r="I11777" t="s">
        <v>226</v>
      </c>
      <c r="J11777" t="s">
        <v>472</v>
      </c>
      <c r="K11777">
        <v>8.6414635557897573E-5</v>
      </c>
      <c r="L11777" t="s">
        <v>154</v>
      </c>
    </row>
    <row r="11778" spans="9:12" x14ac:dyDescent="0.45">
      <c r="I11778" t="s">
        <v>226</v>
      </c>
      <c r="J11778" t="s">
        <v>473</v>
      </c>
      <c r="K11778">
        <v>0</v>
      </c>
      <c r="L11778" t="s">
        <v>154</v>
      </c>
    </row>
    <row r="11779" spans="9:12" x14ac:dyDescent="0.45">
      <c r="I11779" t="s">
        <v>226</v>
      </c>
      <c r="J11779" t="s">
        <v>365</v>
      </c>
      <c r="K11779">
        <v>0</v>
      </c>
      <c r="L11779" t="s">
        <v>154</v>
      </c>
    </row>
    <row r="11780" spans="9:12" x14ac:dyDescent="0.45">
      <c r="I11780" t="s">
        <v>226</v>
      </c>
      <c r="J11780" t="s">
        <v>366</v>
      </c>
      <c r="K11780">
        <v>8.4712576437092463E-4</v>
      </c>
      <c r="L11780" t="s">
        <v>154</v>
      </c>
    </row>
    <row r="11781" spans="9:12" x14ac:dyDescent="0.45">
      <c r="I11781" t="s">
        <v>226</v>
      </c>
      <c r="J11781" t="s">
        <v>367</v>
      </c>
      <c r="K11781">
        <v>1.7974967743272419E-3</v>
      </c>
      <c r="L11781" t="s">
        <v>154</v>
      </c>
    </row>
    <row r="11782" spans="9:12" x14ac:dyDescent="0.45">
      <c r="I11782" t="s">
        <v>226</v>
      </c>
      <c r="J11782" t="s">
        <v>368</v>
      </c>
      <c r="K11782">
        <v>2.1617659861431378E-2</v>
      </c>
      <c r="L11782" t="s">
        <v>154</v>
      </c>
    </row>
    <row r="11783" spans="9:12" x14ac:dyDescent="0.45">
      <c r="I11783" t="s">
        <v>226</v>
      </c>
      <c r="J11783" t="s">
        <v>369</v>
      </c>
      <c r="K11783">
        <v>1.6810983369842628E-3</v>
      </c>
      <c r="L11783" t="s">
        <v>154</v>
      </c>
    </row>
    <row r="11784" spans="9:12" x14ac:dyDescent="0.45">
      <c r="I11784" t="s">
        <v>226</v>
      </c>
      <c r="J11784" t="s">
        <v>370</v>
      </c>
      <c r="K11784">
        <v>1.0129789124615836E-3</v>
      </c>
      <c r="L11784" t="s">
        <v>154</v>
      </c>
    </row>
    <row r="11785" spans="9:12" x14ac:dyDescent="0.45">
      <c r="I11785" t="s">
        <v>226</v>
      </c>
      <c r="J11785" t="s">
        <v>474</v>
      </c>
      <c r="K11785">
        <v>4.772089033509037E-4</v>
      </c>
      <c r="L11785" t="s">
        <v>154</v>
      </c>
    </row>
    <row r="11786" spans="9:12" x14ac:dyDescent="0.45">
      <c r="I11786" t="s">
        <v>226</v>
      </c>
      <c r="J11786" t="s">
        <v>475</v>
      </c>
      <c r="K11786">
        <v>0</v>
      </c>
      <c r="L11786" t="s">
        <v>154</v>
      </c>
    </row>
    <row r="11787" spans="9:12" x14ac:dyDescent="0.45">
      <c r="I11787" t="s">
        <v>226</v>
      </c>
      <c r="J11787" t="s">
        <v>371</v>
      </c>
      <c r="K11787">
        <v>0</v>
      </c>
      <c r="L11787" t="s">
        <v>154</v>
      </c>
    </row>
    <row r="11788" spans="9:12" x14ac:dyDescent="0.45">
      <c r="I11788" t="s">
        <v>226</v>
      </c>
      <c r="J11788" t="s">
        <v>372</v>
      </c>
      <c r="K11788">
        <v>8.8996645538960131E-4</v>
      </c>
      <c r="L11788" t="s">
        <v>154</v>
      </c>
    </row>
    <row r="11789" spans="9:12" x14ac:dyDescent="0.45">
      <c r="I11789" t="s">
        <v>226</v>
      </c>
      <c r="J11789" t="s">
        <v>373</v>
      </c>
      <c r="K11789">
        <v>1.5189215927607518E-3</v>
      </c>
      <c r="L11789" t="s">
        <v>154</v>
      </c>
    </row>
    <row r="11790" spans="9:12" x14ac:dyDescent="0.45">
      <c r="I11790" t="s">
        <v>226</v>
      </c>
      <c r="J11790" t="s">
        <v>374</v>
      </c>
      <c r="K11790">
        <v>1.8123811760468903E-2</v>
      </c>
      <c r="L11790" t="s">
        <v>154</v>
      </c>
    </row>
    <row r="11791" spans="9:12" x14ac:dyDescent="0.45">
      <c r="I11791" t="s">
        <v>226</v>
      </c>
      <c r="J11791" t="s">
        <v>375</v>
      </c>
      <c r="K11791">
        <v>1.6364936947868959E-3</v>
      </c>
      <c r="L11791" t="s">
        <v>154</v>
      </c>
    </row>
    <row r="11792" spans="9:12" x14ac:dyDescent="0.45">
      <c r="I11792" t="s">
        <v>226</v>
      </c>
      <c r="J11792" t="s">
        <v>376</v>
      </c>
      <c r="K11792">
        <v>1.0445701453361842E-3</v>
      </c>
      <c r="L11792" t="s">
        <v>154</v>
      </c>
    </row>
    <row r="11793" spans="9:12" x14ac:dyDescent="0.45">
      <c r="I11793" t="s">
        <v>226</v>
      </c>
      <c r="J11793" t="s">
        <v>476</v>
      </c>
      <c r="K11793">
        <v>6.3741847915481441E-4</v>
      </c>
      <c r="L11793" t="s">
        <v>154</v>
      </c>
    </row>
    <row r="11794" spans="9:12" x14ac:dyDescent="0.45">
      <c r="I11794" t="s">
        <v>226</v>
      </c>
      <c r="J11794" t="s">
        <v>477</v>
      </c>
      <c r="K11794">
        <v>0</v>
      </c>
      <c r="L11794" t="s">
        <v>154</v>
      </c>
    </row>
    <row r="11795" spans="9:12" x14ac:dyDescent="0.45">
      <c r="I11795" t="s">
        <v>226</v>
      </c>
      <c r="J11795" t="s">
        <v>390</v>
      </c>
      <c r="K11795">
        <v>0</v>
      </c>
      <c r="L11795" t="s">
        <v>154</v>
      </c>
    </row>
    <row r="11796" spans="9:12" x14ac:dyDescent="0.45">
      <c r="I11796" t="s">
        <v>226</v>
      </c>
      <c r="J11796" t="s">
        <v>391</v>
      </c>
      <c r="K11796">
        <v>3.2020269071123624E-3</v>
      </c>
      <c r="L11796" t="s">
        <v>154</v>
      </c>
    </row>
    <row r="11797" spans="9:12" x14ac:dyDescent="0.45">
      <c r="I11797" t="s">
        <v>226</v>
      </c>
      <c r="J11797" t="s">
        <v>392</v>
      </c>
      <c r="K11797">
        <v>5.4401876828346603E-3</v>
      </c>
      <c r="L11797" t="s">
        <v>154</v>
      </c>
    </row>
    <row r="11798" spans="9:12" x14ac:dyDescent="0.45">
      <c r="I11798" t="s">
        <v>226</v>
      </c>
      <c r="J11798" t="s">
        <v>393</v>
      </c>
      <c r="K11798">
        <v>5.1718961140024625E-2</v>
      </c>
      <c r="L11798" t="s">
        <v>154</v>
      </c>
    </row>
    <row r="11799" spans="9:12" x14ac:dyDescent="0.45">
      <c r="I11799" t="s">
        <v>226</v>
      </c>
      <c r="J11799" t="s">
        <v>394</v>
      </c>
      <c r="K11799">
        <v>4.6261596218338695E-3</v>
      </c>
      <c r="L11799" t="s">
        <v>154</v>
      </c>
    </row>
    <row r="11800" spans="9:12" x14ac:dyDescent="0.45">
      <c r="I11800" t="s">
        <v>226</v>
      </c>
      <c r="J11800" t="s">
        <v>395</v>
      </c>
      <c r="K11800">
        <v>3.1584807301127931E-3</v>
      </c>
      <c r="L11800" t="s">
        <v>154</v>
      </c>
    </row>
    <row r="11801" spans="9:12" x14ac:dyDescent="0.45">
      <c r="I11801" t="s">
        <v>226</v>
      </c>
      <c r="J11801" t="s">
        <v>478</v>
      </c>
      <c r="K11801">
        <v>1.9284767394053769E-3</v>
      </c>
      <c r="L11801" t="s">
        <v>154</v>
      </c>
    </row>
    <row r="11802" spans="9:12" x14ac:dyDescent="0.45">
      <c r="I11802" t="s">
        <v>226</v>
      </c>
      <c r="J11802" t="s">
        <v>479</v>
      </c>
      <c r="K11802">
        <v>0</v>
      </c>
      <c r="L11802" t="s">
        <v>154</v>
      </c>
    </row>
    <row r="11803" spans="9:12" x14ac:dyDescent="0.45">
      <c r="I11803" t="s">
        <v>226</v>
      </c>
      <c r="J11803" t="s">
        <v>396</v>
      </c>
      <c r="K11803">
        <v>0</v>
      </c>
      <c r="L11803" t="s">
        <v>154</v>
      </c>
    </row>
    <row r="11804" spans="9:12" x14ac:dyDescent="0.45">
      <c r="I11804" t="s">
        <v>226</v>
      </c>
      <c r="J11804" t="s">
        <v>397</v>
      </c>
      <c r="K11804">
        <v>9.9385837101860584E-4</v>
      </c>
      <c r="L11804" t="s">
        <v>154</v>
      </c>
    </row>
    <row r="11805" spans="9:12" x14ac:dyDescent="0.45">
      <c r="I11805" t="s">
        <v>226</v>
      </c>
      <c r="J11805" t="s">
        <v>398</v>
      </c>
      <c r="K11805">
        <v>1.9402356964305751E-3</v>
      </c>
      <c r="L11805" t="s">
        <v>154</v>
      </c>
    </row>
    <row r="11806" spans="9:12" x14ac:dyDescent="0.45">
      <c r="I11806" t="s">
        <v>226</v>
      </c>
      <c r="J11806" t="s">
        <v>399</v>
      </c>
      <c r="K11806">
        <v>2.2148650293940583E-2</v>
      </c>
      <c r="L11806" t="s">
        <v>154</v>
      </c>
    </row>
    <row r="11807" spans="9:12" x14ac:dyDescent="0.45">
      <c r="I11807" t="s">
        <v>226</v>
      </c>
      <c r="J11807" t="s">
        <v>400</v>
      </c>
      <c r="K11807">
        <v>1.6277860366427838E-3</v>
      </c>
      <c r="L11807" t="s">
        <v>154</v>
      </c>
    </row>
    <row r="11808" spans="9:12" x14ac:dyDescent="0.45">
      <c r="I11808" t="s">
        <v>226</v>
      </c>
      <c r="J11808" t="s">
        <v>401</v>
      </c>
      <c r="K11808">
        <v>8.763594051379108E-4</v>
      </c>
      <c r="L11808" t="s">
        <v>154</v>
      </c>
    </row>
    <row r="11809" spans="9:12" x14ac:dyDescent="0.45">
      <c r="I11809" t="s">
        <v>226</v>
      </c>
      <c r="J11809" t="s">
        <v>480</v>
      </c>
      <c r="K11809">
        <v>4.164024991746851E-5</v>
      </c>
      <c r="L11809" t="s">
        <v>154</v>
      </c>
    </row>
    <row r="11810" spans="9:12" x14ac:dyDescent="0.45">
      <c r="I11810" t="s">
        <v>226</v>
      </c>
      <c r="J11810" t="s">
        <v>481</v>
      </c>
      <c r="K11810">
        <v>0</v>
      </c>
      <c r="L11810" t="s">
        <v>154</v>
      </c>
    </row>
    <row r="11811" spans="9:12" x14ac:dyDescent="0.45">
      <c r="I11811" t="s">
        <v>226</v>
      </c>
      <c r="J11811" t="s">
        <v>402</v>
      </c>
      <c r="K11811">
        <v>0</v>
      </c>
      <c r="L11811" t="s">
        <v>154</v>
      </c>
    </row>
    <row r="11812" spans="9:12" x14ac:dyDescent="0.45">
      <c r="I11812" t="s">
        <v>226</v>
      </c>
      <c r="J11812" t="s">
        <v>403</v>
      </c>
      <c r="K11812">
        <v>5.9087394633267347E-4</v>
      </c>
      <c r="L11812" t="s">
        <v>154</v>
      </c>
    </row>
    <row r="11813" spans="9:12" x14ac:dyDescent="0.45">
      <c r="I11813" t="s">
        <v>226</v>
      </c>
      <c r="J11813" t="s">
        <v>404</v>
      </c>
      <c r="K11813">
        <v>8.6700248936827872E-4</v>
      </c>
      <c r="L11813" t="s">
        <v>154</v>
      </c>
    </row>
    <row r="11814" spans="9:12" x14ac:dyDescent="0.45">
      <c r="I11814" t="s">
        <v>226</v>
      </c>
      <c r="J11814" t="s">
        <v>405</v>
      </c>
      <c r="K11814">
        <v>9.7732867947609662E-3</v>
      </c>
      <c r="L11814" t="s">
        <v>154</v>
      </c>
    </row>
    <row r="11815" spans="9:12" x14ac:dyDescent="0.45">
      <c r="I11815" t="s">
        <v>226</v>
      </c>
      <c r="J11815" t="s">
        <v>406</v>
      </c>
      <c r="K11815">
        <v>9.8785677221068869E-4</v>
      </c>
      <c r="L11815" t="s">
        <v>154</v>
      </c>
    </row>
    <row r="11816" spans="9:12" x14ac:dyDescent="0.45">
      <c r="I11816" t="s">
        <v>226</v>
      </c>
      <c r="J11816" t="s">
        <v>407</v>
      </c>
      <c r="K11816">
        <v>5.5598435926802541E-4</v>
      </c>
      <c r="L11816" t="s">
        <v>154</v>
      </c>
    </row>
    <row r="11817" spans="9:12" x14ac:dyDescent="0.45">
      <c r="I11817" t="s">
        <v>226</v>
      </c>
      <c r="J11817" t="s">
        <v>482</v>
      </c>
      <c r="K11817">
        <v>4.4290949179154221E-8</v>
      </c>
      <c r="L11817" t="s">
        <v>154</v>
      </c>
    </row>
    <row r="11818" spans="9:12" x14ac:dyDescent="0.45">
      <c r="I11818" t="s">
        <v>226</v>
      </c>
      <c r="J11818" t="s">
        <v>483</v>
      </c>
      <c r="K11818">
        <v>0</v>
      </c>
      <c r="L11818" t="s">
        <v>154</v>
      </c>
    </row>
    <row r="11819" spans="9:12" x14ac:dyDescent="0.45">
      <c r="I11819" t="s">
        <v>226</v>
      </c>
      <c r="J11819" t="s">
        <v>408</v>
      </c>
      <c r="K11819">
        <v>0</v>
      </c>
      <c r="L11819" t="s">
        <v>154</v>
      </c>
    </row>
    <row r="11820" spans="9:12" x14ac:dyDescent="0.45">
      <c r="I11820" t="s">
        <v>226</v>
      </c>
      <c r="J11820" t="s">
        <v>409</v>
      </c>
      <c r="K11820">
        <v>3.1717392955919006E-3</v>
      </c>
      <c r="L11820" t="s">
        <v>154</v>
      </c>
    </row>
    <row r="11821" spans="9:12" x14ac:dyDescent="0.45">
      <c r="I11821" t="s">
        <v>226</v>
      </c>
      <c r="J11821" t="s">
        <v>410</v>
      </c>
      <c r="K11821">
        <v>4.5450908428163574E-3</v>
      </c>
      <c r="L11821" t="s">
        <v>154</v>
      </c>
    </row>
    <row r="11822" spans="9:12" x14ac:dyDescent="0.45">
      <c r="I11822" t="s">
        <v>226</v>
      </c>
      <c r="J11822" t="s">
        <v>411</v>
      </c>
      <c r="K11822">
        <v>4.1409098391102538E-2</v>
      </c>
      <c r="L11822" t="s">
        <v>154</v>
      </c>
    </row>
    <row r="11823" spans="9:12" x14ac:dyDescent="0.45">
      <c r="I11823" t="s">
        <v>226</v>
      </c>
      <c r="J11823" t="s">
        <v>412</v>
      </c>
      <c r="K11823">
        <v>4.051808363689984E-3</v>
      </c>
      <c r="L11823" t="s">
        <v>154</v>
      </c>
    </row>
    <row r="11824" spans="9:12" x14ac:dyDescent="0.45">
      <c r="I11824" t="s">
        <v>226</v>
      </c>
      <c r="J11824" t="s">
        <v>413</v>
      </c>
      <c r="K11824">
        <v>2.9220173446990014E-3</v>
      </c>
      <c r="L11824" t="s">
        <v>154</v>
      </c>
    </row>
    <row r="11825" spans="9:12" x14ac:dyDescent="0.45">
      <c r="I11825" t="s">
        <v>226</v>
      </c>
      <c r="J11825" t="s">
        <v>484</v>
      </c>
      <c r="K11825">
        <v>0</v>
      </c>
      <c r="L11825" t="s">
        <v>154</v>
      </c>
    </row>
    <row r="11826" spans="9:12" x14ac:dyDescent="0.45">
      <c r="I11826" t="s">
        <v>226</v>
      </c>
      <c r="J11826" t="s">
        <v>485</v>
      </c>
      <c r="K11826">
        <v>0</v>
      </c>
      <c r="L11826" t="s">
        <v>154</v>
      </c>
    </row>
    <row r="11827" spans="9:12" x14ac:dyDescent="0.45">
      <c r="I11827" t="s">
        <v>226</v>
      </c>
      <c r="J11827" t="s">
        <v>414</v>
      </c>
      <c r="K11827">
        <v>0</v>
      </c>
      <c r="L11827" t="s">
        <v>154</v>
      </c>
    </row>
    <row r="11828" spans="9:12" x14ac:dyDescent="0.45">
      <c r="I11828" t="s">
        <v>226</v>
      </c>
      <c r="J11828" t="s">
        <v>415</v>
      </c>
      <c r="K11828">
        <v>1.1721123747513583E-3</v>
      </c>
      <c r="L11828" t="s">
        <v>154</v>
      </c>
    </row>
    <row r="11829" spans="9:12" x14ac:dyDescent="0.45">
      <c r="I11829" t="s">
        <v>226</v>
      </c>
      <c r="J11829" t="s">
        <v>416</v>
      </c>
      <c r="K11829">
        <v>1.922592368538153E-3</v>
      </c>
      <c r="L11829" t="s">
        <v>154</v>
      </c>
    </row>
    <row r="11830" spans="9:12" x14ac:dyDescent="0.45">
      <c r="I11830" t="s">
        <v>226</v>
      </c>
      <c r="J11830" t="s">
        <v>417</v>
      </c>
      <c r="K11830">
        <v>2.0809673955292343E-2</v>
      </c>
      <c r="L11830" t="s">
        <v>154</v>
      </c>
    </row>
    <row r="11831" spans="9:12" x14ac:dyDescent="0.45">
      <c r="I11831" t="s">
        <v>226</v>
      </c>
      <c r="J11831" t="s">
        <v>418</v>
      </c>
      <c r="K11831">
        <v>1.5946775699244541E-3</v>
      </c>
      <c r="L11831" t="s">
        <v>154</v>
      </c>
    </row>
    <row r="11832" spans="9:12" x14ac:dyDescent="0.45">
      <c r="I11832" t="s">
        <v>226</v>
      </c>
      <c r="J11832" t="s">
        <v>419</v>
      </c>
      <c r="K11832">
        <v>9.4448415696485907E-4</v>
      </c>
      <c r="L11832" t="s">
        <v>154</v>
      </c>
    </row>
    <row r="11833" spans="9:12" x14ac:dyDescent="0.45">
      <c r="I11833" t="s">
        <v>226</v>
      </c>
      <c r="J11833" t="s">
        <v>486</v>
      </c>
      <c r="K11833">
        <v>0</v>
      </c>
      <c r="L11833" t="s">
        <v>154</v>
      </c>
    </row>
    <row r="11834" spans="9:12" x14ac:dyDescent="0.45">
      <c r="I11834" t="s">
        <v>226</v>
      </c>
      <c r="J11834" t="s">
        <v>487</v>
      </c>
      <c r="K11834">
        <v>0</v>
      </c>
      <c r="L11834" t="s">
        <v>154</v>
      </c>
    </row>
    <row r="11835" spans="9:12" x14ac:dyDescent="0.45">
      <c r="I11835" t="s">
        <v>226</v>
      </c>
      <c r="J11835" t="s">
        <v>420</v>
      </c>
      <c r="K11835">
        <v>0</v>
      </c>
      <c r="L11835" t="s">
        <v>154</v>
      </c>
    </row>
    <row r="11836" spans="9:12" x14ac:dyDescent="0.45">
      <c r="I11836" t="s">
        <v>226</v>
      </c>
      <c r="J11836" t="s">
        <v>421</v>
      </c>
      <c r="K11836">
        <v>1.1951628322426102E-3</v>
      </c>
      <c r="L11836" t="s">
        <v>154</v>
      </c>
    </row>
    <row r="11837" spans="9:12" x14ac:dyDescent="0.45">
      <c r="I11837" t="s">
        <v>226</v>
      </c>
      <c r="J11837" t="s">
        <v>422</v>
      </c>
      <c r="K11837">
        <v>2.2230515262941465E-3</v>
      </c>
      <c r="L11837" t="s">
        <v>154</v>
      </c>
    </row>
    <row r="11838" spans="9:12" x14ac:dyDescent="0.45">
      <c r="I11838" t="s">
        <v>226</v>
      </c>
      <c r="J11838" t="s">
        <v>423</v>
      </c>
      <c r="K11838">
        <v>2.5525068956913644E-2</v>
      </c>
      <c r="L11838" t="s">
        <v>154</v>
      </c>
    </row>
    <row r="11839" spans="9:12" x14ac:dyDescent="0.45">
      <c r="I11839" t="s">
        <v>226</v>
      </c>
      <c r="J11839" t="s">
        <v>424</v>
      </c>
      <c r="K11839">
        <v>1.7581812690720625E-3</v>
      </c>
      <c r="L11839" t="s">
        <v>154</v>
      </c>
    </row>
    <row r="11840" spans="9:12" x14ac:dyDescent="0.45">
      <c r="I11840" t="s">
        <v>226</v>
      </c>
      <c r="J11840" t="s">
        <v>425</v>
      </c>
      <c r="K11840">
        <v>9.924833317114239E-4</v>
      </c>
      <c r="L11840" t="s">
        <v>154</v>
      </c>
    </row>
    <row r="11841" spans="9:12" x14ac:dyDescent="0.45">
      <c r="I11841" t="s">
        <v>226</v>
      </c>
      <c r="J11841" t="s">
        <v>488</v>
      </c>
      <c r="K11841">
        <v>0</v>
      </c>
      <c r="L11841" t="s">
        <v>154</v>
      </c>
    </row>
    <row r="11842" spans="9:12" x14ac:dyDescent="0.45">
      <c r="I11842" t="s">
        <v>226</v>
      </c>
      <c r="J11842" t="s">
        <v>489</v>
      </c>
      <c r="K11842">
        <v>0</v>
      </c>
      <c r="L11842" t="s">
        <v>154</v>
      </c>
    </row>
    <row r="11843" spans="9:12" x14ac:dyDescent="0.45">
      <c r="I11843" t="s">
        <v>226</v>
      </c>
      <c r="J11843" t="s">
        <v>426</v>
      </c>
      <c r="K11843">
        <v>0</v>
      </c>
      <c r="L11843" t="s">
        <v>154</v>
      </c>
    </row>
    <row r="11844" spans="9:12" x14ac:dyDescent="0.45">
      <c r="I11844" t="s">
        <v>226</v>
      </c>
      <c r="J11844" t="s">
        <v>427</v>
      </c>
      <c r="K11844">
        <v>3.845331049492591E-3</v>
      </c>
      <c r="L11844" t="s">
        <v>154</v>
      </c>
    </row>
    <row r="11845" spans="9:12" x14ac:dyDescent="0.45">
      <c r="I11845" t="s">
        <v>226</v>
      </c>
      <c r="J11845" t="s">
        <v>428</v>
      </c>
      <c r="K11845">
        <v>6.2770513867722562E-3</v>
      </c>
      <c r="L11845" t="s">
        <v>154</v>
      </c>
    </row>
    <row r="11846" spans="9:12" x14ac:dyDescent="0.45">
      <c r="I11846" t="s">
        <v>226</v>
      </c>
      <c r="J11846" t="s">
        <v>429</v>
      </c>
      <c r="K11846">
        <v>6.6085709262476908E-2</v>
      </c>
      <c r="L11846" t="s">
        <v>154</v>
      </c>
    </row>
    <row r="11847" spans="9:12" x14ac:dyDescent="0.45">
      <c r="I11847" t="s">
        <v>226</v>
      </c>
      <c r="J11847" t="s">
        <v>430</v>
      </c>
      <c r="K11847">
        <v>5.9166899008840481E-3</v>
      </c>
      <c r="L11847" t="s">
        <v>154</v>
      </c>
    </row>
    <row r="11848" spans="9:12" x14ac:dyDescent="0.45">
      <c r="I11848" t="s">
        <v>226</v>
      </c>
      <c r="J11848" t="s">
        <v>431</v>
      </c>
      <c r="K11848">
        <v>4.0955898444212241E-3</v>
      </c>
      <c r="L11848" t="s">
        <v>154</v>
      </c>
    </row>
    <row r="11849" spans="9:12" x14ac:dyDescent="0.45">
      <c r="I11849" t="s">
        <v>226</v>
      </c>
      <c r="J11849" t="s">
        <v>490</v>
      </c>
      <c r="K11849">
        <v>3.3749359318550098E-5</v>
      </c>
      <c r="L11849" t="s">
        <v>154</v>
      </c>
    </row>
    <row r="11850" spans="9:12" x14ac:dyDescent="0.45">
      <c r="I11850" t="s">
        <v>226</v>
      </c>
      <c r="J11850" t="s">
        <v>491</v>
      </c>
      <c r="K11850">
        <v>0</v>
      </c>
      <c r="L11850" t="s">
        <v>154</v>
      </c>
    </row>
    <row r="11851" spans="9:12" x14ac:dyDescent="0.45">
      <c r="I11851" t="s">
        <v>226</v>
      </c>
      <c r="J11851" t="s">
        <v>432</v>
      </c>
      <c r="K11851">
        <v>6.7520662772465679E-3</v>
      </c>
      <c r="L11851" t="s">
        <v>154</v>
      </c>
    </row>
    <row r="11852" spans="9:12" x14ac:dyDescent="0.45">
      <c r="I11852" t="s">
        <v>226</v>
      </c>
      <c r="J11852" t="s">
        <v>433</v>
      </c>
      <c r="K11852">
        <v>2.3134912797428065E-2</v>
      </c>
      <c r="L11852" t="s">
        <v>154</v>
      </c>
    </row>
    <row r="11853" spans="9:12" x14ac:dyDescent="0.45">
      <c r="I11853" t="s">
        <v>226</v>
      </c>
      <c r="J11853" t="s">
        <v>434</v>
      </c>
      <c r="K11853">
        <v>3.2864545995292815E-2</v>
      </c>
      <c r="L11853" t="s">
        <v>154</v>
      </c>
    </row>
    <row r="11854" spans="9:12" x14ac:dyDescent="0.45">
      <c r="I11854" t="s">
        <v>226</v>
      </c>
      <c r="J11854" t="s">
        <v>435</v>
      </c>
      <c r="K11854">
        <v>0.28499841414234406</v>
      </c>
      <c r="L11854" t="s">
        <v>154</v>
      </c>
    </row>
    <row r="11855" spans="9:12" x14ac:dyDescent="0.45">
      <c r="I11855" t="s">
        <v>226</v>
      </c>
      <c r="J11855" t="s">
        <v>436</v>
      </c>
      <c r="K11855">
        <v>2.858876614749651E-2</v>
      </c>
      <c r="L11855" t="s">
        <v>154</v>
      </c>
    </row>
    <row r="11856" spans="9:12" x14ac:dyDescent="0.45">
      <c r="I11856" t="s">
        <v>226</v>
      </c>
      <c r="J11856" t="s">
        <v>437</v>
      </c>
      <c r="K11856">
        <v>2.0609591976162758E-2</v>
      </c>
      <c r="L11856" t="s">
        <v>154</v>
      </c>
    </row>
    <row r="11857" spans="9:12" x14ac:dyDescent="0.45">
      <c r="I11857" t="s">
        <v>226</v>
      </c>
      <c r="J11857" t="s">
        <v>492</v>
      </c>
      <c r="K11857">
        <v>1.2900962354386045E-3</v>
      </c>
      <c r="L11857" t="s">
        <v>154</v>
      </c>
    </row>
    <row r="11858" spans="9:12" x14ac:dyDescent="0.45">
      <c r="I11858" t="s">
        <v>226</v>
      </c>
      <c r="J11858" t="s">
        <v>493</v>
      </c>
      <c r="K11858">
        <v>0</v>
      </c>
      <c r="L11858" t="s">
        <v>154</v>
      </c>
    </row>
    <row r="11859" spans="9:12" x14ac:dyDescent="0.45">
      <c r="I11859" t="s">
        <v>226</v>
      </c>
      <c r="J11859" t="s">
        <v>438</v>
      </c>
      <c r="K11859">
        <v>2.547228664675812E-4</v>
      </c>
      <c r="L11859" t="s">
        <v>154</v>
      </c>
    </row>
    <row r="11860" spans="9:12" x14ac:dyDescent="0.45">
      <c r="I11860" t="s">
        <v>226</v>
      </c>
      <c r="J11860" t="s">
        <v>439</v>
      </c>
      <c r="K11860">
        <v>5.7038048076823793E-4</v>
      </c>
      <c r="L11860" t="s">
        <v>154</v>
      </c>
    </row>
    <row r="11861" spans="9:12" x14ac:dyDescent="0.45">
      <c r="I11861" t="s">
        <v>226</v>
      </c>
      <c r="J11861" t="s">
        <v>440</v>
      </c>
      <c r="K11861">
        <v>1.0513146992718904E-3</v>
      </c>
      <c r="L11861" t="s">
        <v>154</v>
      </c>
    </row>
    <row r="11862" spans="9:12" x14ac:dyDescent="0.45">
      <c r="I11862" t="s">
        <v>226</v>
      </c>
      <c r="J11862" t="s">
        <v>441</v>
      </c>
      <c r="K11862">
        <v>1.0375814061357465E-2</v>
      </c>
      <c r="L11862" t="s">
        <v>154</v>
      </c>
    </row>
    <row r="11863" spans="9:12" x14ac:dyDescent="0.45">
      <c r="I11863" t="s">
        <v>226</v>
      </c>
      <c r="J11863" t="s">
        <v>442</v>
      </c>
      <c r="K11863">
        <v>8.1314375566277227E-4</v>
      </c>
      <c r="L11863" t="s">
        <v>154</v>
      </c>
    </row>
    <row r="11864" spans="9:12" x14ac:dyDescent="0.45">
      <c r="I11864" t="s">
        <v>226</v>
      </c>
      <c r="J11864" t="s">
        <v>443</v>
      </c>
      <c r="K11864">
        <v>4.3469454063609157E-4</v>
      </c>
      <c r="L11864" t="s">
        <v>154</v>
      </c>
    </row>
    <row r="11865" spans="9:12" x14ac:dyDescent="0.45">
      <c r="I11865" t="s">
        <v>226</v>
      </c>
      <c r="J11865" t="s">
        <v>494</v>
      </c>
      <c r="K11865">
        <v>2.5522321128515336E-6</v>
      </c>
      <c r="L11865" t="s">
        <v>154</v>
      </c>
    </row>
    <row r="11866" spans="9:12" x14ac:dyDescent="0.45">
      <c r="I11866" t="s">
        <v>226</v>
      </c>
      <c r="J11866" t="s">
        <v>495</v>
      </c>
      <c r="K11866">
        <v>0</v>
      </c>
      <c r="L11866" t="s">
        <v>154</v>
      </c>
    </row>
    <row r="11867" spans="9:12" x14ac:dyDescent="0.45">
      <c r="I11867" t="s">
        <v>226</v>
      </c>
      <c r="J11867" t="s">
        <v>444</v>
      </c>
      <c r="K11867">
        <v>5.4937867808042026E-4</v>
      </c>
      <c r="L11867" t="s">
        <v>154</v>
      </c>
    </row>
    <row r="11868" spans="9:12" x14ac:dyDescent="0.45">
      <c r="I11868" t="s">
        <v>226</v>
      </c>
      <c r="J11868" t="s">
        <v>445</v>
      </c>
      <c r="K11868">
        <v>1.0973841695397796E-3</v>
      </c>
      <c r="L11868" t="s">
        <v>154</v>
      </c>
    </row>
    <row r="11869" spans="9:12" x14ac:dyDescent="0.45">
      <c r="I11869" t="s">
        <v>226</v>
      </c>
      <c r="J11869" t="s">
        <v>446</v>
      </c>
      <c r="K11869">
        <v>1.5445069869714175E-3</v>
      </c>
      <c r="L11869" t="s">
        <v>154</v>
      </c>
    </row>
    <row r="11870" spans="9:12" x14ac:dyDescent="0.45">
      <c r="I11870" t="s">
        <v>226</v>
      </c>
      <c r="J11870" t="s">
        <v>447</v>
      </c>
      <c r="K11870">
        <v>1.2055238468363509E-2</v>
      </c>
      <c r="L11870" t="s">
        <v>154</v>
      </c>
    </row>
    <row r="11871" spans="9:12" x14ac:dyDescent="0.45">
      <c r="I11871" t="s">
        <v>226</v>
      </c>
      <c r="J11871" t="s">
        <v>448</v>
      </c>
      <c r="K11871">
        <v>9.8592482566605463E-4</v>
      </c>
      <c r="L11871" t="s">
        <v>154</v>
      </c>
    </row>
    <row r="11872" spans="9:12" x14ac:dyDescent="0.45">
      <c r="I11872" t="s">
        <v>226</v>
      </c>
      <c r="J11872" t="s">
        <v>449</v>
      </c>
      <c r="K11872">
        <v>5.9686997808872794E-4</v>
      </c>
      <c r="L11872" t="s">
        <v>154</v>
      </c>
    </row>
    <row r="11873" spans="9:12" x14ac:dyDescent="0.45">
      <c r="I11873" t="s">
        <v>226</v>
      </c>
      <c r="J11873" t="s">
        <v>496</v>
      </c>
      <c r="K11873">
        <v>5.9152742501808713E-5</v>
      </c>
      <c r="L11873" t="s">
        <v>154</v>
      </c>
    </row>
    <row r="11874" spans="9:12" x14ac:dyDescent="0.45">
      <c r="I11874" t="s">
        <v>226</v>
      </c>
      <c r="J11874" t="s">
        <v>497</v>
      </c>
      <c r="K11874">
        <v>0</v>
      </c>
      <c r="L11874" t="s">
        <v>154</v>
      </c>
    </row>
    <row r="11875" spans="9:12" x14ac:dyDescent="0.45">
      <c r="I11875" t="s">
        <v>226</v>
      </c>
      <c r="J11875" t="s">
        <v>498</v>
      </c>
      <c r="K11875">
        <v>6.5274154207147275E-4</v>
      </c>
      <c r="L11875" t="s">
        <v>154</v>
      </c>
    </row>
    <row r="11876" spans="9:12" x14ac:dyDescent="0.45">
      <c r="I11876" t="s">
        <v>226</v>
      </c>
      <c r="J11876" t="s">
        <v>499</v>
      </c>
      <c r="K11876">
        <v>1.4089232715155224E-3</v>
      </c>
      <c r="L11876" t="s">
        <v>154</v>
      </c>
    </row>
    <row r="11877" spans="9:12" x14ac:dyDescent="0.45">
      <c r="I11877" t="s">
        <v>226</v>
      </c>
      <c r="J11877" t="s">
        <v>500</v>
      </c>
      <c r="K11877">
        <v>2.1703995062029038E-3</v>
      </c>
      <c r="L11877" t="s">
        <v>154</v>
      </c>
    </row>
    <row r="11878" spans="9:12" x14ac:dyDescent="0.45">
      <c r="I11878" t="s">
        <v>226</v>
      </c>
      <c r="J11878" t="s">
        <v>501</v>
      </c>
      <c r="K11878">
        <v>1.9719368161518681E-2</v>
      </c>
      <c r="L11878" t="s">
        <v>154</v>
      </c>
    </row>
    <row r="11879" spans="9:12" x14ac:dyDescent="0.45">
      <c r="I11879" t="s">
        <v>226</v>
      </c>
      <c r="J11879" t="s">
        <v>502</v>
      </c>
      <c r="K11879">
        <v>1.6008913323473579E-3</v>
      </c>
      <c r="L11879" t="s">
        <v>154</v>
      </c>
    </row>
    <row r="11880" spans="9:12" x14ac:dyDescent="0.45">
      <c r="I11880" t="s">
        <v>226</v>
      </c>
      <c r="J11880" t="s">
        <v>503</v>
      </c>
      <c r="K11880">
        <v>9.2852767174106008E-4</v>
      </c>
      <c r="L11880" t="s">
        <v>154</v>
      </c>
    </row>
    <row r="11881" spans="9:12" x14ac:dyDescent="0.45">
      <c r="I11881" t="s">
        <v>226</v>
      </c>
      <c r="J11881" t="s">
        <v>504</v>
      </c>
      <c r="K11881">
        <v>3.2973179365845882E-4</v>
      </c>
      <c r="L11881" t="s">
        <v>154</v>
      </c>
    </row>
    <row r="11882" spans="9:12" x14ac:dyDescent="0.45">
      <c r="I11882" t="s">
        <v>226</v>
      </c>
      <c r="J11882" t="s">
        <v>505</v>
      </c>
      <c r="K11882">
        <v>0</v>
      </c>
      <c r="L11882" t="s">
        <v>154</v>
      </c>
    </row>
    <row r="11883" spans="9:12" x14ac:dyDescent="0.45">
      <c r="I11883" t="s">
        <v>226</v>
      </c>
      <c r="J11883" t="s">
        <v>506</v>
      </c>
      <c r="K11883">
        <v>4.6097159512245985E-4</v>
      </c>
      <c r="L11883" t="s">
        <v>154</v>
      </c>
    </row>
    <row r="11884" spans="9:12" x14ac:dyDescent="0.45">
      <c r="I11884" t="s">
        <v>226</v>
      </c>
      <c r="J11884" t="s">
        <v>507</v>
      </c>
      <c r="K11884">
        <v>1.1687858940056433E-3</v>
      </c>
      <c r="L11884" t="s">
        <v>154</v>
      </c>
    </row>
    <row r="11885" spans="9:12" x14ac:dyDescent="0.45">
      <c r="I11885" t="s">
        <v>226</v>
      </c>
      <c r="J11885" t="s">
        <v>508</v>
      </c>
      <c r="K11885">
        <v>2.3180876678490728E-3</v>
      </c>
      <c r="L11885" t="s">
        <v>154</v>
      </c>
    </row>
    <row r="11886" spans="9:12" x14ac:dyDescent="0.45">
      <c r="I11886" t="s">
        <v>226</v>
      </c>
      <c r="J11886" t="s">
        <v>509</v>
      </c>
      <c r="K11886">
        <v>2.4964556352116946E-2</v>
      </c>
      <c r="L11886" t="s">
        <v>154</v>
      </c>
    </row>
    <row r="11887" spans="9:12" x14ac:dyDescent="0.45">
      <c r="I11887" t="s">
        <v>226</v>
      </c>
      <c r="J11887" t="s">
        <v>510</v>
      </c>
      <c r="K11887">
        <v>1.5492684923262604E-3</v>
      </c>
      <c r="L11887" t="s">
        <v>154</v>
      </c>
    </row>
    <row r="11888" spans="9:12" x14ac:dyDescent="0.45">
      <c r="I11888" t="s">
        <v>226</v>
      </c>
      <c r="J11888" t="s">
        <v>511</v>
      </c>
      <c r="K11888">
        <v>6.9018279351058581E-4</v>
      </c>
      <c r="L11888" t="s">
        <v>154</v>
      </c>
    </row>
    <row r="11889" spans="9:12" x14ac:dyDescent="0.45">
      <c r="I11889" t="s">
        <v>226</v>
      </c>
      <c r="J11889" t="s">
        <v>512</v>
      </c>
      <c r="K11889">
        <v>2.5608244678957293E-4</v>
      </c>
      <c r="L11889" t="s">
        <v>154</v>
      </c>
    </row>
    <row r="11890" spans="9:12" x14ac:dyDescent="0.45">
      <c r="I11890" t="s">
        <v>226</v>
      </c>
      <c r="J11890" t="s">
        <v>513</v>
      </c>
      <c r="K11890">
        <v>0</v>
      </c>
      <c r="L11890" t="s">
        <v>154</v>
      </c>
    </row>
    <row r="11891" spans="9:12" x14ac:dyDescent="0.45">
      <c r="I11891" t="s">
        <v>226</v>
      </c>
      <c r="J11891" t="s">
        <v>514</v>
      </c>
      <c r="K11891">
        <v>5.4193256326828653E-5</v>
      </c>
      <c r="L11891" t="s">
        <v>154</v>
      </c>
    </row>
    <row r="11892" spans="9:12" x14ac:dyDescent="0.45">
      <c r="I11892" t="s">
        <v>226</v>
      </c>
      <c r="J11892" t="s">
        <v>515</v>
      </c>
      <c r="K11892">
        <v>1.0473666829446238E-4</v>
      </c>
      <c r="L11892" t="s">
        <v>154</v>
      </c>
    </row>
    <row r="11893" spans="9:12" x14ac:dyDescent="0.45">
      <c r="I11893" t="s">
        <v>226</v>
      </c>
      <c r="J11893" t="s">
        <v>516</v>
      </c>
      <c r="K11893">
        <v>2.2728921444162381E-4</v>
      </c>
      <c r="L11893" t="s">
        <v>154</v>
      </c>
    </row>
    <row r="11894" spans="9:12" x14ac:dyDescent="0.45">
      <c r="I11894" t="s">
        <v>226</v>
      </c>
      <c r="J11894" t="s">
        <v>517</v>
      </c>
      <c r="K11894">
        <v>2.7834050143618065E-3</v>
      </c>
      <c r="L11894" t="s">
        <v>154</v>
      </c>
    </row>
    <row r="11895" spans="9:12" x14ac:dyDescent="0.45">
      <c r="I11895" t="s">
        <v>226</v>
      </c>
      <c r="J11895" t="s">
        <v>518</v>
      </c>
      <c r="K11895">
        <v>1.2973324839536015E-4</v>
      </c>
      <c r="L11895" t="s">
        <v>154</v>
      </c>
    </row>
    <row r="11896" spans="9:12" x14ac:dyDescent="0.45">
      <c r="I11896" t="s">
        <v>226</v>
      </c>
      <c r="J11896" t="s">
        <v>519</v>
      </c>
      <c r="K11896">
        <v>3.3878307693485969E-5</v>
      </c>
      <c r="L11896" t="s">
        <v>154</v>
      </c>
    </row>
    <row r="11897" spans="9:12" x14ac:dyDescent="0.45">
      <c r="I11897" t="s">
        <v>226</v>
      </c>
      <c r="J11897" t="s">
        <v>520</v>
      </c>
      <c r="K11897">
        <v>2.3592449451767776E-6</v>
      </c>
      <c r="L11897" t="s">
        <v>154</v>
      </c>
    </row>
    <row r="11898" spans="9:12" x14ac:dyDescent="0.45">
      <c r="I11898" t="s">
        <v>226</v>
      </c>
      <c r="J11898" t="s">
        <v>521</v>
      </c>
      <c r="K11898">
        <v>0</v>
      </c>
      <c r="L11898" t="s">
        <v>154</v>
      </c>
    </row>
    <row r="11899" spans="9:12" x14ac:dyDescent="0.45">
      <c r="I11899" t="s">
        <v>226</v>
      </c>
      <c r="J11899" t="s">
        <v>522</v>
      </c>
      <c r="K11899">
        <v>3.386068882673652E-5</v>
      </c>
      <c r="L11899" t="s">
        <v>154</v>
      </c>
    </row>
    <row r="11900" spans="9:12" x14ac:dyDescent="0.45">
      <c r="I11900" t="s">
        <v>226</v>
      </c>
      <c r="J11900" t="s">
        <v>523</v>
      </c>
      <c r="K11900">
        <v>1.4220654651559144E-4</v>
      </c>
      <c r="L11900" t="s">
        <v>154</v>
      </c>
    </row>
    <row r="11901" spans="9:12" x14ac:dyDescent="0.45">
      <c r="I11901" t="s">
        <v>226</v>
      </c>
      <c r="J11901" t="s">
        <v>524</v>
      </c>
      <c r="K11901">
        <v>3.054672850936205E-4</v>
      </c>
      <c r="L11901" t="s">
        <v>154</v>
      </c>
    </row>
    <row r="11902" spans="9:12" x14ac:dyDescent="0.45">
      <c r="I11902" t="s">
        <v>226</v>
      </c>
      <c r="J11902" t="s">
        <v>525</v>
      </c>
      <c r="K11902">
        <v>4.2831302648919656E-3</v>
      </c>
      <c r="L11902" t="s">
        <v>154</v>
      </c>
    </row>
    <row r="11903" spans="9:12" x14ac:dyDescent="0.45">
      <c r="I11903" t="s">
        <v>226</v>
      </c>
      <c r="J11903" t="s">
        <v>526</v>
      </c>
      <c r="K11903">
        <v>2.046978173917966E-4</v>
      </c>
      <c r="L11903" t="s">
        <v>154</v>
      </c>
    </row>
    <row r="11904" spans="9:12" x14ac:dyDescent="0.45">
      <c r="I11904" t="s">
        <v>226</v>
      </c>
      <c r="J11904" t="s">
        <v>527</v>
      </c>
      <c r="K11904">
        <v>1.3767449039184308E-4</v>
      </c>
      <c r="L11904" t="s">
        <v>154</v>
      </c>
    </row>
    <row r="11905" spans="9:12" x14ac:dyDescent="0.45">
      <c r="I11905" t="s">
        <v>226</v>
      </c>
      <c r="J11905" t="s">
        <v>528</v>
      </c>
      <c r="K11905">
        <v>1.7837640872719936E-5</v>
      </c>
      <c r="L11905" t="s">
        <v>154</v>
      </c>
    </row>
    <row r="11906" spans="9:12" x14ac:dyDescent="0.45">
      <c r="I11906" t="s">
        <v>226</v>
      </c>
      <c r="J11906" t="s">
        <v>529</v>
      </c>
      <c r="K11906">
        <v>0</v>
      </c>
      <c r="L11906" t="s">
        <v>154</v>
      </c>
    </row>
    <row r="11907" spans="9:12" x14ac:dyDescent="0.45">
      <c r="I11907" t="s">
        <v>226</v>
      </c>
      <c r="J11907" t="s">
        <v>530</v>
      </c>
      <c r="K11907">
        <v>3.385240920786786E-4</v>
      </c>
      <c r="L11907" t="s">
        <v>154</v>
      </c>
    </row>
    <row r="11908" spans="9:12" x14ac:dyDescent="0.45">
      <c r="I11908" t="s">
        <v>226</v>
      </c>
      <c r="J11908" t="s">
        <v>531</v>
      </c>
      <c r="K11908">
        <v>7.8965841579431667E-4</v>
      </c>
      <c r="L11908" t="s">
        <v>154</v>
      </c>
    </row>
    <row r="11909" spans="9:12" x14ac:dyDescent="0.45">
      <c r="I11909" t="s">
        <v>226</v>
      </c>
      <c r="J11909" t="s">
        <v>532</v>
      </c>
      <c r="K11909">
        <v>1.2213221949160763E-3</v>
      </c>
      <c r="L11909" t="s">
        <v>154</v>
      </c>
    </row>
    <row r="11910" spans="9:12" x14ac:dyDescent="0.45">
      <c r="I11910" t="s">
        <v>226</v>
      </c>
      <c r="J11910" t="s">
        <v>533</v>
      </c>
      <c r="K11910">
        <v>1.1294770883000823E-2</v>
      </c>
      <c r="L11910" t="s">
        <v>154</v>
      </c>
    </row>
    <row r="11911" spans="9:12" x14ac:dyDescent="0.45">
      <c r="I11911" t="s">
        <v>226</v>
      </c>
      <c r="J11911" t="s">
        <v>534</v>
      </c>
      <c r="K11911">
        <v>1.1821286628405446E-3</v>
      </c>
      <c r="L11911" t="s">
        <v>154</v>
      </c>
    </row>
    <row r="11912" spans="9:12" x14ac:dyDescent="0.45">
      <c r="I11912" t="s">
        <v>226</v>
      </c>
      <c r="J11912" t="s">
        <v>535</v>
      </c>
      <c r="K11912">
        <v>9.4357852897048009E-4</v>
      </c>
      <c r="L11912" t="s">
        <v>154</v>
      </c>
    </row>
    <row r="11913" spans="9:12" x14ac:dyDescent="0.45">
      <c r="I11913" t="s">
        <v>226</v>
      </c>
      <c r="J11913" t="s">
        <v>536</v>
      </c>
      <c r="K11913">
        <v>5.0528096211912069E-4</v>
      </c>
      <c r="L11913" t="s">
        <v>154</v>
      </c>
    </row>
    <row r="11914" spans="9:12" x14ac:dyDescent="0.45">
      <c r="I11914" t="s">
        <v>226</v>
      </c>
      <c r="J11914" t="s">
        <v>537</v>
      </c>
      <c r="K11914">
        <v>0</v>
      </c>
      <c r="L11914" t="s">
        <v>154</v>
      </c>
    </row>
    <row r="11915" spans="9:12" x14ac:dyDescent="0.45">
      <c r="I11915" t="s">
        <v>227</v>
      </c>
      <c r="J11915" t="s">
        <v>153</v>
      </c>
      <c r="K11915">
        <v>1.856437330495402E-5</v>
      </c>
      <c r="L11915" t="s">
        <v>154</v>
      </c>
    </row>
    <row r="11916" spans="9:12" x14ac:dyDescent="0.45">
      <c r="I11916" t="s">
        <v>227</v>
      </c>
      <c r="J11916" t="s">
        <v>155</v>
      </c>
      <c r="K11916">
        <v>1.9585303294567858E-4</v>
      </c>
      <c r="L11916" t="s">
        <v>154</v>
      </c>
    </row>
    <row r="11917" spans="9:12" x14ac:dyDescent="0.45">
      <c r="I11917" t="s">
        <v>227</v>
      </c>
      <c r="J11917" t="s">
        <v>156</v>
      </c>
      <c r="K11917">
        <v>4.3876974143034294E-4</v>
      </c>
      <c r="L11917" t="s">
        <v>154</v>
      </c>
    </row>
    <row r="11918" spans="9:12" x14ac:dyDescent="0.45">
      <c r="I11918" t="s">
        <v>227</v>
      </c>
      <c r="J11918" t="s">
        <v>324</v>
      </c>
      <c r="K11918">
        <v>4.1691472535086947E-3</v>
      </c>
      <c r="L11918" t="s">
        <v>154</v>
      </c>
    </row>
    <row r="11919" spans="9:12" x14ac:dyDescent="0.45">
      <c r="I11919" t="s">
        <v>227</v>
      </c>
      <c r="J11919" t="s">
        <v>325</v>
      </c>
      <c r="K11919">
        <v>1.5455278652329465E-4</v>
      </c>
      <c r="L11919" t="s">
        <v>154</v>
      </c>
    </row>
    <row r="11920" spans="9:12" x14ac:dyDescent="0.45">
      <c r="I11920" t="s">
        <v>227</v>
      </c>
      <c r="J11920" t="s">
        <v>342</v>
      </c>
      <c r="K11920">
        <v>5.6872612666248789E-5</v>
      </c>
      <c r="L11920" t="s">
        <v>154</v>
      </c>
    </row>
    <row r="11921" spans="9:12" x14ac:dyDescent="0.45">
      <c r="I11921" t="s">
        <v>227</v>
      </c>
      <c r="J11921" t="s">
        <v>460</v>
      </c>
      <c r="K11921">
        <v>6.3990385037938169E-6</v>
      </c>
      <c r="L11921" t="s">
        <v>154</v>
      </c>
    </row>
    <row r="11922" spans="9:12" x14ac:dyDescent="0.45">
      <c r="I11922" t="s">
        <v>227</v>
      </c>
      <c r="J11922" t="s">
        <v>461</v>
      </c>
      <c r="K11922">
        <v>0</v>
      </c>
      <c r="L11922" t="s">
        <v>154</v>
      </c>
    </row>
    <row r="11923" spans="9:12" x14ac:dyDescent="0.45">
      <c r="I11923" t="s">
        <v>227</v>
      </c>
      <c r="J11923" t="s">
        <v>157</v>
      </c>
      <c r="K11923">
        <v>8.0145300016821254E-5</v>
      </c>
      <c r="L11923" t="s">
        <v>154</v>
      </c>
    </row>
    <row r="11924" spans="9:12" x14ac:dyDescent="0.45">
      <c r="I11924" t="s">
        <v>227</v>
      </c>
      <c r="J11924" t="s">
        <v>158</v>
      </c>
      <c r="K11924">
        <v>2.9058129328366747E-4</v>
      </c>
      <c r="L11924" t="s">
        <v>154</v>
      </c>
    </row>
    <row r="11925" spans="9:12" x14ac:dyDescent="0.45">
      <c r="I11925" t="s">
        <v>227</v>
      </c>
      <c r="J11925" t="s">
        <v>159</v>
      </c>
      <c r="K11925">
        <v>6.3012317205829785E-4</v>
      </c>
      <c r="L11925" t="s">
        <v>154</v>
      </c>
    </row>
    <row r="11926" spans="9:12" x14ac:dyDescent="0.45">
      <c r="I11926" t="s">
        <v>227</v>
      </c>
      <c r="J11926" t="s">
        <v>326</v>
      </c>
      <c r="K11926">
        <v>8.2039856126885878E-3</v>
      </c>
      <c r="L11926" t="s">
        <v>154</v>
      </c>
    </row>
    <row r="11927" spans="9:12" x14ac:dyDescent="0.45">
      <c r="I11927" t="s">
        <v>227</v>
      </c>
      <c r="J11927" t="s">
        <v>327</v>
      </c>
      <c r="K11927">
        <v>5.5090249844304935E-4</v>
      </c>
      <c r="L11927" t="s">
        <v>154</v>
      </c>
    </row>
    <row r="11928" spans="9:12" x14ac:dyDescent="0.45">
      <c r="I11928" t="s">
        <v>227</v>
      </c>
      <c r="J11928" t="s">
        <v>343</v>
      </c>
      <c r="K11928">
        <v>2.1899688080837979E-4</v>
      </c>
      <c r="L11928" t="s">
        <v>154</v>
      </c>
    </row>
    <row r="11929" spans="9:12" x14ac:dyDescent="0.45">
      <c r="I11929" t="s">
        <v>227</v>
      </c>
      <c r="J11929" t="s">
        <v>462</v>
      </c>
      <c r="K11929">
        <v>8.9226170400707056E-5</v>
      </c>
      <c r="L11929" t="s">
        <v>154</v>
      </c>
    </row>
    <row r="11930" spans="9:12" x14ac:dyDescent="0.45">
      <c r="I11930" t="s">
        <v>227</v>
      </c>
      <c r="J11930" t="s">
        <v>463</v>
      </c>
      <c r="K11930">
        <v>0</v>
      </c>
      <c r="L11930" t="s">
        <v>154</v>
      </c>
    </row>
    <row r="11931" spans="9:12" x14ac:dyDescent="0.45">
      <c r="I11931" t="s">
        <v>227</v>
      </c>
      <c r="J11931" t="s">
        <v>160</v>
      </c>
      <c r="K11931">
        <v>1.1134202542749832E-4</v>
      </c>
      <c r="L11931" t="s">
        <v>154</v>
      </c>
    </row>
    <row r="11932" spans="9:12" x14ac:dyDescent="0.45">
      <c r="I11932" t="s">
        <v>227</v>
      </c>
      <c r="J11932" t="s">
        <v>161</v>
      </c>
      <c r="K11932">
        <v>6.7786738311217075E-4</v>
      </c>
      <c r="L11932" t="s">
        <v>154</v>
      </c>
    </row>
    <row r="11933" spans="9:12" x14ac:dyDescent="0.45">
      <c r="I11933" t="s">
        <v>227</v>
      </c>
      <c r="J11933" t="s">
        <v>162</v>
      </c>
      <c r="K11933">
        <v>1.1961934734047055E-3</v>
      </c>
      <c r="L11933" t="s">
        <v>154</v>
      </c>
    </row>
    <row r="11934" spans="9:12" x14ac:dyDescent="0.45">
      <c r="I11934" t="s">
        <v>227</v>
      </c>
      <c r="J11934" t="s">
        <v>328</v>
      </c>
      <c r="K11934">
        <v>1.2819142251432915E-2</v>
      </c>
      <c r="L11934" t="s">
        <v>154</v>
      </c>
    </row>
    <row r="11935" spans="9:12" x14ac:dyDescent="0.45">
      <c r="I11935" t="s">
        <v>227</v>
      </c>
      <c r="J11935" t="s">
        <v>329</v>
      </c>
      <c r="K11935">
        <v>9.3147480002833769E-4</v>
      </c>
      <c r="L11935" t="s">
        <v>154</v>
      </c>
    </row>
    <row r="11936" spans="9:12" x14ac:dyDescent="0.45">
      <c r="I11936" t="s">
        <v>227</v>
      </c>
      <c r="J11936" t="s">
        <v>344</v>
      </c>
      <c r="K11936">
        <v>5.1308394605050563E-4</v>
      </c>
      <c r="L11936" t="s">
        <v>154</v>
      </c>
    </row>
    <row r="11937" spans="9:12" x14ac:dyDescent="0.45">
      <c r="I11937" t="s">
        <v>227</v>
      </c>
      <c r="J11937" t="s">
        <v>464</v>
      </c>
      <c r="K11937">
        <v>2.0727604752995512E-4</v>
      </c>
      <c r="L11937" t="s">
        <v>154</v>
      </c>
    </row>
    <row r="11938" spans="9:12" x14ac:dyDescent="0.45">
      <c r="I11938" t="s">
        <v>227</v>
      </c>
      <c r="J11938" t="s">
        <v>465</v>
      </c>
      <c r="K11938">
        <v>0</v>
      </c>
      <c r="L11938" t="s">
        <v>154</v>
      </c>
    </row>
    <row r="11939" spans="9:12" x14ac:dyDescent="0.45">
      <c r="I11939" t="s">
        <v>227</v>
      </c>
      <c r="J11939" t="s">
        <v>163</v>
      </c>
      <c r="K11939">
        <v>6.1186807471843872E-5</v>
      </c>
      <c r="L11939" t="s">
        <v>154</v>
      </c>
    </row>
    <row r="11940" spans="9:12" x14ac:dyDescent="0.45">
      <c r="I11940" t="s">
        <v>227</v>
      </c>
      <c r="J11940" t="s">
        <v>164</v>
      </c>
      <c r="K11940">
        <v>9.3420125208044957E-4</v>
      </c>
      <c r="L11940" t="s">
        <v>154</v>
      </c>
    </row>
    <row r="11941" spans="9:12" x14ac:dyDescent="0.45">
      <c r="I11941" t="s">
        <v>227</v>
      </c>
      <c r="J11941" t="s">
        <v>165</v>
      </c>
      <c r="K11941">
        <v>1.6537260296023662E-3</v>
      </c>
      <c r="L11941" t="s">
        <v>154</v>
      </c>
    </row>
    <row r="11942" spans="9:12" x14ac:dyDescent="0.45">
      <c r="I11942" t="s">
        <v>227</v>
      </c>
      <c r="J11942" t="s">
        <v>330</v>
      </c>
      <c r="K11942">
        <v>1.4403651741663408E-2</v>
      </c>
      <c r="L11942" t="s">
        <v>154</v>
      </c>
    </row>
    <row r="11943" spans="9:12" x14ac:dyDescent="0.45">
      <c r="I11943" t="s">
        <v>227</v>
      </c>
      <c r="J11943" t="s">
        <v>331</v>
      </c>
      <c r="K11943">
        <v>7.8553626842757019E-4</v>
      </c>
      <c r="L11943" t="s">
        <v>154</v>
      </c>
    </row>
    <row r="11944" spans="9:12" x14ac:dyDescent="0.45">
      <c r="I11944" t="s">
        <v>227</v>
      </c>
      <c r="J11944" t="s">
        <v>345</v>
      </c>
      <c r="K11944">
        <v>3.973277389815526E-4</v>
      </c>
      <c r="L11944" t="s">
        <v>154</v>
      </c>
    </row>
    <row r="11945" spans="9:12" x14ac:dyDescent="0.45">
      <c r="I11945" t="s">
        <v>227</v>
      </c>
      <c r="J11945" t="s">
        <v>466</v>
      </c>
      <c r="K11945">
        <v>1.7322192285898572E-4</v>
      </c>
      <c r="L11945" t="s">
        <v>154</v>
      </c>
    </row>
    <row r="11946" spans="9:12" x14ac:dyDescent="0.45">
      <c r="I11946" t="s">
        <v>227</v>
      </c>
      <c r="J11946" t="s">
        <v>467</v>
      </c>
      <c r="K11946">
        <v>0</v>
      </c>
      <c r="L11946" t="s">
        <v>154</v>
      </c>
    </row>
    <row r="11947" spans="9:12" x14ac:dyDescent="0.45">
      <c r="I11947" t="s">
        <v>227</v>
      </c>
      <c r="J11947" t="s">
        <v>332</v>
      </c>
      <c r="K11947">
        <v>5.113716381460518E-5</v>
      </c>
      <c r="L11947" t="s">
        <v>154</v>
      </c>
    </row>
    <row r="11948" spans="9:12" x14ac:dyDescent="0.45">
      <c r="I11948" t="s">
        <v>227</v>
      </c>
      <c r="J11948" t="s">
        <v>333</v>
      </c>
      <c r="K11948">
        <v>1.4979750354258482E-3</v>
      </c>
      <c r="L11948" t="s">
        <v>154</v>
      </c>
    </row>
    <row r="11949" spans="9:12" x14ac:dyDescent="0.45">
      <c r="I11949" t="s">
        <v>227</v>
      </c>
      <c r="J11949" t="s">
        <v>334</v>
      </c>
      <c r="K11949">
        <v>2.4955722175056799E-3</v>
      </c>
      <c r="L11949" t="s">
        <v>154</v>
      </c>
    </row>
    <row r="11950" spans="9:12" x14ac:dyDescent="0.45">
      <c r="I11950" t="s">
        <v>227</v>
      </c>
      <c r="J11950" t="s">
        <v>335</v>
      </c>
      <c r="K11950">
        <v>2.2122681117241139E-2</v>
      </c>
      <c r="L11950" t="s">
        <v>154</v>
      </c>
    </row>
    <row r="11951" spans="9:12" x14ac:dyDescent="0.45">
      <c r="I11951" t="s">
        <v>227</v>
      </c>
      <c r="J11951" t="s">
        <v>336</v>
      </c>
      <c r="K11951">
        <v>1.4514504031279299E-3</v>
      </c>
      <c r="L11951" t="s">
        <v>154</v>
      </c>
    </row>
    <row r="11952" spans="9:12" x14ac:dyDescent="0.45">
      <c r="I11952" t="s">
        <v>227</v>
      </c>
      <c r="J11952" t="s">
        <v>346</v>
      </c>
      <c r="K11952">
        <v>8.6291919093886083E-4</v>
      </c>
      <c r="L11952" t="s">
        <v>154</v>
      </c>
    </row>
    <row r="11953" spans="9:12" x14ac:dyDescent="0.45">
      <c r="I11953" t="s">
        <v>227</v>
      </c>
      <c r="J11953" t="s">
        <v>468</v>
      </c>
      <c r="K11953">
        <v>3.3951924040914923E-4</v>
      </c>
      <c r="L11953" t="s">
        <v>154</v>
      </c>
    </row>
    <row r="11954" spans="9:12" x14ac:dyDescent="0.45">
      <c r="I11954" t="s">
        <v>227</v>
      </c>
      <c r="J11954" t="s">
        <v>469</v>
      </c>
      <c r="K11954">
        <v>0</v>
      </c>
      <c r="L11954" t="s">
        <v>154</v>
      </c>
    </row>
    <row r="11955" spans="9:12" x14ac:dyDescent="0.45">
      <c r="I11955" t="s">
        <v>227</v>
      </c>
      <c r="J11955" t="s">
        <v>347</v>
      </c>
      <c r="K11955">
        <v>0</v>
      </c>
      <c r="L11955" t="s">
        <v>154</v>
      </c>
    </row>
    <row r="11956" spans="9:12" x14ac:dyDescent="0.45">
      <c r="I11956" t="s">
        <v>227</v>
      </c>
      <c r="J11956" t="s">
        <v>348</v>
      </c>
      <c r="K11956">
        <v>2.0679428661855223E-3</v>
      </c>
      <c r="L11956" t="s">
        <v>154</v>
      </c>
    </row>
    <row r="11957" spans="9:12" x14ac:dyDescent="0.45">
      <c r="I11957" t="s">
        <v>227</v>
      </c>
      <c r="J11957" t="s">
        <v>349</v>
      </c>
      <c r="K11957">
        <v>3.2517231447378517E-3</v>
      </c>
      <c r="L11957" t="s">
        <v>154</v>
      </c>
    </row>
    <row r="11958" spans="9:12" x14ac:dyDescent="0.45">
      <c r="I11958" t="s">
        <v>227</v>
      </c>
      <c r="J11958" t="s">
        <v>350</v>
      </c>
      <c r="K11958">
        <v>2.8155075994178672E-2</v>
      </c>
      <c r="L11958" t="s">
        <v>154</v>
      </c>
    </row>
    <row r="11959" spans="9:12" x14ac:dyDescent="0.45">
      <c r="I11959" t="s">
        <v>227</v>
      </c>
      <c r="J11959" t="s">
        <v>351</v>
      </c>
      <c r="K11959">
        <v>2.3241660801047487E-3</v>
      </c>
      <c r="L11959" t="s">
        <v>154</v>
      </c>
    </row>
    <row r="11960" spans="9:12" x14ac:dyDescent="0.45">
      <c r="I11960" t="s">
        <v>227</v>
      </c>
      <c r="J11960" t="s">
        <v>352</v>
      </c>
      <c r="K11960">
        <v>1.4812034220307198E-3</v>
      </c>
      <c r="L11960" t="s">
        <v>154</v>
      </c>
    </row>
    <row r="11961" spans="9:12" x14ac:dyDescent="0.45">
      <c r="I11961" t="s">
        <v>227</v>
      </c>
      <c r="J11961" t="s">
        <v>470</v>
      </c>
      <c r="K11961">
        <v>7.8150566911054458E-4</v>
      </c>
      <c r="L11961" t="s">
        <v>154</v>
      </c>
    </row>
    <row r="11962" spans="9:12" x14ac:dyDescent="0.45">
      <c r="I11962" t="s">
        <v>227</v>
      </c>
      <c r="J11962" t="s">
        <v>471</v>
      </c>
      <c r="K11962">
        <v>0</v>
      </c>
      <c r="L11962" t="s">
        <v>154</v>
      </c>
    </row>
    <row r="11963" spans="9:12" x14ac:dyDescent="0.45">
      <c r="I11963" t="s">
        <v>227</v>
      </c>
      <c r="J11963" t="s">
        <v>359</v>
      </c>
      <c r="K11963">
        <v>0</v>
      </c>
      <c r="L11963" t="s">
        <v>154</v>
      </c>
    </row>
    <row r="11964" spans="9:12" x14ac:dyDescent="0.45">
      <c r="I11964" t="s">
        <v>227</v>
      </c>
      <c r="J11964" t="s">
        <v>360</v>
      </c>
      <c r="K11964">
        <v>5.7301951721206953E-4</v>
      </c>
      <c r="L11964" t="s">
        <v>154</v>
      </c>
    </row>
    <row r="11965" spans="9:12" x14ac:dyDescent="0.45">
      <c r="I11965" t="s">
        <v>227</v>
      </c>
      <c r="J11965" t="s">
        <v>361</v>
      </c>
      <c r="K11965">
        <v>1.0780553612083404E-3</v>
      </c>
      <c r="L11965" t="s">
        <v>154</v>
      </c>
    </row>
    <row r="11966" spans="9:12" x14ac:dyDescent="0.45">
      <c r="I11966" t="s">
        <v>227</v>
      </c>
      <c r="J11966" t="s">
        <v>362</v>
      </c>
      <c r="K11966">
        <v>1.041858062402941E-2</v>
      </c>
      <c r="L11966" t="s">
        <v>154</v>
      </c>
    </row>
    <row r="11967" spans="9:12" x14ac:dyDescent="0.45">
      <c r="I11967" t="s">
        <v>227</v>
      </c>
      <c r="J11967" t="s">
        <v>363</v>
      </c>
      <c r="K11967">
        <v>5.1443069849776003E-4</v>
      </c>
      <c r="L11967" t="s">
        <v>154</v>
      </c>
    </row>
    <row r="11968" spans="9:12" x14ac:dyDescent="0.45">
      <c r="I11968" t="s">
        <v>227</v>
      </c>
      <c r="J11968" t="s">
        <v>364</v>
      </c>
      <c r="K11968">
        <v>2.438153946732364E-4</v>
      </c>
      <c r="L11968" t="s">
        <v>154</v>
      </c>
    </row>
    <row r="11969" spans="9:12" x14ac:dyDescent="0.45">
      <c r="I11969" t="s">
        <v>227</v>
      </c>
      <c r="J11969" t="s">
        <v>472</v>
      </c>
      <c r="K11969">
        <v>7.6462747898126975E-5</v>
      </c>
      <c r="L11969" t="s">
        <v>154</v>
      </c>
    </row>
    <row r="11970" spans="9:12" x14ac:dyDescent="0.45">
      <c r="I11970" t="s">
        <v>227</v>
      </c>
      <c r="J11970" t="s">
        <v>473</v>
      </c>
      <c r="K11970">
        <v>0</v>
      </c>
      <c r="L11970" t="s">
        <v>154</v>
      </c>
    </row>
    <row r="11971" spans="9:12" x14ac:dyDescent="0.45">
      <c r="I11971" t="s">
        <v>227</v>
      </c>
      <c r="J11971" t="s">
        <v>365</v>
      </c>
      <c r="K11971">
        <v>0</v>
      </c>
      <c r="L11971" t="s">
        <v>154</v>
      </c>
    </row>
    <row r="11972" spans="9:12" x14ac:dyDescent="0.45">
      <c r="I11972" t="s">
        <v>227</v>
      </c>
      <c r="J11972" t="s">
        <v>366</v>
      </c>
      <c r="K11972">
        <v>1.0057253525210304E-3</v>
      </c>
      <c r="L11972" t="s">
        <v>154</v>
      </c>
    </row>
    <row r="11973" spans="9:12" x14ac:dyDescent="0.45">
      <c r="I11973" t="s">
        <v>227</v>
      </c>
      <c r="J11973" t="s">
        <v>367</v>
      </c>
      <c r="K11973">
        <v>2.1871053550987815E-3</v>
      </c>
      <c r="L11973" t="s">
        <v>154</v>
      </c>
    </row>
    <row r="11974" spans="9:12" x14ac:dyDescent="0.45">
      <c r="I11974" t="s">
        <v>227</v>
      </c>
      <c r="J11974" t="s">
        <v>368</v>
      </c>
      <c r="K11974">
        <v>2.2910728979265094E-2</v>
      </c>
      <c r="L11974" t="s">
        <v>154</v>
      </c>
    </row>
    <row r="11975" spans="9:12" x14ac:dyDescent="0.45">
      <c r="I11975" t="s">
        <v>227</v>
      </c>
      <c r="J11975" t="s">
        <v>369</v>
      </c>
      <c r="K11975">
        <v>1.3825886708843827E-3</v>
      </c>
      <c r="L11975" t="s">
        <v>154</v>
      </c>
    </row>
    <row r="11976" spans="9:12" x14ac:dyDescent="0.45">
      <c r="I11976" t="s">
        <v>227</v>
      </c>
      <c r="J11976" t="s">
        <v>370</v>
      </c>
      <c r="K11976">
        <v>7.5701925385100212E-4</v>
      </c>
      <c r="L11976" t="s">
        <v>154</v>
      </c>
    </row>
    <row r="11977" spans="9:12" x14ac:dyDescent="0.45">
      <c r="I11977" t="s">
        <v>227</v>
      </c>
      <c r="J11977" t="s">
        <v>474</v>
      </c>
      <c r="K11977">
        <v>2.8114760303676141E-4</v>
      </c>
      <c r="L11977" t="s">
        <v>154</v>
      </c>
    </row>
    <row r="11978" spans="9:12" x14ac:dyDescent="0.45">
      <c r="I11978" t="s">
        <v>227</v>
      </c>
      <c r="J11978" t="s">
        <v>475</v>
      </c>
      <c r="K11978">
        <v>0</v>
      </c>
      <c r="L11978" t="s">
        <v>154</v>
      </c>
    </row>
    <row r="11979" spans="9:12" x14ac:dyDescent="0.45">
      <c r="I11979" t="s">
        <v>227</v>
      </c>
      <c r="J11979" t="s">
        <v>371</v>
      </c>
      <c r="K11979">
        <v>0</v>
      </c>
      <c r="L11979" t="s">
        <v>154</v>
      </c>
    </row>
    <row r="11980" spans="9:12" x14ac:dyDescent="0.45">
      <c r="I11980" t="s">
        <v>227</v>
      </c>
      <c r="J11980" t="s">
        <v>372</v>
      </c>
      <c r="K11980">
        <v>1.1266025123899594E-3</v>
      </c>
      <c r="L11980" t="s">
        <v>154</v>
      </c>
    </row>
    <row r="11981" spans="9:12" x14ac:dyDescent="0.45">
      <c r="I11981" t="s">
        <v>227</v>
      </c>
      <c r="J11981" t="s">
        <v>373</v>
      </c>
      <c r="K11981">
        <v>1.9484041726674729E-3</v>
      </c>
      <c r="L11981" t="s">
        <v>154</v>
      </c>
    </row>
    <row r="11982" spans="9:12" x14ac:dyDescent="0.45">
      <c r="I11982" t="s">
        <v>227</v>
      </c>
      <c r="J11982" t="s">
        <v>374</v>
      </c>
      <c r="K11982">
        <v>1.8787786398259849E-2</v>
      </c>
      <c r="L11982" t="s">
        <v>154</v>
      </c>
    </row>
    <row r="11983" spans="9:12" x14ac:dyDescent="0.45">
      <c r="I11983" t="s">
        <v>227</v>
      </c>
      <c r="J11983" t="s">
        <v>375</v>
      </c>
      <c r="K11983">
        <v>1.5160724788167866E-3</v>
      </c>
      <c r="L11983" t="s">
        <v>154</v>
      </c>
    </row>
    <row r="11984" spans="9:12" x14ac:dyDescent="0.45">
      <c r="I11984" t="s">
        <v>227</v>
      </c>
      <c r="J11984" t="s">
        <v>376</v>
      </c>
      <c r="K11984">
        <v>8.7463826435963212E-4</v>
      </c>
      <c r="L11984" t="s">
        <v>154</v>
      </c>
    </row>
    <row r="11985" spans="9:12" x14ac:dyDescent="0.45">
      <c r="I11985" t="s">
        <v>227</v>
      </c>
      <c r="J11985" t="s">
        <v>476</v>
      </c>
      <c r="K11985">
        <v>5.3256298046414183E-4</v>
      </c>
      <c r="L11985" t="s">
        <v>154</v>
      </c>
    </row>
    <row r="11986" spans="9:12" x14ac:dyDescent="0.45">
      <c r="I11986" t="s">
        <v>227</v>
      </c>
      <c r="J11986" t="s">
        <v>477</v>
      </c>
      <c r="K11986">
        <v>0</v>
      </c>
      <c r="L11986" t="s">
        <v>154</v>
      </c>
    </row>
    <row r="11987" spans="9:12" x14ac:dyDescent="0.45">
      <c r="I11987" t="s">
        <v>227</v>
      </c>
      <c r="J11987" t="s">
        <v>390</v>
      </c>
      <c r="K11987">
        <v>0</v>
      </c>
      <c r="L11987" t="s">
        <v>154</v>
      </c>
    </row>
    <row r="11988" spans="9:12" x14ac:dyDescent="0.45">
      <c r="I11988" t="s">
        <v>227</v>
      </c>
      <c r="J11988" t="s">
        <v>391</v>
      </c>
      <c r="K11988">
        <v>3.2962435176493495E-3</v>
      </c>
      <c r="L11988" t="s">
        <v>154</v>
      </c>
    </row>
    <row r="11989" spans="9:12" x14ac:dyDescent="0.45">
      <c r="I11989" t="s">
        <v>227</v>
      </c>
      <c r="J11989" t="s">
        <v>392</v>
      </c>
      <c r="K11989">
        <v>5.5427492601572859E-3</v>
      </c>
      <c r="L11989" t="s">
        <v>154</v>
      </c>
    </row>
    <row r="11990" spans="9:12" x14ac:dyDescent="0.45">
      <c r="I11990" t="s">
        <v>227</v>
      </c>
      <c r="J11990" t="s">
        <v>393</v>
      </c>
      <c r="K11990">
        <v>5.0553739283707842E-2</v>
      </c>
      <c r="L11990" t="s">
        <v>154</v>
      </c>
    </row>
    <row r="11991" spans="9:12" x14ac:dyDescent="0.45">
      <c r="I11991" t="s">
        <v>227</v>
      </c>
      <c r="J11991" t="s">
        <v>394</v>
      </c>
      <c r="K11991">
        <v>4.0677662576553159E-3</v>
      </c>
      <c r="L11991" t="s">
        <v>154</v>
      </c>
    </row>
    <row r="11992" spans="9:12" x14ac:dyDescent="0.45">
      <c r="I11992" t="s">
        <v>227</v>
      </c>
      <c r="J11992" t="s">
        <v>395</v>
      </c>
      <c r="K11992">
        <v>2.5553750525702619E-3</v>
      </c>
      <c r="L11992" t="s">
        <v>154</v>
      </c>
    </row>
    <row r="11993" spans="9:12" x14ac:dyDescent="0.45">
      <c r="I11993" t="s">
        <v>227</v>
      </c>
      <c r="J11993" t="s">
        <v>478</v>
      </c>
      <c r="K11993">
        <v>1.2486044567475969E-3</v>
      </c>
      <c r="L11993" t="s">
        <v>154</v>
      </c>
    </row>
    <row r="11994" spans="9:12" x14ac:dyDescent="0.45">
      <c r="I11994" t="s">
        <v>227</v>
      </c>
      <c r="J11994" t="s">
        <v>479</v>
      </c>
      <c r="K11994">
        <v>0</v>
      </c>
      <c r="L11994" t="s">
        <v>154</v>
      </c>
    </row>
    <row r="11995" spans="9:12" x14ac:dyDescent="0.45">
      <c r="I11995" t="s">
        <v>227</v>
      </c>
      <c r="J11995" t="s">
        <v>396</v>
      </c>
      <c r="K11995">
        <v>0</v>
      </c>
      <c r="L11995" t="s">
        <v>154</v>
      </c>
    </row>
    <row r="11996" spans="9:12" x14ac:dyDescent="0.45">
      <c r="I11996" t="s">
        <v>227</v>
      </c>
      <c r="J11996" t="s">
        <v>397</v>
      </c>
      <c r="K11996">
        <v>1.3051230263574887E-3</v>
      </c>
      <c r="L11996" t="s">
        <v>154</v>
      </c>
    </row>
    <row r="11997" spans="9:12" x14ac:dyDescent="0.45">
      <c r="I11997" t="s">
        <v>227</v>
      </c>
      <c r="J11997" t="s">
        <v>398</v>
      </c>
      <c r="K11997">
        <v>2.2173771609170423E-3</v>
      </c>
      <c r="L11997" t="s">
        <v>154</v>
      </c>
    </row>
    <row r="11998" spans="9:12" x14ac:dyDescent="0.45">
      <c r="I11998" t="s">
        <v>227</v>
      </c>
      <c r="J11998" t="s">
        <v>399</v>
      </c>
      <c r="K11998">
        <v>2.2066806271134894E-2</v>
      </c>
      <c r="L11998" t="s">
        <v>154</v>
      </c>
    </row>
    <row r="11999" spans="9:12" x14ac:dyDescent="0.45">
      <c r="I11999" t="s">
        <v>227</v>
      </c>
      <c r="J11999" t="s">
        <v>400</v>
      </c>
      <c r="K11999">
        <v>1.370366409029717E-3</v>
      </c>
      <c r="L11999" t="s">
        <v>154</v>
      </c>
    </row>
    <row r="12000" spans="9:12" x14ac:dyDescent="0.45">
      <c r="I12000" t="s">
        <v>227</v>
      </c>
      <c r="J12000" t="s">
        <v>401</v>
      </c>
      <c r="K12000">
        <v>7.2858953349652178E-4</v>
      </c>
      <c r="L12000" t="s">
        <v>154</v>
      </c>
    </row>
    <row r="12001" spans="9:12" x14ac:dyDescent="0.45">
      <c r="I12001" t="s">
        <v>227</v>
      </c>
      <c r="J12001" t="s">
        <v>480</v>
      </c>
      <c r="K12001">
        <v>4.194080868811812E-5</v>
      </c>
      <c r="L12001" t="s">
        <v>154</v>
      </c>
    </row>
    <row r="12002" spans="9:12" x14ac:dyDescent="0.45">
      <c r="I12002" t="s">
        <v>227</v>
      </c>
      <c r="J12002" t="s">
        <v>481</v>
      </c>
      <c r="K12002">
        <v>0</v>
      </c>
      <c r="L12002" t="s">
        <v>154</v>
      </c>
    </row>
    <row r="12003" spans="9:12" x14ac:dyDescent="0.45">
      <c r="I12003" t="s">
        <v>227</v>
      </c>
      <c r="J12003" t="s">
        <v>402</v>
      </c>
      <c r="K12003">
        <v>0</v>
      </c>
      <c r="L12003" t="s">
        <v>154</v>
      </c>
    </row>
    <row r="12004" spans="9:12" x14ac:dyDescent="0.45">
      <c r="I12004" t="s">
        <v>227</v>
      </c>
      <c r="J12004" t="s">
        <v>403</v>
      </c>
      <c r="K12004">
        <v>7.6990582685465233E-4</v>
      </c>
      <c r="L12004" t="s">
        <v>154</v>
      </c>
    </row>
    <row r="12005" spans="9:12" x14ac:dyDescent="0.45">
      <c r="I12005" t="s">
        <v>227</v>
      </c>
      <c r="J12005" t="s">
        <v>404</v>
      </c>
      <c r="K12005">
        <v>1.1543479270614673E-3</v>
      </c>
      <c r="L12005" t="s">
        <v>154</v>
      </c>
    </row>
    <row r="12006" spans="9:12" x14ac:dyDescent="0.45">
      <c r="I12006" t="s">
        <v>227</v>
      </c>
      <c r="J12006" t="s">
        <v>405</v>
      </c>
      <c r="K12006">
        <v>1.0440511949749876E-2</v>
      </c>
      <c r="L12006" t="s">
        <v>154</v>
      </c>
    </row>
    <row r="12007" spans="9:12" x14ac:dyDescent="0.45">
      <c r="I12007" t="s">
        <v>227</v>
      </c>
      <c r="J12007" t="s">
        <v>406</v>
      </c>
      <c r="K12007">
        <v>8.6839566744381863E-4</v>
      </c>
      <c r="L12007" t="s">
        <v>154</v>
      </c>
    </row>
    <row r="12008" spans="9:12" x14ac:dyDescent="0.45">
      <c r="I12008" t="s">
        <v>227</v>
      </c>
      <c r="J12008" t="s">
        <v>407</v>
      </c>
      <c r="K12008">
        <v>5.3713238620709805E-4</v>
      </c>
      <c r="L12008" t="s">
        <v>154</v>
      </c>
    </row>
    <row r="12009" spans="9:12" x14ac:dyDescent="0.45">
      <c r="I12009" t="s">
        <v>227</v>
      </c>
      <c r="J12009" t="s">
        <v>482</v>
      </c>
      <c r="K12009">
        <v>2.5618066026223623E-6</v>
      </c>
      <c r="L12009" t="s">
        <v>154</v>
      </c>
    </row>
    <row r="12010" spans="9:12" x14ac:dyDescent="0.45">
      <c r="I12010" t="s">
        <v>227</v>
      </c>
      <c r="J12010" t="s">
        <v>483</v>
      </c>
      <c r="K12010">
        <v>0</v>
      </c>
      <c r="L12010" t="s">
        <v>154</v>
      </c>
    </row>
    <row r="12011" spans="9:12" x14ac:dyDescent="0.45">
      <c r="I12011" t="s">
        <v>227</v>
      </c>
      <c r="J12011" t="s">
        <v>408</v>
      </c>
      <c r="K12011">
        <v>0</v>
      </c>
      <c r="L12011" t="s">
        <v>154</v>
      </c>
    </row>
    <row r="12012" spans="9:12" x14ac:dyDescent="0.45">
      <c r="I12012" t="s">
        <v>227</v>
      </c>
      <c r="J12012" t="s">
        <v>409</v>
      </c>
      <c r="K12012">
        <v>3.3818993929849153E-3</v>
      </c>
      <c r="L12012" t="s">
        <v>154</v>
      </c>
    </row>
    <row r="12013" spans="9:12" x14ac:dyDescent="0.45">
      <c r="I12013" t="s">
        <v>227</v>
      </c>
      <c r="J12013" t="s">
        <v>410</v>
      </c>
      <c r="K12013">
        <v>4.8116263969861621E-3</v>
      </c>
      <c r="L12013" t="s">
        <v>154</v>
      </c>
    </row>
    <row r="12014" spans="9:12" x14ac:dyDescent="0.45">
      <c r="I12014" t="s">
        <v>227</v>
      </c>
      <c r="J12014" t="s">
        <v>411</v>
      </c>
      <c r="K12014">
        <v>4.2579274503322946E-2</v>
      </c>
      <c r="L12014" t="s">
        <v>154</v>
      </c>
    </row>
    <row r="12015" spans="9:12" x14ac:dyDescent="0.45">
      <c r="I12015" t="s">
        <v>227</v>
      </c>
      <c r="J12015" t="s">
        <v>412</v>
      </c>
      <c r="K12015">
        <v>3.9263990446894393E-3</v>
      </c>
      <c r="L12015" t="s">
        <v>154</v>
      </c>
    </row>
    <row r="12016" spans="9:12" x14ac:dyDescent="0.45">
      <c r="I12016" t="s">
        <v>227</v>
      </c>
      <c r="J12016" t="s">
        <v>413</v>
      </c>
      <c r="K12016">
        <v>2.7894517254875109E-3</v>
      </c>
      <c r="L12016" t="s">
        <v>154</v>
      </c>
    </row>
    <row r="12017" spans="9:12" x14ac:dyDescent="0.45">
      <c r="I12017" t="s">
        <v>227</v>
      </c>
      <c r="J12017" t="s">
        <v>484</v>
      </c>
      <c r="K12017">
        <v>0</v>
      </c>
      <c r="L12017" t="s">
        <v>154</v>
      </c>
    </row>
    <row r="12018" spans="9:12" x14ac:dyDescent="0.45">
      <c r="I12018" t="s">
        <v>227</v>
      </c>
      <c r="J12018" t="s">
        <v>485</v>
      </c>
      <c r="K12018">
        <v>0</v>
      </c>
      <c r="L12018" t="s">
        <v>154</v>
      </c>
    </row>
    <row r="12019" spans="9:12" x14ac:dyDescent="0.45">
      <c r="I12019" t="s">
        <v>227</v>
      </c>
      <c r="J12019" t="s">
        <v>414</v>
      </c>
      <c r="K12019">
        <v>0</v>
      </c>
      <c r="L12019" t="s">
        <v>154</v>
      </c>
    </row>
    <row r="12020" spans="9:12" x14ac:dyDescent="0.45">
      <c r="I12020" t="s">
        <v>227</v>
      </c>
      <c r="J12020" t="s">
        <v>415</v>
      </c>
      <c r="K12020">
        <v>1.276995411809259E-3</v>
      </c>
      <c r="L12020" t="s">
        <v>154</v>
      </c>
    </row>
    <row r="12021" spans="9:12" x14ac:dyDescent="0.45">
      <c r="I12021" t="s">
        <v>227</v>
      </c>
      <c r="J12021" t="s">
        <v>416</v>
      </c>
      <c r="K12021">
        <v>2.17123650286161E-3</v>
      </c>
      <c r="L12021" t="s">
        <v>154</v>
      </c>
    </row>
    <row r="12022" spans="9:12" x14ac:dyDescent="0.45">
      <c r="I12022" t="s">
        <v>227</v>
      </c>
      <c r="J12022" t="s">
        <v>417</v>
      </c>
      <c r="K12022">
        <v>2.0383715334125193E-2</v>
      </c>
      <c r="L12022" t="s">
        <v>154</v>
      </c>
    </row>
    <row r="12023" spans="9:12" x14ac:dyDescent="0.45">
      <c r="I12023" t="s">
        <v>227</v>
      </c>
      <c r="J12023" t="s">
        <v>418</v>
      </c>
      <c r="K12023">
        <v>1.1634266947527282E-3</v>
      </c>
      <c r="L12023" t="s">
        <v>154</v>
      </c>
    </row>
    <row r="12024" spans="9:12" x14ac:dyDescent="0.45">
      <c r="I12024" t="s">
        <v>227</v>
      </c>
      <c r="J12024" t="s">
        <v>419</v>
      </c>
      <c r="K12024">
        <v>5.8045342291614024E-4</v>
      </c>
      <c r="L12024" t="s">
        <v>154</v>
      </c>
    </row>
    <row r="12025" spans="9:12" x14ac:dyDescent="0.45">
      <c r="I12025" t="s">
        <v>227</v>
      </c>
      <c r="J12025" t="s">
        <v>486</v>
      </c>
      <c r="K12025">
        <v>0</v>
      </c>
      <c r="L12025" t="s">
        <v>154</v>
      </c>
    </row>
    <row r="12026" spans="9:12" x14ac:dyDescent="0.45">
      <c r="I12026" t="s">
        <v>227</v>
      </c>
      <c r="J12026" t="s">
        <v>487</v>
      </c>
      <c r="K12026">
        <v>0</v>
      </c>
      <c r="L12026" t="s">
        <v>154</v>
      </c>
    </row>
    <row r="12027" spans="9:12" x14ac:dyDescent="0.45">
      <c r="I12027" t="s">
        <v>227</v>
      </c>
      <c r="J12027" t="s">
        <v>420</v>
      </c>
      <c r="K12027">
        <v>0</v>
      </c>
      <c r="L12027" t="s">
        <v>154</v>
      </c>
    </row>
    <row r="12028" spans="9:12" x14ac:dyDescent="0.45">
      <c r="I12028" t="s">
        <v>227</v>
      </c>
      <c r="J12028" t="s">
        <v>421</v>
      </c>
      <c r="K12028">
        <v>1.3290669478578506E-3</v>
      </c>
      <c r="L12028" t="s">
        <v>154</v>
      </c>
    </row>
    <row r="12029" spans="9:12" x14ac:dyDescent="0.45">
      <c r="I12029" t="s">
        <v>227</v>
      </c>
      <c r="J12029" t="s">
        <v>422</v>
      </c>
      <c r="K12029">
        <v>2.4586216429277742E-3</v>
      </c>
      <c r="L12029" t="s">
        <v>154</v>
      </c>
    </row>
    <row r="12030" spans="9:12" x14ac:dyDescent="0.45">
      <c r="I12030" t="s">
        <v>227</v>
      </c>
      <c r="J12030" t="s">
        <v>423</v>
      </c>
      <c r="K12030">
        <v>2.605728961661604E-2</v>
      </c>
      <c r="L12030" t="s">
        <v>154</v>
      </c>
    </row>
    <row r="12031" spans="9:12" x14ac:dyDescent="0.45">
      <c r="I12031" t="s">
        <v>227</v>
      </c>
      <c r="J12031" t="s">
        <v>424</v>
      </c>
      <c r="K12031">
        <v>1.432403912284542E-3</v>
      </c>
      <c r="L12031" t="s">
        <v>154</v>
      </c>
    </row>
    <row r="12032" spans="9:12" x14ac:dyDescent="0.45">
      <c r="I12032" t="s">
        <v>227</v>
      </c>
      <c r="J12032" t="s">
        <v>425</v>
      </c>
      <c r="K12032">
        <v>7.2464911817236779E-4</v>
      </c>
      <c r="L12032" t="s">
        <v>154</v>
      </c>
    </row>
    <row r="12033" spans="9:12" x14ac:dyDescent="0.45">
      <c r="I12033" t="s">
        <v>227</v>
      </c>
      <c r="J12033" t="s">
        <v>488</v>
      </c>
      <c r="K12033">
        <v>0</v>
      </c>
      <c r="L12033" t="s">
        <v>154</v>
      </c>
    </row>
    <row r="12034" spans="9:12" x14ac:dyDescent="0.45">
      <c r="I12034" t="s">
        <v>227</v>
      </c>
      <c r="J12034" t="s">
        <v>489</v>
      </c>
      <c r="K12034">
        <v>0</v>
      </c>
      <c r="L12034" t="s">
        <v>154</v>
      </c>
    </row>
    <row r="12035" spans="9:12" x14ac:dyDescent="0.45">
      <c r="I12035" t="s">
        <v>227</v>
      </c>
      <c r="J12035" t="s">
        <v>426</v>
      </c>
      <c r="K12035">
        <v>0</v>
      </c>
      <c r="L12035" t="s">
        <v>154</v>
      </c>
    </row>
    <row r="12036" spans="9:12" x14ac:dyDescent="0.45">
      <c r="I12036" t="s">
        <v>227</v>
      </c>
      <c r="J12036" t="s">
        <v>427</v>
      </c>
      <c r="K12036">
        <v>4.1074957607051283E-3</v>
      </c>
      <c r="L12036" t="s">
        <v>154</v>
      </c>
    </row>
    <row r="12037" spans="9:12" x14ac:dyDescent="0.45">
      <c r="I12037" t="s">
        <v>227</v>
      </c>
      <c r="J12037" t="s">
        <v>428</v>
      </c>
      <c r="K12037">
        <v>6.6924757856665308E-3</v>
      </c>
      <c r="L12037" t="s">
        <v>154</v>
      </c>
    </row>
    <row r="12038" spans="9:12" x14ac:dyDescent="0.45">
      <c r="I12038" t="s">
        <v>227</v>
      </c>
      <c r="J12038" t="s">
        <v>429</v>
      </c>
      <c r="K12038">
        <v>6.6899007451238321E-2</v>
      </c>
      <c r="L12038" t="s">
        <v>154</v>
      </c>
    </row>
    <row r="12039" spans="9:12" x14ac:dyDescent="0.45">
      <c r="I12039" t="s">
        <v>227</v>
      </c>
      <c r="J12039" t="s">
        <v>430</v>
      </c>
      <c r="K12039">
        <v>5.3540230697115311E-3</v>
      </c>
      <c r="L12039" t="s">
        <v>154</v>
      </c>
    </row>
    <row r="12040" spans="9:12" x14ac:dyDescent="0.45">
      <c r="I12040" t="s">
        <v>227</v>
      </c>
      <c r="J12040" t="s">
        <v>431</v>
      </c>
      <c r="K12040">
        <v>3.5898279408646924E-3</v>
      </c>
      <c r="L12040" t="s">
        <v>154</v>
      </c>
    </row>
    <row r="12041" spans="9:12" x14ac:dyDescent="0.45">
      <c r="I12041" t="s">
        <v>227</v>
      </c>
      <c r="J12041" t="s">
        <v>490</v>
      </c>
      <c r="K12041">
        <v>5.0696930320598841E-5</v>
      </c>
      <c r="L12041" t="s">
        <v>154</v>
      </c>
    </row>
    <row r="12042" spans="9:12" x14ac:dyDescent="0.45">
      <c r="I12042" t="s">
        <v>227</v>
      </c>
      <c r="J12042" t="s">
        <v>491</v>
      </c>
      <c r="K12042">
        <v>0</v>
      </c>
      <c r="L12042" t="s">
        <v>154</v>
      </c>
    </row>
    <row r="12043" spans="9:12" x14ac:dyDescent="0.45">
      <c r="I12043" t="s">
        <v>227</v>
      </c>
      <c r="J12043" t="s">
        <v>432</v>
      </c>
      <c r="K12043">
        <v>7.4600355668166156E-3</v>
      </c>
      <c r="L12043" t="s">
        <v>154</v>
      </c>
    </row>
    <row r="12044" spans="9:12" x14ac:dyDescent="0.45">
      <c r="I12044" t="s">
        <v>227</v>
      </c>
      <c r="J12044" t="s">
        <v>433</v>
      </c>
      <c r="K12044">
        <v>2.3512118128623045E-2</v>
      </c>
      <c r="L12044" t="s">
        <v>154</v>
      </c>
    </row>
    <row r="12045" spans="9:12" x14ac:dyDescent="0.45">
      <c r="I12045" t="s">
        <v>227</v>
      </c>
      <c r="J12045" t="s">
        <v>434</v>
      </c>
      <c r="K12045">
        <v>3.4128070370130208E-2</v>
      </c>
      <c r="L12045" t="s">
        <v>154</v>
      </c>
    </row>
    <row r="12046" spans="9:12" x14ac:dyDescent="0.45">
      <c r="I12046" t="s">
        <v>227</v>
      </c>
      <c r="J12046" t="s">
        <v>435</v>
      </c>
      <c r="K12046">
        <v>0.28342119904376711</v>
      </c>
      <c r="L12046" t="s">
        <v>154</v>
      </c>
    </row>
    <row r="12047" spans="9:12" x14ac:dyDescent="0.45">
      <c r="I12047" t="s">
        <v>227</v>
      </c>
      <c r="J12047" t="s">
        <v>436</v>
      </c>
      <c r="K12047">
        <v>2.6857037847578626E-2</v>
      </c>
      <c r="L12047" t="s">
        <v>154</v>
      </c>
    </row>
    <row r="12048" spans="9:12" x14ac:dyDescent="0.45">
      <c r="I12048" t="s">
        <v>227</v>
      </c>
      <c r="J12048" t="s">
        <v>437</v>
      </c>
      <c r="K12048">
        <v>1.9157828246282836E-2</v>
      </c>
      <c r="L12048" t="s">
        <v>154</v>
      </c>
    </row>
    <row r="12049" spans="9:12" x14ac:dyDescent="0.45">
      <c r="I12049" t="s">
        <v>227</v>
      </c>
      <c r="J12049" t="s">
        <v>492</v>
      </c>
      <c r="K12049">
        <v>1.1894485876852384E-3</v>
      </c>
      <c r="L12049" t="s">
        <v>154</v>
      </c>
    </row>
    <row r="12050" spans="9:12" x14ac:dyDescent="0.45">
      <c r="I12050" t="s">
        <v>227</v>
      </c>
      <c r="J12050" t="s">
        <v>493</v>
      </c>
      <c r="K12050">
        <v>0</v>
      </c>
      <c r="L12050" t="s">
        <v>154</v>
      </c>
    </row>
    <row r="12051" spans="9:12" x14ac:dyDescent="0.45">
      <c r="I12051" t="s">
        <v>227</v>
      </c>
      <c r="J12051" t="s">
        <v>438</v>
      </c>
      <c r="K12051">
        <v>2.1895937105577683E-4</v>
      </c>
      <c r="L12051" t="s">
        <v>154</v>
      </c>
    </row>
    <row r="12052" spans="9:12" x14ac:dyDescent="0.45">
      <c r="I12052" t="s">
        <v>227</v>
      </c>
      <c r="J12052" t="s">
        <v>439</v>
      </c>
      <c r="K12052">
        <v>5.7470423565773301E-4</v>
      </c>
      <c r="L12052" t="s">
        <v>154</v>
      </c>
    </row>
    <row r="12053" spans="9:12" x14ac:dyDescent="0.45">
      <c r="I12053" t="s">
        <v>227</v>
      </c>
      <c r="J12053" t="s">
        <v>440</v>
      </c>
      <c r="K12053">
        <v>1.032712382359554E-3</v>
      </c>
      <c r="L12053" t="s">
        <v>154</v>
      </c>
    </row>
    <row r="12054" spans="9:12" x14ac:dyDescent="0.45">
      <c r="I12054" t="s">
        <v>227</v>
      </c>
      <c r="J12054" t="s">
        <v>441</v>
      </c>
      <c r="K12054">
        <v>9.2035219992484905E-3</v>
      </c>
      <c r="L12054" t="s">
        <v>154</v>
      </c>
    </row>
    <row r="12055" spans="9:12" x14ac:dyDescent="0.45">
      <c r="I12055" t="s">
        <v>227</v>
      </c>
      <c r="J12055" t="s">
        <v>442</v>
      </c>
      <c r="K12055">
        <v>4.7733219956545478E-4</v>
      </c>
      <c r="L12055" t="s">
        <v>154</v>
      </c>
    </row>
    <row r="12056" spans="9:12" x14ac:dyDescent="0.45">
      <c r="I12056" t="s">
        <v>227</v>
      </c>
      <c r="J12056" t="s">
        <v>443</v>
      </c>
      <c r="K12056">
        <v>2.2548766853132643E-4</v>
      </c>
      <c r="L12056" t="s">
        <v>154</v>
      </c>
    </row>
    <row r="12057" spans="9:12" x14ac:dyDescent="0.45">
      <c r="I12057" t="s">
        <v>227</v>
      </c>
      <c r="J12057" t="s">
        <v>494</v>
      </c>
      <c r="K12057">
        <v>1.3312737415027547E-5</v>
      </c>
      <c r="L12057" t="s">
        <v>154</v>
      </c>
    </row>
    <row r="12058" spans="9:12" x14ac:dyDescent="0.45">
      <c r="I12058" t="s">
        <v>227</v>
      </c>
      <c r="J12058" t="s">
        <v>495</v>
      </c>
      <c r="K12058">
        <v>0</v>
      </c>
      <c r="L12058" t="s">
        <v>154</v>
      </c>
    </row>
    <row r="12059" spans="9:12" x14ac:dyDescent="0.45">
      <c r="I12059" t="s">
        <v>227</v>
      </c>
      <c r="J12059" t="s">
        <v>444</v>
      </c>
      <c r="K12059">
        <v>5.4814870099401699E-4</v>
      </c>
      <c r="L12059" t="s">
        <v>154</v>
      </c>
    </row>
    <row r="12060" spans="9:12" x14ac:dyDescent="0.45">
      <c r="I12060" t="s">
        <v>227</v>
      </c>
      <c r="J12060" t="s">
        <v>445</v>
      </c>
      <c r="K12060">
        <v>1.0322308711769842E-3</v>
      </c>
      <c r="L12060" t="s">
        <v>154</v>
      </c>
    </row>
    <row r="12061" spans="9:12" x14ac:dyDescent="0.45">
      <c r="I12061" t="s">
        <v>227</v>
      </c>
      <c r="J12061" t="s">
        <v>446</v>
      </c>
      <c r="K12061">
        <v>1.4381700709834126E-3</v>
      </c>
      <c r="L12061" t="s">
        <v>154</v>
      </c>
    </row>
    <row r="12062" spans="9:12" x14ac:dyDescent="0.45">
      <c r="I12062" t="s">
        <v>227</v>
      </c>
      <c r="J12062" t="s">
        <v>447</v>
      </c>
      <c r="K12062">
        <v>1.1251219839457659E-2</v>
      </c>
      <c r="L12062" t="s">
        <v>154</v>
      </c>
    </row>
    <row r="12063" spans="9:12" x14ac:dyDescent="0.45">
      <c r="I12063" t="s">
        <v>227</v>
      </c>
      <c r="J12063" t="s">
        <v>448</v>
      </c>
      <c r="K12063">
        <v>8.9273920835059766E-4</v>
      </c>
      <c r="L12063" t="s">
        <v>154</v>
      </c>
    </row>
    <row r="12064" spans="9:12" x14ac:dyDescent="0.45">
      <c r="I12064" t="s">
        <v>227</v>
      </c>
      <c r="J12064" t="s">
        <v>449</v>
      </c>
      <c r="K12064">
        <v>5.5737341457830865E-4</v>
      </c>
      <c r="L12064" t="s">
        <v>154</v>
      </c>
    </row>
    <row r="12065" spans="9:12" x14ac:dyDescent="0.45">
      <c r="I12065" t="s">
        <v>227</v>
      </c>
      <c r="J12065" t="s">
        <v>496</v>
      </c>
      <c r="K12065">
        <v>9.2027505934281887E-5</v>
      </c>
      <c r="L12065" t="s">
        <v>154</v>
      </c>
    </row>
    <row r="12066" spans="9:12" x14ac:dyDescent="0.45">
      <c r="I12066" t="s">
        <v>227</v>
      </c>
      <c r="J12066" t="s">
        <v>497</v>
      </c>
      <c r="K12066">
        <v>0</v>
      </c>
      <c r="L12066" t="s">
        <v>154</v>
      </c>
    </row>
    <row r="12067" spans="9:12" x14ac:dyDescent="0.45">
      <c r="I12067" t="s">
        <v>227</v>
      </c>
      <c r="J12067" t="s">
        <v>498</v>
      </c>
      <c r="K12067">
        <v>6.9537733983748493E-4</v>
      </c>
      <c r="L12067" t="s">
        <v>154</v>
      </c>
    </row>
    <row r="12068" spans="9:12" x14ac:dyDescent="0.45">
      <c r="I12068" t="s">
        <v>227</v>
      </c>
      <c r="J12068" t="s">
        <v>499</v>
      </c>
      <c r="K12068">
        <v>1.5197386988383605E-3</v>
      </c>
      <c r="L12068" t="s">
        <v>154</v>
      </c>
    </row>
    <row r="12069" spans="9:12" x14ac:dyDescent="0.45">
      <c r="I12069" t="s">
        <v>227</v>
      </c>
      <c r="J12069" t="s">
        <v>500</v>
      </c>
      <c r="K12069">
        <v>2.2331120477040505E-3</v>
      </c>
      <c r="L12069" t="s">
        <v>154</v>
      </c>
    </row>
    <row r="12070" spans="9:12" x14ac:dyDescent="0.45">
      <c r="I12070" t="s">
        <v>227</v>
      </c>
      <c r="J12070" t="s">
        <v>501</v>
      </c>
      <c r="K12070">
        <v>1.8598967171573909E-2</v>
      </c>
      <c r="L12070" t="s">
        <v>154</v>
      </c>
    </row>
    <row r="12071" spans="9:12" x14ac:dyDescent="0.45">
      <c r="I12071" t="s">
        <v>227</v>
      </c>
      <c r="J12071" t="s">
        <v>502</v>
      </c>
      <c r="K12071">
        <v>1.5350570791618579E-3</v>
      </c>
      <c r="L12071" t="s">
        <v>154</v>
      </c>
    </row>
    <row r="12072" spans="9:12" x14ac:dyDescent="0.45">
      <c r="I12072" t="s">
        <v>227</v>
      </c>
      <c r="J12072" t="s">
        <v>503</v>
      </c>
      <c r="K12072">
        <v>8.9410787475395286E-4</v>
      </c>
      <c r="L12072" t="s">
        <v>154</v>
      </c>
    </row>
    <row r="12073" spans="9:12" x14ac:dyDescent="0.45">
      <c r="I12073" t="s">
        <v>227</v>
      </c>
      <c r="J12073" t="s">
        <v>504</v>
      </c>
      <c r="K12073">
        <v>2.2798663504658727E-4</v>
      </c>
      <c r="L12073" t="s">
        <v>154</v>
      </c>
    </row>
    <row r="12074" spans="9:12" x14ac:dyDescent="0.45">
      <c r="I12074" t="s">
        <v>227</v>
      </c>
      <c r="J12074" t="s">
        <v>505</v>
      </c>
      <c r="K12074">
        <v>0</v>
      </c>
      <c r="L12074" t="s">
        <v>154</v>
      </c>
    </row>
    <row r="12075" spans="9:12" x14ac:dyDescent="0.45">
      <c r="I12075" t="s">
        <v>227</v>
      </c>
      <c r="J12075" t="s">
        <v>506</v>
      </c>
      <c r="K12075">
        <v>4.9881300353840933E-4</v>
      </c>
      <c r="L12075" t="s">
        <v>154</v>
      </c>
    </row>
    <row r="12076" spans="9:12" x14ac:dyDescent="0.45">
      <c r="I12076" t="s">
        <v>227</v>
      </c>
      <c r="J12076" t="s">
        <v>507</v>
      </c>
      <c r="K12076">
        <v>1.3061188288463271E-3</v>
      </c>
      <c r="L12076" t="s">
        <v>154</v>
      </c>
    </row>
    <row r="12077" spans="9:12" x14ac:dyDescent="0.45">
      <c r="I12077" t="s">
        <v>227</v>
      </c>
      <c r="J12077" t="s">
        <v>508</v>
      </c>
      <c r="K12077">
        <v>2.4137888260194972E-3</v>
      </c>
      <c r="L12077" t="s">
        <v>154</v>
      </c>
    </row>
    <row r="12078" spans="9:12" x14ac:dyDescent="0.45">
      <c r="I12078" t="s">
        <v>227</v>
      </c>
      <c r="J12078" t="s">
        <v>509</v>
      </c>
      <c r="K12078">
        <v>2.3841605574044029E-2</v>
      </c>
      <c r="L12078" t="s">
        <v>154</v>
      </c>
    </row>
    <row r="12079" spans="9:12" x14ac:dyDescent="0.45">
      <c r="I12079" t="s">
        <v>227</v>
      </c>
      <c r="J12079" t="s">
        <v>510</v>
      </c>
      <c r="K12079">
        <v>1.1706734462932455E-3</v>
      </c>
      <c r="L12079" t="s">
        <v>154</v>
      </c>
    </row>
    <row r="12080" spans="9:12" x14ac:dyDescent="0.45">
      <c r="I12080" t="s">
        <v>227</v>
      </c>
      <c r="J12080" t="s">
        <v>511</v>
      </c>
      <c r="K12080">
        <v>4.6740796841351928E-4</v>
      </c>
      <c r="L12080" t="s">
        <v>154</v>
      </c>
    </row>
    <row r="12081" spans="9:12" x14ac:dyDescent="0.45">
      <c r="I12081" t="s">
        <v>227</v>
      </c>
      <c r="J12081" t="s">
        <v>512</v>
      </c>
      <c r="K12081">
        <v>1.0040866514551427E-4</v>
      </c>
      <c r="L12081" t="s">
        <v>154</v>
      </c>
    </row>
    <row r="12082" spans="9:12" x14ac:dyDescent="0.45">
      <c r="I12082" t="s">
        <v>227</v>
      </c>
      <c r="J12082" t="s">
        <v>513</v>
      </c>
      <c r="K12082">
        <v>0</v>
      </c>
      <c r="L12082" t="s">
        <v>154</v>
      </c>
    </row>
    <row r="12083" spans="9:12" x14ac:dyDescent="0.45">
      <c r="I12083" t="s">
        <v>227</v>
      </c>
      <c r="J12083" t="s">
        <v>514</v>
      </c>
      <c r="K12083">
        <v>5.9095958312125024E-5</v>
      </c>
      <c r="L12083" t="s">
        <v>154</v>
      </c>
    </row>
    <row r="12084" spans="9:12" x14ac:dyDescent="0.45">
      <c r="I12084" t="s">
        <v>227</v>
      </c>
      <c r="J12084" t="s">
        <v>515</v>
      </c>
      <c r="K12084">
        <v>1.3428955452633438E-4</v>
      </c>
      <c r="L12084" t="s">
        <v>154</v>
      </c>
    </row>
    <row r="12085" spans="9:12" x14ac:dyDescent="0.45">
      <c r="I12085" t="s">
        <v>227</v>
      </c>
      <c r="J12085" t="s">
        <v>516</v>
      </c>
      <c r="K12085">
        <v>2.7069050305049224E-4</v>
      </c>
      <c r="L12085" t="s">
        <v>154</v>
      </c>
    </row>
    <row r="12086" spans="9:12" x14ac:dyDescent="0.45">
      <c r="I12086" t="s">
        <v>227</v>
      </c>
      <c r="J12086" t="s">
        <v>517</v>
      </c>
      <c r="K12086">
        <v>2.9627145625356365E-3</v>
      </c>
      <c r="L12086" t="s">
        <v>154</v>
      </c>
    </row>
    <row r="12087" spans="9:12" x14ac:dyDescent="0.45">
      <c r="I12087" t="s">
        <v>227</v>
      </c>
      <c r="J12087" t="s">
        <v>518</v>
      </c>
      <c r="K12087">
        <v>1.2819522568636174E-4</v>
      </c>
      <c r="L12087" t="s">
        <v>154</v>
      </c>
    </row>
    <row r="12088" spans="9:12" x14ac:dyDescent="0.45">
      <c r="I12088" t="s">
        <v>227</v>
      </c>
      <c r="J12088" t="s">
        <v>519</v>
      </c>
      <c r="K12088">
        <v>3.1724930309744283E-5</v>
      </c>
      <c r="L12088" t="s">
        <v>154</v>
      </c>
    </row>
    <row r="12089" spans="9:12" x14ac:dyDescent="0.45">
      <c r="I12089" t="s">
        <v>227</v>
      </c>
      <c r="J12089" t="s">
        <v>520</v>
      </c>
      <c r="K12089">
        <v>7.7576179160111497E-7</v>
      </c>
      <c r="L12089" t="s">
        <v>154</v>
      </c>
    </row>
    <row r="12090" spans="9:12" x14ac:dyDescent="0.45">
      <c r="I12090" t="s">
        <v>227</v>
      </c>
      <c r="J12090" t="s">
        <v>521</v>
      </c>
      <c r="K12090">
        <v>0</v>
      </c>
      <c r="L12090" t="s">
        <v>154</v>
      </c>
    </row>
    <row r="12091" spans="9:12" x14ac:dyDescent="0.45">
      <c r="I12091" t="s">
        <v>227</v>
      </c>
      <c r="J12091" t="s">
        <v>522</v>
      </c>
      <c r="K12091">
        <v>7.5209176433937072E-5</v>
      </c>
      <c r="L12091" t="s">
        <v>154</v>
      </c>
    </row>
    <row r="12092" spans="9:12" x14ac:dyDescent="0.45">
      <c r="I12092" t="s">
        <v>227</v>
      </c>
      <c r="J12092" t="s">
        <v>523</v>
      </c>
      <c r="K12092">
        <v>1.9051858714693907E-4</v>
      </c>
      <c r="L12092" t="s">
        <v>154</v>
      </c>
    </row>
    <row r="12093" spans="9:12" x14ac:dyDescent="0.45">
      <c r="I12093" t="s">
        <v>227</v>
      </c>
      <c r="J12093" t="s">
        <v>524</v>
      </c>
      <c r="K12093">
        <v>3.832288429048619E-4</v>
      </c>
      <c r="L12093" t="s">
        <v>154</v>
      </c>
    </row>
    <row r="12094" spans="9:12" x14ac:dyDescent="0.45">
      <c r="I12094" t="s">
        <v>227</v>
      </c>
      <c r="J12094" t="s">
        <v>525</v>
      </c>
      <c r="K12094">
        <v>4.0567319958425812E-3</v>
      </c>
      <c r="L12094" t="s">
        <v>154</v>
      </c>
    </row>
    <row r="12095" spans="9:12" x14ac:dyDescent="0.45">
      <c r="I12095" t="s">
        <v>227</v>
      </c>
      <c r="J12095" t="s">
        <v>526</v>
      </c>
      <c r="K12095">
        <v>2.0792275831222124E-4</v>
      </c>
      <c r="L12095" t="s">
        <v>154</v>
      </c>
    </row>
    <row r="12096" spans="9:12" x14ac:dyDescent="0.45">
      <c r="I12096" t="s">
        <v>227</v>
      </c>
      <c r="J12096" t="s">
        <v>527</v>
      </c>
      <c r="K12096">
        <v>1.2029223272405854E-4</v>
      </c>
      <c r="L12096" t="s">
        <v>154</v>
      </c>
    </row>
    <row r="12097" spans="9:12" x14ac:dyDescent="0.45">
      <c r="I12097" t="s">
        <v>227</v>
      </c>
      <c r="J12097" t="s">
        <v>528</v>
      </c>
      <c r="K12097">
        <v>2.6050335871509631E-5</v>
      </c>
      <c r="L12097" t="s">
        <v>154</v>
      </c>
    </row>
    <row r="12098" spans="9:12" x14ac:dyDescent="0.45">
      <c r="I12098" t="s">
        <v>227</v>
      </c>
      <c r="J12098" t="s">
        <v>529</v>
      </c>
      <c r="K12098">
        <v>0</v>
      </c>
      <c r="L12098" t="s">
        <v>154</v>
      </c>
    </row>
    <row r="12099" spans="9:12" x14ac:dyDescent="0.45">
      <c r="I12099" t="s">
        <v>227</v>
      </c>
      <c r="J12099" t="s">
        <v>530</v>
      </c>
      <c r="K12099">
        <v>4.6429588970374144E-4</v>
      </c>
      <c r="L12099" t="s">
        <v>154</v>
      </c>
    </row>
    <row r="12100" spans="9:12" x14ac:dyDescent="0.45">
      <c r="I12100" t="s">
        <v>227</v>
      </c>
      <c r="J12100" t="s">
        <v>531</v>
      </c>
      <c r="K12100">
        <v>1.0128185132003064E-3</v>
      </c>
      <c r="L12100" t="s">
        <v>154</v>
      </c>
    </row>
    <row r="12101" spans="9:12" x14ac:dyDescent="0.45">
      <c r="I12101" t="s">
        <v>227</v>
      </c>
      <c r="J12101" t="s">
        <v>532</v>
      </c>
      <c r="K12101">
        <v>1.5381905986470486E-3</v>
      </c>
      <c r="L12101" t="s">
        <v>154</v>
      </c>
    </row>
    <row r="12102" spans="9:12" x14ac:dyDescent="0.45">
      <c r="I12102" t="s">
        <v>227</v>
      </c>
      <c r="J12102" t="s">
        <v>533</v>
      </c>
      <c r="K12102">
        <v>1.3028862448271158E-2</v>
      </c>
      <c r="L12102" t="s">
        <v>154</v>
      </c>
    </row>
    <row r="12103" spans="9:12" x14ac:dyDescent="0.45">
      <c r="I12103" t="s">
        <v>227</v>
      </c>
      <c r="J12103" t="s">
        <v>534</v>
      </c>
      <c r="K12103">
        <v>1.3378658299593145E-3</v>
      </c>
      <c r="L12103" t="s">
        <v>154</v>
      </c>
    </row>
    <row r="12104" spans="9:12" x14ac:dyDescent="0.45">
      <c r="I12104" t="s">
        <v>227</v>
      </c>
      <c r="J12104" t="s">
        <v>535</v>
      </c>
      <c r="K12104">
        <v>1.0335395381454008E-3</v>
      </c>
      <c r="L12104" t="s">
        <v>154</v>
      </c>
    </row>
    <row r="12105" spans="9:12" x14ac:dyDescent="0.45">
      <c r="I12105" t="s">
        <v>227</v>
      </c>
      <c r="J12105" t="s">
        <v>536</v>
      </c>
      <c r="K12105">
        <v>5.5560302828385638E-4</v>
      </c>
      <c r="L12105" t="s">
        <v>154</v>
      </c>
    </row>
    <row r="12106" spans="9:12" x14ac:dyDescent="0.45">
      <c r="I12106" t="s">
        <v>227</v>
      </c>
      <c r="J12106" t="s">
        <v>537</v>
      </c>
      <c r="K12106">
        <v>0</v>
      </c>
      <c r="L12106" t="s">
        <v>154</v>
      </c>
    </row>
    <row r="12107" spans="9:12" x14ac:dyDescent="0.45">
      <c r="I12107" t="s">
        <v>228</v>
      </c>
      <c r="J12107" t="s">
        <v>153</v>
      </c>
      <c r="K12107">
        <v>0</v>
      </c>
      <c r="L12107" t="s">
        <v>154</v>
      </c>
    </row>
    <row r="12108" spans="9:12" x14ac:dyDescent="0.45">
      <c r="I12108" t="s">
        <v>228</v>
      </c>
      <c r="J12108" t="s">
        <v>155</v>
      </c>
      <c r="K12108">
        <v>7.248603378505674E-5</v>
      </c>
      <c r="L12108" t="s">
        <v>154</v>
      </c>
    </row>
    <row r="12109" spans="9:12" x14ac:dyDescent="0.45">
      <c r="I12109" t="s">
        <v>228</v>
      </c>
      <c r="J12109" t="s">
        <v>156</v>
      </c>
      <c r="K12109">
        <v>2.5320310372178417E-4</v>
      </c>
      <c r="L12109" t="s">
        <v>154</v>
      </c>
    </row>
    <row r="12110" spans="9:12" x14ac:dyDescent="0.45">
      <c r="I12110" t="s">
        <v>228</v>
      </c>
      <c r="J12110" t="s">
        <v>324</v>
      </c>
      <c r="K12110">
        <v>4.4364009311049129E-3</v>
      </c>
      <c r="L12110" t="s">
        <v>154</v>
      </c>
    </row>
    <row r="12111" spans="9:12" x14ac:dyDescent="0.45">
      <c r="I12111" t="s">
        <v>228</v>
      </c>
      <c r="J12111" t="s">
        <v>325</v>
      </c>
      <c r="K12111">
        <v>1.8028792888240185E-4</v>
      </c>
      <c r="L12111" t="s">
        <v>154</v>
      </c>
    </row>
    <row r="12112" spans="9:12" x14ac:dyDescent="0.45">
      <c r="I12112" t="s">
        <v>228</v>
      </c>
      <c r="J12112" t="s">
        <v>342</v>
      </c>
      <c r="K12112">
        <v>9.109185676349927E-5</v>
      </c>
      <c r="L12112" t="s">
        <v>154</v>
      </c>
    </row>
    <row r="12113" spans="9:12" x14ac:dyDescent="0.45">
      <c r="I12113" t="s">
        <v>228</v>
      </c>
      <c r="J12113" t="s">
        <v>460</v>
      </c>
      <c r="K12113">
        <v>2.9980106734062175E-5</v>
      </c>
      <c r="L12113" t="s">
        <v>154</v>
      </c>
    </row>
    <row r="12114" spans="9:12" x14ac:dyDescent="0.45">
      <c r="I12114" t="s">
        <v>228</v>
      </c>
      <c r="J12114" t="s">
        <v>461</v>
      </c>
      <c r="K12114">
        <v>0</v>
      </c>
      <c r="L12114" t="s">
        <v>154</v>
      </c>
    </row>
    <row r="12115" spans="9:12" x14ac:dyDescent="0.45">
      <c r="I12115" t="s">
        <v>228</v>
      </c>
      <c r="J12115" t="s">
        <v>157</v>
      </c>
      <c r="K12115">
        <v>0</v>
      </c>
      <c r="L12115" t="s">
        <v>154</v>
      </c>
    </row>
    <row r="12116" spans="9:12" x14ac:dyDescent="0.45">
      <c r="I12116" t="s">
        <v>228</v>
      </c>
      <c r="J12116" t="s">
        <v>158</v>
      </c>
      <c r="K12116">
        <v>3.2533109050765318E-4</v>
      </c>
      <c r="L12116" t="s">
        <v>154</v>
      </c>
    </row>
    <row r="12117" spans="9:12" x14ac:dyDescent="0.45">
      <c r="I12117" t="s">
        <v>228</v>
      </c>
      <c r="J12117" t="s">
        <v>159</v>
      </c>
      <c r="K12117">
        <v>6.8629527455589274E-4</v>
      </c>
      <c r="L12117" t="s">
        <v>154</v>
      </c>
    </row>
    <row r="12118" spans="9:12" x14ac:dyDescent="0.45">
      <c r="I12118" t="s">
        <v>228</v>
      </c>
      <c r="J12118" t="s">
        <v>326</v>
      </c>
      <c r="K12118">
        <v>9.8975384346413845E-3</v>
      </c>
      <c r="L12118" t="s">
        <v>154</v>
      </c>
    </row>
    <row r="12119" spans="9:12" x14ac:dyDescent="0.45">
      <c r="I12119" t="s">
        <v>228</v>
      </c>
      <c r="J12119" t="s">
        <v>327</v>
      </c>
      <c r="K12119">
        <v>7.2509915259770671E-4</v>
      </c>
      <c r="L12119" t="s">
        <v>154</v>
      </c>
    </row>
    <row r="12120" spans="9:12" x14ac:dyDescent="0.45">
      <c r="I12120" t="s">
        <v>228</v>
      </c>
      <c r="J12120" t="s">
        <v>343</v>
      </c>
      <c r="K12120">
        <v>3.0671061696122573E-4</v>
      </c>
      <c r="L12120" t="s">
        <v>154</v>
      </c>
    </row>
    <row r="12121" spans="9:12" x14ac:dyDescent="0.45">
      <c r="I12121" t="s">
        <v>228</v>
      </c>
      <c r="J12121" t="s">
        <v>462</v>
      </c>
      <c r="K12121">
        <v>9.9748603013815633E-5</v>
      </c>
      <c r="L12121" t="s">
        <v>154</v>
      </c>
    </row>
    <row r="12122" spans="9:12" x14ac:dyDescent="0.45">
      <c r="I12122" t="s">
        <v>228</v>
      </c>
      <c r="J12122" t="s">
        <v>463</v>
      </c>
      <c r="K12122">
        <v>0</v>
      </c>
      <c r="L12122" t="s">
        <v>154</v>
      </c>
    </row>
    <row r="12123" spans="9:12" x14ac:dyDescent="0.45">
      <c r="I12123" t="s">
        <v>228</v>
      </c>
      <c r="J12123" t="s">
        <v>160</v>
      </c>
      <c r="K12123">
        <v>0</v>
      </c>
      <c r="L12123" t="s">
        <v>154</v>
      </c>
    </row>
    <row r="12124" spans="9:12" x14ac:dyDescent="0.45">
      <c r="I12124" t="s">
        <v>228</v>
      </c>
      <c r="J12124" t="s">
        <v>161</v>
      </c>
      <c r="K12124">
        <v>4.8372656481811754E-4</v>
      </c>
      <c r="L12124" t="s">
        <v>154</v>
      </c>
    </row>
    <row r="12125" spans="9:12" x14ac:dyDescent="0.45">
      <c r="I12125" t="s">
        <v>228</v>
      </c>
      <c r="J12125" t="s">
        <v>162</v>
      </c>
      <c r="K12125">
        <v>1.0724721482639565E-3</v>
      </c>
      <c r="L12125" t="s">
        <v>154</v>
      </c>
    </row>
    <row r="12126" spans="9:12" x14ac:dyDescent="0.45">
      <c r="I12126" t="s">
        <v>228</v>
      </c>
      <c r="J12126" t="s">
        <v>328</v>
      </c>
      <c r="K12126">
        <v>1.2069383660007562E-2</v>
      </c>
      <c r="L12126" t="s">
        <v>154</v>
      </c>
    </row>
    <row r="12127" spans="9:12" x14ac:dyDescent="0.45">
      <c r="I12127" t="s">
        <v>228</v>
      </c>
      <c r="J12127" t="s">
        <v>329</v>
      </c>
      <c r="K12127">
        <v>9.0226070922259319E-4</v>
      </c>
      <c r="L12127" t="s">
        <v>154</v>
      </c>
    </row>
    <row r="12128" spans="9:12" x14ac:dyDescent="0.45">
      <c r="I12128" t="s">
        <v>228</v>
      </c>
      <c r="J12128" t="s">
        <v>344</v>
      </c>
      <c r="K12128">
        <v>6.3483989330848697E-4</v>
      </c>
      <c r="L12128" t="s">
        <v>154</v>
      </c>
    </row>
    <row r="12129" spans="9:12" x14ac:dyDescent="0.45">
      <c r="I12129" t="s">
        <v>228</v>
      </c>
      <c r="J12129" t="s">
        <v>464</v>
      </c>
      <c r="K12129">
        <v>2.7035976171580102E-4</v>
      </c>
      <c r="L12129" t="s">
        <v>154</v>
      </c>
    </row>
    <row r="12130" spans="9:12" x14ac:dyDescent="0.45">
      <c r="I12130" t="s">
        <v>228</v>
      </c>
      <c r="J12130" t="s">
        <v>465</v>
      </c>
      <c r="K12130">
        <v>0</v>
      </c>
      <c r="L12130" t="s">
        <v>154</v>
      </c>
    </row>
    <row r="12131" spans="9:12" x14ac:dyDescent="0.45">
      <c r="I12131" t="s">
        <v>228</v>
      </c>
      <c r="J12131" t="s">
        <v>163</v>
      </c>
      <c r="K12131">
        <v>0</v>
      </c>
      <c r="L12131" t="s">
        <v>154</v>
      </c>
    </row>
    <row r="12132" spans="9:12" x14ac:dyDescent="0.45">
      <c r="I12132" t="s">
        <v>228</v>
      </c>
      <c r="J12132" t="s">
        <v>164</v>
      </c>
      <c r="K12132">
        <v>6.727211043366135E-4</v>
      </c>
      <c r="L12132" t="s">
        <v>154</v>
      </c>
    </row>
    <row r="12133" spans="9:12" x14ac:dyDescent="0.45">
      <c r="I12133" t="s">
        <v>228</v>
      </c>
      <c r="J12133" t="s">
        <v>165</v>
      </c>
      <c r="K12133">
        <v>1.4516543101468827E-3</v>
      </c>
      <c r="L12133" t="s">
        <v>154</v>
      </c>
    </row>
    <row r="12134" spans="9:12" x14ac:dyDescent="0.45">
      <c r="I12134" t="s">
        <v>228</v>
      </c>
      <c r="J12134" t="s">
        <v>330</v>
      </c>
      <c r="K12134">
        <v>1.4504807174529816E-2</v>
      </c>
      <c r="L12134" t="s">
        <v>154</v>
      </c>
    </row>
    <row r="12135" spans="9:12" x14ac:dyDescent="0.45">
      <c r="I12135" t="s">
        <v>228</v>
      </c>
      <c r="J12135" t="s">
        <v>331</v>
      </c>
      <c r="K12135">
        <v>8.5738193593136295E-4</v>
      </c>
      <c r="L12135" t="s">
        <v>154</v>
      </c>
    </row>
    <row r="12136" spans="9:12" x14ac:dyDescent="0.45">
      <c r="I12136" t="s">
        <v>228</v>
      </c>
      <c r="J12136" t="s">
        <v>345</v>
      </c>
      <c r="K12136">
        <v>4.2188785037824592E-4</v>
      </c>
      <c r="L12136" t="s">
        <v>154</v>
      </c>
    </row>
    <row r="12137" spans="9:12" x14ac:dyDescent="0.45">
      <c r="I12137" t="s">
        <v>228</v>
      </c>
      <c r="J12137" t="s">
        <v>466</v>
      </c>
      <c r="K12137">
        <v>1.5779276048188322E-4</v>
      </c>
      <c r="L12137" t="s">
        <v>154</v>
      </c>
    </row>
    <row r="12138" spans="9:12" x14ac:dyDescent="0.45">
      <c r="I12138" t="s">
        <v>228</v>
      </c>
      <c r="J12138" t="s">
        <v>467</v>
      </c>
      <c r="K12138">
        <v>0</v>
      </c>
      <c r="L12138" t="s">
        <v>154</v>
      </c>
    </row>
    <row r="12139" spans="9:12" x14ac:dyDescent="0.45">
      <c r="I12139" t="s">
        <v>228</v>
      </c>
      <c r="J12139" t="s">
        <v>332</v>
      </c>
      <c r="K12139">
        <v>0</v>
      </c>
      <c r="L12139" t="s">
        <v>154</v>
      </c>
    </row>
    <row r="12140" spans="9:12" x14ac:dyDescent="0.45">
      <c r="I12140" t="s">
        <v>228</v>
      </c>
      <c r="J12140" t="s">
        <v>333</v>
      </c>
      <c r="K12140">
        <v>1.1394030250973192E-3</v>
      </c>
      <c r="L12140" t="s">
        <v>154</v>
      </c>
    </row>
    <row r="12141" spans="9:12" x14ac:dyDescent="0.45">
      <c r="I12141" t="s">
        <v>228</v>
      </c>
      <c r="J12141" t="s">
        <v>334</v>
      </c>
      <c r="K12141">
        <v>2.2319161345506046E-3</v>
      </c>
      <c r="L12141" t="s">
        <v>154</v>
      </c>
    </row>
    <row r="12142" spans="9:12" x14ac:dyDescent="0.45">
      <c r="I12142" t="s">
        <v>228</v>
      </c>
      <c r="J12142" t="s">
        <v>335</v>
      </c>
      <c r="K12142">
        <v>2.2899707132439533E-2</v>
      </c>
      <c r="L12142" t="s">
        <v>154</v>
      </c>
    </row>
    <row r="12143" spans="9:12" x14ac:dyDescent="0.45">
      <c r="I12143" t="s">
        <v>228</v>
      </c>
      <c r="J12143" t="s">
        <v>336</v>
      </c>
      <c r="K12143">
        <v>1.6022909014637714E-3</v>
      </c>
      <c r="L12143" t="s">
        <v>154</v>
      </c>
    </row>
    <row r="12144" spans="9:12" x14ac:dyDescent="0.45">
      <c r="I12144" t="s">
        <v>228</v>
      </c>
      <c r="J12144" t="s">
        <v>346</v>
      </c>
      <c r="K12144">
        <v>1.0787416790800069E-3</v>
      </c>
      <c r="L12144" t="s">
        <v>154</v>
      </c>
    </row>
    <row r="12145" spans="9:12" x14ac:dyDescent="0.45">
      <c r="I12145" t="s">
        <v>228</v>
      </c>
      <c r="J12145" t="s">
        <v>468</v>
      </c>
      <c r="K12145">
        <v>5.9555456287424058E-4</v>
      </c>
      <c r="L12145" t="s">
        <v>154</v>
      </c>
    </row>
    <row r="12146" spans="9:12" x14ac:dyDescent="0.45">
      <c r="I12146" t="s">
        <v>228</v>
      </c>
      <c r="J12146" t="s">
        <v>469</v>
      </c>
      <c r="K12146">
        <v>0</v>
      </c>
      <c r="L12146" t="s">
        <v>154</v>
      </c>
    </row>
    <row r="12147" spans="9:12" x14ac:dyDescent="0.45">
      <c r="I12147" t="s">
        <v>228</v>
      </c>
      <c r="J12147" t="s">
        <v>347</v>
      </c>
      <c r="K12147">
        <v>0</v>
      </c>
      <c r="L12147" t="s">
        <v>154</v>
      </c>
    </row>
    <row r="12148" spans="9:12" x14ac:dyDescent="0.45">
      <c r="I12148" t="s">
        <v>228</v>
      </c>
      <c r="J12148" t="s">
        <v>348</v>
      </c>
      <c r="K12148">
        <v>1.5448492705206803E-3</v>
      </c>
      <c r="L12148" t="s">
        <v>154</v>
      </c>
    </row>
    <row r="12149" spans="9:12" x14ac:dyDescent="0.45">
      <c r="I12149" t="s">
        <v>228</v>
      </c>
      <c r="J12149" t="s">
        <v>349</v>
      </c>
      <c r="K12149">
        <v>2.7987978638999121E-3</v>
      </c>
      <c r="L12149" t="s">
        <v>154</v>
      </c>
    </row>
    <row r="12150" spans="9:12" x14ac:dyDescent="0.45">
      <c r="I12150" t="s">
        <v>228</v>
      </c>
      <c r="J12150" t="s">
        <v>350</v>
      </c>
      <c r="K12150">
        <v>2.6184780597773197E-2</v>
      </c>
      <c r="L12150" t="s">
        <v>154</v>
      </c>
    </row>
    <row r="12151" spans="9:12" x14ac:dyDescent="0.45">
      <c r="I12151" t="s">
        <v>228</v>
      </c>
      <c r="J12151" t="s">
        <v>351</v>
      </c>
      <c r="K12151">
        <v>1.7258679132702119E-3</v>
      </c>
      <c r="L12151" t="s">
        <v>154</v>
      </c>
    </row>
    <row r="12152" spans="9:12" x14ac:dyDescent="0.45">
      <c r="I12152" t="s">
        <v>228</v>
      </c>
      <c r="J12152" t="s">
        <v>352</v>
      </c>
      <c r="K12152">
        <v>9.9013472581796188E-4</v>
      </c>
      <c r="L12152" t="s">
        <v>154</v>
      </c>
    </row>
    <row r="12153" spans="9:12" x14ac:dyDescent="0.45">
      <c r="I12153" t="s">
        <v>228</v>
      </c>
      <c r="J12153" t="s">
        <v>470</v>
      </c>
      <c r="K12153">
        <v>4.6571601728880317E-4</v>
      </c>
      <c r="L12153" t="s">
        <v>154</v>
      </c>
    </row>
    <row r="12154" spans="9:12" x14ac:dyDescent="0.45">
      <c r="I12154" t="s">
        <v>228</v>
      </c>
      <c r="J12154" t="s">
        <v>471</v>
      </c>
      <c r="K12154">
        <v>0</v>
      </c>
      <c r="L12154" t="s">
        <v>154</v>
      </c>
    </row>
    <row r="12155" spans="9:12" x14ac:dyDescent="0.45">
      <c r="I12155" t="s">
        <v>228</v>
      </c>
      <c r="J12155" t="s">
        <v>359</v>
      </c>
      <c r="K12155">
        <v>0</v>
      </c>
      <c r="L12155" t="s">
        <v>154</v>
      </c>
    </row>
    <row r="12156" spans="9:12" x14ac:dyDescent="0.45">
      <c r="I12156" t="s">
        <v>228</v>
      </c>
      <c r="J12156" t="s">
        <v>360</v>
      </c>
      <c r="K12156">
        <v>4.251997371398211E-4</v>
      </c>
      <c r="L12156" t="s">
        <v>154</v>
      </c>
    </row>
    <row r="12157" spans="9:12" x14ac:dyDescent="0.45">
      <c r="I12157" t="s">
        <v>228</v>
      </c>
      <c r="J12157" t="s">
        <v>361</v>
      </c>
      <c r="K12157">
        <v>8.6988889669427816E-4</v>
      </c>
      <c r="L12157" t="s">
        <v>154</v>
      </c>
    </row>
    <row r="12158" spans="9:12" x14ac:dyDescent="0.45">
      <c r="I12158" t="s">
        <v>228</v>
      </c>
      <c r="J12158" t="s">
        <v>362</v>
      </c>
      <c r="K12158">
        <v>9.7360131522406853E-3</v>
      </c>
      <c r="L12158" t="s">
        <v>154</v>
      </c>
    </row>
    <row r="12159" spans="9:12" x14ac:dyDescent="0.45">
      <c r="I12159" t="s">
        <v>228</v>
      </c>
      <c r="J12159" t="s">
        <v>363</v>
      </c>
      <c r="K12159">
        <v>6.6152318356641295E-4</v>
      </c>
      <c r="L12159" t="s">
        <v>154</v>
      </c>
    </row>
    <row r="12160" spans="9:12" x14ac:dyDescent="0.45">
      <c r="I12160" t="s">
        <v>228</v>
      </c>
      <c r="J12160" t="s">
        <v>364</v>
      </c>
      <c r="K12160">
        <v>2.927428442244999E-4</v>
      </c>
      <c r="L12160" t="s">
        <v>154</v>
      </c>
    </row>
    <row r="12161" spans="9:12" x14ac:dyDescent="0.45">
      <c r="I12161" t="s">
        <v>228</v>
      </c>
      <c r="J12161" t="s">
        <v>472</v>
      </c>
      <c r="K12161">
        <v>9.8242951719707694E-5</v>
      </c>
      <c r="L12161" t="s">
        <v>154</v>
      </c>
    </row>
    <row r="12162" spans="9:12" x14ac:dyDescent="0.45">
      <c r="I12162" t="s">
        <v>228</v>
      </c>
      <c r="J12162" t="s">
        <v>473</v>
      </c>
      <c r="K12162">
        <v>0</v>
      </c>
      <c r="L12162" t="s">
        <v>154</v>
      </c>
    </row>
    <row r="12163" spans="9:12" x14ac:dyDescent="0.45">
      <c r="I12163" t="s">
        <v>228</v>
      </c>
      <c r="J12163" t="s">
        <v>365</v>
      </c>
      <c r="K12163">
        <v>0</v>
      </c>
      <c r="L12163" t="s">
        <v>154</v>
      </c>
    </row>
    <row r="12164" spans="9:12" x14ac:dyDescent="0.45">
      <c r="I12164" t="s">
        <v>228</v>
      </c>
      <c r="J12164" t="s">
        <v>366</v>
      </c>
      <c r="K12164">
        <v>1.266636733355958E-3</v>
      </c>
      <c r="L12164" t="s">
        <v>154</v>
      </c>
    </row>
    <row r="12165" spans="9:12" x14ac:dyDescent="0.45">
      <c r="I12165" t="s">
        <v>228</v>
      </c>
      <c r="J12165" t="s">
        <v>367</v>
      </c>
      <c r="K12165">
        <v>2.4818461263057374E-3</v>
      </c>
      <c r="L12165" t="s">
        <v>154</v>
      </c>
    </row>
    <row r="12166" spans="9:12" x14ac:dyDescent="0.45">
      <c r="I12166" t="s">
        <v>228</v>
      </c>
      <c r="J12166" t="s">
        <v>368</v>
      </c>
      <c r="K12166">
        <v>2.4936329080846031E-2</v>
      </c>
      <c r="L12166" t="s">
        <v>154</v>
      </c>
    </row>
    <row r="12167" spans="9:12" x14ac:dyDescent="0.45">
      <c r="I12167" t="s">
        <v>228</v>
      </c>
      <c r="J12167" t="s">
        <v>369</v>
      </c>
      <c r="K12167">
        <v>1.4986207808032224E-3</v>
      </c>
      <c r="L12167" t="s">
        <v>154</v>
      </c>
    </row>
    <row r="12168" spans="9:12" x14ac:dyDescent="0.45">
      <c r="I12168" t="s">
        <v>228</v>
      </c>
      <c r="J12168" t="s">
        <v>370</v>
      </c>
      <c r="K12168">
        <v>8.1576114648219955E-4</v>
      </c>
      <c r="L12168" t="s">
        <v>154</v>
      </c>
    </row>
    <row r="12169" spans="9:12" x14ac:dyDescent="0.45">
      <c r="I12169" t="s">
        <v>228</v>
      </c>
      <c r="J12169" t="s">
        <v>474</v>
      </c>
      <c r="K12169">
        <v>2.9280310274843011E-4</v>
      </c>
      <c r="L12169" t="s">
        <v>154</v>
      </c>
    </row>
    <row r="12170" spans="9:12" x14ac:dyDescent="0.45">
      <c r="I12170" t="s">
        <v>228</v>
      </c>
      <c r="J12170" t="s">
        <v>475</v>
      </c>
      <c r="K12170">
        <v>0</v>
      </c>
      <c r="L12170" t="s">
        <v>154</v>
      </c>
    </row>
    <row r="12171" spans="9:12" x14ac:dyDescent="0.45">
      <c r="I12171" t="s">
        <v>228</v>
      </c>
      <c r="J12171" t="s">
        <v>371</v>
      </c>
      <c r="K12171">
        <v>0</v>
      </c>
      <c r="L12171" t="s">
        <v>154</v>
      </c>
    </row>
    <row r="12172" spans="9:12" x14ac:dyDescent="0.45">
      <c r="I12172" t="s">
        <v>228</v>
      </c>
      <c r="J12172" t="s">
        <v>372</v>
      </c>
      <c r="K12172">
        <v>1.0707097432676289E-3</v>
      </c>
      <c r="L12172" t="s">
        <v>154</v>
      </c>
    </row>
    <row r="12173" spans="9:12" x14ac:dyDescent="0.45">
      <c r="I12173" t="s">
        <v>228</v>
      </c>
      <c r="J12173" t="s">
        <v>373</v>
      </c>
      <c r="K12173">
        <v>1.9180631007535785E-3</v>
      </c>
      <c r="L12173" t="s">
        <v>154</v>
      </c>
    </row>
    <row r="12174" spans="9:12" x14ac:dyDescent="0.45">
      <c r="I12174" t="s">
        <v>228</v>
      </c>
      <c r="J12174" t="s">
        <v>374</v>
      </c>
      <c r="K12174">
        <v>1.9884463258688374E-2</v>
      </c>
      <c r="L12174" t="s">
        <v>154</v>
      </c>
    </row>
    <row r="12175" spans="9:12" x14ac:dyDescent="0.45">
      <c r="I12175" t="s">
        <v>228</v>
      </c>
      <c r="J12175" t="s">
        <v>375</v>
      </c>
      <c r="K12175">
        <v>1.6276264629083563E-3</v>
      </c>
      <c r="L12175" t="s">
        <v>154</v>
      </c>
    </row>
    <row r="12176" spans="9:12" x14ac:dyDescent="0.45">
      <c r="I12176" t="s">
        <v>228</v>
      </c>
      <c r="J12176" t="s">
        <v>376</v>
      </c>
      <c r="K12176">
        <v>1.0490263497270581E-3</v>
      </c>
      <c r="L12176" t="s">
        <v>154</v>
      </c>
    </row>
    <row r="12177" spans="9:12" x14ac:dyDescent="0.45">
      <c r="I12177" t="s">
        <v>228</v>
      </c>
      <c r="J12177" t="s">
        <v>476</v>
      </c>
      <c r="K12177">
        <v>5.1314284470644202E-4</v>
      </c>
      <c r="L12177" t="s">
        <v>154</v>
      </c>
    </row>
    <row r="12178" spans="9:12" x14ac:dyDescent="0.45">
      <c r="I12178" t="s">
        <v>228</v>
      </c>
      <c r="J12178" t="s">
        <v>477</v>
      </c>
      <c r="K12178">
        <v>0</v>
      </c>
      <c r="L12178" t="s">
        <v>154</v>
      </c>
    </row>
    <row r="12179" spans="9:12" x14ac:dyDescent="0.45">
      <c r="I12179" t="s">
        <v>228</v>
      </c>
      <c r="J12179" t="s">
        <v>390</v>
      </c>
      <c r="K12179">
        <v>0</v>
      </c>
      <c r="L12179" t="s">
        <v>154</v>
      </c>
    </row>
    <row r="12180" spans="9:12" x14ac:dyDescent="0.45">
      <c r="I12180" t="s">
        <v>228</v>
      </c>
      <c r="J12180" t="s">
        <v>391</v>
      </c>
      <c r="K12180">
        <v>2.9756505407927789E-3</v>
      </c>
      <c r="L12180" t="s">
        <v>154</v>
      </c>
    </row>
    <row r="12181" spans="9:12" x14ac:dyDescent="0.45">
      <c r="I12181" t="s">
        <v>228</v>
      </c>
      <c r="J12181" t="s">
        <v>392</v>
      </c>
      <c r="K12181">
        <v>5.0526912320769867E-3</v>
      </c>
      <c r="L12181" t="s">
        <v>154</v>
      </c>
    </row>
    <row r="12182" spans="9:12" x14ac:dyDescent="0.45">
      <c r="I12182" t="s">
        <v>228</v>
      </c>
      <c r="J12182" t="s">
        <v>393</v>
      </c>
      <c r="K12182">
        <v>5.1226425125603867E-2</v>
      </c>
      <c r="L12182" t="s">
        <v>154</v>
      </c>
    </row>
    <row r="12183" spans="9:12" x14ac:dyDescent="0.45">
      <c r="I12183" t="s">
        <v>228</v>
      </c>
      <c r="J12183" t="s">
        <v>394</v>
      </c>
      <c r="K12183">
        <v>3.7460346175293862E-3</v>
      </c>
      <c r="L12183" t="s">
        <v>154</v>
      </c>
    </row>
    <row r="12184" spans="9:12" x14ac:dyDescent="0.45">
      <c r="I12184" t="s">
        <v>228</v>
      </c>
      <c r="J12184" t="s">
        <v>395</v>
      </c>
      <c r="K12184">
        <v>2.2377570314769625E-3</v>
      </c>
      <c r="L12184" t="s">
        <v>154</v>
      </c>
    </row>
    <row r="12185" spans="9:12" x14ac:dyDescent="0.45">
      <c r="I12185" t="s">
        <v>228</v>
      </c>
      <c r="J12185" t="s">
        <v>478</v>
      </c>
      <c r="K12185">
        <v>1.1777641768908294E-3</v>
      </c>
      <c r="L12185" t="s">
        <v>154</v>
      </c>
    </row>
    <row r="12186" spans="9:12" x14ac:dyDescent="0.45">
      <c r="I12186" t="s">
        <v>228</v>
      </c>
      <c r="J12186" t="s">
        <v>479</v>
      </c>
      <c r="K12186">
        <v>0</v>
      </c>
      <c r="L12186" t="s">
        <v>154</v>
      </c>
    </row>
    <row r="12187" spans="9:12" x14ac:dyDescent="0.45">
      <c r="I12187" t="s">
        <v>228</v>
      </c>
      <c r="J12187" t="s">
        <v>396</v>
      </c>
      <c r="K12187">
        <v>0</v>
      </c>
      <c r="L12187" t="s">
        <v>154</v>
      </c>
    </row>
    <row r="12188" spans="9:12" x14ac:dyDescent="0.45">
      <c r="I12188" t="s">
        <v>228</v>
      </c>
      <c r="J12188" t="s">
        <v>397</v>
      </c>
      <c r="K12188">
        <v>8.2863261190847131E-4</v>
      </c>
      <c r="L12188" t="s">
        <v>154</v>
      </c>
    </row>
    <row r="12189" spans="9:12" x14ac:dyDescent="0.45">
      <c r="I12189" t="s">
        <v>228</v>
      </c>
      <c r="J12189" t="s">
        <v>398</v>
      </c>
      <c r="K12189">
        <v>1.7024074086983551E-3</v>
      </c>
      <c r="L12189" t="s">
        <v>154</v>
      </c>
    </row>
    <row r="12190" spans="9:12" x14ac:dyDescent="0.45">
      <c r="I12190" t="s">
        <v>228</v>
      </c>
      <c r="J12190" t="s">
        <v>399</v>
      </c>
      <c r="K12190">
        <v>2.1497124562946685E-2</v>
      </c>
      <c r="L12190" t="s">
        <v>154</v>
      </c>
    </row>
    <row r="12191" spans="9:12" x14ac:dyDescent="0.45">
      <c r="I12191" t="s">
        <v>228</v>
      </c>
      <c r="J12191" t="s">
        <v>400</v>
      </c>
      <c r="K12191">
        <v>1.3335294870241395E-3</v>
      </c>
      <c r="L12191" t="s">
        <v>154</v>
      </c>
    </row>
    <row r="12192" spans="9:12" x14ac:dyDescent="0.45">
      <c r="I12192" t="s">
        <v>228</v>
      </c>
      <c r="J12192" t="s">
        <v>401</v>
      </c>
      <c r="K12192">
        <v>6.942677095835455E-4</v>
      </c>
      <c r="L12192" t="s">
        <v>154</v>
      </c>
    </row>
    <row r="12193" spans="9:12" x14ac:dyDescent="0.45">
      <c r="I12193" t="s">
        <v>228</v>
      </c>
      <c r="J12193" t="s">
        <v>480</v>
      </c>
      <c r="K12193">
        <v>3.6027510646797226E-4</v>
      </c>
      <c r="L12193" t="s">
        <v>154</v>
      </c>
    </row>
    <row r="12194" spans="9:12" x14ac:dyDescent="0.45">
      <c r="I12194" t="s">
        <v>228</v>
      </c>
      <c r="J12194" t="s">
        <v>481</v>
      </c>
      <c r="K12194">
        <v>0</v>
      </c>
      <c r="L12194" t="s">
        <v>154</v>
      </c>
    </row>
    <row r="12195" spans="9:12" x14ac:dyDescent="0.45">
      <c r="I12195" t="s">
        <v>228</v>
      </c>
      <c r="J12195" t="s">
        <v>402</v>
      </c>
      <c r="K12195">
        <v>0</v>
      </c>
      <c r="L12195" t="s">
        <v>154</v>
      </c>
    </row>
    <row r="12196" spans="9:12" x14ac:dyDescent="0.45">
      <c r="I12196" t="s">
        <v>228</v>
      </c>
      <c r="J12196" t="s">
        <v>403</v>
      </c>
      <c r="K12196">
        <v>5.3869466070137863E-4</v>
      </c>
      <c r="L12196" t="s">
        <v>154</v>
      </c>
    </row>
    <row r="12197" spans="9:12" x14ac:dyDescent="0.45">
      <c r="I12197" t="s">
        <v>228</v>
      </c>
      <c r="J12197" t="s">
        <v>404</v>
      </c>
      <c r="K12197">
        <v>1.0219677093267166E-3</v>
      </c>
      <c r="L12197" t="s">
        <v>154</v>
      </c>
    </row>
    <row r="12198" spans="9:12" x14ac:dyDescent="0.45">
      <c r="I12198" t="s">
        <v>228</v>
      </c>
      <c r="J12198" t="s">
        <v>405</v>
      </c>
      <c r="K12198">
        <v>9.8970005192473443E-3</v>
      </c>
      <c r="L12198" t="s">
        <v>154</v>
      </c>
    </row>
    <row r="12199" spans="9:12" x14ac:dyDescent="0.45">
      <c r="I12199" t="s">
        <v>228</v>
      </c>
      <c r="J12199" t="s">
        <v>406</v>
      </c>
      <c r="K12199">
        <v>7.2345236984550619E-4</v>
      </c>
      <c r="L12199" t="s">
        <v>154</v>
      </c>
    </row>
    <row r="12200" spans="9:12" x14ac:dyDescent="0.45">
      <c r="I12200" t="s">
        <v>228</v>
      </c>
      <c r="J12200" t="s">
        <v>407</v>
      </c>
      <c r="K12200">
        <v>4.653823456915621E-4</v>
      </c>
      <c r="L12200" t="s">
        <v>154</v>
      </c>
    </row>
    <row r="12201" spans="9:12" x14ac:dyDescent="0.45">
      <c r="I12201" t="s">
        <v>228</v>
      </c>
      <c r="J12201" t="s">
        <v>482</v>
      </c>
      <c r="K12201">
        <v>2.2388285803159484E-4</v>
      </c>
      <c r="L12201" t="s">
        <v>154</v>
      </c>
    </row>
    <row r="12202" spans="9:12" x14ac:dyDescent="0.45">
      <c r="I12202" t="s">
        <v>228</v>
      </c>
      <c r="J12202" t="s">
        <v>483</v>
      </c>
      <c r="K12202">
        <v>0</v>
      </c>
      <c r="L12202" t="s">
        <v>154</v>
      </c>
    </row>
    <row r="12203" spans="9:12" x14ac:dyDescent="0.45">
      <c r="I12203" t="s">
        <v>228</v>
      </c>
      <c r="J12203" t="s">
        <v>408</v>
      </c>
      <c r="K12203">
        <v>0</v>
      </c>
      <c r="L12203" t="s">
        <v>154</v>
      </c>
    </row>
    <row r="12204" spans="9:12" x14ac:dyDescent="0.45">
      <c r="I12204" t="s">
        <v>228</v>
      </c>
      <c r="J12204" t="s">
        <v>409</v>
      </c>
      <c r="K12204">
        <v>2.8542438656242791E-3</v>
      </c>
      <c r="L12204" t="s">
        <v>154</v>
      </c>
    </row>
    <row r="12205" spans="9:12" x14ac:dyDescent="0.45">
      <c r="I12205" t="s">
        <v>228</v>
      </c>
      <c r="J12205" t="s">
        <v>410</v>
      </c>
      <c r="K12205">
        <v>4.4441791658295909E-3</v>
      </c>
      <c r="L12205" t="s">
        <v>154</v>
      </c>
    </row>
    <row r="12206" spans="9:12" x14ac:dyDescent="0.45">
      <c r="I12206" t="s">
        <v>228</v>
      </c>
      <c r="J12206" t="s">
        <v>411</v>
      </c>
      <c r="K12206">
        <v>4.2286603856281059E-2</v>
      </c>
      <c r="L12206" t="s">
        <v>154</v>
      </c>
    </row>
    <row r="12207" spans="9:12" x14ac:dyDescent="0.45">
      <c r="I12207" t="s">
        <v>228</v>
      </c>
      <c r="J12207" t="s">
        <v>412</v>
      </c>
      <c r="K12207">
        <v>3.6416831926561529E-3</v>
      </c>
      <c r="L12207" t="s">
        <v>154</v>
      </c>
    </row>
    <row r="12208" spans="9:12" x14ac:dyDescent="0.45">
      <c r="I12208" t="s">
        <v>228</v>
      </c>
      <c r="J12208" t="s">
        <v>413</v>
      </c>
      <c r="K12208">
        <v>2.4587311004397152E-3</v>
      </c>
      <c r="L12208" t="s">
        <v>154</v>
      </c>
    </row>
    <row r="12209" spans="9:12" x14ac:dyDescent="0.45">
      <c r="I12209" t="s">
        <v>228</v>
      </c>
      <c r="J12209" t="s">
        <v>484</v>
      </c>
      <c r="K12209">
        <v>8.9860995280165265E-4</v>
      </c>
      <c r="L12209" t="s">
        <v>154</v>
      </c>
    </row>
    <row r="12210" spans="9:12" x14ac:dyDescent="0.45">
      <c r="I12210" t="s">
        <v>228</v>
      </c>
      <c r="J12210" t="s">
        <v>485</v>
      </c>
      <c r="K12210">
        <v>0</v>
      </c>
      <c r="L12210" t="s">
        <v>154</v>
      </c>
    </row>
    <row r="12211" spans="9:12" x14ac:dyDescent="0.45">
      <c r="I12211" t="s">
        <v>228</v>
      </c>
      <c r="J12211" t="s">
        <v>414</v>
      </c>
      <c r="K12211">
        <v>0</v>
      </c>
      <c r="L12211" t="s">
        <v>154</v>
      </c>
    </row>
    <row r="12212" spans="9:12" x14ac:dyDescent="0.45">
      <c r="I12212" t="s">
        <v>228</v>
      </c>
      <c r="J12212" t="s">
        <v>415</v>
      </c>
      <c r="K12212">
        <v>9.8489685915033797E-4</v>
      </c>
      <c r="L12212" t="s">
        <v>154</v>
      </c>
    </row>
    <row r="12213" spans="9:12" x14ac:dyDescent="0.45">
      <c r="I12213" t="s">
        <v>228</v>
      </c>
      <c r="J12213" t="s">
        <v>416</v>
      </c>
      <c r="K12213">
        <v>1.9496037898641223E-3</v>
      </c>
      <c r="L12213" t="s">
        <v>154</v>
      </c>
    </row>
    <row r="12214" spans="9:12" x14ac:dyDescent="0.45">
      <c r="I12214" t="s">
        <v>228</v>
      </c>
      <c r="J12214" t="s">
        <v>417</v>
      </c>
      <c r="K12214">
        <v>2.1382642943375697E-2</v>
      </c>
      <c r="L12214" t="s">
        <v>154</v>
      </c>
    </row>
    <row r="12215" spans="9:12" x14ac:dyDescent="0.45">
      <c r="I12215" t="s">
        <v>228</v>
      </c>
      <c r="J12215" t="s">
        <v>418</v>
      </c>
      <c r="K12215">
        <v>1.3274974265289319E-3</v>
      </c>
      <c r="L12215" t="s">
        <v>154</v>
      </c>
    </row>
    <row r="12216" spans="9:12" x14ac:dyDescent="0.45">
      <c r="I12216" t="s">
        <v>228</v>
      </c>
      <c r="J12216" t="s">
        <v>419</v>
      </c>
      <c r="K12216">
        <v>7.5157259575789673E-4</v>
      </c>
      <c r="L12216" t="s">
        <v>154</v>
      </c>
    </row>
    <row r="12217" spans="9:12" x14ac:dyDescent="0.45">
      <c r="I12217" t="s">
        <v>228</v>
      </c>
      <c r="J12217" t="s">
        <v>486</v>
      </c>
      <c r="K12217">
        <v>5.7180018240380118E-5</v>
      </c>
      <c r="L12217" t="s">
        <v>154</v>
      </c>
    </row>
    <row r="12218" spans="9:12" x14ac:dyDescent="0.45">
      <c r="I12218" t="s">
        <v>228</v>
      </c>
      <c r="J12218" t="s">
        <v>487</v>
      </c>
      <c r="K12218">
        <v>0</v>
      </c>
      <c r="L12218" t="s">
        <v>154</v>
      </c>
    </row>
    <row r="12219" spans="9:12" x14ac:dyDescent="0.45">
      <c r="I12219" t="s">
        <v>228</v>
      </c>
      <c r="J12219" t="s">
        <v>420</v>
      </c>
      <c r="K12219">
        <v>0</v>
      </c>
      <c r="L12219" t="s">
        <v>154</v>
      </c>
    </row>
    <row r="12220" spans="9:12" x14ac:dyDescent="0.45">
      <c r="I12220" t="s">
        <v>228</v>
      </c>
      <c r="J12220" t="s">
        <v>421</v>
      </c>
      <c r="K12220">
        <v>1.1836985314163681E-3</v>
      </c>
      <c r="L12220" t="s">
        <v>154</v>
      </c>
    </row>
    <row r="12221" spans="9:12" x14ac:dyDescent="0.45">
      <c r="I12221" t="s">
        <v>228</v>
      </c>
      <c r="J12221" t="s">
        <v>422</v>
      </c>
      <c r="K12221">
        <v>2.3029162793523107E-3</v>
      </c>
      <c r="L12221" t="s">
        <v>154</v>
      </c>
    </row>
    <row r="12222" spans="9:12" x14ac:dyDescent="0.45">
      <c r="I12222" t="s">
        <v>228</v>
      </c>
      <c r="J12222" t="s">
        <v>423</v>
      </c>
      <c r="K12222">
        <v>2.6962398272517948E-2</v>
      </c>
      <c r="L12222" t="s">
        <v>154</v>
      </c>
    </row>
    <row r="12223" spans="9:12" x14ac:dyDescent="0.45">
      <c r="I12223" t="s">
        <v>228</v>
      </c>
      <c r="J12223" t="s">
        <v>424</v>
      </c>
      <c r="K12223">
        <v>1.676083364205608E-3</v>
      </c>
      <c r="L12223" t="s">
        <v>154</v>
      </c>
    </row>
    <row r="12224" spans="9:12" x14ac:dyDescent="0.45">
      <c r="I12224" t="s">
        <v>228</v>
      </c>
      <c r="J12224" t="s">
        <v>425</v>
      </c>
      <c r="K12224">
        <v>9.0490452169894684E-4</v>
      </c>
      <c r="L12224" t="s">
        <v>154</v>
      </c>
    </row>
    <row r="12225" spans="9:12" x14ac:dyDescent="0.45">
      <c r="I12225" t="s">
        <v>228</v>
      </c>
      <c r="J12225" t="s">
        <v>488</v>
      </c>
      <c r="K12225">
        <v>9.5870961892368045E-5</v>
      </c>
      <c r="L12225" t="s">
        <v>154</v>
      </c>
    </row>
    <row r="12226" spans="9:12" x14ac:dyDescent="0.45">
      <c r="I12226" t="s">
        <v>228</v>
      </c>
      <c r="J12226" t="s">
        <v>489</v>
      </c>
      <c r="K12226">
        <v>0</v>
      </c>
      <c r="L12226" t="s">
        <v>154</v>
      </c>
    </row>
    <row r="12227" spans="9:12" x14ac:dyDescent="0.45">
      <c r="I12227" t="s">
        <v>228</v>
      </c>
      <c r="J12227" t="s">
        <v>426</v>
      </c>
      <c r="K12227">
        <v>0</v>
      </c>
      <c r="L12227" t="s">
        <v>154</v>
      </c>
    </row>
    <row r="12228" spans="9:12" x14ac:dyDescent="0.45">
      <c r="I12228" t="s">
        <v>228</v>
      </c>
      <c r="J12228" t="s">
        <v>427</v>
      </c>
      <c r="K12228">
        <v>3.3100266164112287E-3</v>
      </c>
      <c r="L12228" t="s">
        <v>154</v>
      </c>
    </row>
    <row r="12229" spans="9:12" x14ac:dyDescent="0.45">
      <c r="I12229" t="s">
        <v>228</v>
      </c>
      <c r="J12229" t="s">
        <v>428</v>
      </c>
      <c r="K12229">
        <v>5.526184107434824E-3</v>
      </c>
      <c r="L12229" t="s">
        <v>154</v>
      </c>
    </row>
    <row r="12230" spans="9:12" x14ac:dyDescent="0.45">
      <c r="I12230" t="s">
        <v>228</v>
      </c>
      <c r="J12230" t="s">
        <v>429</v>
      </c>
      <c r="K12230">
        <v>6.5830761010483782E-2</v>
      </c>
      <c r="L12230" t="s">
        <v>154</v>
      </c>
    </row>
    <row r="12231" spans="9:12" x14ac:dyDescent="0.45">
      <c r="I12231" t="s">
        <v>228</v>
      </c>
      <c r="J12231" t="s">
        <v>430</v>
      </c>
      <c r="K12231">
        <v>5.468265583869294E-3</v>
      </c>
      <c r="L12231" t="s">
        <v>154</v>
      </c>
    </row>
    <row r="12232" spans="9:12" x14ac:dyDescent="0.45">
      <c r="I12232" t="s">
        <v>228</v>
      </c>
      <c r="J12232" t="s">
        <v>431</v>
      </c>
      <c r="K12232">
        <v>3.7836416556702003E-3</v>
      </c>
      <c r="L12232" t="s">
        <v>154</v>
      </c>
    </row>
    <row r="12233" spans="9:12" x14ac:dyDescent="0.45">
      <c r="I12233" t="s">
        <v>228</v>
      </c>
      <c r="J12233" t="s">
        <v>490</v>
      </c>
      <c r="K12233">
        <v>1.9652538200552769E-3</v>
      </c>
      <c r="L12233" t="s">
        <v>154</v>
      </c>
    </row>
    <row r="12234" spans="9:12" x14ac:dyDescent="0.45">
      <c r="I12234" t="s">
        <v>228</v>
      </c>
      <c r="J12234" t="s">
        <v>491</v>
      </c>
      <c r="K12234">
        <v>0</v>
      </c>
      <c r="L12234" t="s">
        <v>154</v>
      </c>
    </row>
    <row r="12235" spans="9:12" x14ac:dyDescent="0.45">
      <c r="I12235" t="s">
        <v>228</v>
      </c>
      <c r="J12235" t="s">
        <v>432</v>
      </c>
      <c r="K12235">
        <v>3.0018516050257628E-3</v>
      </c>
      <c r="L12235" t="s">
        <v>154</v>
      </c>
    </row>
    <row r="12236" spans="9:12" x14ac:dyDescent="0.45">
      <c r="I12236" t="s">
        <v>228</v>
      </c>
      <c r="J12236" t="s">
        <v>433</v>
      </c>
      <c r="K12236">
        <v>1.8867295165508197E-2</v>
      </c>
      <c r="L12236" t="s">
        <v>154</v>
      </c>
    </row>
    <row r="12237" spans="9:12" x14ac:dyDescent="0.45">
      <c r="I12237" t="s">
        <v>228</v>
      </c>
      <c r="J12237" t="s">
        <v>434</v>
      </c>
      <c r="K12237">
        <v>3.0452485767992352E-2</v>
      </c>
      <c r="L12237" t="s">
        <v>154</v>
      </c>
    </row>
    <row r="12238" spans="9:12" x14ac:dyDescent="0.45">
      <c r="I12238" t="s">
        <v>228</v>
      </c>
      <c r="J12238" t="s">
        <v>435</v>
      </c>
      <c r="K12238">
        <v>0.2819683130155915</v>
      </c>
      <c r="L12238" t="s">
        <v>154</v>
      </c>
    </row>
    <row r="12239" spans="9:12" x14ac:dyDescent="0.45">
      <c r="I12239" t="s">
        <v>228</v>
      </c>
      <c r="J12239" t="s">
        <v>436</v>
      </c>
      <c r="K12239">
        <v>2.6638470902494094E-2</v>
      </c>
      <c r="L12239" t="s">
        <v>154</v>
      </c>
    </row>
    <row r="12240" spans="9:12" x14ac:dyDescent="0.45">
      <c r="I12240" t="s">
        <v>228</v>
      </c>
      <c r="J12240" t="s">
        <v>437</v>
      </c>
      <c r="K12240">
        <v>1.938258311929306E-2</v>
      </c>
      <c r="L12240" t="s">
        <v>154</v>
      </c>
    </row>
    <row r="12241" spans="9:12" x14ac:dyDescent="0.45">
      <c r="I12241" t="s">
        <v>228</v>
      </c>
      <c r="J12241" t="s">
        <v>492</v>
      </c>
      <c r="K12241">
        <v>1.1744644033370626E-2</v>
      </c>
      <c r="L12241" t="s">
        <v>154</v>
      </c>
    </row>
    <row r="12242" spans="9:12" x14ac:dyDescent="0.45">
      <c r="I12242" t="s">
        <v>228</v>
      </c>
      <c r="J12242" t="s">
        <v>493</v>
      </c>
      <c r="K12242">
        <v>0</v>
      </c>
      <c r="L12242" t="s">
        <v>154</v>
      </c>
    </row>
    <row r="12243" spans="9:12" x14ac:dyDescent="0.45">
      <c r="I12243" t="s">
        <v>228</v>
      </c>
      <c r="J12243" t="s">
        <v>438</v>
      </c>
      <c r="K12243">
        <v>1.867292978977289E-4</v>
      </c>
      <c r="L12243" t="s">
        <v>154</v>
      </c>
    </row>
    <row r="12244" spans="9:12" x14ac:dyDescent="0.45">
      <c r="I12244" t="s">
        <v>228</v>
      </c>
      <c r="J12244" t="s">
        <v>439</v>
      </c>
      <c r="K12244">
        <v>5.6693519162467638E-4</v>
      </c>
      <c r="L12244" t="s">
        <v>154</v>
      </c>
    </row>
    <row r="12245" spans="9:12" x14ac:dyDescent="0.45">
      <c r="I12245" t="s">
        <v>228</v>
      </c>
      <c r="J12245" t="s">
        <v>440</v>
      </c>
      <c r="K12245">
        <v>1.0989313607958557E-3</v>
      </c>
      <c r="L12245" t="s">
        <v>154</v>
      </c>
    </row>
    <row r="12246" spans="9:12" x14ac:dyDescent="0.45">
      <c r="I12246" t="s">
        <v>228</v>
      </c>
      <c r="J12246" t="s">
        <v>441</v>
      </c>
      <c r="K12246">
        <v>9.9014255216466791E-3</v>
      </c>
      <c r="L12246" t="s">
        <v>154</v>
      </c>
    </row>
    <row r="12247" spans="9:12" x14ac:dyDescent="0.45">
      <c r="I12247" t="s">
        <v>228</v>
      </c>
      <c r="J12247" t="s">
        <v>442</v>
      </c>
      <c r="K12247">
        <v>8.8195101581457498E-4</v>
      </c>
      <c r="L12247" t="s">
        <v>154</v>
      </c>
    </row>
    <row r="12248" spans="9:12" x14ac:dyDescent="0.45">
      <c r="I12248" t="s">
        <v>228</v>
      </c>
      <c r="J12248" t="s">
        <v>443</v>
      </c>
      <c r="K12248">
        <v>5.8022633266277752E-4</v>
      </c>
      <c r="L12248" t="s">
        <v>154</v>
      </c>
    </row>
    <row r="12249" spans="9:12" x14ac:dyDescent="0.45">
      <c r="I12249" t="s">
        <v>228</v>
      </c>
      <c r="J12249" t="s">
        <v>494</v>
      </c>
      <c r="K12249">
        <v>2.3431848038517886E-4</v>
      </c>
      <c r="L12249" t="s">
        <v>154</v>
      </c>
    </row>
    <row r="12250" spans="9:12" x14ac:dyDescent="0.45">
      <c r="I12250" t="s">
        <v>228</v>
      </c>
      <c r="J12250" t="s">
        <v>495</v>
      </c>
      <c r="K12250">
        <v>0</v>
      </c>
      <c r="L12250" t="s">
        <v>154</v>
      </c>
    </row>
    <row r="12251" spans="9:12" x14ac:dyDescent="0.45">
      <c r="I12251" t="s">
        <v>228</v>
      </c>
      <c r="J12251" t="s">
        <v>444</v>
      </c>
      <c r="K12251">
        <v>5.2539797248098141E-4</v>
      </c>
      <c r="L12251" t="s">
        <v>154</v>
      </c>
    </row>
    <row r="12252" spans="9:12" x14ac:dyDescent="0.45">
      <c r="I12252" t="s">
        <v>228</v>
      </c>
      <c r="J12252" t="s">
        <v>445</v>
      </c>
      <c r="K12252">
        <v>1.0714447214039842E-3</v>
      </c>
      <c r="L12252" t="s">
        <v>154</v>
      </c>
    </row>
    <row r="12253" spans="9:12" x14ac:dyDescent="0.45">
      <c r="I12253" t="s">
        <v>228</v>
      </c>
      <c r="J12253" t="s">
        <v>446</v>
      </c>
      <c r="K12253">
        <v>1.6907312464519984E-3</v>
      </c>
      <c r="L12253" t="s">
        <v>154</v>
      </c>
    </row>
    <row r="12254" spans="9:12" x14ac:dyDescent="0.45">
      <c r="I12254" t="s">
        <v>228</v>
      </c>
      <c r="J12254" t="s">
        <v>447</v>
      </c>
      <c r="K12254">
        <v>1.2602201460152786E-2</v>
      </c>
      <c r="L12254" t="s">
        <v>154</v>
      </c>
    </row>
    <row r="12255" spans="9:12" x14ac:dyDescent="0.45">
      <c r="I12255" t="s">
        <v>228</v>
      </c>
      <c r="J12255" t="s">
        <v>448</v>
      </c>
      <c r="K12255">
        <v>1.0751347349675776E-3</v>
      </c>
      <c r="L12255" t="s">
        <v>154</v>
      </c>
    </row>
    <row r="12256" spans="9:12" x14ac:dyDescent="0.45">
      <c r="I12256" t="s">
        <v>228</v>
      </c>
      <c r="J12256" t="s">
        <v>449</v>
      </c>
      <c r="K12256">
        <v>6.2270703108748037E-4</v>
      </c>
      <c r="L12256" t="s">
        <v>154</v>
      </c>
    </row>
    <row r="12257" spans="9:12" x14ac:dyDescent="0.45">
      <c r="I12257" t="s">
        <v>228</v>
      </c>
      <c r="J12257" t="s">
        <v>496</v>
      </c>
      <c r="K12257">
        <v>3.2620786532718086E-4</v>
      </c>
      <c r="L12257" t="s">
        <v>154</v>
      </c>
    </row>
    <row r="12258" spans="9:12" x14ac:dyDescent="0.45">
      <c r="I12258" t="s">
        <v>228</v>
      </c>
      <c r="J12258" t="s">
        <v>497</v>
      </c>
      <c r="K12258">
        <v>0</v>
      </c>
      <c r="L12258" t="s">
        <v>154</v>
      </c>
    </row>
    <row r="12259" spans="9:12" x14ac:dyDescent="0.45">
      <c r="I12259" t="s">
        <v>228</v>
      </c>
      <c r="J12259" t="s">
        <v>498</v>
      </c>
      <c r="K12259">
        <v>5.8723798026631235E-4</v>
      </c>
      <c r="L12259" t="s">
        <v>154</v>
      </c>
    </row>
    <row r="12260" spans="9:12" x14ac:dyDescent="0.45">
      <c r="I12260" t="s">
        <v>228</v>
      </c>
      <c r="J12260" t="s">
        <v>499</v>
      </c>
      <c r="K12260">
        <v>1.3620234895376422E-3</v>
      </c>
      <c r="L12260" t="s">
        <v>154</v>
      </c>
    </row>
    <row r="12261" spans="9:12" x14ac:dyDescent="0.45">
      <c r="I12261" t="s">
        <v>228</v>
      </c>
      <c r="J12261" t="s">
        <v>500</v>
      </c>
      <c r="K12261">
        <v>2.3495945295189348E-3</v>
      </c>
      <c r="L12261" t="s">
        <v>154</v>
      </c>
    </row>
    <row r="12262" spans="9:12" x14ac:dyDescent="0.45">
      <c r="I12262" t="s">
        <v>228</v>
      </c>
      <c r="J12262" t="s">
        <v>501</v>
      </c>
      <c r="K12262">
        <v>1.985799675704341E-2</v>
      </c>
      <c r="L12262" t="s">
        <v>154</v>
      </c>
    </row>
    <row r="12263" spans="9:12" x14ac:dyDescent="0.45">
      <c r="I12263" t="s">
        <v>228</v>
      </c>
      <c r="J12263" t="s">
        <v>502</v>
      </c>
      <c r="K12263">
        <v>1.5989438689031044E-3</v>
      </c>
      <c r="L12263" t="s">
        <v>154</v>
      </c>
    </row>
    <row r="12264" spans="9:12" x14ac:dyDescent="0.45">
      <c r="I12264" t="s">
        <v>228</v>
      </c>
      <c r="J12264" t="s">
        <v>503</v>
      </c>
      <c r="K12264">
        <v>9.6541747580991208E-4</v>
      </c>
      <c r="L12264" t="s">
        <v>154</v>
      </c>
    </row>
    <row r="12265" spans="9:12" x14ac:dyDescent="0.45">
      <c r="I12265" t="s">
        <v>228</v>
      </c>
      <c r="J12265" t="s">
        <v>504</v>
      </c>
      <c r="K12265">
        <v>4.7723436180229466E-4</v>
      </c>
      <c r="L12265" t="s">
        <v>154</v>
      </c>
    </row>
    <row r="12266" spans="9:12" x14ac:dyDescent="0.45">
      <c r="I12266" t="s">
        <v>228</v>
      </c>
      <c r="J12266" t="s">
        <v>505</v>
      </c>
      <c r="K12266">
        <v>0</v>
      </c>
      <c r="L12266" t="s">
        <v>154</v>
      </c>
    </row>
    <row r="12267" spans="9:12" x14ac:dyDescent="0.45">
      <c r="I12267" t="s">
        <v>228</v>
      </c>
      <c r="J12267" t="s">
        <v>506</v>
      </c>
      <c r="K12267">
        <v>2.8746166693510445E-4</v>
      </c>
      <c r="L12267" t="s">
        <v>154</v>
      </c>
    </row>
    <row r="12268" spans="9:12" x14ac:dyDescent="0.45">
      <c r="I12268" t="s">
        <v>228</v>
      </c>
      <c r="J12268" t="s">
        <v>507</v>
      </c>
      <c r="K12268">
        <v>1.2759564762488116E-3</v>
      </c>
      <c r="L12268" t="s">
        <v>154</v>
      </c>
    </row>
    <row r="12269" spans="9:12" x14ac:dyDescent="0.45">
      <c r="I12269" t="s">
        <v>228</v>
      </c>
      <c r="J12269" t="s">
        <v>508</v>
      </c>
      <c r="K12269">
        <v>2.5029511700289725E-3</v>
      </c>
      <c r="L12269" t="s">
        <v>154</v>
      </c>
    </row>
    <row r="12270" spans="9:12" x14ac:dyDescent="0.45">
      <c r="I12270" t="s">
        <v>228</v>
      </c>
      <c r="J12270" t="s">
        <v>509</v>
      </c>
      <c r="K12270">
        <v>2.588506307513298E-2</v>
      </c>
      <c r="L12270" t="s">
        <v>154</v>
      </c>
    </row>
    <row r="12271" spans="9:12" x14ac:dyDescent="0.45">
      <c r="I12271" t="s">
        <v>228</v>
      </c>
      <c r="J12271" t="s">
        <v>510</v>
      </c>
      <c r="K12271">
        <v>1.6017953816795975E-3</v>
      </c>
      <c r="L12271" t="s">
        <v>154</v>
      </c>
    </row>
    <row r="12272" spans="9:12" x14ac:dyDescent="0.45">
      <c r="I12272" t="s">
        <v>228</v>
      </c>
      <c r="J12272" t="s">
        <v>511</v>
      </c>
      <c r="K12272">
        <v>8.0263918520389677E-4</v>
      </c>
      <c r="L12272" t="s">
        <v>154</v>
      </c>
    </row>
    <row r="12273" spans="9:12" x14ac:dyDescent="0.45">
      <c r="I12273" t="s">
        <v>228</v>
      </c>
      <c r="J12273" t="s">
        <v>512</v>
      </c>
      <c r="K12273">
        <v>2.913940313283434E-4</v>
      </c>
      <c r="L12273" t="s">
        <v>154</v>
      </c>
    </row>
    <row r="12274" spans="9:12" x14ac:dyDescent="0.45">
      <c r="I12274" t="s">
        <v>228</v>
      </c>
      <c r="J12274" t="s">
        <v>513</v>
      </c>
      <c r="K12274">
        <v>0</v>
      </c>
      <c r="L12274" t="s">
        <v>154</v>
      </c>
    </row>
    <row r="12275" spans="9:12" x14ac:dyDescent="0.45">
      <c r="I12275" t="s">
        <v>228</v>
      </c>
      <c r="J12275" t="s">
        <v>514</v>
      </c>
      <c r="K12275">
        <v>2.9445048803003298E-6</v>
      </c>
      <c r="L12275" t="s">
        <v>154</v>
      </c>
    </row>
    <row r="12276" spans="9:12" x14ac:dyDescent="0.45">
      <c r="I12276" t="s">
        <v>228</v>
      </c>
      <c r="J12276" t="s">
        <v>515</v>
      </c>
      <c r="K12276">
        <v>2.1931562104742825E-5</v>
      </c>
      <c r="L12276" t="s">
        <v>154</v>
      </c>
    </row>
    <row r="12277" spans="9:12" x14ac:dyDescent="0.45">
      <c r="I12277" t="s">
        <v>228</v>
      </c>
      <c r="J12277" t="s">
        <v>516</v>
      </c>
      <c r="K12277">
        <v>7.919750102786356E-5</v>
      </c>
      <c r="L12277" t="s">
        <v>154</v>
      </c>
    </row>
    <row r="12278" spans="9:12" x14ac:dyDescent="0.45">
      <c r="I12278" t="s">
        <v>228</v>
      </c>
      <c r="J12278" t="s">
        <v>517</v>
      </c>
      <c r="K12278">
        <v>1.926300924524824E-3</v>
      </c>
      <c r="L12278" t="s">
        <v>154</v>
      </c>
    </row>
    <row r="12279" spans="9:12" x14ac:dyDescent="0.45">
      <c r="I12279" t="s">
        <v>228</v>
      </c>
      <c r="J12279" t="s">
        <v>518</v>
      </c>
      <c r="K12279">
        <v>1.2838787872239562E-4</v>
      </c>
      <c r="L12279" t="s">
        <v>154</v>
      </c>
    </row>
    <row r="12280" spans="9:12" x14ac:dyDescent="0.45">
      <c r="I12280" t="s">
        <v>228</v>
      </c>
      <c r="J12280" t="s">
        <v>519</v>
      </c>
      <c r="K12280">
        <v>3.6428925560227152E-5</v>
      </c>
      <c r="L12280" t="s">
        <v>154</v>
      </c>
    </row>
    <row r="12281" spans="9:12" x14ac:dyDescent="0.45">
      <c r="I12281" t="s">
        <v>228</v>
      </c>
      <c r="J12281" t="s">
        <v>520</v>
      </c>
      <c r="K12281">
        <v>6.6968658984527806E-6</v>
      </c>
      <c r="L12281" t="s">
        <v>154</v>
      </c>
    </row>
    <row r="12282" spans="9:12" x14ac:dyDescent="0.45">
      <c r="I12282" t="s">
        <v>228</v>
      </c>
      <c r="J12282" t="s">
        <v>521</v>
      </c>
      <c r="K12282">
        <v>0</v>
      </c>
      <c r="L12282" t="s">
        <v>154</v>
      </c>
    </row>
    <row r="12283" spans="9:12" x14ac:dyDescent="0.45">
      <c r="I12283" t="s">
        <v>228</v>
      </c>
      <c r="J12283" t="s">
        <v>522</v>
      </c>
      <c r="K12283">
        <v>0</v>
      </c>
      <c r="L12283" t="s">
        <v>154</v>
      </c>
    </row>
    <row r="12284" spans="9:12" x14ac:dyDescent="0.45">
      <c r="I12284" t="s">
        <v>228</v>
      </c>
      <c r="J12284" t="s">
        <v>523</v>
      </c>
      <c r="K12284">
        <v>1.3644626991534374E-4</v>
      </c>
      <c r="L12284" t="s">
        <v>154</v>
      </c>
    </row>
    <row r="12285" spans="9:12" x14ac:dyDescent="0.45">
      <c r="I12285" t="s">
        <v>228</v>
      </c>
      <c r="J12285" t="s">
        <v>524</v>
      </c>
      <c r="K12285">
        <v>3.3115858162325489E-4</v>
      </c>
      <c r="L12285" t="s">
        <v>154</v>
      </c>
    </row>
    <row r="12286" spans="9:12" x14ac:dyDescent="0.45">
      <c r="I12286" t="s">
        <v>228</v>
      </c>
      <c r="J12286" t="s">
        <v>525</v>
      </c>
      <c r="K12286">
        <v>4.5035770959632434E-3</v>
      </c>
      <c r="L12286" t="s">
        <v>154</v>
      </c>
    </row>
    <row r="12287" spans="9:12" x14ac:dyDescent="0.45">
      <c r="I12287" t="s">
        <v>228</v>
      </c>
      <c r="J12287" t="s">
        <v>526</v>
      </c>
      <c r="K12287">
        <v>3.2682057740768142E-4</v>
      </c>
      <c r="L12287" t="s">
        <v>154</v>
      </c>
    </row>
    <row r="12288" spans="9:12" x14ac:dyDescent="0.45">
      <c r="I12288" t="s">
        <v>228</v>
      </c>
      <c r="J12288" t="s">
        <v>527</v>
      </c>
      <c r="K12288">
        <v>2.0050949975573823E-4</v>
      </c>
      <c r="L12288" t="s">
        <v>154</v>
      </c>
    </row>
    <row r="12289" spans="9:12" x14ac:dyDescent="0.45">
      <c r="I12289" t="s">
        <v>228</v>
      </c>
      <c r="J12289" t="s">
        <v>528</v>
      </c>
      <c r="K12289">
        <v>5.6438414190883865E-5</v>
      </c>
      <c r="L12289" t="s">
        <v>154</v>
      </c>
    </row>
    <row r="12290" spans="9:12" x14ac:dyDescent="0.45">
      <c r="I12290" t="s">
        <v>228</v>
      </c>
      <c r="J12290" t="s">
        <v>529</v>
      </c>
      <c r="K12290">
        <v>0</v>
      </c>
      <c r="L12290" t="s">
        <v>154</v>
      </c>
    </row>
    <row r="12291" spans="9:12" x14ac:dyDescent="0.45">
      <c r="I12291" t="s">
        <v>228</v>
      </c>
      <c r="J12291" t="s">
        <v>530</v>
      </c>
      <c r="K12291">
        <v>0</v>
      </c>
      <c r="L12291" t="s">
        <v>154</v>
      </c>
    </row>
    <row r="12292" spans="9:12" x14ac:dyDescent="0.45">
      <c r="I12292" t="s">
        <v>228</v>
      </c>
      <c r="J12292" t="s">
        <v>531</v>
      </c>
      <c r="K12292">
        <v>8.3296198796272509E-4</v>
      </c>
      <c r="L12292" t="s">
        <v>154</v>
      </c>
    </row>
    <row r="12293" spans="9:12" x14ac:dyDescent="0.45">
      <c r="I12293" t="s">
        <v>228</v>
      </c>
      <c r="J12293" t="s">
        <v>532</v>
      </c>
      <c r="K12293">
        <v>1.4341296479617057E-3</v>
      </c>
      <c r="L12293" t="s">
        <v>154</v>
      </c>
    </row>
    <row r="12294" spans="9:12" x14ac:dyDescent="0.45">
      <c r="I12294" t="s">
        <v>228</v>
      </c>
      <c r="J12294" t="s">
        <v>533</v>
      </c>
      <c r="K12294">
        <v>1.2685757055568365E-2</v>
      </c>
      <c r="L12294" t="s">
        <v>154</v>
      </c>
    </row>
    <row r="12295" spans="9:12" x14ac:dyDescent="0.45">
      <c r="I12295" t="s">
        <v>228</v>
      </c>
      <c r="J12295" t="s">
        <v>534</v>
      </c>
      <c r="K12295">
        <v>1.3457650733646105E-3</v>
      </c>
      <c r="L12295" t="s">
        <v>154</v>
      </c>
    </row>
    <row r="12296" spans="9:12" x14ac:dyDescent="0.45">
      <c r="I12296" t="s">
        <v>228</v>
      </c>
      <c r="J12296" t="s">
        <v>535</v>
      </c>
      <c r="K12296">
        <v>9.9332908268619582E-4</v>
      </c>
      <c r="L12296" t="s">
        <v>154</v>
      </c>
    </row>
    <row r="12297" spans="9:12" x14ac:dyDescent="0.45">
      <c r="I12297" t="s">
        <v>228</v>
      </c>
      <c r="J12297" t="s">
        <v>536</v>
      </c>
      <c r="K12297">
        <v>6.3527336740000083E-4</v>
      </c>
      <c r="L12297" t="s">
        <v>154</v>
      </c>
    </row>
    <row r="12298" spans="9:12" x14ac:dyDescent="0.45">
      <c r="I12298" t="s">
        <v>228</v>
      </c>
      <c r="J12298" t="s">
        <v>537</v>
      </c>
      <c r="K12298">
        <v>0</v>
      </c>
      <c r="L12298" t="s">
        <v>154</v>
      </c>
    </row>
    <row r="12299" spans="9:12" x14ac:dyDescent="0.45">
      <c r="I12299" t="s">
        <v>229</v>
      </c>
      <c r="J12299" t="s">
        <v>153</v>
      </c>
      <c r="K12299">
        <v>0</v>
      </c>
      <c r="L12299" t="s">
        <v>154</v>
      </c>
    </row>
    <row r="12300" spans="9:12" x14ac:dyDescent="0.45">
      <c r="I12300" t="s">
        <v>229</v>
      </c>
      <c r="J12300" t="s">
        <v>155</v>
      </c>
      <c r="K12300">
        <v>5.8064556231773191E-5</v>
      </c>
      <c r="L12300" t="s">
        <v>154</v>
      </c>
    </row>
    <row r="12301" spans="9:12" x14ac:dyDescent="0.45">
      <c r="I12301" t="s">
        <v>229</v>
      </c>
      <c r="J12301" t="s">
        <v>156</v>
      </c>
      <c r="K12301">
        <v>1.661765166468396E-4</v>
      </c>
      <c r="L12301" t="s">
        <v>154</v>
      </c>
    </row>
    <row r="12302" spans="9:12" x14ac:dyDescent="0.45">
      <c r="I12302" t="s">
        <v>229</v>
      </c>
      <c r="J12302" t="s">
        <v>324</v>
      </c>
      <c r="K12302">
        <v>3.741480357311866E-3</v>
      </c>
      <c r="L12302" t="s">
        <v>154</v>
      </c>
    </row>
    <row r="12303" spans="9:12" x14ac:dyDescent="0.45">
      <c r="I12303" t="s">
        <v>229</v>
      </c>
      <c r="J12303" t="s">
        <v>325</v>
      </c>
      <c r="K12303">
        <v>3.6809362712120056E-4</v>
      </c>
      <c r="L12303" t="s">
        <v>154</v>
      </c>
    </row>
    <row r="12304" spans="9:12" x14ac:dyDescent="0.45">
      <c r="I12304" t="s">
        <v>229</v>
      </c>
      <c r="J12304" t="s">
        <v>342</v>
      </c>
      <c r="K12304">
        <v>2.3587689531144067E-4</v>
      </c>
      <c r="L12304" t="s">
        <v>154</v>
      </c>
    </row>
    <row r="12305" spans="9:12" x14ac:dyDescent="0.45">
      <c r="I12305" t="s">
        <v>229</v>
      </c>
      <c r="J12305" t="s">
        <v>460</v>
      </c>
      <c r="K12305">
        <v>7.7673554774702238E-5</v>
      </c>
      <c r="L12305" t="s">
        <v>154</v>
      </c>
    </row>
    <row r="12306" spans="9:12" x14ac:dyDescent="0.45">
      <c r="I12306" t="s">
        <v>229</v>
      </c>
      <c r="J12306" t="s">
        <v>461</v>
      </c>
      <c r="K12306">
        <v>0</v>
      </c>
      <c r="L12306" t="s">
        <v>154</v>
      </c>
    </row>
    <row r="12307" spans="9:12" x14ac:dyDescent="0.45">
      <c r="I12307" t="s">
        <v>229</v>
      </c>
      <c r="J12307" t="s">
        <v>157</v>
      </c>
      <c r="K12307">
        <v>0</v>
      </c>
      <c r="L12307" t="s">
        <v>154</v>
      </c>
    </row>
    <row r="12308" spans="9:12" x14ac:dyDescent="0.45">
      <c r="I12308" t="s">
        <v>229</v>
      </c>
      <c r="J12308" t="s">
        <v>158</v>
      </c>
      <c r="K12308">
        <v>3.7299547024129327E-4</v>
      </c>
      <c r="L12308" t="s">
        <v>154</v>
      </c>
    </row>
    <row r="12309" spans="9:12" x14ac:dyDescent="0.45">
      <c r="I12309" t="s">
        <v>229</v>
      </c>
      <c r="J12309" t="s">
        <v>159</v>
      </c>
      <c r="K12309">
        <v>8.4575032737350942E-4</v>
      </c>
      <c r="L12309" t="s">
        <v>154</v>
      </c>
    </row>
    <row r="12310" spans="9:12" x14ac:dyDescent="0.45">
      <c r="I12310" t="s">
        <v>229</v>
      </c>
      <c r="J12310" t="s">
        <v>326</v>
      </c>
      <c r="K12310">
        <v>1.0580073647619757E-2</v>
      </c>
      <c r="L12310" t="s">
        <v>154</v>
      </c>
    </row>
    <row r="12311" spans="9:12" x14ac:dyDescent="0.45">
      <c r="I12311" t="s">
        <v>229</v>
      </c>
      <c r="J12311" t="s">
        <v>327</v>
      </c>
      <c r="K12311">
        <v>8.913295599878425E-4</v>
      </c>
      <c r="L12311" t="s">
        <v>154</v>
      </c>
    </row>
    <row r="12312" spans="9:12" x14ac:dyDescent="0.45">
      <c r="I12312" t="s">
        <v>229</v>
      </c>
      <c r="J12312" t="s">
        <v>343</v>
      </c>
      <c r="K12312">
        <v>5.5429219330134657E-4</v>
      </c>
      <c r="L12312" t="s">
        <v>154</v>
      </c>
    </row>
    <row r="12313" spans="9:12" x14ac:dyDescent="0.45">
      <c r="I12313" t="s">
        <v>229</v>
      </c>
      <c r="J12313" t="s">
        <v>462</v>
      </c>
      <c r="K12313">
        <v>2.6207707197729467E-4</v>
      </c>
      <c r="L12313" t="s">
        <v>154</v>
      </c>
    </row>
    <row r="12314" spans="9:12" x14ac:dyDescent="0.45">
      <c r="I12314" t="s">
        <v>229</v>
      </c>
      <c r="J12314" t="s">
        <v>463</v>
      </c>
      <c r="K12314">
        <v>0</v>
      </c>
      <c r="L12314" t="s">
        <v>154</v>
      </c>
    </row>
    <row r="12315" spans="9:12" x14ac:dyDescent="0.45">
      <c r="I12315" t="s">
        <v>229</v>
      </c>
      <c r="J12315" t="s">
        <v>160</v>
      </c>
      <c r="K12315">
        <v>0</v>
      </c>
      <c r="L12315" t="s">
        <v>154</v>
      </c>
    </row>
    <row r="12316" spans="9:12" x14ac:dyDescent="0.45">
      <c r="I12316" t="s">
        <v>229</v>
      </c>
      <c r="J12316" t="s">
        <v>161</v>
      </c>
      <c r="K12316">
        <v>2.7274782127502194E-4</v>
      </c>
      <c r="L12316" t="s">
        <v>154</v>
      </c>
    </row>
    <row r="12317" spans="9:12" x14ac:dyDescent="0.45">
      <c r="I12317" t="s">
        <v>229</v>
      </c>
      <c r="J12317" t="s">
        <v>162</v>
      </c>
      <c r="K12317">
        <v>7.3813933548763666E-4</v>
      </c>
      <c r="L12317" t="s">
        <v>154</v>
      </c>
    </row>
    <row r="12318" spans="9:12" x14ac:dyDescent="0.45">
      <c r="I12318" t="s">
        <v>229</v>
      </c>
      <c r="J12318" t="s">
        <v>328</v>
      </c>
      <c r="K12318">
        <v>1.1814508101377399E-2</v>
      </c>
      <c r="L12318" t="s">
        <v>154</v>
      </c>
    </row>
    <row r="12319" spans="9:12" x14ac:dyDescent="0.45">
      <c r="I12319" t="s">
        <v>229</v>
      </c>
      <c r="J12319" t="s">
        <v>329</v>
      </c>
      <c r="K12319">
        <v>1.0430178842691261E-3</v>
      </c>
      <c r="L12319" t="s">
        <v>154</v>
      </c>
    </row>
    <row r="12320" spans="9:12" x14ac:dyDescent="0.45">
      <c r="I12320" t="s">
        <v>229</v>
      </c>
      <c r="J12320" t="s">
        <v>344</v>
      </c>
      <c r="K12320">
        <v>7.0140163463899255E-4</v>
      </c>
      <c r="L12320" t="s">
        <v>154</v>
      </c>
    </row>
    <row r="12321" spans="9:12" x14ac:dyDescent="0.45">
      <c r="I12321" t="s">
        <v>229</v>
      </c>
      <c r="J12321" t="s">
        <v>464</v>
      </c>
      <c r="K12321">
        <v>3.4057129499759879E-4</v>
      </c>
      <c r="L12321" t="s">
        <v>154</v>
      </c>
    </row>
    <row r="12322" spans="9:12" x14ac:dyDescent="0.45">
      <c r="I12322" t="s">
        <v>229</v>
      </c>
      <c r="J12322" t="s">
        <v>465</v>
      </c>
      <c r="K12322">
        <v>0</v>
      </c>
      <c r="L12322" t="s">
        <v>154</v>
      </c>
    </row>
    <row r="12323" spans="9:12" x14ac:dyDescent="0.45">
      <c r="I12323" t="s">
        <v>229</v>
      </c>
      <c r="J12323" t="s">
        <v>163</v>
      </c>
      <c r="K12323">
        <v>0</v>
      </c>
      <c r="L12323" t="s">
        <v>154</v>
      </c>
    </row>
    <row r="12324" spans="9:12" x14ac:dyDescent="0.45">
      <c r="I12324" t="s">
        <v>229</v>
      </c>
      <c r="J12324" t="s">
        <v>164</v>
      </c>
      <c r="K12324">
        <v>4.6788569995858406E-4</v>
      </c>
      <c r="L12324" t="s">
        <v>154</v>
      </c>
    </row>
    <row r="12325" spans="9:12" x14ac:dyDescent="0.45">
      <c r="I12325" t="s">
        <v>229</v>
      </c>
      <c r="J12325" t="s">
        <v>165</v>
      </c>
      <c r="K12325">
        <v>1.0198355168188004E-3</v>
      </c>
      <c r="L12325" t="s">
        <v>154</v>
      </c>
    </row>
    <row r="12326" spans="9:12" x14ac:dyDescent="0.45">
      <c r="I12326" t="s">
        <v>229</v>
      </c>
      <c r="J12326" t="s">
        <v>330</v>
      </c>
      <c r="K12326">
        <v>1.3290090007573798E-2</v>
      </c>
      <c r="L12326" t="s">
        <v>154</v>
      </c>
    </row>
    <row r="12327" spans="9:12" x14ac:dyDescent="0.45">
      <c r="I12327" t="s">
        <v>229</v>
      </c>
      <c r="J12327" t="s">
        <v>331</v>
      </c>
      <c r="K12327">
        <v>1.3891417913143537E-3</v>
      </c>
      <c r="L12327" t="s">
        <v>154</v>
      </c>
    </row>
    <row r="12328" spans="9:12" x14ac:dyDescent="0.45">
      <c r="I12328" t="s">
        <v>229</v>
      </c>
      <c r="J12328" t="s">
        <v>345</v>
      </c>
      <c r="K12328">
        <v>8.8660346679864241E-4</v>
      </c>
      <c r="L12328" t="s">
        <v>154</v>
      </c>
    </row>
    <row r="12329" spans="9:12" x14ac:dyDescent="0.45">
      <c r="I12329" t="s">
        <v>229</v>
      </c>
      <c r="J12329" t="s">
        <v>466</v>
      </c>
      <c r="K12329">
        <v>3.9049128757255613E-4</v>
      </c>
      <c r="L12329" t="s">
        <v>154</v>
      </c>
    </row>
    <row r="12330" spans="9:12" x14ac:dyDescent="0.45">
      <c r="I12330" t="s">
        <v>229</v>
      </c>
      <c r="J12330" t="s">
        <v>467</v>
      </c>
      <c r="K12330">
        <v>0</v>
      </c>
      <c r="L12330" t="s">
        <v>154</v>
      </c>
    </row>
    <row r="12331" spans="9:12" x14ac:dyDescent="0.45">
      <c r="I12331" t="s">
        <v>229</v>
      </c>
      <c r="J12331" t="s">
        <v>332</v>
      </c>
      <c r="K12331">
        <v>0</v>
      </c>
      <c r="L12331" t="s">
        <v>154</v>
      </c>
    </row>
    <row r="12332" spans="9:12" x14ac:dyDescent="0.45">
      <c r="I12332" t="s">
        <v>229</v>
      </c>
      <c r="J12332" t="s">
        <v>333</v>
      </c>
      <c r="K12332">
        <v>7.5864693897624818E-4</v>
      </c>
      <c r="L12332" t="s">
        <v>154</v>
      </c>
    </row>
    <row r="12333" spans="9:12" x14ac:dyDescent="0.45">
      <c r="I12333" t="s">
        <v>229</v>
      </c>
      <c r="J12333" t="s">
        <v>334</v>
      </c>
      <c r="K12333">
        <v>1.5818041028505011E-3</v>
      </c>
      <c r="L12333" t="s">
        <v>154</v>
      </c>
    </row>
    <row r="12334" spans="9:12" x14ac:dyDescent="0.45">
      <c r="I12334" t="s">
        <v>229</v>
      </c>
      <c r="J12334" t="s">
        <v>335</v>
      </c>
      <c r="K12334">
        <v>2.1262281524917537E-2</v>
      </c>
      <c r="L12334" t="s">
        <v>154</v>
      </c>
    </row>
    <row r="12335" spans="9:12" x14ac:dyDescent="0.45">
      <c r="I12335" t="s">
        <v>229</v>
      </c>
      <c r="J12335" t="s">
        <v>336</v>
      </c>
      <c r="K12335">
        <v>2.1520255947282403E-3</v>
      </c>
      <c r="L12335" t="s">
        <v>154</v>
      </c>
    </row>
    <row r="12336" spans="9:12" x14ac:dyDescent="0.45">
      <c r="I12336" t="s">
        <v>229</v>
      </c>
      <c r="J12336" t="s">
        <v>346</v>
      </c>
      <c r="K12336">
        <v>1.5508654416360426E-3</v>
      </c>
      <c r="L12336" t="s">
        <v>154</v>
      </c>
    </row>
    <row r="12337" spans="9:12" x14ac:dyDescent="0.45">
      <c r="I12337" t="s">
        <v>229</v>
      </c>
      <c r="J12337" t="s">
        <v>468</v>
      </c>
      <c r="K12337">
        <v>8.5018463375287692E-4</v>
      </c>
      <c r="L12337" t="s">
        <v>154</v>
      </c>
    </row>
    <row r="12338" spans="9:12" x14ac:dyDescent="0.45">
      <c r="I12338" t="s">
        <v>229</v>
      </c>
      <c r="J12338" t="s">
        <v>469</v>
      </c>
      <c r="K12338">
        <v>0</v>
      </c>
      <c r="L12338" t="s">
        <v>154</v>
      </c>
    </row>
    <row r="12339" spans="9:12" x14ac:dyDescent="0.45">
      <c r="I12339" t="s">
        <v>229</v>
      </c>
      <c r="J12339" t="s">
        <v>347</v>
      </c>
      <c r="K12339">
        <v>0</v>
      </c>
      <c r="L12339" t="s">
        <v>154</v>
      </c>
    </row>
    <row r="12340" spans="9:12" x14ac:dyDescent="0.45">
      <c r="I12340" t="s">
        <v>229</v>
      </c>
      <c r="J12340" t="s">
        <v>348</v>
      </c>
      <c r="K12340">
        <v>1.2178032764905465E-3</v>
      </c>
      <c r="L12340" t="s">
        <v>154</v>
      </c>
    </row>
    <row r="12341" spans="9:12" x14ac:dyDescent="0.45">
      <c r="I12341" t="s">
        <v>229</v>
      </c>
      <c r="J12341" t="s">
        <v>349</v>
      </c>
      <c r="K12341">
        <v>2.1053385569272964E-3</v>
      </c>
      <c r="L12341" t="s">
        <v>154</v>
      </c>
    </row>
    <row r="12342" spans="9:12" x14ac:dyDescent="0.45">
      <c r="I12342" t="s">
        <v>229</v>
      </c>
      <c r="J12342" t="s">
        <v>350</v>
      </c>
      <c r="K12342">
        <v>2.5801942837331133E-2</v>
      </c>
      <c r="L12342" t="s">
        <v>154</v>
      </c>
    </row>
    <row r="12343" spans="9:12" x14ac:dyDescent="0.45">
      <c r="I12343" t="s">
        <v>229</v>
      </c>
      <c r="J12343" t="s">
        <v>351</v>
      </c>
      <c r="K12343">
        <v>2.3446075675554977E-3</v>
      </c>
      <c r="L12343" t="s">
        <v>154</v>
      </c>
    </row>
    <row r="12344" spans="9:12" x14ac:dyDescent="0.45">
      <c r="I12344" t="s">
        <v>229</v>
      </c>
      <c r="J12344" t="s">
        <v>352</v>
      </c>
      <c r="K12344">
        <v>1.6065701473909676E-3</v>
      </c>
      <c r="L12344" t="s">
        <v>154</v>
      </c>
    </row>
    <row r="12345" spans="9:12" x14ac:dyDescent="0.45">
      <c r="I12345" t="s">
        <v>229</v>
      </c>
      <c r="J12345" t="s">
        <v>470</v>
      </c>
      <c r="K12345">
        <v>7.6930270704189045E-4</v>
      </c>
      <c r="L12345" t="s">
        <v>154</v>
      </c>
    </row>
    <row r="12346" spans="9:12" x14ac:dyDescent="0.45">
      <c r="I12346" t="s">
        <v>229</v>
      </c>
      <c r="J12346" t="s">
        <v>471</v>
      </c>
      <c r="K12346">
        <v>0</v>
      </c>
      <c r="L12346" t="s">
        <v>154</v>
      </c>
    </row>
    <row r="12347" spans="9:12" x14ac:dyDescent="0.45">
      <c r="I12347" t="s">
        <v>229</v>
      </c>
      <c r="J12347" t="s">
        <v>359</v>
      </c>
      <c r="K12347">
        <v>0</v>
      </c>
      <c r="L12347" t="s">
        <v>154</v>
      </c>
    </row>
    <row r="12348" spans="9:12" x14ac:dyDescent="0.45">
      <c r="I12348" t="s">
        <v>229</v>
      </c>
      <c r="J12348" t="s">
        <v>360</v>
      </c>
      <c r="K12348">
        <v>2.21950958774958E-4</v>
      </c>
      <c r="L12348" t="s">
        <v>154</v>
      </c>
    </row>
    <row r="12349" spans="9:12" x14ac:dyDescent="0.45">
      <c r="I12349" t="s">
        <v>229</v>
      </c>
      <c r="J12349" t="s">
        <v>361</v>
      </c>
      <c r="K12349">
        <v>5.3354392431418198E-4</v>
      </c>
      <c r="L12349" t="s">
        <v>154</v>
      </c>
    </row>
    <row r="12350" spans="9:12" x14ac:dyDescent="0.45">
      <c r="I12350" t="s">
        <v>229</v>
      </c>
      <c r="J12350" t="s">
        <v>362</v>
      </c>
      <c r="K12350">
        <v>9.3962795521614368E-3</v>
      </c>
      <c r="L12350" t="s">
        <v>154</v>
      </c>
    </row>
    <row r="12351" spans="9:12" x14ac:dyDescent="0.45">
      <c r="I12351" t="s">
        <v>229</v>
      </c>
      <c r="J12351" t="s">
        <v>363</v>
      </c>
      <c r="K12351">
        <v>9.6058086928679537E-4</v>
      </c>
      <c r="L12351" t="s">
        <v>154</v>
      </c>
    </row>
    <row r="12352" spans="9:12" x14ac:dyDescent="0.45">
      <c r="I12352" t="s">
        <v>229</v>
      </c>
      <c r="J12352" t="s">
        <v>364</v>
      </c>
      <c r="K12352">
        <v>7.0671192603673173E-4</v>
      </c>
      <c r="L12352" t="s">
        <v>154</v>
      </c>
    </row>
    <row r="12353" spans="9:12" x14ac:dyDescent="0.45">
      <c r="I12353" t="s">
        <v>229</v>
      </c>
      <c r="J12353" t="s">
        <v>472</v>
      </c>
      <c r="K12353">
        <v>3.3340933156407796E-4</v>
      </c>
      <c r="L12353" t="s">
        <v>154</v>
      </c>
    </row>
    <row r="12354" spans="9:12" x14ac:dyDescent="0.45">
      <c r="I12354" t="s">
        <v>229</v>
      </c>
      <c r="J12354" t="s">
        <v>473</v>
      </c>
      <c r="K12354">
        <v>0</v>
      </c>
      <c r="L12354" t="s">
        <v>154</v>
      </c>
    </row>
    <row r="12355" spans="9:12" x14ac:dyDescent="0.45">
      <c r="I12355" t="s">
        <v>229</v>
      </c>
      <c r="J12355" t="s">
        <v>365</v>
      </c>
      <c r="K12355">
        <v>0</v>
      </c>
      <c r="L12355" t="s">
        <v>154</v>
      </c>
    </row>
    <row r="12356" spans="9:12" x14ac:dyDescent="0.45">
      <c r="I12356" t="s">
        <v>229</v>
      </c>
      <c r="J12356" t="s">
        <v>366</v>
      </c>
      <c r="K12356">
        <v>1.2150735035808442E-3</v>
      </c>
      <c r="L12356" t="s">
        <v>154</v>
      </c>
    </row>
    <row r="12357" spans="9:12" x14ac:dyDescent="0.45">
      <c r="I12357" t="s">
        <v>229</v>
      </c>
      <c r="J12357" t="s">
        <v>367</v>
      </c>
      <c r="K12357">
        <v>2.2625174367168501E-3</v>
      </c>
      <c r="L12357" t="s">
        <v>154</v>
      </c>
    </row>
    <row r="12358" spans="9:12" x14ac:dyDescent="0.45">
      <c r="I12358" t="s">
        <v>229</v>
      </c>
      <c r="J12358" t="s">
        <v>368</v>
      </c>
      <c r="K12358">
        <v>2.4562198037116512E-2</v>
      </c>
      <c r="L12358" t="s">
        <v>154</v>
      </c>
    </row>
    <row r="12359" spans="9:12" x14ac:dyDescent="0.45">
      <c r="I12359" t="s">
        <v>229</v>
      </c>
      <c r="J12359" t="s">
        <v>369</v>
      </c>
      <c r="K12359">
        <v>2.4589789736925612E-3</v>
      </c>
      <c r="L12359" t="s">
        <v>154</v>
      </c>
    </row>
    <row r="12360" spans="9:12" x14ac:dyDescent="0.45">
      <c r="I12360" t="s">
        <v>229</v>
      </c>
      <c r="J12360" t="s">
        <v>370</v>
      </c>
      <c r="K12360">
        <v>1.8165404145345895E-3</v>
      </c>
      <c r="L12360" t="s">
        <v>154</v>
      </c>
    </row>
    <row r="12361" spans="9:12" x14ac:dyDescent="0.45">
      <c r="I12361" t="s">
        <v>229</v>
      </c>
      <c r="J12361" t="s">
        <v>474</v>
      </c>
      <c r="K12361">
        <v>9.5178131960120711E-4</v>
      </c>
      <c r="L12361" t="s">
        <v>154</v>
      </c>
    </row>
    <row r="12362" spans="9:12" x14ac:dyDescent="0.45">
      <c r="I12362" t="s">
        <v>229</v>
      </c>
      <c r="J12362" t="s">
        <v>475</v>
      </c>
      <c r="K12362">
        <v>0</v>
      </c>
      <c r="L12362" t="s">
        <v>154</v>
      </c>
    </row>
    <row r="12363" spans="9:12" x14ac:dyDescent="0.45">
      <c r="I12363" t="s">
        <v>229</v>
      </c>
      <c r="J12363" t="s">
        <v>371</v>
      </c>
      <c r="K12363">
        <v>0</v>
      </c>
      <c r="L12363" t="s">
        <v>154</v>
      </c>
    </row>
    <row r="12364" spans="9:12" x14ac:dyDescent="0.45">
      <c r="I12364" t="s">
        <v>229</v>
      </c>
      <c r="J12364" t="s">
        <v>372</v>
      </c>
      <c r="K12364">
        <v>8.6463810355401273E-4</v>
      </c>
      <c r="L12364" t="s">
        <v>154</v>
      </c>
    </row>
    <row r="12365" spans="9:12" x14ac:dyDescent="0.45">
      <c r="I12365" t="s">
        <v>229</v>
      </c>
      <c r="J12365" t="s">
        <v>373</v>
      </c>
      <c r="K12365">
        <v>1.5859792981040451E-3</v>
      </c>
      <c r="L12365" t="s">
        <v>154</v>
      </c>
    </row>
    <row r="12366" spans="9:12" x14ac:dyDescent="0.45">
      <c r="I12366" t="s">
        <v>229</v>
      </c>
      <c r="J12366" t="s">
        <v>374</v>
      </c>
      <c r="K12366">
        <v>2.0346393578273003E-2</v>
      </c>
      <c r="L12366" t="s">
        <v>154</v>
      </c>
    </row>
    <row r="12367" spans="9:12" x14ac:dyDescent="0.45">
      <c r="I12367" t="s">
        <v>229</v>
      </c>
      <c r="J12367" t="s">
        <v>375</v>
      </c>
      <c r="K12367">
        <v>2.1822108631347151E-3</v>
      </c>
      <c r="L12367" t="s">
        <v>154</v>
      </c>
    </row>
    <row r="12368" spans="9:12" x14ac:dyDescent="0.45">
      <c r="I12368" t="s">
        <v>229</v>
      </c>
      <c r="J12368" t="s">
        <v>376</v>
      </c>
      <c r="K12368">
        <v>1.6179436206424874E-3</v>
      </c>
      <c r="L12368" t="s">
        <v>154</v>
      </c>
    </row>
    <row r="12369" spans="9:12" x14ac:dyDescent="0.45">
      <c r="I12369" t="s">
        <v>229</v>
      </c>
      <c r="J12369" t="s">
        <v>476</v>
      </c>
      <c r="K12369">
        <v>9.3544011956245353E-4</v>
      </c>
      <c r="L12369" t="s">
        <v>154</v>
      </c>
    </row>
    <row r="12370" spans="9:12" x14ac:dyDescent="0.45">
      <c r="I12370" t="s">
        <v>229</v>
      </c>
      <c r="J12370" t="s">
        <v>477</v>
      </c>
      <c r="K12370">
        <v>0</v>
      </c>
      <c r="L12370" t="s">
        <v>154</v>
      </c>
    </row>
    <row r="12371" spans="9:12" x14ac:dyDescent="0.45">
      <c r="I12371" t="s">
        <v>229</v>
      </c>
      <c r="J12371" t="s">
        <v>390</v>
      </c>
      <c r="K12371">
        <v>0</v>
      </c>
      <c r="L12371" t="s">
        <v>154</v>
      </c>
    </row>
    <row r="12372" spans="9:12" x14ac:dyDescent="0.45">
      <c r="I12372" t="s">
        <v>229</v>
      </c>
      <c r="J12372" t="s">
        <v>391</v>
      </c>
      <c r="K12372">
        <v>2.4577216717460736E-3</v>
      </c>
      <c r="L12372" t="s">
        <v>154</v>
      </c>
    </row>
    <row r="12373" spans="9:12" x14ac:dyDescent="0.45">
      <c r="I12373" t="s">
        <v>229</v>
      </c>
      <c r="J12373" t="s">
        <v>392</v>
      </c>
      <c r="K12373">
        <v>4.547392550100793E-3</v>
      </c>
      <c r="L12373" t="s">
        <v>154</v>
      </c>
    </row>
    <row r="12374" spans="9:12" x14ac:dyDescent="0.45">
      <c r="I12374" t="s">
        <v>229</v>
      </c>
      <c r="J12374" t="s">
        <v>393</v>
      </c>
      <c r="K12374">
        <v>5.2453954318036108E-2</v>
      </c>
      <c r="L12374" t="s">
        <v>154</v>
      </c>
    </row>
    <row r="12375" spans="9:12" x14ac:dyDescent="0.45">
      <c r="I12375" t="s">
        <v>229</v>
      </c>
      <c r="J12375" t="s">
        <v>394</v>
      </c>
      <c r="K12375">
        <v>4.7986814440537937E-3</v>
      </c>
      <c r="L12375" t="s">
        <v>154</v>
      </c>
    </row>
    <row r="12376" spans="9:12" x14ac:dyDescent="0.45">
      <c r="I12376" t="s">
        <v>229</v>
      </c>
      <c r="J12376" t="s">
        <v>395</v>
      </c>
      <c r="K12376">
        <v>3.4660986893273304E-3</v>
      </c>
      <c r="L12376" t="s">
        <v>154</v>
      </c>
    </row>
    <row r="12377" spans="9:12" x14ac:dyDescent="0.45">
      <c r="I12377" t="s">
        <v>229</v>
      </c>
      <c r="J12377" t="s">
        <v>478</v>
      </c>
      <c r="K12377">
        <v>1.9874115224286257E-3</v>
      </c>
      <c r="L12377" t="s">
        <v>154</v>
      </c>
    </row>
    <row r="12378" spans="9:12" x14ac:dyDescent="0.45">
      <c r="I12378" t="s">
        <v>229</v>
      </c>
      <c r="J12378" t="s">
        <v>479</v>
      </c>
      <c r="K12378">
        <v>0</v>
      </c>
      <c r="L12378" t="s">
        <v>154</v>
      </c>
    </row>
    <row r="12379" spans="9:12" x14ac:dyDescent="0.45">
      <c r="I12379" t="s">
        <v>229</v>
      </c>
      <c r="J12379" t="s">
        <v>396</v>
      </c>
      <c r="K12379">
        <v>0</v>
      </c>
      <c r="L12379" t="s">
        <v>154</v>
      </c>
    </row>
    <row r="12380" spans="9:12" x14ac:dyDescent="0.45">
      <c r="I12380" t="s">
        <v>229</v>
      </c>
      <c r="J12380" t="s">
        <v>397</v>
      </c>
      <c r="K12380">
        <v>8.4227051264769014E-4</v>
      </c>
      <c r="L12380" t="s">
        <v>154</v>
      </c>
    </row>
    <row r="12381" spans="9:12" x14ac:dyDescent="0.45">
      <c r="I12381" t="s">
        <v>229</v>
      </c>
      <c r="J12381" t="s">
        <v>398</v>
      </c>
      <c r="K12381">
        <v>1.6793542702959344E-3</v>
      </c>
      <c r="L12381" t="s">
        <v>154</v>
      </c>
    </row>
    <row r="12382" spans="9:12" x14ac:dyDescent="0.45">
      <c r="I12382" t="s">
        <v>229</v>
      </c>
      <c r="J12382" t="s">
        <v>399</v>
      </c>
      <c r="K12382">
        <v>2.2503089792873326E-2</v>
      </c>
      <c r="L12382" t="s">
        <v>154</v>
      </c>
    </row>
    <row r="12383" spans="9:12" x14ac:dyDescent="0.45">
      <c r="I12383" t="s">
        <v>229</v>
      </c>
      <c r="J12383" t="s">
        <v>400</v>
      </c>
      <c r="K12383">
        <v>1.9569304643283986E-3</v>
      </c>
      <c r="L12383" t="s">
        <v>154</v>
      </c>
    </row>
    <row r="12384" spans="9:12" x14ac:dyDescent="0.45">
      <c r="I12384" t="s">
        <v>229</v>
      </c>
      <c r="J12384" t="s">
        <v>401</v>
      </c>
      <c r="K12384">
        <v>1.15740362883392E-3</v>
      </c>
      <c r="L12384" t="s">
        <v>154</v>
      </c>
    </row>
    <row r="12385" spans="9:12" x14ac:dyDescent="0.45">
      <c r="I12385" t="s">
        <v>229</v>
      </c>
      <c r="J12385" t="s">
        <v>480</v>
      </c>
      <c r="K12385">
        <v>5.8622932121623196E-4</v>
      </c>
      <c r="L12385" t="s">
        <v>154</v>
      </c>
    </row>
    <row r="12386" spans="9:12" x14ac:dyDescent="0.45">
      <c r="I12386" t="s">
        <v>229</v>
      </c>
      <c r="J12386" t="s">
        <v>481</v>
      </c>
      <c r="K12386">
        <v>0</v>
      </c>
      <c r="L12386" t="s">
        <v>154</v>
      </c>
    </row>
    <row r="12387" spans="9:12" x14ac:dyDescent="0.45">
      <c r="I12387" t="s">
        <v>229</v>
      </c>
      <c r="J12387" t="s">
        <v>402</v>
      </c>
      <c r="K12387">
        <v>0</v>
      </c>
      <c r="L12387" t="s">
        <v>154</v>
      </c>
    </row>
    <row r="12388" spans="9:12" x14ac:dyDescent="0.45">
      <c r="I12388" t="s">
        <v>229</v>
      </c>
      <c r="J12388" t="s">
        <v>403</v>
      </c>
      <c r="K12388">
        <v>3.3627049712876307E-4</v>
      </c>
      <c r="L12388" t="s">
        <v>154</v>
      </c>
    </row>
    <row r="12389" spans="9:12" x14ac:dyDescent="0.45">
      <c r="I12389" t="s">
        <v>229</v>
      </c>
      <c r="J12389" t="s">
        <v>404</v>
      </c>
      <c r="K12389">
        <v>8.0016676428679764E-4</v>
      </c>
      <c r="L12389" t="s">
        <v>154</v>
      </c>
    </row>
    <row r="12390" spans="9:12" x14ac:dyDescent="0.45">
      <c r="I12390" t="s">
        <v>229</v>
      </c>
      <c r="J12390" t="s">
        <v>405</v>
      </c>
      <c r="K12390">
        <v>9.5292615161251138E-3</v>
      </c>
      <c r="L12390" t="s">
        <v>154</v>
      </c>
    </row>
    <row r="12391" spans="9:12" x14ac:dyDescent="0.45">
      <c r="I12391" t="s">
        <v>229</v>
      </c>
      <c r="J12391" t="s">
        <v>406</v>
      </c>
      <c r="K12391">
        <v>7.7212389147433358E-4</v>
      </c>
      <c r="L12391" t="s">
        <v>154</v>
      </c>
    </row>
    <row r="12392" spans="9:12" x14ac:dyDescent="0.45">
      <c r="I12392" t="s">
        <v>229</v>
      </c>
      <c r="J12392" t="s">
        <v>407</v>
      </c>
      <c r="K12392">
        <v>4.8111718024676362E-4</v>
      </c>
      <c r="L12392" t="s">
        <v>154</v>
      </c>
    </row>
    <row r="12393" spans="9:12" x14ac:dyDescent="0.45">
      <c r="I12393" t="s">
        <v>229</v>
      </c>
      <c r="J12393" t="s">
        <v>482</v>
      </c>
      <c r="K12393">
        <v>2.3640447393485925E-4</v>
      </c>
      <c r="L12393" t="s">
        <v>154</v>
      </c>
    </row>
    <row r="12394" spans="9:12" x14ac:dyDescent="0.45">
      <c r="I12394" t="s">
        <v>229</v>
      </c>
      <c r="J12394" t="s">
        <v>483</v>
      </c>
      <c r="K12394">
        <v>0</v>
      </c>
      <c r="L12394" t="s">
        <v>154</v>
      </c>
    </row>
    <row r="12395" spans="9:12" x14ac:dyDescent="0.45">
      <c r="I12395" t="s">
        <v>229</v>
      </c>
      <c r="J12395" t="s">
        <v>408</v>
      </c>
      <c r="K12395">
        <v>0</v>
      </c>
      <c r="L12395" t="s">
        <v>154</v>
      </c>
    </row>
    <row r="12396" spans="9:12" x14ac:dyDescent="0.45">
      <c r="I12396" t="s">
        <v>229</v>
      </c>
      <c r="J12396" t="s">
        <v>409</v>
      </c>
      <c r="K12396">
        <v>2.3923019898576857E-3</v>
      </c>
      <c r="L12396" t="s">
        <v>154</v>
      </c>
    </row>
    <row r="12397" spans="9:12" x14ac:dyDescent="0.45">
      <c r="I12397" t="s">
        <v>229</v>
      </c>
      <c r="J12397" t="s">
        <v>410</v>
      </c>
      <c r="K12397">
        <v>3.7889660038950349E-3</v>
      </c>
      <c r="L12397" t="s">
        <v>154</v>
      </c>
    </row>
    <row r="12398" spans="9:12" x14ac:dyDescent="0.45">
      <c r="I12398" t="s">
        <v>229</v>
      </c>
      <c r="J12398" t="s">
        <v>411</v>
      </c>
      <c r="K12398">
        <v>4.0512459372717406E-2</v>
      </c>
      <c r="L12398" t="s">
        <v>154</v>
      </c>
    </row>
    <row r="12399" spans="9:12" x14ac:dyDescent="0.45">
      <c r="I12399" t="s">
        <v>229</v>
      </c>
      <c r="J12399" t="s">
        <v>412</v>
      </c>
      <c r="K12399">
        <v>3.7572027060280878E-3</v>
      </c>
      <c r="L12399" t="s">
        <v>154</v>
      </c>
    </row>
    <row r="12400" spans="9:12" x14ac:dyDescent="0.45">
      <c r="I12400" t="s">
        <v>229</v>
      </c>
      <c r="J12400" t="s">
        <v>413</v>
      </c>
      <c r="K12400">
        <v>2.6842428861082886E-3</v>
      </c>
      <c r="L12400" t="s">
        <v>154</v>
      </c>
    </row>
    <row r="12401" spans="9:12" x14ac:dyDescent="0.45">
      <c r="I12401" t="s">
        <v>229</v>
      </c>
      <c r="J12401" t="s">
        <v>484</v>
      </c>
      <c r="K12401">
        <v>1.8288867999274728E-3</v>
      </c>
      <c r="L12401" t="s">
        <v>154</v>
      </c>
    </row>
    <row r="12402" spans="9:12" x14ac:dyDescent="0.45">
      <c r="I12402" t="s">
        <v>229</v>
      </c>
      <c r="J12402" t="s">
        <v>485</v>
      </c>
      <c r="K12402">
        <v>0</v>
      </c>
      <c r="L12402" t="s">
        <v>154</v>
      </c>
    </row>
    <row r="12403" spans="9:12" x14ac:dyDescent="0.45">
      <c r="I12403" t="s">
        <v>229</v>
      </c>
      <c r="J12403" t="s">
        <v>414</v>
      </c>
      <c r="K12403">
        <v>0</v>
      </c>
      <c r="L12403" t="s">
        <v>154</v>
      </c>
    </row>
    <row r="12404" spans="9:12" x14ac:dyDescent="0.45">
      <c r="I12404" t="s">
        <v>229</v>
      </c>
      <c r="J12404" t="s">
        <v>415</v>
      </c>
      <c r="K12404">
        <v>1.0243240541058425E-3</v>
      </c>
      <c r="L12404" t="s">
        <v>154</v>
      </c>
    </row>
    <row r="12405" spans="9:12" x14ac:dyDescent="0.45">
      <c r="I12405" t="s">
        <v>229</v>
      </c>
      <c r="J12405" t="s">
        <v>416</v>
      </c>
      <c r="K12405">
        <v>1.8149259200932878E-3</v>
      </c>
      <c r="L12405" t="s">
        <v>154</v>
      </c>
    </row>
    <row r="12406" spans="9:12" x14ac:dyDescent="0.45">
      <c r="I12406" t="s">
        <v>229</v>
      </c>
      <c r="J12406" t="s">
        <v>417</v>
      </c>
      <c r="K12406">
        <v>2.1933525993701783E-2</v>
      </c>
      <c r="L12406" t="s">
        <v>154</v>
      </c>
    </row>
    <row r="12407" spans="9:12" x14ac:dyDescent="0.45">
      <c r="I12407" t="s">
        <v>229</v>
      </c>
      <c r="J12407" t="s">
        <v>418</v>
      </c>
      <c r="K12407">
        <v>1.8353835522519543E-3</v>
      </c>
      <c r="L12407" t="s">
        <v>154</v>
      </c>
    </row>
    <row r="12408" spans="9:12" x14ac:dyDescent="0.45">
      <c r="I12408" t="s">
        <v>229</v>
      </c>
      <c r="J12408" t="s">
        <v>419</v>
      </c>
      <c r="K12408">
        <v>1.1564001813916933E-3</v>
      </c>
      <c r="L12408" t="s">
        <v>154</v>
      </c>
    </row>
    <row r="12409" spans="9:12" x14ac:dyDescent="0.45">
      <c r="I12409" t="s">
        <v>229</v>
      </c>
      <c r="J12409" t="s">
        <v>486</v>
      </c>
      <c r="K12409">
        <v>6.6220174091520491E-4</v>
      </c>
      <c r="L12409" t="s">
        <v>154</v>
      </c>
    </row>
    <row r="12410" spans="9:12" x14ac:dyDescent="0.45">
      <c r="I12410" t="s">
        <v>229</v>
      </c>
      <c r="J12410" t="s">
        <v>487</v>
      </c>
      <c r="K12410">
        <v>0</v>
      </c>
      <c r="L12410" t="s">
        <v>154</v>
      </c>
    </row>
    <row r="12411" spans="9:12" x14ac:dyDescent="0.45">
      <c r="I12411" t="s">
        <v>229</v>
      </c>
      <c r="J12411" t="s">
        <v>420</v>
      </c>
      <c r="K12411">
        <v>0</v>
      </c>
      <c r="L12411" t="s">
        <v>154</v>
      </c>
    </row>
    <row r="12412" spans="9:12" x14ac:dyDescent="0.45">
      <c r="I12412" t="s">
        <v>229</v>
      </c>
      <c r="J12412" t="s">
        <v>421</v>
      </c>
      <c r="K12412">
        <v>1.1267457287192876E-3</v>
      </c>
      <c r="L12412" t="s">
        <v>154</v>
      </c>
    </row>
    <row r="12413" spans="9:12" x14ac:dyDescent="0.45">
      <c r="I12413" t="s">
        <v>229</v>
      </c>
      <c r="J12413" t="s">
        <v>422</v>
      </c>
      <c r="K12413">
        <v>2.1185330069806918E-3</v>
      </c>
      <c r="L12413" t="s">
        <v>154</v>
      </c>
    </row>
    <row r="12414" spans="9:12" x14ac:dyDescent="0.45">
      <c r="I12414" t="s">
        <v>229</v>
      </c>
      <c r="J12414" t="s">
        <v>423</v>
      </c>
      <c r="K12414">
        <v>2.8998384152989439E-2</v>
      </c>
      <c r="L12414" t="s">
        <v>154</v>
      </c>
    </row>
    <row r="12415" spans="9:12" x14ac:dyDescent="0.45">
      <c r="I12415" t="s">
        <v>229</v>
      </c>
      <c r="J12415" t="s">
        <v>424</v>
      </c>
      <c r="K12415">
        <v>2.59308566703426E-3</v>
      </c>
      <c r="L12415" t="s">
        <v>154</v>
      </c>
    </row>
    <row r="12416" spans="9:12" x14ac:dyDescent="0.45">
      <c r="I12416" t="s">
        <v>229</v>
      </c>
      <c r="J12416" t="s">
        <v>425</v>
      </c>
      <c r="K12416">
        <v>1.6256738234663541E-3</v>
      </c>
      <c r="L12416" t="s">
        <v>154</v>
      </c>
    </row>
    <row r="12417" spans="9:12" x14ac:dyDescent="0.45">
      <c r="I12417" t="s">
        <v>229</v>
      </c>
      <c r="J12417" t="s">
        <v>488</v>
      </c>
      <c r="K12417">
        <v>8.5602210923599938E-4</v>
      </c>
      <c r="L12417" t="s">
        <v>154</v>
      </c>
    </row>
    <row r="12418" spans="9:12" x14ac:dyDescent="0.45">
      <c r="I12418" t="s">
        <v>229</v>
      </c>
      <c r="J12418" t="s">
        <v>489</v>
      </c>
      <c r="K12418">
        <v>0</v>
      </c>
      <c r="L12418" t="s">
        <v>154</v>
      </c>
    </row>
    <row r="12419" spans="9:12" x14ac:dyDescent="0.45">
      <c r="I12419" t="s">
        <v>229</v>
      </c>
      <c r="J12419" t="s">
        <v>426</v>
      </c>
      <c r="K12419">
        <v>0</v>
      </c>
      <c r="L12419" t="s">
        <v>154</v>
      </c>
    </row>
    <row r="12420" spans="9:12" x14ac:dyDescent="0.45">
      <c r="I12420" t="s">
        <v>229</v>
      </c>
      <c r="J12420" t="s">
        <v>427</v>
      </c>
      <c r="K12420">
        <v>2.7277546474343208E-3</v>
      </c>
      <c r="L12420" t="s">
        <v>154</v>
      </c>
    </row>
    <row r="12421" spans="9:12" x14ac:dyDescent="0.45">
      <c r="I12421" t="s">
        <v>229</v>
      </c>
      <c r="J12421" t="s">
        <v>428</v>
      </c>
      <c r="K12421">
        <v>4.9111168319684144E-3</v>
      </c>
      <c r="L12421" t="s">
        <v>154</v>
      </c>
    </row>
    <row r="12422" spans="9:12" x14ac:dyDescent="0.45">
      <c r="I12422" t="s">
        <v>229</v>
      </c>
      <c r="J12422" t="s">
        <v>429</v>
      </c>
      <c r="K12422">
        <v>6.4227493181174738E-2</v>
      </c>
      <c r="L12422" t="s">
        <v>154</v>
      </c>
    </row>
    <row r="12423" spans="9:12" x14ac:dyDescent="0.45">
      <c r="I12423" t="s">
        <v>229</v>
      </c>
      <c r="J12423" t="s">
        <v>430</v>
      </c>
      <c r="K12423">
        <v>6.2633490441632795E-3</v>
      </c>
      <c r="L12423" t="s">
        <v>154</v>
      </c>
    </row>
    <row r="12424" spans="9:12" x14ac:dyDescent="0.45">
      <c r="I12424" t="s">
        <v>229</v>
      </c>
      <c r="J12424" t="s">
        <v>431</v>
      </c>
      <c r="K12424">
        <v>4.576722071570425E-3</v>
      </c>
      <c r="L12424" t="s">
        <v>154</v>
      </c>
    </row>
    <row r="12425" spans="9:12" x14ac:dyDescent="0.45">
      <c r="I12425" t="s">
        <v>229</v>
      </c>
      <c r="J12425" t="s">
        <v>490</v>
      </c>
      <c r="K12425">
        <v>2.9135670529075266E-3</v>
      </c>
      <c r="L12425" t="s">
        <v>154</v>
      </c>
    </row>
    <row r="12426" spans="9:12" x14ac:dyDescent="0.45">
      <c r="I12426" t="s">
        <v>229</v>
      </c>
      <c r="J12426" t="s">
        <v>491</v>
      </c>
      <c r="K12426">
        <v>0</v>
      </c>
      <c r="L12426" t="s">
        <v>154</v>
      </c>
    </row>
    <row r="12427" spans="9:12" x14ac:dyDescent="0.45">
      <c r="I12427" t="s">
        <v>229</v>
      </c>
      <c r="J12427" t="s">
        <v>432</v>
      </c>
      <c r="K12427">
        <v>5.5549409689755554E-4</v>
      </c>
      <c r="L12427" t="s">
        <v>154</v>
      </c>
    </row>
    <row r="12428" spans="9:12" x14ac:dyDescent="0.45">
      <c r="I12428" t="s">
        <v>229</v>
      </c>
      <c r="J12428" t="s">
        <v>433</v>
      </c>
      <c r="K12428">
        <v>1.7108442210491414E-2</v>
      </c>
      <c r="L12428" t="s">
        <v>154</v>
      </c>
    </row>
    <row r="12429" spans="9:12" x14ac:dyDescent="0.45">
      <c r="I12429" t="s">
        <v>229</v>
      </c>
      <c r="J12429" t="s">
        <v>434</v>
      </c>
      <c r="K12429">
        <v>2.7660716841826236E-2</v>
      </c>
      <c r="L12429" t="s">
        <v>154</v>
      </c>
    </row>
    <row r="12430" spans="9:12" x14ac:dyDescent="0.45">
      <c r="I12430" t="s">
        <v>229</v>
      </c>
      <c r="J12430" t="s">
        <v>435</v>
      </c>
      <c r="K12430">
        <v>0.27216922295671869</v>
      </c>
      <c r="L12430" t="s">
        <v>154</v>
      </c>
    </row>
    <row r="12431" spans="9:12" x14ac:dyDescent="0.45">
      <c r="I12431" t="s">
        <v>229</v>
      </c>
      <c r="J12431" t="s">
        <v>436</v>
      </c>
      <c r="K12431">
        <v>2.7922107017454689E-2</v>
      </c>
      <c r="L12431" t="s">
        <v>154</v>
      </c>
    </row>
    <row r="12432" spans="9:12" x14ac:dyDescent="0.45">
      <c r="I12432" t="s">
        <v>229</v>
      </c>
      <c r="J12432" t="s">
        <v>437</v>
      </c>
      <c r="K12432">
        <v>2.1175593283936492E-2</v>
      </c>
      <c r="L12432" t="s">
        <v>154</v>
      </c>
    </row>
    <row r="12433" spans="9:12" x14ac:dyDescent="0.45">
      <c r="I12433" t="s">
        <v>229</v>
      </c>
      <c r="J12433" t="s">
        <v>492</v>
      </c>
      <c r="K12433">
        <v>1.3412990876205785E-2</v>
      </c>
      <c r="L12433" t="s">
        <v>154</v>
      </c>
    </row>
    <row r="12434" spans="9:12" x14ac:dyDescent="0.45">
      <c r="I12434" t="s">
        <v>229</v>
      </c>
      <c r="J12434" t="s">
        <v>493</v>
      </c>
      <c r="K12434">
        <v>0</v>
      </c>
      <c r="L12434" t="s">
        <v>154</v>
      </c>
    </row>
    <row r="12435" spans="9:12" x14ac:dyDescent="0.45">
      <c r="I12435" t="s">
        <v>229</v>
      </c>
      <c r="J12435" t="s">
        <v>438</v>
      </c>
      <c r="K12435">
        <v>6.784011665349001E-5</v>
      </c>
      <c r="L12435" t="s">
        <v>154</v>
      </c>
    </row>
    <row r="12436" spans="9:12" x14ac:dyDescent="0.45">
      <c r="I12436" t="s">
        <v>229</v>
      </c>
      <c r="J12436" t="s">
        <v>439</v>
      </c>
      <c r="K12436">
        <v>5.8529739875683271E-4</v>
      </c>
      <c r="L12436" t="s">
        <v>154</v>
      </c>
    </row>
    <row r="12437" spans="9:12" x14ac:dyDescent="0.45">
      <c r="I12437" t="s">
        <v>229</v>
      </c>
      <c r="J12437" t="s">
        <v>440</v>
      </c>
      <c r="K12437">
        <v>9.3244141212191222E-4</v>
      </c>
      <c r="L12437" t="s">
        <v>154</v>
      </c>
    </row>
    <row r="12438" spans="9:12" x14ac:dyDescent="0.45">
      <c r="I12438" t="s">
        <v>229</v>
      </c>
      <c r="J12438" t="s">
        <v>441</v>
      </c>
      <c r="K12438">
        <v>1.0510790887053815E-2</v>
      </c>
      <c r="L12438" t="s">
        <v>154</v>
      </c>
    </row>
    <row r="12439" spans="9:12" x14ac:dyDescent="0.45">
      <c r="I12439" t="s">
        <v>229</v>
      </c>
      <c r="J12439" t="s">
        <v>442</v>
      </c>
      <c r="K12439">
        <v>1.1086283774995047E-3</v>
      </c>
      <c r="L12439" t="s">
        <v>154</v>
      </c>
    </row>
    <row r="12440" spans="9:12" x14ac:dyDescent="0.45">
      <c r="I12440" t="s">
        <v>229</v>
      </c>
      <c r="J12440" t="s">
        <v>443</v>
      </c>
      <c r="K12440">
        <v>7.5418132954672317E-4</v>
      </c>
      <c r="L12440" t="s">
        <v>154</v>
      </c>
    </row>
    <row r="12441" spans="9:12" x14ac:dyDescent="0.45">
      <c r="I12441" t="s">
        <v>229</v>
      </c>
      <c r="J12441" t="s">
        <v>494</v>
      </c>
      <c r="K12441">
        <v>3.6706872049004264E-4</v>
      </c>
      <c r="L12441" t="s">
        <v>154</v>
      </c>
    </row>
    <row r="12442" spans="9:12" x14ac:dyDescent="0.45">
      <c r="I12442" t="s">
        <v>229</v>
      </c>
      <c r="J12442" t="s">
        <v>495</v>
      </c>
      <c r="K12442">
        <v>0</v>
      </c>
      <c r="L12442" t="s">
        <v>154</v>
      </c>
    </row>
    <row r="12443" spans="9:12" x14ac:dyDescent="0.45">
      <c r="I12443" t="s">
        <v>229</v>
      </c>
      <c r="J12443" t="s">
        <v>444</v>
      </c>
      <c r="K12443">
        <v>1.5129712014797322E-4</v>
      </c>
      <c r="L12443" t="s">
        <v>154</v>
      </c>
    </row>
    <row r="12444" spans="9:12" x14ac:dyDescent="0.45">
      <c r="I12444" t="s">
        <v>229</v>
      </c>
      <c r="J12444" t="s">
        <v>445</v>
      </c>
      <c r="K12444">
        <v>1.0091396610935222E-3</v>
      </c>
      <c r="L12444" t="s">
        <v>154</v>
      </c>
    </row>
    <row r="12445" spans="9:12" x14ac:dyDescent="0.45">
      <c r="I12445" t="s">
        <v>229</v>
      </c>
      <c r="J12445" t="s">
        <v>446</v>
      </c>
      <c r="K12445">
        <v>1.527896567621607E-3</v>
      </c>
      <c r="L12445" t="s">
        <v>154</v>
      </c>
    </row>
    <row r="12446" spans="9:12" x14ac:dyDescent="0.45">
      <c r="I12446" t="s">
        <v>229</v>
      </c>
      <c r="J12446" t="s">
        <v>447</v>
      </c>
      <c r="K12446">
        <v>1.2747927272190372E-2</v>
      </c>
      <c r="L12446" t="s">
        <v>154</v>
      </c>
    </row>
    <row r="12447" spans="9:12" x14ac:dyDescent="0.45">
      <c r="I12447" t="s">
        <v>229</v>
      </c>
      <c r="J12447" t="s">
        <v>448</v>
      </c>
      <c r="K12447">
        <v>1.3294359112566254E-3</v>
      </c>
      <c r="L12447" t="s">
        <v>154</v>
      </c>
    </row>
    <row r="12448" spans="9:12" x14ac:dyDescent="0.45">
      <c r="I12448" t="s">
        <v>229</v>
      </c>
      <c r="J12448" t="s">
        <v>449</v>
      </c>
      <c r="K12448">
        <v>9.7060223810244975E-4</v>
      </c>
      <c r="L12448" t="s">
        <v>154</v>
      </c>
    </row>
    <row r="12449" spans="9:12" x14ac:dyDescent="0.45">
      <c r="I12449" t="s">
        <v>229</v>
      </c>
      <c r="J12449" t="s">
        <v>496</v>
      </c>
      <c r="K12449">
        <v>5.432829063011103E-4</v>
      </c>
      <c r="L12449" t="s">
        <v>154</v>
      </c>
    </row>
    <row r="12450" spans="9:12" x14ac:dyDescent="0.45">
      <c r="I12450" t="s">
        <v>229</v>
      </c>
      <c r="J12450" t="s">
        <v>497</v>
      </c>
      <c r="K12450">
        <v>0</v>
      </c>
      <c r="L12450" t="s">
        <v>154</v>
      </c>
    </row>
    <row r="12451" spans="9:12" x14ac:dyDescent="0.45">
      <c r="I12451" t="s">
        <v>229</v>
      </c>
      <c r="J12451" t="s">
        <v>498</v>
      </c>
      <c r="K12451">
        <v>1.2184041088721536E-4</v>
      </c>
      <c r="L12451" t="s">
        <v>154</v>
      </c>
    </row>
    <row r="12452" spans="9:12" x14ac:dyDescent="0.45">
      <c r="I12452" t="s">
        <v>229</v>
      </c>
      <c r="J12452" t="s">
        <v>499</v>
      </c>
      <c r="K12452">
        <v>1.1453890646591432E-3</v>
      </c>
      <c r="L12452" t="s">
        <v>154</v>
      </c>
    </row>
    <row r="12453" spans="9:12" x14ac:dyDescent="0.45">
      <c r="I12453" t="s">
        <v>229</v>
      </c>
      <c r="J12453" t="s">
        <v>500</v>
      </c>
      <c r="K12453">
        <v>1.9509785785827944E-3</v>
      </c>
      <c r="L12453" t="s">
        <v>154</v>
      </c>
    </row>
    <row r="12454" spans="9:12" x14ac:dyDescent="0.45">
      <c r="I12454" t="s">
        <v>229</v>
      </c>
      <c r="J12454" t="s">
        <v>501</v>
      </c>
      <c r="K12454">
        <v>1.9117575928417969E-2</v>
      </c>
      <c r="L12454" t="s">
        <v>154</v>
      </c>
    </row>
    <row r="12455" spans="9:12" x14ac:dyDescent="0.45">
      <c r="I12455" t="s">
        <v>229</v>
      </c>
      <c r="J12455" t="s">
        <v>502</v>
      </c>
      <c r="K12455">
        <v>1.7122605046883585E-3</v>
      </c>
      <c r="L12455" t="s">
        <v>154</v>
      </c>
    </row>
    <row r="12456" spans="9:12" x14ac:dyDescent="0.45">
      <c r="I12456" t="s">
        <v>229</v>
      </c>
      <c r="J12456" t="s">
        <v>503</v>
      </c>
      <c r="K12456">
        <v>1.1433089743691849E-3</v>
      </c>
      <c r="L12456" t="s">
        <v>154</v>
      </c>
    </row>
    <row r="12457" spans="9:12" x14ac:dyDescent="0.45">
      <c r="I12457" t="s">
        <v>229</v>
      </c>
      <c r="J12457" t="s">
        <v>504</v>
      </c>
      <c r="K12457">
        <v>6.025018426883995E-4</v>
      </c>
      <c r="L12457" t="s">
        <v>154</v>
      </c>
    </row>
    <row r="12458" spans="9:12" x14ac:dyDescent="0.45">
      <c r="I12458" t="s">
        <v>229</v>
      </c>
      <c r="J12458" t="s">
        <v>505</v>
      </c>
      <c r="K12458">
        <v>0</v>
      </c>
      <c r="L12458" t="s">
        <v>154</v>
      </c>
    </row>
    <row r="12459" spans="9:12" x14ac:dyDescent="0.45">
      <c r="I12459" t="s">
        <v>229</v>
      </c>
      <c r="J12459" t="s">
        <v>506</v>
      </c>
      <c r="K12459">
        <v>1.9220726325511436E-5</v>
      </c>
      <c r="L12459" t="s">
        <v>154</v>
      </c>
    </row>
    <row r="12460" spans="9:12" x14ac:dyDescent="0.45">
      <c r="I12460" t="s">
        <v>229</v>
      </c>
      <c r="J12460" t="s">
        <v>507</v>
      </c>
      <c r="K12460">
        <v>8.8346816843947612E-4</v>
      </c>
      <c r="L12460" t="s">
        <v>154</v>
      </c>
    </row>
    <row r="12461" spans="9:12" x14ac:dyDescent="0.45">
      <c r="I12461" t="s">
        <v>229</v>
      </c>
      <c r="J12461" t="s">
        <v>508</v>
      </c>
      <c r="K12461">
        <v>1.907278222301999E-3</v>
      </c>
      <c r="L12461" t="s">
        <v>154</v>
      </c>
    </row>
    <row r="12462" spans="9:12" x14ac:dyDescent="0.45">
      <c r="I12462" t="s">
        <v>229</v>
      </c>
      <c r="J12462" t="s">
        <v>509</v>
      </c>
      <c r="K12462">
        <v>2.6228212655653862E-2</v>
      </c>
      <c r="L12462" t="s">
        <v>154</v>
      </c>
    </row>
    <row r="12463" spans="9:12" x14ac:dyDescent="0.45">
      <c r="I12463" t="s">
        <v>229</v>
      </c>
      <c r="J12463" t="s">
        <v>510</v>
      </c>
      <c r="K12463">
        <v>2.1925408429571925E-3</v>
      </c>
      <c r="L12463" t="s">
        <v>154</v>
      </c>
    </row>
    <row r="12464" spans="9:12" x14ac:dyDescent="0.45">
      <c r="I12464" t="s">
        <v>229</v>
      </c>
      <c r="J12464" t="s">
        <v>511</v>
      </c>
      <c r="K12464">
        <v>1.1960707592025832E-3</v>
      </c>
      <c r="L12464" t="s">
        <v>154</v>
      </c>
    </row>
    <row r="12465" spans="9:12" x14ac:dyDescent="0.45">
      <c r="I12465" t="s">
        <v>229</v>
      </c>
      <c r="J12465" t="s">
        <v>512</v>
      </c>
      <c r="K12465">
        <v>5.1858767938419174E-4</v>
      </c>
      <c r="L12465" t="s">
        <v>154</v>
      </c>
    </row>
    <row r="12466" spans="9:12" x14ac:dyDescent="0.45">
      <c r="I12466" t="s">
        <v>229</v>
      </c>
      <c r="J12466" t="s">
        <v>513</v>
      </c>
      <c r="K12466">
        <v>0</v>
      </c>
      <c r="L12466" t="s">
        <v>154</v>
      </c>
    </row>
    <row r="12467" spans="9:12" x14ac:dyDescent="0.45">
      <c r="I12467" t="s">
        <v>229</v>
      </c>
      <c r="J12467" t="s">
        <v>514</v>
      </c>
      <c r="K12467">
        <v>0</v>
      </c>
      <c r="L12467" t="s">
        <v>154</v>
      </c>
    </row>
    <row r="12468" spans="9:12" x14ac:dyDescent="0.45">
      <c r="I12468" t="s">
        <v>229</v>
      </c>
      <c r="J12468" t="s">
        <v>515</v>
      </c>
      <c r="K12468">
        <v>3.7061610347149255E-5</v>
      </c>
      <c r="L12468" t="s">
        <v>154</v>
      </c>
    </row>
    <row r="12469" spans="9:12" x14ac:dyDescent="0.45">
      <c r="I12469" t="s">
        <v>229</v>
      </c>
      <c r="J12469" t="s">
        <v>516</v>
      </c>
      <c r="K12469">
        <v>1.1889831492846969E-4</v>
      </c>
      <c r="L12469" t="s">
        <v>154</v>
      </c>
    </row>
    <row r="12470" spans="9:12" x14ac:dyDescent="0.45">
      <c r="I12470" t="s">
        <v>229</v>
      </c>
      <c r="J12470" t="s">
        <v>517</v>
      </c>
      <c r="K12470">
        <v>2.6492870162998345E-3</v>
      </c>
      <c r="L12470" t="s">
        <v>154</v>
      </c>
    </row>
    <row r="12471" spans="9:12" x14ac:dyDescent="0.45">
      <c r="I12471" t="s">
        <v>229</v>
      </c>
      <c r="J12471" t="s">
        <v>518</v>
      </c>
      <c r="K12471">
        <v>2.0872379147393418E-4</v>
      </c>
      <c r="L12471" t="s">
        <v>154</v>
      </c>
    </row>
    <row r="12472" spans="9:12" x14ac:dyDescent="0.45">
      <c r="I12472" t="s">
        <v>229</v>
      </c>
      <c r="J12472" t="s">
        <v>519</v>
      </c>
      <c r="K12472">
        <v>9.6653138060846444E-5</v>
      </c>
      <c r="L12472" t="s">
        <v>154</v>
      </c>
    </row>
    <row r="12473" spans="9:12" x14ac:dyDescent="0.45">
      <c r="I12473" t="s">
        <v>229</v>
      </c>
      <c r="J12473" t="s">
        <v>520</v>
      </c>
      <c r="K12473">
        <v>3.990326129777154E-5</v>
      </c>
      <c r="L12473" t="s">
        <v>154</v>
      </c>
    </row>
    <row r="12474" spans="9:12" x14ac:dyDescent="0.45">
      <c r="I12474" t="s">
        <v>229</v>
      </c>
      <c r="J12474" t="s">
        <v>521</v>
      </c>
      <c r="K12474">
        <v>0</v>
      </c>
      <c r="L12474" t="s">
        <v>154</v>
      </c>
    </row>
    <row r="12475" spans="9:12" x14ac:dyDescent="0.45">
      <c r="I12475" t="s">
        <v>229</v>
      </c>
      <c r="J12475" t="s">
        <v>522</v>
      </c>
      <c r="K12475">
        <v>0</v>
      </c>
      <c r="L12475" t="s">
        <v>154</v>
      </c>
    </row>
    <row r="12476" spans="9:12" x14ac:dyDescent="0.45">
      <c r="I12476" t="s">
        <v>229</v>
      </c>
      <c r="J12476" t="s">
        <v>523</v>
      </c>
      <c r="K12476">
        <v>2.2517846675381667E-4</v>
      </c>
      <c r="L12476" t="s">
        <v>154</v>
      </c>
    </row>
    <row r="12477" spans="9:12" x14ac:dyDescent="0.45">
      <c r="I12477" t="s">
        <v>229</v>
      </c>
      <c r="J12477" t="s">
        <v>524</v>
      </c>
      <c r="K12477">
        <v>4.4672824043472657E-4</v>
      </c>
      <c r="L12477" t="s">
        <v>154</v>
      </c>
    </row>
    <row r="12478" spans="9:12" x14ac:dyDescent="0.45">
      <c r="I12478" t="s">
        <v>229</v>
      </c>
      <c r="J12478" t="s">
        <v>525</v>
      </c>
      <c r="K12478">
        <v>5.7180714343033085E-3</v>
      </c>
      <c r="L12478" t="s">
        <v>154</v>
      </c>
    </row>
    <row r="12479" spans="9:12" x14ac:dyDescent="0.45">
      <c r="I12479" t="s">
        <v>229</v>
      </c>
      <c r="J12479" t="s">
        <v>526</v>
      </c>
      <c r="K12479">
        <v>5.3116916858959482E-4</v>
      </c>
      <c r="L12479" t="s">
        <v>154</v>
      </c>
    </row>
    <row r="12480" spans="9:12" x14ac:dyDescent="0.45">
      <c r="I12480" t="s">
        <v>229</v>
      </c>
      <c r="J12480" t="s">
        <v>527</v>
      </c>
      <c r="K12480">
        <v>3.6905182705406842E-4</v>
      </c>
      <c r="L12480" t="s">
        <v>154</v>
      </c>
    </row>
    <row r="12481" spans="9:12" x14ac:dyDescent="0.45">
      <c r="I12481" t="s">
        <v>229</v>
      </c>
      <c r="J12481" t="s">
        <v>528</v>
      </c>
      <c r="K12481">
        <v>1.7940231825384786E-4</v>
      </c>
      <c r="L12481" t="s">
        <v>154</v>
      </c>
    </row>
    <row r="12482" spans="9:12" x14ac:dyDescent="0.45">
      <c r="I12482" t="s">
        <v>229</v>
      </c>
      <c r="J12482" t="s">
        <v>529</v>
      </c>
      <c r="K12482">
        <v>0</v>
      </c>
      <c r="L12482" t="s">
        <v>154</v>
      </c>
    </row>
    <row r="12483" spans="9:12" x14ac:dyDescent="0.45">
      <c r="I12483" t="s">
        <v>229</v>
      </c>
      <c r="J12483" t="s">
        <v>530</v>
      </c>
      <c r="K12483">
        <v>0</v>
      </c>
      <c r="L12483" t="s">
        <v>154</v>
      </c>
    </row>
    <row r="12484" spans="9:12" x14ac:dyDescent="0.45">
      <c r="I12484" t="s">
        <v>229</v>
      </c>
      <c r="J12484" t="s">
        <v>531</v>
      </c>
      <c r="K12484">
        <v>5.6250246942178843E-4</v>
      </c>
      <c r="L12484" t="s">
        <v>154</v>
      </c>
    </row>
    <row r="12485" spans="9:12" x14ac:dyDescent="0.45">
      <c r="I12485" t="s">
        <v>229</v>
      </c>
      <c r="J12485" t="s">
        <v>532</v>
      </c>
      <c r="K12485">
        <v>1.0271777013283812E-3</v>
      </c>
      <c r="L12485" t="s">
        <v>154</v>
      </c>
    </row>
    <row r="12486" spans="9:12" x14ac:dyDescent="0.45">
      <c r="I12486" t="s">
        <v>229</v>
      </c>
      <c r="J12486" t="s">
        <v>533</v>
      </c>
      <c r="K12486">
        <v>1.1323803849578391E-2</v>
      </c>
      <c r="L12486" t="s">
        <v>154</v>
      </c>
    </row>
    <row r="12487" spans="9:12" x14ac:dyDescent="0.45">
      <c r="I12487" t="s">
        <v>229</v>
      </c>
      <c r="J12487" t="s">
        <v>534</v>
      </c>
      <c r="K12487">
        <v>1.2663746391901563E-3</v>
      </c>
      <c r="L12487" t="s">
        <v>154</v>
      </c>
    </row>
    <row r="12488" spans="9:12" x14ac:dyDescent="0.45">
      <c r="I12488" t="s">
        <v>229</v>
      </c>
      <c r="J12488" t="s">
        <v>535</v>
      </c>
      <c r="K12488">
        <v>9.3970491516253156E-4</v>
      </c>
      <c r="L12488" t="s">
        <v>154</v>
      </c>
    </row>
    <row r="12489" spans="9:12" x14ac:dyDescent="0.45">
      <c r="I12489" t="s">
        <v>229</v>
      </c>
      <c r="J12489" t="s">
        <v>536</v>
      </c>
      <c r="K12489">
        <v>5.2766246864230587E-4</v>
      </c>
      <c r="L12489" t="s">
        <v>154</v>
      </c>
    </row>
    <row r="12490" spans="9:12" x14ac:dyDescent="0.45">
      <c r="I12490" t="s">
        <v>229</v>
      </c>
      <c r="J12490" t="s">
        <v>537</v>
      </c>
      <c r="K12490">
        <v>0</v>
      </c>
      <c r="L12490" t="s">
        <v>154</v>
      </c>
    </row>
    <row r="12491" spans="9:12" x14ac:dyDescent="0.45">
      <c r="I12491" t="s">
        <v>230</v>
      </c>
      <c r="J12491" t="s">
        <v>153</v>
      </c>
      <c r="K12491">
        <v>0</v>
      </c>
      <c r="L12491" t="s">
        <v>154</v>
      </c>
    </row>
    <row r="12492" spans="9:12" x14ac:dyDescent="0.45">
      <c r="I12492" t="s">
        <v>230</v>
      </c>
      <c r="J12492" t="s">
        <v>155</v>
      </c>
      <c r="K12492">
        <v>2.8077294013715637E-4</v>
      </c>
      <c r="L12492" t="s">
        <v>154</v>
      </c>
    </row>
    <row r="12493" spans="9:12" x14ac:dyDescent="0.45">
      <c r="I12493" t="s">
        <v>230</v>
      </c>
      <c r="J12493" t="s">
        <v>156</v>
      </c>
      <c r="K12493">
        <v>4.7421969638346034E-4</v>
      </c>
      <c r="L12493" t="s">
        <v>154</v>
      </c>
    </row>
    <row r="12494" spans="9:12" x14ac:dyDescent="0.45">
      <c r="I12494" t="s">
        <v>230</v>
      </c>
      <c r="J12494" t="s">
        <v>324</v>
      </c>
      <c r="K12494">
        <v>5.2039161664643842E-3</v>
      </c>
      <c r="L12494" t="s">
        <v>154</v>
      </c>
    </row>
    <row r="12495" spans="9:12" x14ac:dyDescent="0.45">
      <c r="I12495" t="s">
        <v>230</v>
      </c>
      <c r="J12495" t="s">
        <v>325</v>
      </c>
      <c r="K12495">
        <v>4.0379792513758271E-4</v>
      </c>
      <c r="L12495" t="s">
        <v>154</v>
      </c>
    </row>
    <row r="12496" spans="9:12" x14ac:dyDescent="0.45">
      <c r="I12496" t="s">
        <v>230</v>
      </c>
      <c r="J12496" t="s">
        <v>342</v>
      </c>
      <c r="K12496">
        <v>2.0035403628260008E-4</v>
      </c>
      <c r="L12496" t="s">
        <v>154</v>
      </c>
    </row>
    <row r="12497" spans="9:12" x14ac:dyDescent="0.45">
      <c r="I12497" t="s">
        <v>230</v>
      </c>
      <c r="J12497" t="s">
        <v>460</v>
      </c>
      <c r="K12497">
        <v>1.1251765705963001E-4</v>
      </c>
      <c r="L12497" t="s">
        <v>154</v>
      </c>
    </row>
    <row r="12498" spans="9:12" x14ac:dyDescent="0.45">
      <c r="I12498" t="s">
        <v>230</v>
      </c>
      <c r="J12498" t="s">
        <v>461</v>
      </c>
      <c r="K12498">
        <v>0</v>
      </c>
      <c r="L12498" t="s">
        <v>154</v>
      </c>
    </row>
    <row r="12499" spans="9:12" x14ac:dyDescent="0.45">
      <c r="I12499" t="s">
        <v>230</v>
      </c>
      <c r="J12499" t="s">
        <v>157</v>
      </c>
      <c r="K12499">
        <v>0</v>
      </c>
      <c r="L12499" t="s">
        <v>154</v>
      </c>
    </row>
    <row r="12500" spans="9:12" x14ac:dyDescent="0.45">
      <c r="I12500" t="s">
        <v>230</v>
      </c>
      <c r="J12500" t="s">
        <v>158</v>
      </c>
      <c r="K12500">
        <v>5.0964035476090664E-4</v>
      </c>
      <c r="L12500" t="s">
        <v>154</v>
      </c>
    </row>
    <row r="12501" spans="9:12" x14ac:dyDescent="0.45">
      <c r="I12501" t="s">
        <v>230</v>
      </c>
      <c r="J12501" t="s">
        <v>159</v>
      </c>
      <c r="K12501">
        <v>1.1554974742883457E-3</v>
      </c>
      <c r="L12501" t="s">
        <v>154</v>
      </c>
    </row>
    <row r="12502" spans="9:12" x14ac:dyDescent="0.45">
      <c r="I12502" t="s">
        <v>230</v>
      </c>
      <c r="J12502" t="s">
        <v>326</v>
      </c>
      <c r="K12502">
        <v>1.3247496692331539E-2</v>
      </c>
      <c r="L12502" t="s">
        <v>154</v>
      </c>
    </row>
    <row r="12503" spans="9:12" x14ac:dyDescent="0.45">
      <c r="I12503" t="s">
        <v>230</v>
      </c>
      <c r="J12503" t="s">
        <v>327</v>
      </c>
      <c r="K12503">
        <v>1.333453379438219E-3</v>
      </c>
      <c r="L12503" t="s">
        <v>154</v>
      </c>
    </row>
    <row r="12504" spans="9:12" x14ac:dyDescent="0.45">
      <c r="I12504" t="s">
        <v>230</v>
      </c>
      <c r="J12504" t="s">
        <v>343</v>
      </c>
      <c r="K12504">
        <v>9.8164286746390324E-4</v>
      </c>
      <c r="L12504" t="s">
        <v>154</v>
      </c>
    </row>
    <row r="12505" spans="9:12" x14ac:dyDescent="0.45">
      <c r="I12505" t="s">
        <v>230</v>
      </c>
      <c r="J12505" t="s">
        <v>462</v>
      </c>
      <c r="K12505">
        <v>4.6181338337618908E-4</v>
      </c>
      <c r="L12505" t="s">
        <v>154</v>
      </c>
    </row>
    <row r="12506" spans="9:12" x14ac:dyDescent="0.45">
      <c r="I12506" t="s">
        <v>230</v>
      </c>
      <c r="J12506" t="s">
        <v>463</v>
      </c>
      <c r="K12506">
        <v>0</v>
      </c>
      <c r="L12506" t="s">
        <v>154</v>
      </c>
    </row>
    <row r="12507" spans="9:12" x14ac:dyDescent="0.45">
      <c r="I12507" t="s">
        <v>230</v>
      </c>
      <c r="J12507" t="s">
        <v>160</v>
      </c>
      <c r="K12507">
        <v>0</v>
      </c>
      <c r="L12507" t="s">
        <v>154</v>
      </c>
    </row>
    <row r="12508" spans="9:12" x14ac:dyDescent="0.45">
      <c r="I12508" t="s">
        <v>230</v>
      </c>
      <c r="J12508" t="s">
        <v>161</v>
      </c>
      <c r="K12508">
        <v>5.5360806918403809E-4</v>
      </c>
      <c r="L12508" t="s">
        <v>154</v>
      </c>
    </row>
    <row r="12509" spans="9:12" x14ac:dyDescent="0.45">
      <c r="I12509" t="s">
        <v>230</v>
      </c>
      <c r="J12509" t="s">
        <v>162</v>
      </c>
      <c r="K12509">
        <v>1.1660538274943563E-3</v>
      </c>
      <c r="L12509" t="s">
        <v>154</v>
      </c>
    </row>
    <row r="12510" spans="9:12" x14ac:dyDescent="0.45">
      <c r="I12510" t="s">
        <v>230</v>
      </c>
      <c r="J12510" t="s">
        <v>328</v>
      </c>
      <c r="K12510">
        <v>1.381899167479324E-2</v>
      </c>
      <c r="L12510" t="s">
        <v>154</v>
      </c>
    </row>
    <row r="12511" spans="9:12" x14ac:dyDescent="0.45">
      <c r="I12511" t="s">
        <v>230</v>
      </c>
      <c r="J12511" t="s">
        <v>329</v>
      </c>
      <c r="K12511">
        <v>1.6073325083781401E-3</v>
      </c>
      <c r="L12511" t="s">
        <v>154</v>
      </c>
    </row>
    <row r="12512" spans="9:12" x14ac:dyDescent="0.45">
      <c r="I12512" t="s">
        <v>230</v>
      </c>
      <c r="J12512" t="s">
        <v>344</v>
      </c>
      <c r="K12512">
        <v>1.1626793492496151E-3</v>
      </c>
      <c r="L12512" t="s">
        <v>154</v>
      </c>
    </row>
    <row r="12513" spans="9:12" x14ac:dyDescent="0.45">
      <c r="I12513" t="s">
        <v>230</v>
      </c>
      <c r="J12513" t="s">
        <v>464</v>
      </c>
      <c r="K12513">
        <v>6.2050468463802294E-4</v>
      </c>
      <c r="L12513" t="s">
        <v>154</v>
      </c>
    </row>
    <row r="12514" spans="9:12" x14ac:dyDescent="0.45">
      <c r="I12514" t="s">
        <v>230</v>
      </c>
      <c r="J12514" t="s">
        <v>465</v>
      </c>
      <c r="K12514">
        <v>0</v>
      </c>
      <c r="L12514" t="s">
        <v>154</v>
      </c>
    </row>
    <row r="12515" spans="9:12" x14ac:dyDescent="0.45">
      <c r="I12515" t="s">
        <v>230</v>
      </c>
      <c r="J12515" t="s">
        <v>163</v>
      </c>
      <c r="K12515">
        <v>0</v>
      </c>
      <c r="L12515" t="s">
        <v>154</v>
      </c>
    </row>
    <row r="12516" spans="9:12" x14ac:dyDescent="0.45">
      <c r="I12516" t="s">
        <v>230</v>
      </c>
      <c r="J12516" t="s">
        <v>164</v>
      </c>
      <c r="K12516">
        <v>5.0004811802248383E-4</v>
      </c>
      <c r="L12516" t="s">
        <v>154</v>
      </c>
    </row>
    <row r="12517" spans="9:12" x14ac:dyDescent="0.45">
      <c r="I12517" t="s">
        <v>230</v>
      </c>
      <c r="J12517" t="s">
        <v>165</v>
      </c>
      <c r="K12517">
        <v>1.216333239536382E-3</v>
      </c>
      <c r="L12517" t="s">
        <v>154</v>
      </c>
    </row>
    <row r="12518" spans="9:12" x14ac:dyDescent="0.45">
      <c r="I12518" t="s">
        <v>230</v>
      </c>
      <c r="J12518" t="s">
        <v>330</v>
      </c>
      <c r="K12518">
        <v>1.5123193106433308E-2</v>
      </c>
      <c r="L12518" t="s">
        <v>154</v>
      </c>
    </row>
    <row r="12519" spans="9:12" x14ac:dyDescent="0.45">
      <c r="I12519" t="s">
        <v>230</v>
      </c>
      <c r="J12519" t="s">
        <v>331</v>
      </c>
      <c r="K12519">
        <v>1.7026268257215452E-3</v>
      </c>
      <c r="L12519" t="s">
        <v>154</v>
      </c>
    </row>
    <row r="12520" spans="9:12" x14ac:dyDescent="0.45">
      <c r="I12520" t="s">
        <v>230</v>
      </c>
      <c r="J12520" t="s">
        <v>345</v>
      </c>
      <c r="K12520">
        <v>1.2368498272267133E-3</v>
      </c>
      <c r="L12520" t="s">
        <v>154</v>
      </c>
    </row>
    <row r="12521" spans="9:12" x14ac:dyDescent="0.45">
      <c r="I12521" t="s">
        <v>230</v>
      </c>
      <c r="J12521" t="s">
        <v>466</v>
      </c>
      <c r="K12521">
        <v>6.3008520288010568E-4</v>
      </c>
      <c r="L12521" t="s">
        <v>154</v>
      </c>
    </row>
    <row r="12522" spans="9:12" x14ac:dyDescent="0.45">
      <c r="I12522" t="s">
        <v>230</v>
      </c>
      <c r="J12522" t="s">
        <v>467</v>
      </c>
      <c r="K12522">
        <v>0</v>
      </c>
      <c r="L12522" t="s">
        <v>154</v>
      </c>
    </row>
    <row r="12523" spans="9:12" x14ac:dyDescent="0.45">
      <c r="I12523" t="s">
        <v>230</v>
      </c>
      <c r="J12523" t="s">
        <v>332</v>
      </c>
      <c r="K12523">
        <v>0</v>
      </c>
      <c r="L12523" t="s">
        <v>154</v>
      </c>
    </row>
    <row r="12524" spans="9:12" x14ac:dyDescent="0.45">
      <c r="I12524" t="s">
        <v>230</v>
      </c>
      <c r="J12524" t="s">
        <v>333</v>
      </c>
      <c r="K12524">
        <v>8.5106674129062886E-4</v>
      </c>
      <c r="L12524" t="s">
        <v>154</v>
      </c>
    </row>
    <row r="12525" spans="9:12" x14ac:dyDescent="0.45">
      <c r="I12525" t="s">
        <v>230</v>
      </c>
      <c r="J12525" t="s">
        <v>334</v>
      </c>
      <c r="K12525">
        <v>1.6822239065697163E-3</v>
      </c>
      <c r="L12525" t="s">
        <v>154</v>
      </c>
    </row>
    <row r="12526" spans="9:12" x14ac:dyDescent="0.45">
      <c r="I12526" t="s">
        <v>230</v>
      </c>
      <c r="J12526" t="s">
        <v>335</v>
      </c>
      <c r="K12526">
        <v>2.1910803842468261E-2</v>
      </c>
      <c r="L12526" t="s">
        <v>154</v>
      </c>
    </row>
    <row r="12527" spans="9:12" x14ac:dyDescent="0.45">
      <c r="I12527" t="s">
        <v>230</v>
      </c>
      <c r="J12527" t="s">
        <v>336</v>
      </c>
      <c r="K12527">
        <v>2.4292915170285681E-3</v>
      </c>
      <c r="L12527" t="s">
        <v>154</v>
      </c>
    </row>
    <row r="12528" spans="9:12" x14ac:dyDescent="0.45">
      <c r="I12528" t="s">
        <v>230</v>
      </c>
      <c r="J12528" t="s">
        <v>346</v>
      </c>
      <c r="K12528">
        <v>1.562571109750349E-3</v>
      </c>
      <c r="L12528" t="s">
        <v>154</v>
      </c>
    </row>
    <row r="12529" spans="9:12" x14ac:dyDescent="0.45">
      <c r="I12529" t="s">
        <v>230</v>
      </c>
      <c r="J12529" t="s">
        <v>468</v>
      </c>
      <c r="K12529">
        <v>8.2468048917576137E-4</v>
      </c>
      <c r="L12529" t="s">
        <v>154</v>
      </c>
    </row>
    <row r="12530" spans="9:12" x14ac:dyDescent="0.45">
      <c r="I12530" t="s">
        <v>230</v>
      </c>
      <c r="J12530" t="s">
        <v>469</v>
      </c>
      <c r="K12530">
        <v>0</v>
      </c>
      <c r="L12530" t="s">
        <v>154</v>
      </c>
    </row>
    <row r="12531" spans="9:12" x14ac:dyDescent="0.45">
      <c r="I12531" t="s">
        <v>230</v>
      </c>
      <c r="J12531" t="s">
        <v>347</v>
      </c>
      <c r="K12531">
        <v>0</v>
      </c>
      <c r="L12531" t="s">
        <v>154</v>
      </c>
    </row>
    <row r="12532" spans="9:12" x14ac:dyDescent="0.45">
      <c r="I12532" t="s">
        <v>230</v>
      </c>
      <c r="J12532" t="s">
        <v>348</v>
      </c>
      <c r="K12532">
        <v>1.8685037061554007E-3</v>
      </c>
      <c r="L12532" t="s">
        <v>154</v>
      </c>
    </row>
    <row r="12533" spans="9:12" x14ac:dyDescent="0.45">
      <c r="I12533" t="s">
        <v>230</v>
      </c>
      <c r="J12533" t="s">
        <v>349</v>
      </c>
      <c r="K12533">
        <v>2.8919664176100032E-3</v>
      </c>
      <c r="L12533" t="s">
        <v>154</v>
      </c>
    </row>
    <row r="12534" spans="9:12" x14ac:dyDescent="0.45">
      <c r="I12534" t="s">
        <v>230</v>
      </c>
      <c r="J12534" t="s">
        <v>350</v>
      </c>
      <c r="K12534">
        <v>2.9260214813762984E-2</v>
      </c>
      <c r="L12534" t="s">
        <v>154</v>
      </c>
    </row>
    <row r="12535" spans="9:12" x14ac:dyDescent="0.45">
      <c r="I12535" t="s">
        <v>230</v>
      </c>
      <c r="J12535" t="s">
        <v>351</v>
      </c>
      <c r="K12535">
        <v>3.5049958151205517E-3</v>
      </c>
      <c r="L12535" t="s">
        <v>154</v>
      </c>
    </row>
    <row r="12536" spans="9:12" x14ac:dyDescent="0.45">
      <c r="I12536" t="s">
        <v>230</v>
      </c>
      <c r="J12536" t="s">
        <v>352</v>
      </c>
      <c r="K12536">
        <v>2.9102421737859179E-3</v>
      </c>
      <c r="L12536" t="s">
        <v>154</v>
      </c>
    </row>
    <row r="12537" spans="9:12" x14ac:dyDescent="0.45">
      <c r="I12537" t="s">
        <v>230</v>
      </c>
      <c r="J12537" t="s">
        <v>470</v>
      </c>
      <c r="K12537">
        <v>1.8630474304126199E-3</v>
      </c>
      <c r="L12537" t="s">
        <v>154</v>
      </c>
    </row>
    <row r="12538" spans="9:12" x14ac:dyDescent="0.45">
      <c r="I12538" t="s">
        <v>230</v>
      </c>
      <c r="J12538" t="s">
        <v>471</v>
      </c>
      <c r="K12538">
        <v>0</v>
      </c>
      <c r="L12538" t="s">
        <v>154</v>
      </c>
    </row>
    <row r="12539" spans="9:12" x14ac:dyDescent="0.45">
      <c r="I12539" t="s">
        <v>230</v>
      </c>
      <c r="J12539" t="s">
        <v>359</v>
      </c>
      <c r="K12539">
        <v>0</v>
      </c>
      <c r="L12539" t="s">
        <v>154</v>
      </c>
    </row>
    <row r="12540" spans="9:12" x14ac:dyDescent="0.45">
      <c r="I12540" t="s">
        <v>230</v>
      </c>
      <c r="J12540" t="s">
        <v>360</v>
      </c>
      <c r="K12540">
        <v>4.303644758708034E-4</v>
      </c>
      <c r="L12540" t="s">
        <v>154</v>
      </c>
    </row>
    <row r="12541" spans="9:12" x14ac:dyDescent="0.45">
      <c r="I12541" t="s">
        <v>230</v>
      </c>
      <c r="J12541" t="s">
        <v>361</v>
      </c>
      <c r="K12541">
        <v>8.4966963748708737E-4</v>
      </c>
      <c r="L12541" t="s">
        <v>154</v>
      </c>
    </row>
    <row r="12542" spans="9:12" x14ac:dyDescent="0.45">
      <c r="I12542" t="s">
        <v>230</v>
      </c>
      <c r="J12542" t="s">
        <v>362</v>
      </c>
      <c r="K12542">
        <v>1.1410406624638143E-2</v>
      </c>
      <c r="L12542" t="s">
        <v>154</v>
      </c>
    </row>
    <row r="12543" spans="9:12" x14ac:dyDescent="0.45">
      <c r="I12543" t="s">
        <v>230</v>
      </c>
      <c r="J12543" t="s">
        <v>363</v>
      </c>
      <c r="K12543">
        <v>1.3386443542954016E-3</v>
      </c>
      <c r="L12543" t="s">
        <v>154</v>
      </c>
    </row>
    <row r="12544" spans="9:12" x14ac:dyDescent="0.45">
      <c r="I12544" t="s">
        <v>230</v>
      </c>
      <c r="J12544" t="s">
        <v>364</v>
      </c>
      <c r="K12544">
        <v>9.1546724339982308E-4</v>
      </c>
      <c r="L12544" t="s">
        <v>154</v>
      </c>
    </row>
    <row r="12545" spans="9:12" x14ac:dyDescent="0.45">
      <c r="I12545" t="s">
        <v>230</v>
      </c>
      <c r="J12545" t="s">
        <v>472</v>
      </c>
      <c r="K12545">
        <v>3.8976374214979296E-4</v>
      </c>
      <c r="L12545" t="s">
        <v>154</v>
      </c>
    </row>
    <row r="12546" spans="9:12" x14ac:dyDescent="0.45">
      <c r="I12546" t="s">
        <v>230</v>
      </c>
      <c r="J12546" t="s">
        <v>473</v>
      </c>
      <c r="K12546">
        <v>0</v>
      </c>
      <c r="L12546" t="s">
        <v>154</v>
      </c>
    </row>
    <row r="12547" spans="9:12" x14ac:dyDescent="0.45">
      <c r="I12547" t="s">
        <v>230</v>
      </c>
      <c r="J12547" t="s">
        <v>365</v>
      </c>
      <c r="K12547">
        <v>0</v>
      </c>
      <c r="L12547" t="s">
        <v>154</v>
      </c>
    </row>
    <row r="12548" spans="9:12" x14ac:dyDescent="0.45">
      <c r="I12548" t="s">
        <v>230</v>
      </c>
      <c r="J12548" t="s">
        <v>366</v>
      </c>
      <c r="K12548">
        <v>9.3722591071825295E-4</v>
      </c>
      <c r="L12548" t="s">
        <v>154</v>
      </c>
    </row>
    <row r="12549" spans="9:12" x14ac:dyDescent="0.45">
      <c r="I12549" t="s">
        <v>230</v>
      </c>
      <c r="J12549" t="s">
        <v>367</v>
      </c>
      <c r="K12549">
        <v>1.9302237825819608E-3</v>
      </c>
      <c r="L12549" t="s">
        <v>154</v>
      </c>
    </row>
    <row r="12550" spans="9:12" x14ac:dyDescent="0.45">
      <c r="I12550" t="s">
        <v>230</v>
      </c>
      <c r="J12550" t="s">
        <v>368</v>
      </c>
      <c r="K12550">
        <v>2.3377360726475536E-2</v>
      </c>
      <c r="L12550" t="s">
        <v>154</v>
      </c>
    </row>
    <row r="12551" spans="9:12" x14ac:dyDescent="0.45">
      <c r="I12551" t="s">
        <v>230</v>
      </c>
      <c r="J12551" t="s">
        <v>369</v>
      </c>
      <c r="K12551">
        <v>2.367782859024285E-3</v>
      </c>
      <c r="L12551" t="s">
        <v>154</v>
      </c>
    </row>
    <row r="12552" spans="9:12" x14ac:dyDescent="0.45">
      <c r="I12552" t="s">
        <v>230</v>
      </c>
      <c r="J12552" t="s">
        <v>370</v>
      </c>
      <c r="K12552">
        <v>1.7990896696629011E-3</v>
      </c>
      <c r="L12552" t="s">
        <v>154</v>
      </c>
    </row>
    <row r="12553" spans="9:12" x14ac:dyDescent="0.45">
      <c r="I12553" t="s">
        <v>230</v>
      </c>
      <c r="J12553" t="s">
        <v>474</v>
      </c>
      <c r="K12553">
        <v>9.4296031952787168E-4</v>
      </c>
      <c r="L12553" t="s">
        <v>154</v>
      </c>
    </row>
    <row r="12554" spans="9:12" x14ac:dyDescent="0.45">
      <c r="I12554" t="s">
        <v>230</v>
      </c>
      <c r="J12554" t="s">
        <v>475</v>
      </c>
      <c r="K12554">
        <v>0</v>
      </c>
      <c r="L12554" t="s">
        <v>154</v>
      </c>
    </row>
    <row r="12555" spans="9:12" x14ac:dyDescent="0.45">
      <c r="I12555" t="s">
        <v>230</v>
      </c>
      <c r="J12555" t="s">
        <v>371</v>
      </c>
      <c r="K12555">
        <v>0</v>
      </c>
      <c r="L12555" t="s">
        <v>154</v>
      </c>
    </row>
    <row r="12556" spans="9:12" x14ac:dyDescent="0.45">
      <c r="I12556" t="s">
        <v>230</v>
      </c>
      <c r="J12556" t="s">
        <v>372</v>
      </c>
      <c r="K12556">
        <v>7.395375701688779E-4</v>
      </c>
      <c r="L12556" t="s">
        <v>154</v>
      </c>
    </row>
    <row r="12557" spans="9:12" x14ac:dyDescent="0.45">
      <c r="I12557" t="s">
        <v>230</v>
      </c>
      <c r="J12557" t="s">
        <v>373</v>
      </c>
      <c r="K12557">
        <v>1.4880248732912608E-3</v>
      </c>
      <c r="L12557" t="s">
        <v>154</v>
      </c>
    </row>
    <row r="12558" spans="9:12" x14ac:dyDescent="0.45">
      <c r="I12558" t="s">
        <v>230</v>
      </c>
      <c r="J12558" t="s">
        <v>374</v>
      </c>
      <c r="K12558">
        <v>1.7612866301943753E-2</v>
      </c>
      <c r="L12558" t="s">
        <v>154</v>
      </c>
    </row>
    <row r="12559" spans="9:12" x14ac:dyDescent="0.45">
      <c r="I12559" t="s">
        <v>230</v>
      </c>
      <c r="J12559" t="s">
        <v>375</v>
      </c>
      <c r="K12559">
        <v>1.9611954447462652E-3</v>
      </c>
      <c r="L12559" t="s">
        <v>154</v>
      </c>
    </row>
    <row r="12560" spans="9:12" x14ac:dyDescent="0.45">
      <c r="I12560" t="s">
        <v>230</v>
      </c>
      <c r="J12560" t="s">
        <v>376</v>
      </c>
      <c r="K12560">
        <v>1.3676764574601123E-3</v>
      </c>
      <c r="L12560" t="s">
        <v>154</v>
      </c>
    </row>
    <row r="12561" spans="9:12" x14ac:dyDescent="0.45">
      <c r="I12561" t="s">
        <v>230</v>
      </c>
      <c r="J12561" t="s">
        <v>476</v>
      </c>
      <c r="K12561">
        <v>7.8777501534347356E-4</v>
      </c>
      <c r="L12561" t="s">
        <v>154</v>
      </c>
    </row>
    <row r="12562" spans="9:12" x14ac:dyDescent="0.45">
      <c r="I12562" t="s">
        <v>230</v>
      </c>
      <c r="J12562" t="s">
        <v>477</v>
      </c>
      <c r="K12562">
        <v>0</v>
      </c>
      <c r="L12562" t="s">
        <v>154</v>
      </c>
    </row>
    <row r="12563" spans="9:12" x14ac:dyDescent="0.45">
      <c r="I12563" t="s">
        <v>230</v>
      </c>
      <c r="J12563" t="s">
        <v>390</v>
      </c>
      <c r="K12563">
        <v>0</v>
      </c>
      <c r="L12563" t="s">
        <v>154</v>
      </c>
    </row>
    <row r="12564" spans="9:12" x14ac:dyDescent="0.45">
      <c r="I12564" t="s">
        <v>230</v>
      </c>
      <c r="J12564" t="s">
        <v>391</v>
      </c>
      <c r="K12564">
        <v>3.5244205942326664E-3</v>
      </c>
      <c r="L12564" t="s">
        <v>154</v>
      </c>
    </row>
    <row r="12565" spans="9:12" x14ac:dyDescent="0.45">
      <c r="I12565" t="s">
        <v>230</v>
      </c>
      <c r="J12565" t="s">
        <v>392</v>
      </c>
      <c r="K12565">
        <v>5.402229108753126E-3</v>
      </c>
      <c r="L12565" t="s">
        <v>154</v>
      </c>
    </row>
    <row r="12566" spans="9:12" x14ac:dyDescent="0.45">
      <c r="I12566" t="s">
        <v>230</v>
      </c>
      <c r="J12566" t="s">
        <v>393</v>
      </c>
      <c r="K12566">
        <v>5.4817482193977543E-2</v>
      </c>
      <c r="L12566" t="s">
        <v>154</v>
      </c>
    </row>
    <row r="12567" spans="9:12" x14ac:dyDescent="0.45">
      <c r="I12567" t="s">
        <v>230</v>
      </c>
      <c r="J12567" t="s">
        <v>394</v>
      </c>
      <c r="K12567">
        <v>5.8928757037877396E-3</v>
      </c>
      <c r="L12567" t="s">
        <v>154</v>
      </c>
    </row>
    <row r="12568" spans="9:12" x14ac:dyDescent="0.45">
      <c r="I12568" t="s">
        <v>230</v>
      </c>
      <c r="J12568" t="s">
        <v>395</v>
      </c>
      <c r="K12568">
        <v>4.5167144318019204E-3</v>
      </c>
      <c r="L12568" t="s">
        <v>154</v>
      </c>
    </row>
    <row r="12569" spans="9:12" x14ac:dyDescent="0.45">
      <c r="I12569" t="s">
        <v>230</v>
      </c>
      <c r="J12569" t="s">
        <v>478</v>
      </c>
      <c r="K12569">
        <v>2.894913030505597E-3</v>
      </c>
      <c r="L12569" t="s">
        <v>154</v>
      </c>
    </row>
    <row r="12570" spans="9:12" x14ac:dyDescent="0.45">
      <c r="I12570" t="s">
        <v>230</v>
      </c>
      <c r="J12570" t="s">
        <v>479</v>
      </c>
      <c r="K12570">
        <v>0</v>
      </c>
      <c r="L12570" t="s">
        <v>154</v>
      </c>
    </row>
    <row r="12571" spans="9:12" x14ac:dyDescent="0.45">
      <c r="I12571" t="s">
        <v>230</v>
      </c>
      <c r="J12571" t="s">
        <v>396</v>
      </c>
      <c r="K12571">
        <v>0</v>
      </c>
      <c r="L12571" t="s">
        <v>154</v>
      </c>
    </row>
    <row r="12572" spans="9:12" x14ac:dyDescent="0.45">
      <c r="I12572" t="s">
        <v>230</v>
      </c>
      <c r="J12572" t="s">
        <v>397</v>
      </c>
      <c r="K12572">
        <v>1.033380477781097E-3</v>
      </c>
      <c r="L12572" t="s">
        <v>154</v>
      </c>
    </row>
    <row r="12573" spans="9:12" x14ac:dyDescent="0.45">
      <c r="I12573" t="s">
        <v>230</v>
      </c>
      <c r="J12573" t="s">
        <v>398</v>
      </c>
      <c r="K12573">
        <v>1.7909000109026755E-3</v>
      </c>
      <c r="L12573" t="s">
        <v>154</v>
      </c>
    </row>
    <row r="12574" spans="9:12" x14ac:dyDescent="0.45">
      <c r="I12574" t="s">
        <v>230</v>
      </c>
      <c r="J12574" t="s">
        <v>399</v>
      </c>
      <c r="K12574">
        <v>2.2772220494770217E-2</v>
      </c>
      <c r="L12574" t="s">
        <v>154</v>
      </c>
    </row>
    <row r="12575" spans="9:12" x14ac:dyDescent="0.45">
      <c r="I12575" t="s">
        <v>230</v>
      </c>
      <c r="J12575" t="s">
        <v>400</v>
      </c>
      <c r="K12575">
        <v>2.2537073343889633E-3</v>
      </c>
      <c r="L12575" t="s">
        <v>154</v>
      </c>
    </row>
    <row r="12576" spans="9:12" x14ac:dyDescent="0.45">
      <c r="I12576" t="s">
        <v>230</v>
      </c>
      <c r="J12576" t="s">
        <v>401</v>
      </c>
      <c r="K12576">
        <v>1.4111007186960879E-3</v>
      </c>
      <c r="L12576" t="s">
        <v>154</v>
      </c>
    </row>
    <row r="12577" spans="9:12" x14ac:dyDescent="0.45">
      <c r="I12577" t="s">
        <v>230</v>
      </c>
      <c r="J12577" t="s">
        <v>480</v>
      </c>
      <c r="K12577">
        <v>9.1100735996676627E-4</v>
      </c>
      <c r="L12577" t="s">
        <v>154</v>
      </c>
    </row>
    <row r="12578" spans="9:12" x14ac:dyDescent="0.45">
      <c r="I12578" t="s">
        <v>230</v>
      </c>
      <c r="J12578" t="s">
        <v>481</v>
      </c>
      <c r="K12578">
        <v>0</v>
      </c>
      <c r="L12578" t="s">
        <v>154</v>
      </c>
    </row>
    <row r="12579" spans="9:12" x14ac:dyDescent="0.45">
      <c r="I12579" t="s">
        <v>230</v>
      </c>
      <c r="J12579" t="s">
        <v>402</v>
      </c>
      <c r="K12579">
        <v>0</v>
      </c>
      <c r="L12579" t="s">
        <v>154</v>
      </c>
    </row>
    <row r="12580" spans="9:12" x14ac:dyDescent="0.45">
      <c r="I12580" t="s">
        <v>230</v>
      </c>
      <c r="J12580" t="s">
        <v>403</v>
      </c>
      <c r="K12580">
        <v>6.3486720173809759E-4</v>
      </c>
      <c r="L12580" t="s">
        <v>154</v>
      </c>
    </row>
    <row r="12581" spans="9:12" x14ac:dyDescent="0.45">
      <c r="I12581" t="s">
        <v>230</v>
      </c>
      <c r="J12581" t="s">
        <v>404</v>
      </c>
      <c r="K12581">
        <v>1.0136731013708244E-3</v>
      </c>
      <c r="L12581" t="s">
        <v>154</v>
      </c>
    </row>
    <row r="12582" spans="9:12" x14ac:dyDescent="0.45">
      <c r="I12582" t="s">
        <v>230</v>
      </c>
      <c r="J12582" t="s">
        <v>405</v>
      </c>
      <c r="K12582">
        <v>9.6670444648421228E-3</v>
      </c>
      <c r="L12582" t="s">
        <v>154</v>
      </c>
    </row>
    <row r="12583" spans="9:12" x14ac:dyDescent="0.45">
      <c r="I12583" t="s">
        <v>230</v>
      </c>
      <c r="J12583" t="s">
        <v>406</v>
      </c>
      <c r="K12583">
        <v>8.3791815265895557E-4</v>
      </c>
      <c r="L12583" t="s">
        <v>154</v>
      </c>
    </row>
    <row r="12584" spans="9:12" x14ac:dyDescent="0.45">
      <c r="I12584" t="s">
        <v>230</v>
      </c>
      <c r="J12584" t="s">
        <v>407</v>
      </c>
      <c r="K12584">
        <v>6.0618855112724184E-4</v>
      </c>
      <c r="L12584" t="s">
        <v>154</v>
      </c>
    </row>
    <row r="12585" spans="9:12" x14ac:dyDescent="0.45">
      <c r="I12585" t="s">
        <v>230</v>
      </c>
      <c r="J12585" t="s">
        <v>482</v>
      </c>
      <c r="K12585">
        <v>3.9490674475580953E-4</v>
      </c>
      <c r="L12585" t="s">
        <v>154</v>
      </c>
    </row>
    <row r="12586" spans="9:12" x14ac:dyDescent="0.45">
      <c r="I12586" t="s">
        <v>230</v>
      </c>
      <c r="J12586" t="s">
        <v>483</v>
      </c>
      <c r="K12586">
        <v>0</v>
      </c>
      <c r="L12586" t="s">
        <v>154</v>
      </c>
    </row>
    <row r="12587" spans="9:12" x14ac:dyDescent="0.45">
      <c r="I12587" t="s">
        <v>230</v>
      </c>
      <c r="J12587" t="s">
        <v>408</v>
      </c>
      <c r="K12587">
        <v>0</v>
      </c>
      <c r="L12587" t="s">
        <v>154</v>
      </c>
    </row>
    <row r="12588" spans="9:12" x14ac:dyDescent="0.45">
      <c r="I12588" t="s">
        <v>230</v>
      </c>
      <c r="J12588" t="s">
        <v>409</v>
      </c>
      <c r="K12588">
        <v>1.9903574926235352E-3</v>
      </c>
      <c r="L12588" t="s">
        <v>154</v>
      </c>
    </row>
    <row r="12589" spans="9:12" x14ac:dyDescent="0.45">
      <c r="I12589" t="s">
        <v>230</v>
      </c>
      <c r="J12589" t="s">
        <v>410</v>
      </c>
      <c r="K12589">
        <v>3.2074942859382236E-3</v>
      </c>
      <c r="L12589" t="s">
        <v>154</v>
      </c>
    </row>
    <row r="12590" spans="9:12" x14ac:dyDescent="0.45">
      <c r="I12590" t="s">
        <v>230</v>
      </c>
      <c r="J12590" t="s">
        <v>411</v>
      </c>
      <c r="K12590">
        <v>3.5457698343176844E-2</v>
      </c>
      <c r="L12590" t="s">
        <v>154</v>
      </c>
    </row>
    <row r="12591" spans="9:12" x14ac:dyDescent="0.45">
      <c r="I12591" t="s">
        <v>230</v>
      </c>
      <c r="J12591" t="s">
        <v>412</v>
      </c>
      <c r="K12591">
        <v>3.5321823832650066E-3</v>
      </c>
      <c r="L12591" t="s">
        <v>154</v>
      </c>
    </row>
    <row r="12592" spans="9:12" x14ac:dyDescent="0.45">
      <c r="I12592" t="s">
        <v>230</v>
      </c>
      <c r="J12592" t="s">
        <v>413</v>
      </c>
      <c r="K12592">
        <v>2.6574587628110566E-3</v>
      </c>
      <c r="L12592" t="s">
        <v>154</v>
      </c>
    </row>
    <row r="12593" spans="9:12" x14ac:dyDescent="0.45">
      <c r="I12593" t="s">
        <v>230</v>
      </c>
      <c r="J12593" t="s">
        <v>484</v>
      </c>
      <c r="K12593">
        <v>1.9472208760396726E-3</v>
      </c>
      <c r="L12593" t="s">
        <v>154</v>
      </c>
    </row>
    <row r="12594" spans="9:12" x14ac:dyDescent="0.45">
      <c r="I12594" t="s">
        <v>230</v>
      </c>
      <c r="J12594" t="s">
        <v>485</v>
      </c>
      <c r="K12594">
        <v>0</v>
      </c>
      <c r="L12594" t="s">
        <v>154</v>
      </c>
    </row>
    <row r="12595" spans="9:12" x14ac:dyDescent="0.45">
      <c r="I12595" t="s">
        <v>230</v>
      </c>
      <c r="J12595" t="s">
        <v>414</v>
      </c>
      <c r="K12595">
        <v>0</v>
      </c>
      <c r="L12595" t="s">
        <v>154</v>
      </c>
    </row>
    <row r="12596" spans="9:12" x14ac:dyDescent="0.45">
      <c r="I12596" t="s">
        <v>230</v>
      </c>
      <c r="J12596" t="s">
        <v>415</v>
      </c>
      <c r="K12596">
        <v>1.1951375774897548E-3</v>
      </c>
      <c r="L12596" t="s">
        <v>154</v>
      </c>
    </row>
    <row r="12597" spans="9:12" x14ac:dyDescent="0.45">
      <c r="I12597" t="s">
        <v>230</v>
      </c>
      <c r="J12597" t="s">
        <v>416</v>
      </c>
      <c r="K12597">
        <v>2.0870171604944702E-3</v>
      </c>
      <c r="L12597" t="s">
        <v>154</v>
      </c>
    </row>
    <row r="12598" spans="9:12" x14ac:dyDescent="0.45">
      <c r="I12598" t="s">
        <v>230</v>
      </c>
      <c r="J12598" t="s">
        <v>417</v>
      </c>
      <c r="K12598">
        <v>2.2357432973522391E-2</v>
      </c>
      <c r="L12598" t="s">
        <v>154</v>
      </c>
    </row>
    <row r="12599" spans="9:12" x14ac:dyDescent="0.45">
      <c r="I12599" t="s">
        <v>230</v>
      </c>
      <c r="J12599" t="s">
        <v>418</v>
      </c>
      <c r="K12599">
        <v>1.9740184047251867E-3</v>
      </c>
      <c r="L12599" t="s">
        <v>154</v>
      </c>
    </row>
    <row r="12600" spans="9:12" x14ac:dyDescent="0.45">
      <c r="I12600" t="s">
        <v>230</v>
      </c>
      <c r="J12600" t="s">
        <v>419</v>
      </c>
      <c r="K12600">
        <v>1.1878778358474355E-3</v>
      </c>
      <c r="L12600" t="s">
        <v>154</v>
      </c>
    </row>
    <row r="12601" spans="9:12" x14ac:dyDescent="0.45">
      <c r="I12601" t="s">
        <v>230</v>
      </c>
      <c r="J12601" t="s">
        <v>486</v>
      </c>
      <c r="K12601">
        <v>7.2627564855474135E-4</v>
      </c>
      <c r="L12601" t="s">
        <v>154</v>
      </c>
    </row>
    <row r="12602" spans="9:12" x14ac:dyDescent="0.45">
      <c r="I12602" t="s">
        <v>230</v>
      </c>
      <c r="J12602" t="s">
        <v>487</v>
      </c>
      <c r="K12602">
        <v>0</v>
      </c>
      <c r="L12602" t="s">
        <v>154</v>
      </c>
    </row>
    <row r="12603" spans="9:12" x14ac:dyDescent="0.45">
      <c r="I12603" t="s">
        <v>230</v>
      </c>
      <c r="J12603" t="s">
        <v>420</v>
      </c>
      <c r="K12603">
        <v>0</v>
      </c>
      <c r="L12603" t="s">
        <v>154</v>
      </c>
    </row>
    <row r="12604" spans="9:12" x14ac:dyDescent="0.45">
      <c r="I12604" t="s">
        <v>230</v>
      </c>
      <c r="J12604" t="s">
        <v>421</v>
      </c>
      <c r="K12604">
        <v>1.1325136750563606E-3</v>
      </c>
      <c r="L12604" t="s">
        <v>154</v>
      </c>
    </row>
    <row r="12605" spans="9:12" x14ac:dyDescent="0.45">
      <c r="I12605" t="s">
        <v>230</v>
      </c>
      <c r="J12605" t="s">
        <v>422</v>
      </c>
      <c r="K12605">
        <v>2.0009701260823225E-3</v>
      </c>
      <c r="L12605" t="s">
        <v>154</v>
      </c>
    </row>
    <row r="12606" spans="9:12" x14ac:dyDescent="0.45">
      <c r="I12606" t="s">
        <v>230</v>
      </c>
      <c r="J12606" t="s">
        <v>423</v>
      </c>
      <c r="K12606">
        <v>2.6046974423521305E-2</v>
      </c>
      <c r="L12606" t="s">
        <v>154</v>
      </c>
    </row>
    <row r="12607" spans="9:12" x14ac:dyDescent="0.45">
      <c r="I12607" t="s">
        <v>230</v>
      </c>
      <c r="J12607" t="s">
        <v>424</v>
      </c>
      <c r="K12607">
        <v>2.0520610688118477E-3</v>
      </c>
      <c r="L12607" t="s">
        <v>154</v>
      </c>
    </row>
    <row r="12608" spans="9:12" x14ac:dyDescent="0.45">
      <c r="I12608" t="s">
        <v>230</v>
      </c>
      <c r="J12608" t="s">
        <v>425</v>
      </c>
      <c r="K12608">
        <v>1.3239338070333609E-3</v>
      </c>
      <c r="L12608" t="s">
        <v>154</v>
      </c>
    </row>
    <row r="12609" spans="9:12" x14ac:dyDescent="0.45">
      <c r="I12609" t="s">
        <v>230</v>
      </c>
      <c r="J12609" t="s">
        <v>488</v>
      </c>
      <c r="K12609">
        <v>8.8847268808968393E-4</v>
      </c>
      <c r="L12609" t="s">
        <v>154</v>
      </c>
    </row>
    <row r="12610" spans="9:12" x14ac:dyDescent="0.45">
      <c r="I12610" t="s">
        <v>230</v>
      </c>
      <c r="J12610" t="s">
        <v>489</v>
      </c>
      <c r="K12610">
        <v>0</v>
      </c>
      <c r="L12610" t="s">
        <v>154</v>
      </c>
    </row>
    <row r="12611" spans="9:12" x14ac:dyDescent="0.45">
      <c r="I12611" t="s">
        <v>230</v>
      </c>
      <c r="J12611" t="s">
        <v>426</v>
      </c>
      <c r="K12611">
        <v>0</v>
      </c>
      <c r="L12611" t="s">
        <v>154</v>
      </c>
    </row>
    <row r="12612" spans="9:12" x14ac:dyDescent="0.45">
      <c r="I12612" t="s">
        <v>230</v>
      </c>
      <c r="J12612" t="s">
        <v>427</v>
      </c>
      <c r="K12612">
        <v>2.5398203122933591E-3</v>
      </c>
      <c r="L12612" t="s">
        <v>154</v>
      </c>
    </row>
    <row r="12613" spans="9:12" x14ac:dyDescent="0.45">
      <c r="I12613" t="s">
        <v>230</v>
      </c>
      <c r="J12613" t="s">
        <v>428</v>
      </c>
      <c r="K12613">
        <v>4.0772396051031133E-3</v>
      </c>
      <c r="L12613" t="s">
        <v>154</v>
      </c>
    </row>
    <row r="12614" spans="9:12" x14ac:dyDescent="0.45">
      <c r="I12614" t="s">
        <v>230</v>
      </c>
      <c r="J12614" t="s">
        <v>429</v>
      </c>
      <c r="K12614">
        <v>5.3656674672283258E-2</v>
      </c>
      <c r="L12614" t="s">
        <v>154</v>
      </c>
    </row>
    <row r="12615" spans="9:12" x14ac:dyDescent="0.45">
      <c r="I12615" t="s">
        <v>230</v>
      </c>
      <c r="J12615" t="s">
        <v>430</v>
      </c>
      <c r="K12615">
        <v>5.1772389475428574E-3</v>
      </c>
      <c r="L12615" t="s">
        <v>154</v>
      </c>
    </row>
    <row r="12616" spans="9:12" x14ac:dyDescent="0.45">
      <c r="I12616" t="s">
        <v>230</v>
      </c>
      <c r="J12616" t="s">
        <v>431</v>
      </c>
      <c r="K12616">
        <v>3.8033853917390985E-3</v>
      </c>
      <c r="L12616" t="s">
        <v>154</v>
      </c>
    </row>
    <row r="12617" spans="9:12" x14ac:dyDescent="0.45">
      <c r="I12617" t="s">
        <v>230</v>
      </c>
      <c r="J12617" t="s">
        <v>490</v>
      </c>
      <c r="K12617">
        <v>2.4367085893049348E-3</v>
      </c>
      <c r="L12617" t="s">
        <v>154</v>
      </c>
    </row>
    <row r="12618" spans="9:12" x14ac:dyDescent="0.45">
      <c r="I12618" t="s">
        <v>230</v>
      </c>
      <c r="J12618" t="s">
        <v>491</v>
      </c>
      <c r="K12618">
        <v>0</v>
      </c>
      <c r="L12618" t="s">
        <v>154</v>
      </c>
    </row>
    <row r="12619" spans="9:12" x14ac:dyDescent="0.45">
      <c r="I12619" t="s">
        <v>230</v>
      </c>
      <c r="J12619" t="s">
        <v>432</v>
      </c>
      <c r="K12619">
        <v>3.0510746844905872E-4</v>
      </c>
      <c r="L12619" t="s">
        <v>154</v>
      </c>
    </row>
    <row r="12620" spans="9:12" x14ac:dyDescent="0.45">
      <c r="I12620" t="s">
        <v>230</v>
      </c>
      <c r="J12620" t="s">
        <v>433</v>
      </c>
      <c r="K12620">
        <v>1.7925846402447307E-2</v>
      </c>
      <c r="L12620" t="s">
        <v>154</v>
      </c>
    </row>
    <row r="12621" spans="9:12" x14ac:dyDescent="0.45">
      <c r="I12621" t="s">
        <v>230</v>
      </c>
      <c r="J12621" t="s">
        <v>434</v>
      </c>
      <c r="K12621">
        <v>2.7402639082244822E-2</v>
      </c>
      <c r="L12621" t="s">
        <v>154</v>
      </c>
    </row>
    <row r="12622" spans="9:12" x14ac:dyDescent="0.45">
      <c r="I12622" t="s">
        <v>230</v>
      </c>
      <c r="J12622" t="s">
        <v>435</v>
      </c>
      <c r="K12622">
        <v>0.25874728769245636</v>
      </c>
      <c r="L12622" t="s">
        <v>154</v>
      </c>
    </row>
    <row r="12623" spans="9:12" x14ac:dyDescent="0.45">
      <c r="I12623" t="s">
        <v>230</v>
      </c>
      <c r="J12623" t="s">
        <v>436</v>
      </c>
      <c r="K12623">
        <v>2.8999245240459024E-2</v>
      </c>
      <c r="L12623" t="s">
        <v>154</v>
      </c>
    </row>
    <row r="12624" spans="9:12" x14ac:dyDescent="0.45">
      <c r="I12624" t="s">
        <v>230</v>
      </c>
      <c r="J12624" t="s">
        <v>437</v>
      </c>
      <c r="K12624">
        <v>2.2888207259045171E-2</v>
      </c>
      <c r="L12624" t="s">
        <v>154</v>
      </c>
    </row>
    <row r="12625" spans="9:12" x14ac:dyDescent="0.45">
      <c r="I12625" t="s">
        <v>230</v>
      </c>
      <c r="J12625" t="s">
        <v>492</v>
      </c>
      <c r="K12625">
        <v>1.5800103108378625E-2</v>
      </c>
      <c r="L12625" t="s">
        <v>154</v>
      </c>
    </row>
    <row r="12626" spans="9:12" x14ac:dyDescent="0.45">
      <c r="I12626" t="s">
        <v>230</v>
      </c>
      <c r="J12626" t="s">
        <v>493</v>
      </c>
      <c r="K12626">
        <v>0</v>
      </c>
      <c r="L12626" t="s">
        <v>154</v>
      </c>
    </row>
    <row r="12627" spans="9:12" x14ac:dyDescent="0.45">
      <c r="I12627" t="s">
        <v>230</v>
      </c>
      <c r="J12627" t="s">
        <v>438</v>
      </c>
      <c r="K12627">
        <v>2.9230239692091627E-5</v>
      </c>
      <c r="L12627" t="s">
        <v>154</v>
      </c>
    </row>
    <row r="12628" spans="9:12" x14ac:dyDescent="0.45">
      <c r="I12628" t="s">
        <v>230</v>
      </c>
      <c r="J12628" t="s">
        <v>439</v>
      </c>
      <c r="K12628">
        <v>6.5239824023061361E-4</v>
      </c>
      <c r="L12628" t="s">
        <v>154</v>
      </c>
    </row>
    <row r="12629" spans="9:12" x14ac:dyDescent="0.45">
      <c r="I12629" t="s">
        <v>230</v>
      </c>
      <c r="J12629" t="s">
        <v>440</v>
      </c>
      <c r="K12629">
        <v>1.0697024832342357E-3</v>
      </c>
      <c r="L12629" t="s">
        <v>154</v>
      </c>
    </row>
    <row r="12630" spans="9:12" x14ac:dyDescent="0.45">
      <c r="I12630" t="s">
        <v>230</v>
      </c>
      <c r="J12630" t="s">
        <v>441</v>
      </c>
      <c r="K12630">
        <v>1.1952874131449633E-2</v>
      </c>
      <c r="L12630" t="s">
        <v>154</v>
      </c>
    </row>
    <row r="12631" spans="9:12" x14ac:dyDescent="0.45">
      <c r="I12631" t="s">
        <v>230</v>
      </c>
      <c r="J12631" t="s">
        <v>442</v>
      </c>
      <c r="K12631">
        <v>9.7700246431019514E-4</v>
      </c>
      <c r="L12631" t="s">
        <v>154</v>
      </c>
    </row>
    <row r="12632" spans="9:12" x14ac:dyDescent="0.45">
      <c r="I12632" t="s">
        <v>230</v>
      </c>
      <c r="J12632" t="s">
        <v>443</v>
      </c>
      <c r="K12632">
        <v>5.9924080375856753E-4</v>
      </c>
      <c r="L12632" t="s">
        <v>154</v>
      </c>
    </row>
    <row r="12633" spans="9:12" x14ac:dyDescent="0.45">
      <c r="I12633" t="s">
        <v>230</v>
      </c>
      <c r="J12633" t="s">
        <v>494</v>
      </c>
      <c r="K12633">
        <v>3.9482460601527128E-4</v>
      </c>
      <c r="L12633" t="s">
        <v>154</v>
      </c>
    </row>
    <row r="12634" spans="9:12" x14ac:dyDescent="0.45">
      <c r="I12634" t="s">
        <v>230</v>
      </c>
      <c r="J12634" t="s">
        <v>495</v>
      </c>
      <c r="K12634">
        <v>0</v>
      </c>
      <c r="L12634" t="s">
        <v>154</v>
      </c>
    </row>
    <row r="12635" spans="9:12" x14ac:dyDescent="0.45">
      <c r="I12635" t="s">
        <v>230</v>
      </c>
      <c r="J12635" t="s">
        <v>444</v>
      </c>
      <c r="K12635">
        <v>2.3041121636974509E-5</v>
      </c>
      <c r="L12635" t="s">
        <v>154</v>
      </c>
    </row>
    <row r="12636" spans="9:12" x14ac:dyDescent="0.45">
      <c r="I12636" t="s">
        <v>230</v>
      </c>
      <c r="J12636" t="s">
        <v>445</v>
      </c>
      <c r="K12636">
        <v>6.2341819941986207E-4</v>
      </c>
      <c r="L12636" t="s">
        <v>154</v>
      </c>
    </row>
    <row r="12637" spans="9:12" x14ac:dyDescent="0.45">
      <c r="I12637" t="s">
        <v>230</v>
      </c>
      <c r="J12637" t="s">
        <v>446</v>
      </c>
      <c r="K12637">
        <v>1.164784705073865E-3</v>
      </c>
      <c r="L12637" t="s">
        <v>154</v>
      </c>
    </row>
    <row r="12638" spans="9:12" x14ac:dyDescent="0.45">
      <c r="I12638" t="s">
        <v>230</v>
      </c>
      <c r="J12638" t="s">
        <v>447</v>
      </c>
      <c r="K12638">
        <v>1.1584689859067219E-2</v>
      </c>
      <c r="L12638" t="s">
        <v>154</v>
      </c>
    </row>
    <row r="12639" spans="9:12" x14ac:dyDescent="0.45">
      <c r="I12639" t="s">
        <v>230</v>
      </c>
      <c r="J12639" t="s">
        <v>448</v>
      </c>
      <c r="K12639">
        <v>1.1572931265224518E-3</v>
      </c>
      <c r="L12639" t="s">
        <v>154</v>
      </c>
    </row>
    <row r="12640" spans="9:12" x14ac:dyDescent="0.45">
      <c r="I12640" t="s">
        <v>230</v>
      </c>
      <c r="J12640" t="s">
        <v>449</v>
      </c>
      <c r="K12640">
        <v>7.2850597508823244E-4</v>
      </c>
      <c r="L12640" t="s">
        <v>154</v>
      </c>
    </row>
    <row r="12641" spans="9:12" x14ac:dyDescent="0.45">
      <c r="I12641" t="s">
        <v>230</v>
      </c>
      <c r="J12641" t="s">
        <v>496</v>
      </c>
      <c r="K12641">
        <v>3.4031063206598286E-4</v>
      </c>
      <c r="L12641" t="s">
        <v>154</v>
      </c>
    </row>
    <row r="12642" spans="9:12" x14ac:dyDescent="0.45">
      <c r="I12642" t="s">
        <v>230</v>
      </c>
      <c r="J12642" t="s">
        <v>497</v>
      </c>
      <c r="K12642">
        <v>0</v>
      </c>
      <c r="L12642" t="s">
        <v>154</v>
      </c>
    </row>
    <row r="12643" spans="9:12" x14ac:dyDescent="0.45">
      <c r="I12643" t="s">
        <v>230</v>
      </c>
      <c r="J12643" t="s">
        <v>498</v>
      </c>
      <c r="K12643">
        <v>1.5247741179048454E-5</v>
      </c>
      <c r="L12643" t="s">
        <v>154</v>
      </c>
    </row>
    <row r="12644" spans="9:12" x14ac:dyDescent="0.45">
      <c r="I12644" t="s">
        <v>230</v>
      </c>
      <c r="J12644" t="s">
        <v>499</v>
      </c>
      <c r="K12644">
        <v>1.4801747949538095E-3</v>
      </c>
      <c r="L12644" t="s">
        <v>154</v>
      </c>
    </row>
    <row r="12645" spans="9:12" x14ac:dyDescent="0.45">
      <c r="I12645" t="s">
        <v>230</v>
      </c>
      <c r="J12645" t="s">
        <v>500</v>
      </c>
      <c r="K12645">
        <v>2.2835383835535842E-3</v>
      </c>
      <c r="L12645" t="s">
        <v>154</v>
      </c>
    </row>
    <row r="12646" spans="9:12" x14ac:dyDescent="0.45">
      <c r="I12646" t="s">
        <v>230</v>
      </c>
      <c r="J12646" t="s">
        <v>501</v>
      </c>
      <c r="K12646">
        <v>1.986699433876522E-2</v>
      </c>
      <c r="L12646" t="s">
        <v>154</v>
      </c>
    </row>
    <row r="12647" spans="9:12" x14ac:dyDescent="0.45">
      <c r="I12647" t="s">
        <v>230</v>
      </c>
      <c r="J12647" t="s">
        <v>502</v>
      </c>
      <c r="K12647">
        <v>1.8330037549177856E-3</v>
      </c>
      <c r="L12647" t="s">
        <v>154</v>
      </c>
    </row>
    <row r="12648" spans="9:12" x14ac:dyDescent="0.45">
      <c r="I12648" t="s">
        <v>230</v>
      </c>
      <c r="J12648" t="s">
        <v>503</v>
      </c>
      <c r="K12648">
        <v>1.2783274299622447E-3</v>
      </c>
      <c r="L12648" t="s">
        <v>154</v>
      </c>
    </row>
    <row r="12649" spans="9:12" x14ac:dyDescent="0.45">
      <c r="I12649" t="s">
        <v>230</v>
      </c>
      <c r="J12649" t="s">
        <v>504</v>
      </c>
      <c r="K12649">
        <v>7.4885318351606807E-4</v>
      </c>
      <c r="L12649" t="s">
        <v>154</v>
      </c>
    </row>
    <row r="12650" spans="9:12" x14ac:dyDescent="0.45">
      <c r="I12650" t="s">
        <v>230</v>
      </c>
      <c r="J12650" t="s">
        <v>505</v>
      </c>
      <c r="K12650">
        <v>0</v>
      </c>
      <c r="L12650" t="s">
        <v>154</v>
      </c>
    </row>
    <row r="12651" spans="9:12" x14ac:dyDescent="0.45">
      <c r="I12651" t="s">
        <v>230</v>
      </c>
      <c r="J12651" t="s">
        <v>506</v>
      </c>
      <c r="K12651">
        <v>1.6296729595322472E-6</v>
      </c>
      <c r="L12651" t="s">
        <v>154</v>
      </c>
    </row>
    <row r="12652" spans="9:12" x14ac:dyDescent="0.45">
      <c r="I12652" t="s">
        <v>230</v>
      </c>
      <c r="J12652" t="s">
        <v>507</v>
      </c>
      <c r="K12652">
        <v>1.2634970668632074E-3</v>
      </c>
      <c r="L12652" t="s">
        <v>154</v>
      </c>
    </row>
    <row r="12653" spans="9:12" x14ac:dyDescent="0.45">
      <c r="I12653" t="s">
        <v>230</v>
      </c>
      <c r="J12653" t="s">
        <v>508</v>
      </c>
      <c r="K12653">
        <v>2.4344697498275502E-3</v>
      </c>
      <c r="L12653" t="s">
        <v>154</v>
      </c>
    </row>
    <row r="12654" spans="9:12" x14ac:dyDescent="0.45">
      <c r="I12654" t="s">
        <v>230</v>
      </c>
      <c r="J12654" t="s">
        <v>509</v>
      </c>
      <c r="K12654">
        <v>2.6068780399509855E-2</v>
      </c>
      <c r="L12654" t="s">
        <v>154</v>
      </c>
    </row>
    <row r="12655" spans="9:12" x14ac:dyDescent="0.45">
      <c r="I12655" t="s">
        <v>230</v>
      </c>
      <c r="J12655" t="s">
        <v>510</v>
      </c>
      <c r="K12655">
        <v>1.8712374046782152E-3</v>
      </c>
      <c r="L12655" t="s">
        <v>154</v>
      </c>
    </row>
    <row r="12656" spans="9:12" x14ac:dyDescent="0.45">
      <c r="I12656" t="s">
        <v>230</v>
      </c>
      <c r="J12656" t="s">
        <v>511</v>
      </c>
      <c r="K12656">
        <v>1.1204780807677905E-3</v>
      </c>
      <c r="L12656" t="s">
        <v>154</v>
      </c>
    </row>
    <row r="12657" spans="9:12" x14ac:dyDescent="0.45">
      <c r="I12657" t="s">
        <v>230</v>
      </c>
      <c r="J12657" t="s">
        <v>512</v>
      </c>
      <c r="K12657">
        <v>4.6019775001029218E-4</v>
      </c>
      <c r="L12657" t="s">
        <v>154</v>
      </c>
    </row>
    <row r="12658" spans="9:12" x14ac:dyDescent="0.45">
      <c r="I12658" t="s">
        <v>230</v>
      </c>
      <c r="J12658" t="s">
        <v>513</v>
      </c>
      <c r="K12658">
        <v>0</v>
      </c>
      <c r="L12658" t="s">
        <v>154</v>
      </c>
    </row>
    <row r="12659" spans="9:12" x14ac:dyDescent="0.45">
      <c r="I12659" t="s">
        <v>230</v>
      </c>
      <c r="J12659" t="s">
        <v>514</v>
      </c>
      <c r="K12659">
        <v>0</v>
      </c>
      <c r="L12659" t="s">
        <v>154</v>
      </c>
    </row>
    <row r="12660" spans="9:12" x14ac:dyDescent="0.45">
      <c r="I12660" t="s">
        <v>230</v>
      </c>
      <c r="J12660" t="s">
        <v>515</v>
      </c>
      <c r="K12660">
        <v>2.8658101584127209E-4</v>
      </c>
      <c r="L12660" t="s">
        <v>154</v>
      </c>
    </row>
    <row r="12661" spans="9:12" x14ac:dyDescent="0.45">
      <c r="I12661" t="s">
        <v>230</v>
      </c>
      <c r="J12661" t="s">
        <v>516</v>
      </c>
      <c r="K12661">
        <v>5.0233225620821694E-4</v>
      </c>
      <c r="L12661" t="s">
        <v>154</v>
      </c>
    </row>
    <row r="12662" spans="9:12" x14ac:dyDescent="0.45">
      <c r="I12662" t="s">
        <v>230</v>
      </c>
      <c r="J12662" t="s">
        <v>517</v>
      </c>
      <c r="K12662">
        <v>5.1665304139614752E-3</v>
      </c>
      <c r="L12662" t="s">
        <v>154</v>
      </c>
    </row>
    <row r="12663" spans="9:12" x14ac:dyDescent="0.45">
      <c r="I12663" t="s">
        <v>230</v>
      </c>
      <c r="J12663" t="s">
        <v>518</v>
      </c>
      <c r="K12663">
        <v>3.3662064454081507E-4</v>
      </c>
      <c r="L12663" t="s">
        <v>154</v>
      </c>
    </row>
    <row r="12664" spans="9:12" x14ac:dyDescent="0.45">
      <c r="I12664" t="s">
        <v>230</v>
      </c>
      <c r="J12664" t="s">
        <v>519</v>
      </c>
      <c r="K12664">
        <v>1.8013493586910555E-4</v>
      </c>
      <c r="L12664" t="s">
        <v>154</v>
      </c>
    </row>
    <row r="12665" spans="9:12" x14ac:dyDescent="0.45">
      <c r="I12665" t="s">
        <v>230</v>
      </c>
      <c r="J12665" t="s">
        <v>520</v>
      </c>
      <c r="K12665">
        <v>6.4068949609861269E-5</v>
      </c>
      <c r="L12665" t="s">
        <v>154</v>
      </c>
    </row>
    <row r="12666" spans="9:12" x14ac:dyDescent="0.45">
      <c r="I12666" t="s">
        <v>230</v>
      </c>
      <c r="J12666" t="s">
        <v>521</v>
      </c>
      <c r="K12666">
        <v>0</v>
      </c>
      <c r="L12666" t="s">
        <v>154</v>
      </c>
    </row>
    <row r="12667" spans="9:12" x14ac:dyDescent="0.45">
      <c r="I12667" t="s">
        <v>230</v>
      </c>
      <c r="J12667" t="s">
        <v>522</v>
      </c>
      <c r="K12667">
        <v>0</v>
      </c>
      <c r="L12667" t="s">
        <v>154</v>
      </c>
    </row>
    <row r="12668" spans="9:12" x14ac:dyDescent="0.45">
      <c r="I12668" t="s">
        <v>230</v>
      </c>
      <c r="J12668" t="s">
        <v>523</v>
      </c>
      <c r="K12668">
        <v>2.1353429020028628E-4</v>
      </c>
      <c r="L12668" t="s">
        <v>154</v>
      </c>
    </row>
    <row r="12669" spans="9:12" x14ac:dyDescent="0.45">
      <c r="I12669" t="s">
        <v>230</v>
      </c>
      <c r="J12669" t="s">
        <v>524</v>
      </c>
      <c r="K12669">
        <v>4.5362009754663403E-4</v>
      </c>
      <c r="L12669" t="s">
        <v>154</v>
      </c>
    </row>
    <row r="12670" spans="9:12" x14ac:dyDescent="0.45">
      <c r="I12670" t="s">
        <v>230</v>
      </c>
      <c r="J12670" t="s">
        <v>525</v>
      </c>
      <c r="K12670">
        <v>4.993177440380336E-3</v>
      </c>
      <c r="L12670" t="s">
        <v>154</v>
      </c>
    </row>
    <row r="12671" spans="9:12" x14ac:dyDescent="0.45">
      <c r="I12671" t="s">
        <v>230</v>
      </c>
      <c r="J12671" t="s">
        <v>526</v>
      </c>
      <c r="K12671">
        <v>4.751629094151054E-4</v>
      </c>
      <c r="L12671" t="s">
        <v>154</v>
      </c>
    </row>
    <row r="12672" spans="9:12" x14ac:dyDescent="0.45">
      <c r="I12672" t="s">
        <v>230</v>
      </c>
      <c r="J12672" t="s">
        <v>527</v>
      </c>
      <c r="K12672">
        <v>3.1548303447498339E-4</v>
      </c>
      <c r="L12672" t="s">
        <v>154</v>
      </c>
    </row>
    <row r="12673" spans="9:12" x14ac:dyDescent="0.45">
      <c r="I12673" t="s">
        <v>230</v>
      </c>
      <c r="J12673" t="s">
        <v>528</v>
      </c>
      <c r="K12673">
        <v>1.3023999061641608E-4</v>
      </c>
      <c r="L12673" t="s">
        <v>154</v>
      </c>
    </row>
    <row r="12674" spans="9:12" x14ac:dyDescent="0.45">
      <c r="I12674" t="s">
        <v>230</v>
      </c>
      <c r="J12674" t="s">
        <v>529</v>
      </c>
      <c r="K12674">
        <v>0</v>
      </c>
      <c r="L12674" t="s">
        <v>154</v>
      </c>
    </row>
    <row r="12675" spans="9:12" x14ac:dyDescent="0.45">
      <c r="I12675" t="s">
        <v>230</v>
      </c>
      <c r="J12675" t="s">
        <v>530</v>
      </c>
      <c r="K12675">
        <v>0</v>
      </c>
      <c r="L12675" t="s">
        <v>154</v>
      </c>
    </row>
    <row r="12676" spans="9:12" x14ac:dyDescent="0.45">
      <c r="I12676" t="s">
        <v>230</v>
      </c>
      <c r="J12676" t="s">
        <v>531</v>
      </c>
      <c r="K12676">
        <v>4.4892379695871316E-4</v>
      </c>
      <c r="L12676" t="s">
        <v>154</v>
      </c>
    </row>
    <row r="12677" spans="9:12" x14ac:dyDescent="0.45">
      <c r="I12677" t="s">
        <v>230</v>
      </c>
      <c r="J12677" t="s">
        <v>532</v>
      </c>
      <c r="K12677">
        <v>8.5243752071444178E-4</v>
      </c>
      <c r="L12677" t="s">
        <v>154</v>
      </c>
    </row>
    <row r="12678" spans="9:12" x14ac:dyDescent="0.45">
      <c r="I12678" t="s">
        <v>230</v>
      </c>
      <c r="J12678" t="s">
        <v>533</v>
      </c>
      <c r="K12678">
        <v>9.889136820074718E-3</v>
      </c>
      <c r="L12678" t="s">
        <v>154</v>
      </c>
    </row>
    <row r="12679" spans="9:12" x14ac:dyDescent="0.45">
      <c r="I12679" t="s">
        <v>230</v>
      </c>
      <c r="J12679" t="s">
        <v>534</v>
      </c>
      <c r="K12679">
        <v>9.2626228637419927E-4</v>
      </c>
      <c r="L12679" t="s">
        <v>154</v>
      </c>
    </row>
    <row r="12680" spans="9:12" x14ac:dyDescent="0.45">
      <c r="I12680" t="s">
        <v>230</v>
      </c>
      <c r="J12680" t="s">
        <v>535</v>
      </c>
      <c r="K12680">
        <v>6.4199410196537593E-4</v>
      </c>
      <c r="L12680" t="s">
        <v>154</v>
      </c>
    </row>
    <row r="12681" spans="9:12" x14ac:dyDescent="0.45">
      <c r="I12681" t="s">
        <v>230</v>
      </c>
      <c r="J12681" t="s">
        <v>536</v>
      </c>
      <c r="K12681">
        <v>2.907901967358349E-4</v>
      </c>
      <c r="L12681" t="s">
        <v>154</v>
      </c>
    </row>
    <row r="12682" spans="9:12" x14ac:dyDescent="0.45">
      <c r="I12682" t="s">
        <v>230</v>
      </c>
      <c r="J12682" t="s">
        <v>537</v>
      </c>
      <c r="K12682">
        <v>0</v>
      </c>
      <c r="L12682" t="s">
        <v>154</v>
      </c>
    </row>
    <row r="12683" spans="9:12" x14ac:dyDescent="0.45">
      <c r="I12683" t="s">
        <v>231</v>
      </c>
      <c r="J12683" t="s">
        <v>153</v>
      </c>
      <c r="K12683">
        <v>0</v>
      </c>
      <c r="L12683" t="s">
        <v>154</v>
      </c>
    </row>
    <row r="12684" spans="9:12" x14ac:dyDescent="0.45">
      <c r="I12684" t="s">
        <v>231</v>
      </c>
      <c r="J12684" t="s">
        <v>155</v>
      </c>
      <c r="K12684">
        <v>1.2614201993813601E-4</v>
      </c>
      <c r="L12684" t="s">
        <v>154</v>
      </c>
    </row>
    <row r="12685" spans="9:12" x14ac:dyDescent="0.45">
      <c r="I12685" t="s">
        <v>231</v>
      </c>
      <c r="J12685" t="s">
        <v>156</v>
      </c>
      <c r="K12685">
        <v>2.466843852694118E-4</v>
      </c>
      <c r="L12685" t="s">
        <v>154</v>
      </c>
    </row>
    <row r="12686" spans="9:12" x14ac:dyDescent="0.45">
      <c r="I12686" t="s">
        <v>231</v>
      </c>
      <c r="J12686" t="s">
        <v>324</v>
      </c>
      <c r="K12686">
        <v>4.3791533097701889E-3</v>
      </c>
      <c r="L12686" t="s">
        <v>154</v>
      </c>
    </row>
    <row r="12687" spans="9:12" x14ac:dyDescent="0.45">
      <c r="I12687" t="s">
        <v>231</v>
      </c>
      <c r="J12687" t="s">
        <v>325</v>
      </c>
      <c r="K12687">
        <v>2.9271503341958668E-4</v>
      </c>
      <c r="L12687" t="s">
        <v>154</v>
      </c>
    </row>
    <row r="12688" spans="9:12" x14ac:dyDescent="0.45">
      <c r="I12688" t="s">
        <v>231</v>
      </c>
      <c r="J12688" t="s">
        <v>342</v>
      </c>
      <c r="K12688">
        <v>1.6377962985519401E-4</v>
      </c>
      <c r="L12688" t="s">
        <v>154</v>
      </c>
    </row>
    <row r="12689" spans="9:12" x14ac:dyDescent="0.45">
      <c r="I12689" t="s">
        <v>231</v>
      </c>
      <c r="J12689" t="s">
        <v>460</v>
      </c>
      <c r="K12689">
        <v>6.247019151293335E-5</v>
      </c>
      <c r="L12689" t="s">
        <v>154</v>
      </c>
    </row>
    <row r="12690" spans="9:12" x14ac:dyDescent="0.45">
      <c r="I12690" t="s">
        <v>231</v>
      </c>
      <c r="J12690" t="s">
        <v>461</v>
      </c>
      <c r="K12690">
        <v>3.5302981617060457E-8</v>
      </c>
      <c r="L12690" t="s">
        <v>154</v>
      </c>
    </row>
    <row r="12691" spans="9:12" x14ac:dyDescent="0.45">
      <c r="I12691" t="s">
        <v>231</v>
      </c>
      <c r="J12691" t="s">
        <v>157</v>
      </c>
      <c r="K12691">
        <v>0</v>
      </c>
      <c r="L12691" t="s">
        <v>154</v>
      </c>
    </row>
    <row r="12692" spans="9:12" x14ac:dyDescent="0.45">
      <c r="I12692" t="s">
        <v>231</v>
      </c>
      <c r="J12692" t="s">
        <v>158</v>
      </c>
      <c r="K12692">
        <v>2.3782432215581258E-4</v>
      </c>
      <c r="L12692" t="s">
        <v>154</v>
      </c>
    </row>
    <row r="12693" spans="9:12" x14ac:dyDescent="0.45">
      <c r="I12693" t="s">
        <v>231</v>
      </c>
      <c r="J12693" t="s">
        <v>159</v>
      </c>
      <c r="K12693">
        <v>5.9553062417000619E-4</v>
      </c>
      <c r="L12693" t="s">
        <v>154</v>
      </c>
    </row>
    <row r="12694" spans="9:12" x14ac:dyDescent="0.45">
      <c r="I12694" t="s">
        <v>231</v>
      </c>
      <c r="J12694" t="s">
        <v>326</v>
      </c>
      <c r="K12694">
        <v>8.7009538366799137E-3</v>
      </c>
      <c r="L12694" t="s">
        <v>154</v>
      </c>
    </row>
    <row r="12695" spans="9:12" x14ac:dyDescent="0.45">
      <c r="I12695" t="s">
        <v>231</v>
      </c>
      <c r="J12695" t="s">
        <v>327</v>
      </c>
      <c r="K12695">
        <v>7.7324195921838325E-4</v>
      </c>
      <c r="L12695" t="s">
        <v>154</v>
      </c>
    </row>
    <row r="12696" spans="9:12" x14ac:dyDescent="0.45">
      <c r="I12696" t="s">
        <v>231</v>
      </c>
      <c r="J12696" t="s">
        <v>343</v>
      </c>
      <c r="K12696">
        <v>5.556906339672645E-4</v>
      </c>
      <c r="L12696" t="s">
        <v>154</v>
      </c>
    </row>
    <row r="12697" spans="9:12" x14ac:dyDescent="0.45">
      <c r="I12697" t="s">
        <v>231</v>
      </c>
      <c r="J12697" t="s">
        <v>462</v>
      </c>
      <c r="K12697">
        <v>2.4597506565505702E-4</v>
      </c>
      <c r="L12697" t="s">
        <v>154</v>
      </c>
    </row>
    <row r="12698" spans="9:12" x14ac:dyDescent="0.45">
      <c r="I12698" t="s">
        <v>231</v>
      </c>
      <c r="J12698" t="s">
        <v>463</v>
      </c>
      <c r="K12698">
        <v>2.3604463319348748E-5</v>
      </c>
      <c r="L12698" t="s">
        <v>154</v>
      </c>
    </row>
    <row r="12699" spans="9:12" x14ac:dyDescent="0.45">
      <c r="I12699" t="s">
        <v>231</v>
      </c>
      <c r="J12699" t="s">
        <v>160</v>
      </c>
      <c r="K12699">
        <v>0</v>
      </c>
      <c r="L12699" t="s">
        <v>154</v>
      </c>
    </row>
    <row r="12700" spans="9:12" x14ac:dyDescent="0.45">
      <c r="I12700" t="s">
        <v>231</v>
      </c>
      <c r="J12700" t="s">
        <v>161</v>
      </c>
      <c r="K12700">
        <v>4.7906989425364649E-4</v>
      </c>
      <c r="L12700" t="s">
        <v>154</v>
      </c>
    </row>
    <row r="12701" spans="9:12" x14ac:dyDescent="0.45">
      <c r="I12701" t="s">
        <v>231</v>
      </c>
      <c r="J12701" t="s">
        <v>162</v>
      </c>
      <c r="K12701">
        <v>9.7808807893847512E-4</v>
      </c>
      <c r="L12701" t="s">
        <v>154</v>
      </c>
    </row>
    <row r="12702" spans="9:12" x14ac:dyDescent="0.45">
      <c r="I12702" t="s">
        <v>231</v>
      </c>
      <c r="J12702" t="s">
        <v>328</v>
      </c>
      <c r="K12702">
        <v>1.24417595047496E-2</v>
      </c>
      <c r="L12702" t="s">
        <v>154</v>
      </c>
    </row>
    <row r="12703" spans="9:12" x14ac:dyDescent="0.45">
      <c r="I12703" t="s">
        <v>231</v>
      </c>
      <c r="J12703" t="s">
        <v>329</v>
      </c>
      <c r="K12703">
        <v>1.2294209870825801E-3</v>
      </c>
      <c r="L12703" t="s">
        <v>154</v>
      </c>
    </row>
    <row r="12704" spans="9:12" x14ac:dyDescent="0.45">
      <c r="I12704" t="s">
        <v>231</v>
      </c>
      <c r="J12704" t="s">
        <v>344</v>
      </c>
      <c r="K12704">
        <v>8.2027703753411721E-4</v>
      </c>
      <c r="L12704" t="s">
        <v>154</v>
      </c>
    </row>
    <row r="12705" spans="9:12" x14ac:dyDescent="0.45">
      <c r="I12705" t="s">
        <v>231</v>
      </c>
      <c r="J12705" t="s">
        <v>464</v>
      </c>
      <c r="K12705">
        <v>4.4758089932029748E-4</v>
      </c>
      <c r="L12705" t="s">
        <v>154</v>
      </c>
    </row>
    <row r="12706" spans="9:12" x14ac:dyDescent="0.45">
      <c r="I12706" t="s">
        <v>231</v>
      </c>
      <c r="J12706" t="s">
        <v>465</v>
      </c>
      <c r="K12706">
        <v>7.0853457542208149E-5</v>
      </c>
      <c r="L12706" t="s">
        <v>154</v>
      </c>
    </row>
    <row r="12707" spans="9:12" x14ac:dyDescent="0.45">
      <c r="I12707" t="s">
        <v>231</v>
      </c>
      <c r="J12707" t="s">
        <v>163</v>
      </c>
      <c r="K12707">
        <v>0</v>
      </c>
      <c r="L12707" t="s">
        <v>154</v>
      </c>
    </row>
    <row r="12708" spans="9:12" x14ac:dyDescent="0.45">
      <c r="I12708" t="s">
        <v>231</v>
      </c>
      <c r="J12708" t="s">
        <v>164</v>
      </c>
      <c r="K12708">
        <v>7.0668228351848856E-4</v>
      </c>
      <c r="L12708" t="s">
        <v>154</v>
      </c>
    </row>
    <row r="12709" spans="9:12" x14ac:dyDescent="0.45">
      <c r="I12709" t="s">
        <v>231</v>
      </c>
      <c r="J12709" t="s">
        <v>165</v>
      </c>
      <c r="K12709">
        <v>1.2236233468330832E-3</v>
      </c>
      <c r="L12709" t="s">
        <v>154</v>
      </c>
    </row>
    <row r="12710" spans="9:12" x14ac:dyDescent="0.45">
      <c r="I12710" t="s">
        <v>231</v>
      </c>
      <c r="J12710" t="s">
        <v>330</v>
      </c>
      <c r="K12710">
        <v>1.3388120776931214E-2</v>
      </c>
      <c r="L12710" t="s">
        <v>154</v>
      </c>
    </row>
    <row r="12711" spans="9:12" x14ac:dyDescent="0.45">
      <c r="I12711" t="s">
        <v>231</v>
      </c>
      <c r="J12711" t="s">
        <v>331</v>
      </c>
      <c r="K12711">
        <v>1.5328856857816881E-3</v>
      </c>
      <c r="L12711" t="s">
        <v>154</v>
      </c>
    </row>
    <row r="12712" spans="9:12" x14ac:dyDescent="0.45">
      <c r="I12712" t="s">
        <v>231</v>
      </c>
      <c r="J12712" t="s">
        <v>345</v>
      </c>
      <c r="K12712">
        <v>1.1517324833115968E-3</v>
      </c>
      <c r="L12712" t="s">
        <v>154</v>
      </c>
    </row>
    <row r="12713" spans="9:12" x14ac:dyDescent="0.45">
      <c r="I12713" t="s">
        <v>231</v>
      </c>
      <c r="J12713" t="s">
        <v>466</v>
      </c>
      <c r="K12713">
        <v>6.8930747389811357E-4</v>
      </c>
      <c r="L12713" t="s">
        <v>154</v>
      </c>
    </row>
    <row r="12714" spans="9:12" x14ac:dyDescent="0.45">
      <c r="I12714" t="s">
        <v>231</v>
      </c>
      <c r="J12714" t="s">
        <v>467</v>
      </c>
      <c r="K12714">
        <v>9.3831843719422917E-5</v>
      </c>
      <c r="L12714" t="s">
        <v>154</v>
      </c>
    </row>
    <row r="12715" spans="9:12" x14ac:dyDescent="0.45">
      <c r="I12715" t="s">
        <v>231</v>
      </c>
      <c r="J12715" t="s">
        <v>332</v>
      </c>
      <c r="K12715">
        <v>0</v>
      </c>
      <c r="L12715" t="s">
        <v>154</v>
      </c>
    </row>
    <row r="12716" spans="9:12" x14ac:dyDescent="0.45">
      <c r="I12716" t="s">
        <v>231</v>
      </c>
      <c r="J12716" t="s">
        <v>333</v>
      </c>
      <c r="K12716">
        <v>1.073620246688978E-3</v>
      </c>
      <c r="L12716" t="s">
        <v>154</v>
      </c>
    </row>
    <row r="12717" spans="9:12" x14ac:dyDescent="0.45">
      <c r="I12717" t="s">
        <v>231</v>
      </c>
      <c r="J12717" t="s">
        <v>334</v>
      </c>
      <c r="K12717">
        <v>1.9160435072239576E-3</v>
      </c>
      <c r="L12717" t="s">
        <v>154</v>
      </c>
    </row>
    <row r="12718" spans="9:12" x14ac:dyDescent="0.45">
      <c r="I12718" t="s">
        <v>231</v>
      </c>
      <c r="J12718" t="s">
        <v>335</v>
      </c>
      <c r="K12718">
        <v>2.183867729214118E-2</v>
      </c>
      <c r="L12718" t="s">
        <v>154</v>
      </c>
    </row>
    <row r="12719" spans="9:12" x14ac:dyDescent="0.45">
      <c r="I12719" t="s">
        <v>231</v>
      </c>
      <c r="J12719" t="s">
        <v>336</v>
      </c>
      <c r="K12719">
        <v>2.451372256511701E-3</v>
      </c>
      <c r="L12719" t="s">
        <v>154</v>
      </c>
    </row>
    <row r="12720" spans="9:12" x14ac:dyDescent="0.45">
      <c r="I12720" t="s">
        <v>231</v>
      </c>
      <c r="J12720" t="s">
        <v>346</v>
      </c>
      <c r="K12720">
        <v>1.7661390086264788E-3</v>
      </c>
      <c r="L12720" t="s">
        <v>154</v>
      </c>
    </row>
    <row r="12721" spans="9:12" x14ac:dyDescent="0.45">
      <c r="I12721" t="s">
        <v>231</v>
      </c>
      <c r="J12721" t="s">
        <v>468</v>
      </c>
      <c r="K12721">
        <v>1.028387597070248E-3</v>
      </c>
      <c r="L12721" t="s">
        <v>154</v>
      </c>
    </row>
    <row r="12722" spans="9:12" x14ac:dyDescent="0.45">
      <c r="I12722" t="s">
        <v>231</v>
      </c>
      <c r="J12722" t="s">
        <v>469</v>
      </c>
      <c r="K12722">
        <v>1.2293191983232845E-4</v>
      </c>
      <c r="L12722" t="s">
        <v>154</v>
      </c>
    </row>
    <row r="12723" spans="9:12" x14ac:dyDescent="0.45">
      <c r="I12723" t="s">
        <v>231</v>
      </c>
      <c r="J12723" t="s">
        <v>347</v>
      </c>
      <c r="K12723">
        <v>0</v>
      </c>
      <c r="L12723" t="s">
        <v>154</v>
      </c>
    </row>
    <row r="12724" spans="9:12" x14ac:dyDescent="0.45">
      <c r="I12724" t="s">
        <v>231</v>
      </c>
      <c r="J12724" t="s">
        <v>348</v>
      </c>
      <c r="K12724">
        <v>1.7514751193566326E-3</v>
      </c>
      <c r="L12724" t="s">
        <v>154</v>
      </c>
    </row>
    <row r="12725" spans="9:12" x14ac:dyDescent="0.45">
      <c r="I12725" t="s">
        <v>231</v>
      </c>
      <c r="J12725" t="s">
        <v>349</v>
      </c>
      <c r="K12725">
        <v>2.7649986532307718E-3</v>
      </c>
      <c r="L12725" t="s">
        <v>154</v>
      </c>
    </row>
    <row r="12726" spans="9:12" x14ac:dyDescent="0.45">
      <c r="I12726" t="s">
        <v>231</v>
      </c>
      <c r="J12726" t="s">
        <v>350</v>
      </c>
      <c r="K12726">
        <v>2.8113072721112874E-2</v>
      </c>
      <c r="L12726" t="s">
        <v>154</v>
      </c>
    </row>
    <row r="12727" spans="9:12" x14ac:dyDescent="0.45">
      <c r="I12727" t="s">
        <v>231</v>
      </c>
      <c r="J12727" t="s">
        <v>351</v>
      </c>
      <c r="K12727">
        <v>3.3770435316754963E-3</v>
      </c>
      <c r="L12727" t="s">
        <v>154</v>
      </c>
    </row>
    <row r="12728" spans="9:12" x14ac:dyDescent="0.45">
      <c r="I12728" t="s">
        <v>231</v>
      </c>
      <c r="J12728" t="s">
        <v>352</v>
      </c>
      <c r="K12728">
        <v>2.775265793336108E-3</v>
      </c>
      <c r="L12728" t="s">
        <v>154</v>
      </c>
    </row>
    <row r="12729" spans="9:12" x14ac:dyDescent="0.45">
      <c r="I12729" t="s">
        <v>231</v>
      </c>
      <c r="J12729" t="s">
        <v>470</v>
      </c>
      <c r="K12729">
        <v>1.9495379800534161E-3</v>
      </c>
      <c r="L12729" t="s">
        <v>154</v>
      </c>
    </row>
    <row r="12730" spans="9:12" x14ac:dyDescent="0.45">
      <c r="I12730" t="s">
        <v>231</v>
      </c>
      <c r="J12730" t="s">
        <v>471</v>
      </c>
      <c r="K12730">
        <v>3.9446740603213816E-4</v>
      </c>
      <c r="L12730" t="s">
        <v>154</v>
      </c>
    </row>
    <row r="12731" spans="9:12" x14ac:dyDescent="0.45">
      <c r="I12731" t="s">
        <v>231</v>
      </c>
      <c r="J12731" t="s">
        <v>359</v>
      </c>
      <c r="K12731">
        <v>0</v>
      </c>
      <c r="L12731" t="s">
        <v>154</v>
      </c>
    </row>
    <row r="12732" spans="9:12" x14ac:dyDescent="0.45">
      <c r="I12732" t="s">
        <v>231</v>
      </c>
      <c r="J12732" t="s">
        <v>360</v>
      </c>
      <c r="K12732">
        <v>2.0769818416020971E-4</v>
      </c>
      <c r="L12732" t="s">
        <v>154</v>
      </c>
    </row>
    <row r="12733" spans="9:12" x14ac:dyDescent="0.45">
      <c r="I12733" t="s">
        <v>231</v>
      </c>
      <c r="J12733" t="s">
        <v>361</v>
      </c>
      <c r="K12733">
        <v>4.5984670867780082E-4</v>
      </c>
      <c r="L12733" t="s">
        <v>154</v>
      </c>
    </row>
    <row r="12734" spans="9:12" x14ac:dyDescent="0.45">
      <c r="I12734" t="s">
        <v>231</v>
      </c>
      <c r="J12734" t="s">
        <v>362</v>
      </c>
      <c r="K12734">
        <v>7.5279865399311315E-3</v>
      </c>
      <c r="L12734" t="s">
        <v>154</v>
      </c>
    </row>
    <row r="12735" spans="9:12" x14ac:dyDescent="0.45">
      <c r="I12735" t="s">
        <v>231</v>
      </c>
      <c r="J12735" t="s">
        <v>363</v>
      </c>
      <c r="K12735">
        <v>7.2449064047219085E-4</v>
      </c>
      <c r="L12735" t="s">
        <v>154</v>
      </c>
    </row>
    <row r="12736" spans="9:12" x14ac:dyDescent="0.45">
      <c r="I12736" t="s">
        <v>231</v>
      </c>
      <c r="J12736" t="s">
        <v>364</v>
      </c>
      <c r="K12736">
        <v>3.9898136722488626E-4</v>
      </c>
      <c r="L12736" t="s">
        <v>154</v>
      </c>
    </row>
    <row r="12737" spans="9:12" x14ac:dyDescent="0.45">
      <c r="I12737" t="s">
        <v>231</v>
      </c>
      <c r="J12737" t="s">
        <v>472</v>
      </c>
      <c r="K12737">
        <v>1.7363139683893226E-4</v>
      </c>
      <c r="L12737" t="s">
        <v>154</v>
      </c>
    </row>
    <row r="12738" spans="9:12" x14ac:dyDescent="0.45">
      <c r="I12738" t="s">
        <v>231</v>
      </c>
      <c r="J12738" t="s">
        <v>473</v>
      </c>
      <c r="K12738">
        <v>2.4588838216624947E-5</v>
      </c>
      <c r="L12738" t="s">
        <v>154</v>
      </c>
    </row>
    <row r="12739" spans="9:12" x14ac:dyDescent="0.45">
      <c r="I12739" t="s">
        <v>231</v>
      </c>
      <c r="J12739" t="s">
        <v>365</v>
      </c>
      <c r="K12739">
        <v>0</v>
      </c>
      <c r="L12739" t="s">
        <v>154</v>
      </c>
    </row>
    <row r="12740" spans="9:12" x14ac:dyDescent="0.45">
      <c r="I12740" t="s">
        <v>231</v>
      </c>
      <c r="J12740" t="s">
        <v>366</v>
      </c>
      <c r="K12740">
        <v>5.5124618522920635E-4</v>
      </c>
      <c r="L12740" t="s">
        <v>154</v>
      </c>
    </row>
    <row r="12741" spans="9:12" x14ac:dyDescent="0.45">
      <c r="I12741" t="s">
        <v>231</v>
      </c>
      <c r="J12741" t="s">
        <v>367</v>
      </c>
      <c r="K12741">
        <v>1.2884803494550643E-3</v>
      </c>
      <c r="L12741" t="s">
        <v>154</v>
      </c>
    </row>
    <row r="12742" spans="9:12" x14ac:dyDescent="0.45">
      <c r="I12742" t="s">
        <v>231</v>
      </c>
      <c r="J12742" t="s">
        <v>368</v>
      </c>
      <c r="K12742">
        <v>1.9898712937564022E-2</v>
      </c>
      <c r="L12742" t="s">
        <v>154</v>
      </c>
    </row>
    <row r="12743" spans="9:12" x14ac:dyDescent="0.45">
      <c r="I12743" t="s">
        <v>231</v>
      </c>
      <c r="J12743" t="s">
        <v>369</v>
      </c>
      <c r="K12743">
        <v>2.0027902791564657E-3</v>
      </c>
      <c r="L12743" t="s">
        <v>154</v>
      </c>
    </row>
    <row r="12744" spans="9:12" x14ac:dyDescent="0.45">
      <c r="I12744" t="s">
        <v>231</v>
      </c>
      <c r="J12744" t="s">
        <v>370</v>
      </c>
      <c r="K12744">
        <v>1.3471262696650244E-3</v>
      </c>
      <c r="L12744" t="s">
        <v>154</v>
      </c>
    </row>
    <row r="12745" spans="9:12" x14ac:dyDescent="0.45">
      <c r="I12745" t="s">
        <v>231</v>
      </c>
      <c r="J12745" t="s">
        <v>474</v>
      </c>
      <c r="K12745">
        <v>6.8639356311378562E-4</v>
      </c>
      <c r="L12745" t="s">
        <v>154</v>
      </c>
    </row>
    <row r="12746" spans="9:12" x14ac:dyDescent="0.45">
      <c r="I12746" t="s">
        <v>231</v>
      </c>
      <c r="J12746" t="s">
        <v>475</v>
      </c>
      <c r="K12746">
        <v>9.0944158075463786E-6</v>
      </c>
      <c r="L12746" t="s">
        <v>154</v>
      </c>
    </row>
    <row r="12747" spans="9:12" x14ac:dyDescent="0.45">
      <c r="I12747" t="s">
        <v>231</v>
      </c>
      <c r="J12747" t="s">
        <v>371</v>
      </c>
      <c r="K12747">
        <v>0</v>
      </c>
      <c r="L12747" t="s">
        <v>154</v>
      </c>
    </row>
    <row r="12748" spans="9:12" x14ac:dyDescent="0.45">
      <c r="I12748" t="s">
        <v>231</v>
      </c>
      <c r="J12748" t="s">
        <v>372</v>
      </c>
      <c r="K12748">
        <v>8.9439874129832646E-4</v>
      </c>
      <c r="L12748" t="s">
        <v>154</v>
      </c>
    </row>
    <row r="12749" spans="9:12" x14ac:dyDescent="0.45">
      <c r="I12749" t="s">
        <v>231</v>
      </c>
      <c r="J12749" t="s">
        <v>373</v>
      </c>
      <c r="K12749">
        <v>1.4799738787060568E-3</v>
      </c>
      <c r="L12749" t="s">
        <v>154</v>
      </c>
    </row>
    <row r="12750" spans="9:12" x14ac:dyDescent="0.45">
      <c r="I12750" t="s">
        <v>231</v>
      </c>
      <c r="J12750" t="s">
        <v>374</v>
      </c>
      <c r="K12750">
        <v>1.7548227606132956E-2</v>
      </c>
      <c r="L12750" t="s">
        <v>154</v>
      </c>
    </row>
    <row r="12751" spans="9:12" x14ac:dyDescent="0.45">
      <c r="I12751" t="s">
        <v>231</v>
      </c>
      <c r="J12751" t="s">
        <v>375</v>
      </c>
      <c r="K12751">
        <v>1.813032680011054E-3</v>
      </c>
      <c r="L12751" t="s">
        <v>154</v>
      </c>
    </row>
    <row r="12752" spans="9:12" x14ac:dyDescent="0.45">
      <c r="I12752" t="s">
        <v>231</v>
      </c>
      <c r="J12752" t="s">
        <v>376</v>
      </c>
      <c r="K12752">
        <v>1.3591297487980081E-3</v>
      </c>
      <c r="L12752" t="s">
        <v>154</v>
      </c>
    </row>
    <row r="12753" spans="9:12" x14ac:dyDescent="0.45">
      <c r="I12753" t="s">
        <v>231</v>
      </c>
      <c r="J12753" t="s">
        <v>476</v>
      </c>
      <c r="K12753">
        <v>7.8336047840247061E-4</v>
      </c>
      <c r="L12753" t="s">
        <v>154</v>
      </c>
    </row>
    <row r="12754" spans="9:12" x14ac:dyDescent="0.45">
      <c r="I12754" t="s">
        <v>231</v>
      </c>
      <c r="J12754" t="s">
        <v>477</v>
      </c>
      <c r="K12754">
        <v>0</v>
      </c>
      <c r="L12754" t="s">
        <v>154</v>
      </c>
    </row>
    <row r="12755" spans="9:12" x14ac:dyDescent="0.45">
      <c r="I12755" t="s">
        <v>231</v>
      </c>
      <c r="J12755" t="s">
        <v>390</v>
      </c>
      <c r="K12755">
        <v>0</v>
      </c>
      <c r="L12755" t="s">
        <v>154</v>
      </c>
    </row>
    <row r="12756" spans="9:12" x14ac:dyDescent="0.45">
      <c r="I12756" t="s">
        <v>231</v>
      </c>
      <c r="J12756" t="s">
        <v>391</v>
      </c>
      <c r="K12756">
        <v>3.4691341136315872E-3</v>
      </c>
      <c r="L12756" t="s">
        <v>154</v>
      </c>
    </row>
    <row r="12757" spans="9:12" x14ac:dyDescent="0.45">
      <c r="I12757" t="s">
        <v>231</v>
      </c>
      <c r="J12757" t="s">
        <v>392</v>
      </c>
      <c r="K12757">
        <v>5.0548250798252608E-3</v>
      </c>
      <c r="L12757" t="s">
        <v>154</v>
      </c>
    </row>
    <row r="12758" spans="9:12" x14ac:dyDescent="0.45">
      <c r="I12758" t="s">
        <v>231</v>
      </c>
      <c r="J12758" t="s">
        <v>393</v>
      </c>
      <c r="K12758">
        <v>5.1296550294123527E-2</v>
      </c>
      <c r="L12758" t="s">
        <v>154</v>
      </c>
    </row>
    <row r="12759" spans="9:12" x14ac:dyDescent="0.45">
      <c r="I12759" t="s">
        <v>231</v>
      </c>
      <c r="J12759" t="s">
        <v>394</v>
      </c>
      <c r="K12759">
        <v>6.0519043963505005E-3</v>
      </c>
      <c r="L12759" t="s">
        <v>154</v>
      </c>
    </row>
    <row r="12760" spans="9:12" x14ac:dyDescent="0.45">
      <c r="I12760" t="s">
        <v>231</v>
      </c>
      <c r="J12760" t="s">
        <v>395</v>
      </c>
      <c r="K12760">
        <v>5.112939099828997E-3</v>
      </c>
      <c r="L12760" t="s">
        <v>154</v>
      </c>
    </row>
    <row r="12761" spans="9:12" x14ac:dyDescent="0.45">
      <c r="I12761" t="s">
        <v>231</v>
      </c>
      <c r="J12761" t="s">
        <v>478</v>
      </c>
      <c r="K12761">
        <v>3.5748518361428602E-3</v>
      </c>
      <c r="L12761" t="s">
        <v>154</v>
      </c>
    </row>
    <row r="12762" spans="9:12" x14ac:dyDescent="0.45">
      <c r="I12762" t="s">
        <v>231</v>
      </c>
      <c r="J12762" t="s">
        <v>479</v>
      </c>
      <c r="K12762">
        <v>0</v>
      </c>
      <c r="L12762" t="s">
        <v>154</v>
      </c>
    </row>
    <row r="12763" spans="9:12" x14ac:dyDescent="0.45">
      <c r="I12763" t="s">
        <v>231</v>
      </c>
      <c r="J12763" t="s">
        <v>396</v>
      </c>
      <c r="K12763">
        <v>0</v>
      </c>
      <c r="L12763" t="s">
        <v>154</v>
      </c>
    </row>
    <row r="12764" spans="9:12" x14ac:dyDescent="0.45">
      <c r="I12764" t="s">
        <v>231</v>
      </c>
      <c r="J12764" t="s">
        <v>397</v>
      </c>
      <c r="K12764">
        <v>1.3987020676048485E-3</v>
      </c>
      <c r="L12764" t="s">
        <v>154</v>
      </c>
    </row>
    <row r="12765" spans="9:12" x14ac:dyDescent="0.45">
      <c r="I12765" t="s">
        <v>231</v>
      </c>
      <c r="J12765" t="s">
        <v>398</v>
      </c>
      <c r="K12765">
        <v>2.1071391646247609E-3</v>
      </c>
      <c r="L12765" t="s">
        <v>154</v>
      </c>
    </row>
    <row r="12766" spans="9:12" x14ac:dyDescent="0.45">
      <c r="I12766" t="s">
        <v>231</v>
      </c>
      <c r="J12766" t="s">
        <v>399</v>
      </c>
      <c r="K12766">
        <v>2.3372433438545948E-2</v>
      </c>
      <c r="L12766" t="s">
        <v>154</v>
      </c>
    </row>
    <row r="12767" spans="9:12" x14ac:dyDescent="0.45">
      <c r="I12767" t="s">
        <v>231</v>
      </c>
      <c r="J12767" t="s">
        <v>400</v>
      </c>
      <c r="K12767">
        <v>2.5140477929990459E-3</v>
      </c>
      <c r="L12767" t="s">
        <v>154</v>
      </c>
    </row>
    <row r="12768" spans="9:12" x14ac:dyDescent="0.45">
      <c r="I12768" t="s">
        <v>231</v>
      </c>
      <c r="J12768" t="s">
        <v>401</v>
      </c>
      <c r="K12768">
        <v>2.0257120789604391E-3</v>
      </c>
      <c r="L12768" t="s">
        <v>154</v>
      </c>
    </row>
    <row r="12769" spans="9:12" x14ac:dyDescent="0.45">
      <c r="I12769" t="s">
        <v>231</v>
      </c>
      <c r="J12769" t="s">
        <v>480</v>
      </c>
      <c r="K12769">
        <v>1.4058434670095425E-3</v>
      </c>
      <c r="L12769" t="s">
        <v>154</v>
      </c>
    </row>
    <row r="12770" spans="9:12" x14ac:dyDescent="0.45">
      <c r="I12770" t="s">
        <v>231</v>
      </c>
      <c r="J12770" t="s">
        <v>481</v>
      </c>
      <c r="K12770">
        <v>0</v>
      </c>
      <c r="L12770" t="s">
        <v>154</v>
      </c>
    </row>
    <row r="12771" spans="9:12" x14ac:dyDescent="0.45">
      <c r="I12771" t="s">
        <v>231</v>
      </c>
      <c r="J12771" t="s">
        <v>402</v>
      </c>
      <c r="K12771">
        <v>0</v>
      </c>
      <c r="L12771" t="s">
        <v>154</v>
      </c>
    </row>
    <row r="12772" spans="9:12" x14ac:dyDescent="0.45">
      <c r="I12772" t="s">
        <v>231</v>
      </c>
      <c r="J12772" t="s">
        <v>403</v>
      </c>
      <c r="K12772">
        <v>6.8282419587346356E-4</v>
      </c>
      <c r="L12772" t="s">
        <v>154</v>
      </c>
    </row>
    <row r="12773" spans="9:12" x14ac:dyDescent="0.45">
      <c r="I12773" t="s">
        <v>231</v>
      </c>
      <c r="J12773" t="s">
        <v>404</v>
      </c>
      <c r="K12773">
        <v>1.013740646075166E-3</v>
      </c>
      <c r="L12773" t="s">
        <v>154</v>
      </c>
    </row>
    <row r="12774" spans="9:12" x14ac:dyDescent="0.45">
      <c r="I12774" t="s">
        <v>231</v>
      </c>
      <c r="J12774" t="s">
        <v>405</v>
      </c>
      <c r="K12774">
        <v>1.0336725944356402E-2</v>
      </c>
      <c r="L12774" t="s">
        <v>154</v>
      </c>
    </row>
    <row r="12775" spans="9:12" x14ac:dyDescent="0.45">
      <c r="I12775" t="s">
        <v>231</v>
      </c>
      <c r="J12775" t="s">
        <v>406</v>
      </c>
      <c r="K12775">
        <v>1.1692076083200053E-3</v>
      </c>
      <c r="L12775" t="s">
        <v>154</v>
      </c>
    </row>
    <row r="12776" spans="9:12" x14ac:dyDescent="0.45">
      <c r="I12776" t="s">
        <v>231</v>
      </c>
      <c r="J12776" t="s">
        <v>407</v>
      </c>
      <c r="K12776">
        <v>9.5616092254196476E-4</v>
      </c>
      <c r="L12776" t="s">
        <v>154</v>
      </c>
    </row>
    <row r="12777" spans="9:12" x14ac:dyDescent="0.45">
      <c r="I12777" t="s">
        <v>231</v>
      </c>
      <c r="J12777" t="s">
        <v>482</v>
      </c>
      <c r="K12777">
        <v>6.7922784974453897E-4</v>
      </c>
      <c r="L12777" t="s">
        <v>154</v>
      </c>
    </row>
    <row r="12778" spans="9:12" x14ac:dyDescent="0.45">
      <c r="I12778" t="s">
        <v>231</v>
      </c>
      <c r="J12778" t="s">
        <v>483</v>
      </c>
      <c r="K12778">
        <v>0</v>
      </c>
      <c r="L12778" t="s">
        <v>154</v>
      </c>
    </row>
    <row r="12779" spans="9:12" x14ac:dyDescent="0.45">
      <c r="I12779" t="s">
        <v>231</v>
      </c>
      <c r="J12779" t="s">
        <v>408</v>
      </c>
      <c r="K12779">
        <v>0</v>
      </c>
      <c r="L12779" t="s">
        <v>154</v>
      </c>
    </row>
    <row r="12780" spans="9:12" x14ac:dyDescent="0.45">
      <c r="I12780" t="s">
        <v>231</v>
      </c>
      <c r="J12780" t="s">
        <v>409</v>
      </c>
      <c r="K12780">
        <v>2.7782016354732687E-3</v>
      </c>
      <c r="L12780" t="s">
        <v>154</v>
      </c>
    </row>
    <row r="12781" spans="9:12" x14ac:dyDescent="0.45">
      <c r="I12781" t="s">
        <v>231</v>
      </c>
      <c r="J12781" t="s">
        <v>410</v>
      </c>
      <c r="K12781">
        <v>3.9279427677629836E-3</v>
      </c>
      <c r="L12781" t="s">
        <v>154</v>
      </c>
    </row>
    <row r="12782" spans="9:12" x14ac:dyDescent="0.45">
      <c r="I12782" t="s">
        <v>231</v>
      </c>
      <c r="J12782" t="s">
        <v>411</v>
      </c>
      <c r="K12782">
        <v>3.9568939011326548E-2</v>
      </c>
      <c r="L12782" t="s">
        <v>154</v>
      </c>
    </row>
    <row r="12783" spans="9:12" x14ac:dyDescent="0.45">
      <c r="I12783" t="s">
        <v>231</v>
      </c>
      <c r="J12783" t="s">
        <v>412</v>
      </c>
      <c r="K12783">
        <v>4.5300941453904446E-3</v>
      </c>
      <c r="L12783" t="s">
        <v>154</v>
      </c>
    </row>
    <row r="12784" spans="9:12" x14ac:dyDescent="0.45">
      <c r="I12784" t="s">
        <v>231</v>
      </c>
      <c r="J12784" t="s">
        <v>413</v>
      </c>
      <c r="K12784">
        <v>3.8130136003835737E-3</v>
      </c>
      <c r="L12784" t="s">
        <v>154</v>
      </c>
    </row>
    <row r="12785" spans="9:12" x14ac:dyDescent="0.45">
      <c r="I12785" t="s">
        <v>231</v>
      </c>
      <c r="J12785" t="s">
        <v>484</v>
      </c>
      <c r="K12785">
        <v>2.7672332750071096E-3</v>
      </c>
      <c r="L12785" t="s">
        <v>154</v>
      </c>
    </row>
    <row r="12786" spans="9:12" x14ac:dyDescent="0.45">
      <c r="I12786" t="s">
        <v>231</v>
      </c>
      <c r="J12786" t="s">
        <v>485</v>
      </c>
      <c r="K12786">
        <v>0</v>
      </c>
      <c r="L12786" t="s">
        <v>154</v>
      </c>
    </row>
    <row r="12787" spans="9:12" x14ac:dyDescent="0.45">
      <c r="I12787" t="s">
        <v>231</v>
      </c>
      <c r="J12787" t="s">
        <v>414</v>
      </c>
      <c r="K12787">
        <v>0</v>
      </c>
      <c r="L12787" t="s">
        <v>154</v>
      </c>
    </row>
    <row r="12788" spans="9:12" x14ac:dyDescent="0.45">
      <c r="I12788" t="s">
        <v>231</v>
      </c>
      <c r="J12788" t="s">
        <v>415</v>
      </c>
      <c r="K12788">
        <v>9.5791447814124896E-4</v>
      </c>
      <c r="L12788" t="s">
        <v>154</v>
      </c>
    </row>
    <row r="12789" spans="9:12" x14ac:dyDescent="0.45">
      <c r="I12789" t="s">
        <v>231</v>
      </c>
      <c r="J12789" t="s">
        <v>416</v>
      </c>
      <c r="K12789">
        <v>1.5740300051732055E-3</v>
      </c>
      <c r="L12789" t="s">
        <v>154</v>
      </c>
    </row>
    <row r="12790" spans="9:12" x14ac:dyDescent="0.45">
      <c r="I12790" t="s">
        <v>231</v>
      </c>
      <c r="J12790" t="s">
        <v>417</v>
      </c>
      <c r="K12790">
        <v>1.9002699684831002E-2</v>
      </c>
      <c r="L12790" t="s">
        <v>154</v>
      </c>
    </row>
    <row r="12791" spans="9:12" x14ac:dyDescent="0.45">
      <c r="I12791" t="s">
        <v>231</v>
      </c>
      <c r="J12791" t="s">
        <v>418</v>
      </c>
      <c r="K12791">
        <v>1.7351032795480841E-3</v>
      </c>
      <c r="L12791" t="s">
        <v>154</v>
      </c>
    </row>
    <row r="12792" spans="9:12" x14ac:dyDescent="0.45">
      <c r="I12792" t="s">
        <v>231</v>
      </c>
      <c r="J12792" t="s">
        <v>419</v>
      </c>
      <c r="K12792">
        <v>1.2221310836566526E-3</v>
      </c>
      <c r="L12792" t="s">
        <v>154</v>
      </c>
    </row>
    <row r="12793" spans="9:12" x14ac:dyDescent="0.45">
      <c r="I12793" t="s">
        <v>231</v>
      </c>
      <c r="J12793" t="s">
        <v>486</v>
      </c>
      <c r="K12793">
        <v>6.5232506980634239E-4</v>
      </c>
      <c r="L12793" t="s">
        <v>154</v>
      </c>
    </row>
    <row r="12794" spans="9:12" x14ac:dyDescent="0.45">
      <c r="I12794" t="s">
        <v>231</v>
      </c>
      <c r="J12794" t="s">
        <v>487</v>
      </c>
      <c r="K12794">
        <v>0</v>
      </c>
      <c r="L12794" t="s">
        <v>154</v>
      </c>
    </row>
    <row r="12795" spans="9:12" x14ac:dyDescent="0.45">
      <c r="I12795" t="s">
        <v>231</v>
      </c>
      <c r="J12795" t="s">
        <v>420</v>
      </c>
      <c r="K12795">
        <v>0</v>
      </c>
      <c r="L12795" t="s">
        <v>154</v>
      </c>
    </row>
    <row r="12796" spans="9:12" x14ac:dyDescent="0.45">
      <c r="I12796" t="s">
        <v>231</v>
      </c>
      <c r="J12796" t="s">
        <v>421</v>
      </c>
      <c r="K12796">
        <v>1.1652226229065732E-3</v>
      </c>
      <c r="L12796" t="s">
        <v>154</v>
      </c>
    </row>
    <row r="12797" spans="9:12" x14ac:dyDescent="0.45">
      <c r="I12797" t="s">
        <v>231</v>
      </c>
      <c r="J12797" t="s">
        <v>422</v>
      </c>
      <c r="K12797">
        <v>2.1166393267894614E-3</v>
      </c>
      <c r="L12797" t="s">
        <v>154</v>
      </c>
    </row>
    <row r="12798" spans="9:12" x14ac:dyDescent="0.45">
      <c r="I12798" t="s">
        <v>231</v>
      </c>
      <c r="J12798" t="s">
        <v>423</v>
      </c>
      <c r="K12798">
        <v>2.7608900420667416E-2</v>
      </c>
      <c r="L12798" t="s">
        <v>154</v>
      </c>
    </row>
    <row r="12799" spans="9:12" x14ac:dyDescent="0.45">
      <c r="I12799" t="s">
        <v>231</v>
      </c>
      <c r="J12799" t="s">
        <v>424</v>
      </c>
      <c r="K12799">
        <v>2.850433011811268E-3</v>
      </c>
      <c r="L12799" t="s">
        <v>154</v>
      </c>
    </row>
    <row r="12800" spans="9:12" x14ac:dyDescent="0.45">
      <c r="I12800" t="s">
        <v>231</v>
      </c>
      <c r="J12800" t="s">
        <v>425</v>
      </c>
      <c r="K12800">
        <v>2.1412480809189687E-3</v>
      </c>
      <c r="L12800" t="s">
        <v>154</v>
      </c>
    </row>
    <row r="12801" spans="9:12" x14ac:dyDescent="0.45">
      <c r="I12801" t="s">
        <v>231</v>
      </c>
      <c r="J12801" t="s">
        <v>488</v>
      </c>
      <c r="K12801">
        <v>1.3176841354120982E-3</v>
      </c>
      <c r="L12801" t="s">
        <v>154</v>
      </c>
    </row>
    <row r="12802" spans="9:12" x14ac:dyDescent="0.45">
      <c r="I12802" t="s">
        <v>231</v>
      </c>
      <c r="J12802" t="s">
        <v>489</v>
      </c>
      <c r="K12802">
        <v>0</v>
      </c>
      <c r="L12802" t="s">
        <v>154</v>
      </c>
    </row>
    <row r="12803" spans="9:12" x14ac:dyDescent="0.45">
      <c r="I12803" t="s">
        <v>231</v>
      </c>
      <c r="J12803" t="s">
        <v>426</v>
      </c>
      <c r="K12803">
        <v>0</v>
      </c>
      <c r="L12803" t="s">
        <v>154</v>
      </c>
    </row>
    <row r="12804" spans="9:12" x14ac:dyDescent="0.45">
      <c r="I12804" t="s">
        <v>231</v>
      </c>
      <c r="J12804" t="s">
        <v>427</v>
      </c>
      <c r="K12804">
        <v>2.5859239260112668E-3</v>
      </c>
      <c r="L12804" t="s">
        <v>154</v>
      </c>
    </row>
    <row r="12805" spans="9:12" x14ac:dyDescent="0.45">
      <c r="I12805" t="s">
        <v>231</v>
      </c>
      <c r="J12805" t="s">
        <v>428</v>
      </c>
      <c r="K12805">
        <v>5.2472759508418731E-3</v>
      </c>
      <c r="L12805" t="s">
        <v>154</v>
      </c>
    </row>
    <row r="12806" spans="9:12" x14ac:dyDescent="0.45">
      <c r="I12806" t="s">
        <v>231</v>
      </c>
      <c r="J12806" t="s">
        <v>429</v>
      </c>
      <c r="K12806">
        <v>6.1927414271069924E-2</v>
      </c>
      <c r="L12806" t="s">
        <v>154</v>
      </c>
    </row>
    <row r="12807" spans="9:12" x14ac:dyDescent="0.45">
      <c r="I12807" t="s">
        <v>231</v>
      </c>
      <c r="J12807" t="s">
        <v>430</v>
      </c>
      <c r="K12807">
        <v>6.8654924270414681E-3</v>
      </c>
      <c r="L12807" t="s">
        <v>154</v>
      </c>
    </row>
    <row r="12808" spans="9:12" x14ac:dyDescent="0.45">
      <c r="I12808" t="s">
        <v>231</v>
      </c>
      <c r="J12808" t="s">
        <v>431</v>
      </c>
      <c r="K12808">
        <v>5.5300318687662477E-3</v>
      </c>
      <c r="L12808" t="s">
        <v>154</v>
      </c>
    </row>
    <row r="12809" spans="9:12" x14ac:dyDescent="0.45">
      <c r="I12809" t="s">
        <v>231</v>
      </c>
      <c r="J12809" t="s">
        <v>490</v>
      </c>
      <c r="K12809">
        <v>3.7355461676192234E-3</v>
      </c>
      <c r="L12809" t="s">
        <v>154</v>
      </c>
    </row>
    <row r="12810" spans="9:12" x14ac:dyDescent="0.45">
      <c r="I12810" t="s">
        <v>231</v>
      </c>
      <c r="J12810" t="s">
        <v>491</v>
      </c>
      <c r="K12810">
        <v>0</v>
      </c>
      <c r="L12810" t="s">
        <v>154</v>
      </c>
    </row>
    <row r="12811" spans="9:12" x14ac:dyDescent="0.45">
      <c r="I12811" t="s">
        <v>231</v>
      </c>
      <c r="J12811" t="s">
        <v>432</v>
      </c>
      <c r="K12811">
        <v>3.0095887465544794E-4</v>
      </c>
      <c r="L12811" t="s">
        <v>154</v>
      </c>
    </row>
    <row r="12812" spans="9:12" x14ac:dyDescent="0.45">
      <c r="I12812" t="s">
        <v>231</v>
      </c>
      <c r="J12812" t="s">
        <v>433</v>
      </c>
      <c r="K12812">
        <v>1.707404096582742E-2</v>
      </c>
      <c r="L12812" t="s">
        <v>154</v>
      </c>
    </row>
    <row r="12813" spans="9:12" x14ac:dyDescent="0.45">
      <c r="I12813" t="s">
        <v>231</v>
      </c>
      <c r="J12813" t="s">
        <v>434</v>
      </c>
      <c r="K12813">
        <v>2.6514557652985903E-2</v>
      </c>
      <c r="L12813" t="s">
        <v>154</v>
      </c>
    </row>
    <row r="12814" spans="9:12" x14ac:dyDescent="0.45">
      <c r="I12814" t="s">
        <v>231</v>
      </c>
      <c r="J12814" t="s">
        <v>435</v>
      </c>
      <c r="K12814">
        <v>0.25777984656808528</v>
      </c>
      <c r="L12814" t="s">
        <v>154</v>
      </c>
    </row>
    <row r="12815" spans="9:12" x14ac:dyDescent="0.45">
      <c r="I12815" t="s">
        <v>231</v>
      </c>
      <c r="J12815" t="s">
        <v>436</v>
      </c>
      <c r="K12815">
        <v>3.047507819911726E-2</v>
      </c>
      <c r="L12815" t="s">
        <v>154</v>
      </c>
    </row>
    <row r="12816" spans="9:12" x14ac:dyDescent="0.45">
      <c r="I12816" t="s">
        <v>231</v>
      </c>
      <c r="J12816" t="s">
        <v>437</v>
      </c>
      <c r="K12816">
        <v>2.5524775068899205E-2</v>
      </c>
      <c r="L12816" t="s">
        <v>154</v>
      </c>
    </row>
    <row r="12817" spans="9:12" x14ac:dyDescent="0.45">
      <c r="I12817" t="s">
        <v>231</v>
      </c>
      <c r="J12817" t="s">
        <v>492</v>
      </c>
      <c r="K12817">
        <v>1.723006729417478E-2</v>
      </c>
      <c r="L12817" t="s">
        <v>154</v>
      </c>
    </row>
    <row r="12818" spans="9:12" x14ac:dyDescent="0.45">
      <c r="I12818" t="s">
        <v>231</v>
      </c>
      <c r="J12818" t="s">
        <v>493</v>
      </c>
      <c r="K12818">
        <v>0</v>
      </c>
      <c r="L12818" t="s">
        <v>154</v>
      </c>
    </row>
    <row r="12819" spans="9:12" x14ac:dyDescent="0.45">
      <c r="I12819" t="s">
        <v>231</v>
      </c>
      <c r="J12819" t="s">
        <v>438</v>
      </c>
      <c r="K12819">
        <v>2.7814374687697269E-5</v>
      </c>
      <c r="L12819" t="s">
        <v>154</v>
      </c>
    </row>
    <row r="12820" spans="9:12" x14ac:dyDescent="0.45">
      <c r="I12820" t="s">
        <v>231</v>
      </c>
      <c r="J12820" t="s">
        <v>439</v>
      </c>
      <c r="K12820">
        <v>5.8484305250127951E-4</v>
      </c>
      <c r="L12820" t="s">
        <v>154</v>
      </c>
    </row>
    <row r="12821" spans="9:12" x14ac:dyDescent="0.45">
      <c r="I12821" t="s">
        <v>231</v>
      </c>
      <c r="J12821" t="s">
        <v>440</v>
      </c>
      <c r="K12821">
        <v>1.087699475151877E-3</v>
      </c>
      <c r="L12821" t="s">
        <v>154</v>
      </c>
    </row>
    <row r="12822" spans="9:12" x14ac:dyDescent="0.45">
      <c r="I12822" t="s">
        <v>231</v>
      </c>
      <c r="J12822" t="s">
        <v>441</v>
      </c>
      <c r="K12822">
        <v>1.0979858783976998E-2</v>
      </c>
      <c r="L12822" t="s">
        <v>154</v>
      </c>
    </row>
    <row r="12823" spans="9:12" x14ac:dyDescent="0.45">
      <c r="I12823" t="s">
        <v>231</v>
      </c>
      <c r="J12823" t="s">
        <v>442</v>
      </c>
      <c r="K12823">
        <v>9.0994922323302968E-4</v>
      </c>
      <c r="L12823" t="s">
        <v>154</v>
      </c>
    </row>
    <row r="12824" spans="9:12" x14ac:dyDescent="0.45">
      <c r="I12824" t="s">
        <v>231</v>
      </c>
      <c r="J12824" t="s">
        <v>443</v>
      </c>
      <c r="K12824">
        <v>6.3099362856638606E-4</v>
      </c>
      <c r="L12824" t="s">
        <v>154</v>
      </c>
    </row>
    <row r="12825" spans="9:12" x14ac:dyDescent="0.45">
      <c r="I12825" t="s">
        <v>231</v>
      </c>
      <c r="J12825" t="s">
        <v>494</v>
      </c>
      <c r="K12825">
        <v>3.0135388517114713E-4</v>
      </c>
      <c r="L12825" t="s">
        <v>154</v>
      </c>
    </row>
    <row r="12826" spans="9:12" x14ac:dyDescent="0.45">
      <c r="I12826" t="s">
        <v>231</v>
      </c>
      <c r="J12826" t="s">
        <v>495</v>
      </c>
      <c r="K12826">
        <v>0</v>
      </c>
      <c r="L12826" t="s">
        <v>154</v>
      </c>
    </row>
    <row r="12827" spans="9:12" x14ac:dyDescent="0.45">
      <c r="I12827" t="s">
        <v>231</v>
      </c>
      <c r="J12827" t="s">
        <v>444</v>
      </c>
      <c r="K12827">
        <v>1.8838599632832576E-5</v>
      </c>
      <c r="L12827" t="s">
        <v>154</v>
      </c>
    </row>
    <row r="12828" spans="9:12" x14ac:dyDescent="0.45">
      <c r="I12828" t="s">
        <v>231</v>
      </c>
      <c r="J12828" t="s">
        <v>445</v>
      </c>
      <c r="K12828">
        <v>6.8673808800203762E-4</v>
      </c>
      <c r="L12828" t="s">
        <v>154</v>
      </c>
    </row>
    <row r="12829" spans="9:12" x14ac:dyDescent="0.45">
      <c r="I12829" t="s">
        <v>231</v>
      </c>
      <c r="J12829" t="s">
        <v>446</v>
      </c>
      <c r="K12829">
        <v>1.1133445643777718E-3</v>
      </c>
      <c r="L12829" t="s">
        <v>154</v>
      </c>
    </row>
    <row r="12830" spans="9:12" x14ac:dyDescent="0.45">
      <c r="I12830" t="s">
        <v>231</v>
      </c>
      <c r="J12830" t="s">
        <v>447</v>
      </c>
      <c r="K12830">
        <v>1.0482958456772454E-2</v>
      </c>
      <c r="L12830" t="s">
        <v>154</v>
      </c>
    </row>
    <row r="12831" spans="9:12" x14ac:dyDescent="0.45">
      <c r="I12831" t="s">
        <v>231</v>
      </c>
      <c r="J12831" t="s">
        <v>448</v>
      </c>
      <c r="K12831">
        <v>1.0423288222518416E-3</v>
      </c>
      <c r="L12831" t="s">
        <v>154</v>
      </c>
    </row>
    <row r="12832" spans="9:12" x14ac:dyDescent="0.45">
      <c r="I12832" t="s">
        <v>231</v>
      </c>
      <c r="J12832" t="s">
        <v>449</v>
      </c>
      <c r="K12832">
        <v>7.6163203472793335E-4</v>
      </c>
      <c r="L12832" t="s">
        <v>154</v>
      </c>
    </row>
    <row r="12833" spans="9:12" x14ac:dyDescent="0.45">
      <c r="I12833" t="s">
        <v>231</v>
      </c>
      <c r="J12833" t="s">
        <v>496</v>
      </c>
      <c r="K12833">
        <v>4.244209850903596E-4</v>
      </c>
      <c r="L12833" t="s">
        <v>154</v>
      </c>
    </row>
    <row r="12834" spans="9:12" x14ac:dyDescent="0.45">
      <c r="I12834" t="s">
        <v>231</v>
      </c>
      <c r="J12834" t="s">
        <v>497</v>
      </c>
      <c r="K12834">
        <v>0</v>
      </c>
      <c r="L12834" t="s">
        <v>154</v>
      </c>
    </row>
    <row r="12835" spans="9:12" x14ac:dyDescent="0.45">
      <c r="I12835" t="s">
        <v>231</v>
      </c>
      <c r="J12835" t="s">
        <v>498</v>
      </c>
      <c r="K12835">
        <v>7.9873855957846539E-5</v>
      </c>
      <c r="L12835" t="s">
        <v>154</v>
      </c>
    </row>
    <row r="12836" spans="9:12" x14ac:dyDescent="0.45">
      <c r="I12836" t="s">
        <v>231</v>
      </c>
      <c r="J12836" t="s">
        <v>499</v>
      </c>
      <c r="K12836">
        <v>1.3785422268639328E-3</v>
      </c>
      <c r="L12836" t="s">
        <v>154</v>
      </c>
    </row>
    <row r="12837" spans="9:12" x14ac:dyDescent="0.45">
      <c r="I12837" t="s">
        <v>231</v>
      </c>
      <c r="J12837" t="s">
        <v>500</v>
      </c>
      <c r="K12837">
        <v>2.1336345613332873E-3</v>
      </c>
      <c r="L12837" t="s">
        <v>154</v>
      </c>
    </row>
    <row r="12838" spans="9:12" x14ac:dyDescent="0.45">
      <c r="I12838" t="s">
        <v>231</v>
      </c>
      <c r="J12838" t="s">
        <v>501</v>
      </c>
      <c r="K12838">
        <v>1.8807083183080678E-2</v>
      </c>
      <c r="L12838" t="s">
        <v>154</v>
      </c>
    </row>
    <row r="12839" spans="9:12" x14ac:dyDescent="0.45">
      <c r="I12839" t="s">
        <v>231</v>
      </c>
      <c r="J12839" t="s">
        <v>502</v>
      </c>
      <c r="K12839">
        <v>1.9537515800400079E-3</v>
      </c>
      <c r="L12839" t="s">
        <v>154</v>
      </c>
    </row>
    <row r="12840" spans="9:12" x14ac:dyDescent="0.45">
      <c r="I12840" t="s">
        <v>231</v>
      </c>
      <c r="J12840" t="s">
        <v>503</v>
      </c>
      <c r="K12840">
        <v>1.4292605394468309E-3</v>
      </c>
      <c r="L12840" t="s">
        <v>154</v>
      </c>
    </row>
    <row r="12841" spans="9:12" x14ac:dyDescent="0.45">
      <c r="I12841" t="s">
        <v>231</v>
      </c>
      <c r="J12841" t="s">
        <v>504</v>
      </c>
      <c r="K12841">
        <v>7.5052931453438681E-4</v>
      </c>
      <c r="L12841" t="s">
        <v>154</v>
      </c>
    </row>
    <row r="12842" spans="9:12" x14ac:dyDescent="0.45">
      <c r="I12842" t="s">
        <v>231</v>
      </c>
      <c r="J12842" t="s">
        <v>505</v>
      </c>
      <c r="K12842">
        <v>0</v>
      </c>
      <c r="L12842" t="s">
        <v>154</v>
      </c>
    </row>
    <row r="12843" spans="9:12" x14ac:dyDescent="0.45">
      <c r="I12843" t="s">
        <v>231</v>
      </c>
      <c r="J12843" t="s">
        <v>506</v>
      </c>
      <c r="K12843">
        <v>3.0169693615170649E-5</v>
      </c>
      <c r="L12843" t="s">
        <v>154</v>
      </c>
    </row>
    <row r="12844" spans="9:12" x14ac:dyDescent="0.45">
      <c r="I12844" t="s">
        <v>231</v>
      </c>
      <c r="J12844" t="s">
        <v>507</v>
      </c>
      <c r="K12844">
        <v>1.4058954601674023E-3</v>
      </c>
      <c r="L12844" t="s">
        <v>154</v>
      </c>
    </row>
    <row r="12845" spans="9:12" x14ac:dyDescent="0.45">
      <c r="I12845" t="s">
        <v>231</v>
      </c>
      <c r="J12845" t="s">
        <v>508</v>
      </c>
      <c r="K12845">
        <v>2.6586863427815483E-3</v>
      </c>
      <c r="L12845" t="s">
        <v>154</v>
      </c>
    </row>
    <row r="12846" spans="9:12" x14ac:dyDescent="0.45">
      <c r="I12846" t="s">
        <v>231</v>
      </c>
      <c r="J12846" t="s">
        <v>509</v>
      </c>
      <c r="K12846">
        <v>2.8598508715694533E-2</v>
      </c>
      <c r="L12846" t="s">
        <v>154</v>
      </c>
    </row>
    <row r="12847" spans="9:12" x14ac:dyDescent="0.45">
      <c r="I12847" t="s">
        <v>231</v>
      </c>
      <c r="J12847" t="s">
        <v>510</v>
      </c>
      <c r="K12847">
        <v>2.5043106781243757E-3</v>
      </c>
      <c r="L12847" t="s">
        <v>154</v>
      </c>
    </row>
    <row r="12848" spans="9:12" x14ac:dyDescent="0.45">
      <c r="I12848" t="s">
        <v>231</v>
      </c>
      <c r="J12848" t="s">
        <v>511</v>
      </c>
      <c r="K12848">
        <v>1.6120314544453901E-3</v>
      </c>
      <c r="L12848" t="s">
        <v>154</v>
      </c>
    </row>
    <row r="12849" spans="9:12" x14ac:dyDescent="0.45">
      <c r="I12849" t="s">
        <v>231</v>
      </c>
      <c r="J12849" t="s">
        <v>512</v>
      </c>
      <c r="K12849">
        <v>7.6221136231713869E-4</v>
      </c>
      <c r="L12849" t="s">
        <v>154</v>
      </c>
    </row>
    <row r="12850" spans="9:12" x14ac:dyDescent="0.45">
      <c r="I12850" t="s">
        <v>231</v>
      </c>
      <c r="J12850" t="s">
        <v>513</v>
      </c>
      <c r="K12850">
        <v>0</v>
      </c>
      <c r="L12850" t="s">
        <v>154</v>
      </c>
    </row>
    <row r="12851" spans="9:12" x14ac:dyDescent="0.45">
      <c r="I12851" t="s">
        <v>231</v>
      </c>
      <c r="J12851" t="s">
        <v>514</v>
      </c>
      <c r="K12851">
        <v>2.002549076110376E-7</v>
      </c>
      <c r="L12851" t="s">
        <v>154</v>
      </c>
    </row>
    <row r="12852" spans="9:12" x14ac:dyDescent="0.45">
      <c r="I12852" t="s">
        <v>231</v>
      </c>
      <c r="J12852" t="s">
        <v>515</v>
      </c>
      <c r="K12852">
        <v>1.5684972257310189E-4</v>
      </c>
      <c r="L12852" t="s">
        <v>154</v>
      </c>
    </row>
    <row r="12853" spans="9:12" x14ac:dyDescent="0.45">
      <c r="I12853" t="s">
        <v>231</v>
      </c>
      <c r="J12853" t="s">
        <v>516</v>
      </c>
      <c r="K12853">
        <v>3.2523413750478277E-4</v>
      </c>
      <c r="L12853" t="s">
        <v>154</v>
      </c>
    </row>
    <row r="12854" spans="9:12" x14ac:dyDescent="0.45">
      <c r="I12854" t="s">
        <v>231</v>
      </c>
      <c r="J12854" t="s">
        <v>517</v>
      </c>
      <c r="K12854">
        <v>3.8911918852510769E-3</v>
      </c>
      <c r="L12854" t="s">
        <v>154</v>
      </c>
    </row>
    <row r="12855" spans="9:12" x14ac:dyDescent="0.45">
      <c r="I12855" t="s">
        <v>231</v>
      </c>
      <c r="J12855" t="s">
        <v>518</v>
      </c>
      <c r="K12855">
        <v>2.7099808079444931E-4</v>
      </c>
      <c r="L12855" t="s">
        <v>154</v>
      </c>
    </row>
    <row r="12856" spans="9:12" x14ac:dyDescent="0.45">
      <c r="I12856" t="s">
        <v>231</v>
      </c>
      <c r="J12856" t="s">
        <v>519</v>
      </c>
      <c r="K12856">
        <v>1.4171257737064172E-4</v>
      </c>
      <c r="L12856" t="s">
        <v>154</v>
      </c>
    </row>
    <row r="12857" spans="9:12" x14ac:dyDescent="0.45">
      <c r="I12857" t="s">
        <v>231</v>
      </c>
      <c r="J12857" t="s">
        <v>520</v>
      </c>
      <c r="K12857">
        <v>5.2335407428511826E-5</v>
      </c>
      <c r="L12857" t="s">
        <v>154</v>
      </c>
    </row>
    <row r="12858" spans="9:12" x14ac:dyDescent="0.45">
      <c r="I12858" t="s">
        <v>231</v>
      </c>
      <c r="J12858" t="s">
        <v>521</v>
      </c>
      <c r="K12858">
        <v>0</v>
      </c>
      <c r="L12858" t="s">
        <v>154</v>
      </c>
    </row>
    <row r="12859" spans="9:12" x14ac:dyDescent="0.45">
      <c r="I12859" t="s">
        <v>231</v>
      </c>
      <c r="J12859" t="s">
        <v>522</v>
      </c>
      <c r="K12859">
        <v>0</v>
      </c>
      <c r="L12859" t="s">
        <v>154</v>
      </c>
    </row>
    <row r="12860" spans="9:12" x14ac:dyDescent="0.45">
      <c r="I12860" t="s">
        <v>231</v>
      </c>
      <c r="J12860" t="s">
        <v>523</v>
      </c>
      <c r="K12860">
        <v>2.9047191095164847E-5</v>
      </c>
      <c r="L12860" t="s">
        <v>154</v>
      </c>
    </row>
    <row r="12861" spans="9:12" x14ac:dyDescent="0.45">
      <c r="I12861" t="s">
        <v>231</v>
      </c>
      <c r="J12861" t="s">
        <v>524</v>
      </c>
      <c r="K12861">
        <v>9.1670808295451995E-5</v>
      </c>
      <c r="L12861" t="s">
        <v>154</v>
      </c>
    </row>
    <row r="12862" spans="9:12" x14ac:dyDescent="0.45">
      <c r="I12862" t="s">
        <v>231</v>
      </c>
      <c r="J12862" t="s">
        <v>525</v>
      </c>
      <c r="K12862">
        <v>2.4046095577474167E-3</v>
      </c>
      <c r="L12862" t="s">
        <v>154</v>
      </c>
    </row>
    <row r="12863" spans="9:12" x14ac:dyDescent="0.45">
      <c r="I12863" t="s">
        <v>231</v>
      </c>
      <c r="J12863" t="s">
        <v>526</v>
      </c>
      <c r="K12863">
        <v>1.9698557524175831E-4</v>
      </c>
      <c r="L12863" t="s">
        <v>154</v>
      </c>
    </row>
    <row r="12864" spans="9:12" x14ac:dyDescent="0.45">
      <c r="I12864" t="s">
        <v>231</v>
      </c>
      <c r="J12864" t="s">
        <v>527</v>
      </c>
      <c r="K12864">
        <v>1.139757083656219E-4</v>
      </c>
      <c r="L12864" t="s">
        <v>154</v>
      </c>
    </row>
    <row r="12865" spans="9:12" x14ac:dyDescent="0.45">
      <c r="I12865" t="s">
        <v>231</v>
      </c>
      <c r="J12865" t="s">
        <v>528</v>
      </c>
      <c r="K12865">
        <v>3.6822951214137534E-5</v>
      </c>
      <c r="L12865" t="s">
        <v>154</v>
      </c>
    </row>
    <row r="12866" spans="9:12" x14ac:dyDescent="0.45">
      <c r="I12866" t="s">
        <v>231</v>
      </c>
      <c r="J12866" t="s">
        <v>529</v>
      </c>
      <c r="K12866">
        <v>0</v>
      </c>
      <c r="L12866" t="s">
        <v>154</v>
      </c>
    </row>
    <row r="12867" spans="9:12" x14ac:dyDescent="0.45">
      <c r="I12867" t="s">
        <v>231</v>
      </c>
      <c r="J12867" t="s">
        <v>530</v>
      </c>
      <c r="K12867">
        <v>0</v>
      </c>
      <c r="L12867" t="s">
        <v>154</v>
      </c>
    </row>
    <row r="12868" spans="9:12" x14ac:dyDescent="0.45">
      <c r="I12868" t="s">
        <v>231</v>
      </c>
      <c r="J12868" t="s">
        <v>531</v>
      </c>
      <c r="K12868">
        <v>4.189707608770286E-4</v>
      </c>
      <c r="L12868" t="s">
        <v>154</v>
      </c>
    </row>
    <row r="12869" spans="9:12" x14ac:dyDescent="0.45">
      <c r="I12869" t="s">
        <v>231</v>
      </c>
      <c r="J12869" t="s">
        <v>532</v>
      </c>
      <c r="K12869">
        <v>8.8163056433479667E-4</v>
      </c>
      <c r="L12869" t="s">
        <v>154</v>
      </c>
    </row>
    <row r="12870" spans="9:12" x14ac:dyDescent="0.45">
      <c r="I12870" t="s">
        <v>231</v>
      </c>
      <c r="J12870" t="s">
        <v>533</v>
      </c>
      <c r="K12870">
        <v>1.0240902251842857E-2</v>
      </c>
      <c r="L12870" t="s">
        <v>154</v>
      </c>
    </row>
    <row r="12871" spans="9:12" x14ac:dyDescent="0.45">
      <c r="I12871" t="s">
        <v>231</v>
      </c>
      <c r="J12871" t="s">
        <v>534</v>
      </c>
      <c r="K12871">
        <v>1.2177622448253608E-3</v>
      </c>
      <c r="L12871" t="s">
        <v>154</v>
      </c>
    </row>
    <row r="12872" spans="9:12" x14ac:dyDescent="0.45">
      <c r="I12872" t="s">
        <v>231</v>
      </c>
      <c r="J12872" t="s">
        <v>535</v>
      </c>
      <c r="K12872">
        <v>9.243742873961216E-4</v>
      </c>
      <c r="L12872" t="s">
        <v>154</v>
      </c>
    </row>
    <row r="12873" spans="9:12" x14ac:dyDescent="0.45">
      <c r="I12873" t="s">
        <v>231</v>
      </c>
      <c r="J12873" t="s">
        <v>536</v>
      </c>
      <c r="K12873">
        <v>5.4546985064585912E-4</v>
      </c>
      <c r="L12873" t="s">
        <v>154</v>
      </c>
    </row>
    <row r="12874" spans="9:12" x14ac:dyDescent="0.45">
      <c r="I12874" t="s">
        <v>231</v>
      </c>
      <c r="J12874" t="s">
        <v>537</v>
      </c>
      <c r="K12874">
        <v>0</v>
      </c>
      <c r="L12874" t="s">
        <v>154</v>
      </c>
    </row>
    <row r="12875" spans="9:12" x14ac:dyDescent="0.45">
      <c r="I12875" t="s">
        <v>232</v>
      </c>
      <c r="J12875" t="s">
        <v>153</v>
      </c>
      <c r="K12875">
        <v>0</v>
      </c>
      <c r="L12875" t="s">
        <v>154</v>
      </c>
    </row>
    <row r="12876" spans="9:12" x14ac:dyDescent="0.45">
      <c r="I12876" t="s">
        <v>232</v>
      </c>
      <c r="J12876" t="s">
        <v>155</v>
      </c>
      <c r="K12876">
        <v>1.6298830099270543E-4</v>
      </c>
      <c r="L12876" t="s">
        <v>154</v>
      </c>
    </row>
    <row r="12877" spans="9:12" x14ac:dyDescent="0.45">
      <c r="I12877" t="s">
        <v>232</v>
      </c>
      <c r="J12877" t="s">
        <v>156</v>
      </c>
      <c r="K12877">
        <v>3.7614050892376876E-4</v>
      </c>
      <c r="L12877" t="s">
        <v>154</v>
      </c>
    </row>
    <row r="12878" spans="9:12" x14ac:dyDescent="0.45">
      <c r="I12878" t="s">
        <v>232</v>
      </c>
      <c r="J12878" t="s">
        <v>324</v>
      </c>
      <c r="K12878">
        <v>4.2141264315175868E-3</v>
      </c>
      <c r="L12878" t="s">
        <v>154</v>
      </c>
    </row>
    <row r="12879" spans="9:12" x14ac:dyDescent="0.45">
      <c r="I12879" t="s">
        <v>232</v>
      </c>
      <c r="J12879" t="s">
        <v>325</v>
      </c>
      <c r="K12879">
        <v>3.3596710318139664E-4</v>
      </c>
      <c r="L12879" t="s">
        <v>154</v>
      </c>
    </row>
    <row r="12880" spans="9:12" x14ac:dyDescent="0.45">
      <c r="I12880" t="s">
        <v>232</v>
      </c>
      <c r="J12880" t="s">
        <v>342</v>
      </c>
      <c r="K12880">
        <v>1.9898929589607205E-4</v>
      </c>
      <c r="L12880" t="s">
        <v>154</v>
      </c>
    </row>
    <row r="12881" spans="9:12" x14ac:dyDescent="0.45">
      <c r="I12881" t="s">
        <v>232</v>
      </c>
      <c r="J12881" t="s">
        <v>460</v>
      </c>
      <c r="K12881">
        <v>9.6915788126041916E-5</v>
      </c>
      <c r="L12881" t="s">
        <v>154</v>
      </c>
    </row>
    <row r="12882" spans="9:12" x14ac:dyDescent="0.45">
      <c r="I12882" t="s">
        <v>232</v>
      </c>
      <c r="J12882" t="s">
        <v>461</v>
      </c>
      <c r="K12882">
        <v>0</v>
      </c>
      <c r="L12882" t="s">
        <v>154</v>
      </c>
    </row>
    <row r="12883" spans="9:12" x14ac:dyDescent="0.45">
      <c r="I12883" t="s">
        <v>232</v>
      </c>
      <c r="J12883" t="s">
        <v>157</v>
      </c>
      <c r="K12883">
        <v>0</v>
      </c>
      <c r="L12883" t="s">
        <v>154</v>
      </c>
    </row>
    <row r="12884" spans="9:12" x14ac:dyDescent="0.45">
      <c r="I12884" t="s">
        <v>232</v>
      </c>
      <c r="J12884" t="s">
        <v>158</v>
      </c>
      <c r="K12884">
        <v>2.5972094775670869E-4</v>
      </c>
      <c r="L12884" t="s">
        <v>154</v>
      </c>
    </row>
    <row r="12885" spans="9:12" x14ac:dyDescent="0.45">
      <c r="I12885" t="s">
        <v>232</v>
      </c>
      <c r="J12885" t="s">
        <v>159</v>
      </c>
      <c r="K12885">
        <v>5.1913389693278896E-4</v>
      </c>
      <c r="L12885" t="s">
        <v>154</v>
      </c>
    </row>
    <row r="12886" spans="9:12" x14ac:dyDescent="0.45">
      <c r="I12886" t="s">
        <v>232</v>
      </c>
      <c r="J12886" t="s">
        <v>326</v>
      </c>
      <c r="K12886">
        <v>9.1023614048035117E-3</v>
      </c>
      <c r="L12886" t="s">
        <v>154</v>
      </c>
    </row>
    <row r="12887" spans="9:12" x14ac:dyDescent="0.45">
      <c r="I12887" t="s">
        <v>232</v>
      </c>
      <c r="J12887" t="s">
        <v>327</v>
      </c>
      <c r="K12887">
        <v>1.1700600929644828E-3</v>
      </c>
      <c r="L12887" t="s">
        <v>154</v>
      </c>
    </row>
    <row r="12888" spans="9:12" x14ac:dyDescent="0.45">
      <c r="I12888" t="s">
        <v>232</v>
      </c>
      <c r="J12888" t="s">
        <v>343</v>
      </c>
      <c r="K12888">
        <v>8.8228029271665738E-4</v>
      </c>
      <c r="L12888" t="s">
        <v>154</v>
      </c>
    </row>
    <row r="12889" spans="9:12" x14ac:dyDescent="0.45">
      <c r="I12889" t="s">
        <v>232</v>
      </c>
      <c r="J12889" t="s">
        <v>462</v>
      </c>
      <c r="K12889">
        <v>3.9273037340204484E-4</v>
      </c>
      <c r="L12889" t="s">
        <v>154</v>
      </c>
    </row>
    <row r="12890" spans="9:12" x14ac:dyDescent="0.45">
      <c r="I12890" t="s">
        <v>232</v>
      </c>
      <c r="J12890" t="s">
        <v>463</v>
      </c>
      <c r="K12890">
        <v>0</v>
      </c>
      <c r="L12890" t="s">
        <v>154</v>
      </c>
    </row>
    <row r="12891" spans="9:12" x14ac:dyDescent="0.45">
      <c r="I12891" t="s">
        <v>232</v>
      </c>
      <c r="J12891" t="s">
        <v>160</v>
      </c>
      <c r="K12891">
        <v>0</v>
      </c>
      <c r="L12891" t="s">
        <v>154</v>
      </c>
    </row>
    <row r="12892" spans="9:12" x14ac:dyDescent="0.45">
      <c r="I12892" t="s">
        <v>232</v>
      </c>
      <c r="J12892" t="s">
        <v>161</v>
      </c>
      <c r="K12892">
        <v>5.0372598407161142E-4</v>
      </c>
      <c r="L12892" t="s">
        <v>154</v>
      </c>
    </row>
    <row r="12893" spans="9:12" x14ac:dyDescent="0.45">
      <c r="I12893" t="s">
        <v>232</v>
      </c>
      <c r="J12893" t="s">
        <v>162</v>
      </c>
      <c r="K12893">
        <v>9.6636554404738858E-4</v>
      </c>
      <c r="L12893" t="s">
        <v>154</v>
      </c>
    </row>
    <row r="12894" spans="9:12" x14ac:dyDescent="0.45">
      <c r="I12894" t="s">
        <v>232</v>
      </c>
      <c r="J12894" t="s">
        <v>328</v>
      </c>
      <c r="K12894">
        <v>1.2525692148012042E-2</v>
      </c>
      <c r="L12894" t="s">
        <v>154</v>
      </c>
    </row>
    <row r="12895" spans="9:12" x14ac:dyDescent="0.45">
      <c r="I12895" t="s">
        <v>232</v>
      </c>
      <c r="J12895" t="s">
        <v>329</v>
      </c>
      <c r="K12895">
        <v>1.1650678346794298E-3</v>
      </c>
      <c r="L12895" t="s">
        <v>154</v>
      </c>
    </row>
    <row r="12896" spans="9:12" x14ac:dyDescent="0.45">
      <c r="I12896" t="s">
        <v>232</v>
      </c>
      <c r="J12896" t="s">
        <v>344</v>
      </c>
      <c r="K12896">
        <v>8.1766529941209665E-4</v>
      </c>
      <c r="L12896" t="s">
        <v>154</v>
      </c>
    </row>
    <row r="12897" spans="9:12" x14ac:dyDescent="0.45">
      <c r="I12897" t="s">
        <v>232</v>
      </c>
      <c r="J12897" t="s">
        <v>464</v>
      </c>
      <c r="K12897">
        <v>4.2545043253790563E-4</v>
      </c>
      <c r="L12897" t="s">
        <v>154</v>
      </c>
    </row>
    <row r="12898" spans="9:12" x14ac:dyDescent="0.45">
      <c r="I12898" t="s">
        <v>232</v>
      </c>
      <c r="J12898" t="s">
        <v>465</v>
      </c>
      <c r="K12898">
        <v>0</v>
      </c>
      <c r="L12898" t="s">
        <v>154</v>
      </c>
    </row>
    <row r="12899" spans="9:12" x14ac:dyDescent="0.45">
      <c r="I12899" t="s">
        <v>232</v>
      </c>
      <c r="J12899" t="s">
        <v>163</v>
      </c>
      <c r="K12899">
        <v>0</v>
      </c>
      <c r="L12899" t="s">
        <v>154</v>
      </c>
    </row>
    <row r="12900" spans="9:12" x14ac:dyDescent="0.45">
      <c r="I12900" t="s">
        <v>232</v>
      </c>
      <c r="J12900" t="s">
        <v>164</v>
      </c>
      <c r="K12900">
        <v>5.3801239702163132E-4</v>
      </c>
      <c r="L12900" t="s">
        <v>154</v>
      </c>
    </row>
    <row r="12901" spans="9:12" x14ac:dyDescent="0.45">
      <c r="I12901" t="s">
        <v>232</v>
      </c>
      <c r="J12901" t="s">
        <v>165</v>
      </c>
      <c r="K12901">
        <v>1.135505754458951E-3</v>
      </c>
      <c r="L12901" t="s">
        <v>154</v>
      </c>
    </row>
    <row r="12902" spans="9:12" x14ac:dyDescent="0.45">
      <c r="I12902" t="s">
        <v>232</v>
      </c>
      <c r="J12902" t="s">
        <v>330</v>
      </c>
      <c r="K12902">
        <v>1.4378247727068959E-2</v>
      </c>
      <c r="L12902" t="s">
        <v>154</v>
      </c>
    </row>
    <row r="12903" spans="9:12" x14ac:dyDescent="0.45">
      <c r="I12903" t="s">
        <v>232</v>
      </c>
      <c r="J12903" t="s">
        <v>331</v>
      </c>
      <c r="K12903">
        <v>1.5010880659890975E-3</v>
      </c>
      <c r="L12903" t="s">
        <v>154</v>
      </c>
    </row>
    <row r="12904" spans="9:12" x14ac:dyDescent="0.45">
      <c r="I12904" t="s">
        <v>232</v>
      </c>
      <c r="J12904" t="s">
        <v>345</v>
      </c>
      <c r="K12904">
        <v>1.0105233671962805E-3</v>
      </c>
      <c r="L12904" t="s">
        <v>154</v>
      </c>
    </row>
    <row r="12905" spans="9:12" x14ac:dyDescent="0.45">
      <c r="I12905" t="s">
        <v>232</v>
      </c>
      <c r="J12905" t="s">
        <v>466</v>
      </c>
      <c r="K12905">
        <v>5.3592539244538568E-4</v>
      </c>
      <c r="L12905" t="s">
        <v>154</v>
      </c>
    </row>
    <row r="12906" spans="9:12" x14ac:dyDescent="0.45">
      <c r="I12906" t="s">
        <v>232</v>
      </c>
      <c r="J12906" t="s">
        <v>467</v>
      </c>
      <c r="K12906">
        <v>0</v>
      </c>
      <c r="L12906" t="s">
        <v>154</v>
      </c>
    </row>
    <row r="12907" spans="9:12" x14ac:dyDescent="0.45">
      <c r="I12907" t="s">
        <v>232</v>
      </c>
      <c r="J12907" t="s">
        <v>332</v>
      </c>
      <c r="K12907">
        <v>0</v>
      </c>
      <c r="L12907" t="s">
        <v>154</v>
      </c>
    </row>
    <row r="12908" spans="9:12" x14ac:dyDescent="0.45">
      <c r="I12908" t="s">
        <v>232</v>
      </c>
      <c r="J12908" t="s">
        <v>333</v>
      </c>
      <c r="K12908">
        <v>7.5502693312457815E-4</v>
      </c>
      <c r="L12908" t="s">
        <v>154</v>
      </c>
    </row>
    <row r="12909" spans="9:12" x14ac:dyDescent="0.45">
      <c r="I12909" t="s">
        <v>232</v>
      </c>
      <c r="J12909" t="s">
        <v>334</v>
      </c>
      <c r="K12909">
        <v>1.5626132848534148E-3</v>
      </c>
      <c r="L12909" t="s">
        <v>154</v>
      </c>
    </row>
    <row r="12910" spans="9:12" x14ac:dyDescent="0.45">
      <c r="I12910" t="s">
        <v>232</v>
      </c>
      <c r="J12910" t="s">
        <v>335</v>
      </c>
      <c r="K12910">
        <v>2.048184535847582E-2</v>
      </c>
      <c r="L12910" t="s">
        <v>154</v>
      </c>
    </row>
    <row r="12911" spans="9:12" x14ac:dyDescent="0.45">
      <c r="I12911" t="s">
        <v>232</v>
      </c>
      <c r="J12911" t="s">
        <v>336</v>
      </c>
      <c r="K12911">
        <v>1.8834266143599322E-3</v>
      </c>
      <c r="L12911" t="s">
        <v>154</v>
      </c>
    </row>
    <row r="12912" spans="9:12" x14ac:dyDescent="0.45">
      <c r="I12912" t="s">
        <v>232</v>
      </c>
      <c r="J12912" t="s">
        <v>346</v>
      </c>
      <c r="K12912">
        <v>1.216600654394122E-3</v>
      </c>
      <c r="L12912" t="s">
        <v>154</v>
      </c>
    </row>
    <row r="12913" spans="9:12" x14ac:dyDescent="0.45">
      <c r="I12913" t="s">
        <v>232</v>
      </c>
      <c r="J12913" t="s">
        <v>468</v>
      </c>
      <c r="K12913">
        <v>6.7286163969734118E-4</v>
      </c>
      <c r="L12913" t="s">
        <v>154</v>
      </c>
    </row>
    <row r="12914" spans="9:12" x14ac:dyDescent="0.45">
      <c r="I12914" t="s">
        <v>232</v>
      </c>
      <c r="J12914" t="s">
        <v>469</v>
      </c>
      <c r="K12914">
        <v>0</v>
      </c>
      <c r="L12914" t="s">
        <v>154</v>
      </c>
    </row>
    <row r="12915" spans="9:12" x14ac:dyDescent="0.45">
      <c r="I12915" t="s">
        <v>232</v>
      </c>
      <c r="J12915" t="s">
        <v>347</v>
      </c>
      <c r="K12915">
        <v>0</v>
      </c>
      <c r="L12915" t="s">
        <v>154</v>
      </c>
    </row>
    <row r="12916" spans="9:12" x14ac:dyDescent="0.45">
      <c r="I12916" t="s">
        <v>232</v>
      </c>
      <c r="J12916" t="s">
        <v>348</v>
      </c>
      <c r="K12916">
        <v>1.5930662922954415E-3</v>
      </c>
      <c r="L12916" t="s">
        <v>154</v>
      </c>
    </row>
    <row r="12917" spans="9:12" x14ac:dyDescent="0.45">
      <c r="I12917" t="s">
        <v>232</v>
      </c>
      <c r="J12917" t="s">
        <v>349</v>
      </c>
      <c r="K12917">
        <v>2.7385198771369881E-3</v>
      </c>
      <c r="L12917" t="s">
        <v>154</v>
      </c>
    </row>
    <row r="12918" spans="9:12" x14ac:dyDescent="0.45">
      <c r="I12918" t="s">
        <v>232</v>
      </c>
      <c r="J12918" t="s">
        <v>350</v>
      </c>
      <c r="K12918">
        <v>2.8854916609346314E-2</v>
      </c>
      <c r="L12918" t="s">
        <v>154</v>
      </c>
    </row>
    <row r="12919" spans="9:12" x14ac:dyDescent="0.45">
      <c r="I12919" t="s">
        <v>232</v>
      </c>
      <c r="J12919" t="s">
        <v>351</v>
      </c>
      <c r="K12919">
        <v>3.2866531043614037E-3</v>
      </c>
      <c r="L12919" t="s">
        <v>154</v>
      </c>
    </row>
    <row r="12920" spans="9:12" x14ac:dyDescent="0.45">
      <c r="I12920" t="s">
        <v>232</v>
      </c>
      <c r="J12920" t="s">
        <v>352</v>
      </c>
      <c r="K12920">
        <v>2.5940425799234833E-3</v>
      </c>
      <c r="L12920" t="s">
        <v>154</v>
      </c>
    </row>
    <row r="12921" spans="9:12" x14ac:dyDescent="0.45">
      <c r="I12921" t="s">
        <v>232</v>
      </c>
      <c r="J12921" t="s">
        <v>470</v>
      </c>
      <c r="K12921">
        <v>1.6578186897893063E-3</v>
      </c>
      <c r="L12921" t="s">
        <v>154</v>
      </c>
    </row>
    <row r="12922" spans="9:12" x14ac:dyDescent="0.45">
      <c r="I12922" t="s">
        <v>232</v>
      </c>
      <c r="J12922" t="s">
        <v>471</v>
      </c>
      <c r="K12922">
        <v>0</v>
      </c>
      <c r="L12922" t="s">
        <v>154</v>
      </c>
    </row>
    <row r="12923" spans="9:12" x14ac:dyDescent="0.45">
      <c r="I12923" t="s">
        <v>232</v>
      </c>
      <c r="J12923" t="s">
        <v>359</v>
      </c>
      <c r="K12923">
        <v>0</v>
      </c>
      <c r="L12923" t="s">
        <v>154</v>
      </c>
    </row>
    <row r="12924" spans="9:12" x14ac:dyDescent="0.45">
      <c r="I12924" t="s">
        <v>232</v>
      </c>
      <c r="J12924" t="s">
        <v>360</v>
      </c>
      <c r="K12924">
        <v>2.9254650078199012E-4</v>
      </c>
      <c r="L12924" t="s">
        <v>154</v>
      </c>
    </row>
    <row r="12925" spans="9:12" x14ac:dyDescent="0.45">
      <c r="I12925" t="s">
        <v>232</v>
      </c>
      <c r="J12925" t="s">
        <v>361</v>
      </c>
      <c r="K12925">
        <v>5.3973217796538539E-4</v>
      </c>
      <c r="L12925" t="s">
        <v>154</v>
      </c>
    </row>
    <row r="12926" spans="9:12" x14ac:dyDescent="0.45">
      <c r="I12926" t="s">
        <v>232</v>
      </c>
      <c r="J12926" t="s">
        <v>362</v>
      </c>
      <c r="K12926">
        <v>8.6663634189017222E-3</v>
      </c>
      <c r="L12926" t="s">
        <v>154</v>
      </c>
    </row>
    <row r="12927" spans="9:12" x14ac:dyDescent="0.45">
      <c r="I12927" t="s">
        <v>232</v>
      </c>
      <c r="J12927" t="s">
        <v>363</v>
      </c>
      <c r="K12927">
        <v>9.140574260961329E-4</v>
      </c>
      <c r="L12927" t="s">
        <v>154</v>
      </c>
    </row>
    <row r="12928" spans="9:12" x14ac:dyDescent="0.45">
      <c r="I12928" t="s">
        <v>232</v>
      </c>
      <c r="J12928" t="s">
        <v>364</v>
      </c>
      <c r="K12928">
        <v>6.2387135779809737E-4</v>
      </c>
      <c r="L12928" t="s">
        <v>154</v>
      </c>
    </row>
    <row r="12929" spans="9:12" x14ac:dyDescent="0.45">
      <c r="I12929" t="s">
        <v>232</v>
      </c>
      <c r="J12929" t="s">
        <v>472</v>
      </c>
      <c r="K12929">
        <v>2.9046255162330065E-4</v>
      </c>
      <c r="L12929" t="s">
        <v>154</v>
      </c>
    </row>
    <row r="12930" spans="9:12" x14ac:dyDescent="0.45">
      <c r="I12930" t="s">
        <v>232</v>
      </c>
      <c r="J12930" t="s">
        <v>473</v>
      </c>
      <c r="K12930">
        <v>0</v>
      </c>
      <c r="L12930" t="s">
        <v>154</v>
      </c>
    </row>
    <row r="12931" spans="9:12" x14ac:dyDescent="0.45">
      <c r="I12931" t="s">
        <v>232</v>
      </c>
      <c r="J12931" t="s">
        <v>365</v>
      </c>
      <c r="K12931">
        <v>0</v>
      </c>
      <c r="L12931" t="s">
        <v>154</v>
      </c>
    </row>
    <row r="12932" spans="9:12" x14ac:dyDescent="0.45">
      <c r="I12932" t="s">
        <v>232</v>
      </c>
      <c r="J12932" t="s">
        <v>366</v>
      </c>
      <c r="K12932">
        <v>7.8963127017941471E-4</v>
      </c>
      <c r="L12932" t="s">
        <v>154</v>
      </c>
    </row>
    <row r="12933" spans="9:12" x14ac:dyDescent="0.45">
      <c r="I12933" t="s">
        <v>232</v>
      </c>
      <c r="J12933" t="s">
        <v>367</v>
      </c>
      <c r="K12933">
        <v>1.5194316068691189E-3</v>
      </c>
      <c r="L12933" t="s">
        <v>154</v>
      </c>
    </row>
    <row r="12934" spans="9:12" x14ac:dyDescent="0.45">
      <c r="I12934" t="s">
        <v>232</v>
      </c>
      <c r="J12934" t="s">
        <v>368</v>
      </c>
      <c r="K12934">
        <v>2.1466832963750807E-2</v>
      </c>
      <c r="L12934" t="s">
        <v>154</v>
      </c>
    </row>
    <row r="12935" spans="9:12" x14ac:dyDescent="0.45">
      <c r="I12935" t="s">
        <v>232</v>
      </c>
      <c r="J12935" t="s">
        <v>369</v>
      </c>
      <c r="K12935">
        <v>2.1963920302930035E-3</v>
      </c>
      <c r="L12935" t="s">
        <v>154</v>
      </c>
    </row>
    <row r="12936" spans="9:12" x14ac:dyDescent="0.45">
      <c r="I12936" t="s">
        <v>232</v>
      </c>
      <c r="J12936" t="s">
        <v>370</v>
      </c>
      <c r="K12936">
        <v>1.7249025041591003E-3</v>
      </c>
      <c r="L12936" t="s">
        <v>154</v>
      </c>
    </row>
    <row r="12937" spans="9:12" x14ac:dyDescent="0.45">
      <c r="I12937" t="s">
        <v>232</v>
      </c>
      <c r="J12937" t="s">
        <v>474</v>
      </c>
      <c r="K12937">
        <v>1.092210541062371E-3</v>
      </c>
      <c r="L12937" t="s">
        <v>154</v>
      </c>
    </row>
    <row r="12938" spans="9:12" x14ac:dyDescent="0.45">
      <c r="I12938" t="s">
        <v>232</v>
      </c>
      <c r="J12938" t="s">
        <v>475</v>
      </c>
      <c r="K12938">
        <v>0</v>
      </c>
      <c r="L12938" t="s">
        <v>154</v>
      </c>
    </row>
    <row r="12939" spans="9:12" x14ac:dyDescent="0.45">
      <c r="I12939" t="s">
        <v>232</v>
      </c>
      <c r="J12939" t="s">
        <v>371</v>
      </c>
      <c r="K12939">
        <v>0</v>
      </c>
      <c r="L12939" t="s">
        <v>154</v>
      </c>
    </row>
    <row r="12940" spans="9:12" x14ac:dyDescent="0.45">
      <c r="I12940" t="s">
        <v>232</v>
      </c>
      <c r="J12940" t="s">
        <v>372</v>
      </c>
      <c r="K12940">
        <v>5.0792612272809387E-4</v>
      </c>
      <c r="L12940" t="s">
        <v>154</v>
      </c>
    </row>
    <row r="12941" spans="9:12" x14ac:dyDescent="0.45">
      <c r="I12941" t="s">
        <v>232</v>
      </c>
      <c r="J12941" t="s">
        <v>373</v>
      </c>
      <c r="K12941">
        <v>1.1759972188782376E-3</v>
      </c>
      <c r="L12941" t="s">
        <v>154</v>
      </c>
    </row>
    <row r="12942" spans="9:12" x14ac:dyDescent="0.45">
      <c r="I12942" t="s">
        <v>232</v>
      </c>
      <c r="J12942" t="s">
        <v>374</v>
      </c>
      <c r="K12942">
        <v>1.5321457489160565E-2</v>
      </c>
      <c r="L12942" t="s">
        <v>154</v>
      </c>
    </row>
    <row r="12943" spans="9:12" x14ac:dyDescent="0.45">
      <c r="I12943" t="s">
        <v>232</v>
      </c>
      <c r="J12943" t="s">
        <v>375</v>
      </c>
      <c r="K12943">
        <v>1.6248243424533309E-3</v>
      </c>
      <c r="L12943" t="s">
        <v>154</v>
      </c>
    </row>
    <row r="12944" spans="9:12" x14ac:dyDescent="0.45">
      <c r="I12944" t="s">
        <v>232</v>
      </c>
      <c r="J12944" t="s">
        <v>376</v>
      </c>
      <c r="K12944">
        <v>1.1771717436832069E-3</v>
      </c>
      <c r="L12944" t="s">
        <v>154</v>
      </c>
    </row>
    <row r="12945" spans="9:12" x14ac:dyDescent="0.45">
      <c r="I12945" t="s">
        <v>232</v>
      </c>
      <c r="J12945" t="s">
        <v>476</v>
      </c>
      <c r="K12945">
        <v>7.3889579717221555E-4</v>
      </c>
      <c r="L12945" t="s">
        <v>154</v>
      </c>
    </row>
    <row r="12946" spans="9:12" x14ac:dyDescent="0.45">
      <c r="I12946" t="s">
        <v>232</v>
      </c>
      <c r="J12946" t="s">
        <v>477</v>
      </c>
      <c r="K12946">
        <v>0</v>
      </c>
      <c r="L12946" t="s">
        <v>154</v>
      </c>
    </row>
    <row r="12947" spans="9:12" x14ac:dyDescent="0.45">
      <c r="I12947" t="s">
        <v>232</v>
      </c>
      <c r="J12947" t="s">
        <v>390</v>
      </c>
      <c r="K12947">
        <v>0</v>
      </c>
      <c r="L12947" t="s">
        <v>154</v>
      </c>
    </row>
    <row r="12948" spans="9:12" x14ac:dyDescent="0.45">
      <c r="I12948" t="s">
        <v>232</v>
      </c>
      <c r="J12948" t="s">
        <v>391</v>
      </c>
      <c r="K12948">
        <v>3.4901713786889385E-3</v>
      </c>
      <c r="L12948" t="s">
        <v>154</v>
      </c>
    </row>
    <row r="12949" spans="9:12" x14ac:dyDescent="0.45">
      <c r="I12949" t="s">
        <v>232</v>
      </c>
      <c r="J12949" t="s">
        <v>392</v>
      </c>
      <c r="K12949">
        <v>5.7177595166500068E-3</v>
      </c>
      <c r="L12949" t="s">
        <v>154</v>
      </c>
    </row>
    <row r="12950" spans="9:12" x14ac:dyDescent="0.45">
      <c r="I12950" t="s">
        <v>232</v>
      </c>
      <c r="J12950" t="s">
        <v>393</v>
      </c>
      <c r="K12950">
        <v>5.5402016997920939E-2</v>
      </c>
      <c r="L12950" t="s">
        <v>154</v>
      </c>
    </row>
    <row r="12951" spans="9:12" x14ac:dyDescent="0.45">
      <c r="I12951" t="s">
        <v>232</v>
      </c>
      <c r="J12951" t="s">
        <v>394</v>
      </c>
      <c r="K12951">
        <v>5.8226059289455349E-3</v>
      </c>
      <c r="L12951" t="s">
        <v>154</v>
      </c>
    </row>
    <row r="12952" spans="9:12" x14ac:dyDescent="0.45">
      <c r="I12952" t="s">
        <v>232</v>
      </c>
      <c r="J12952" t="s">
        <v>395</v>
      </c>
      <c r="K12952">
        <v>4.6270204078063771E-3</v>
      </c>
      <c r="L12952" t="s">
        <v>154</v>
      </c>
    </row>
    <row r="12953" spans="9:12" x14ac:dyDescent="0.45">
      <c r="I12953" t="s">
        <v>232</v>
      </c>
      <c r="J12953" t="s">
        <v>478</v>
      </c>
      <c r="K12953">
        <v>2.9547993345337329E-3</v>
      </c>
      <c r="L12953" t="s">
        <v>154</v>
      </c>
    </row>
    <row r="12954" spans="9:12" x14ac:dyDescent="0.45">
      <c r="I12954" t="s">
        <v>232</v>
      </c>
      <c r="J12954" t="s">
        <v>479</v>
      </c>
      <c r="K12954">
        <v>0</v>
      </c>
      <c r="L12954" t="s">
        <v>154</v>
      </c>
    </row>
    <row r="12955" spans="9:12" x14ac:dyDescent="0.45">
      <c r="I12955" t="s">
        <v>232</v>
      </c>
      <c r="J12955" t="s">
        <v>396</v>
      </c>
      <c r="K12955">
        <v>0</v>
      </c>
      <c r="L12955" t="s">
        <v>154</v>
      </c>
    </row>
    <row r="12956" spans="9:12" x14ac:dyDescent="0.45">
      <c r="I12956" t="s">
        <v>232</v>
      </c>
      <c r="J12956" t="s">
        <v>397</v>
      </c>
      <c r="K12956">
        <v>1.0101739127376217E-3</v>
      </c>
      <c r="L12956" t="s">
        <v>154</v>
      </c>
    </row>
    <row r="12957" spans="9:12" x14ac:dyDescent="0.45">
      <c r="I12957" t="s">
        <v>232</v>
      </c>
      <c r="J12957" t="s">
        <v>398</v>
      </c>
      <c r="K12957">
        <v>1.8382507244363014E-3</v>
      </c>
      <c r="L12957" t="s">
        <v>154</v>
      </c>
    </row>
    <row r="12958" spans="9:12" x14ac:dyDescent="0.45">
      <c r="I12958" t="s">
        <v>232</v>
      </c>
      <c r="J12958" t="s">
        <v>399</v>
      </c>
      <c r="K12958">
        <v>2.2350463761621357E-2</v>
      </c>
      <c r="L12958" t="s">
        <v>154</v>
      </c>
    </row>
    <row r="12959" spans="9:12" x14ac:dyDescent="0.45">
      <c r="I12959" t="s">
        <v>232</v>
      </c>
      <c r="J12959" t="s">
        <v>400</v>
      </c>
      <c r="K12959">
        <v>1.9425451305941862E-3</v>
      </c>
      <c r="L12959" t="s">
        <v>154</v>
      </c>
    </row>
    <row r="12960" spans="9:12" x14ac:dyDescent="0.45">
      <c r="I12960" t="s">
        <v>232</v>
      </c>
      <c r="J12960" t="s">
        <v>401</v>
      </c>
      <c r="K12960">
        <v>1.2758221275396807E-3</v>
      </c>
      <c r="L12960" t="s">
        <v>154</v>
      </c>
    </row>
    <row r="12961" spans="9:12" x14ac:dyDescent="0.45">
      <c r="I12961" t="s">
        <v>232</v>
      </c>
      <c r="J12961" t="s">
        <v>480</v>
      </c>
      <c r="K12961">
        <v>7.8779845169717156E-4</v>
      </c>
      <c r="L12961" t="s">
        <v>154</v>
      </c>
    </row>
    <row r="12962" spans="9:12" x14ac:dyDescent="0.45">
      <c r="I12962" t="s">
        <v>232</v>
      </c>
      <c r="J12962" t="s">
        <v>481</v>
      </c>
      <c r="K12962">
        <v>0</v>
      </c>
      <c r="L12962" t="s">
        <v>154</v>
      </c>
    </row>
    <row r="12963" spans="9:12" x14ac:dyDescent="0.45">
      <c r="I12963" t="s">
        <v>232</v>
      </c>
      <c r="J12963" t="s">
        <v>402</v>
      </c>
      <c r="K12963">
        <v>0</v>
      </c>
      <c r="L12963" t="s">
        <v>154</v>
      </c>
    </row>
    <row r="12964" spans="9:12" x14ac:dyDescent="0.45">
      <c r="I12964" t="s">
        <v>232</v>
      </c>
      <c r="J12964" t="s">
        <v>403</v>
      </c>
      <c r="K12964">
        <v>6.0645334345503965E-4</v>
      </c>
      <c r="L12964" t="s">
        <v>154</v>
      </c>
    </row>
    <row r="12965" spans="9:12" x14ac:dyDescent="0.45">
      <c r="I12965" t="s">
        <v>232</v>
      </c>
      <c r="J12965" t="s">
        <v>404</v>
      </c>
      <c r="K12965">
        <v>9.4538188382623466E-4</v>
      </c>
      <c r="L12965" t="s">
        <v>154</v>
      </c>
    </row>
    <row r="12966" spans="9:12" x14ac:dyDescent="0.45">
      <c r="I12966" t="s">
        <v>232</v>
      </c>
      <c r="J12966" t="s">
        <v>405</v>
      </c>
      <c r="K12966">
        <v>9.8579083676923213E-3</v>
      </c>
      <c r="L12966" t="s">
        <v>154</v>
      </c>
    </row>
    <row r="12967" spans="9:12" x14ac:dyDescent="0.45">
      <c r="I12967" t="s">
        <v>232</v>
      </c>
      <c r="J12967" t="s">
        <v>406</v>
      </c>
      <c r="K12967">
        <v>1.0521763000057051E-3</v>
      </c>
      <c r="L12967" t="s">
        <v>154</v>
      </c>
    </row>
    <row r="12968" spans="9:12" x14ac:dyDescent="0.45">
      <c r="I12968" t="s">
        <v>232</v>
      </c>
      <c r="J12968" t="s">
        <v>407</v>
      </c>
      <c r="K12968">
        <v>7.9256330770003487E-4</v>
      </c>
      <c r="L12968" t="s">
        <v>154</v>
      </c>
    </row>
    <row r="12969" spans="9:12" x14ac:dyDescent="0.45">
      <c r="I12969" t="s">
        <v>232</v>
      </c>
      <c r="J12969" t="s">
        <v>482</v>
      </c>
      <c r="K12969">
        <v>4.8113730236419257E-4</v>
      </c>
      <c r="L12969" t="s">
        <v>154</v>
      </c>
    </row>
    <row r="12970" spans="9:12" x14ac:dyDescent="0.45">
      <c r="I12970" t="s">
        <v>232</v>
      </c>
      <c r="J12970" t="s">
        <v>483</v>
      </c>
      <c r="K12970">
        <v>0</v>
      </c>
      <c r="L12970" t="s">
        <v>154</v>
      </c>
    </row>
    <row r="12971" spans="9:12" x14ac:dyDescent="0.45">
      <c r="I12971" t="s">
        <v>232</v>
      </c>
      <c r="J12971" t="s">
        <v>408</v>
      </c>
      <c r="K12971">
        <v>0</v>
      </c>
      <c r="L12971" t="s">
        <v>154</v>
      </c>
    </row>
    <row r="12972" spans="9:12" x14ac:dyDescent="0.45">
      <c r="I12972" t="s">
        <v>232</v>
      </c>
      <c r="J12972" t="s">
        <v>409</v>
      </c>
      <c r="K12972">
        <v>2.0868113993626242E-3</v>
      </c>
      <c r="L12972" t="s">
        <v>154</v>
      </c>
    </row>
    <row r="12973" spans="9:12" x14ac:dyDescent="0.45">
      <c r="I12973" t="s">
        <v>232</v>
      </c>
      <c r="J12973" t="s">
        <v>410</v>
      </c>
      <c r="K12973">
        <v>3.2973697995363638E-3</v>
      </c>
      <c r="L12973" t="s">
        <v>154</v>
      </c>
    </row>
    <row r="12974" spans="9:12" x14ac:dyDescent="0.45">
      <c r="I12974" t="s">
        <v>232</v>
      </c>
      <c r="J12974" t="s">
        <v>411</v>
      </c>
      <c r="K12974">
        <v>3.7961103777716457E-2</v>
      </c>
      <c r="L12974" t="s">
        <v>154</v>
      </c>
    </row>
    <row r="12975" spans="9:12" x14ac:dyDescent="0.45">
      <c r="I12975" t="s">
        <v>232</v>
      </c>
      <c r="J12975" t="s">
        <v>412</v>
      </c>
      <c r="K12975">
        <v>4.050771611813944E-3</v>
      </c>
      <c r="L12975" t="s">
        <v>154</v>
      </c>
    </row>
    <row r="12976" spans="9:12" x14ac:dyDescent="0.45">
      <c r="I12976" t="s">
        <v>232</v>
      </c>
      <c r="J12976" t="s">
        <v>413</v>
      </c>
      <c r="K12976">
        <v>3.1474604251419047E-3</v>
      </c>
      <c r="L12976" t="s">
        <v>154</v>
      </c>
    </row>
    <row r="12977" spans="9:12" x14ac:dyDescent="0.45">
      <c r="I12977" t="s">
        <v>232</v>
      </c>
      <c r="J12977" t="s">
        <v>484</v>
      </c>
      <c r="K12977">
        <v>1.9673201819432433E-3</v>
      </c>
      <c r="L12977" t="s">
        <v>154</v>
      </c>
    </row>
    <row r="12978" spans="9:12" x14ac:dyDescent="0.45">
      <c r="I12978" t="s">
        <v>232</v>
      </c>
      <c r="J12978" t="s">
        <v>485</v>
      </c>
      <c r="K12978">
        <v>0</v>
      </c>
      <c r="L12978" t="s">
        <v>154</v>
      </c>
    </row>
    <row r="12979" spans="9:12" x14ac:dyDescent="0.45">
      <c r="I12979" t="s">
        <v>232</v>
      </c>
      <c r="J12979" t="s">
        <v>414</v>
      </c>
      <c r="K12979">
        <v>0</v>
      </c>
      <c r="L12979" t="s">
        <v>154</v>
      </c>
    </row>
    <row r="12980" spans="9:12" x14ac:dyDescent="0.45">
      <c r="I12980" t="s">
        <v>232</v>
      </c>
      <c r="J12980" t="s">
        <v>415</v>
      </c>
      <c r="K12980">
        <v>1.2389234059064255E-3</v>
      </c>
      <c r="L12980" t="s">
        <v>154</v>
      </c>
    </row>
    <row r="12981" spans="9:12" x14ac:dyDescent="0.45">
      <c r="I12981" t="s">
        <v>232</v>
      </c>
      <c r="J12981" t="s">
        <v>416</v>
      </c>
      <c r="K12981">
        <v>1.9691049293283163E-3</v>
      </c>
      <c r="L12981" t="s">
        <v>154</v>
      </c>
    </row>
    <row r="12982" spans="9:12" x14ac:dyDescent="0.45">
      <c r="I12982" t="s">
        <v>232</v>
      </c>
      <c r="J12982" t="s">
        <v>417</v>
      </c>
      <c r="K12982">
        <v>2.270044538820085E-2</v>
      </c>
      <c r="L12982" t="s">
        <v>154</v>
      </c>
    </row>
    <row r="12983" spans="9:12" x14ac:dyDescent="0.45">
      <c r="I12983" t="s">
        <v>232</v>
      </c>
      <c r="J12983" t="s">
        <v>418</v>
      </c>
      <c r="K12983">
        <v>2.0870237461427825E-3</v>
      </c>
      <c r="L12983" t="s">
        <v>154</v>
      </c>
    </row>
    <row r="12984" spans="9:12" x14ac:dyDescent="0.45">
      <c r="I12984" t="s">
        <v>232</v>
      </c>
      <c r="J12984" t="s">
        <v>419</v>
      </c>
      <c r="K12984">
        <v>1.5299617362835955E-3</v>
      </c>
      <c r="L12984" t="s">
        <v>154</v>
      </c>
    </row>
    <row r="12985" spans="9:12" x14ac:dyDescent="0.45">
      <c r="I12985" t="s">
        <v>232</v>
      </c>
      <c r="J12985" t="s">
        <v>486</v>
      </c>
      <c r="K12985">
        <v>9.7086413948141578E-4</v>
      </c>
      <c r="L12985" t="s">
        <v>154</v>
      </c>
    </row>
    <row r="12986" spans="9:12" x14ac:dyDescent="0.45">
      <c r="I12986" t="s">
        <v>232</v>
      </c>
      <c r="J12986" t="s">
        <v>487</v>
      </c>
      <c r="K12986">
        <v>0</v>
      </c>
      <c r="L12986" t="s">
        <v>154</v>
      </c>
    </row>
    <row r="12987" spans="9:12" x14ac:dyDescent="0.45">
      <c r="I12987" t="s">
        <v>232</v>
      </c>
      <c r="J12987" t="s">
        <v>420</v>
      </c>
      <c r="K12987">
        <v>0</v>
      </c>
      <c r="L12987" t="s">
        <v>154</v>
      </c>
    </row>
    <row r="12988" spans="9:12" x14ac:dyDescent="0.45">
      <c r="I12988" t="s">
        <v>232</v>
      </c>
      <c r="J12988" t="s">
        <v>421</v>
      </c>
      <c r="K12988">
        <v>9.5840637246525522E-4</v>
      </c>
      <c r="L12988" t="s">
        <v>154</v>
      </c>
    </row>
    <row r="12989" spans="9:12" x14ac:dyDescent="0.45">
      <c r="I12989" t="s">
        <v>232</v>
      </c>
      <c r="J12989" t="s">
        <v>422</v>
      </c>
      <c r="K12989">
        <v>1.7504249412350623E-3</v>
      </c>
      <c r="L12989" t="s">
        <v>154</v>
      </c>
    </row>
    <row r="12990" spans="9:12" x14ac:dyDescent="0.45">
      <c r="I12990" t="s">
        <v>232</v>
      </c>
      <c r="J12990" t="s">
        <v>423</v>
      </c>
      <c r="K12990">
        <v>2.6761562307536412E-2</v>
      </c>
      <c r="L12990" t="s">
        <v>154</v>
      </c>
    </row>
    <row r="12991" spans="9:12" x14ac:dyDescent="0.45">
      <c r="I12991" t="s">
        <v>232</v>
      </c>
      <c r="J12991" t="s">
        <v>424</v>
      </c>
      <c r="K12991">
        <v>2.3971975713662262E-3</v>
      </c>
      <c r="L12991" t="s">
        <v>154</v>
      </c>
    </row>
    <row r="12992" spans="9:12" x14ac:dyDescent="0.45">
      <c r="I12992" t="s">
        <v>232</v>
      </c>
      <c r="J12992" t="s">
        <v>425</v>
      </c>
      <c r="K12992">
        <v>1.5898457293489544E-3</v>
      </c>
      <c r="L12992" t="s">
        <v>154</v>
      </c>
    </row>
    <row r="12993" spans="9:12" x14ac:dyDescent="0.45">
      <c r="I12993" t="s">
        <v>232</v>
      </c>
      <c r="J12993" t="s">
        <v>488</v>
      </c>
      <c r="K12993">
        <v>7.9416076040606193E-4</v>
      </c>
      <c r="L12993" t="s">
        <v>154</v>
      </c>
    </row>
    <row r="12994" spans="9:12" x14ac:dyDescent="0.45">
      <c r="I12994" t="s">
        <v>232</v>
      </c>
      <c r="J12994" t="s">
        <v>489</v>
      </c>
      <c r="K12994">
        <v>0</v>
      </c>
      <c r="L12994" t="s">
        <v>154</v>
      </c>
    </row>
    <row r="12995" spans="9:12" x14ac:dyDescent="0.45">
      <c r="I12995" t="s">
        <v>232</v>
      </c>
      <c r="J12995" t="s">
        <v>426</v>
      </c>
      <c r="K12995">
        <v>0</v>
      </c>
      <c r="L12995" t="s">
        <v>154</v>
      </c>
    </row>
    <row r="12996" spans="9:12" x14ac:dyDescent="0.45">
      <c r="I12996" t="s">
        <v>232</v>
      </c>
      <c r="J12996" t="s">
        <v>427</v>
      </c>
      <c r="K12996">
        <v>2.712097676880468E-3</v>
      </c>
      <c r="L12996" t="s">
        <v>154</v>
      </c>
    </row>
    <row r="12997" spans="9:12" x14ac:dyDescent="0.45">
      <c r="I12997" t="s">
        <v>232</v>
      </c>
      <c r="J12997" t="s">
        <v>428</v>
      </c>
      <c r="K12997">
        <v>4.4880506630658014E-3</v>
      </c>
      <c r="L12997" t="s">
        <v>154</v>
      </c>
    </row>
    <row r="12998" spans="9:12" x14ac:dyDescent="0.45">
      <c r="I12998" t="s">
        <v>232</v>
      </c>
      <c r="J12998" t="s">
        <v>429</v>
      </c>
      <c r="K12998">
        <v>5.7740424049451962E-2</v>
      </c>
      <c r="L12998" t="s">
        <v>154</v>
      </c>
    </row>
    <row r="12999" spans="9:12" x14ac:dyDescent="0.45">
      <c r="I12999" t="s">
        <v>232</v>
      </c>
      <c r="J12999" t="s">
        <v>430</v>
      </c>
      <c r="K12999">
        <v>5.9595337638014305E-3</v>
      </c>
      <c r="L12999" t="s">
        <v>154</v>
      </c>
    </row>
    <row r="13000" spans="9:12" x14ac:dyDescent="0.45">
      <c r="I13000" t="s">
        <v>232</v>
      </c>
      <c r="J13000" t="s">
        <v>431</v>
      </c>
      <c r="K13000">
        <v>4.4137046191989734E-3</v>
      </c>
      <c r="L13000" t="s">
        <v>154</v>
      </c>
    </row>
    <row r="13001" spans="9:12" x14ac:dyDescent="0.45">
      <c r="I13001" t="s">
        <v>232</v>
      </c>
      <c r="J13001" t="s">
        <v>490</v>
      </c>
      <c r="K13001">
        <v>2.7970881192725125E-3</v>
      </c>
      <c r="L13001" t="s">
        <v>154</v>
      </c>
    </row>
    <row r="13002" spans="9:12" x14ac:dyDescent="0.45">
      <c r="I13002" t="s">
        <v>232</v>
      </c>
      <c r="J13002" t="s">
        <v>491</v>
      </c>
      <c r="K13002">
        <v>0</v>
      </c>
      <c r="L13002" t="s">
        <v>154</v>
      </c>
    </row>
    <row r="13003" spans="9:12" x14ac:dyDescent="0.45">
      <c r="I13003" t="s">
        <v>232</v>
      </c>
      <c r="J13003" t="s">
        <v>432</v>
      </c>
      <c r="K13003">
        <v>0</v>
      </c>
      <c r="L13003" t="s">
        <v>154</v>
      </c>
    </row>
    <row r="13004" spans="9:12" x14ac:dyDescent="0.45">
      <c r="I13004" t="s">
        <v>232</v>
      </c>
      <c r="J13004" t="s">
        <v>433</v>
      </c>
      <c r="K13004">
        <v>1.8137894203406835E-2</v>
      </c>
      <c r="L13004" t="s">
        <v>154</v>
      </c>
    </row>
    <row r="13005" spans="9:12" x14ac:dyDescent="0.45">
      <c r="I13005" t="s">
        <v>232</v>
      </c>
      <c r="J13005" t="s">
        <v>434</v>
      </c>
      <c r="K13005">
        <v>2.7899154759074302E-2</v>
      </c>
      <c r="L13005" t="s">
        <v>154</v>
      </c>
    </row>
    <row r="13006" spans="9:12" x14ac:dyDescent="0.45">
      <c r="I13006" t="s">
        <v>232</v>
      </c>
      <c r="J13006" t="s">
        <v>435</v>
      </c>
      <c r="K13006">
        <v>0.27163731303715366</v>
      </c>
      <c r="L13006" t="s">
        <v>154</v>
      </c>
    </row>
    <row r="13007" spans="9:12" x14ac:dyDescent="0.45">
      <c r="I13007" t="s">
        <v>232</v>
      </c>
      <c r="J13007" t="s">
        <v>436</v>
      </c>
      <c r="K13007">
        <v>3.2319777458991922E-2</v>
      </c>
      <c r="L13007" t="s">
        <v>154</v>
      </c>
    </row>
    <row r="13008" spans="9:12" x14ac:dyDescent="0.45">
      <c r="I13008" t="s">
        <v>232</v>
      </c>
      <c r="J13008" t="s">
        <v>437</v>
      </c>
      <c r="K13008">
        <v>2.6660156517204627E-2</v>
      </c>
      <c r="L13008" t="s">
        <v>154</v>
      </c>
    </row>
    <row r="13009" spans="9:12" x14ac:dyDescent="0.45">
      <c r="I13009" t="s">
        <v>232</v>
      </c>
      <c r="J13009" t="s">
        <v>492</v>
      </c>
      <c r="K13009">
        <v>1.711658558604686E-2</v>
      </c>
      <c r="L13009" t="s">
        <v>154</v>
      </c>
    </row>
    <row r="13010" spans="9:12" x14ac:dyDescent="0.45">
      <c r="I13010" t="s">
        <v>232</v>
      </c>
      <c r="J13010" t="s">
        <v>493</v>
      </c>
      <c r="K13010">
        <v>0</v>
      </c>
      <c r="L13010" t="s">
        <v>154</v>
      </c>
    </row>
    <row r="13011" spans="9:12" x14ac:dyDescent="0.45">
      <c r="I13011" t="s">
        <v>232</v>
      </c>
      <c r="J13011" t="s">
        <v>438</v>
      </c>
      <c r="K13011">
        <v>0</v>
      </c>
      <c r="L13011" t="s">
        <v>154</v>
      </c>
    </row>
    <row r="13012" spans="9:12" x14ac:dyDescent="0.45">
      <c r="I13012" t="s">
        <v>232</v>
      </c>
      <c r="J13012" t="s">
        <v>439</v>
      </c>
      <c r="K13012">
        <v>5.1414593493700155E-4</v>
      </c>
      <c r="L13012" t="s">
        <v>154</v>
      </c>
    </row>
    <row r="13013" spans="9:12" x14ac:dyDescent="0.45">
      <c r="I13013" t="s">
        <v>232</v>
      </c>
      <c r="J13013" t="s">
        <v>440</v>
      </c>
      <c r="K13013">
        <v>9.6093987525229323E-4</v>
      </c>
      <c r="L13013" t="s">
        <v>154</v>
      </c>
    </row>
    <row r="13014" spans="9:12" x14ac:dyDescent="0.45">
      <c r="I13014" t="s">
        <v>232</v>
      </c>
      <c r="J13014" t="s">
        <v>441</v>
      </c>
      <c r="K13014">
        <v>1.1537689585553722E-2</v>
      </c>
      <c r="L13014" t="s">
        <v>154</v>
      </c>
    </row>
    <row r="13015" spans="9:12" x14ac:dyDescent="0.45">
      <c r="I13015" t="s">
        <v>232</v>
      </c>
      <c r="J13015" t="s">
        <v>442</v>
      </c>
      <c r="K13015">
        <v>9.7050278474584311E-4</v>
      </c>
      <c r="L13015" t="s">
        <v>154</v>
      </c>
    </row>
    <row r="13016" spans="9:12" x14ac:dyDescent="0.45">
      <c r="I13016" t="s">
        <v>232</v>
      </c>
      <c r="J13016" t="s">
        <v>443</v>
      </c>
      <c r="K13016">
        <v>6.2506462267571008E-4</v>
      </c>
      <c r="L13016" t="s">
        <v>154</v>
      </c>
    </row>
    <row r="13017" spans="9:12" x14ac:dyDescent="0.45">
      <c r="I13017" t="s">
        <v>232</v>
      </c>
      <c r="J13017" t="s">
        <v>494</v>
      </c>
      <c r="K13017">
        <v>2.5486959194571262E-4</v>
      </c>
      <c r="L13017" t="s">
        <v>154</v>
      </c>
    </row>
    <row r="13018" spans="9:12" x14ac:dyDescent="0.45">
      <c r="I13018" t="s">
        <v>232</v>
      </c>
      <c r="J13018" t="s">
        <v>495</v>
      </c>
      <c r="K13018">
        <v>0</v>
      </c>
      <c r="L13018" t="s">
        <v>154</v>
      </c>
    </row>
    <row r="13019" spans="9:12" x14ac:dyDescent="0.45">
      <c r="I13019" t="s">
        <v>232</v>
      </c>
      <c r="J13019" t="s">
        <v>444</v>
      </c>
      <c r="K13019">
        <v>0</v>
      </c>
      <c r="L13019" t="s">
        <v>154</v>
      </c>
    </row>
    <row r="13020" spans="9:12" x14ac:dyDescent="0.45">
      <c r="I13020" t="s">
        <v>232</v>
      </c>
      <c r="J13020" t="s">
        <v>445</v>
      </c>
      <c r="K13020">
        <v>7.1521217427609747E-4</v>
      </c>
      <c r="L13020" t="s">
        <v>154</v>
      </c>
    </row>
    <row r="13021" spans="9:12" x14ac:dyDescent="0.45">
      <c r="I13021" t="s">
        <v>232</v>
      </c>
      <c r="J13021" t="s">
        <v>446</v>
      </c>
      <c r="K13021">
        <v>1.1640290182361348E-3</v>
      </c>
      <c r="L13021" t="s">
        <v>154</v>
      </c>
    </row>
    <row r="13022" spans="9:12" x14ac:dyDescent="0.45">
      <c r="I13022" t="s">
        <v>232</v>
      </c>
      <c r="J13022" t="s">
        <v>447</v>
      </c>
      <c r="K13022">
        <v>1.1381441108174548E-2</v>
      </c>
      <c r="L13022" t="s">
        <v>154</v>
      </c>
    </row>
    <row r="13023" spans="9:12" x14ac:dyDescent="0.45">
      <c r="I13023" t="s">
        <v>232</v>
      </c>
      <c r="J13023" t="s">
        <v>448</v>
      </c>
      <c r="K13023">
        <v>9.1941451268063299E-4</v>
      </c>
      <c r="L13023" t="s">
        <v>154</v>
      </c>
    </row>
    <row r="13024" spans="9:12" x14ac:dyDescent="0.45">
      <c r="I13024" t="s">
        <v>232</v>
      </c>
      <c r="J13024" t="s">
        <v>449</v>
      </c>
      <c r="K13024">
        <v>6.5276772477320549E-4</v>
      </c>
      <c r="L13024" t="s">
        <v>154</v>
      </c>
    </row>
    <row r="13025" spans="9:12" x14ac:dyDescent="0.45">
      <c r="I13025" t="s">
        <v>232</v>
      </c>
      <c r="J13025" t="s">
        <v>496</v>
      </c>
      <c r="K13025">
        <v>3.7877456580396625E-4</v>
      </c>
      <c r="L13025" t="s">
        <v>154</v>
      </c>
    </row>
    <row r="13026" spans="9:12" x14ac:dyDescent="0.45">
      <c r="I13026" t="s">
        <v>232</v>
      </c>
      <c r="J13026" t="s">
        <v>497</v>
      </c>
      <c r="K13026">
        <v>0</v>
      </c>
      <c r="L13026" t="s">
        <v>154</v>
      </c>
    </row>
    <row r="13027" spans="9:12" x14ac:dyDescent="0.45">
      <c r="I13027" t="s">
        <v>232</v>
      </c>
      <c r="J13027" t="s">
        <v>498</v>
      </c>
      <c r="K13027">
        <v>0</v>
      </c>
      <c r="L13027" t="s">
        <v>154</v>
      </c>
    </row>
    <row r="13028" spans="9:12" x14ac:dyDescent="0.45">
      <c r="I13028" t="s">
        <v>232</v>
      </c>
      <c r="J13028" t="s">
        <v>499</v>
      </c>
      <c r="K13028">
        <v>1.0404065854411845E-3</v>
      </c>
      <c r="L13028" t="s">
        <v>154</v>
      </c>
    </row>
    <row r="13029" spans="9:12" x14ac:dyDescent="0.45">
      <c r="I13029" t="s">
        <v>232</v>
      </c>
      <c r="J13029" t="s">
        <v>500</v>
      </c>
      <c r="K13029">
        <v>1.9999100340668771E-3</v>
      </c>
      <c r="L13029" t="s">
        <v>154</v>
      </c>
    </row>
    <row r="13030" spans="9:12" x14ac:dyDescent="0.45">
      <c r="I13030" t="s">
        <v>232</v>
      </c>
      <c r="J13030" t="s">
        <v>501</v>
      </c>
      <c r="K13030">
        <v>1.8649705362390884E-2</v>
      </c>
      <c r="L13030" t="s">
        <v>154</v>
      </c>
    </row>
    <row r="13031" spans="9:12" x14ac:dyDescent="0.45">
      <c r="I13031" t="s">
        <v>232</v>
      </c>
      <c r="J13031" t="s">
        <v>502</v>
      </c>
      <c r="K13031">
        <v>1.8937385783397622E-3</v>
      </c>
      <c r="L13031" t="s">
        <v>154</v>
      </c>
    </row>
    <row r="13032" spans="9:12" x14ac:dyDescent="0.45">
      <c r="I13032" t="s">
        <v>232</v>
      </c>
      <c r="J13032" t="s">
        <v>503</v>
      </c>
      <c r="K13032">
        <v>1.2253249646640141E-3</v>
      </c>
      <c r="L13032" t="s">
        <v>154</v>
      </c>
    </row>
    <row r="13033" spans="9:12" x14ac:dyDescent="0.45">
      <c r="I13033" t="s">
        <v>232</v>
      </c>
      <c r="J13033" t="s">
        <v>504</v>
      </c>
      <c r="K13033">
        <v>6.1042932759769876E-4</v>
      </c>
      <c r="L13033" t="s">
        <v>154</v>
      </c>
    </row>
    <row r="13034" spans="9:12" x14ac:dyDescent="0.45">
      <c r="I13034" t="s">
        <v>232</v>
      </c>
      <c r="J13034" t="s">
        <v>505</v>
      </c>
      <c r="K13034">
        <v>0</v>
      </c>
      <c r="L13034" t="s">
        <v>154</v>
      </c>
    </row>
    <row r="13035" spans="9:12" x14ac:dyDescent="0.45">
      <c r="I13035" t="s">
        <v>232</v>
      </c>
      <c r="J13035" t="s">
        <v>506</v>
      </c>
      <c r="K13035">
        <v>0</v>
      </c>
      <c r="L13035" t="s">
        <v>154</v>
      </c>
    </row>
    <row r="13036" spans="9:12" x14ac:dyDescent="0.45">
      <c r="I13036" t="s">
        <v>232</v>
      </c>
      <c r="J13036" t="s">
        <v>507</v>
      </c>
      <c r="K13036">
        <v>9.7860685638980751E-4</v>
      </c>
      <c r="L13036" t="s">
        <v>154</v>
      </c>
    </row>
    <row r="13037" spans="9:12" x14ac:dyDescent="0.45">
      <c r="I13037" t="s">
        <v>232</v>
      </c>
      <c r="J13037" t="s">
        <v>508</v>
      </c>
      <c r="K13037">
        <v>2.0262877151209827E-3</v>
      </c>
      <c r="L13037" t="s">
        <v>154</v>
      </c>
    </row>
    <row r="13038" spans="9:12" x14ac:dyDescent="0.45">
      <c r="I13038" t="s">
        <v>232</v>
      </c>
      <c r="J13038" t="s">
        <v>509</v>
      </c>
      <c r="K13038">
        <v>2.5096571699411579E-2</v>
      </c>
      <c r="L13038" t="s">
        <v>154</v>
      </c>
    </row>
    <row r="13039" spans="9:12" x14ac:dyDescent="0.45">
      <c r="I13039" t="s">
        <v>232</v>
      </c>
      <c r="J13039" t="s">
        <v>510</v>
      </c>
      <c r="K13039">
        <v>2.0117398682060403E-3</v>
      </c>
      <c r="L13039" t="s">
        <v>154</v>
      </c>
    </row>
    <row r="13040" spans="9:12" x14ac:dyDescent="0.45">
      <c r="I13040" t="s">
        <v>232</v>
      </c>
      <c r="J13040" t="s">
        <v>511</v>
      </c>
      <c r="K13040">
        <v>1.1101643690216631E-3</v>
      </c>
      <c r="L13040" t="s">
        <v>154</v>
      </c>
    </row>
    <row r="13041" spans="9:12" x14ac:dyDescent="0.45">
      <c r="I13041" t="s">
        <v>232</v>
      </c>
      <c r="J13041" t="s">
        <v>512</v>
      </c>
      <c r="K13041">
        <v>4.3312762653149341E-4</v>
      </c>
      <c r="L13041" t="s">
        <v>154</v>
      </c>
    </row>
    <row r="13042" spans="9:12" x14ac:dyDescent="0.45">
      <c r="I13042" t="s">
        <v>232</v>
      </c>
      <c r="J13042" t="s">
        <v>513</v>
      </c>
      <c r="K13042">
        <v>0</v>
      </c>
      <c r="L13042" t="s">
        <v>154</v>
      </c>
    </row>
    <row r="13043" spans="9:12" x14ac:dyDescent="0.45">
      <c r="I13043" t="s">
        <v>232</v>
      </c>
      <c r="J13043" t="s">
        <v>514</v>
      </c>
      <c r="K13043">
        <v>0</v>
      </c>
      <c r="L13043" t="s">
        <v>154</v>
      </c>
    </row>
    <row r="13044" spans="9:12" x14ac:dyDescent="0.45">
      <c r="I13044" t="s">
        <v>232</v>
      </c>
      <c r="J13044" t="s">
        <v>515</v>
      </c>
      <c r="K13044">
        <v>2.2841627641906077E-4</v>
      </c>
      <c r="L13044" t="s">
        <v>154</v>
      </c>
    </row>
    <row r="13045" spans="9:12" x14ac:dyDescent="0.45">
      <c r="I13045" t="s">
        <v>232</v>
      </c>
      <c r="J13045" t="s">
        <v>516</v>
      </c>
      <c r="K13045">
        <v>3.4570493172695444E-4</v>
      </c>
      <c r="L13045" t="s">
        <v>154</v>
      </c>
    </row>
    <row r="13046" spans="9:12" x14ac:dyDescent="0.45">
      <c r="I13046" t="s">
        <v>232</v>
      </c>
      <c r="J13046" t="s">
        <v>517</v>
      </c>
      <c r="K13046">
        <v>3.9472009271975658E-3</v>
      </c>
      <c r="L13046" t="s">
        <v>154</v>
      </c>
    </row>
    <row r="13047" spans="9:12" x14ac:dyDescent="0.45">
      <c r="I13047" t="s">
        <v>232</v>
      </c>
      <c r="J13047" t="s">
        <v>518</v>
      </c>
      <c r="K13047">
        <v>3.7469097629518722E-4</v>
      </c>
      <c r="L13047" t="s">
        <v>154</v>
      </c>
    </row>
    <row r="13048" spans="9:12" x14ac:dyDescent="0.45">
      <c r="I13048" t="s">
        <v>232</v>
      </c>
      <c r="J13048" t="s">
        <v>519</v>
      </c>
      <c r="K13048">
        <v>2.1701424380814115E-4</v>
      </c>
      <c r="L13048" t="s">
        <v>154</v>
      </c>
    </row>
    <row r="13049" spans="9:12" x14ac:dyDescent="0.45">
      <c r="I13049" t="s">
        <v>232</v>
      </c>
      <c r="J13049" t="s">
        <v>520</v>
      </c>
      <c r="K13049">
        <v>7.5589232925269442E-5</v>
      </c>
      <c r="L13049" t="s">
        <v>154</v>
      </c>
    </row>
    <row r="13050" spans="9:12" x14ac:dyDescent="0.45">
      <c r="I13050" t="s">
        <v>232</v>
      </c>
      <c r="J13050" t="s">
        <v>521</v>
      </c>
      <c r="K13050">
        <v>0</v>
      </c>
      <c r="L13050" t="s">
        <v>154</v>
      </c>
    </row>
    <row r="13051" spans="9:12" x14ac:dyDescent="0.45">
      <c r="I13051" t="s">
        <v>232</v>
      </c>
      <c r="J13051" t="s">
        <v>522</v>
      </c>
      <c r="K13051">
        <v>0</v>
      </c>
      <c r="L13051" t="s">
        <v>154</v>
      </c>
    </row>
    <row r="13052" spans="9:12" x14ac:dyDescent="0.45">
      <c r="I13052" t="s">
        <v>232</v>
      </c>
      <c r="J13052" t="s">
        <v>523</v>
      </c>
      <c r="K13052">
        <v>7.2100835188999114E-5</v>
      </c>
      <c r="L13052" t="s">
        <v>154</v>
      </c>
    </row>
    <row r="13053" spans="9:12" x14ac:dyDescent="0.45">
      <c r="I13053" t="s">
        <v>232</v>
      </c>
      <c r="J13053" t="s">
        <v>524</v>
      </c>
      <c r="K13053">
        <v>1.9023940279752242E-4</v>
      </c>
      <c r="L13053" t="s">
        <v>154</v>
      </c>
    </row>
    <row r="13054" spans="9:12" x14ac:dyDescent="0.45">
      <c r="I13054" t="s">
        <v>232</v>
      </c>
      <c r="J13054" t="s">
        <v>525</v>
      </c>
      <c r="K13054">
        <v>2.961661830977862E-3</v>
      </c>
      <c r="L13054" t="s">
        <v>154</v>
      </c>
    </row>
    <row r="13055" spans="9:12" x14ac:dyDescent="0.45">
      <c r="I13055" t="s">
        <v>232</v>
      </c>
      <c r="J13055" t="s">
        <v>526</v>
      </c>
      <c r="K13055">
        <v>2.8914849442687122E-4</v>
      </c>
      <c r="L13055" t="s">
        <v>154</v>
      </c>
    </row>
    <row r="13056" spans="9:12" x14ac:dyDescent="0.45">
      <c r="I13056" t="s">
        <v>232</v>
      </c>
      <c r="J13056" t="s">
        <v>527</v>
      </c>
      <c r="K13056">
        <v>1.8419156840538821E-4</v>
      </c>
      <c r="L13056" t="s">
        <v>154</v>
      </c>
    </row>
    <row r="13057" spans="9:12" x14ac:dyDescent="0.45">
      <c r="I13057" t="s">
        <v>232</v>
      </c>
      <c r="J13057" t="s">
        <v>528</v>
      </c>
      <c r="K13057">
        <v>6.4134344004718191E-5</v>
      </c>
      <c r="L13057" t="s">
        <v>154</v>
      </c>
    </row>
    <row r="13058" spans="9:12" x14ac:dyDescent="0.45">
      <c r="I13058" t="s">
        <v>232</v>
      </c>
      <c r="J13058" t="s">
        <v>529</v>
      </c>
      <c r="K13058">
        <v>0</v>
      </c>
      <c r="L13058" t="s">
        <v>154</v>
      </c>
    </row>
    <row r="13059" spans="9:12" x14ac:dyDescent="0.45">
      <c r="I13059" t="s">
        <v>232</v>
      </c>
      <c r="J13059" t="s">
        <v>530</v>
      </c>
      <c r="K13059">
        <v>0</v>
      </c>
      <c r="L13059" t="s">
        <v>154</v>
      </c>
    </row>
    <row r="13060" spans="9:12" x14ac:dyDescent="0.45">
      <c r="I13060" t="s">
        <v>232</v>
      </c>
      <c r="J13060" t="s">
        <v>531</v>
      </c>
      <c r="K13060">
        <v>2.930462816726966E-4</v>
      </c>
      <c r="L13060" t="s">
        <v>154</v>
      </c>
    </row>
    <row r="13061" spans="9:12" x14ac:dyDescent="0.45">
      <c r="I13061" t="s">
        <v>232</v>
      </c>
      <c r="J13061" t="s">
        <v>532</v>
      </c>
      <c r="K13061">
        <v>6.263903933744772E-4</v>
      </c>
      <c r="L13061" t="s">
        <v>154</v>
      </c>
    </row>
    <row r="13062" spans="9:12" x14ac:dyDescent="0.45">
      <c r="I13062" t="s">
        <v>232</v>
      </c>
      <c r="J13062" t="s">
        <v>533</v>
      </c>
      <c r="K13062">
        <v>9.4992522923236823E-3</v>
      </c>
      <c r="L13062" t="s">
        <v>154</v>
      </c>
    </row>
    <row r="13063" spans="9:12" x14ac:dyDescent="0.45">
      <c r="I13063" t="s">
        <v>232</v>
      </c>
      <c r="J13063" t="s">
        <v>534</v>
      </c>
      <c r="K13063">
        <v>1.0927300725734283E-3</v>
      </c>
      <c r="L13063" t="s">
        <v>154</v>
      </c>
    </row>
    <row r="13064" spans="9:12" x14ac:dyDescent="0.45">
      <c r="I13064" t="s">
        <v>232</v>
      </c>
      <c r="J13064" t="s">
        <v>535</v>
      </c>
      <c r="K13064">
        <v>7.3731491481482034E-4</v>
      </c>
      <c r="L13064" t="s">
        <v>154</v>
      </c>
    </row>
    <row r="13065" spans="9:12" x14ac:dyDescent="0.45">
      <c r="I13065" t="s">
        <v>232</v>
      </c>
      <c r="J13065" t="s">
        <v>536</v>
      </c>
      <c r="K13065">
        <v>3.7993855438067241E-4</v>
      </c>
      <c r="L13065" t="s">
        <v>154</v>
      </c>
    </row>
    <row r="13066" spans="9:12" x14ac:dyDescent="0.45">
      <c r="I13066" t="s">
        <v>232</v>
      </c>
      <c r="J13066" t="s">
        <v>537</v>
      </c>
      <c r="K13066">
        <v>0</v>
      </c>
      <c r="L13066" t="s">
        <v>154</v>
      </c>
    </row>
    <row r="13067" spans="9:12" x14ac:dyDescent="0.45">
      <c r="I13067" t="s">
        <v>233</v>
      </c>
      <c r="J13067" t="s">
        <v>153</v>
      </c>
      <c r="K13067">
        <v>0</v>
      </c>
      <c r="L13067" t="s">
        <v>154</v>
      </c>
    </row>
    <row r="13068" spans="9:12" x14ac:dyDescent="0.45">
      <c r="I13068" t="s">
        <v>233</v>
      </c>
      <c r="J13068" t="s">
        <v>155</v>
      </c>
      <c r="K13068">
        <v>1.3962785113831683E-4</v>
      </c>
      <c r="L13068" t="s">
        <v>154</v>
      </c>
    </row>
    <row r="13069" spans="9:12" x14ac:dyDescent="0.45">
      <c r="I13069" t="s">
        <v>233</v>
      </c>
      <c r="J13069" t="s">
        <v>156</v>
      </c>
      <c r="K13069">
        <v>1.5212665411814484E-4</v>
      </c>
      <c r="L13069" t="s">
        <v>154</v>
      </c>
    </row>
    <row r="13070" spans="9:12" x14ac:dyDescent="0.45">
      <c r="I13070" t="s">
        <v>233</v>
      </c>
      <c r="J13070" t="s">
        <v>324</v>
      </c>
      <c r="K13070">
        <v>3.1310480644007039E-3</v>
      </c>
      <c r="L13070" t="s">
        <v>154</v>
      </c>
    </row>
    <row r="13071" spans="9:12" x14ac:dyDescent="0.45">
      <c r="I13071" t="s">
        <v>233</v>
      </c>
      <c r="J13071" t="s">
        <v>325</v>
      </c>
      <c r="K13071">
        <v>2.2348008882823206E-4</v>
      </c>
      <c r="L13071" t="s">
        <v>154</v>
      </c>
    </row>
    <row r="13072" spans="9:12" x14ac:dyDescent="0.45">
      <c r="I13072" t="s">
        <v>233</v>
      </c>
      <c r="J13072" t="s">
        <v>342</v>
      </c>
      <c r="K13072">
        <v>1.3384513469467881E-4</v>
      </c>
      <c r="L13072" t="s">
        <v>154</v>
      </c>
    </row>
    <row r="13073" spans="9:12" x14ac:dyDescent="0.45">
      <c r="I13073" t="s">
        <v>233</v>
      </c>
      <c r="J13073" t="s">
        <v>460</v>
      </c>
      <c r="K13073">
        <v>5.5192658104163873E-5</v>
      </c>
      <c r="L13073" t="s">
        <v>154</v>
      </c>
    </row>
    <row r="13074" spans="9:12" x14ac:dyDescent="0.45">
      <c r="I13074" t="s">
        <v>233</v>
      </c>
      <c r="J13074" t="s">
        <v>461</v>
      </c>
      <c r="K13074">
        <v>0</v>
      </c>
      <c r="L13074" t="s">
        <v>154</v>
      </c>
    </row>
    <row r="13075" spans="9:12" x14ac:dyDescent="0.45">
      <c r="I13075" t="s">
        <v>233</v>
      </c>
      <c r="J13075" t="s">
        <v>157</v>
      </c>
      <c r="K13075">
        <v>0</v>
      </c>
      <c r="L13075" t="s">
        <v>154</v>
      </c>
    </row>
    <row r="13076" spans="9:12" x14ac:dyDescent="0.45">
      <c r="I13076" t="s">
        <v>233</v>
      </c>
      <c r="J13076" t="s">
        <v>158</v>
      </c>
      <c r="K13076">
        <v>1.5863021759550457E-4</v>
      </c>
      <c r="L13076" t="s">
        <v>154</v>
      </c>
    </row>
    <row r="13077" spans="9:12" x14ac:dyDescent="0.45">
      <c r="I13077" t="s">
        <v>233</v>
      </c>
      <c r="J13077" t="s">
        <v>159</v>
      </c>
      <c r="K13077">
        <v>3.8737383285833454E-4</v>
      </c>
      <c r="L13077" t="s">
        <v>154</v>
      </c>
    </row>
    <row r="13078" spans="9:12" x14ac:dyDescent="0.45">
      <c r="I13078" t="s">
        <v>233</v>
      </c>
      <c r="J13078" t="s">
        <v>326</v>
      </c>
      <c r="K13078">
        <v>6.4653143807037678E-3</v>
      </c>
      <c r="L13078" t="s">
        <v>154</v>
      </c>
    </row>
    <row r="13079" spans="9:12" x14ac:dyDescent="0.45">
      <c r="I13079" t="s">
        <v>233</v>
      </c>
      <c r="J13079" t="s">
        <v>327</v>
      </c>
      <c r="K13079">
        <v>6.7206256034340272E-4</v>
      </c>
      <c r="L13079" t="s">
        <v>154</v>
      </c>
    </row>
    <row r="13080" spans="9:12" x14ac:dyDescent="0.45">
      <c r="I13080" t="s">
        <v>233</v>
      </c>
      <c r="J13080" t="s">
        <v>343</v>
      </c>
      <c r="K13080">
        <v>4.7076742007404497E-4</v>
      </c>
      <c r="L13080" t="s">
        <v>154</v>
      </c>
    </row>
    <row r="13081" spans="9:12" x14ac:dyDescent="0.45">
      <c r="I13081" t="s">
        <v>233</v>
      </c>
      <c r="J13081" t="s">
        <v>462</v>
      </c>
      <c r="K13081">
        <v>2.2755723554122092E-4</v>
      </c>
      <c r="L13081" t="s">
        <v>154</v>
      </c>
    </row>
    <row r="13082" spans="9:12" x14ac:dyDescent="0.45">
      <c r="I13082" t="s">
        <v>233</v>
      </c>
      <c r="J13082" t="s">
        <v>463</v>
      </c>
      <c r="K13082">
        <v>1.1548728901244598E-7</v>
      </c>
      <c r="L13082" t="s">
        <v>154</v>
      </c>
    </row>
    <row r="13083" spans="9:12" x14ac:dyDescent="0.45">
      <c r="I13083" t="s">
        <v>233</v>
      </c>
      <c r="J13083" t="s">
        <v>160</v>
      </c>
      <c r="K13083">
        <v>0</v>
      </c>
      <c r="L13083" t="s">
        <v>154</v>
      </c>
    </row>
    <row r="13084" spans="9:12" x14ac:dyDescent="0.45">
      <c r="I13084" t="s">
        <v>233</v>
      </c>
      <c r="J13084" t="s">
        <v>161</v>
      </c>
      <c r="K13084">
        <v>3.6048129391479312E-4</v>
      </c>
      <c r="L13084" t="s">
        <v>154</v>
      </c>
    </row>
    <row r="13085" spans="9:12" x14ac:dyDescent="0.45">
      <c r="I13085" t="s">
        <v>233</v>
      </c>
      <c r="J13085" t="s">
        <v>162</v>
      </c>
      <c r="K13085">
        <v>7.854634717608059E-4</v>
      </c>
      <c r="L13085" t="s">
        <v>154</v>
      </c>
    </row>
    <row r="13086" spans="9:12" x14ac:dyDescent="0.45">
      <c r="I13086" t="s">
        <v>233</v>
      </c>
      <c r="J13086" t="s">
        <v>328</v>
      </c>
      <c r="K13086">
        <v>1.1075535881938449E-2</v>
      </c>
      <c r="L13086" t="s">
        <v>154</v>
      </c>
    </row>
    <row r="13087" spans="9:12" x14ac:dyDescent="0.45">
      <c r="I13087" t="s">
        <v>233</v>
      </c>
      <c r="J13087" t="s">
        <v>329</v>
      </c>
      <c r="K13087">
        <v>9.5439175337334598E-4</v>
      </c>
      <c r="L13087" t="s">
        <v>154</v>
      </c>
    </row>
    <row r="13088" spans="9:12" x14ac:dyDescent="0.45">
      <c r="I13088" t="s">
        <v>233</v>
      </c>
      <c r="J13088" t="s">
        <v>344</v>
      </c>
      <c r="K13088">
        <v>6.3945446248331436E-4</v>
      </c>
      <c r="L13088" t="s">
        <v>154</v>
      </c>
    </row>
    <row r="13089" spans="9:12" x14ac:dyDescent="0.45">
      <c r="I13089" t="s">
        <v>233</v>
      </c>
      <c r="J13089" t="s">
        <v>464</v>
      </c>
      <c r="K13089">
        <v>3.3283915595783945E-4</v>
      </c>
      <c r="L13089" t="s">
        <v>154</v>
      </c>
    </row>
    <row r="13090" spans="9:12" x14ac:dyDescent="0.45">
      <c r="I13090" t="s">
        <v>233</v>
      </c>
      <c r="J13090" t="s">
        <v>465</v>
      </c>
      <c r="K13090">
        <v>4.9020768767765179E-7</v>
      </c>
      <c r="L13090" t="s">
        <v>154</v>
      </c>
    </row>
    <row r="13091" spans="9:12" x14ac:dyDescent="0.45">
      <c r="I13091" t="s">
        <v>233</v>
      </c>
      <c r="J13091" t="s">
        <v>163</v>
      </c>
      <c r="K13091">
        <v>0</v>
      </c>
      <c r="L13091" t="s">
        <v>154</v>
      </c>
    </row>
    <row r="13092" spans="9:12" x14ac:dyDescent="0.45">
      <c r="I13092" t="s">
        <v>233</v>
      </c>
      <c r="J13092" t="s">
        <v>164</v>
      </c>
      <c r="K13092">
        <v>5.1869728657294239E-4</v>
      </c>
      <c r="L13092" t="s">
        <v>154</v>
      </c>
    </row>
    <row r="13093" spans="9:12" x14ac:dyDescent="0.45">
      <c r="I13093" t="s">
        <v>233</v>
      </c>
      <c r="J13093" t="s">
        <v>165</v>
      </c>
      <c r="K13093">
        <v>1.0123059491413638E-3</v>
      </c>
      <c r="L13093" t="s">
        <v>154</v>
      </c>
    </row>
    <row r="13094" spans="9:12" x14ac:dyDescent="0.45">
      <c r="I13094" t="s">
        <v>233</v>
      </c>
      <c r="J13094" t="s">
        <v>330</v>
      </c>
      <c r="K13094">
        <v>1.291319285008658E-2</v>
      </c>
      <c r="L13094" t="s">
        <v>154</v>
      </c>
    </row>
    <row r="13095" spans="9:12" x14ac:dyDescent="0.45">
      <c r="I13095" t="s">
        <v>233</v>
      </c>
      <c r="J13095" t="s">
        <v>331</v>
      </c>
      <c r="K13095">
        <v>1.4965487528209522E-3</v>
      </c>
      <c r="L13095" t="s">
        <v>154</v>
      </c>
    </row>
    <row r="13096" spans="9:12" x14ac:dyDescent="0.45">
      <c r="I13096" t="s">
        <v>233</v>
      </c>
      <c r="J13096" t="s">
        <v>345</v>
      </c>
      <c r="K13096">
        <v>1.2066131061491568E-3</v>
      </c>
      <c r="L13096" t="s">
        <v>154</v>
      </c>
    </row>
    <row r="13097" spans="9:12" x14ac:dyDescent="0.45">
      <c r="I13097" t="s">
        <v>233</v>
      </c>
      <c r="J13097" t="s">
        <v>466</v>
      </c>
      <c r="K13097">
        <v>7.9527503095149594E-4</v>
      </c>
      <c r="L13097" t="s">
        <v>154</v>
      </c>
    </row>
    <row r="13098" spans="9:12" x14ac:dyDescent="0.45">
      <c r="I13098" t="s">
        <v>233</v>
      </c>
      <c r="J13098" t="s">
        <v>467</v>
      </c>
      <c r="K13098">
        <v>5.0151405630980038E-6</v>
      </c>
      <c r="L13098" t="s">
        <v>154</v>
      </c>
    </row>
    <row r="13099" spans="9:12" x14ac:dyDescent="0.45">
      <c r="I13099" t="s">
        <v>233</v>
      </c>
      <c r="J13099" t="s">
        <v>332</v>
      </c>
      <c r="K13099">
        <v>0</v>
      </c>
      <c r="L13099" t="s">
        <v>154</v>
      </c>
    </row>
    <row r="13100" spans="9:12" x14ac:dyDescent="0.45">
      <c r="I13100" t="s">
        <v>233</v>
      </c>
      <c r="J13100" t="s">
        <v>333</v>
      </c>
      <c r="K13100">
        <v>5.7476626503543326E-4</v>
      </c>
      <c r="L13100" t="s">
        <v>154</v>
      </c>
    </row>
    <row r="13101" spans="9:12" x14ac:dyDescent="0.45">
      <c r="I13101" t="s">
        <v>233</v>
      </c>
      <c r="J13101" t="s">
        <v>334</v>
      </c>
      <c r="K13101">
        <v>1.2212533549814354E-3</v>
      </c>
      <c r="L13101" t="s">
        <v>154</v>
      </c>
    </row>
    <row r="13102" spans="9:12" x14ac:dyDescent="0.45">
      <c r="I13102" t="s">
        <v>233</v>
      </c>
      <c r="J13102" t="s">
        <v>335</v>
      </c>
      <c r="K13102">
        <v>2.1292596748587852E-2</v>
      </c>
      <c r="L13102" t="s">
        <v>154</v>
      </c>
    </row>
    <row r="13103" spans="9:12" x14ac:dyDescent="0.45">
      <c r="I13103" t="s">
        <v>233</v>
      </c>
      <c r="J13103" t="s">
        <v>336</v>
      </c>
      <c r="K13103">
        <v>2.9403730330592034E-3</v>
      </c>
      <c r="L13103" t="s">
        <v>154</v>
      </c>
    </row>
    <row r="13104" spans="9:12" x14ac:dyDescent="0.45">
      <c r="I13104" t="s">
        <v>233</v>
      </c>
      <c r="J13104" t="s">
        <v>346</v>
      </c>
      <c r="K13104">
        <v>2.3526518473552778E-3</v>
      </c>
      <c r="L13104" t="s">
        <v>154</v>
      </c>
    </row>
    <row r="13105" spans="9:12" x14ac:dyDescent="0.45">
      <c r="I13105" t="s">
        <v>233</v>
      </c>
      <c r="J13105" t="s">
        <v>468</v>
      </c>
      <c r="K13105">
        <v>1.439877229164826E-3</v>
      </c>
      <c r="L13105" t="s">
        <v>154</v>
      </c>
    </row>
    <row r="13106" spans="9:12" x14ac:dyDescent="0.45">
      <c r="I13106" t="s">
        <v>233</v>
      </c>
      <c r="J13106" t="s">
        <v>469</v>
      </c>
      <c r="K13106">
        <v>1.8477130284781095E-5</v>
      </c>
      <c r="L13106" t="s">
        <v>154</v>
      </c>
    </row>
    <row r="13107" spans="9:12" x14ac:dyDescent="0.45">
      <c r="I13107" t="s">
        <v>233</v>
      </c>
      <c r="J13107" t="s">
        <v>347</v>
      </c>
      <c r="K13107">
        <v>0</v>
      </c>
      <c r="L13107" t="s">
        <v>154</v>
      </c>
    </row>
    <row r="13108" spans="9:12" x14ac:dyDescent="0.45">
      <c r="I13108" t="s">
        <v>233</v>
      </c>
      <c r="J13108" t="s">
        <v>348</v>
      </c>
      <c r="K13108">
        <v>1.754379289303086E-3</v>
      </c>
      <c r="L13108" t="s">
        <v>154</v>
      </c>
    </row>
    <row r="13109" spans="9:12" x14ac:dyDescent="0.45">
      <c r="I13109" t="s">
        <v>233</v>
      </c>
      <c r="J13109" t="s">
        <v>349</v>
      </c>
      <c r="K13109">
        <v>2.7686377133317387E-3</v>
      </c>
      <c r="L13109" t="s">
        <v>154</v>
      </c>
    </row>
    <row r="13110" spans="9:12" x14ac:dyDescent="0.45">
      <c r="I13110" t="s">
        <v>233</v>
      </c>
      <c r="J13110" t="s">
        <v>350</v>
      </c>
      <c r="K13110">
        <v>2.9476746006918571E-2</v>
      </c>
      <c r="L13110" t="s">
        <v>154</v>
      </c>
    </row>
    <row r="13111" spans="9:12" x14ac:dyDescent="0.45">
      <c r="I13111" t="s">
        <v>233</v>
      </c>
      <c r="J13111" t="s">
        <v>351</v>
      </c>
      <c r="K13111">
        <v>3.8547912311462859E-3</v>
      </c>
      <c r="L13111" t="s">
        <v>154</v>
      </c>
    </row>
    <row r="13112" spans="9:12" x14ac:dyDescent="0.45">
      <c r="I13112" t="s">
        <v>233</v>
      </c>
      <c r="J13112" t="s">
        <v>352</v>
      </c>
      <c r="K13112">
        <v>3.4109990880979591E-3</v>
      </c>
      <c r="L13112" t="s">
        <v>154</v>
      </c>
    </row>
    <row r="13113" spans="9:12" x14ac:dyDescent="0.45">
      <c r="I13113" t="s">
        <v>233</v>
      </c>
      <c r="J13113" t="s">
        <v>470</v>
      </c>
      <c r="K13113">
        <v>2.4795772544853609E-3</v>
      </c>
      <c r="L13113" t="s">
        <v>154</v>
      </c>
    </row>
    <row r="13114" spans="9:12" x14ac:dyDescent="0.45">
      <c r="I13114" t="s">
        <v>233</v>
      </c>
      <c r="J13114" t="s">
        <v>471</v>
      </c>
      <c r="K13114">
        <v>3.4329727553027044E-5</v>
      </c>
      <c r="L13114" t="s">
        <v>154</v>
      </c>
    </row>
    <row r="13115" spans="9:12" x14ac:dyDescent="0.45">
      <c r="I13115" t="s">
        <v>233</v>
      </c>
      <c r="J13115" t="s">
        <v>359</v>
      </c>
      <c r="K13115">
        <v>0</v>
      </c>
      <c r="L13115" t="s">
        <v>154</v>
      </c>
    </row>
    <row r="13116" spans="9:12" x14ac:dyDescent="0.45">
      <c r="I13116" t="s">
        <v>233</v>
      </c>
      <c r="J13116" t="s">
        <v>360</v>
      </c>
      <c r="K13116">
        <v>1.0817367827508555E-4</v>
      </c>
      <c r="L13116" t="s">
        <v>154</v>
      </c>
    </row>
    <row r="13117" spans="9:12" x14ac:dyDescent="0.45">
      <c r="I13117" t="s">
        <v>233</v>
      </c>
      <c r="J13117" t="s">
        <v>361</v>
      </c>
      <c r="K13117">
        <v>2.9330078963354727E-4</v>
      </c>
      <c r="L13117" t="s">
        <v>154</v>
      </c>
    </row>
    <row r="13118" spans="9:12" x14ac:dyDescent="0.45">
      <c r="I13118" t="s">
        <v>233</v>
      </c>
      <c r="J13118" t="s">
        <v>362</v>
      </c>
      <c r="K13118">
        <v>6.2580085211724947E-3</v>
      </c>
      <c r="L13118" t="s">
        <v>154</v>
      </c>
    </row>
    <row r="13119" spans="9:12" x14ac:dyDescent="0.45">
      <c r="I13119" t="s">
        <v>233</v>
      </c>
      <c r="J13119" t="s">
        <v>363</v>
      </c>
      <c r="K13119">
        <v>6.8207009888026596E-4</v>
      </c>
      <c r="L13119" t="s">
        <v>154</v>
      </c>
    </row>
    <row r="13120" spans="9:12" x14ac:dyDescent="0.45">
      <c r="I13120" t="s">
        <v>233</v>
      </c>
      <c r="J13120" t="s">
        <v>364</v>
      </c>
      <c r="K13120">
        <v>4.7578071424415544E-4</v>
      </c>
      <c r="L13120" t="s">
        <v>154</v>
      </c>
    </row>
    <row r="13121" spans="9:12" x14ac:dyDescent="0.45">
      <c r="I13121" t="s">
        <v>233</v>
      </c>
      <c r="J13121" t="s">
        <v>472</v>
      </c>
      <c r="K13121">
        <v>2.2282917545158337E-4</v>
      </c>
      <c r="L13121" t="s">
        <v>154</v>
      </c>
    </row>
    <row r="13122" spans="9:12" x14ac:dyDescent="0.45">
      <c r="I13122" t="s">
        <v>233</v>
      </c>
      <c r="J13122" t="s">
        <v>473</v>
      </c>
      <c r="K13122">
        <v>6.4791435556903216E-8</v>
      </c>
      <c r="L13122" t="s">
        <v>154</v>
      </c>
    </row>
    <row r="13123" spans="9:12" x14ac:dyDescent="0.45">
      <c r="I13123" t="s">
        <v>233</v>
      </c>
      <c r="J13123" t="s">
        <v>365</v>
      </c>
      <c r="K13123">
        <v>0</v>
      </c>
      <c r="L13123" t="s">
        <v>154</v>
      </c>
    </row>
    <row r="13124" spans="9:12" x14ac:dyDescent="0.45">
      <c r="I13124" t="s">
        <v>233</v>
      </c>
      <c r="J13124" t="s">
        <v>366</v>
      </c>
      <c r="K13124">
        <v>3.7182162179884954E-4</v>
      </c>
      <c r="L13124" t="s">
        <v>154</v>
      </c>
    </row>
    <row r="13125" spans="9:12" x14ac:dyDescent="0.45">
      <c r="I13125" t="s">
        <v>233</v>
      </c>
      <c r="J13125" t="s">
        <v>367</v>
      </c>
      <c r="K13125">
        <v>8.7879067646592522E-4</v>
      </c>
      <c r="L13125" t="s">
        <v>154</v>
      </c>
    </row>
    <row r="13126" spans="9:12" x14ac:dyDescent="0.45">
      <c r="I13126" t="s">
        <v>233</v>
      </c>
      <c r="J13126" t="s">
        <v>368</v>
      </c>
      <c r="K13126">
        <v>1.7294528469972825E-2</v>
      </c>
      <c r="L13126" t="s">
        <v>154</v>
      </c>
    </row>
    <row r="13127" spans="9:12" x14ac:dyDescent="0.45">
      <c r="I13127" t="s">
        <v>233</v>
      </c>
      <c r="J13127" t="s">
        <v>369</v>
      </c>
      <c r="K13127">
        <v>2.0489701238613806E-3</v>
      </c>
      <c r="L13127" t="s">
        <v>154</v>
      </c>
    </row>
    <row r="13128" spans="9:12" x14ac:dyDescent="0.45">
      <c r="I13128" t="s">
        <v>233</v>
      </c>
      <c r="J13128" t="s">
        <v>370</v>
      </c>
      <c r="K13128">
        <v>1.5235520537944286E-3</v>
      </c>
      <c r="L13128" t="s">
        <v>154</v>
      </c>
    </row>
    <row r="13129" spans="9:12" x14ac:dyDescent="0.45">
      <c r="I13129" t="s">
        <v>233</v>
      </c>
      <c r="J13129" t="s">
        <v>474</v>
      </c>
      <c r="K13129">
        <v>7.9245078879331397E-4</v>
      </c>
      <c r="L13129" t="s">
        <v>154</v>
      </c>
    </row>
    <row r="13130" spans="9:12" x14ac:dyDescent="0.45">
      <c r="I13130" t="s">
        <v>233</v>
      </c>
      <c r="J13130" t="s">
        <v>475</v>
      </c>
      <c r="K13130">
        <v>6.929020641382688E-8</v>
      </c>
      <c r="L13130" t="s">
        <v>154</v>
      </c>
    </row>
    <row r="13131" spans="9:12" x14ac:dyDescent="0.45">
      <c r="I13131" t="s">
        <v>233</v>
      </c>
      <c r="J13131" t="s">
        <v>371</v>
      </c>
      <c r="K13131">
        <v>0</v>
      </c>
      <c r="L13131" t="s">
        <v>154</v>
      </c>
    </row>
    <row r="13132" spans="9:12" x14ac:dyDescent="0.45">
      <c r="I13132" t="s">
        <v>233</v>
      </c>
      <c r="J13132" t="s">
        <v>372</v>
      </c>
      <c r="K13132">
        <v>4.5976076664617984E-4</v>
      </c>
      <c r="L13132" t="s">
        <v>154</v>
      </c>
    </row>
    <row r="13133" spans="9:12" x14ac:dyDescent="0.45">
      <c r="I13133" t="s">
        <v>233</v>
      </c>
      <c r="J13133" t="s">
        <v>373</v>
      </c>
      <c r="K13133">
        <v>9.5648361582974261E-4</v>
      </c>
      <c r="L13133" t="s">
        <v>154</v>
      </c>
    </row>
    <row r="13134" spans="9:12" x14ac:dyDescent="0.45">
      <c r="I13134" t="s">
        <v>233</v>
      </c>
      <c r="J13134" t="s">
        <v>374</v>
      </c>
      <c r="K13134">
        <v>1.6025136043168499E-2</v>
      </c>
      <c r="L13134" t="s">
        <v>154</v>
      </c>
    </row>
    <row r="13135" spans="9:12" x14ac:dyDescent="0.45">
      <c r="I13135" t="s">
        <v>233</v>
      </c>
      <c r="J13135" t="s">
        <v>375</v>
      </c>
      <c r="K13135">
        <v>2.0853501797041159E-3</v>
      </c>
      <c r="L13135" t="s">
        <v>154</v>
      </c>
    </row>
    <row r="13136" spans="9:12" x14ac:dyDescent="0.45">
      <c r="I13136" t="s">
        <v>233</v>
      </c>
      <c r="J13136" t="s">
        <v>376</v>
      </c>
      <c r="K13136">
        <v>1.5838746606762343E-3</v>
      </c>
      <c r="L13136" t="s">
        <v>154</v>
      </c>
    </row>
    <row r="13137" spans="9:12" x14ac:dyDescent="0.45">
      <c r="I13137" t="s">
        <v>233</v>
      </c>
      <c r="J13137" t="s">
        <v>476</v>
      </c>
      <c r="K13137">
        <v>9.7714501957519304E-4</v>
      </c>
      <c r="L13137" t="s">
        <v>154</v>
      </c>
    </row>
    <row r="13138" spans="9:12" x14ac:dyDescent="0.45">
      <c r="I13138" t="s">
        <v>233</v>
      </c>
      <c r="J13138" t="s">
        <v>477</v>
      </c>
      <c r="K13138">
        <v>0</v>
      </c>
      <c r="L13138" t="s">
        <v>154</v>
      </c>
    </row>
    <row r="13139" spans="9:12" x14ac:dyDescent="0.45">
      <c r="I13139" t="s">
        <v>233</v>
      </c>
      <c r="J13139" t="s">
        <v>390</v>
      </c>
      <c r="K13139">
        <v>0</v>
      </c>
      <c r="L13139" t="s">
        <v>154</v>
      </c>
    </row>
    <row r="13140" spans="9:12" x14ac:dyDescent="0.45">
      <c r="I13140" t="s">
        <v>233</v>
      </c>
      <c r="J13140" t="s">
        <v>391</v>
      </c>
      <c r="K13140">
        <v>3.6562640683847104E-3</v>
      </c>
      <c r="L13140" t="s">
        <v>154</v>
      </c>
    </row>
    <row r="13141" spans="9:12" x14ac:dyDescent="0.45">
      <c r="I13141" t="s">
        <v>233</v>
      </c>
      <c r="J13141" t="s">
        <v>392</v>
      </c>
      <c r="K13141">
        <v>5.4100976034221499E-3</v>
      </c>
      <c r="L13141" t="s">
        <v>154</v>
      </c>
    </row>
    <row r="13142" spans="9:12" x14ac:dyDescent="0.45">
      <c r="I13142" t="s">
        <v>233</v>
      </c>
      <c r="J13142" t="s">
        <v>393</v>
      </c>
      <c r="K13142">
        <v>5.5110605943580769E-2</v>
      </c>
      <c r="L13142" t="s">
        <v>154</v>
      </c>
    </row>
    <row r="13143" spans="9:12" x14ac:dyDescent="0.45">
      <c r="I13143" t="s">
        <v>233</v>
      </c>
      <c r="J13143" t="s">
        <v>394</v>
      </c>
      <c r="K13143">
        <v>7.0620689387155483E-3</v>
      </c>
      <c r="L13143" t="s">
        <v>154</v>
      </c>
    </row>
    <row r="13144" spans="9:12" x14ac:dyDescent="0.45">
      <c r="I13144" t="s">
        <v>233</v>
      </c>
      <c r="J13144" t="s">
        <v>395</v>
      </c>
      <c r="K13144">
        <v>6.007354612632354E-3</v>
      </c>
      <c r="L13144" t="s">
        <v>154</v>
      </c>
    </row>
    <row r="13145" spans="9:12" x14ac:dyDescent="0.45">
      <c r="I13145" t="s">
        <v>233</v>
      </c>
      <c r="J13145" t="s">
        <v>478</v>
      </c>
      <c r="K13145">
        <v>4.3308165309699541E-3</v>
      </c>
      <c r="L13145" t="s">
        <v>154</v>
      </c>
    </row>
    <row r="13146" spans="9:12" x14ac:dyDescent="0.45">
      <c r="I13146" t="s">
        <v>233</v>
      </c>
      <c r="J13146" t="s">
        <v>479</v>
      </c>
      <c r="K13146">
        <v>0</v>
      </c>
      <c r="L13146" t="s">
        <v>154</v>
      </c>
    </row>
    <row r="13147" spans="9:12" x14ac:dyDescent="0.45">
      <c r="I13147" t="s">
        <v>233</v>
      </c>
      <c r="J13147" t="s">
        <v>396</v>
      </c>
      <c r="K13147">
        <v>0</v>
      </c>
      <c r="L13147" t="s">
        <v>154</v>
      </c>
    </row>
    <row r="13148" spans="9:12" x14ac:dyDescent="0.45">
      <c r="I13148" t="s">
        <v>233</v>
      </c>
      <c r="J13148" t="s">
        <v>397</v>
      </c>
      <c r="K13148">
        <v>1.0896370307692058E-3</v>
      </c>
      <c r="L13148" t="s">
        <v>154</v>
      </c>
    </row>
    <row r="13149" spans="9:12" x14ac:dyDescent="0.45">
      <c r="I13149" t="s">
        <v>233</v>
      </c>
      <c r="J13149" t="s">
        <v>398</v>
      </c>
      <c r="K13149">
        <v>1.7278926389648216E-3</v>
      </c>
      <c r="L13149" t="s">
        <v>154</v>
      </c>
    </row>
    <row r="13150" spans="9:12" x14ac:dyDescent="0.45">
      <c r="I13150" t="s">
        <v>233</v>
      </c>
      <c r="J13150" t="s">
        <v>399</v>
      </c>
      <c r="K13150">
        <v>2.2390921149797613E-2</v>
      </c>
      <c r="L13150" t="s">
        <v>154</v>
      </c>
    </row>
    <row r="13151" spans="9:12" x14ac:dyDescent="0.45">
      <c r="I13151" t="s">
        <v>233</v>
      </c>
      <c r="J13151" t="s">
        <v>400</v>
      </c>
      <c r="K13151">
        <v>2.5111300644814951E-3</v>
      </c>
      <c r="L13151" t="s">
        <v>154</v>
      </c>
    </row>
    <row r="13152" spans="9:12" x14ac:dyDescent="0.45">
      <c r="I13152" t="s">
        <v>233</v>
      </c>
      <c r="J13152" t="s">
        <v>401</v>
      </c>
      <c r="K13152">
        <v>2.0433529627524316E-3</v>
      </c>
      <c r="L13152" t="s">
        <v>154</v>
      </c>
    </row>
    <row r="13153" spans="9:12" x14ac:dyDescent="0.45">
      <c r="I13153" t="s">
        <v>233</v>
      </c>
      <c r="J13153" t="s">
        <v>480</v>
      </c>
      <c r="K13153">
        <v>1.3465285764714743E-3</v>
      </c>
      <c r="L13153" t="s">
        <v>154</v>
      </c>
    </row>
    <row r="13154" spans="9:12" x14ac:dyDescent="0.45">
      <c r="I13154" t="s">
        <v>233</v>
      </c>
      <c r="J13154" t="s">
        <v>481</v>
      </c>
      <c r="K13154">
        <v>0</v>
      </c>
      <c r="L13154" t="s">
        <v>154</v>
      </c>
    </row>
    <row r="13155" spans="9:12" x14ac:dyDescent="0.45">
      <c r="I13155" t="s">
        <v>233</v>
      </c>
      <c r="J13155" t="s">
        <v>402</v>
      </c>
      <c r="K13155">
        <v>0</v>
      </c>
      <c r="L13155" t="s">
        <v>154</v>
      </c>
    </row>
    <row r="13156" spans="9:12" x14ac:dyDescent="0.45">
      <c r="I13156" t="s">
        <v>233</v>
      </c>
      <c r="J13156" t="s">
        <v>403</v>
      </c>
      <c r="K13156">
        <v>6.0609548333928707E-4</v>
      </c>
      <c r="L13156" t="s">
        <v>154</v>
      </c>
    </row>
    <row r="13157" spans="9:12" x14ac:dyDescent="0.45">
      <c r="I13157" t="s">
        <v>233</v>
      </c>
      <c r="J13157" t="s">
        <v>404</v>
      </c>
      <c r="K13157">
        <v>8.9791045947140605E-4</v>
      </c>
      <c r="L13157" t="s">
        <v>154</v>
      </c>
    </row>
    <row r="13158" spans="9:12" x14ac:dyDescent="0.45">
      <c r="I13158" t="s">
        <v>233</v>
      </c>
      <c r="J13158" t="s">
        <v>405</v>
      </c>
      <c r="K13158">
        <v>1.0294800538657153E-2</v>
      </c>
      <c r="L13158" t="s">
        <v>154</v>
      </c>
    </row>
    <row r="13159" spans="9:12" x14ac:dyDescent="0.45">
      <c r="I13159" t="s">
        <v>233</v>
      </c>
      <c r="J13159" t="s">
        <v>406</v>
      </c>
      <c r="K13159">
        <v>1.2289119196430237E-3</v>
      </c>
      <c r="L13159" t="s">
        <v>154</v>
      </c>
    </row>
    <row r="13160" spans="9:12" x14ac:dyDescent="0.45">
      <c r="I13160" t="s">
        <v>233</v>
      </c>
      <c r="J13160" t="s">
        <v>407</v>
      </c>
      <c r="K13160">
        <v>9.995616111230783E-4</v>
      </c>
      <c r="L13160" t="s">
        <v>154</v>
      </c>
    </row>
    <row r="13161" spans="9:12" x14ac:dyDescent="0.45">
      <c r="I13161" t="s">
        <v>233</v>
      </c>
      <c r="J13161" t="s">
        <v>482</v>
      </c>
      <c r="K13161">
        <v>7.2141219537966107E-4</v>
      </c>
      <c r="L13161" t="s">
        <v>154</v>
      </c>
    </row>
    <row r="13162" spans="9:12" x14ac:dyDescent="0.45">
      <c r="I13162" t="s">
        <v>233</v>
      </c>
      <c r="J13162" t="s">
        <v>483</v>
      </c>
      <c r="K13162">
        <v>0</v>
      </c>
      <c r="L13162" t="s">
        <v>154</v>
      </c>
    </row>
    <row r="13163" spans="9:12" x14ac:dyDescent="0.45">
      <c r="I13163" t="s">
        <v>233</v>
      </c>
      <c r="J13163" t="s">
        <v>408</v>
      </c>
      <c r="K13163">
        <v>0</v>
      </c>
      <c r="L13163" t="s">
        <v>154</v>
      </c>
    </row>
    <row r="13164" spans="9:12" x14ac:dyDescent="0.45">
      <c r="I13164" t="s">
        <v>233</v>
      </c>
      <c r="J13164" t="s">
        <v>409</v>
      </c>
      <c r="K13164">
        <v>2.4374716604209407E-3</v>
      </c>
      <c r="L13164" t="s">
        <v>154</v>
      </c>
    </row>
    <row r="13165" spans="9:12" x14ac:dyDescent="0.45">
      <c r="I13165" t="s">
        <v>233</v>
      </c>
      <c r="J13165" t="s">
        <v>410</v>
      </c>
      <c r="K13165">
        <v>3.5808710119633724E-3</v>
      </c>
      <c r="L13165" t="s">
        <v>154</v>
      </c>
    </row>
    <row r="13166" spans="9:12" x14ac:dyDescent="0.45">
      <c r="I13166" t="s">
        <v>233</v>
      </c>
      <c r="J13166" t="s">
        <v>411</v>
      </c>
      <c r="K13166">
        <v>3.8978224779435071E-2</v>
      </c>
      <c r="L13166" t="s">
        <v>154</v>
      </c>
    </row>
    <row r="13167" spans="9:12" x14ac:dyDescent="0.45">
      <c r="I13167" t="s">
        <v>233</v>
      </c>
      <c r="J13167" t="s">
        <v>412</v>
      </c>
      <c r="K13167">
        <v>4.7275732385902913E-3</v>
      </c>
      <c r="L13167" t="s">
        <v>154</v>
      </c>
    </row>
    <row r="13168" spans="9:12" x14ac:dyDescent="0.45">
      <c r="I13168" t="s">
        <v>233</v>
      </c>
      <c r="J13168" t="s">
        <v>413</v>
      </c>
      <c r="K13168">
        <v>4.054564226131617E-3</v>
      </c>
      <c r="L13168" t="s">
        <v>154</v>
      </c>
    </row>
    <row r="13169" spans="9:12" x14ac:dyDescent="0.45">
      <c r="I13169" t="s">
        <v>233</v>
      </c>
      <c r="J13169" t="s">
        <v>484</v>
      </c>
      <c r="K13169">
        <v>2.8906470494086604E-3</v>
      </c>
      <c r="L13169" t="s">
        <v>154</v>
      </c>
    </row>
    <row r="13170" spans="9:12" x14ac:dyDescent="0.45">
      <c r="I13170" t="s">
        <v>233</v>
      </c>
      <c r="J13170" t="s">
        <v>485</v>
      </c>
      <c r="K13170">
        <v>0</v>
      </c>
      <c r="L13170" t="s">
        <v>154</v>
      </c>
    </row>
    <row r="13171" spans="9:12" x14ac:dyDescent="0.45">
      <c r="I13171" t="s">
        <v>233</v>
      </c>
      <c r="J13171" t="s">
        <v>414</v>
      </c>
      <c r="K13171">
        <v>0</v>
      </c>
      <c r="L13171" t="s">
        <v>154</v>
      </c>
    </row>
    <row r="13172" spans="9:12" x14ac:dyDescent="0.45">
      <c r="I13172" t="s">
        <v>233</v>
      </c>
      <c r="J13172" t="s">
        <v>415</v>
      </c>
      <c r="K13172">
        <v>1.0299384469633587E-3</v>
      </c>
      <c r="L13172" t="s">
        <v>154</v>
      </c>
    </row>
    <row r="13173" spans="9:12" x14ac:dyDescent="0.45">
      <c r="I13173" t="s">
        <v>233</v>
      </c>
      <c r="J13173" t="s">
        <v>416</v>
      </c>
      <c r="K13173">
        <v>1.6960950920951528E-3</v>
      </c>
      <c r="L13173" t="s">
        <v>154</v>
      </c>
    </row>
    <row r="13174" spans="9:12" x14ac:dyDescent="0.45">
      <c r="I13174" t="s">
        <v>233</v>
      </c>
      <c r="J13174" t="s">
        <v>417</v>
      </c>
      <c r="K13174">
        <v>2.0277499720151245E-2</v>
      </c>
      <c r="L13174" t="s">
        <v>154</v>
      </c>
    </row>
    <row r="13175" spans="9:12" x14ac:dyDescent="0.45">
      <c r="I13175" t="s">
        <v>233</v>
      </c>
      <c r="J13175" t="s">
        <v>418</v>
      </c>
      <c r="K13175">
        <v>2.3962257157000028E-3</v>
      </c>
      <c r="L13175" t="s">
        <v>154</v>
      </c>
    </row>
    <row r="13176" spans="9:12" x14ac:dyDescent="0.45">
      <c r="I13176" t="s">
        <v>233</v>
      </c>
      <c r="J13176" t="s">
        <v>419</v>
      </c>
      <c r="K13176">
        <v>1.8086717043171057E-3</v>
      </c>
      <c r="L13176" t="s">
        <v>154</v>
      </c>
    </row>
    <row r="13177" spans="9:12" x14ac:dyDescent="0.45">
      <c r="I13177" t="s">
        <v>233</v>
      </c>
      <c r="J13177" t="s">
        <v>486</v>
      </c>
      <c r="K13177">
        <v>1.2197856264196084E-3</v>
      </c>
      <c r="L13177" t="s">
        <v>154</v>
      </c>
    </row>
    <row r="13178" spans="9:12" x14ac:dyDescent="0.45">
      <c r="I13178" t="s">
        <v>233</v>
      </c>
      <c r="J13178" t="s">
        <v>487</v>
      </c>
      <c r="K13178">
        <v>0</v>
      </c>
      <c r="L13178" t="s">
        <v>154</v>
      </c>
    </row>
    <row r="13179" spans="9:12" x14ac:dyDescent="0.45">
      <c r="I13179" t="s">
        <v>233</v>
      </c>
      <c r="J13179" t="s">
        <v>420</v>
      </c>
      <c r="K13179">
        <v>0</v>
      </c>
      <c r="L13179" t="s">
        <v>154</v>
      </c>
    </row>
    <row r="13180" spans="9:12" x14ac:dyDescent="0.45">
      <c r="I13180" t="s">
        <v>233</v>
      </c>
      <c r="J13180" t="s">
        <v>421</v>
      </c>
      <c r="K13180">
        <v>9.0473323858243529E-4</v>
      </c>
      <c r="L13180" t="s">
        <v>154</v>
      </c>
    </row>
    <row r="13181" spans="9:12" x14ac:dyDescent="0.45">
      <c r="I13181" t="s">
        <v>233</v>
      </c>
      <c r="J13181" t="s">
        <v>422</v>
      </c>
      <c r="K13181">
        <v>1.7481411845845514E-3</v>
      </c>
      <c r="L13181" t="s">
        <v>154</v>
      </c>
    </row>
    <row r="13182" spans="9:12" x14ac:dyDescent="0.45">
      <c r="I13182" t="s">
        <v>233</v>
      </c>
      <c r="J13182" t="s">
        <v>423</v>
      </c>
      <c r="K13182">
        <v>2.4440550446627286E-2</v>
      </c>
      <c r="L13182" t="s">
        <v>154</v>
      </c>
    </row>
    <row r="13183" spans="9:12" x14ac:dyDescent="0.45">
      <c r="I13183" t="s">
        <v>233</v>
      </c>
      <c r="J13183" t="s">
        <v>424</v>
      </c>
      <c r="K13183">
        <v>2.5099555000020323E-3</v>
      </c>
      <c r="L13183" t="s">
        <v>154</v>
      </c>
    </row>
    <row r="13184" spans="9:12" x14ac:dyDescent="0.45">
      <c r="I13184" t="s">
        <v>233</v>
      </c>
      <c r="J13184" t="s">
        <v>425</v>
      </c>
      <c r="K13184">
        <v>1.7795104964578217E-3</v>
      </c>
      <c r="L13184" t="s">
        <v>154</v>
      </c>
    </row>
    <row r="13185" spans="9:12" x14ac:dyDescent="0.45">
      <c r="I13185" t="s">
        <v>233</v>
      </c>
      <c r="J13185" t="s">
        <v>488</v>
      </c>
      <c r="K13185">
        <v>9.7913105024877893E-4</v>
      </c>
      <c r="L13185" t="s">
        <v>154</v>
      </c>
    </row>
    <row r="13186" spans="9:12" x14ac:dyDescent="0.45">
      <c r="I13186" t="s">
        <v>233</v>
      </c>
      <c r="J13186" t="s">
        <v>489</v>
      </c>
      <c r="K13186">
        <v>0</v>
      </c>
      <c r="L13186" t="s">
        <v>154</v>
      </c>
    </row>
    <row r="13187" spans="9:12" x14ac:dyDescent="0.45">
      <c r="I13187" t="s">
        <v>233</v>
      </c>
      <c r="J13187" t="s">
        <v>426</v>
      </c>
      <c r="K13187">
        <v>0</v>
      </c>
      <c r="L13187" t="s">
        <v>154</v>
      </c>
    </row>
    <row r="13188" spans="9:12" x14ac:dyDescent="0.45">
      <c r="I13188" t="s">
        <v>233</v>
      </c>
      <c r="J13188" t="s">
        <v>427</v>
      </c>
      <c r="K13188">
        <v>2.7043092259446322E-3</v>
      </c>
      <c r="L13188" t="s">
        <v>154</v>
      </c>
    </row>
    <row r="13189" spans="9:12" x14ac:dyDescent="0.45">
      <c r="I13189" t="s">
        <v>233</v>
      </c>
      <c r="J13189" t="s">
        <v>428</v>
      </c>
      <c r="K13189">
        <v>4.5995645053404817E-3</v>
      </c>
      <c r="L13189" t="s">
        <v>154</v>
      </c>
    </row>
    <row r="13190" spans="9:12" x14ac:dyDescent="0.45">
      <c r="I13190" t="s">
        <v>233</v>
      </c>
      <c r="J13190" t="s">
        <v>429</v>
      </c>
      <c r="K13190">
        <v>5.9746603843849576E-2</v>
      </c>
      <c r="L13190" t="s">
        <v>154</v>
      </c>
    </row>
    <row r="13191" spans="9:12" x14ac:dyDescent="0.45">
      <c r="I13191" t="s">
        <v>233</v>
      </c>
      <c r="J13191" t="s">
        <v>430</v>
      </c>
      <c r="K13191">
        <v>6.8891247366155541E-3</v>
      </c>
      <c r="L13191" t="s">
        <v>154</v>
      </c>
    </row>
    <row r="13192" spans="9:12" x14ac:dyDescent="0.45">
      <c r="I13192" t="s">
        <v>233</v>
      </c>
      <c r="J13192" t="s">
        <v>431</v>
      </c>
      <c r="K13192">
        <v>5.4853510933071167E-3</v>
      </c>
      <c r="L13192" t="s">
        <v>154</v>
      </c>
    </row>
    <row r="13193" spans="9:12" x14ac:dyDescent="0.45">
      <c r="I13193" t="s">
        <v>233</v>
      </c>
      <c r="J13193" t="s">
        <v>490</v>
      </c>
      <c r="K13193">
        <v>3.5097171279182969E-3</v>
      </c>
      <c r="L13193" t="s">
        <v>154</v>
      </c>
    </row>
    <row r="13194" spans="9:12" x14ac:dyDescent="0.45">
      <c r="I13194" t="s">
        <v>233</v>
      </c>
      <c r="J13194" t="s">
        <v>491</v>
      </c>
      <c r="K13194">
        <v>0</v>
      </c>
      <c r="L13194" t="s">
        <v>154</v>
      </c>
    </row>
    <row r="13195" spans="9:12" x14ac:dyDescent="0.45">
      <c r="I13195" t="s">
        <v>233</v>
      </c>
      <c r="J13195" t="s">
        <v>432</v>
      </c>
      <c r="K13195">
        <v>0</v>
      </c>
      <c r="L13195" t="s">
        <v>154</v>
      </c>
    </row>
    <row r="13196" spans="9:12" x14ac:dyDescent="0.45">
      <c r="I13196" t="s">
        <v>233</v>
      </c>
      <c r="J13196" t="s">
        <v>433</v>
      </c>
      <c r="K13196">
        <v>1.8201744406585136E-2</v>
      </c>
      <c r="L13196" t="s">
        <v>154</v>
      </c>
    </row>
    <row r="13197" spans="9:12" x14ac:dyDescent="0.45">
      <c r="I13197" t="s">
        <v>233</v>
      </c>
      <c r="J13197" t="s">
        <v>434</v>
      </c>
      <c r="K13197">
        <v>2.6979973225926376E-2</v>
      </c>
      <c r="L13197" t="s">
        <v>154</v>
      </c>
    </row>
    <row r="13198" spans="9:12" x14ac:dyDescent="0.45">
      <c r="I13198" t="s">
        <v>233</v>
      </c>
      <c r="J13198" t="s">
        <v>435</v>
      </c>
      <c r="K13198">
        <v>0.26438136668354378</v>
      </c>
      <c r="L13198" t="s">
        <v>154</v>
      </c>
    </row>
    <row r="13199" spans="9:12" x14ac:dyDescent="0.45">
      <c r="I13199" t="s">
        <v>233</v>
      </c>
      <c r="J13199" t="s">
        <v>436</v>
      </c>
      <c r="K13199">
        <v>3.3119690429224267E-2</v>
      </c>
      <c r="L13199" t="s">
        <v>154</v>
      </c>
    </row>
    <row r="13200" spans="9:12" x14ac:dyDescent="0.45">
      <c r="I13200" t="s">
        <v>233</v>
      </c>
      <c r="J13200" t="s">
        <v>437</v>
      </c>
      <c r="K13200">
        <v>2.7608309148006563E-2</v>
      </c>
      <c r="L13200" t="s">
        <v>154</v>
      </c>
    </row>
    <row r="13201" spans="9:12" x14ac:dyDescent="0.45">
      <c r="I13201" t="s">
        <v>233</v>
      </c>
      <c r="J13201" t="s">
        <v>492</v>
      </c>
      <c r="K13201">
        <v>1.7869950203295421E-2</v>
      </c>
      <c r="L13201" t="s">
        <v>154</v>
      </c>
    </row>
    <row r="13202" spans="9:12" x14ac:dyDescent="0.45">
      <c r="I13202" t="s">
        <v>233</v>
      </c>
      <c r="J13202" t="s">
        <v>493</v>
      </c>
      <c r="K13202">
        <v>0</v>
      </c>
      <c r="L13202" t="s">
        <v>154</v>
      </c>
    </row>
    <row r="13203" spans="9:12" x14ac:dyDescent="0.45">
      <c r="I13203" t="s">
        <v>233</v>
      </c>
      <c r="J13203" t="s">
        <v>438</v>
      </c>
      <c r="K13203">
        <v>0</v>
      </c>
      <c r="L13203" t="s">
        <v>154</v>
      </c>
    </row>
    <row r="13204" spans="9:12" x14ac:dyDescent="0.45">
      <c r="I13204" t="s">
        <v>233</v>
      </c>
      <c r="J13204" t="s">
        <v>439</v>
      </c>
      <c r="K13204">
        <v>5.0027301502942169E-4</v>
      </c>
      <c r="L13204" t="s">
        <v>154</v>
      </c>
    </row>
    <row r="13205" spans="9:12" x14ac:dyDescent="0.45">
      <c r="I13205" t="s">
        <v>233</v>
      </c>
      <c r="J13205" t="s">
        <v>440</v>
      </c>
      <c r="K13205">
        <v>9.200589570056611E-4</v>
      </c>
      <c r="L13205" t="s">
        <v>154</v>
      </c>
    </row>
    <row r="13206" spans="9:12" x14ac:dyDescent="0.45">
      <c r="I13206" t="s">
        <v>233</v>
      </c>
      <c r="J13206" t="s">
        <v>441</v>
      </c>
      <c r="K13206">
        <v>1.1071141637897935E-2</v>
      </c>
      <c r="L13206" t="s">
        <v>154</v>
      </c>
    </row>
    <row r="13207" spans="9:12" x14ac:dyDescent="0.45">
      <c r="I13207" t="s">
        <v>233</v>
      </c>
      <c r="J13207" t="s">
        <v>442</v>
      </c>
      <c r="K13207">
        <v>1.284795533581106E-3</v>
      </c>
      <c r="L13207" t="s">
        <v>154</v>
      </c>
    </row>
    <row r="13208" spans="9:12" x14ac:dyDescent="0.45">
      <c r="I13208" t="s">
        <v>233</v>
      </c>
      <c r="J13208" t="s">
        <v>443</v>
      </c>
      <c r="K13208">
        <v>9.7116970001330603E-4</v>
      </c>
      <c r="L13208" t="s">
        <v>154</v>
      </c>
    </row>
    <row r="13209" spans="9:12" x14ac:dyDescent="0.45">
      <c r="I13209" t="s">
        <v>233</v>
      </c>
      <c r="J13209" t="s">
        <v>494</v>
      </c>
      <c r="K13209">
        <v>5.113773000053188E-4</v>
      </c>
      <c r="L13209" t="s">
        <v>154</v>
      </c>
    </row>
    <row r="13210" spans="9:12" x14ac:dyDescent="0.45">
      <c r="I13210" t="s">
        <v>233</v>
      </c>
      <c r="J13210" t="s">
        <v>495</v>
      </c>
      <c r="K13210">
        <v>0</v>
      </c>
      <c r="L13210" t="s">
        <v>154</v>
      </c>
    </row>
    <row r="13211" spans="9:12" x14ac:dyDescent="0.45">
      <c r="I13211" t="s">
        <v>233</v>
      </c>
      <c r="J13211" t="s">
        <v>444</v>
      </c>
      <c r="K13211">
        <v>0</v>
      </c>
      <c r="L13211" t="s">
        <v>154</v>
      </c>
    </row>
    <row r="13212" spans="9:12" x14ac:dyDescent="0.45">
      <c r="I13212" t="s">
        <v>233</v>
      </c>
      <c r="J13212" t="s">
        <v>445</v>
      </c>
      <c r="K13212">
        <v>5.0151061184326338E-4</v>
      </c>
      <c r="L13212" t="s">
        <v>154</v>
      </c>
    </row>
    <row r="13213" spans="9:12" x14ac:dyDescent="0.45">
      <c r="I13213" t="s">
        <v>233</v>
      </c>
      <c r="J13213" t="s">
        <v>446</v>
      </c>
      <c r="K13213">
        <v>9.8164659658171814E-4</v>
      </c>
      <c r="L13213" t="s">
        <v>154</v>
      </c>
    </row>
    <row r="13214" spans="9:12" x14ac:dyDescent="0.45">
      <c r="I13214" t="s">
        <v>233</v>
      </c>
      <c r="J13214" t="s">
        <v>447</v>
      </c>
      <c r="K13214">
        <v>1.0890640204512522E-2</v>
      </c>
      <c r="L13214" t="s">
        <v>154</v>
      </c>
    </row>
    <row r="13215" spans="9:12" x14ac:dyDescent="0.45">
      <c r="I13215" t="s">
        <v>233</v>
      </c>
      <c r="J13215" t="s">
        <v>448</v>
      </c>
      <c r="K13215">
        <v>1.3911497984572647E-3</v>
      </c>
      <c r="L13215" t="s">
        <v>154</v>
      </c>
    </row>
    <row r="13216" spans="9:12" x14ac:dyDescent="0.45">
      <c r="I13216" t="s">
        <v>233</v>
      </c>
      <c r="J13216" t="s">
        <v>449</v>
      </c>
      <c r="K13216">
        <v>9.9292317022889841E-4</v>
      </c>
      <c r="L13216" t="s">
        <v>154</v>
      </c>
    </row>
    <row r="13217" spans="9:12" x14ac:dyDescent="0.45">
      <c r="I13217" t="s">
        <v>233</v>
      </c>
      <c r="J13217" t="s">
        <v>496</v>
      </c>
      <c r="K13217">
        <v>5.5750466486230584E-4</v>
      </c>
      <c r="L13217" t="s">
        <v>154</v>
      </c>
    </row>
    <row r="13218" spans="9:12" x14ac:dyDescent="0.45">
      <c r="I13218" t="s">
        <v>233</v>
      </c>
      <c r="J13218" t="s">
        <v>497</v>
      </c>
      <c r="K13218">
        <v>0</v>
      </c>
      <c r="L13218" t="s">
        <v>154</v>
      </c>
    </row>
    <row r="13219" spans="9:12" x14ac:dyDescent="0.45">
      <c r="I13219" t="s">
        <v>233</v>
      </c>
      <c r="J13219" t="s">
        <v>498</v>
      </c>
      <c r="K13219">
        <v>0</v>
      </c>
      <c r="L13219" t="s">
        <v>154</v>
      </c>
    </row>
    <row r="13220" spans="9:12" x14ac:dyDescent="0.45">
      <c r="I13220" t="s">
        <v>233</v>
      </c>
      <c r="J13220" t="s">
        <v>499</v>
      </c>
      <c r="K13220">
        <v>1.1556531973900049E-3</v>
      </c>
      <c r="L13220" t="s">
        <v>154</v>
      </c>
    </row>
    <row r="13221" spans="9:12" x14ac:dyDescent="0.45">
      <c r="I13221" t="s">
        <v>233</v>
      </c>
      <c r="J13221" t="s">
        <v>500</v>
      </c>
      <c r="K13221">
        <v>1.9553495310403479E-3</v>
      </c>
      <c r="L13221" t="s">
        <v>154</v>
      </c>
    </row>
    <row r="13222" spans="9:12" x14ac:dyDescent="0.45">
      <c r="I13222" t="s">
        <v>233</v>
      </c>
      <c r="J13222" t="s">
        <v>501</v>
      </c>
      <c r="K13222">
        <v>1.9873405884119191E-2</v>
      </c>
      <c r="L13222" t="s">
        <v>154</v>
      </c>
    </row>
    <row r="13223" spans="9:12" x14ac:dyDescent="0.45">
      <c r="I13223" t="s">
        <v>233</v>
      </c>
      <c r="J13223" t="s">
        <v>502</v>
      </c>
      <c r="K13223">
        <v>2.4871426241902255E-3</v>
      </c>
      <c r="L13223" t="s">
        <v>154</v>
      </c>
    </row>
    <row r="13224" spans="9:12" x14ac:dyDescent="0.45">
      <c r="I13224" t="s">
        <v>233</v>
      </c>
      <c r="J13224" t="s">
        <v>503</v>
      </c>
      <c r="K13224">
        <v>1.8948592793511696E-3</v>
      </c>
      <c r="L13224" t="s">
        <v>154</v>
      </c>
    </row>
    <row r="13225" spans="9:12" x14ac:dyDescent="0.45">
      <c r="I13225" t="s">
        <v>233</v>
      </c>
      <c r="J13225" t="s">
        <v>504</v>
      </c>
      <c r="K13225">
        <v>1.1607104774224476E-3</v>
      </c>
      <c r="L13225" t="s">
        <v>154</v>
      </c>
    </row>
    <row r="13226" spans="9:12" x14ac:dyDescent="0.45">
      <c r="I13226" t="s">
        <v>233</v>
      </c>
      <c r="J13226" t="s">
        <v>505</v>
      </c>
      <c r="K13226">
        <v>0</v>
      </c>
      <c r="L13226" t="s">
        <v>154</v>
      </c>
    </row>
    <row r="13227" spans="9:12" x14ac:dyDescent="0.45">
      <c r="I13227" t="s">
        <v>233</v>
      </c>
      <c r="J13227" t="s">
        <v>506</v>
      </c>
      <c r="K13227">
        <v>0</v>
      </c>
      <c r="L13227" t="s">
        <v>154</v>
      </c>
    </row>
    <row r="13228" spans="9:12" x14ac:dyDescent="0.45">
      <c r="I13228" t="s">
        <v>233</v>
      </c>
      <c r="J13228" t="s">
        <v>507</v>
      </c>
      <c r="K13228">
        <v>8.9991523146056766E-4</v>
      </c>
      <c r="L13228" t="s">
        <v>154</v>
      </c>
    </row>
    <row r="13229" spans="9:12" x14ac:dyDescent="0.45">
      <c r="I13229" t="s">
        <v>233</v>
      </c>
      <c r="J13229" t="s">
        <v>508</v>
      </c>
      <c r="K13229">
        <v>1.77560730088494E-3</v>
      </c>
      <c r="L13229" t="s">
        <v>154</v>
      </c>
    </row>
    <row r="13230" spans="9:12" x14ac:dyDescent="0.45">
      <c r="I13230" t="s">
        <v>233</v>
      </c>
      <c r="J13230" t="s">
        <v>509</v>
      </c>
      <c r="K13230">
        <v>2.5581762136784258E-2</v>
      </c>
      <c r="L13230" t="s">
        <v>154</v>
      </c>
    </row>
    <row r="13231" spans="9:12" x14ac:dyDescent="0.45">
      <c r="I13231" t="s">
        <v>233</v>
      </c>
      <c r="J13231" t="s">
        <v>510</v>
      </c>
      <c r="K13231">
        <v>2.7039217780748951E-3</v>
      </c>
      <c r="L13231" t="s">
        <v>154</v>
      </c>
    </row>
    <row r="13232" spans="9:12" x14ac:dyDescent="0.45">
      <c r="I13232" t="s">
        <v>233</v>
      </c>
      <c r="J13232" t="s">
        <v>511</v>
      </c>
      <c r="K13232">
        <v>1.8460191421259611E-3</v>
      </c>
      <c r="L13232" t="s">
        <v>154</v>
      </c>
    </row>
    <row r="13233" spans="9:12" x14ac:dyDescent="0.45">
      <c r="I13233" t="s">
        <v>233</v>
      </c>
      <c r="J13233" t="s">
        <v>512</v>
      </c>
      <c r="K13233">
        <v>9.5167090041551076E-4</v>
      </c>
      <c r="L13233" t="s">
        <v>154</v>
      </c>
    </row>
    <row r="13234" spans="9:12" x14ac:dyDescent="0.45">
      <c r="I13234" t="s">
        <v>233</v>
      </c>
      <c r="J13234" t="s">
        <v>513</v>
      </c>
      <c r="K13234">
        <v>0</v>
      </c>
      <c r="L13234" t="s">
        <v>154</v>
      </c>
    </row>
    <row r="13235" spans="9:12" x14ac:dyDescent="0.45">
      <c r="I13235" t="s">
        <v>233</v>
      </c>
      <c r="J13235" t="s">
        <v>514</v>
      </c>
      <c r="K13235">
        <v>0</v>
      </c>
      <c r="L13235" t="s">
        <v>154</v>
      </c>
    </row>
    <row r="13236" spans="9:12" x14ac:dyDescent="0.45">
      <c r="I13236" t="s">
        <v>233</v>
      </c>
      <c r="J13236" t="s">
        <v>515</v>
      </c>
      <c r="K13236">
        <v>6.4464382801623419E-5</v>
      </c>
      <c r="L13236" t="s">
        <v>154</v>
      </c>
    </row>
    <row r="13237" spans="9:12" x14ac:dyDescent="0.45">
      <c r="I13237" t="s">
        <v>233</v>
      </c>
      <c r="J13237" t="s">
        <v>516</v>
      </c>
      <c r="K13237">
        <v>2.0279967062972957E-4</v>
      </c>
      <c r="L13237" t="s">
        <v>154</v>
      </c>
    </row>
    <row r="13238" spans="9:12" x14ac:dyDescent="0.45">
      <c r="I13238" t="s">
        <v>233</v>
      </c>
      <c r="J13238" t="s">
        <v>517</v>
      </c>
      <c r="K13238">
        <v>2.732374054723821E-3</v>
      </c>
      <c r="L13238" t="s">
        <v>154</v>
      </c>
    </row>
    <row r="13239" spans="9:12" x14ac:dyDescent="0.45">
      <c r="I13239" t="s">
        <v>233</v>
      </c>
      <c r="J13239" t="s">
        <v>518</v>
      </c>
      <c r="K13239">
        <v>3.3702360140011871E-4</v>
      </c>
      <c r="L13239" t="s">
        <v>154</v>
      </c>
    </row>
    <row r="13240" spans="9:12" x14ac:dyDescent="0.45">
      <c r="I13240" t="s">
        <v>233</v>
      </c>
      <c r="J13240" t="s">
        <v>519</v>
      </c>
      <c r="K13240">
        <v>1.584758997685424E-4</v>
      </c>
      <c r="L13240" t="s">
        <v>154</v>
      </c>
    </row>
    <row r="13241" spans="9:12" x14ac:dyDescent="0.45">
      <c r="I13241" t="s">
        <v>233</v>
      </c>
      <c r="J13241" t="s">
        <v>520</v>
      </c>
      <c r="K13241">
        <v>5.5428778347990293E-5</v>
      </c>
      <c r="L13241" t="s">
        <v>154</v>
      </c>
    </row>
    <row r="13242" spans="9:12" x14ac:dyDescent="0.45">
      <c r="I13242" t="s">
        <v>233</v>
      </c>
      <c r="J13242" t="s">
        <v>521</v>
      </c>
      <c r="K13242">
        <v>0</v>
      </c>
      <c r="L13242" t="s">
        <v>154</v>
      </c>
    </row>
    <row r="13243" spans="9:12" x14ac:dyDescent="0.45">
      <c r="I13243" t="s">
        <v>233</v>
      </c>
      <c r="J13243" t="s">
        <v>522</v>
      </c>
      <c r="K13243">
        <v>0</v>
      </c>
      <c r="L13243" t="s">
        <v>154</v>
      </c>
    </row>
    <row r="13244" spans="9:12" x14ac:dyDescent="0.45">
      <c r="I13244" t="s">
        <v>233</v>
      </c>
      <c r="J13244" t="s">
        <v>523</v>
      </c>
      <c r="K13244">
        <v>1.5048974541935708E-5</v>
      </c>
      <c r="L13244" t="s">
        <v>154</v>
      </c>
    </row>
    <row r="13245" spans="9:12" x14ac:dyDescent="0.45">
      <c r="I13245" t="s">
        <v>233</v>
      </c>
      <c r="J13245" t="s">
        <v>524</v>
      </c>
      <c r="K13245">
        <v>7.4827499309868415E-5</v>
      </c>
      <c r="L13245" t="s">
        <v>154</v>
      </c>
    </row>
    <row r="13246" spans="9:12" x14ac:dyDescent="0.45">
      <c r="I13246" t="s">
        <v>233</v>
      </c>
      <c r="J13246" t="s">
        <v>525</v>
      </c>
      <c r="K13246">
        <v>2.1276359383678414E-3</v>
      </c>
      <c r="L13246" t="s">
        <v>154</v>
      </c>
    </row>
    <row r="13247" spans="9:12" x14ac:dyDescent="0.45">
      <c r="I13247" t="s">
        <v>233</v>
      </c>
      <c r="J13247" t="s">
        <v>526</v>
      </c>
      <c r="K13247">
        <v>2.148508045241315E-4</v>
      </c>
      <c r="L13247" t="s">
        <v>154</v>
      </c>
    </row>
    <row r="13248" spans="9:12" x14ac:dyDescent="0.45">
      <c r="I13248" t="s">
        <v>233</v>
      </c>
      <c r="J13248" t="s">
        <v>527</v>
      </c>
      <c r="K13248">
        <v>1.5258818047994931E-4</v>
      </c>
      <c r="L13248" t="s">
        <v>154</v>
      </c>
    </row>
    <row r="13249" spans="9:12" x14ac:dyDescent="0.45">
      <c r="I13249" t="s">
        <v>233</v>
      </c>
      <c r="J13249" t="s">
        <v>528</v>
      </c>
      <c r="K13249">
        <v>6.5368853578315616E-5</v>
      </c>
      <c r="L13249" t="s">
        <v>154</v>
      </c>
    </row>
    <row r="13250" spans="9:12" x14ac:dyDescent="0.45">
      <c r="I13250" t="s">
        <v>233</v>
      </c>
      <c r="J13250" t="s">
        <v>529</v>
      </c>
      <c r="K13250">
        <v>0</v>
      </c>
      <c r="L13250" t="s">
        <v>154</v>
      </c>
    </row>
    <row r="13251" spans="9:12" x14ac:dyDescent="0.45">
      <c r="I13251" t="s">
        <v>233</v>
      </c>
      <c r="J13251" t="s">
        <v>530</v>
      </c>
      <c r="K13251">
        <v>0</v>
      </c>
      <c r="L13251" t="s">
        <v>154</v>
      </c>
    </row>
    <row r="13252" spans="9:12" x14ac:dyDescent="0.45">
      <c r="I13252" t="s">
        <v>233</v>
      </c>
      <c r="J13252" t="s">
        <v>531</v>
      </c>
      <c r="K13252">
        <v>3.8457349026117848E-4</v>
      </c>
      <c r="L13252" t="s">
        <v>154</v>
      </c>
    </row>
    <row r="13253" spans="9:12" x14ac:dyDescent="0.45">
      <c r="I13253" t="s">
        <v>233</v>
      </c>
      <c r="J13253" t="s">
        <v>532</v>
      </c>
      <c r="K13253">
        <v>8.1753575071541397E-4</v>
      </c>
      <c r="L13253" t="s">
        <v>154</v>
      </c>
    </row>
    <row r="13254" spans="9:12" x14ac:dyDescent="0.45">
      <c r="I13254" t="s">
        <v>233</v>
      </c>
      <c r="J13254" t="s">
        <v>533</v>
      </c>
      <c r="K13254">
        <v>1.0017776182165013E-2</v>
      </c>
      <c r="L13254" t="s">
        <v>154</v>
      </c>
    </row>
    <row r="13255" spans="9:12" x14ac:dyDescent="0.45">
      <c r="I13255" t="s">
        <v>233</v>
      </c>
      <c r="J13255" t="s">
        <v>534</v>
      </c>
      <c r="K13255">
        <v>1.2626351148301617E-3</v>
      </c>
      <c r="L13255" t="s">
        <v>154</v>
      </c>
    </row>
    <row r="13256" spans="9:12" x14ac:dyDescent="0.45">
      <c r="I13256" t="s">
        <v>233</v>
      </c>
      <c r="J13256" t="s">
        <v>535</v>
      </c>
      <c r="K13256">
        <v>9.6614953051028796E-4</v>
      </c>
      <c r="L13256" t="s">
        <v>154</v>
      </c>
    </row>
    <row r="13257" spans="9:12" x14ac:dyDescent="0.45">
      <c r="I13257" t="s">
        <v>233</v>
      </c>
      <c r="J13257" t="s">
        <v>536</v>
      </c>
      <c r="K13257">
        <v>5.2851454557039897E-4</v>
      </c>
      <c r="L13257" t="s">
        <v>154</v>
      </c>
    </row>
    <row r="13258" spans="9:12" x14ac:dyDescent="0.45">
      <c r="I13258" t="s">
        <v>233</v>
      </c>
      <c r="J13258" t="s">
        <v>537</v>
      </c>
      <c r="K13258">
        <v>0</v>
      </c>
      <c r="L13258" t="s">
        <v>154</v>
      </c>
    </row>
    <row r="13259" spans="9:12" x14ac:dyDescent="0.45">
      <c r="I13259" t="s">
        <v>234</v>
      </c>
      <c r="J13259" t="s">
        <v>153</v>
      </c>
      <c r="K13259">
        <v>6.4342733568322301E-6</v>
      </c>
      <c r="L13259" t="s">
        <v>154</v>
      </c>
    </row>
    <row r="13260" spans="9:12" x14ac:dyDescent="0.45">
      <c r="I13260" t="s">
        <v>234</v>
      </c>
      <c r="J13260" t="s">
        <v>155</v>
      </c>
      <c r="K13260">
        <v>2.1067468648140237E-4</v>
      </c>
      <c r="L13260" t="s">
        <v>154</v>
      </c>
    </row>
    <row r="13261" spans="9:12" x14ac:dyDescent="0.45">
      <c r="I13261" t="s">
        <v>234</v>
      </c>
      <c r="J13261" t="s">
        <v>156</v>
      </c>
      <c r="K13261">
        <v>4.9271783691183025E-4</v>
      </c>
      <c r="L13261" t="s">
        <v>154</v>
      </c>
    </row>
    <row r="13262" spans="9:12" x14ac:dyDescent="0.45">
      <c r="I13262" t="s">
        <v>234</v>
      </c>
      <c r="J13262" t="s">
        <v>324</v>
      </c>
      <c r="K13262">
        <v>4.4671368368322329E-3</v>
      </c>
      <c r="L13262" t="s">
        <v>154</v>
      </c>
    </row>
    <row r="13263" spans="9:12" x14ac:dyDescent="0.45">
      <c r="I13263" t="s">
        <v>234</v>
      </c>
      <c r="J13263" t="s">
        <v>325</v>
      </c>
      <c r="K13263">
        <v>3.2648508988843323E-4</v>
      </c>
      <c r="L13263" t="s">
        <v>154</v>
      </c>
    </row>
    <row r="13264" spans="9:12" x14ac:dyDescent="0.45">
      <c r="I13264" t="s">
        <v>234</v>
      </c>
      <c r="J13264" t="s">
        <v>342</v>
      </c>
      <c r="K13264">
        <v>1.8014326050644211E-4</v>
      </c>
      <c r="L13264" t="s">
        <v>154</v>
      </c>
    </row>
    <row r="13265" spans="9:12" x14ac:dyDescent="0.45">
      <c r="I13265" t="s">
        <v>234</v>
      </c>
      <c r="J13265" t="s">
        <v>460</v>
      </c>
      <c r="K13265">
        <v>9.3040878921326836E-5</v>
      </c>
      <c r="L13265" t="s">
        <v>154</v>
      </c>
    </row>
    <row r="13266" spans="9:12" x14ac:dyDescent="0.45">
      <c r="I13266" t="s">
        <v>234</v>
      </c>
      <c r="J13266" t="s">
        <v>461</v>
      </c>
      <c r="K13266">
        <v>0</v>
      </c>
      <c r="L13266" t="s">
        <v>154</v>
      </c>
    </row>
    <row r="13267" spans="9:12" x14ac:dyDescent="0.45">
      <c r="I13267" t="s">
        <v>234</v>
      </c>
      <c r="J13267" t="s">
        <v>157</v>
      </c>
      <c r="K13267">
        <v>3.3299495358716933E-8</v>
      </c>
      <c r="L13267" t="s">
        <v>154</v>
      </c>
    </row>
    <row r="13268" spans="9:12" x14ac:dyDescent="0.45">
      <c r="I13268" t="s">
        <v>234</v>
      </c>
      <c r="J13268" t="s">
        <v>158</v>
      </c>
      <c r="K13268">
        <v>3.6705637467942718E-4</v>
      </c>
      <c r="L13268" t="s">
        <v>154</v>
      </c>
    </row>
    <row r="13269" spans="9:12" x14ac:dyDescent="0.45">
      <c r="I13269" t="s">
        <v>234</v>
      </c>
      <c r="J13269" t="s">
        <v>159</v>
      </c>
      <c r="K13269">
        <v>6.5360455648084828E-4</v>
      </c>
      <c r="L13269" t="s">
        <v>154</v>
      </c>
    </row>
    <row r="13270" spans="9:12" x14ac:dyDescent="0.45">
      <c r="I13270" t="s">
        <v>234</v>
      </c>
      <c r="J13270" t="s">
        <v>326</v>
      </c>
      <c r="K13270">
        <v>7.4980476852288614E-3</v>
      </c>
      <c r="L13270" t="s">
        <v>154</v>
      </c>
    </row>
    <row r="13271" spans="9:12" x14ac:dyDescent="0.45">
      <c r="I13271" t="s">
        <v>234</v>
      </c>
      <c r="J13271" t="s">
        <v>327</v>
      </c>
      <c r="K13271">
        <v>4.5227802045722583E-4</v>
      </c>
      <c r="L13271" t="s">
        <v>154</v>
      </c>
    </row>
    <row r="13272" spans="9:12" x14ac:dyDescent="0.45">
      <c r="I13272" t="s">
        <v>234</v>
      </c>
      <c r="J13272" t="s">
        <v>343</v>
      </c>
      <c r="K13272">
        <v>2.8503815845957613E-4</v>
      </c>
      <c r="L13272" t="s">
        <v>154</v>
      </c>
    </row>
    <row r="13273" spans="9:12" x14ac:dyDescent="0.45">
      <c r="I13273" t="s">
        <v>234</v>
      </c>
      <c r="J13273" t="s">
        <v>462</v>
      </c>
      <c r="K13273">
        <v>9.9884852563425451E-5</v>
      </c>
      <c r="L13273" t="s">
        <v>154</v>
      </c>
    </row>
    <row r="13274" spans="9:12" x14ac:dyDescent="0.45">
      <c r="I13274" t="s">
        <v>234</v>
      </c>
      <c r="J13274" t="s">
        <v>463</v>
      </c>
      <c r="K13274">
        <v>0</v>
      </c>
      <c r="L13274" t="s">
        <v>154</v>
      </c>
    </row>
    <row r="13275" spans="9:12" x14ac:dyDescent="0.45">
      <c r="I13275" t="s">
        <v>234</v>
      </c>
      <c r="J13275" t="s">
        <v>160</v>
      </c>
      <c r="K13275">
        <v>0</v>
      </c>
      <c r="L13275" t="s">
        <v>154</v>
      </c>
    </row>
    <row r="13276" spans="9:12" x14ac:dyDescent="0.45">
      <c r="I13276" t="s">
        <v>234</v>
      </c>
      <c r="J13276" t="s">
        <v>161</v>
      </c>
      <c r="K13276">
        <v>4.586963706344581E-4</v>
      </c>
      <c r="L13276" t="s">
        <v>154</v>
      </c>
    </row>
    <row r="13277" spans="9:12" x14ac:dyDescent="0.45">
      <c r="I13277" t="s">
        <v>234</v>
      </c>
      <c r="J13277" t="s">
        <v>162</v>
      </c>
      <c r="K13277">
        <v>9.5307953545128966E-4</v>
      </c>
      <c r="L13277" t="s">
        <v>154</v>
      </c>
    </row>
    <row r="13278" spans="9:12" x14ac:dyDescent="0.45">
      <c r="I13278" t="s">
        <v>234</v>
      </c>
      <c r="J13278" t="s">
        <v>328</v>
      </c>
      <c r="K13278">
        <v>1.0845704235318025E-2</v>
      </c>
      <c r="L13278" t="s">
        <v>154</v>
      </c>
    </row>
    <row r="13279" spans="9:12" x14ac:dyDescent="0.45">
      <c r="I13279" t="s">
        <v>234</v>
      </c>
      <c r="J13279" t="s">
        <v>329</v>
      </c>
      <c r="K13279">
        <v>8.8384764305078059E-4</v>
      </c>
      <c r="L13279" t="s">
        <v>154</v>
      </c>
    </row>
    <row r="13280" spans="9:12" x14ac:dyDescent="0.45">
      <c r="I13280" t="s">
        <v>234</v>
      </c>
      <c r="J13280" t="s">
        <v>344</v>
      </c>
      <c r="K13280">
        <v>5.7411178217065418E-4</v>
      </c>
      <c r="L13280" t="s">
        <v>154</v>
      </c>
    </row>
    <row r="13281" spans="9:12" x14ac:dyDescent="0.45">
      <c r="I13281" t="s">
        <v>234</v>
      </c>
      <c r="J13281" t="s">
        <v>464</v>
      </c>
      <c r="K13281">
        <v>2.6499939535287129E-4</v>
      </c>
      <c r="L13281" t="s">
        <v>154</v>
      </c>
    </row>
    <row r="13282" spans="9:12" x14ac:dyDescent="0.45">
      <c r="I13282" t="s">
        <v>234</v>
      </c>
      <c r="J13282" t="s">
        <v>465</v>
      </c>
      <c r="K13282">
        <v>0</v>
      </c>
      <c r="L13282" t="s">
        <v>154</v>
      </c>
    </row>
    <row r="13283" spans="9:12" x14ac:dyDescent="0.45">
      <c r="I13283" t="s">
        <v>234</v>
      </c>
      <c r="J13283" t="s">
        <v>163</v>
      </c>
      <c r="K13283">
        <v>0</v>
      </c>
      <c r="L13283" t="s">
        <v>154</v>
      </c>
    </row>
    <row r="13284" spans="9:12" x14ac:dyDescent="0.45">
      <c r="I13284" t="s">
        <v>234</v>
      </c>
      <c r="J13284" t="s">
        <v>164</v>
      </c>
      <c r="K13284">
        <v>8.4128211264351371E-4</v>
      </c>
      <c r="L13284" t="s">
        <v>154</v>
      </c>
    </row>
    <row r="13285" spans="9:12" x14ac:dyDescent="0.45">
      <c r="I13285" t="s">
        <v>234</v>
      </c>
      <c r="J13285" t="s">
        <v>165</v>
      </c>
      <c r="K13285">
        <v>1.4661042642164803E-3</v>
      </c>
      <c r="L13285" t="s">
        <v>154</v>
      </c>
    </row>
    <row r="13286" spans="9:12" x14ac:dyDescent="0.45">
      <c r="I13286" t="s">
        <v>234</v>
      </c>
      <c r="J13286" t="s">
        <v>330</v>
      </c>
      <c r="K13286">
        <v>1.3338074909027182E-2</v>
      </c>
      <c r="L13286" t="s">
        <v>154</v>
      </c>
    </row>
    <row r="13287" spans="9:12" x14ac:dyDescent="0.45">
      <c r="I13287" t="s">
        <v>234</v>
      </c>
      <c r="J13287" t="s">
        <v>331</v>
      </c>
      <c r="K13287">
        <v>1.4741164847451198E-3</v>
      </c>
      <c r="L13287" t="s">
        <v>154</v>
      </c>
    </row>
    <row r="13288" spans="9:12" x14ac:dyDescent="0.45">
      <c r="I13288" t="s">
        <v>234</v>
      </c>
      <c r="J13288" t="s">
        <v>345</v>
      </c>
      <c r="K13288">
        <v>1.1858578425981464E-3</v>
      </c>
      <c r="L13288" t="s">
        <v>154</v>
      </c>
    </row>
    <row r="13289" spans="9:12" x14ac:dyDescent="0.45">
      <c r="I13289" t="s">
        <v>234</v>
      </c>
      <c r="J13289" t="s">
        <v>466</v>
      </c>
      <c r="K13289">
        <v>7.8070405623491713E-4</v>
      </c>
      <c r="L13289" t="s">
        <v>154</v>
      </c>
    </row>
    <row r="13290" spans="9:12" x14ac:dyDescent="0.45">
      <c r="I13290" t="s">
        <v>234</v>
      </c>
      <c r="J13290" t="s">
        <v>467</v>
      </c>
      <c r="K13290">
        <v>0</v>
      </c>
      <c r="L13290" t="s">
        <v>154</v>
      </c>
    </row>
    <row r="13291" spans="9:12" x14ac:dyDescent="0.45">
      <c r="I13291" t="s">
        <v>234</v>
      </c>
      <c r="J13291" t="s">
        <v>332</v>
      </c>
      <c r="K13291">
        <v>0</v>
      </c>
      <c r="L13291" t="s">
        <v>154</v>
      </c>
    </row>
    <row r="13292" spans="9:12" x14ac:dyDescent="0.45">
      <c r="I13292" t="s">
        <v>234</v>
      </c>
      <c r="J13292" t="s">
        <v>333</v>
      </c>
      <c r="K13292">
        <v>1.5440695218235804E-3</v>
      </c>
      <c r="L13292" t="s">
        <v>154</v>
      </c>
    </row>
    <row r="13293" spans="9:12" x14ac:dyDescent="0.45">
      <c r="I13293" t="s">
        <v>234</v>
      </c>
      <c r="J13293" t="s">
        <v>334</v>
      </c>
      <c r="K13293">
        <v>2.4334109790959892E-3</v>
      </c>
      <c r="L13293" t="s">
        <v>154</v>
      </c>
    </row>
    <row r="13294" spans="9:12" x14ac:dyDescent="0.45">
      <c r="I13294" t="s">
        <v>234</v>
      </c>
      <c r="J13294" t="s">
        <v>335</v>
      </c>
      <c r="K13294">
        <v>2.1750668730522438E-2</v>
      </c>
      <c r="L13294" t="s">
        <v>154</v>
      </c>
    </row>
    <row r="13295" spans="9:12" x14ac:dyDescent="0.45">
      <c r="I13295" t="s">
        <v>234</v>
      </c>
      <c r="J13295" t="s">
        <v>336</v>
      </c>
      <c r="K13295">
        <v>2.006449034117291E-3</v>
      </c>
      <c r="L13295" t="s">
        <v>154</v>
      </c>
    </row>
    <row r="13296" spans="9:12" x14ac:dyDescent="0.45">
      <c r="I13296" t="s">
        <v>234</v>
      </c>
      <c r="J13296" t="s">
        <v>346</v>
      </c>
      <c r="K13296">
        <v>1.3716292137860868E-3</v>
      </c>
      <c r="L13296" t="s">
        <v>154</v>
      </c>
    </row>
    <row r="13297" spans="9:12" x14ac:dyDescent="0.45">
      <c r="I13297" t="s">
        <v>234</v>
      </c>
      <c r="J13297" t="s">
        <v>468</v>
      </c>
      <c r="K13297">
        <v>8.2573314648201764E-4</v>
      </c>
      <c r="L13297" t="s">
        <v>154</v>
      </c>
    </row>
    <row r="13298" spans="9:12" x14ac:dyDescent="0.45">
      <c r="I13298" t="s">
        <v>234</v>
      </c>
      <c r="J13298" t="s">
        <v>469</v>
      </c>
      <c r="K13298">
        <v>0</v>
      </c>
      <c r="L13298" t="s">
        <v>154</v>
      </c>
    </row>
    <row r="13299" spans="9:12" x14ac:dyDescent="0.45">
      <c r="I13299" t="s">
        <v>234</v>
      </c>
      <c r="J13299" t="s">
        <v>347</v>
      </c>
      <c r="K13299">
        <v>0</v>
      </c>
      <c r="L13299" t="s">
        <v>154</v>
      </c>
    </row>
    <row r="13300" spans="9:12" x14ac:dyDescent="0.45">
      <c r="I13300" t="s">
        <v>234</v>
      </c>
      <c r="J13300" t="s">
        <v>348</v>
      </c>
      <c r="K13300">
        <v>2.2940464445525507E-3</v>
      </c>
      <c r="L13300" t="s">
        <v>154</v>
      </c>
    </row>
    <row r="13301" spans="9:12" x14ac:dyDescent="0.45">
      <c r="I13301" t="s">
        <v>234</v>
      </c>
      <c r="J13301" t="s">
        <v>349</v>
      </c>
      <c r="K13301">
        <v>3.3548807852897605E-3</v>
      </c>
      <c r="L13301" t="s">
        <v>154</v>
      </c>
    </row>
    <row r="13302" spans="9:12" x14ac:dyDescent="0.45">
      <c r="I13302" t="s">
        <v>234</v>
      </c>
      <c r="J13302" t="s">
        <v>350</v>
      </c>
      <c r="K13302">
        <v>2.8215297750435481E-2</v>
      </c>
      <c r="L13302" t="s">
        <v>154</v>
      </c>
    </row>
    <row r="13303" spans="9:12" x14ac:dyDescent="0.45">
      <c r="I13303" t="s">
        <v>234</v>
      </c>
      <c r="J13303" t="s">
        <v>351</v>
      </c>
      <c r="K13303">
        <v>3.0712655760839159E-3</v>
      </c>
      <c r="L13303" t="s">
        <v>154</v>
      </c>
    </row>
    <row r="13304" spans="9:12" x14ac:dyDescent="0.45">
      <c r="I13304" t="s">
        <v>234</v>
      </c>
      <c r="J13304" t="s">
        <v>352</v>
      </c>
      <c r="K13304">
        <v>2.4064992923483247E-3</v>
      </c>
      <c r="L13304" t="s">
        <v>154</v>
      </c>
    </row>
    <row r="13305" spans="9:12" x14ac:dyDescent="0.45">
      <c r="I13305" t="s">
        <v>234</v>
      </c>
      <c r="J13305" t="s">
        <v>470</v>
      </c>
      <c r="K13305">
        <v>1.5580318567441538E-3</v>
      </c>
      <c r="L13305" t="s">
        <v>154</v>
      </c>
    </row>
    <row r="13306" spans="9:12" x14ac:dyDescent="0.45">
      <c r="I13306" t="s">
        <v>234</v>
      </c>
      <c r="J13306" t="s">
        <v>471</v>
      </c>
      <c r="K13306">
        <v>0</v>
      </c>
      <c r="L13306" t="s">
        <v>154</v>
      </c>
    </row>
    <row r="13307" spans="9:12" x14ac:dyDescent="0.45">
      <c r="I13307" t="s">
        <v>234</v>
      </c>
      <c r="J13307" t="s">
        <v>359</v>
      </c>
      <c r="K13307">
        <v>0</v>
      </c>
      <c r="L13307" t="s">
        <v>154</v>
      </c>
    </row>
    <row r="13308" spans="9:12" x14ac:dyDescent="0.45">
      <c r="I13308" t="s">
        <v>234</v>
      </c>
      <c r="J13308" t="s">
        <v>360</v>
      </c>
      <c r="K13308">
        <v>4.2785581599792276E-4</v>
      </c>
      <c r="L13308" t="s">
        <v>154</v>
      </c>
    </row>
    <row r="13309" spans="9:12" x14ac:dyDescent="0.45">
      <c r="I13309" t="s">
        <v>234</v>
      </c>
      <c r="J13309" t="s">
        <v>361</v>
      </c>
      <c r="K13309">
        <v>8.1068294006582256E-4</v>
      </c>
      <c r="L13309" t="s">
        <v>154</v>
      </c>
    </row>
    <row r="13310" spans="9:12" x14ac:dyDescent="0.45">
      <c r="I13310" t="s">
        <v>234</v>
      </c>
      <c r="J13310" t="s">
        <v>362</v>
      </c>
      <c r="K13310">
        <v>8.9143888220722702E-3</v>
      </c>
      <c r="L13310" t="s">
        <v>154</v>
      </c>
    </row>
    <row r="13311" spans="9:12" x14ac:dyDescent="0.45">
      <c r="I13311" t="s">
        <v>234</v>
      </c>
      <c r="J13311" t="s">
        <v>363</v>
      </c>
      <c r="K13311">
        <v>6.8198396859740198E-4</v>
      </c>
      <c r="L13311" t="s">
        <v>154</v>
      </c>
    </row>
    <row r="13312" spans="9:12" x14ac:dyDescent="0.45">
      <c r="I13312" t="s">
        <v>234</v>
      </c>
      <c r="J13312" t="s">
        <v>364</v>
      </c>
      <c r="K13312">
        <v>3.8908767520086054E-4</v>
      </c>
      <c r="L13312" t="s">
        <v>154</v>
      </c>
    </row>
    <row r="13313" spans="9:12" x14ac:dyDescent="0.45">
      <c r="I13313" t="s">
        <v>234</v>
      </c>
      <c r="J13313" t="s">
        <v>472</v>
      </c>
      <c r="K13313">
        <v>1.7091093607067895E-4</v>
      </c>
      <c r="L13313" t="s">
        <v>154</v>
      </c>
    </row>
    <row r="13314" spans="9:12" x14ac:dyDescent="0.45">
      <c r="I13314" t="s">
        <v>234</v>
      </c>
      <c r="J13314" t="s">
        <v>473</v>
      </c>
      <c r="K13314">
        <v>0</v>
      </c>
      <c r="L13314" t="s">
        <v>154</v>
      </c>
    </row>
    <row r="13315" spans="9:12" x14ac:dyDescent="0.45">
      <c r="I13315" t="s">
        <v>234</v>
      </c>
      <c r="J13315" t="s">
        <v>365</v>
      </c>
      <c r="K13315">
        <v>0</v>
      </c>
      <c r="L13315" t="s">
        <v>154</v>
      </c>
    </row>
    <row r="13316" spans="9:12" x14ac:dyDescent="0.45">
      <c r="I13316" t="s">
        <v>234</v>
      </c>
      <c r="J13316" t="s">
        <v>366</v>
      </c>
      <c r="K13316">
        <v>7.2716523489068979E-4</v>
      </c>
      <c r="L13316" t="s">
        <v>154</v>
      </c>
    </row>
    <row r="13317" spans="9:12" x14ac:dyDescent="0.45">
      <c r="I13317" t="s">
        <v>234</v>
      </c>
      <c r="J13317" t="s">
        <v>367</v>
      </c>
      <c r="K13317">
        <v>1.3147892016184522E-3</v>
      </c>
      <c r="L13317" t="s">
        <v>154</v>
      </c>
    </row>
    <row r="13318" spans="9:12" x14ac:dyDescent="0.45">
      <c r="I13318" t="s">
        <v>234</v>
      </c>
      <c r="J13318" t="s">
        <v>368</v>
      </c>
      <c r="K13318">
        <v>1.642323701031324E-2</v>
      </c>
      <c r="L13318" t="s">
        <v>154</v>
      </c>
    </row>
    <row r="13319" spans="9:12" x14ac:dyDescent="0.45">
      <c r="I13319" t="s">
        <v>234</v>
      </c>
      <c r="J13319" t="s">
        <v>369</v>
      </c>
      <c r="K13319">
        <v>1.4205226548650622E-3</v>
      </c>
      <c r="L13319" t="s">
        <v>154</v>
      </c>
    </row>
    <row r="13320" spans="9:12" x14ac:dyDescent="0.45">
      <c r="I13320" t="s">
        <v>234</v>
      </c>
      <c r="J13320" t="s">
        <v>370</v>
      </c>
      <c r="K13320">
        <v>8.8794820248775026E-4</v>
      </c>
      <c r="L13320" t="s">
        <v>154</v>
      </c>
    </row>
    <row r="13321" spans="9:12" x14ac:dyDescent="0.45">
      <c r="I13321" t="s">
        <v>234</v>
      </c>
      <c r="J13321" t="s">
        <v>474</v>
      </c>
      <c r="K13321">
        <v>3.9202277921144548E-4</v>
      </c>
      <c r="L13321" t="s">
        <v>154</v>
      </c>
    </row>
    <row r="13322" spans="9:12" x14ac:dyDescent="0.45">
      <c r="I13322" t="s">
        <v>234</v>
      </c>
      <c r="J13322" t="s">
        <v>475</v>
      </c>
      <c r="K13322">
        <v>0</v>
      </c>
      <c r="L13322" t="s">
        <v>154</v>
      </c>
    </row>
    <row r="13323" spans="9:12" x14ac:dyDescent="0.45">
      <c r="I13323" t="s">
        <v>234</v>
      </c>
      <c r="J13323" t="s">
        <v>371</v>
      </c>
      <c r="K13323">
        <v>0</v>
      </c>
      <c r="L13323" t="s">
        <v>154</v>
      </c>
    </row>
    <row r="13324" spans="9:12" x14ac:dyDescent="0.45">
      <c r="I13324" t="s">
        <v>234</v>
      </c>
      <c r="J13324" t="s">
        <v>372</v>
      </c>
      <c r="K13324">
        <v>8.7432938891556129E-4</v>
      </c>
      <c r="L13324" t="s">
        <v>154</v>
      </c>
    </row>
    <row r="13325" spans="9:12" x14ac:dyDescent="0.45">
      <c r="I13325" t="s">
        <v>234</v>
      </c>
      <c r="J13325" t="s">
        <v>373</v>
      </c>
      <c r="K13325">
        <v>1.5490474303152776E-3</v>
      </c>
      <c r="L13325" t="s">
        <v>154</v>
      </c>
    </row>
    <row r="13326" spans="9:12" x14ac:dyDescent="0.45">
      <c r="I13326" t="s">
        <v>234</v>
      </c>
      <c r="J13326" t="s">
        <v>374</v>
      </c>
      <c r="K13326">
        <v>1.5256653660421528E-2</v>
      </c>
      <c r="L13326" t="s">
        <v>154</v>
      </c>
    </row>
    <row r="13327" spans="9:12" x14ac:dyDescent="0.45">
      <c r="I13327" t="s">
        <v>234</v>
      </c>
      <c r="J13327" t="s">
        <v>375</v>
      </c>
      <c r="K13327">
        <v>1.3274157311307046E-3</v>
      </c>
      <c r="L13327" t="s">
        <v>154</v>
      </c>
    </row>
    <row r="13328" spans="9:12" x14ac:dyDescent="0.45">
      <c r="I13328" t="s">
        <v>234</v>
      </c>
      <c r="J13328" t="s">
        <v>376</v>
      </c>
      <c r="K13328">
        <v>9.6935246923067107E-4</v>
      </c>
      <c r="L13328" t="s">
        <v>154</v>
      </c>
    </row>
    <row r="13329" spans="9:12" x14ac:dyDescent="0.45">
      <c r="I13329" t="s">
        <v>234</v>
      </c>
      <c r="J13329" t="s">
        <v>476</v>
      </c>
      <c r="K13329">
        <v>4.5424242667813688E-4</v>
      </c>
      <c r="L13329" t="s">
        <v>154</v>
      </c>
    </row>
    <row r="13330" spans="9:12" x14ac:dyDescent="0.45">
      <c r="I13330" t="s">
        <v>234</v>
      </c>
      <c r="J13330" t="s">
        <v>477</v>
      </c>
      <c r="K13330">
        <v>0</v>
      </c>
      <c r="L13330" t="s">
        <v>154</v>
      </c>
    </row>
    <row r="13331" spans="9:12" x14ac:dyDescent="0.45">
      <c r="I13331" t="s">
        <v>234</v>
      </c>
      <c r="J13331" t="s">
        <v>390</v>
      </c>
      <c r="K13331">
        <v>0</v>
      </c>
      <c r="L13331" t="s">
        <v>154</v>
      </c>
    </row>
    <row r="13332" spans="9:12" x14ac:dyDescent="0.45">
      <c r="I13332" t="s">
        <v>234</v>
      </c>
      <c r="J13332" t="s">
        <v>391</v>
      </c>
      <c r="K13332">
        <v>4.154815133386767E-3</v>
      </c>
      <c r="L13332" t="s">
        <v>154</v>
      </c>
    </row>
    <row r="13333" spans="9:12" x14ac:dyDescent="0.45">
      <c r="I13333" t="s">
        <v>234</v>
      </c>
      <c r="J13333" t="s">
        <v>392</v>
      </c>
      <c r="K13333">
        <v>5.9422938180923226E-3</v>
      </c>
      <c r="L13333" t="s">
        <v>154</v>
      </c>
    </row>
    <row r="13334" spans="9:12" x14ac:dyDescent="0.45">
      <c r="I13334" t="s">
        <v>234</v>
      </c>
      <c r="J13334" t="s">
        <v>393</v>
      </c>
      <c r="K13334">
        <v>5.1111596141472995E-2</v>
      </c>
      <c r="L13334" t="s">
        <v>154</v>
      </c>
    </row>
    <row r="13335" spans="9:12" x14ac:dyDescent="0.45">
      <c r="I13335" t="s">
        <v>234</v>
      </c>
      <c r="J13335" t="s">
        <v>394</v>
      </c>
      <c r="K13335">
        <v>5.3889184551824589E-3</v>
      </c>
      <c r="L13335" t="s">
        <v>154</v>
      </c>
    </row>
    <row r="13336" spans="9:12" x14ac:dyDescent="0.45">
      <c r="I13336" t="s">
        <v>234</v>
      </c>
      <c r="J13336" t="s">
        <v>395</v>
      </c>
      <c r="K13336">
        <v>4.3262631733850922E-3</v>
      </c>
      <c r="L13336" t="s">
        <v>154</v>
      </c>
    </row>
    <row r="13337" spans="9:12" x14ac:dyDescent="0.45">
      <c r="I13337" t="s">
        <v>234</v>
      </c>
      <c r="J13337" t="s">
        <v>478</v>
      </c>
      <c r="K13337">
        <v>3.1662985543148394E-3</v>
      </c>
      <c r="L13337" t="s">
        <v>154</v>
      </c>
    </row>
    <row r="13338" spans="9:12" x14ac:dyDescent="0.45">
      <c r="I13338" t="s">
        <v>234</v>
      </c>
      <c r="J13338" t="s">
        <v>479</v>
      </c>
      <c r="K13338">
        <v>0</v>
      </c>
      <c r="L13338" t="s">
        <v>154</v>
      </c>
    </row>
    <row r="13339" spans="9:12" x14ac:dyDescent="0.45">
      <c r="I13339" t="s">
        <v>234</v>
      </c>
      <c r="J13339" t="s">
        <v>396</v>
      </c>
      <c r="K13339">
        <v>0</v>
      </c>
      <c r="L13339" t="s">
        <v>154</v>
      </c>
    </row>
    <row r="13340" spans="9:12" x14ac:dyDescent="0.45">
      <c r="I13340" t="s">
        <v>234</v>
      </c>
      <c r="J13340" t="s">
        <v>397</v>
      </c>
      <c r="K13340">
        <v>1.9941848477738298E-3</v>
      </c>
      <c r="L13340" t="s">
        <v>154</v>
      </c>
    </row>
    <row r="13341" spans="9:12" x14ac:dyDescent="0.45">
      <c r="I13341" t="s">
        <v>234</v>
      </c>
      <c r="J13341" t="s">
        <v>398</v>
      </c>
      <c r="K13341">
        <v>2.7558871160743913E-3</v>
      </c>
      <c r="L13341" t="s">
        <v>154</v>
      </c>
    </row>
    <row r="13342" spans="9:12" x14ac:dyDescent="0.45">
      <c r="I13342" t="s">
        <v>234</v>
      </c>
      <c r="J13342" t="s">
        <v>399</v>
      </c>
      <c r="K13342">
        <v>2.5978557393929198E-2</v>
      </c>
      <c r="L13342" t="s">
        <v>154</v>
      </c>
    </row>
    <row r="13343" spans="9:12" x14ac:dyDescent="0.45">
      <c r="I13343" t="s">
        <v>234</v>
      </c>
      <c r="J13343" t="s">
        <v>400</v>
      </c>
      <c r="K13343">
        <v>2.8199913739696439E-3</v>
      </c>
      <c r="L13343" t="s">
        <v>154</v>
      </c>
    </row>
    <row r="13344" spans="9:12" x14ac:dyDescent="0.45">
      <c r="I13344" t="s">
        <v>234</v>
      </c>
      <c r="J13344" t="s">
        <v>401</v>
      </c>
      <c r="K13344">
        <v>2.2136699906936332E-3</v>
      </c>
      <c r="L13344" t="s">
        <v>154</v>
      </c>
    </row>
    <row r="13345" spans="9:12" x14ac:dyDescent="0.45">
      <c r="I13345" t="s">
        <v>234</v>
      </c>
      <c r="J13345" t="s">
        <v>480</v>
      </c>
      <c r="K13345">
        <v>1.5856981216953662E-3</v>
      </c>
      <c r="L13345" t="s">
        <v>154</v>
      </c>
    </row>
    <row r="13346" spans="9:12" x14ac:dyDescent="0.45">
      <c r="I13346" t="s">
        <v>234</v>
      </c>
      <c r="J13346" t="s">
        <v>481</v>
      </c>
      <c r="K13346">
        <v>0</v>
      </c>
      <c r="L13346" t="s">
        <v>154</v>
      </c>
    </row>
    <row r="13347" spans="9:12" x14ac:dyDescent="0.45">
      <c r="I13347" t="s">
        <v>234</v>
      </c>
      <c r="J13347" t="s">
        <v>402</v>
      </c>
      <c r="K13347">
        <v>0</v>
      </c>
      <c r="L13347" t="s">
        <v>154</v>
      </c>
    </row>
    <row r="13348" spans="9:12" x14ac:dyDescent="0.45">
      <c r="I13348" t="s">
        <v>234</v>
      </c>
      <c r="J13348" t="s">
        <v>403</v>
      </c>
      <c r="K13348">
        <v>9.0811706683941666E-4</v>
      </c>
      <c r="L13348" t="s">
        <v>154</v>
      </c>
    </row>
    <row r="13349" spans="9:12" x14ac:dyDescent="0.45">
      <c r="I13349" t="s">
        <v>234</v>
      </c>
      <c r="J13349" t="s">
        <v>404</v>
      </c>
      <c r="K13349">
        <v>1.2389169182108234E-3</v>
      </c>
      <c r="L13349" t="s">
        <v>154</v>
      </c>
    </row>
    <row r="13350" spans="9:12" x14ac:dyDescent="0.45">
      <c r="I13350" t="s">
        <v>234</v>
      </c>
      <c r="J13350" t="s">
        <v>405</v>
      </c>
      <c r="K13350">
        <v>1.0662541952015108E-2</v>
      </c>
      <c r="L13350" t="s">
        <v>154</v>
      </c>
    </row>
    <row r="13351" spans="9:12" x14ac:dyDescent="0.45">
      <c r="I13351" t="s">
        <v>234</v>
      </c>
      <c r="J13351" t="s">
        <v>406</v>
      </c>
      <c r="K13351">
        <v>1.2771252979120219E-3</v>
      </c>
      <c r="L13351" t="s">
        <v>154</v>
      </c>
    </row>
    <row r="13352" spans="9:12" x14ac:dyDescent="0.45">
      <c r="I13352" t="s">
        <v>234</v>
      </c>
      <c r="J13352" t="s">
        <v>407</v>
      </c>
      <c r="K13352">
        <v>1.0833818997067249E-3</v>
      </c>
      <c r="L13352" t="s">
        <v>154</v>
      </c>
    </row>
    <row r="13353" spans="9:12" x14ac:dyDescent="0.45">
      <c r="I13353" t="s">
        <v>234</v>
      </c>
      <c r="J13353" t="s">
        <v>482</v>
      </c>
      <c r="K13353">
        <v>3.163224337739997E-4</v>
      </c>
      <c r="L13353" t="s">
        <v>154</v>
      </c>
    </row>
    <row r="13354" spans="9:12" x14ac:dyDescent="0.45">
      <c r="I13354" t="s">
        <v>234</v>
      </c>
      <c r="J13354" t="s">
        <v>483</v>
      </c>
      <c r="K13354">
        <v>0</v>
      </c>
      <c r="L13354" t="s">
        <v>154</v>
      </c>
    </row>
    <row r="13355" spans="9:12" x14ac:dyDescent="0.45">
      <c r="I13355" t="s">
        <v>234</v>
      </c>
      <c r="J13355" t="s">
        <v>408</v>
      </c>
      <c r="K13355">
        <v>0</v>
      </c>
      <c r="L13355" t="s">
        <v>154</v>
      </c>
    </row>
    <row r="13356" spans="9:12" x14ac:dyDescent="0.45">
      <c r="I13356" t="s">
        <v>234</v>
      </c>
      <c r="J13356" t="s">
        <v>409</v>
      </c>
      <c r="K13356">
        <v>2.9642884584509008E-3</v>
      </c>
      <c r="L13356" t="s">
        <v>154</v>
      </c>
    </row>
    <row r="13357" spans="9:12" x14ac:dyDescent="0.45">
      <c r="I13357" t="s">
        <v>234</v>
      </c>
      <c r="J13357" t="s">
        <v>410</v>
      </c>
      <c r="K13357">
        <v>4.2650903279754749E-3</v>
      </c>
      <c r="L13357" t="s">
        <v>154</v>
      </c>
    </row>
    <row r="13358" spans="9:12" x14ac:dyDescent="0.45">
      <c r="I13358" t="s">
        <v>234</v>
      </c>
      <c r="J13358" t="s">
        <v>411</v>
      </c>
      <c r="K13358">
        <v>3.8263223149657556E-2</v>
      </c>
      <c r="L13358" t="s">
        <v>154</v>
      </c>
    </row>
    <row r="13359" spans="9:12" x14ac:dyDescent="0.45">
      <c r="I13359" t="s">
        <v>234</v>
      </c>
      <c r="J13359" t="s">
        <v>412</v>
      </c>
      <c r="K13359">
        <v>4.1128554751616456E-3</v>
      </c>
      <c r="L13359" t="s">
        <v>154</v>
      </c>
    </row>
    <row r="13360" spans="9:12" x14ac:dyDescent="0.45">
      <c r="I13360" t="s">
        <v>234</v>
      </c>
      <c r="J13360" t="s">
        <v>413</v>
      </c>
      <c r="K13360">
        <v>3.3794418970365908E-3</v>
      </c>
      <c r="L13360" t="s">
        <v>154</v>
      </c>
    </row>
    <row r="13361" spans="9:12" x14ac:dyDescent="0.45">
      <c r="I13361" t="s">
        <v>234</v>
      </c>
      <c r="J13361" t="s">
        <v>484</v>
      </c>
      <c r="K13361">
        <v>1.0575603474979116E-4</v>
      </c>
      <c r="L13361" t="s">
        <v>154</v>
      </c>
    </row>
    <row r="13362" spans="9:12" x14ac:dyDescent="0.45">
      <c r="I13362" t="s">
        <v>234</v>
      </c>
      <c r="J13362" t="s">
        <v>485</v>
      </c>
      <c r="K13362">
        <v>0</v>
      </c>
      <c r="L13362" t="s">
        <v>154</v>
      </c>
    </row>
    <row r="13363" spans="9:12" x14ac:dyDescent="0.45">
      <c r="I13363" t="s">
        <v>234</v>
      </c>
      <c r="J13363" t="s">
        <v>414</v>
      </c>
      <c r="K13363">
        <v>0</v>
      </c>
      <c r="L13363" t="s">
        <v>154</v>
      </c>
    </row>
    <row r="13364" spans="9:12" x14ac:dyDescent="0.45">
      <c r="I13364" t="s">
        <v>234</v>
      </c>
      <c r="J13364" t="s">
        <v>415</v>
      </c>
      <c r="K13364">
        <v>1.195480105978581E-3</v>
      </c>
      <c r="L13364" t="s">
        <v>154</v>
      </c>
    </row>
    <row r="13365" spans="9:12" x14ac:dyDescent="0.45">
      <c r="I13365" t="s">
        <v>234</v>
      </c>
      <c r="J13365" t="s">
        <v>416</v>
      </c>
      <c r="K13365">
        <v>1.8833869595305686E-3</v>
      </c>
      <c r="L13365" t="s">
        <v>154</v>
      </c>
    </row>
    <row r="13366" spans="9:12" x14ac:dyDescent="0.45">
      <c r="I13366" t="s">
        <v>234</v>
      </c>
      <c r="J13366" t="s">
        <v>417</v>
      </c>
      <c r="K13366">
        <v>1.7261118184850929E-2</v>
      </c>
      <c r="L13366" t="s">
        <v>154</v>
      </c>
    </row>
    <row r="13367" spans="9:12" x14ac:dyDescent="0.45">
      <c r="I13367" t="s">
        <v>234</v>
      </c>
      <c r="J13367" t="s">
        <v>418</v>
      </c>
      <c r="K13367">
        <v>1.27918434263965E-3</v>
      </c>
      <c r="L13367" t="s">
        <v>154</v>
      </c>
    </row>
    <row r="13368" spans="9:12" x14ac:dyDescent="0.45">
      <c r="I13368" t="s">
        <v>234</v>
      </c>
      <c r="J13368" t="s">
        <v>419</v>
      </c>
      <c r="K13368">
        <v>7.4590364709448966E-4</v>
      </c>
      <c r="L13368" t="s">
        <v>154</v>
      </c>
    </row>
    <row r="13369" spans="9:12" x14ac:dyDescent="0.45">
      <c r="I13369" t="s">
        <v>234</v>
      </c>
      <c r="J13369" t="s">
        <v>486</v>
      </c>
      <c r="K13369">
        <v>0</v>
      </c>
      <c r="L13369" t="s">
        <v>154</v>
      </c>
    </row>
    <row r="13370" spans="9:12" x14ac:dyDescent="0.45">
      <c r="I13370" t="s">
        <v>234</v>
      </c>
      <c r="J13370" t="s">
        <v>487</v>
      </c>
      <c r="K13370">
        <v>0</v>
      </c>
      <c r="L13370" t="s">
        <v>154</v>
      </c>
    </row>
    <row r="13371" spans="9:12" x14ac:dyDescent="0.45">
      <c r="I13371" t="s">
        <v>234</v>
      </c>
      <c r="J13371" t="s">
        <v>420</v>
      </c>
      <c r="K13371">
        <v>0</v>
      </c>
      <c r="L13371" t="s">
        <v>154</v>
      </c>
    </row>
    <row r="13372" spans="9:12" x14ac:dyDescent="0.45">
      <c r="I13372" t="s">
        <v>234</v>
      </c>
      <c r="J13372" t="s">
        <v>421</v>
      </c>
      <c r="K13372">
        <v>1.7071571626402261E-3</v>
      </c>
      <c r="L13372" t="s">
        <v>154</v>
      </c>
    </row>
    <row r="13373" spans="9:12" x14ac:dyDescent="0.45">
      <c r="I13373" t="s">
        <v>234</v>
      </c>
      <c r="J13373" t="s">
        <v>422</v>
      </c>
      <c r="K13373">
        <v>2.6483952304291306E-3</v>
      </c>
      <c r="L13373" t="s">
        <v>154</v>
      </c>
    </row>
    <row r="13374" spans="9:12" x14ac:dyDescent="0.45">
      <c r="I13374" t="s">
        <v>234</v>
      </c>
      <c r="J13374" t="s">
        <v>423</v>
      </c>
      <c r="K13374">
        <v>2.7520517968260615E-2</v>
      </c>
      <c r="L13374" t="s">
        <v>154</v>
      </c>
    </row>
    <row r="13375" spans="9:12" x14ac:dyDescent="0.45">
      <c r="I13375" t="s">
        <v>234</v>
      </c>
      <c r="J13375" t="s">
        <v>424</v>
      </c>
      <c r="K13375">
        <v>2.6644264492549376E-3</v>
      </c>
      <c r="L13375" t="s">
        <v>154</v>
      </c>
    </row>
    <row r="13376" spans="9:12" x14ac:dyDescent="0.45">
      <c r="I13376" t="s">
        <v>234</v>
      </c>
      <c r="J13376" t="s">
        <v>425</v>
      </c>
      <c r="K13376">
        <v>1.9315469427680951E-3</v>
      </c>
      <c r="L13376" t="s">
        <v>154</v>
      </c>
    </row>
    <row r="13377" spans="9:12" x14ac:dyDescent="0.45">
      <c r="I13377" t="s">
        <v>234</v>
      </c>
      <c r="J13377" t="s">
        <v>488</v>
      </c>
      <c r="K13377">
        <v>0</v>
      </c>
      <c r="L13377" t="s">
        <v>154</v>
      </c>
    </row>
    <row r="13378" spans="9:12" x14ac:dyDescent="0.45">
      <c r="I13378" t="s">
        <v>234</v>
      </c>
      <c r="J13378" t="s">
        <v>489</v>
      </c>
      <c r="K13378">
        <v>0</v>
      </c>
      <c r="L13378" t="s">
        <v>154</v>
      </c>
    </row>
    <row r="13379" spans="9:12" x14ac:dyDescent="0.45">
      <c r="I13379" t="s">
        <v>234</v>
      </c>
      <c r="J13379" t="s">
        <v>426</v>
      </c>
      <c r="K13379">
        <v>0</v>
      </c>
      <c r="L13379" t="s">
        <v>154</v>
      </c>
    </row>
    <row r="13380" spans="9:12" x14ac:dyDescent="0.45">
      <c r="I13380" t="s">
        <v>234</v>
      </c>
      <c r="J13380" t="s">
        <v>427</v>
      </c>
      <c r="K13380">
        <v>3.4529450704084592E-3</v>
      </c>
      <c r="L13380" t="s">
        <v>154</v>
      </c>
    </row>
    <row r="13381" spans="9:12" x14ac:dyDescent="0.45">
      <c r="I13381" t="s">
        <v>234</v>
      </c>
      <c r="J13381" t="s">
        <v>428</v>
      </c>
      <c r="K13381">
        <v>5.658546291947503E-3</v>
      </c>
      <c r="L13381" t="s">
        <v>154</v>
      </c>
    </row>
    <row r="13382" spans="9:12" x14ac:dyDescent="0.45">
      <c r="I13382" t="s">
        <v>234</v>
      </c>
      <c r="J13382" t="s">
        <v>429</v>
      </c>
      <c r="K13382">
        <v>5.8716181707091385E-2</v>
      </c>
      <c r="L13382" t="s">
        <v>154</v>
      </c>
    </row>
    <row r="13383" spans="9:12" x14ac:dyDescent="0.45">
      <c r="I13383" t="s">
        <v>234</v>
      </c>
      <c r="J13383" t="s">
        <v>430</v>
      </c>
      <c r="K13383">
        <v>5.822531929360851E-3</v>
      </c>
      <c r="L13383" t="s">
        <v>154</v>
      </c>
    </row>
    <row r="13384" spans="9:12" x14ac:dyDescent="0.45">
      <c r="I13384" t="s">
        <v>234</v>
      </c>
      <c r="J13384" t="s">
        <v>431</v>
      </c>
      <c r="K13384">
        <v>4.4196646684303781E-3</v>
      </c>
      <c r="L13384" t="s">
        <v>154</v>
      </c>
    </row>
    <row r="13385" spans="9:12" x14ac:dyDescent="0.45">
      <c r="I13385" t="s">
        <v>234</v>
      </c>
      <c r="J13385" t="s">
        <v>490</v>
      </c>
      <c r="K13385">
        <v>7.0366543083541977E-4</v>
      </c>
      <c r="L13385" t="s">
        <v>154</v>
      </c>
    </row>
    <row r="13386" spans="9:12" x14ac:dyDescent="0.45">
      <c r="I13386" t="s">
        <v>234</v>
      </c>
      <c r="J13386" t="s">
        <v>491</v>
      </c>
      <c r="K13386">
        <v>0</v>
      </c>
      <c r="L13386" t="s">
        <v>154</v>
      </c>
    </row>
    <row r="13387" spans="9:12" x14ac:dyDescent="0.45">
      <c r="I13387" t="s">
        <v>234</v>
      </c>
      <c r="J13387" t="s">
        <v>432</v>
      </c>
      <c r="K13387">
        <v>6.1697238220694787E-3</v>
      </c>
      <c r="L13387" t="s">
        <v>154</v>
      </c>
    </row>
    <row r="13388" spans="9:12" x14ac:dyDescent="0.45">
      <c r="I13388" t="s">
        <v>234</v>
      </c>
      <c r="J13388" t="s">
        <v>433</v>
      </c>
      <c r="K13388">
        <v>2.1733840282834305E-2</v>
      </c>
      <c r="L13388" t="s">
        <v>154</v>
      </c>
    </row>
    <row r="13389" spans="9:12" x14ac:dyDescent="0.45">
      <c r="I13389" t="s">
        <v>234</v>
      </c>
      <c r="J13389" t="s">
        <v>434</v>
      </c>
      <c r="K13389">
        <v>2.9727362194665406E-2</v>
      </c>
      <c r="L13389" t="s">
        <v>154</v>
      </c>
    </row>
    <row r="13390" spans="9:12" x14ac:dyDescent="0.45">
      <c r="I13390" t="s">
        <v>234</v>
      </c>
      <c r="J13390" t="s">
        <v>435</v>
      </c>
      <c r="K13390">
        <v>0.25674409355173433</v>
      </c>
      <c r="L13390" t="s">
        <v>154</v>
      </c>
    </row>
    <row r="13391" spans="9:12" x14ac:dyDescent="0.45">
      <c r="I13391" t="s">
        <v>234</v>
      </c>
      <c r="J13391" t="s">
        <v>436</v>
      </c>
      <c r="K13391">
        <v>2.8906732918626138E-2</v>
      </c>
      <c r="L13391" t="s">
        <v>154</v>
      </c>
    </row>
    <row r="13392" spans="9:12" x14ac:dyDescent="0.45">
      <c r="I13392" t="s">
        <v>234</v>
      </c>
      <c r="J13392" t="s">
        <v>437</v>
      </c>
      <c r="K13392">
        <v>2.2939397926819063E-2</v>
      </c>
      <c r="L13392" t="s">
        <v>154</v>
      </c>
    </row>
    <row r="13393" spans="9:12" x14ac:dyDescent="0.45">
      <c r="I13393" t="s">
        <v>234</v>
      </c>
      <c r="J13393" t="s">
        <v>492</v>
      </c>
      <c r="K13393">
        <v>1.4828967890658799E-2</v>
      </c>
      <c r="L13393" t="s">
        <v>154</v>
      </c>
    </row>
    <row r="13394" spans="9:12" x14ac:dyDescent="0.45">
      <c r="I13394" t="s">
        <v>234</v>
      </c>
      <c r="J13394" t="s">
        <v>493</v>
      </c>
      <c r="K13394">
        <v>0</v>
      </c>
      <c r="L13394" t="s">
        <v>154</v>
      </c>
    </row>
    <row r="13395" spans="9:12" x14ac:dyDescent="0.45">
      <c r="I13395" t="s">
        <v>234</v>
      </c>
      <c r="J13395" t="s">
        <v>438</v>
      </c>
      <c r="K13395">
        <v>3.9726170978951361E-4</v>
      </c>
      <c r="L13395" t="s">
        <v>154</v>
      </c>
    </row>
    <row r="13396" spans="9:12" x14ac:dyDescent="0.45">
      <c r="I13396" t="s">
        <v>234</v>
      </c>
      <c r="J13396" t="s">
        <v>439</v>
      </c>
      <c r="K13396">
        <v>7.7926465327375941E-4</v>
      </c>
      <c r="L13396" t="s">
        <v>154</v>
      </c>
    </row>
    <row r="13397" spans="9:12" x14ac:dyDescent="0.45">
      <c r="I13397" t="s">
        <v>234</v>
      </c>
      <c r="J13397" t="s">
        <v>440</v>
      </c>
      <c r="K13397">
        <v>1.2376968960649091E-3</v>
      </c>
      <c r="L13397" t="s">
        <v>154</v>
      </c>
    </row>
    <row r="13398" spans="9:12" x14ac:dyDescent="0.45">
      <c r="I13398" t="s">
        <v>234</v>
      </c>
      <c r="J13398" t="s">
        <v>441</v>
      </c>
      <c r="K13398">
        <v>1.1003374800149584E-2</v>
      </c>
      <c r="L13398" t="s">
        <v>154</v>
      </c>
    </row>
    <row r="13399" spans="9:12" x14ac:dyDescent="0.45">
      <c r="I13399" t="s">
        <v>234</v>
      </c>
      <c r="J13399" t="s">
        <v>442</v>
      </c>
      <c r="K13399">
        <v>8.7771205313684291E-4</v>
      </c>
      <c r="L13399" t="s">
        <v>154</v>
      </c>
    </row>
    <row r="13400" spans="9:12" x14ac:dyDescent="0.45">
      <c r="I13400" t="s">
        <v>234</v>
      </c>
      <c r="J13400" t="s">
        <v>443</v>
      </c>
      <c r="K13400">
        <v>5.139618692182274E-4</v>
      </c>
      <c r="L13400" t="s">
        <v>154</v>
      </c>
    </row>
    <row r="13401" spans="9:12" x14ac:dyDescent="0.45">
      <c r="I13401" t="s">
        <v>234</v>
      </c>
      <c r="J13401" t="s">
        <v>494</v>
      </c>
      <c r="K13401">
        <v>2.0615624596030365E-4</v>
      </c>
      <c r="L13401" t="s">
        <v>154</v>
      </c>
    </row>
    <row r="13402" spans="9:12" x14ac:dyDescent="0.45">
      <c r="I13402" t="s">
        <v>234</v>
      </c>
      <c r="J13402" t="s">
        <v>495</v>
      </c>
      <c r="K13402">
        <v>0</v>
      </c>
      <c r="L13402" t="s">
        <v>154</v>
      </c>
    </row>
    <row r="13403" spans="9:12" x14ac:dyDescent="0.45">
      <c r="I13403" t="s">
        <v>234</v>
      </c>
      <c r="J13403" t="s">
        <v>444</v>
      </c>
      <c r="K13403">
        <v>3.6093456727663456E-4</v>
      </c>
      <c r="L13403" t="s">
        <v>154</v>
      </c>
    </row>
    <row r="13404" spans="9:12" x14ac:dyDescent="0.45">
      <c r="I13404" t="s">
        <v>234</v>
      </c>
      <c r="J13404" t="s">
        <v>445</v>
      </c>
      <c r="K13404">
        <v>7.9581050039207791E-4</v>
      </c>
      <c r="L13404" t="s">
        <v>154</v>
      </c>
    </row>
    <row r="13405" spans="9:12" x14ac:dyDescent="0.45">
      <c r="I13405" t="s">
        <v>234</v>
      </c>
      <c r="J13405" t="s">
        <v>446</v>
      </c>
      <c r="K13405">
        <v>1.1256351696518083E-3</v>
      </c>
      <c r="L13405" t="s">
        <v>154</v>
      </c>
    </row>
    <row r="13406" spans="9:12" x14ac:dyDescent="0.45">
      <c r="I13406" t="s">
        <v>234</v>
      </c>
      <c r="J13406" t="s">
        <v>447</v>
      </c>
      <c r="K13406">
        <v>9.1577433914204719E-3</v>
      </c>
      <c r="L13406" t="s">
        <v>154</v>
      </c>
    </row>
    <row r="13407" spans="9:12" x14ac:dyDescent="0.45">
      <c r="I13407" t="s">
        <v>234</v>
      </c>
      <c r="J13407" t="s">
        <v>448</v>
      </c>
      <c r="K13407">
        <v>5.6355372194536455E-4</v>
      </c>
      <c r="L13407" t="s">
        <v>154</v>
      </c>
    </row>
    <row r="13408" spans="9:12" x14ac:dyDescent="0.45">
      <c r="I13408" t="s">
        <v>234</v>
      </c>
      <c r="J13408" t="s">
        <v>449</v>
      </c>
      <c r="K13408">
        <v>3.0785066431558727E-4</v>
      </c>
      <c r="L13408" t="s">
        <v>154</v>
      </c>
    </row>
    <row r="13409" spans="9:12" x14ac:dyDescent="0.45">
      <c r="I13409" t="s">
        <v>234</v>
      </c>
      <c r="J13409" t="s">
        <v>496</v>
      </c>
      <c r="K13409">
        <v>9.8297000328149208E-5</v>
      </c>
      <c r="L13409" t="s">
        <v>154</v>
      </c>
    </row>
    <row r="13410" spans="9:12" x14ac:dyDescent="0.45">
      <c r="I13410" t="s">
        <v>234</v>
      </c>
      <c r="J13410" t="s">
        <v>497</v>
      </c>
      <c r="K13410">
        <v>0</v>
      </c>
      <c r="L13410" t="s">
        <v>154</v>
      </c>
    </row>
    <row r="13411" spans="9:12" x14ac:dyDescent="0.45">
      <c r="I13411" t="s">
        <v>234</v>
      </c>
      <c r="J13411" t="s">
        <v>498</v>
      </c>
      <c r="K13411">
        <v>1.1976488651838358E-3</v>
      </c>
      <c r="L13411" t="s">
        <v>154</v>
      </c>
    </row>
    <row r="13412" spans="9:12" x14ac:dyDescent="0.45">
      <c r="I13412" t="s">
        <v>234</v>
      </c>
      <c r="J13412" t="s">
        <v>499</v>
      </c>
      <c r="K13412">
        <v>1.9961249066461923E-3</v>
      </c>
      <c r="L13412" t="s">
        <v>154</v>
      </c>
    </row>
    <row r="13413" spans="9:12" x14ac:dyDescent="0.45">
      <c r="I13413" t="s">
        <v>234</v>
      </c>
      <c r="J13413" t="s">
        <v>500</v>
      </c>
      <c r="K13413">
        <v>2.6949779416128813E-3</v>
      </c>
      <c r="L13413" t="s">
        <v>154</v>
      </c>
    </row>
    <row r="13414" spans="9:12" x14ac:dyDescent="0.45">
      <c r="I13414" t="s">
        <v>234</v>
      </c>
      <c r="J13414" t="s">
        <v>501</v>
      </c>
      <c r="K13414">
        <v>1.9861270198459131E-2</v>
      </c>
      <c r="L13414" t="s">
        <v>154</v>
      </c>
    </row>
    <row r="13415" spans="9:12" x14ac:dyDescent="0.45">
      <c r="I13415" t="s">
        <v>234</v>
      </c>
      <c r="J13415" t="s">
        <v>502</v>
      </c>
      <c r="K13415">
        <v>2.0035428437036396E-3</v>
      </c>
      <c r="L13415" t="s">
        <v>154</v>
      </c>
    </row>
    <row r="13416" spans="9:12" x14ac:dyDescent="0.45">
      <c r="I13416" t="s">
        <v>234</v>
      </c>
      <c r="J13416" t="s">
        <v>503</v>
      </c>
      <c r="K13416">
        <v>1.3500330250334803E-3</v>
      </c>
      <c r="L13416" t="s">
        <v>154</v>
      </c>
    </row>
    <row r="13417" spans="9:12" x14ac:dyDescent="0.45">
      <c r="I13417" t="s">
        <v>234</v>
      </c>
      <c r="J13417" t="s">
        <v>504</v>
      </c>
      <c r="K13417">
        <v>8.7441027448239704E-4</v>
      </c>
      <c r="L13417" t="s">
        <v>154</v>
      </c>
    </row>
    <row r="13418" spans="9:12" x14ac:dyDescent="0.45">
      <c r="I13418" t="s">
        <v>234</v>
      </c>
      <c r="J13418" t="s">
        <v>505</v>
      </c>
      <c r="K13418">
        <v>0</v>
      </c>
      <c r="L13418" t="s">
        <v>154</v>
      </c>
    </row>
    <row r="13419" spans="9:12" x14ac:dyDescent="0.45">
      <c r="I13419" t="s">
        <v>234</v>
      </c>
      <c r="J13419" t="s">
        <v>506</v>
      </c>
      <c r="K13419">
        <v>1.6473336105296433E-3</v>
      </c>
      <c r="L13419" t="s">
        <v>154</v>
      </c>
    </row>
    <row r="13420" spans="9:12" x14ac:dyDescent="0.45">
      <c r="I13420" t="s">
        <v>234</v>
      </c>
      <c r="J13420" t="s">
        <v>507</v>
      </c>
      <c r="K13420">
        <v>2.7544331519306726E-3</v>
      </c>
      <c r="L13420" t="s">
        <v>154</v>
      </c>
    </row>
    <row r="13421" spans="9:12" x14ac:dyDescent="0.45">
      <c r="I13421" t="s">
        <v>234</v>
      </c>
      <c r="J13421" t="s">
        <v>508</v>
      </c>
      <c r="K13421">
        <v>3.8900806410002656E-3</v>
      </c>
      <c r="L13421" t="s">
        <v>154</v>
      </c>
    </row>
    <row r="13422" spans="9:12" x14ac:dyDescent="0.45">
      <c r="I13422" t="s">
        <v>234</v>
      </c>
      <c r="J13422" t="s">
        <v>509</v>
      </c>
      <c r="K13422">
        <v>3.1335988885180063E-2</v>
      </c>
      <c r="L13422" t="s">
        <v>154</v>
      </c>
    </row>
    <row r="13423" spans="9:12" x14ac:dyDescent="0.45">
      <c r="I13423" t="s">
        <v>234</v>
      </c>
      <c r="J13423" t="s">
        <v>510</v>
      </c>
      <c r="K13423">
        <v>2.7151017336738579E-3</v>
      </c>
      <c r="L13423" t="s">
        <v>154</v>
      </c>
    </row>
    <row r="13424" spans="9:12" x14ac:dyDescent="0.45">
      <c r="I13424" t="s">
        <v>234</v>
      </c>
      <c r="J13424" t="s">
        <v>511</v>
      </c>
      <c r="K13424">
        <v>1.8147002774835195E-3</v>
      </c>
      <c r="L13424" t="s">
        <v>154</v>
      </c>
    </row>
    <row r="13425" spans="9:12" x14ac:dyDescent="0.45">
      <c r="I13425" t="s">
        <v>234</v>
      </c>
      <c r="J13425" t="s">
        <v>512</v>
      </c>
      <c r="K13425">
        <v>9.9889424614577494E-4</v>
      </c>
      <c r="L13425" t="s">
        <v>154</v>
      </c>
    </row>
    <row r="13426" spans="9:12" x14ac:dyDescent="0.45">
      <c r="I13426" t="s">
        <v>234</v>
      </c>
      <c r="J13426" t="s">
        <v>513</v>
      </c>
      <c r="K13426">
        <v>0</v>
      </c>
      <c r="L13426" t="s">
        <v>154</v>
      </c>
    </row>
    <row r="13427" spans="9:12" x14ac:dyDescent="0.45">
      <c r="I13427" t="s">
        <v>234</v>
      </c>
      <c r="J13427" t="s">
        <v>514</v>
      </c>
      <c r="K13427">
        <v>9.0434963154186474E-5</v>
      </c>
      <c r="L13427" t="s">
        <v>154</v>
      </c>
    </row>
    <row r="13428" spans="9:12" x14ac:dyDescent="0.45">
      <c r="I13428" t="s">
        <v>234</v>
      </c>
      <c r="J13428" t="s">
        <v>515</v>
      </c>
      <c r="K13428">
        <v>3.2629784689952303E-4</v>
      </c>
      <c r="L13428" t="s">
        <v>154</v>
      </c>
    </row>
    <row r="13429" spans="9:12" x14ac:dyDescent="0.45">
      <c r="I13429" t="s">
        <v>234</v>
      </c>
      <c r="J13429" t="s">
        <v>516</v>
      </c>
      <c r="K13429">
        <v>5.7402928870174522E-4</v>
      </c>
      <c r="L13429" t="s">
        <v>154</v>
      </c>
    </row>
    <row r="13430" spans="9:12" x14ac:dyDescent="0.45">
      <c r="I13430" t="s">
        <v>234</v>
      </c>
      <c r="J13430" t="s">
        <v>517</v>
      </c>
      <c r="K13430">
        <v>5.3677282856120188E-3</v>
      </c>
      <c r="L13430" t="s">
        <v>154</v>
      </c>
    </row>
    <row r="13431" spans="9:12" x14ac:dyDescent="0.45">
      <c r="I13431" t="s">
        <v>234</v>
      </c>
      <c r="J13431" t="s">
        <v>518</v>
      </c>
      <c r="K13431">
        <v>3.671742404341948E-4</v>
      </c>
      <c r="L13431" t="s">
        <v>154</v>
      </c>
    </row>
    <row r="13432" spans="9:12" x14ac:dyDescent="0.45">
      <c r="I13432" t="s">
        <v>234</v>
      </c>
      <c r="J13432" t="s">
        <v>519</v>
      </c>
      <c r="K13432">
        <v>2.2927725219896674E-4</v>
      </c>
      <c r="L13432" t="s">
        <v>154</v>
      </c>
    </row>
    <row r="13433" spans="9:12" x14ac:dyDescent="0.45">
      <c r="I13433" t="s">
        <v>234</v>
      </c>
      <c r="J13433" t="s">
        <v>520</v>
      </c>
      <c r="K13433">
        <v>7.2579575579878719E-5</v>
      </c>
      <c r="L13433" t="s">
        <v>154</v>
      </c>
    </row>
    <row r="13434" spans="9:12" x14ac:dyDescent="0.45">
      <c r="I13434" t="s">
        <v>234</v>
      </c>
      <c r="J13434" t="s">
        <v>521</v>
      </c>
      <c r="K13434">
        <v>0</v>
      </c>
      <c r="L13434" t="s">
        <v>154</v>
      </c>
    </row>
    <row r="13435" spans="9:12" x14ac:dyDescent="0.45">
      <c r="I13435" t="s">
        <v>234</v>
      </c>
      <c r="J13435" t="s">
        <v>522</v>
      </c>
      <c r="K13435">
        <v>6.9903867479356927E-5</v>
      </c>
      <c r="L13435" t="s">
        <v>154</v>
      </c>
    </row>
    <row r="13436" spans="9:12" x14ac:dyDescent="0.45">
      <c r="I13436" t="s">
        <v>234</v>
      </c>
      <c r="J13436" t="s">
        <v>523</v>
      </c>
      <c r="K13436">
        <v>2.2953932664285069E-4</v>
      </c>
      <c r="L13436" t="s">
        <v>154</v>
      </c>
    </row>
    <row r="13437" spans="9:12" x14ac:dyDescent="0.45">
      <c r="I13437" t="s">
        <v>234</v>
      </c>
      <c r="J13437" t="s">
        <v>524</v>
      </c>
      <c r="K13437">
        <v>4.1427503193173783E-4</v>
      </c>
      <c r="L13437" t="s">
        <v>154</v>
      </c>
    </row>
    <row r="13438" spans="9:12" x14ac:dyDescent="0.45">
      <c r="I13438" t="s">
        <v>234</v>
      </c>
      <c r="J13438" t="s">
        <v>525</v>
      </c>
      <c r="K13438">
        <v>4.4368773765788051E-3</v>
      </c>
      <c r="L13438" t="s">
        <v>154</v>
      </c>
    </row>
    <row r="13439" spans="9:12" x14ac:dyDescent="0.45">
      <c r="I13439" t="s">
        <v>234</v>
      </c>
      <c r="J13439" t="s">
        <v>526</v>
      </c>
      <c r="K13439">
        <v>3.3717388099454551E-4</v>
      </c>
      <c r="L13439" t="s">
        <v>154</v>
      </c>
    </row>
    <row r="13440" spans="9:12" x14ac:dyDescent="0.45">
      <c r="I13440" t="s">
        <v>234</v>
      </c>
      <c r="J13440" t="s">
        <v>527</v>
      </c>
      <c r="K13440">
        <v>1.6286968327749204E-4</v>
      </c>
      <c r="L13440" t="s">
        <v>154</v>
      </c>
    </row>
    <row r="13441" spans="9:12" x14ac:dyDescent="0.45">
      <c r="I13441" t="s">
        <v>234</v>
      </c>
      <c r="J13441" t="s">
        <v>528</v>
      </c>
      <c r="K13441">
        <v>6.522488050923643E-5</v>
      </c>
      <c r="L13441" t="s">
        <v>154</v>
      </c>
    </row>
    <row r="13442" spans="9:12" x14ac:dyDescent="0.45">
      <c r="I13442" t="s">
        <v>234</v>
      </c>
      <c r="J13442" t="s">
        <v>529</v>
      </c>
      <c r="K13442">
        <v>0</v>
      </c>
      <c r="L13442" t="s">
        <v>154</v>
      </c>
    </row>
    <row r="13443" spans="9:12" x14ac:dyDescent="0.45">
      <c r="I13443" t="s">
        <v>234</v>
      </c>
      <c r="J13443" t="s">
        <v>530</v>
      </c>
      <c r="K13443">
        <v>8.2793306219411961E-5</v>
      </c>
      <c r="L13443" t="s">
        <v>154</v>
      </c>
    </row>
    <row r="13444" spans="9:12" x14ac:dyDescent="0.45">
      <c r="I13444" t="s">
        <v>234</v>
      </c>
      <c r="J13444" t="s">
        <v>531</v>
      </c>
      <c r="K13444">
        <v>6.6322235153420213E-4</v>
      </c>
      <c r="L13444" t="s">
        <v>154</v>
      </c>
    </row>
    <row r="13445" spans="9:12" x14ac:dyDescent="0.45">
      <c r="I13445" t="s">
        <v>234</v>
      </c>
      <c r="J13445" t="s">
        <v>532</v>
      </c>
      <c r="K13445">
        <v>1.0913752653530786E-3</v>
      </c>
      <c r="L13445" t="s">
        <v>154</v>
      </c>
    </row>
    <row r="13446" spans="9:12" x14ac:dyDescent="0.45">
      <c r="I13446" t="s">
        <v>234</v>
      </c>
      <c r="J13446" t="s">
        <v>533</v>
      </c>
      <c r="K13446">
        <v>9.8947369507819995E-3</v>
      </c>
      <c r="L13446" t="s">
        <v>154</v>
      </c>
    </row>
    <row r="13447" spans="9:12" x14ac:dyDescent="0.45">
      <c r="I13447" t="s">
        <v>234</v>
      </c>
      <c r="J13447" t="s">
        <v>534</v>
      </c>
      <c r="K13447">
        <v>1.0215953070876695E-3</v>
      </c>
      <c r="L13447" t="s">
        <v>154</v>
      </c>
    </row>
    <row r="13448" spans="9:12" x14ac:dyDescent="0.45">
      <c r="I13448" t="s">
        <v>234</v>
      </c>
      <c r="J13448" t="s">
        <v>535</v>
      </c>
      <c r="K13448">
        <v>7.8059676444968925E-4</v>
      </c>
      <c r="L13448" t="s">
        <v>154</v>
      </c>
    </row>
    <row r="13449" spans="9:12" x14ac:dyDescent="0.45">
      <c r="I13449" t="s">
        <v>234</v>
      </c>
      <c r="J13449" t="s">
        <v>536</v>
      </c>
      <c r="K13449">
        <v>4.6372187912889279E-4</v>
      </c>
      <c r="L13449" t="s">
        <v>154</v>
      </c>
    </row>
    <row r="13450" spans="9:12" x14ac:dyDescent="0.45">
      <c r="I13450" t="s">
        <v>234</v>
      </c>
      <c r="J13450" t="s">
        <v>537</v>
      </c>
      <c r="K13450">
        <v>0</v>
      </c>
      <c r="L13450" t="s">
        <v>154</v>
      </c>
    </row>
    <row r="13451" spans="9:12" x14ac:dyDescent="0.45">
      <c r="I13451" t="s">
        <v>235</v>
      </c>
      <c r="J13451" t="s">
        <v>153</v>
      </c>
      <c r="K13451">
        <v>2.9693350760019981E-4</v>
      </c>
      <c r="L13451" t="s">
        <v>154</v>
      </c>
    </row>
    <row r="13452" spans="9:12" x14ac:dyDescent="0.45">
      <c r="I13452" t="s">
        <v>235</v>
      </c>
      <c r="J13452" t="s">
        <v>155</v>
      </c>
      <c r="K13452">
        <v>4.9372168917863953E-4</v>
      </c>
      <c r="L13452" t="s">
        <v>154</v>
      </c>
    </row>
    <row r="13453" spans="9:12" x14ac:dyDescent="0.45">
      <c r="I13453" t="s">
        <v>235</v>
      </c>
      <c r="J13453" t="s">
        <v>156</v>
      </c>
      <c r="K13453">
        <v>6.7036716082237056E-4</v>
      </c>
      <c r="L13453" t="s">
        <v>154</v>
      </c>
    </row>
    <row r="13454" spans="9:12" x14ac:dyDescent="0.45">
      <c r="I13454" t="s">
        <v>235</v>
      </c>
      <c r="J13454" t="s">
        <v>324</v>
      </c>
      <c r="K13454">
        <v>6.1694383180481635E-3</v>
      </c>
      <c r="L13454" t="s">
        <v>154</v>
      </c>
    </row>
    <row r="13455" spans="9:12" x14ac:dyDescent="0.45">
      <c r="I13455" t="s">
        <v>235</v>
      </c>
      <c r="J13455" t="s">
        <v>325</v>
      </c>
      <c r="K13455">
        <v>5.4903890476494283E-4</v>
      </c>
      <c r="L13455" t="s">
        <v>154</v>
      </c>
    </row>
    <row r="13456" spans="9:12" x14ac:dyDescent="0.45">
      <c r="I13456" t="s">
        <v>235</v>
      </c>
      <c r="J13456" t="s">
        <v>342</v>
      </c>
      <c r="K13456">
        <v>3.6875565272189651E-4</v>
      </c>
      <c r="L13456" t="s">
        <v>154</v>
      </c>
    </row>
    <row r="13457" spans="9:12" x14ac:dyDescent="0.45">
      <c r="I13457" t="s">
        <v>235</v>
      </c>
      <c r="J13457" t="s">
        <v>460</v>
      </c>
      <c r="K13457">
        <v>9.9726462395825527E-5</v>
      </c>
      <c r="L13457" t="s">
        <v>154</v>
      </c>
    </row>
    <row r="13458" spans="9:12" x14ac:dyDescent="0.45">
      <c r="I13458" t="s">
        <v>235</v>
      </c>
      <c r="J13458" t="s">
        <v>461</v>
      </c>
      <c r="K13458">
        <v>0</v>
      </c>
      <c r="L13458" t="s">
        <v>154</v>
      </c>
    </row>
    <row r="13459" spans="9:12" x14ac:dyDescent="0.45">
      <c r="I13459" t="s">
        <v>235</v>
      </c>
      <c r="J13459" t="s">
        <v>157</v>
      </c>
      <c r="K13459">
        <v>1.3711880612315188E-4</v>
      </c>
      <c r="L13459" t="s">
        <v>154</v>
      </c>
    </row>
    <row r="13460" spans="9:12" x14ac:dyDescent="0.45">
      <c r="I13460" t="s">
        <v>235</v>
      </c>
      <c r="J13460" t="s">
        <v>158</v>
      </c>
      <c r="K13460">
        <v>3.7294212023717034E-4</v>
      </c>
      <c r="L13460" t="s">
        <v>154</v>
      </c>
    </row>
    <row r="13461" spans="9:12" x14ac:dyDescent="0.45">
      <c r="I13461" t="s">
        <v>235</v>
      </c>
      <c r="J13461" t="s">
        <v>159</v>
      </c>
      <c r="K13461">
        <v>7.125539330187856E-4</v>
      </c>
      <c r="L13461" t="s">
        <v>154</v>
      </c>
    </row>
    <row r="13462" spans="9:12" x14ac:dyDescent="0.45">
      <c r="I13462" t="s">
        <v>235</v>
      </c>
      <c r="J13462" t="s">
        <v>326</v>
      </c>
      <c r="K13462">
        <v>9.0417462547102891E-3</v>
      </c>
      <c r="L13462" t="s">
        <v>154</v>
      </c>
    </row>
    <row r="13463" spans="9:12" x14ac:dyDescent="0.45">
      <c r="I13463" t="s">
        <v>235</v>
      </c>
      <c r="J13463" t="s">
        <v>327</v>
      </c>
      <c r="K13463">
        <v>6.1131675048118391E-4</v>
      </c>
      <c r="L13463" t="s">
        <v>154</v>
      </c>
    </row>
    <row r="13464" spans="9:12" x14ac:dyDescent="0.45">
      <c r="I13464" t="s">
        <v>235</v>
      </c>
      <c r="J13464" t="s">
        <v>343</v>
      </c>
      <c r="K13464">
        <v>3.5762941919000501E-4</v>
      </c>
      <c r="L13464" t="s">
        <v>154</v>
      </c>
    </row>
    <row r="13465" spans="9:12" x14ac:dyDescent="0.45">
      <c r="I13465" t="s">
        <v>235</v>
      </c>
      <c r="J13465" t="s">
        <v>462</v>
      </c>
      <c r="K13465">
        <v>1.4042268888256169E-4</v>
      </c>
      <c r="L13465" t="s">
        <v>154</v>
      </c>
    </row>
    <row r="13466" spans="9:12" x14ac:dyDescent="0.45">
      <c r="I13466" t="s">
        <v>235</v>
      </c>
      <c r="J13466" t="s">
        <v>463</v>
      </c>
      <c r="K13466">
        <v>0</v>
      </c>
      <c r="L13466" t="s">
        <v>154</v>
      </c>
    </row>
    <row r="13467" spans="9:12" x14ac:dyDescent="0.45">
      <c r="I13467" t="s">
        <v>235</v>
      </c>
      <c r="J13467" t="s">
        <v>160</v>
      </c>
      <c r="K13467">
        <v>1.5262326546152031E-4</v>
      </c>
      <c r="L13467" t="s">
        <v>154</v>
      </c>
    </row>
    <row r="13468" spans="9:12" x14ac:dyDescent="0.45">
      <c r="I13468" t="s">
        <v>235</v>
      </c>
      <c r="J13468" t="s">
        <v>161</v>
      </c>
      <c r="K13468">
        <v>4.4651401579006447E-4</v>
      </c>
      <c r="L13468" t="s">
        <v>154</v>
      </c>
    </row>
    <row r="13469" spans="9:12" x14ac:dyDescent="0.45">
      <c r="I13469" t="s">
        <v>235</v>
      </c>
      <c r="J13469" t="s">
        <v>162</v>
      </c>
      <c r="K13469">
        <v>8.7539915019841773E-4</v>
      </c>
      <c r="L13469" t="s">
        <v>154</v>
      </c>
    </row>
    <row r="13470" spans="9:12" x14ac:dyDescent="0.45">
      <c r="I13470" t="s">
        <v>235</v>
      </c>
      <c r="J13470" t="s">
        <v>328</v>
      </c>
      <c r="K13470">
        <v>9.562737225230003E-3</v>
      </c>
      <c r="L13470" t="s">
        <v>154</v>
      </c>
    </row>
    <row r="13471" spans="9:12" x14ac:dyDescent="0.45">
      <c r="I13471" t="s">
        <v>235</v>
      </c>
      <c r="J13471" t="s">
        <v>329</v>
      </c>
      <c r="K13471">
        <v>5.6819430294745244E-4</v>
      </c>
      <c r="L13471" t="s">
        <v>154</v>
      </c>
    </row>
    <row r="13472" spans="9:12" x14ac:dyDescent="0.45">
      <c r="I13472" t="s">
        <v>235</v>
      </c>
      <c r="J13472" t="s">
        <v>344</v>
      </c>
      <c r="K13472">
        <v>3.3899763155049843E-4</v>
      </c>
      <c r="L13472" t="s">
        <v>154</v>
      </c>
    </row>
    <row r="13473" spans="9:12" x14ac:dyDescent="0.45">
      <c r="I13473" t="s">
        <v>235</v>
      </c>
      <c r="J13473" t="s">
        <v>464</v>
      </c>
      <c r="K13473">
        <v>1.8614611438434433E-4</v>
      </c>
      <c r="L13473" t="s">
        <v>154</v>
      </c>
    </row>
    <row r="13474" spans="9:12" x14ac:dyDescent="0.45">
      <c r="I13474" t="s">
        <v>235</v>
      </c>
      <c r="J13474" t="s">
        <v>465</v>
      </c>
      <c r="K13474">
        <v>0</v>
      </c>
      <c r="L13474" t="s">
        <v>154</v>
      </c>
    </row>
    <row r="13475" spans="9:12" x14ac:dyDescent="0.45">
      <c r="I13475" t="s">
        <v>235</v>
      </c>
      <c r="J13475" t="s">
        <v>163</v>
      </c>
      <c r="K13475">
        <v>2.5152738698218299E-4</v>
      </c>
      <c r="L13475" t="s">
        <v>154</v>
      </c>
    </row>
    <row r="13476" spans="9:12" x14ac:dyDescent="0.45">
      <c r="I13476" t="s">
        <v>235</v>
      </c>
      <c r="J13476" t="s">
        <v>164</v>
      </c>
      <c r="K13476">
        <v>9.8514369370028402E-4</v>
      </c>
      <c r="L13476" t="s">
        <v>154</v>
      </c>
    </row>
    <row r="13477" spans="9:12" x14ac:dyDescent="0.45">
      <c r="I13477" t="s">
        <v>235</v>
      </c>
      <c r="J13477" t="s">
        <v>165</v>
      </c>
      <c r="K13477">
        <v>1.5500611438075376E-3</v>
      </c>
      <c r="L13477" t="s">
        <v>154</v>
      </c>
    </row>
    <row r="13478" spans="9:12" x14ac:dyDescent="0.45">
      <c r="I13478" t="s">
        <v>235</v>
      </c>
      <c r="J13478" t="s">
        <v>330</v>
      </c>
      <c r="K13478">
        <v>1.4834709468282699E-2</v>
      </c>
      <c r="L13478" t="s">
        <v>154</v>
      </c>
    </row>
    <row r="13479" spans="9:12" x14ac:dyDescent="0.45">
      <c r="I13479" t="s">
        <v>235</v>
      </c>
      <c r="J13479" t="s">
        <v>331</v>
      </c>
      <c r="K13479">
        <v>1.629017288719324E-3</v>
      </c>
      <c r="L13479" t="s">
        <v>154</v>
      </c>
    </row>
    <row r="13480" spans="9:12" x14ac:dyDescent="0.45">
      <c r="I13480" t="s">
        <v>235</v>
      </c>
      <c r="J13480" t="s">
        <v>345</v>
      </c>
      <c r="K13480">
        <v>1.1588400498043947E-3</v>
      </c>
      <c r="L13480" t="s">
        <v>154</v>
      </c>
    </row>
    <row r="13481" spans="9:12" x14ac:dyDescent="0.45">
      <c r="I13481" t="s">
        <v>235</v>
      </c>
      <c r="J13481" t="s">
        <v>466</v>
      </c>
      <c r="K13481">
        <v>7.7494551476514303E-4</v>
      </c>
      <c r="L13481" t="s">
        <v>154</v>
      </c>
    </row>
    <row r="13482" spans="9:12" x14ac:dyDescent="0.45">
      <c r="I13482" t="s">
        <v>235</v>
      </c>
      <c r="J13482" t="s">
        <v>467</v>
      </c>
      <c r="K13482">
        <v>0</v>
      </c>
      <c r="L13482" t="s">
        <v>154</v>
      </c>
    </row>
    <row r="13483" spans="9:12" x14ac:dyDescent="0.45">
      <c r="I13483" t="s">
        <v>235</v>
      </c>
      <c r="J13483" t="s">
        <v>332</v>
      </c>
      <c r="K13483">
        <v>5.7280401680312768E-4</v>
      </c>
      <c r="L13483" t="s">
        <v>154</v>
      </c>
    </row>
    <row r="13484" spans="9:12" x14ac:dyDescent="0.45">
      <c r="I13484" t="s">
        <v>235</v>
      </c>
      <c r="J13484" t="s">
        <v>333</v>
      </c>
      <c r="K13484">
        <v>1.3711437383102884E-3</v>
      </c>
      <c r="L13484" t="s">
        <v>154</v>
      </c>
    </row>
    <row r="13485" spans="9:12" x14ac:dyDescent="0.45">
      <c r="I13485" t="s">
        <v>235</v>
      </c>
      <c r="J13485" t="s">
        <v>334</v>
      </c>
      <c r="K13485">
        <v>2.1629644829263038E-3</v>
      </c>
      <c r="L13485" t="s">
        <v>154</v>
      </c>
    </row>
    <row r="13486" spans="9:12" x14ac:dyDescent="0.45">
      <c r="I13486" t="s">
        <v>235</v>
      </c>
      <c r="J13486" t="s">
        <v>335</v>
      </c>
      <c r="K13486">
        <v>2.2302105537908217E-2</v>
      </c>
      <c r="L13486" t="s">
        <v>154</v>
      </c>
    </row>
    <row r="13487" spans="9:12" x14ac:dyDescent="0.45">
      <c r="I13487" t="s">
        <v>235</v>
      </c>
      <c r="J13487" t="s">
        <v>336</v>
      </c>
      <c r="K13487">
        <v>2.400721014359372E-3</v>
      </c>
      <c r="L13487" t="s">
        <v>154</v>
      </c>
    </row>
    <row r="13488" spans="9:12" x14ac:dyDescent="0.45">
      <c r="I13488" t="s">
        <v>235</v>
      </c>
      <c r="J13488" t="s">
        <v>346</v>
      </c>
      <c r="K13488">
        <v>1.6166156590884627E-3</v>
      </c>
      <c r="L13488" t="s">
        <v>154</v>
      </c>
    </row>
    <row r="13489" spans="9:12" x14ac:dyDescent="0.45">
      <c r="I13489" t="s">
        <v>235</v>
      </c>
      <c r="J13489" t="s">
        <v>468</v>
      </c>
      <c r="K13489">
        <v>1.0036159868407571E-3</v>
      </c>
      <c r="L13489" t="s">
        <v>154</v>
      </c>
    </row>
    <row r="13490" spans="9:12" x14ac:dyDescent="0.45">
      <c r="I13490" t="s">
        <v>235</v>
      </c>
      <c r="J13490" t="s">
        <v>469</v>
      </c>
      <c r="K13490">
        <v>0</v>
      </c>
      <c r="L13490" t="s">
        <v>154</v>
      </c>
    </row>
    <row r="13491" spans="9:12" x14ac:dyDescent="0.45">
      <c r="I13491" t="s">
        <v>235</v>
      </c>
      <c r="J13491" t="s">
        <v>347</v>
      </c>
      <c r="K13491">
        <v>1.2442598491688274E-3</v>
      </c>
      <c r="L13491" t="s">
        <v>154</v>
      </c>
    </row>
    <row r="13492" spans="9:12" x14ac:dyDescent="0.45">
      <c r="I13492" t="s">
        <v>235</v>
      </c>
      <c r="J13492" t="s">
        <v>348</v>
      </c>
      <c r="K13492">
        <v>2.7485639860790802E-3</v>
      </c>
      <c r="L13492" t="s">
        <v>154</v>
      </c>
    </row>
    <row r="13493" spans="9:12" x14ac:dyDescent="0.45">
      <c r="I13493" t="s">
        <v>235</v>
      </c>
      <c r="J13493" t="s">
        <v>349</v>
      </c>
      <c r="K13493">
        <v>3.6353473015456172E-3</v>
      </c>
      <c r="L13493" t="s">
        <v>154</v>
      </c>
    </row>
    <row r="13494" spans="9:12" x14ac:dyDescent="0.45">
      <c r="I13494" t="s">
        <v>235</v>
      </c>
      <c r="J13494" t="s">
        <v>350</v>
      </c>
      <c r="K13494">
        <v>3.0589012550103486E-2</v>
      </c>
      <c r="L13494" t="s">
        <v>154</v>
      </c>
    </row>
    <row r="13495" spans="9:12" x14ac:dyDescent="0.45">
      <c r="I13495" t="s">
        <v>235</v>
      </c>
      <c r="J13495" t="s">
        <v>351</v>
      </c>
      <c r="K13495">
        <v>3.5761786587857366E-3</v>
      </c>
      <c r="L13495" t="s">
        <v>154</v>
      </c>
    </row>
    <row r="13496" spans="9:12" x14ac:dyDescent="0.45">
      <c r="I13496" t="s">
        <v>235</v>
      </c>
      <c r="J13496" t="s">
        <v>352</v>
      </c>
      <c r="K13496">
        <v>2.8582996042743705E-3</v>
      </c>
      <c r="L13496" t="s">
        <v>154</v>
      </c>
    </row>
    <row r="13497" spans="9:12" x14ac:dyDescent="0.45">
      <c r="I13497" t="s">
        <v>235</v>
      </c>
      <c r="J13497" t="s">
        <v>470</v>
      </c>
      <c r="K13497">
        <v>2.070237120975075E-3</v>
      </c>
      <c r="L13497" t="s">
        <v>154</v>
      </c>
    </row>
    <row r="13498" spans="9:12" x14ac:dyDescent="0.45">
      <c r="I13498" t="s">
        <v>235</v>
      </c>
      <c r="J13498" t="s">
        <v>471</v>
      </c>
      <c r="K13498">
        <v>0</v>
      </c>
      <c r="L13498" t="s">
        <v>154</v>
      </c>
    </row>
    <row r="13499" spans="9:12" x14ac:dyDescent="0.45">
      <c r="I13499" t="s">
        <v>235</v>
      </c>
      <c r="J13499" t="s">
        <v>359</v>
      </c>
      <c r="K13499">
        <v>1.1800300670650031E-4</v>
      </c>
      <c r="L13499" t="s">
        <v>154</v>
      </c>
    </row>
    <row r="13500" spans="9:12" x14ac:dyDescent="0.45">
      <c r="I13500" t="s">
        <v>235</v>
      </c>
      <c r="J13500" t="s">
        <v>360</v>
      </c>
      <c r="K13500">
        <v>3.3218958690855473E-4</v>
      </c>
      <c r="L13500" t="s">
        <v>154</v>
      </c>
    </row>
    <row r="13501" spans="9:12" x14ac:dyDescent="0.45">
      <c r="I13501" t="s">
        <v>235</v>
      </c>
      <c r="J13501" t="s">
        <v>361</v>
      </c>
      <c r="K13501">
        <v>6.4367367044985946E-4</v>
      </c>
      <c r="L13501" t="s">
        <v>154</v>
      </c>
    </row>
    <row r="13502" spans="9:12" x14ac:dyDescent="0.45">
      <c r="I13502" t="s">
        <v>235</v>
      </c>
      <c r="J13502" t="s">
        <v>362</v>
      </c>
      <c r="K13502">
        <v>7.6317188305197207E-3</v>
      </c>
      <c r="L13502" t="s">
        <v>154</v>
      </c>
    </row>
    <row r="13503" spans="9:12" x14ac:dyDescent="0.45">
      <c r="I13503" t="s">
        <v>235</v>
      </c>
      <c r="J13503" t="s">
        <v>363</v>
      </c>
      <c r="K13503">
        <v>5.5121904455732217E-4</v>
      </c>
      <c r="L13503" t="s">
        <v>154</v>
      </c>
    </row>
    <row r="13504" spans="9:12" x14ac:dyDescent="0.45">
      <c r="I13504" t="s">
        <v>235</v>
      </c>
      <c r="J13504" t="s">
        <v>364</v>
      </c>
      <c r="K13504">
        <v>3.3993808417419265E-4</v>
      </c>
      <c r="L13504" t="s">
        <v>154</v>
      </c>
    </row>
    <row r="13505" spans="9:12" x14ac:dyDescent="0.45">
      <c r="I13505" t="s">
        <v>235</v>
      </c>
      <c r="J13505" t="s">
        <v>472</v>
      </c>
      <c r="K13505">
        <v>1.2936363688641894E-4</v>
      </c>
      <c r="L13505" t="s">
        <v>154</v>
      </c>
    </row>
    <row r="13506" spans="9:12" x14ac:dyDescent="0.45">
      <c r="I13506" t="s">
        <v>235</v>
      </c>
      <c r="J13506" t="s">
        <v>473</v>
      </c>
      <c r="K13506">
        <v>0</v>
      </c>
      <c r="L13506" t="s">
        <v>154</v>
      </c>
    </row>
    <row r="13507" spans="9:12" x14ac:dyDescent="0.45">
      <c r="I13507" t="s">
        <v>235</v>
      </c>
      <c r="J13507" t="s">
        <v>365</v>
      </c>
      <c r="K13507">
        <v>1.7745680337512097E-4</v>
      </c>
      <c r="L13507" t="s">
        <v>154</v>
      </c>
    </row>
    <row r="13508" spans="9:12" x14ac:dyDescent="0.45">
      <c r="I13508" t="s">
        <v>235</v>
      </c>
      <c r="J13508" t="s">
        <v>366</v>
      </c>
      <c r="K13508">
        <v>6.0012110908671179E-4</v>
      </c>
      <c r="L13508" t="s">
        <v>154</v>
      </c>
    </row>
    <row r="13509" spans="9:12" x14ac:dyDescent="0.45">
      <c r="I13509" t="s">
        <v>235</v>
      </c>
      <c r="J13509" t="s">
        <v>367</v>
      </c>
      <c r="K13509">
        <v>1.2098385107615565E-3</v>
      </c>
      <c r="L13509" t="s">
        <v>154</v>
      </c>
    </row>
    <row r="13510" spans="9:12" x14ac:dyDescent="0.45">
      <c r="I13510" t="s">
        <v>235</v>
      </c>
      <c r="J13510" t="s">
        <v>368</v>
      </c>
      <c r="K13510">
        <v>1.7498263426008673E-2</v>
      </c>
      <c r="L13510" t="s">
        <v>154</v>
      </c>
    </row>
    <row r="13511" spans="9:12" x14ac:dyDescent="0.45">
      <c r="I13511" t="s">
        <v>235</v>
      </c>
      <c r="J13511" t="s">
        <v>369</v>
      </c>
      <c r="K13511">
        <v>1.6100582148079214E-3</v>
      </c>
      <c r="L13511" t="s">
        <v>154</v>
      </c>
    </row>
    <row r="13512" spans="9:12" x14ac:dyDescent="0.45">
      <c r="I13512" t="s">
        <v>235</v>
      </c>
      <c r="J13512" t="s">
        <v>370</v>
      </c>
      <c r="K13512">
        <v>1.0417437737918725E-3</v>
      </c>
      <c r="L13512" t="s">
        <v>154</v>
      </c>
    </row>
    <row r="13513" spans="9:12" x14ac:dyDescent="0.45">
      <c r="I13513" t="s">
        <v>235</v>
      </c>
      <c r="J13513" t="s">
        <v>474</v>
      </c>
      <c r="K13513">
        <v>4.4722989320818113E-4</v>
      </c>
      <c r="L13513" t="s">
        <v>154</v>
      </c>
    </row>
    <row r="13514" spans="9:12" x14ac:dyDescent="0.45">
      <c r="I13514" t="s">
        <v>235</v>
      </c>
      <c r="J13514" t="s">
        <v>475</v>
      </c>
      <c r="K13514">
        <v>0</v>
      </c>
      <c r="L13514" t="s">
        <v>154</v>
      </c>
    </row>
    <row r="13515" spans="9:12" x14ac:dyDescent="0.45">
      <c r="I13515" t="s">
        <v>235</v>
      </c>
      <c r="J13515" t="s">
        <v>371</v>
      </c>
      <c r="K13515">
        <v>3.4904142056881629E-4</v>
      </c>
      <c r="L13515" t="s">
        <v>154</v>
      </c>
    </row>
    <row r="13516" spans="9:12" x14ac:dyDescent="0.45">
      <c r="I13516" t="s">
        <v>235</v>
      </c>
      <c r="J13516" t="s">
        <v>372</v>
      </c>
      <c r="K13516">
        <v>9.2545674992769032E-4</v>
      </c>
      <c r="L13516" t="s">
        <v>154</v>
      </c>
    </row>
    <row r="13517" spans="9:12" x14ac:dyDescent="0.45">
      <c r="I13517" t="s">
        <v>235</v>
      </c>
      <c r="J13517" t="s">
        <v>373</v>
      </c>
      <c r="K13517">
        <v>1.5783344102997597E-3</v>
      </c>
      <c r="L13517" t="s">
        <v>154</v>
      </c>
    </row>
    <row r="13518" spans="9:12" x14ac:dyDescent="0.45">
      <c r="I13518" t="s">
        <v>235</v>
      </c>
      <c r="J13518" t="s">
        <v>374</v>
      </c>
      <c r="K13518">
        <v>1.6856048432898847E-2</v>
      </c>
      <c r="L13518" t="s">
        <v>154</v>
      </c>
    </row>
    <row r="13519" spans="9:12" x14ac:dyDescent="0.45">
      <c r="I13519" t="s">
        <v>235</v>
      </c>
      <c r="J13519" t="s">
        <v>375</v>
      </c>
      <c r="K13519">
        <v>1.5784024960833836E-3</v>
      </c>
      <c r="L13519" t="s">
        <v>154</v>
      </c>
    </row>
    <row r="13520" spans="9:12" x14ac:dyDescent="0.45">
      <c r="I13520" t="s">
        <v>235</v>
      </c>
      <c r="J13520" t="s">
        <v>376</v>
      </c>
      <c r="K13520">
        <v>1.0842544577599172E-3</v>
      </c>
      <c r="L13520" t="s">
        <v>154</v>
      </c>
    </row>
    <row r="13521" spans="9:12" x14ac:dyDescent="0.45">
      <c r="I13521" t="s">
        <v>235</v>
      </c>
      <c r="J13521" t="s">
        <v>476</v>
      </c>
      <c r="K13521">
        <v>2.432510471084619E-4</v>
      </c>
      <c r="L13521" t="s">
        <v>154</v>
      </c>
    </row>
    <row r="13522" spans="9:12" x14ac:dyDescent="0.45">
      <c r="I13522" t="s">
        <v>235</v>
      </c>
      <c r="J13522" t="s">
        <v>477</v>
      </c>
      <c r="K13522">
        <v>0</v>
      </c>
      <c r="L13522" t="s">
        <v>154</v>
      </c>
    </row>
    <row r="13523" spans="9:12" x14ac:dyDescent="0.45">
      <c r="I13523" t="s">
        <v>235</v>
      </c>
      <c r="J13523" t="s">
        <v>390</v>
      </c>
      <c r="K13523">
        <v>2.0078639752370191E-3</v>
      </c>
      <c r="L13523" t="s">
        <v>154</v>
      </c>
    </row>
    <row r="13524" spans="9:12" x14ac:dyDescent="0.45">
      <c r="I13524" t="s">
        <v>235</v>
      </c>
      <c r="J13524" t="s">
        <v>391</v>
      </c>
      <c r="K13524">
        <v>3.9528889898999275E-3</v>
      </c>
      <c r="L13524" t="s">
        <v>154</v>
      </c>
    </row>
    <row r="13525" spans="9:12" x14ac:dyDescent="0.45">
      <c r="I13525" t="s">
        <v>235</v>
      </c>
      <c r="J13525" t="s">
        <v>392</v>
      </c>
      <c r="K13525">
        <v>5.8217019183945369E-3</v>
      </c>
      <c r="L13525" t="s">
        <v>154</v>
      </c>
    </row>
    <row r="13526" spans="9:12" x14ac:dyDescent="0.45">
      <c r="I13526" t="s">
        <v>235</v>
      </c>
      <c r="J13526" t="s">
        <v>393</v>
      </c>
      <c r="K13526">
        <v>5.1927511571260868E-2</v>
      </c>
      <c r="L13526" t="s">
        <v>154</v>
      </c>
    </row>
    <row r="13527" spans="9:12" x14ac:dyDescent="0.45">
      <c r="I13527" t="s">
        <v>235</v>
      </c>
      <c r="J13527" t="s">
        <v>394</v>
      </c>
      <c r="K13527">
        <v>5.2617732055959855E-3</v>
      </c>
      <c r="L13527" t="s">
        <v>154</v>
      </c>
    </row>
    <row r="13528" spans="9:12" x14ac:dyDescent="0.45">
      <c r="I13528" t="s">
        <v>235</v>
      </c>
      <c r="J13528" t="s">
        <v>395</v>
      </c>
      <c r="K13528">
        <v>3.8742906567338507E-3</v>
      </c>
      <c r="L13528" t="s">
        <v>154</v>
      </c>
    </row>
    <row r="13529" spans="9:12" x14ac:dyDescent="0.45">
      <c r="I13529" t="s">
        <v>235</v>
      </c>
      <c r="J13529" t="s">
        <v>478</v>
      </c>
      <c r="K13529">
        <v>7.9621347431638287E-4</v>
      </c>
      <c r="L13529" t="s">
        <v>154</v>
      </c>
    </row>
    <row r="13530" spans="9:12" x14ac:dyDescent="0.45">
      <c r="I13530" t="s">
        <v>235</v>
      </c>
      <c r="J13530" t="s">
        <v>479</v>
      </c>
      <c r="K13530">
        <v>0</v>
      </c>
      <c r="L13530" t="s">
        <v>154</v>
      </c>
    </row>
    <row r="13531" spans="9:12" x14ac:dyDescent="0.45">
      <c r="I13531" t="s">
        <v>235</v>
      </c>
      <c r="J13531" t="s">
        <v>396</v>
      </c>
      <c r="K13531">
        <v>1.0618661336903102E-3</v>
      </c>
      <c r="L13531" t="s">
        <v>154</v>
      </c>
    </row>
    <row r="13532" spans="9:12" x14ac:dyDescent="0.45">
      <c r="I13532" t="s">
        <v>235</v>
      </c>
      <c r="J13532" t="s">
        <v>397</v>
      </c>
      <c r="K13532">
        <v>1.9793317915566518E-3</v>
      </c>
      <c r="L13532" t="s">
        <v>154</v>
      </c>
    </row>
    <row r="13533" spans="9:12" x14ac:dyDescent="0.45">
      <c r="I13533" t="s">
        <v>235</v>
      </c>
      <c r="J13533" t="s">
        <v>398</v>
      </c>
      <c r="K13533">
        <v>2.6248743693643543E-3</v>
      </c>
      <c r="L13533" t="s">
        <v>154</v>
      </c>
    </row>
    <row r="13534" spans="9:12" x14ac:dyDescent="0.45">
      <c r="I13534" t="s">
        <v>235</v>
      </c>
      <c r="J13534" t="s">
        <v>399</v>
      </c>
      <c r="K13534">
        <v>2.5302567424782863E-2</v>
      </c>
      <c r="L13534" t="s">
        <v>154</v>
      </c>
    </row>
    <row r="13535" spans="9:12" x14ac:dyDescent="0.45">
      <c r="I13535" t="s">
        <v>235</v>
      </c>
      <c r="J13535" t="s">
        <v>400</v>
      </c>
      <c r="K13535">
        <v>2.5147824906138856E-3</v>
      </c>
      <c r="L13535" t="s">
        <v>154</v>
      </c>
    </row>
    <row r="13536" spans="9:12" x14ac:dyDescent="0.45">
      <c r="I13536" t="s">
        <v>235</v>
      </c>
      <c r="J13536" t="s">
        <v>401</v>
      </c>
      <c r="K13536">
        <v>1.8239927954845304E-3</v>
      </c>
      <c r="L13536" t="s">
        <v>154</v>
      </c>
    </row>
    <row r="13537" spans="9:12" x14ac:dyDescent="0.45">
      <c r="I13537" t="s">
        <v>235</v>
      </c>
      <c r="J13537" t="s">
        <v>480</v>
      </c>
      <c r="K13537">
        <v>1.1907534041074627E-6</v>
      </c>
      <c r="L13537" t="s">
        <v>154</v>
      </c>
    </row>
    <row r="13538" spans="9:12" x14ac:dyDescent="0.45">
      <c r="I13538" t="s">
        <v>235</v>
      </c>
      <c r="J13538" t="s">
        <v>481</v>
      </c>
      <c r="K13538">
        <v>0</v>
      </c>
      <c r="L13538" t="s">
        <v>154</v>
      </c>
    </row>
    <row r="13539" spans="9:12" x14ac:dyDescent="0.45">
      <c r="I13539" t="s">
        <v>235</v>
      </c>
      <c r="J13539" t="s">
        <v>402</v>
      </c>
      <c r="K13539">
        <v>4.4138612105295118E-4</v>
      </c>
      <c r="L13539" t="s">
        <v>154</v>
      </c>
    </row>
    <row r="13540" spans="9:12" x14ac:dyDescent="0.45">
      <c r="I13540" t="s">
        <v>235</v>
      </c>
      <c r="J13540" t="s">
        <v>403</v>
      </c>
      <c r="K13540">
        <v>8.9532280300963279E-4</v>
      </c>
      <c r="L13540" t="s">
        <v>154</v>
      </c>
    </row>
    <row r="13541" spans="9:12" x14ac:dyDescent="0.45">
      <c r="I13541" t="s">
        <v>235</v>
      </c>
      <c r="J13541" t="s">
        <v>404</v>
      </c>
      <c r="K13541">
        <v>1.1183330842444948E-3</v>
      </c>
      <c r="L13541" t="s">
        <v>154</v>
      </c>
    </row>
    <row r="13542" spans="9:12" x14ac:dyDescent="0.45">
      <c r="I13542" t="s">
        <v>235</v>
      </c>
      <c r="J13542" t="s">
        <v>405</v>
      </c>
      <c r="K13542">
        <v>1.0688645107622722E-2</v>
      </c>
      <c r="L13542" t="s">
        <v>154</v>
      </c>
    </row>
    <row r="13543" spans="9:12" x14ac:dyDescent="0.45">
      <c r="I13543" t="s">
        <v>235</v>
      </c>
      <c r="J13543" t="s">
        <v>406</v>
      </c>
      <c r="K13543">
        <v>1.1502400461966061E-3</v>
      </c>
      <c r="L13543" t="s">
        <v>154</v>
      </c>
    </row>
    <row r="13544" spans="9:12" x14ac:dyDescent="0.45">
      <c r="I13544" t="s">
        <v>235</v>
      </c>
      <c r="J13544" t="s">
        <v>407</v>
      </c>
      <c r="K13544">
        <v>8.254574439790183E-4</v>
      </c>
      <c r="L13544" t="s">
        <v>154</v>
      </c>
    </row>
    <row r="13545" spans="9:12" x14ac:dyDescent="0.45">
      <c r="I13545" t="s">
        <v>235</v>
      </c>
      <c r="J13545" t="s">
        <v>482</v>
      </c>
      <c r="K13545">
        <v>0</v>
      </c>
      <c r="L13545" t="s">
        <v>154</v>
      </c>
    </row>
    <row r="13546" spans="9:12" x14ac:dyDescent="0.45">
      <c r="I13546" t="s">
        <v>235</v>
      </c>
      <c r="J13546" t="s">
        <v>483</v>
      </c>
      <c r="K13546">
        <v>0</v>
      </c>
      <c r="L13546" t="s">
        <v>154</v>
      </c>
    </row>
    <row r="13547" spans="9:12" x14ac:dyDescent="0.45">
      <c r="I13547" t="s">
        <v>235</v>
      </c>
      <c r="J13547" t="s">
        <v>408</v>
      </c>
      <c r="K13547">
        <v>1.5689086419509624E-3</v>
      </c>
      <c r="L13547" t="s">
        <v>154</v>
      </c>
    </row>
    <row r="13548" spans="9:12" x14ac:dyDescent="0.45">
      <c r="I13548" t="s">
        <v>235</v>
      </c>
      <c r="J13548" t="s">
        <v>409</v>
      </c>
      <c r="K13548">
        <v>2.92535173985612E-3</v>
      </c>
      <c r="L13548" t="s">
        <v>154</v>
      </c>
    </row>
    <row r="13549" spans="9:12" x14ac:dyDescent="0.45">
      <c r="I13549" t="s">
        <v>235</v>
      </c>
      <c r="J13549" t="s">
        <v>410</v>
      </c>
      <c r="K13549">
        <v>4.0171408674724886E-3</v>
      </c>
      <c r="L13549" t="s">
        <v>154</v>
      </c>
    </row>
    <row r="13550" spans="9:12" x14ac:dyDescent="0.45">
      <c r="I13550" t="s">
        <v>235</v>
      </c>
      <c r="J13550" t="s">
        <v>411</v>
      </c>
      <c r="K13550">
        <v>3.7063572208248588E-2</v>
      </c>
      <c r="L13550" t="s">
        <v>154</v>
      </c>
    </row>
    <row r="13551" spans="9:12" x14ac:dyDescent="0.45">
      <c r="I13551" t="s">
        <v>235</v>
      </c>
      <c r="J13551" t="s">
        <v>412</v>
      </c>
      <c r="K13551">
        <v>3.6702518653385892E-3</v>
      </c>
      <c r="L13551" t="s">
        <v>154</v>
      </c>
    </row>
    <row r="13552" spans="9:12" x14ac:dyDescent="0.45">
      <c r="I13552" t="s">
        <v>235</v>
      </c>
      <c r="J13552" t="s">
        <v>413</v>
      </c>
      <c r="K13552">
        <v>2.5359145470573168E-3</v>
      </c>
      <c r="L13552" t="s">
        <v>154</v>
      </c>
    </row>
    <row r="13553" spans="9:12" x14ac:dyDescent="0.45">
      <c r="I13553" t="s">
        <v>235</v>
      </c>
      <c r="J13553" t="s">
        <v>484</v>
      </c>
      <c r="K13553">
        <v>0</v>
      </c>
      <c r="L13553" t="s">
        <v>154</v>
      </c>
    </row>
    <row r="13554" spans="9:12" x14ac:dyDescent="0.45">
      <c r="I13554" t="s">
        <v>235</v>
      </c>
      <c r="J13554" t="s">
        <v>485</v>
      </c>
      <c r="K13554">
        <v>0</v>
      </c>
      <c r="L13554" t="s">
        <v>154</v>
      </c>
    </row>
    <row r="13555" spans="9:12" x14ac:dyDescent="0.45">
      <c r="I13555" t="s">
        <v>235</v>
      </c>
      <c r="J13555" t="s">
        <v>414</v>
      </c>
      <c r="K13555">
        <v>6.1168685650620695E-4</v>
      </c>
      <c r="L13555" t="s">
        <v>154</v>
      </c>
    </row>
    <row r="13556" spans="9:12" x14ac:dyDescent="0.45">
      <c r="I13556" t="s">
        <v>235</v>
      </c>
      <c r="J13556" t="s">
        <v>415</v>
      </c>
      <c r="K13556">
        <v>1.2706845870254224E-3</v>
      </c>
      <c r="L13556" t="s">
        <v>154</v>
      </c>
    </row>
    <row r="13557" spans="9:12" x14ac:dyDescent="0.45">
      <c r="I13557" t="s">
        <v>235</v>
      </c>
      <c r="J13557" t="s">
        <v>416</v>
      </c>
      <c r="K13557">
        <v>1.787746287870603E-3</v>
      </c>
      <c r="L13557" t="s">
        <v>154</v>
      </c>
    </row>
    <row r="13558" spans="9:12" x14ac:dyDescent="0.45">
      <c r="I13558" t="s">
        <v>235</v>
      </c>
      <c r="J13558" t="s">
        <v>417</v>
      </c>
      <c r="K13558">
        <v>1.8079518207739169E-2</v>
      </c>
      <c r="L13558" t="s">
        <v>154</v>
      </c>
    </row>
    <row r="13559" spans="9:12" x14ac:dyDescent="0.45">
      <c r="I13559" t="s">
        <v>235</v>
      </c>
      <c r="J13559" t="s">
        <v>418</v>
      </c>
      <c r="K13559">
        <v>1.4339172433726663E-3</v>
      </c>
      <c r="L13559" t="s">
        <v>154</v>
      </c>
    </row>
    <row r="13560" spans="9:12" x14ac:dyDescent="0.45">
      <c r="I13560" t="s">
        <v>235</v>
      </c>
      <c r="J13560" t="s">
        <v>419</v>
      </c>
      <c r="K13560">
        <v>9.2044107888134821E-4</v>
      </c>
      <c r="L13560" t="s">
        <v>154</v>
      </c>
    </row>
    <row r="13561" spans="9:12" x14ac:dyDescent="0.45">
      <c r="I13561" t="s">
        <v>235</v>
      </c>
      <c r="J13561" t="s">
        <v>486</v>
      </c>
      <c r="K13561">
        <v>0</v>
      </c>
      <c r="L13561" t="s">
        <v>154</v>
      </c>
    </row>
    <row r="13562" spans="9:12" x14ac:dyDescent="0.45">
      <c r="I13562" t="s">
        <v>235</v>
      </c>
      <c r="J13562" t="s">
        <v>487</v>
      </c>
      <c r="K13562">
        <v>0</v>
      </c>
      <c r="L13562" t="s">
        <v>154</v>
      </c>
    </row>
    <row r="13563" spans="9:12" x14ac:dyDescent="0.45">
      <c r="I13563" t="s">
        <v>235</v>
      </c>
      <c r="J13563" t="s">
        <v>420</v>
      </c>
      <c r="K13563">
        <v>1.6912555604399674E-4</v>
      </c>
      <c r="L13563" t="s">
        <v>154</v>
      </c>
    </row>
    <row r="13564" spans="9:12" x14ac:dyDescent="0.45">
      <c r="I13564" t="s">
        <v>235</v>
      </c>
      <c r="J13564" t="s">
        <v>421</v>
      </c>
      <c r="K13564">
        <v>1.8725256542778915E-3</v>
      </c>
      <c r="L13564" t="s">
        <v>154</v>
      </c>
    </row>
    <row r="13565" spans="9:12" x14ac:dyDescent="0.45">
      <c r="I13565" t="s">
        <v>235</v>
      </c>
      <c r="J13565" t="s">
        <v>422</v>
      </c>
      <c r="K13565">
        <v>2.6613707263915759E-3</v>
      </c>
      <c r="L13565" t="s">
        <v>154</v>
      </c>
    </row>
    <row r="13566" spans="9:12" x14ac:dyDescent="0.45">
      <c r="I13566" t="s">
        <v>235</v>
      </c>
      <c r="J13566" t="s">
        <v>423</v>
      </c>
      <c r="K13566">
        <v>2.8048593472253733E-2</v>
      </c>
      <c r="L13566" t="s">
        <v>154</v>
      </c>
    </row>
    <row r="13567" spans="9:12" x14ac:dyDescent="0.45">
      <c r="I13567" t="s">
        <v>235</v>
      </c>
      <c r="J13567" t="s">
        <v>424</v>
      </c>
      <c r="K13567">
        <v>2.5529754146346771E-3</v>
      </c>
      <c r="L13567" t="s">
        <v>154</v>
      </c>
    </row>
    <row r="13568" spans="9:12" x14ac:dyDescent="0.45">
      <c r="I13568" t="s">
        <v>235</v>
      </c>
      <c r="J13568" t="s">
        <v>425</v>
      </c>
      <c r="K13568">
        <v>1.7096564386822717E-3</v>
      </c>
      <c r="L13568" t="s">
        <v>154</v>
      </c>
    </row>
    <row r="13569" spans="9:12" x14ac:dyDescent="0.45">
      <c r="I13569" t="s">
        <v>235</v>
      </c>
      <c r="J13569" t="s">
        <v>488</v>
      </c>
      <c r="K13569">
        <v>0</v>
      </c>
      <c r="L13569" t="s">
        <v>154</v>
      </c>
    </row>
    <row r="13570" spans="9:12" x14ac:dyDescent="0.45">
      <c r="I13570" t="s">
        <v>235</v>
      </c>
      <c r="J13570" t="s">
        <v>489</v>
      </c>
      <c r="K13570">
        <v>0</v>
      </c>
      <c r="L13570" t="s">
        <v>154</v>
      </c>
    </row>
    <row r="13571" spans="9:12" x14ac:dyDescent="0.45">
      <c r="I13571" t="s">
        <v>235</v>
      </c>
      <c r="J13571" t="s">
        <v>426</v>
      </c>
      <c r="K13571">
        <v>0</v>
      </c>
      <c r="L13571" t="s">
        <v>154</v>
      </c>
    </row>
    <row r="13572" spans="9:12" x14ac:dyDescent="0.45">
      <c r="I13572" t="s">
        <v>235</v>
      </c>
      <c r="J13572" t="s">
        <v>427</v>
      </c>
      <c r="K13572">
        <v>3.8475195788093973E-3</v>
      </c>
      <c r="L13572" t="s">
        <v>154</v>
      </c>
    </row>
    <row r="13573" spans="9:12" x14ac:dyDescent="0.45">
      <c r="I13573" t="s">
        <v>235</v>
      </c>
      <c r="J13573" t="s">
        <v>428</v>
      </c>
      <c r="K13573">
        <v>5.754350421060447E-3</v>
      </c>
      <c r="L13573" t="s">
        <v>154</v>
      </c>
    </row>
    <row r="13574" spans="9:12" x14ac:dyDescent="0.45">
      <c r="I13574" t="s">
        <v>235</v>
      </c>
      <c r="J13574" t="s">
        <v>429</v>
      </c>
      <c r="K13574">
        <v>5.9778416961004444E-2</v>
      </c>
      <c r="L13574" t="s">
        <v>154</v>
      </c>
    </row>
    <row r="13575" spans="9:12" x14ac:dyDescent="0.45">
      <c r="I13575" t="s">
        <v>235</v>
      </c>
      <c r="J13575" t="s">
        <v>430</v>
      </c>
      <c r="K13575">
        <v>5.4730544362128694E-3</v>
      </c>
      <c r="L13575" t="s">
        <v>154</v>
      </c>
    </row>
    <row r="13576" spans="9:12" x14ac:dyDescent="0.45">
      <c r="I13576" t="s">
        <v>235</v>
      </c>
      <c r="J13576" t="s">
        <v>431</v>
      </c>
      <c r="K13576">
        <v>3.8376853841909191E-3</v>
      </c>
      <c r="L13576" t="s">
        <v>154</v>
      </c>
    </row>
    <row r="13577" spans="9:12" x14ac:dyDescent="0.45">
      <c r="I13577" t="s">
        <v>235</v>
      </c>
      <c r="J13577" t="s">
        <v>490</v>
      </c>
      <c r="K13577">
        <v>0</v>
      </c>
      <c r="L13577" t="s">
        <v>154</v>
      </c>
    </row>
    <row r="13578" spans="9:12" x14ac:dyDescent="0.45">
      <c r="I13578" t="s">
        <v>235</v>
      </c>
      <c r="J13578" t="s">
        <v>491</v>
      </c>
      <c r="K13578">
        <v>0</v>
      </c>
      <c r="L13578" t="s">
        <v>154</v>
      </c>
    </row>
    <row r="13579" spans="9:12" x14ac:dyDescent="0.45">
      <c r="I13579" t="s">
        <v>235</v>
      </c>
      <c r="J13579" t="s">
        <v>432</v>
      </c>
      <c r="K13579">
        <v>1.1640866044060706E-2</v>
      </c>
      <c r="L13579" t="s">
        <v>154</v>
      </c>
    </row>
    <row r="13580" spans="9:12" x14ac:dyDescent="0.45">
      <c r="I13580" t="s">
        <v>235</v>
      </c>
      <c r="J13580" t="s">
        <v>433</v>
      </c>
      <c r="K13580">
        <v>2.3520363892996048E-2</v>
      </c>
      <c r="L13580" t="s">
        <v>154</v>
      </c>
    </row>
    <row r="13581" spans="9:12" x14ac:dyDescent="0.45">
      <c r="I13581" t="s">
        <v>235</v>
      </c>
      <c r="J13581" t="s">
        <v>434</v>
      </c>
      <c r="K13581">
        <v>3.0124959258299874E-2</v>
      </c>
      <c r="L13581" t="s">
        <v>154</v>
      </c>
    </row>
    <row r="13582" spans="9:12" x14ac:dyDescent="0.45">
      <c r="I13582" t="s">
        <v>235</v>
      </c>
      <c r="J13582" t="s">
        <v>435</v>
      </c>
      <c r="K13582">
        <v>0.26201663040789569</v>
      </c>
      <c r="L13582" t="s">
        <v>154</v>
      </c>
    </row>
    <row r="13583" spans="9:12" x14ac:dyDescent="0.45">
      <c r="I13583" t="s">
        <v>235</v>
      </c>
      <c r="J13583" t="s">
        <v>436</v>
      </c>
      <c r="K13583">
        <v>2.7779293671945125E-2</v>
      </c>
      <c r="L13583" t="s">
        <v>154</v>
      </c>
    </row>
    <row r="13584" spans="9:12" x14ac:dyDescent="0.45">
      <c r="I13584" t="s">
        <v>235</v>
      </c>
      <c r="J13584" t="s">
        <v>437</v>
      </c>
      <c r="K13584">
        <v>1.9269267887166628E-2</v>
      </c>
      <c r="L13584" t="s">
        <v>154</v>
      </c>
    </row>
    <row r="13585" spans="9:12" x14ac:dyDescent="0.45">
      <c r="I13585" t="s">
        <v>235</v>
      </c>
      <c r="J13585" t="s">
        <v>492</v>
      </c>
      <c r="K13585">
        <v>2.614216744060704E-6</v>
      </c>
      <c r="L13585" t="s">
        <v>154</v>
      </c>
    </row>
    <row r="13586" spans="9:12" x14ac:dyDescent="0.45">
      <c r="I13586" t="s">
        <v>235</v>
      </c>
      <c r="J13586" t="s">
        <v>493</v>
      </c>
      <c r="K13586">
        <v>0</v>
      </c>
      <c r="L13586" t="s">
        <v>154</v>
      </c>
    </row>
    <row r="13587" spans="9:12" x14ac:dyDescent="0.45">
      <c r="I13587" t="s">
        <v>235</v>
      </c>
      <c r="J13587" t="s">
        <v>438</v>
      </c>
      <c r="K13587">
        <v>6.3080453492520656E-4</v>
      </c>
      <c r="L13587" t="s">
        <v>154</v>
      </c>
    </row>
    <row r="13588" spans="9:12" x14ac:dyDescent="0.45">
      <c r="I13588" t="s">
        <v>235</v>
      </c>
      <c r="J13588" t="s">
        <v>439</v>
      </c>
      <c r="K13588">
        <v>1.0580061740317265E-3</v>
      </c>
      <c r="L13588" t="s">
        <v>154</v>
      </c>
    </row>
    <row r="13589" spans="9:12" x14ac:dyDescent="0.45">
      <c r="I13589" t="s">
        <v>235</v>
      </c>
      <c r="J13589" t="s">
        <v>440</v>
      </c>
      <c r="K13589">
        <v>1.3849231736436267E-3</v>
      </c>
      <c r="L13589" t="s">
        <v>154</v>
      </c>
    </row>
    <row r="13590" spans="9:12" x14ac:dyDescent="0.45">
      <c r="I13590" t="s">
        <v>235</v>
      </c>
      <c r="J13590" t="s">
        <v>441</v>
      </c>
      <c r="K13590">
        <v>1.1730929777801515E-2</v>
      </c>
      <c r="L13590" t="s">
        <v>154</v>
      </c>
    </row>
    <row r="13591" spans="9:12" x14ac:dyDescent="0.45">
      <c r="I13591" t="s">
        <v>235</v>
      </c>
      <c r="J13591" t="s">
        <v>442</v>
      </c>
      <c r="K13591">
        <v>9.7760288641228206E-4</v>
      </c>
      <c r="L13591" t="s">
        <v>154</v>
      </c>
    </row>
    <row r="13592" spans="9:12" x14ac:dyDescent="0.45">
      <c r="I13592" t="s">
        <v>235</v>
      </c>
      <c r="J13592" t="s">
        <v>443</v>
      </c>
      <c r="K13592">
        <v>6.1077926931684204E-4</v>
      </c>
      <c r="L13592" t="s">
        <v>154</v>
      </c>
    </row>
    <row r="13593" spans="9:12" x14ac:dyDescent="0.45">
      <c r="I13593" t="s">
        <v>235</v>
      </c>
      <c r="J13593" t="s">
        <v>494</v>
      </c>
      <c r="K13593">
        <v>2.9674784943431567E-8</v>
      </c>
      <c r="L13593" t="s">
        <v>154</v>
      </c>
    </row>
    <row r="13594" spans="9:12" x14ac:dyDescent="0.45">
      <c r="I13594" t="s">
        <v>235</v>
      </c>
      <c r="J13594" t="s">
        <v>495</v>
      </c>
      <c r="K13594">
        <v>0</v>
      </c>
      <c r="L13594" t="s">
        <v>154</v>
      </c>
    </row>
    <row r="13595" spans="9:12" x14ac:dyDescent="0.45">
      <c r="I13595" t="s">
        <v>235</v>
      </c>
      <c r="J13595" t="s">
        <v>444</v>
      </c>
      <c r="K13595">
        <v>2.3435617564619035E-4</v>
      </c>
      <c r="L13595" t="s">
        <v>154</v>
      </c>
    </row>
    <row r="13596" spans="9:12" x14ac:dyDescent="0.45">
      <c r="I13596" t="s">
        <v>235</v>
      </c>
      <c r="J13596" t="s">
        <v>445</v>
      </c>
      <c r="K13596">
        <v>5.5624746120123817E-4</v>
      </c>
      <c r="L13596" t="s">
        <v>154</v>
      </c>
    </row>
    <row r="13597" spans="9:12" x14ac:dyDescent="0.45">
      <c r="I13597" t="s">
        <v>235</v>
      </c>
      <c r="J13597" t="s">
        <v>446</v>
      </c>
      <c r="K13597">
        <v>8.8391580895889616E-4</v>
      </c>
      <c r="L13597" t="s">
        <v>154</v>
      </c>
    </row>
    <row r="13598" spans="9:12" x14ac:dyDescent="0.45">
      <c r="I13598" t="s">
        <v>235</v>
      </c>
      <c r="J13598" t="s">
        <v>447</v>
      </c>
      <c r="K13598">
        <v>8.5076771748844333E-3</v>
      </c>
      <c r="L13598" t="s">
        <v>154</v>
      </c>
    </row>
    <row r="13599" spans="9:12" x14ac:dyDescent="0.45">
      <c r="I13599" t="s">
        <v>235</v>
      </c>
      <c r="J13599" t="s">
        <v>448</v>
      </c>
      <c r="K13599">
        <v>6.5749464678706911E-4</v>
      </c>
      <c r="L13599" t="s">
        <v>154</v>
      </c>
    </row>
    <row r="13600" spans="9:12" x14ac:dyDescent="0.45">
      <c r="I13600" t="s">
        <v>235</v>
      </c>
      <c r="J13600" t="s">
        <v>449</v>
      </c>
      <c r="K13600">
        <v>3.344012805012763E-4</v>
      </c>
      <c r="L13600" t="s">
        <v>154</v>
      </c>
    </row>
    <row r="13601" spans="9:12" x14ac:dyDescent="0.45">
      <c r="I13601" t="s">
        <v>235</v>
      </c>
      <c r="J13601" t="s">
        <v>496</v>
      </c>
      <c r="K13601">
        <v>8.8624168445219944E-7</v>
      </c>
      <c r="L13601" t="s">
        <v>154</v>
      </c>
    </row>
    <row r="13602" spans="9:12" x14ac:dyDescent="0.45">
      <c r="I13602" t="s">
        <v>235</v>
      </c>
      <c r="J13602" t="s">
        <v>497</v>
      </c>
      <c r="K13602">
        <v>0</v>
      </c>
      <c r="L13602" t="s">
        <v>154</v>
      </c>
    </row>
    <row r="13603" spans="9:12" x14ac:dyDescent="0.45">
      <c r="I13603" t="s">
        <v>235</v>
      </c>
      <c r="J13603" t="s">
        <v>498</v>
      </c>
      <c r="K13603">
        <v>1.2718823729422225E-3</v>
      </c>
      <c r="L13603" t="s">
        <v>154</v>
      </c>
    </row>
    <row r="13604" spans="9:12" x14ac:dyDescent="0.45">
      <c r="I13604" t="s">
        <v>235</v>
      </c>
      <c r="J13604" t="s">
        <v>499</v>
      </c>
      <c r="K13604">
        <v>2.1179134566323013E-3</v>
      </c>
      <c r="L13604" t="s">
        <v>154</v>
      </c>
    </row>
    <row r="13605" spans="9:12" x14ac:dyDescent="0.45">
      <c r="I13605" t="s">
        <v>235</v>
      </c>
      <c r="J13605" t="s">
        <v>500</v>
      </c>
      <c r="K13605">
        <v>2.6128863166036006E-3</v>
      </c>
      <c r="L13605" t="s">
        <v>154</v>
      </c>
    </row>
    <row r="13606" spans="9:12" x14ac:dyDescent="0.45">
      <c r="I13606" t="s">
        <v>235</v>
      </c>
      <c r="J13606" t="s">
        <v>501</v>
      </c>
      <c r="K13606">
        <v>2.1114255049869409E-2</v>
      </c>
      <c r="L13606" t="s">
        <v>154</v>
      </c>
    </row>
    <row r="13607" spans="9:12" x14ac:dyDescent="0.45">
      <c r="I13607" t="s">
        <v>235</v>
      </c>
      <c r="J13607" t="s">
        <v>502</v>
      </c>
      <c r="K13607">
        <v>2.2791817694730572E-3</v>
      </c>
      <c r="L13607" t="s">
        <v>154</v>
      </c>
    </row>
    <row r="13608" spans="9:12" x14ac:dyDescent="0.45">
      <c r="I13608" t="s">
        <v>235</v>
      </c>
      <c r="J13608" t="s">
        <v>503</v>
      </c>
      <c r="K13608">
        <v>1.513349185390227E-3</v>
      </c>
      <c r="L13608" t="s">
        <v>154</v>
      </c>
    </row>
    <row r="13609" spans="9:12" x14ac:dyDescent="0.45">
      <c r="I13609" t="s">
        <v>235</v>
      </c>
      <c r="J13609" t="s">
        <v>504</v>
      </c>
      <c r="K13609">
        <v>1.1870031455886811E-4</v>
      </c>
      <c r="L13609" t="s">
        <v>154</v>
      </c>
    </row>
    <row r="13610" spans="9:12" x14ac:dyDescent="0.45">
      <c r="I13610" t="s">
        <v>235</v>
      </c>
      <c r="J13610" t="s">
        <v>505</v>
      </c>
      <c r="K13610">
        <v>0</v>
      </c>
      <c r="L13610" t="s">
        <v>154</v>
      </c>
    </row>
    <row r="13611" spans="9:12" x14ac:dyDescent="0.45">
      <c r="I13611" t="s">
        <v>235</v>
      </c>
      <c r="J13611" t="s">
        <v>506</v>
      </c>
      <c r="K13611">
        <v>1.3037674490857184E-3</v>
      </c>
      <c r="L13611" t="s">
        <v>154</v>
      </c>
    </row>
    <row r="13612" spans="9:12" x14ac:dyDescent="0.45">
      <c r="I13612" t="s">
        <v>235</v>
      </c>
      <c r="J13612" t="s">
        <v>507</v>
      </c>
      <c r="K13612">
        <v>2.4707041481552647E-3</v>
      </c>
      <c r="L13612" t="s">
        <v>154</v>
      </c>
    </row>
    <row r="13613" spans="9:12" x14ac:dyDescent="0.45">
      <c r="I13613" t="s">
        <v>235</v>
      </c>
      <c r="J13613" t="s">
        <v>508</v>
      </c>
      <c r="K13613">
        <v>3.3628635570785185E-3</v>
      </c>
      <c r="L13613" t="s">
        <v>154</v>
      </c>
    </row>
    <row r="13614" spans="9:12" x14ac:dyDescent="0.45">
      <c r="I13614" t="s">
        <v>235</v>
      </c>
      <c r="J13614" t="s">
        <v>509</v>
      </c>
      <c r="K13614">
        <v>3.0497581697624163E-2</v>
      </c>
      <c r="L13614" t="s">
        <v>154</v>
      </c>
    </row>
    <row r="13615" spans="9:12" x14ac:dyDescent="0.45">
      <c r="I13615" t="s">
        <v>235</v>
      </c>
      <c r="J13615" t="s">
        <v>510</v>
      </c>
      <c r="K13615">
        <v>2.8008765834745541E-3</v>
      </c>
      <c r="L13615" t="s">
        <v>154</v>
      </c>
    </row>
    <row r="13616" spans="9:12" x14ac:dyDescent="0.45">
      <c r="I13616" t="s">
        <v>235</v>
      </c>
      <c r="J13616" t="s">
        <v>511</v>
      </c>
      <c r="K13616">
        <v>1.7654048686829515E-3</v>
      </c>
      <c r="L13616" t="s">
        <v>154</v>
      </c>
    </row>
    <row r="13617" spans="9:12" x14ac:dyDescent="0.45">
      <c r="I13617" t="s">
        <v>235</v>
      </c>
      <c r="J13617" t="s">
        <v>512</v>
      </c>
      <c r="K13617">
        <v>4.2054952971743071E-4</v>
      </c>
      <c r="L13617" t="s">
        <v>154</v>
      </c>
    </row>
    <row r="13618" spans="9:12" x14ac:dyDescent="0.45">
      <c r="I13618" t="s">
        <v>235</v>
      </c>
      <c r="J13618" t="s">
        <v>513</v>
      </c>
      <c r="K13618">
        <v>0</v>
      </c>
      <c r="L13618" t="s">
        <v>154</v>
      </c>
    </row>
    <row r="13619" spans="9:12" x14ac:dyDescent="0.45">
      <c r="I13619" t="s">
        <v>235</v>
      </c>
      <c r="J13619" t="s">
        <v>514</v>
      </c>
      <c r="K13619">
        <v>2.5928762678087351E-5</v>
      </c>
      <c r="L13619" t="s">
        <v>154</v>
      </c>
    </row>
    <row r="13620" spans="9:12" x14ac:dyDescent="0.45">
      <c r="I13620" t="s">
        <v>235</v>
      </c>
      <c r="J13620" t="s">
        <v>515</v>
      </c>
      <c r="K13620">
        <v>1.5710354392973913E-4</v>
      </c>
      <c r="L13620" t="s">
        <v>154</v>
      </c>
    </row>
    <row r="13621" spans="9:12" x14ac:dyDescent="0.45">
      <c r="I13621" t="s">
        <v>235</v>
      </c>
      <c r="J13621" t="s">
        <v>516</v>
      </c>
      <c r="K13621">
        <v>3.0849582120123857E-4</v>
      </c>
      <c r="L13621" t="s">
        <v>154</v>
      </c>
    </row>
    <row r="13622" spans="9:12" x14ac:dyDescent="0.45">
      <c r="I13622" t="s">
        <v>235</v>
      </c>
      <c r="J13622" t="s">
        <v>517</v>
      </c>
      <c r="K13622">
        <v>3.761785998046194E-3</v>
      </c>
      <c r="L13622" t="s">
        <v>154</v>
      </c>
    </row>
    <row r="13623" spans="9:12" x14ac:dyDescent="0.45">
      <c r="I13623" t="s">
        <v>235</v>
      </c>
      <c r="J13623" t="s">
        <v>518</v>
      </c>
      <c r="K13623">
        <v>2.0833464028148429E-4</v>
      </c>
      <c r="L13623" t="s">
        <v>154</v>
      </c>
    </row>
    <row r="13624" spans="9:12" x14ac:dyDescent="0.45">
      <c r="I13624" t="s">
        <v>235</v>
      </c>
      <c r="J13624" t="s">
        <v>519</v>
      </c>
      <c r="K13624">
        <v>8.9320324527723222E-5</v>
      </c>
      <c r="L13624" t="s">
        <v>154</v>
      </c>
    </row>
    <row r="13625" spans="9:12" x14ac:dyDescent="0.45">
      <c r="I13625" t="s">
        <v>235</v>
      </c>
      <c r="J13625" t="s">
        <v>520</v>
      </c>
      <c r="K13625">
        <v>1.7863920319286496E-5</v>
      </c>
      <c r="L13625" t="s">
        <v>154</v>
      </c>
    </row>
    <row r="13626" spans="9:12" x14ac:dyDescent="0.45">
      <c r="I13626" t="s">
        <v>235</v>
      </c>
      <c r="J13626" t="s">
        <v>521</v>
      </c>
      <c r="K13626">
        <v>0</v>
      </c>
      <c r="L13626" t="s">
        <v>154</v>
      </c>
    </row>
    <row r="13627" spans="9:12" x14ac:dyDescent="0.45">
      <c r="I13627" t="s">
        <v>235</v>
      </c>
      <c r="J13627" t="s">
        <v>522</v>
      </c>
      <c r="K13627">
        <v>6.8060387194045078E-5</v>
      </c>
      <c r="L13627" t="s">
        <v>154</v>
      </c>
    </row>
    <row r="13628" spans="9:12" x14ac:dyDescent="0.45">
      <c r="I13628" t="s">
        <v>235</v>
      </c>
      <c r="J13628" t="s">
        <v>523</v>
      </c>
      <c r="K13628">
        <v>1.6458644799023748E-4</v>
      </c>
      <c r="L13628" t="s">
        <v>154</v>
      </c>
    </row>
    <row r="13629" spans="9:12" x14ac:dyDescent="0.45">
      <c r="I13629" t="s">
        <v>235</v>
      </c>
      <c r="J13629" t="s">
        <v>524</v>
      </c>
      <c r="K13629">
        <v>3.2826393910171981E-4</v>
      </c>
      <c r="L13629" t="s">
        <v>154</v>
      </c>
    </row>
    <row r="13630" spans="9:12" x14ac:dyDescent="0.45">
      <c r="I13630" t="s">
        <v>235</v>
      </c>
      <c r="J13630" t="s">
        <v>525</v>
      </c>
      <c r="K13630">
        <v>3.3068462526095839E-3</v>
      </c>
      <c r="L13630" t="s">
        <v>154</v>
      </c>
    </row>
    <row r="13631" spans="9:12" x14ac:dyDescent="0.45">
      <c r="I13631" t="s">
        <v>235</v>
      </c>
      <c r="J13631" t="s">
        <v>526</v>
      </c>
      <c r="K13631">
        <v>1.705462984280947E-4</v>
      </c>
      <c r="L13631" t="s">
        <v>154</v>
      </c>
    </row>
    <row r="13632" spans="9:12" x14ac:dyDescent="0.45">
      <c r="I13632" t="s">
        <v>235</v>
      </c>
      <c r="J13632" t="s">
        <v>527</v>
      </c>
      <c r="K13632">
        <v>7.4920640112157501E-5</v>
      </c>
      <c r="L13632" t="s">
        <v>154</v>
      </c>
    </row>
    <row r="13633" spans="9:12" x14ac:dyDescent="0.45">
      <c r="I13633" t="s">
        <v>235</v>
      </c>
      <c r="J13633" t="s">
        <v>528</v>
      </c>
      <c r="K13633">
        <v>1.4643825106446673E-5</v>
      </c>
      <c r="L13633" t="s">
        <v>154</v>
      </c>
    </row>
    <row r="13634" spans="9:12" x14ac:dyDescent="0.45">
      <c r="I13634" t="s">
        <v>235</v>
      </c>
      <c r="J13634" t="s">
        <v>529</v>
      </c>
      <c r="K13634">
        <v>0</v>
      </c>
      <c r="L13634" t="s">
        <v>154</v>
      </c>
    </row>
    <row r="13635" spans="9:12" x14ac:dyDescent="0.45">
      <c r="I13635" t="s">
        <v>235</v>
      </c>
      <c r="J13635" t="s">
        <v>530</v>
      </c>
      <c r="K13635">
        <v>3.7502166675834191E-4</v>
      </c>
      <c r="L13635" t="s">
        <v>154</v>
      </c>
    </row>
    <row r="13636" spans="9:12" x14ac:dyDescent="0.45">
      <c r="I13636" t="s">
        <v>235</v>
      </c>
      <c r="J13636" t="s">
        <v>531</v>
      </c>
      <c r="K13636">
        <v>7.4770341570048831E-4</v>
      </c>
      <c r="L13636" t="s">
        <v>154</v>
      </c>
    </row>
    <row r="13637" spans="9:12" x14ac:dyDescent="0.45">
      <c r="I13637" t="s">
        <v>235</v>
      </c>
      <c r="J13637" t="s">
        <v>532</v>
      </c>
      <c r="K13637">
        <v>1.0512239317020616E-3</v>
      </c>
      <c r="L13637" t="s">
        <v>154</v>
      </c>
    </row>
    <row r="13638" spans="9:12" x14ac:dyDescent="0.45">
      <c r="I13638" t="s">
        <v>235</v>
      </c>
      <c r="J13638" t="s">
        <v>533</v>
      </c>
      <c r="K13638">
        <v>9.571106007053411E-3</v>
      </c>
      <c r="L13638" t="s">
        <v>154</v>
      </c>
    </row>
    <row r="13639" spans="9:12" x14ac:dyDescent="0.45">
      <c r="I13639" t="s">
        <v>235</v>
      </c>
      <c r="J13639" t="s">
        <v>534</v>
      </c>
      <c r="K13639">
        <v>1.0382085833123094E-3</v>
      </c>
      <c r="L13639" t="s">
        <v>154</v>
      </c>
    </row>
    <row r="13640" spans="9:12" x14ac:dyDescent="0.45">
      <c r="I13640" t="s">
        <v>235</v>
      </c>
      <c r="J13640" t="s">
        <v>535</v>
      </c>
      <c r="K13640">
        <v>6.9971385635060797E-4</v>
      </c>
      <c r="L13640" t="s">
        <v>154</v>
      </c>
    </row>
    <row r="13641" spans="9:12" x14ac:dyDescent="0.45">
      <c r="I13641" t="s">
        <v>235</v>
      </c>
      <c r="J13641" t="s">
        <v>536</v>
      </c>
      <c r="K13641">
        <v>1.5366941444131874E-4</v>
      </c>
      <c r="L13641" t="s">
        <v>154</v>
      </c>
    </row>
    <row r="13642" spans="9:12" x14ac:dyDescent="0.45">
      <c r="I13642" t="s">
        <v>235</v>
      </c>
      <c r="J13642" t="s">
        <v>537</v>
      </c>
      <c r="K13642">
        <v>0</v>
      </c>
      <c r="L13642" t="s">
        <v>154</v>
      </c>
    </row>
    <row r="13643" spans="9:12" x14ac:dyDescent="0.45">
      <c r="I13643" t="s">
        <v>236</v>
      </c>
      <c r="J13643" t="s">
        <v>153</v>
      </c>
      <c r="K13643">
        <v>0</v>
      </c>
      <c r="L13643" t="s">
        <v>154</v>
      </c>
    </row>
    <row r="13644" spans="9:12" x14ac:dyDescent="0.45">
      <c r="I13644" t="s">
        <v>236</v>
      </c>
      <c r="J13644" t="s">
        <v>155</v>
      </c>
      <c r="K13644">
        <v>4.3418583182200241E-4</v>
      </c>
      <c r="L13644" t="s">
        <v>154</v>
      </c>
    </row>
    <row r="13645" spans="9:12" x14ac:dyDescent="0.45">
      <c r="I13645" t="s">
        <v>236</v>
      </c>
      <c r="J13645" t="s">
        <v>156</v>
      </c>
      <c r="K13645">
        <v>7.1670855400249637E-4</v>
      </c>
      <c r="L13645" t="s">
        <v>154</v>
      </c>
    </row>
    <row r="13646" spans="9:12" x14ac:dyDescent="0.45">
      <c r="I13646" t="s">
        <v>236</v>
      </c>
      <c r="J13646" t="s">
        <v>324</v>
      </c>
      <c r="K13646">
        <v>7.1724409177886667E-3</v>
      </c>
      <c r="L13646" t="s">
        <v>154</v>
      </c>
    </row>
    <row r="13647" spans="9:12" x14ac:dyDescent="0.45">
      <c r="I13647" t="s">
        <v>236</v>
      </c>
      <c r="J13647" t="s">
        <v>325</v>
      </c>
      <c r="K13647">
        <v>6.8670916184417085E-4</v>
      </c>
      <c r="L13647" t="s">
        <v>154</v>
      </c>
    </row>
    <row r="13648" spans="9:12" x14ac:dyDescent="0.45">
      <c r="I13648" t="s">
        <v>236</v>
      </c>
      <c r="J13648" t="s">
        <v>342</v>
      </c>
      <c r="K13648">
        <v>5.0832025453398876E-4</v>
      </c>
      <c r="L13648" t="s">
        <v>154</v>
      </c>
    </row>
    <row r="13649" spans="9:12" x14ac:dyDescent="0.45">
      <c r="I13649" t="s">
        <v>236</v>
      </c>
      <c r="J13649" t="s">
        <v>460</v>
      </c>
      <c r="K13649">
        <v>3.2732583196309916E-4</v>
      </c>
      <c r="L13649" t="s">
        <v>154</v>
      </c>
    </row>
    <row r="13650" spans="9:12" x14ac:dyDescent="0.45">
      <c r="I13650" t="s">
        <v>236</v>
      </c>
      <c r="J13650" t="s">
        <v>461</v>
      </c>
      <c r="K13650">
        <v>0</v>
      </c>
      <c r="L13650" t="s">
        <v>154</v>
      </c>
    </row>
    <row r="13651" spans="9:12" x14ac:dyDescent="0.45">
      <c r="I13651" t="s">
        <v>236</v>
      </c>
      <c r="J13651" t="s">
        <v>157</v>
      </c>
      <c r="K13651">
        <v>0</v>
      </c>
      <c r="L13651" t="s">
        <v>154</v>
      </c>
    </row>
    <row r="13652" spans="9:12" x14ac:dyDescent="0.45">
      <c r="I13652" t="s">
        <v>236</v>
      </c>
      <c r="J13652" t="s">
        <v>158</v>
      </c>
      <c r="K13652">
        <v>4.4664427177609886E-4</v>
      </c>
      <c r="L13652" t="s">
        <v>154</v>
      </c>
    </row>
    <row r="13653" spans="9:12" x14ac:dyDescent="0.45">
      <c r="I13653" t="s">
        <v>236</v>
      </c>
      <c r="J13653" t="s">
        <v>159</v>
      </c>
      <c r="K13653">
        <v>7.8960344450672542E-4</v>
      </c>
      <c r="L13653" t="s">
        <v>154</v>
      </c>
    </row>
    <row r="13654" spans="9:12" x14ac:dyDescent="0.45">
      <c r="I13654" t="s">
        <v>236</v>
      </c>
      <c r="J13654" t="s">
        <v>326</v>
      </c>
      <c r="K13654">
        <v>1.117005116485292E-2</v>
      </c>
      <c r="L13654" t="s">
        <v>154</v>
      </c>
    </row>
    <row r="13655" spans="9:12" x14ac:dyDescent="0.45">
      <c r="I13655" t="s">
        <v>236</v>
      </c>
      <c r="J13655" t="s">
        <v>327</v>
      </c>
      <c r="K13655">
        <v>9.638311578858414E-4</v>
      </c>
      <c r="L13655" t="s">
        <v>154</v>
      </c>
    </row>
    <row r="13656" spans="9:12" x14ac:dyDescent="0.45">
      <c r="I13656" t="s">
        <v>236</v>
      </c>
      <c r="J13656" t="s">
        <v>343</v>
      </c>
      <c r="K13656">
        <v>6.8119529016160796E-4</v>
      </c>
      <c r="L13656" t="s">
        <v>154</v>
      </c>
    </row>
    <row r="13657" spans="9:12" x14ac:dyDescent="0.45">
      <c r="I13657" t="s">
        <v>236</v>
      </c>
      <c r="J13657" t="s">
        <v>462</v>
      </c>
      <c r="K13657">
        <v>3.7787609213859143E-4</v>
      </c>
      <c r="L13657" t="s">
        <v>154</v>
      </c>
    </row>
    <row r="13658" spans="9:12" x14ac:dyDescent="0.45">
      <c r="I13658" t="s">
        <v>236</v>
      </c>
      <c r="J13658" t="s">
        <v>463</v>
      </c>
      <c r="K13658">
        <v>0</v>
      </c>
      <c r="L13658" t="s">
        <v>154</v>
      </c>
    </row>
    <row r="13659" spans="9:12" x14ac:dyDescent="0.45">
      <c r="I13659" t="s">
        <v>236</v>
      </c>
      <c r="J13659" t="s">
        <v>160</v>
      </c>
      <c r="K13659">
        <v>0</v>
      </c>
      <c r="L13659" t="s">
        <v>154</v>
      </c>
    </row>
    <row r="13660" spans="9:12" x14ac:dyDescent="0.45">
      <c r="I13660" t="s">
        <v>236</v>
      </c>
      <c r="J13660" t="s">
        <v>161</v>
      </c>
      <c r="K13660">
        <v>3.330736923839371E-4</v>
      </c>
      <c r="L13660" t="s">
        <v>154</v>
      </c>
    </row>
    <row r="13661" spans="9:12" x14ac:dyDescent="0.45">
      <c r="I13661" t="s">
        <v>236</v>
      </c>
      <c r="J13661" t="s">
        <v>162</v>
      </c>
      <c r="K13661">
        <v>7.2978004353463583E-4</v>
      </c>
      <c r="L13661" t="s">
        <v>154</v>
      </c>
    </row>
    <row r="13662" spans="9:12" x14ac:dyDescent="0.45">
      <c r="I13662" t="s">
        <v>236</v>
      </c>
      <c r="J13662" t="s">
        <v>328</v>
      </c>
      <c r="K13662">
        <v>9.197031229178157E-3</v>
      </c>
      <c r="L13662" t="s">
        <v>154</v>
      </c>
    </row>
    <row r="13663" spans="9:12" x14ac:dyDescent="0.45">
      <c r="I13663" t="s">
        <v>236</v>
      </c>
      <c r="J13663" t="s">
        <v>329</v>
      </c>
      <c r="K13663">
        <v>9.0599176026741703E-4</v>
      </c>
      <c r="L13663" t="s">
        <v>154</v>
      </c>
    </row>
    <row r="13664" spans="9:12" x14ac:dyDescent="0.45">
      <c r="I13664" t="s">
        <v>236</v>
      </c>
      <c r="J13664" t="s">
        <v>344</v>
      </c>
      <c r="K13664">
        <v>7.0729361363926105E-4</v>
      </c>
      <c r="L13664" t="s">
        <v>154</v>
      </c>
    </row>
    <row r="13665" spans="9:12" x14ac:dyDescent="0.45">
      <c r="I13665" t="s">
        <v>236</v>
      </c>
      <c r="J13665" t="s">
        <v>464</v>
      </c>
      <c r="K13665">
        <v>3.2178118714671245E-4</v>
      </c>
      <c r="L13665" t="s">
        <v>154</v>
      </c>
    </row>
    <row r="13666" spans="9:12" x14ac:dyDescent="0.45">
      <c r="I13666" t="s">
        <v>236</v>
      </c>
      <c r="J13666" t="s">
        <v>465</v>
      </c>
      <c r="K13666">
        <v>1.0803425850335961E-5</v>
      </c>
      <c r="L13666" t="s">
        <v>154</v>
      </c>
    </row>
    <row r="13667" spans="9:12" x14ac:dyDescent="0.45">
      <c r="I13667" t="s">
        <v>236</v>
      </c>
      <c r="J13667" t="s">
        <v>163</v>
      </c>
      <c r="K13667">
        <v>0</v>
      </c>
      <c r="L13667" t="s">
        <v>154</v>
      </c>
    </row>
    <row r="13668" spans="9:12" x14ac:dyDescent="0.45">
      <c r="I13668" t="s">
        <v>236</v>
      </c>
      <c r="J13668" t="s">
        <v>164</v>
      </c>
      <c r="K13668">
        <v>6.5159454248955168E-4</v>
      </c>
      <c r="L13668" t="s">
        <v>154</v>
      </c>
    </row>
    <row r="13669" spans="9:12" x14ac:dyDescent="0.45">
      <c r="I13669" t="s">
        <v>236</v>
      </c>
      <c r="J13669" t="s">
        <v>165</v>
      </c>
      <c r="K13669">
        <v>1.2669962619804472E-3</v>
      </c>
      <c r="L13669" t="s">
        <v>154</v>
      </c>
    </row>
    <row r="13670" spans="9:12" x14ac:dyDescent="0.45">
      <c r="I13670" t="s">
        <v>236</v>
      </c>
      <c r="J13670" t="s">
        <v>330</v>
      </c>
      <c r="K13670">
        <v>1.5718253998787388E-2</v>
      </c>
      <c r="L13670" t="s">
        <v>154</v>
      </c>
    </row>
    <row r="13671" spans="9:12" x14ac:dyDescent="0.45">
      <c r="I13671" t="s">
        <v>236</v>
      </c>
      <c r="J13671" t="s">
        <v>331</v>
      </c>
      <c r="K13671">
        <v>2.0304023303799601E-3</v>
      </c>
      <c r="L13671" t="s">
        <v>154</v>
      </c>
    </row>
    <row r="13672" spans="9:12" x14ac:dyDescent="0.45">
      <c r="I13672" t="s">
        <v>236</v>
      </c>
      <c r="J13672" t="s">
        <v>345</v>
      </c>
      <c r="K13672">
        <v>1.7253154248172773E-3</v>
      </c>
      <c r="L13672" t="s">
        <v>154</v>
      </c>
    </row>
    <row r="13673" spans="9:12" x14ac:dyDescent="0.45">
      <c r="I13673" t="s">
        <v>236</v>
      </c>
      <c r="J13673" t="s">
        <v>466</v>
      </c>
      <c r="K13673">
        <v>1.1244518897545876E-3</v>
      </c>
      <c r="L13673" t="s">
        <v>154</v>
      </c>
    </row>
    <row r="13674" spans="9:12" x14ac:dyDescent="0.45">
      <c r="I13674" t="s">
        <v>236</v>
      </c>
      <c r="J13674" t="s">
        <v>467</v>
      </c>
      <c r="K13674">
        <v>1.9534447735724541E-4</v>
      </c>
      <c r="L13674" t="s">
        <v>154</v>
      </c>
    </row>
    <row r="13675" spans="9:12" x14ac:dyDescent="0.45">
      <c r="I13675" t="s">
        <v>236</v>
      </c>
      <c r="J13675" t="s">
        <v>332</v>
      </c>
      <c r="K13675">
        <v>0</v>
      </c>
      <c r="L13675" t="s">
        <v>154</v>
      </c>
    </row>
    <row r="13676" spans="9:12" x14ac:dyDescent="0.45">
      <c r="I13676" t="s">
        <v>236</v>
      </c>
      <c r="J13676" t="s">
        <v>333</v>
      </c>
      <c r="K13676">
        <v>8.3389000280115633E-4</v>
      </c>
      <c r="L13676" t="s">
        <v>154</v>
      </c>
    </row>
    <row r="13677" spans="9:12" x14ac:dyDescent="0.45">
      <c r="I13677" t="s">
        <v>236</v>
      </c>
      <c r="J13677" t="s">
        <v>334</v>
      </c>
      <c r="K13677">
        <v>1.6080307243282394E-3</v>
      </c>
      <c r="L13677" t="s">
        <v>154</v>
      </c>
    </row>
    <row r="13678" spans="9:12" x14ac:dyDescent="0.45">
      <c r="I13678" t="s">
        <v>236</v>
      </c>
      <c r="J13678" t="s">
        <v>335</v>
      </c>
      <c r="K13678">
        <v>2.2328917974378571E-2</v>
      </c>
      <c r="L13678" t="s">
        <v>154</v>
      </c>
    </row>
    <row r="13679" spans="9:12" x14ac:dyDescent="0.45">
      <c r="I13679" t="s">
        <v>236</v>
      </c>
      <c r="J13679" t="s">
        <v>336</v>
      </c>
      <c r="K13679">
        <v>2.6210939397000961E-3</v>
      </c>
      <c r="L13679" t="s">
        <v>154</v>
      </c>
    </row>
    <row r="13680" spans="9:12" x14ac:dyDescent="0.45">
      <c r="I13680" t="s">
        <v>236</v>
      </c>
      <c r="J13680" t="s">
        <v>346</v>
      </c>
      <c r="K13680">
        <v>1.9921301921452506E-3</v>
      </c>
      <c r="L13680" t="s">
        <v>154</v>
      </c>
    </row>
    <row r="13681" spans="9:12" x14ac:dyDescent="0.45">
      <c r="I13681" t="s">
        <v>236</v>
      </c>
      <c r="J13681" t="s">
        <v>468</v>
      </c>
      <c r="K13681">
        <v>1.2674170986743166E-3</v>
      </c>
      <c r="L13681" t="s">
        <v>154</v>
      </c>
    </row>
    <row r="13682" spans="9:12" x14ac:dyDescent="0.45">
      <c r="I13682" t="s">
        <v>236</v>
      </c>
      <c r="J13682" t="s">
        <v>469</v>
      </c>
      <c r="K13682">
        <v>1.7779517509687972E-4</v>
      </c>
      <c r="L13682" t="s">
        <v>154</v>
      </c>
    </row>
    <row r="13683" spans="9:12" x14ac:dyDescent="0.45">
      <c r="I13683" t="s">
        <v>236</v>
      </c>
      <c r="J13683" t="s">
        <v>347</v>
      </c>
      <c r="K13683">
        <v>0</v>
      </c>
      <c r="L13683" t="s">
        <v>154</v>
      </c>
    </row>
    <row r="13684" spans="9:12" x14ac:dyDescent="0.45">
      <c r="I13684" t="s">
        <v>236</v>
      </c>
      <c r="J13684" t="s">
        <v>348</v>
      </c>
      <c r="K13684">
        <v>1.7770217231031892E-3</v>
      </c>
      <c r="L13684" t="s">
        <v>154</v>
      </c>
    </row>
    <row r="13685" spans="9:12" x14ac:dyDescent="0.45">
      <c r="I13685" t="s">
        <v>236</v>
      </c>
      <c r="J13685" t="s">
        <v>349</v>
      </c>
      <c r="K13685">
        <v>3.057725007542244E-3</v>
      </c>
      <c r="L13685" t="s">
        <v>154</v>
      </c>
    </row>
    <row r="13686" spans="9:12" x14ac:dyDescent="0.45">
      <c r="I13686" t="s">
        <v>236</v>
      </c>
      <c r="J13686" t="s">
        <v>350</v>
      </c>
      <c r="K13686">
        <v>3.0949456242342542E-2</v>
      </c>
      <c r="L13686" t="s">
        <v>154</v>
      </c>
    </row>
    <row r="13687" spans="9:12" x14ac:dyDescent="0.45">
      <c r="I13687" t="s">
        <v>236</v>
      </c>
      <c r="J13687" t="s">
        <v>351</v>
      </c>
      <c r="K13687">
        <v>3.4481041474076026E-3</v>
      </c>
      <c r="L13687" t="s">
        <v>154</v>
      </c>
    </row>
    <row r="13688" spans="9:12" x14ac:dyDescent="0.45">
      <c r="I13688" t="s">
        <v>236</v>
      </c>
      <c r="J13688" t="s">
        <v>352</v>
      </c>
      <c r="K13688">
        <v>2.7618679062458669E-3</v>
      </c>
      <c r="L13688" t="s">
        <v>154</v>
      </c>
    </row>
    <row r="13689" spans="9:12" x14ac:dyDescent="0.45">
      <c r="I13689" t="s">
        <v>236</v>
      </c>
      <c r="J13689" t="s">
        <v>470</v>
      </c>
      <c r="K13689">
        <v>1.9188230719500712E-3</v>
      </c>
      <c r="L13689" t="s">
        <v>154</v>
      </c>
    </row>
    <row r="13690" spans="9:12" x14ac:dyDescent="0.45">
      <c r="I13690" t="s">
        <v>236</v>
      </c>
      <c r="J13690" t="s">
        <v>471</v>
      </c>
      <c r="K13690">
        <v>3.8196932468741315E-4</v>
      </c>
      <c r="L13690" t="s">
        <v>154</v>
      </c>
    </row>
    <row r="13691" spans="9:12" x14ac:dyDescent="0.45">
      <c r="I13691" t="s">
        <v>236</v>
      </c>
      <c r="J13691" t="s">
        <v>359</v>
      </c>
      <c r="K13691">
        <v>0</v>
      </c>
      <c r="L13691" t="s">
        <v>154</v>
      </c>
    </row>
    <row r="13692" spans="9:12" x14ac:dyDescent="0.45">
      <c r="I13692" t="s">
        <v>236</v>
      </c>
      <c r="J13692" t="s">
        <v>360</v>
      </c>
      <c r="K13692">
        <v>2.4154427994378002E-4</v>
      </c>
      <c r="L13692" t="s">
        <v>154</v>
      </c>
    </row>
    <row r="13693" spans="9:12" x14ac:dyDescent="0.45">
      <c r="I13693" t="s">
        <v>236</v>
      </c>
      <c r="J13693" t="s">
        <v>361</v>
      </c>
      <c r="K13693">
        <v>5.0074392311006224E-4</v>
      </c>
      <c r="L13693" t="s">
        <v>154</v>
      </c>
    </row>
    <row r="13694" spans="9:12" x14ac:dyDescent="0.45">
      <c r="I13694" t="s">
        <v>236</v>
      </c>
      <c r="J13694" t="s">
        <v>362</v>
      </c>
      <c r="K13694">
        <v>8.9592972840602334E-3</v>
      </c>
      <c r="L13694" t="s">
        <v>154</v>
      </c>
    </row>
    <row r="13695" spans="9:12" x14ac:dyDescent="0.45">
      <c r="I13695" t="s">
        <v>236</v>
      </c>
      <c r="J13695" t="s">
        <v>363</v>
      </c>
      <c r="K13695">
        <v>9.6278160799802824E-4</v>
      </c>
      <c r="L13695" t="s">
        <v>154</v>
      </c>
    </row>
    <row r="13696" spans="9:12" x14ac:dyDescent="0.45">
      <c r="I13696" t="s">
        <v>236</v>
      </c>
      <c r="J13696" t="s">
        <v>364</v>
      </c>
      <c r="K13696">
        <v>6.4180963469748177E-4</v>
      </c>
      <c r="L13696" t="s">
        <v>154</v>
      </c>
    </row>
    <row r="13697" spans="9:12" x14ac:dyDescent="0.45">
      <c r="I13697" t="s">
        <v>236</v>
      </c>
      <c r="J13697" t="s">
        <v>472</v>
      </c>
      <c r="K13697">
        <v>3.4115527161911164E-4</v>
      </c>
      <c r="L13697" t="s">
        <v>154</v>
      </c>
    </row>
    <row r="13698" spans="9:12" x14ac:dyDescent="0.45">
      <c r="I13698" t="s">
        <v>236</v>
      </c>
      <c r="J13698" t="s">
        <v>473</v>
      </c>
      <c r="K13698">
        <v>4.3175271967566255E-6</v>
      </c>
      <c r="L13698" t="s">
        <v>154</v>
      </c>
    </row>
    <row r="13699" spans="9:12" x14ac:dyDescent="0.45">
      <c r="I13699" t="s">
        <v>236</v>
      </c>
      <c r="J13699" t="s">
        <v>365</v>
      </c>
      <c r="K13699">
        <v>0</v>
      </c>
      <c r="L13699" t="s">
        <v>154</v>
      </c>
    </row>
    <row r="13700" spans="9:12" x14ac:dyDescent="0.45">
      <c r="I13700" t="s">
        <v>236</v>
      </c>
      <c r="J13700" t="s">
        <v>366</v>
      </c>
      <c r="K13700">
        <v>3.1884982580218988E-4</v>
      </c>
      <c r="L13700" t="s">
        <v>154</v>
      </c>
    </row>
    <row r="13701" spans="9:12" x14ac:dyDescent="0.45">
      <c r="I13701" t="s">
        <v>236</v>
      </c>
      <c r="J13701" t="s">
        <v>367</v>
      </c>
      <c r="K13701">
        <v>7.5624147885064474E-4</v>
      </c>
      <c r="L13701" t="s">
        <v>154</v>
      </c>
    </row>
    <row r="13702" spans="9:12" x14ac:dyDescent="0.45">
      <c r="I13702" t="s">
        <v>236</v>
      </c>
      <c r="J13702" t="s">
        <v>368</v>
      </c>
      <c r="K13702">
        <v>1.8136507286844367E-2</v>
      </c>
      <c r="L13702" t="s">
        <v>154</v>
      </c>
    </row>
    <row r="13703" spans="9:12" x14ac:dyDescent="0.45">
      <c r="I13703" t="s">
        <v>236</v>
      </c>
      <c r="J13703" t="s">
        <v>369</v>
      </c>
      <c r="K13703">
        <v>1.7075691999398487E-3</v>
      </c>
      <c r="L13703" t="s">
        <v>154</v>
      </c>
    </row>
    <row r="13704" spans="9:12" x14ac:dyDescent="0.45">
      <c r="I13704" t="s">
        <v>236</v>
      </c>
      <c r="J13704" t="s">
        <v>370</v>
      </c>
      <c r="K13704">
        <v>1.1799859716706109E-3</v>
      </c>
      <c r="L13704" t="s">
        <v>154</v>
      </c>
    </row>
    <row r="13705" spans="9:12" x14ac:dyDescent="0.45">
      <c r="I13705" t="s">
        <v>236</v>
      </c>
      <c r="J13705" t="s">
        <v>474</v>
      </c>
      <c r="K13705">
        <v>6.5439562472778003E-4</v>
      </c>
      <c r="L13705" t="s">
        <v>154</v>
      </c>
    </row>
    <row r="13706" spans="9:12" x14ac:dyDescent="0.45">
      <c r="I13706" t="s">
        <v>236</v>
      </c>
      <c r="J13706" t="s">
        <v>475</v>
      </c>
      <c r="K13706">
        <v>0</v>
      </c>
      <c r="L13706" t="s">
        <v>154</v>
      </c>
    </row>
    <row r="13707" spans="9:12" x14ac:dyDescent="0.45">
      <c r="I13707" t="s">
        <v>236</v>
      </c>
      <c r="J13707" t="s">
        <v>371</v>
      </c>
      <c r="K13707">
        <v>0</v>
      </c>
      <c r="L13707" t="s">
        <v>154</v>
      </c>
    </row>
    <row r="13708" spans="9:12" x14ac:dyDescent="0.45">
      <c r="I13708" t="s">
        <v>236</v>
      </c>
      <c r="J13708" t="s">
        <v>372</v>
      </c>
      <c r="K13708">
        <v>7.2570005502232049E-4</v>
      </c>
      <c r="L13708" t="s">
        <v>154</v>
      </c>
    </row>
    <row r="13709" spans="9:12" x14ac:dyDescent="0.45">
      <c r="I13709" t="s">
        <v>236</v>
      </c>
      <c r="J13709" t="s">
        <v>373</v>
      </c>
      <c r="K13709">
        <v>1.5479713574974771E-3</v>
      </c>
      <c r="L13709" t="s">
        <v>154</v>
      </c>
    </row>
    <row r="13710" spans="9:12" x14ac:dyDescent="0.45">
      <c r="I13710" t="s">
        <v>236</v>
      </c>
      <c r="J13710" t="s">
        <v>374</v>
      </c>
      <c r="K13710">
        <v>1.8501550438245383E-2</v>
      </c>
      <c r="L13710" t="s">
        <v>154</v>
      </c>
    </row>
    <row r="13711" spans="9:12" x14ac:dyDescent="0.45">
      <c r="I13711" t="s">
        <v>236</v>
      </c>
      <c r="J13711" t="s">
        <v>375</v>
      </c>
      <c r="K13711">
        <v>2.1704177535124621E-3</v>
      </c>
      <c r="L13711" t="s">
        <v>154</v>
      </c>
    </row>
    <row r="13712" spans="9:12" x14ac:dyDescent="0.45">
      <c r="I13712" t="s">
        <v>236</v>
      </c>
      <c r="J13712" t="s">
        <v>376</v>
      </c>
      <c r="K13712">
        <v>1.7703220480119418E-3</v>
      </c>
      <c r="L13712" t="s">
        <v>154</v>
      </c>
    </row>
    <row r="13713" spans="9:12" x14ac:dyDescent="0.45">
      <c r="I13713" t="s">
        <v>236</v>
      </c>
      <c r="J13713" t="s">
        <v>476</v>
      </c>
      <c r="K13713">
        <v>1.0470519514472487E-3</v>
      </c>
      <c r="L13713" t="s">
        <v>154</v>
      </c>
    </row>
    <row r="13714" spans="9:12" x14ac:dyDescent="0.45">
      <c r="I13714" t="s">
        <v>236</v>
      </c>
      <c r="J13714" t="s">
        <v>477</v>
      </c>
      <c r="K13714">
        <v>0</v>
      </c>
      <c r="L13714" t="s">
        <v>154</v>
      </c>
    </row>
    <row r="13715" spans="9:12" x14ac:dyDescent="0.45">
      <c r="I13715" t="s">
        <v>236</v>
      </c>
      <c r="J13715" t="s">
        <v>390</v>
      </c>
      <c r="K13715">
        <v>0</v>
      </c>
      <c r="L13715" t="s">
        <v>154</v>
      </c>
    </row>
    <row r="13716" spans="9:12" x14ac:dyDescent="0.45">
      <c r="I13716" t="s">
        <v>236</v>
      </c>
      <c r="J13716" t="s">
        <v>391</v>
      </c>
      <c r="K13716">
        <v>3.2216475784316123E-3</v>
      </c>
      <c r="L13716" t="s">
        <v>154</v>
      </c>
    </row>
    <row r="13717" spans="9:12" x14ac:dyDescent="0.45">
      <c r="I13717" t="s">
        <v>236</v>
      </c>
      <c r="J13717" t="s">
        <v>392</v>
      </c>
      <c r="K13717">
        <v>4.8347856949532073E-3</v>
      </c>
      <c r="L13717" t="s">
        <v>154</v>
      </c>
    </row>
    <row r="13718" spans="9:12" x14ac:dyDescent="0.45">
      <c r="I13718" t="s">
        <v>236</v>
      </c>
      <c r="J13718" t="s">
        <v>393</v>
      </c>
      <c r="K13718">
        <v>5.6087995323336755E-2</v>
      </c>
      <c r="L13718" t="s">
        <v>154</v>
      </c>
    </row>
    <row r="13719" spans="9:12" x14ac:dyDescent="0.45">
      <c r="I13719" t="s">
        <v>236</v>
      </c>
      <c r="J13719" t="s">
        <v>394</v>
      </c>
      <c r="K13719">
        <v>6.5126820136590562E-3</v>
      </c>
      <c r="L13719" t="s">
        <v>154</v>
      </c>
    </row>
    <row r="13720" spans="9:12" x14ac:dyDescent="0.45">
      <c r="I13720" t="s">
        <v>236</v>
      </c>
      <c r="J13720" t="s">
        <v>395</v>
      </c>
      <c r="K13720">
        <v>5.3872313799771783E-3</v>
      </c>
      <c r="L13720" t="s">
        <v>154</v>
      </c>
    </row>
    <row r="13721" spans="9:12" x14ac:dyDescent="0.45">
      <c r="I13721" t="s">
        <v>236</v>
      </c>
      <c r="J13721" t="s">
        <v>478</v>
      </c>
      <c r="K13721">
        <v>3.7632838169001448E-3</v>
      </c>
      <c r="L13721" t="s">
        <v>154</v>
      </c>
    </row>
    <row r="13722" spans="9:12" x14ac:dyDescent="0.45">
      <c r="I13722" t="s">
        <v>236</v>
      </c>
      <c r="J13722" t="s">
        <v>479</v>
      </c>
      <c r="K13722">
        <v>0</v>
      </c>
      <c r="L13722" t="s">
        <v>154</v>
      </c>
    </row>
    <row r="13723" spans="9:12" x14ac:dyDescent="0.45">
      <c r="I13723" t="s">
        <v>236</v>
      </c>
      <c r="J13723" t="s">
        <v>396</v>
      </c>
      <c r="K13723">
        <v>0</v>
      </c>
      <c r="L13723" t="s">
        <v>154</v>
      </c>
    </row>
    <row r="13724" spans="9:12" x14ac:dyDescent="0.45">
      <c r="I13724" t="s">
        <v>236</v>
      </c>
      <c r="J13724" t="s">
        <v>397</v>
      </c>
      <c r="K13724">
        <v>1.2315896356288156E-3</v>
      </c>
      <c r="L13724" t="s">
        <v>154</v>
      </c>
    </row>
    <row r="13725" spans="9:12" x14ac:dyDescent="0.45">
      <c r="I13725" t="s">
        <v>236</v>
      </c>
      <c r="J13725" t="s">
        <v>398</v>
      </c>
      <c r="K13725">
        <v>2.1149338631634212E-3</v>
      </c>
      <c r="L13725" t="s">
        <v>154</v>
      </c>
    </row>
    <row r="13726" spans="9:12" x14ac:dyDescent="0.45">
      <c r="I13726" t="s">
        <v>236</v>
      </c>
      <c r="J13726" t="s">
        <v>399</v>
      </c>
      <c r="K13726">
        <v>2.5076595159794275E-2</v>
      </c>
      <c r="L13726" t="s">
        <v>154</v>
      </c>
    </row>
    <row r="13727" spans="9:12" x14ac:dyDescent="0.45">
      <c r="I13727" t="s">
        <v>236</v>
      </c>
      <c r="J13727" t="s">
        <v>400</v>
      </c>
      <c r="K13727">
        <v>2.8790105835455122E-3</v>
      </c>
      <c r="L13727" t="s">
        <v>154</v>
      </c>
    </row>
    <row r="13728" spans="9:12" x14ac:dyDescent="0.45">
      <c r="I13728" t="s">
        <v>236</v>
      </c>
      <c r="J13728" t="s">
        <v>401</v>
      </c>
      <c r="K13728">
        <v>2.2936565867306023E-3</v>
      </c>
      <c r="L13728" t="s">
        <v>154</v>
      </c>
    </row>
    <row r="13729" spans="9:12" x14ac:dyDescent="0.45">
      <c r="I13729" t="s">
        <v>236</v>
      </c>
      <c r="J13729" t="s">
        <v>480</v>
      </c>
      <c r="K13729">
        <v>1.6553716785578181E-3</v>
      </c>
      <c r="L13729" t="s">
        <v>154</v>
      </c>
    </row>
    <row r="13730" spans="9:12" x14ac:dyDescent="0.45">
      <c r="I13730" t="s">
        <v>236</v>
      </c>
      <c r="J13730" t="s">
        <v>481</v>
      </c>
      <c r="K13730">
        <v>0</v>
      </c>
      <c r="L13730" t="s">
        <v>154</v>
      </c>
    </row>
    <row r="13731" spans="9:12" x14ac:dyDescent="0.45">
      <c r="I13731" t="s">
        <v>236</v>
      </c>
      <c r="J13731" t="s">
        <v>402</v>
      </c>
      <c r="K13731">
        <v>0</v>
      </c>
      <c r="L13731" t="s">
        <v>154</v>
      </c>
    </row>
    <row r="13732" spans="9:12" x14ac:dyDescent="0.45">
      <c r="I13732" t="s">
        <v>236</v>
      </c>
      <c r="J13732" t="s">
        <v>403</v>
      </c>
      <c r="K13732">
        <v>3.5641493652218347E-4</v>
      </c>
      <c r="L13732" t="s">
        <v>154</v>
      </c>
    </row>
    <row r="13733" spans="9:12" x14ac:dyDescent="0.45">
      <c r="I13733" t="s">
        <v>236</v>
      </c>
      <c r="J13733" t="s">
        <v>404</v>
      </c>
      <c r="K13733">
        <v>6.291975462971571E-4</v>
      </c>
      <c r="L13733" t="s">
        <v>154</v>
      </c>
    </row>
    <row r="13734" spans="9:12" x14ac:dyDescent="0.45">
      <c r="I13734" t="s">
        <v>236</v>
      </c>
      <c r="J13734" t="s">
        <v>405</v>
      </c>
      <c r="K13734">
        <v>9.5293330719869365E-3</v>
      </c>
      <c r="L13734" t="s">
        <v>154</v>
      </c>
    </row>
    <row r="13735" spans="9:12" x14ac:dyDescent="0.45">
      <c r="I13735" t="s">
        <v>236</v>
      </c>
      <c r="J13735" t="s">
        <v>406</v>
      </c>
      <c r="K13735">
        <v>9.5280352168589154E-4</v>
      </c>
      <c r="L13735" t="s">
        <v>154</v>
      </c>
    </row>
    <row r="13736" spans="9:12" x14ac:dyDescent="0.45">
      <c r="I13736" t="s">
        <v>236</v>
      </c>
      <c r="J13736" t="s">
        <v>407</v>
      </c>
      <c r="K13736">
        <v>7.5011553614106837E-4</v>
      </c>
      <c r="L13736" t="s">
        <v>154</v>
      </c>
    </row>
    <row r="13737" spans="9:12" x14ac:dyDescent="0.45">
      <c r="I13737" t="s">
        <v>236</v>
      </c>
      <c r="J13737" t="s">
        <v>482</v>
      </c>
      <c r="K13737">
        <v>4.2786315153046228E-4</v>
      </c>
      <c r="L13737" t="s">
        <v>154</v>
      </c>
    </row>
    <row r="13738" spans="9:12" x14ac:dyDescent="0.45">
      <c r="I13738" t="s">
        <v>236</v>
      </c>
      <c r="J13738" t="s">
        <v>483</v>
      </c>
      <c r="K13738">
        <v>0</v>
      </c>
      <c r="L13738" t="s">
        <v>154</v>
      </c>
    </row>
    <row r="13739" spans="9:12" x14ac:dyDescent="0.45">
      <c r="I13739" t="s">
        <v>236</v>
      </c>
      <c r="J13739" t="s">
        <v>408</v>
      </c>
      <c r="K13739">
        <v>0</v>
      </c>
      <c r="L13739" t="s">
        <v>154</v>
      </c>
    </row>
    <row r="13740" spans="9:12" x14ac:dyDescent="0.45">
      <c r="I13740" t="s">
        <v>236</v>
      </c>
      <c r="J13740" t="s">
        <v>409</v>
      </c>
      <c r="K13740">
        <v>2.0200540737700056E-3</v>
      </c>
      <c r="L13740" t="s">
        <v>154</v>
      </c>
    </row>
    <row r="13741" spans="9:12" x14ac:dyDescent="0.45">
      <c r="I13741" t="s">
        <v>236</v>
      </c>
      <c r="J13741" t="s">
        <v>410</v>
      </c>
      <c r="K13741">
        <v>3.304586814100282E-3</v>
      </c>
      <c r="L13741" t="s">
        <v>154</v>
      </c>
    </row>
    <row r="13742" spans="9:12" x14ac:dyDescent="0.45">
      <c r="I13742" t="s">
        <v>236</v>
      </c>
      <c r="J13742" t="s">
        <v>411</v>
      </c>
      <c r="K13742">
        <v>3.8720210834609164E-2</v>
      </c>
      <c r="L13742" t="s">
        <v>154</v>
      </c>
    </row>
    <row r="13743" spans="9:12" x14ac:dyDescent="0.45">
      <c r="I13743" t="s">
        <v>236</v>
      </c>
      <c r="J13743" t="s">
        <v>412</v>
      </c>
      <c r="K13743">
        <v>3.8253714949541607E-3</v>
      </c>
      <c r="L13743" t="s">
        <v>154</v>
      </c>
    </row>
    <row r="13744" spans="9:12" x14ac:dyDescent="0.45">
      <c r="I13744" t="s">
        <v>236</v>
      </c>
      <c r="J13744" t="s">
        <v>413</v>
      </c>
      <c r="K13744">
        <v>2.8098534319108393E-3</v>
      </c>
      <c r="L13744" t="s">
        <v>154</v>
      </c>
    </row>
    <row r="13745" spans="9:12" x14ac:dyDescent="0.45">
      <c r="I13745" t="s">
        <v>236</v>
      </c>
      <c r="J13745" t="s">
        <v>484</v>
      </c>
      <c r="K13745">
        <v>1.7224235632193872E-3</v>
      </c>
      <c r="L13745" t="s">
        <v>154</v>
      </c>
    </row>
    <row r="13746" spans="9:12" x14ac:dyDescent="0.45">
      <c r="I13746" t="s">
        <v>236</v>
      </c>
      <c r="J13746" t="s">
        <v>485</v>
      </c>
      <c r="K13746">
        <v>0</v>
      </c>
      <c r="L13746" t="s">
        <v>154</v>
      </c>
    </row>
    <row r="13747" spans="9:12" x14ac:dyDescent="0.45">
      <c r="I13747" t="s">
        <v>236</v>
      </c>
      <c r="J13747" t="s">
        <v>414</v>
      </c>
      <c r="K13747">
        <v>0</v>
      </c>
      <c r="L13747" t="s">
        <v>154</v>
      </c>
    </row>
    <row r="13748" spans="9:12" x14ac:dyDescent="0.45">
      <c r="I13748" t="s">
        <v>236</v>
      </c>
      <c r="J13748" t="s">
        <v>415</v>
      </c>
      <c r="K13748">
        <v>7.9909456112761896E-4</v>
      </c>
      <c r="L13748" t="s">
        <v>154</v>
      </c>
    </row>
    <row r="13749" spans="9:12" x14ac:dyDescent="0.45">
      <c r="I13749" t="s">
        <v>236</v>
      </c>
      <c r="J13749" t="s">
        <v>416</v>
      </c>
      <c r="K13749">
        <v>1.3183487825408082E-3</v>
      </c>
      <c r="L13749" t="s">
        <v>154</v>
      </c>
    </row>
    <row r="13750" spans="9:12" x14ac:dyDescent="0.45">
      <c r="I13750" t="s">
        <v>236</v>
      </c>
      <c r="J13750" t="s">
        <v>417</v>
      </c>
      <c r="K13750">
        <v>1.8363244728064106E-2</v>
      </c>
      <c r="L13750" t="s">
        <v>154</v>
      </c>
    </row>
    <row r="13751" spans="9:12" x14ac:dyDescent="0.45">
      <c r="I13751" t="s">
        <v>236</v>
      </c>
      <c r="J13751" t="s">
        <v>418</v>
      </c>
      <c r="K13751">
        <v>1.7929985518517124E-3</v>
      </c>
      <c r="L13751" t="s">
        <v>154</v>
      </c>
    </row>
    <row r="13752" spans="9:12" x14ac:dyDescent="0.45">
      <c r="I13752" t="s">
        <v>236</v>
      </c>
      <c r="J13752" t="s">
        <v>419</v>
      </c>
      <c r="K13752">
        <v>1.1681589310376772E-3</v>
      </c>
      <c r="L13752" t="s">
        <v>154</v>
      </c>
    </row>
    <row r="13753" spans="9:12" x14ac:dyDescent="0.45">
      <c r="I13753" t="s">
        <v>236</v>
      </c>
      <c r="J13753" t="s">
        <v>486</v>
      </c>
      <c r="K13753">
        <v>7.0946758992300506E-4</v>
      </c>
      <c r="L13753" t="s">
        <v>154</v>
      </c>
    </row>
    <row r="13754" spans="9:12" x14ac:dyDescent="0.45">
      <c r="I13754" t="s">
        <v>236</v>
      </c>
      <c r="J13754" t="s">
        <v>487</v>
      </c>
      <c r="K13754">
        <v>0</v>
      </c>
      <c r="L13754" t="s">
        <v>154</v>
      </c>
    </row>
    <row r="13755" spans="9:12" x14ac:dyDescent="0.45">
      <c r="I13755" t="s">
        <v>236</v>
      </c>
      <c r="J13755" t="s">
        <v>420</v>
      </c>
      <c r="K13755">
        <v>0</v>
      </c>
      <c r="L13755" t="s">
        <v>154</v>
      </c>
    </row>
    <row r="13756" spans="9:12" x14ac:dyDescent="0.45">
      <c r="I13756" t="s">
        <v>236</v>
      </c>
      <c r="J13756" t="s">
        <v>421</v>
      </c>
      <c r="K13756">
        <v>1.281978078285373E-3</v>
      </c>
      <c r="L13756" t="s">
        <v>154</v>
      </c>
    </row>
    <row r="13757" spans="9:12" x14ac:dyDescent="0.45">
      <c r="I13757" t="s">
        <v>236</v>
      </c>
      <c r="J13757" t="s">
        <v>422</v>
      </c>
      <c r="K13757">
        <v>2.1387069996079153E-3</v>
      </c>
      <c r="L13757" t="s">
        <v>154</v>
      </c>
    </row>
    <row r="13758" spans="9:12" x14ac:dyDescent="0.45">
      <c r="I13758" t="s">
        <v>236</v>
      </c>
      <c r="J13758" t="s">
        <v>423</v>
      </c>
      <c r="K13758">
        <v>2.9574538885395924E-2</v>
      </c>
      <c r="L13758" t="s">
        <v>154</v>
      </c>
    </row>
    <row r="13759" spans="9:12" x14ac:dyDescent="0.45">
      <c r="I13759" t="s">
        <v>236</v>
      </c>
      <c r="J13759" t="s">
        <v>424</v>
      </c>
      <c r="K13759">
        <v>2.9998493086054135E-3</v>
      </c>
      <c r="L13759" t="s">
        <v>154</v>
      </c>
    </row>
    <row r="13760" spans="9:12" x14ac:dyDescent="0.45">
      <c r="I13760" t="s">
        <v>236</v>
      </c>
      <c r="J13760" t="s">
        <v>425</v>
      </c>
      <c r="K13760">
        <v>2.1539696115684482E-3</v>
      </c>
      <c r="L13760" t="s">
        <v>154</v>
      </c>
    </row>
    <row r="13761" spans="9:12" x14ac:dyDescent="0.45">
      <c r="I13761" t="s">
        <v>236</v>
      </c>
      <c r="J13761" t="s">
        <v>488</v>
      </c>
      <c r="K13761">
        <v>1.445323555135678E-3</v>
      </c>
      <c r="L13761" t="s">
        <v>154</v>
      </c>
    </row>
    <row r="13762" spans="9:12" x14ac:dyDescent="0.45">
      <c r="I13762" t="s">
        <v>236</v>
      </c>
      <c r="J13762" t="s">
        <v>489</v>
      </c>
      <c r="K13762">
        <v>0</v>
      </c>
      <c r="L13762" t="s">
        <v>154</v>
      </c>
    </row>
    <row r="13763" spans="9:12" x14ac:dyDescent="0.45">
      <c r="I13763" t="s">
        <v>236</v>
      </c>
      <c r="J13763" t="s">
        <v>426</v>
      </c>
      <c r="K13763">
        <v>0</v>
      </c>
      <c r="L13763" t="s">
        <v>154</v>
      </c>
    </row>
    <row r="13764" spans="9:12" x14ac:dyDescent="0.45">
      <c r="I13764" t="s">
        <v>236</v>
      </c>
      <c r="J13764" t="s">
        <v>427</v>
      </c>
      <c r="K13764">
        <v>2.3527099118849041E-3</v>
      </c>
      <c r="L13764" t="s">
        <v>154</v>
      </c>
    </row>
    <row r="13765" spans="9:12" x14ac:dyDescent="0.45">
      <c r="I13765" t="s">
        <v>236</v>
      </c>
      <c r="J13765" t="s">
        <v>428</v>
      </c>
      <c r="K13765">
        <v>4.5276852654832292E-3</v>
      </c>
      <c r="L13765" t="s">
        <v>154</v>
      </c>
    </row>
    <row r="13766" spans="9:12" x14ac:dyDescent="0.45">
      <c r="I13766" t="s">
        <v>236</v>
      </c>
      <c r="J13766" t="s">
        <v>429</v>
      </c>
      <c r="K13766">
        <v>6.0103729353234617E-2</v>
      </c>
      <c r="L13766" t="s">
        <v>154</v>
      </c>
    </row>
    <row r="13767" spans="9:12" x14ac:dyDescent="0.45">
      <c r="I13767" t="s">
        <v>236</v>
      </c>
      <c r="J13767" t="s">
        <v>430</v>
      </c>
      <c r="K13767">
        <v>6.2671442922989902E-3</v>
      </c>
      <c r="L13767" t="s">
        <v>154</v>
      </c>
    </row>
    <row r="13768" spans="9:12" x14ac:dyDescent="0.45">
      <c r="I13768" t="s">
        <v>236</v>
      </c>
      <c r="J13768" t="s">
        <v>431</v>
      </c>
      <c r="K13768">
        <v>4.8814840082025959E-3</v>
      </c>
      <c r="L13768" t="s">
        <v>154</v>
      </c>
    </row>
    <row r="13769" spans="9:12" x14ac:dyDescent="0.45">
      <c r="I13769" t="s">
        <v>236</v>
      </c>
      <c r="J13769" t="s">
        <v>490</v>
      </c>
      <c r="K13769">
        <v>3.327402249657272E-3</v>
      </c>
      <c r="L13769" t="s">
        <v>154</v>
      </c>
    </row>
    <row r="13770" spans="9:12" x14ac:dyDescent="0.45">
      <c r="I13770" t="s">
        <v>236</v>
      </c>
      <c r="J13770" t="s">
        <v>491</v>
      </c>
      <c r="K13770">
        <v>0</v>
      </c>
      <c r="L13770" t="s">
        <v>154</v>
      </c>
    </row>
    <row r="13771" spans="9:12" x14ac:dyDescent="0.45">
      <c r="I13771" t="s">
        <v>236</v>
      </c>
      <c r="J13771" t="s">
        <v>432</v>
      </c>
      <c r="K13771">
        <v>0</v>
      </c>
      <c r="L13771" t="s">
        <v>154</v>
      </c>
    </row>
    <row r="13772" spans="9:12" x14ac:dyDescent="0.45">
      <c r="I13772" t="s">
        <v>236</v>
      </c>
      <c r="J13772" t="s">
        <v>433</v>
      </c>
      <c r="K13772">
        <v>1.4173285181640067E-2</v>
      </c>
      <c r="L13772" t="s">
        <v>154</v>
      </c>
    </row>
    <row r="13773" spans="9:12" x14ac:dyDescent="0.45">
      <c r="I13773" t="s">
        <v>236</v>
      </c>
      <c r="J13773" t="s">
        <v>434</v>
      </c>
      <c r="K13773">
        <v>2.3739117169356436E-2</v>
      </c>
      <c r="L13773" t="s">
        <v>154</v>
      </c>
    </row>
    <row r="13774" spans="9:12" x14ac:dyDescent="0.45">
      <c r="I13774" t="s">
        <v>236</v>
      </c>
      <c r="J13774" t="s">
        <v>435</v>
      </c>
      <c r="K13774">
        <v>0.25017747734440032</v>
      </c>
      <c r="L13774" t="s">
        <v>154</v>
      </c>
    </row>
    <row r="13775" spans="9:12" x14ac:dyDescent="0.45">
      <c r="I13775" t="s">
        <v>236</v>
      </c>
      <c r="J13775" t="s">
        <v>436</v>
      </c>
      <c r="K13775">
        <v>2.8225978494319941E-2</v>
      </c>
      <c r="L13775" t="s">
        <v>154</v>
      </c>
    </row>
    <row r="13776" spans="9:12" x14ac:dyDescent="0.45">
      <c r="I13776" t="s">
        <v>236</v>
      </c>
      <c r="J13776" t="s">
        <v>437</v>
      </c>
      <c r="K13776">
        <v>2.1954529922472446E-2</v>
      </c>
      <c r="L13776" t="s">
        <v>154</v>
      </c>
    </row>
    <row r="13777" spans="9:12" x14ac:dyDescent="0.45">
      <c r="I13777" t="s">
        <v>236</v>
      </c>
      <c r="J13777" t="s">
        <v>492</v>
      </c>
      <c r="K13777">
        <v>1.3192597317521097E-2</v>
      </c>
      <c r="L13777" t="s">
        <v>154</v>
      </c>
    </row>
    <row r="13778" spans="9:12" x14ac:dyDescent="0.45">
      <c r="I13778" t="s">
        <v>236</v>
      </c>
      <c r="J13778" t="s">
        <v>493</v>
      </c>
      <c r="K13778">
        <v>0</v>
      </c>
      <c r="L13778" t="s">
        <v>154</v>
      </c>
    </row>
    <row r="13779" spans="9:12" x14ac:dyDescent="0.45">
      <c r="I13779" t="s">
        <v>236</v>
      </c>
      <c r="J13779" t="s">
        <v>438</v>
      </c>
      <c r="K13779">
        <v>0</v>
      </c>
      <c r="L13779" t="s">
        <v>154</v>
      </c>
    </row>
    <row r="13780" spans="9:12" x14ac:dyDescent="0.45">
      <c r="I13780" t="s">
        <v>236</v>
      </c>
      <c r="J13780" t="s">
        <v>439</v>
      </c>
      <c r="K13780">
        <v>6.7707939430153091E-4</v>
      </c>
      <c r="L13780" t="s">
        <v>154</v>
      </c>
    </row>
    <row r="13781" spans="9:12" x14ac:dyDescent="0.45">
      <c r="I13781" t="s">
        <v>236</v>
      </c>
      <c r="J13781" t="s">
        <v>440</v>
      </c>
      <c r="K13781">
        <v>1.2591562672718977E-3</v>
      </c>
      <c r="L13781" t="s">
        <v>154</v>
      </c>
    </row>
    <row r="13782" spans="9:12" x14ac:dyDescent="0.45">
      <c r="I13782" t="s">
        <v>236</v>
      </c>
      <c r="J13782" t="s">
        <v>441</v>
      </c>
      <c r="K13782">
        <v>1.3187494280834882E-2</v>
      </c>
      <c r="L13782" t="s">
        <v>154</v>
      </c>
    </row>
    <row r="13783" spans="9:12" x14ac:dyDescent="0.45">
      <c r="I13783" t="s">
        <v>236</v>
      </c>
      <c r="J13783" t="s">
        <v>442</v>
      </c>
      <c r="K13783">
        <v>1.3909793877442257E-3</v>
      </c>
      <c r="L13783" t="s">
        <v>154</v>
      </c>
    </row>
    <row r="13784" spans="9:12" x14ac:dyDescent="0.45">
      <c r="I13784" t="s">
        <v>236</v>
      </c>
      <c r="J13784" t="s">
        <v>443</v>
      </c>
      <c r="K13784">
        <v>1.0300913028312196E-3</v>
      </c>
      <c r="L13784" t="s">
        <v>154</v>
      </c>
    </row>
    <row r="13785" spans="9:12" x14ac:dyDescent="0.45">
      <c r="I13785" t="s">
        <v>236</v>
      </c>
      <c r="J13785" t="s">
        <v>494</v>
      </c>
      <c r="K13785">
        <v>6.1212770787564565E-4</v>
      </c>
      <c r="L13785" t="s">
        <v>154</v>
      </c>
    </row>
    <row r="13786" spans="9:12" x14ac:dyDescent="0.45">
      <c r="I13786" t="s">
        <v>236</v>
      </c>
      <c r="J13786" t="s">
        <v>495</v>
      </c>
      <c r="K13786">
        <v>0</v>
      </c>
      <c r="L13786" t="s">
        <v>154</v>
      </c>
    </row>
    <row r="13787" spans="9:12" x14ac:dyDescent="0.45">
      <c r="I13787" t="s">
        <v>236</v>
      </c>
      <c r="J13787" t="s">
        <v>444</v>
      </c>
      <c r="K13787">
        <v>0</v>
      </c>
      <c r="L13787" t="s">
        <v>154</v>
      </c>
    </row>
    <row r="13788" spans="9:12" x14ac:dyDescent="0.45">
      <c r="I13788" t="s">
        <v>236</v>
      </c>
      <c r="J13788" t="s">
        <v>445</v>
      </c>
      <c r="K13788">
        <v>6.174502610485045E-4</v>
      </c>
      <c r="L13788" t="s">
        <v>154</v>
      </c>
    </row>
    <row r="13789" spans="9:12" x14ac:dyDescent="0.45">
      <c r="I13789" t="s">
        <v>236</v>
      </c>
      <c r="J13789" t="s">
        <v>446</v>
      </c>
      <c r="K13789">
        <v>1.0373868549561722E-3</v>
      </c>
      <c r="L13789" t="s">
        <v>154</v>
      </c>
    </row>
    <row r="13790" spans="9:12" x14ac:dyDescent="0.45">
      <c r="I13790" t="s">
        <v>236</v>
      </c>
      <c r="J13790" t="s">
        <v>447</v>
      </c>
      <c r="K13790">
        <v>1.1181001177112159E-2</v>
      </c>
      <c r="L13790" t="s">
        <v>154</v>
      </c>
    </row>
    <row r="13791" spans="9:12" x14ac:dyDescent="0.45">
      <c r="I13791" t="s">
        <v>236</v>
      </c>
      <c r="J13791" t="s">
        <v>448</v>
      </c>
      <c r="K13791">
        <v>1.1468414518712544E-3</v>
      </c>
      <c r="L13791" t="s">
        <v>154</v>
      </c>
    </row>
    <row r="13792" spans="9:12" x14ac:dyDescent="0.45">
      <c r="I13792" t="s">
        <v>236</v>
      </c>
      <c r="J13792" t="s">
        <v>449</v>
      </c>
      <c r="K13792">
        <v>7.8521235572777566E-4</v>
      </c>
      <c r="L13792" t="s">
        <v>154</v>
      </c>
    </row>
    <row r="13793" spans="9:12" x14ac:dyDescent="0.45">
      <c r="I13793" t="s">
        <v>236</v>
      </c>
      <c r="J13793" t="s">
        <v>496</v>
      </c>
      <c r="K13793">
        <v>4.6417040134593221E-4</v>
      </c>
      <c r="L13793" t="s">
        <v>154</v>
      </c>
    </row>
    <row r="13794" spans="9:12" x14ac:dyDescent="0.45">
      <c r="I13794" t="s">
        <v>236</v>
      </c>
      <c r="J13794" t="s">
        <v>497</v>
      </c>
      <c r="K13794">
        <v>0</v>
      </c>
      <c r="L13794" t="s">
        <v>154</v>
      </c>
    </row>
    <row r="13795" spans="9:12" x14ac:dyDescent="0.45">
      <c r="I13795" t="s">
        <v>236</v>
      </c>
      <c r="J13795" t="s">
        <v>498</v>
      </c>
      <c r="K13795">
        <v>0</v>
      </c>
      <c r="L13795" t="s">
        <v>154</v>
      </c>
    </row>
    <row r="13796" spans="9:12" x14ac:dyDescent="0.45">
      <c r="I13796" t="s">
        <v>236</v>
      </c>
      <c r="J13796" t="s">
        <v>499</v>
      </c>
      <c r="K13796">
        <v>1.1247349984842465E-3</v>
      </c>
      <c r="L13796" t="s">
        <v>154</v>
      </c>
    </row>
    <row r="13797" spans="9:12" x14ac:dyDescent="0.45">
      <c r="I13797" t="s">
        <v>236</v>
      </c>
      <c r="J13797" t="s">
        <v>500</v>
      </c>
      <c r="K13797">
        <v>2.0100099949325574E-3</v>
      </c>
      <c r="L13797" t="s">
        <v>154</v>
      </c>
    </row>
    <row r="13798" spans="9:12" x14ac:dyDescent="0.45">
      <c r="I13798" t="s">
        <v>236</v>
      </c>
      <c r="J13798" t="s">
        <v>501</v>
      </c>
      <c r="K13798">
        <v>2.1461850481268304E-2</v>
      </c>
      <c r="L13798" t="s">
        <v>154</v>
      </c>
    </row>
    <row r="13799" spans="9:12" x14ac:dyDescent="0.45">
      <c r="I13799" t="s">
        <v>236</v>
      </c>
      <c r="J13799" t="s">
        <v>502</v>
      </c>
      <c r="K13799">
        <v>2.3532339275843645E-3</v>
      </c>
      <c r="L13799" t="s">
        <v>154</v>
      </c>
    </row>
    <row r="13800" spans="9:12" x14ac:dyDescent="0.45">
      <c r="I13800" t="s">
        <v>236</v>
      </c>
      <c r="J13800" t="s">
        <v>503</v>
      </c>
      <c r="K13800">
        <v>1.7479677961439197E-3</v>
      </c>
      <c r="L13800" t="s">
        <v>154</v>
      </c>
    </row>
    <row r="13801" spans="9:12" x14ac:dyDescent="0.45">
      <c r="I13801" t="s">
        <v>236</v>
      </c>
      <c r="J13801" t="s">
        <v>504</v>
      </c>
      <c r="K13801">
        <v>1.0018800726596128E-3</v>
      </c>
      <c r="L13801" t="s">
        <v>154</v>
      </c>
    </row>
    <row r="13802" spans="9:12" x14ac:dyDescent="0.45">
      <c r="I13802" t="s">
        <v>236</v>
      </c>
      <c r="J13802" t="s">
        <v>505</v>
      </c>
      <c r="K13802">
        <v>0</v>
      </c>
      <c r="L13802" t="s">
        <v>154</v>
      </c>
    </row>
    <row r="13803" spans="9:12" x14ac:dyDescent="0.45">
      <c r="I13803" t="s">
        <v>236</v>
      </c>
      <c r="J13803" t="s">
        <v>506</v>
      </c>
      <c r="K13803">
        <v>0</v>
      </c>
      <c r="L13803" t="s">
        <v>154</v>
      </c>
    </row>
    <row r="13804" spans="9:12" x14ac:dyDescent="0.45">
      <c r="I13804" t="s">
        <v>236</v>
      </c>
      <c r="J13804" t="s">
        <v>507</v>
      </c>
      <c r="K13804">
        <v>1.2139804909633467E-3</v>
      </c>
      <c r="L13804" t="s">
        <v>154</v>
      </c>
    </row>
    <row r="13805" spans="9:12" x14ac:dyDescent="0.45">
      <c r="I13805" t="s">
        <v>236</v>
      </c>
      <c r="J13805" t="s">
        <v>508</v>
      </c>
      <c r="K13805">
        <v>2.4224189625583091E-3</v>
      </c>
      <c r="L13805" t="s">
        <v>154</v>
      </c>
    </row>
    <row r="13806" spans="9:12" x14ac:dyDescent="0.45">
      <c r="I13806" t="s">
        <v>236</v>
      </c>
      <c r="J13806" t="s">
        <v>509</v>
      </c>
      <c r="K13806">
        <v>3.0729901344784278E-2</v>
      </c>
      <c r="L13806" t="s">
        <v>154</v>
      </c>
    </row>
    <row r="13807" spans="9:12" x14ac:dyDescent="0.45">
      <c r="I13807" t="s">
        <v>236</v>
      </c>
      <c r="J13807" t="s">
        <v>510</v>
      </c>
      <c r="K13807">
        <v>2.8432181290735073E-3</v>
      </c>
      <c r="L13807" t="s">
        <v>154</v>
      </c>
    </row>
    <row r="13808" spans="9:12" x14ac:dyDescent="0.45">
      <c r="I13808" t="s">
        <v>236</v>
      </c>
      <c r="J13808" t="s">
        <v>511</v>
      </c>
      <c r="K13808">
        <v>1.871178981185272E-3</v>
      </c>
      <c r="L13808" t="s">
        <v>154</v>
      </c>
    </row>
    <row r="13809" spans="9:12" x14ac:dyDescent="0.45">
      <c r="I13809" t="s">
        <v>236</v>
      </c>
      <c r="J13809" t="s">
        <v>512</v>
      </c>
      <c r="K13809">
        <v>1.1170594298712492E-3</v>
      </c>
      <c r="L13809" t="s">
        <v>154</v>
      </c>
    </row>
    <row r="13810" spans="9:12" x14ac:dyDescent="0.45">
      <c r="I13810" t="s">
        <v>236</v>
      </c>
      <c r="J13810" t="s">
        <v>513</v>
      </c>
      <c r="K13810">
        <v>0</v>
      </c>
      <c r="L13810" t="s">
        <v>154</v>
      </c>
    </row>
    <row r="13811" spans="9:12" x14ac:dyDescent="0.45">
      <c r="I13811" t="s">
        <v>236</v>
      </c>
      <c r="J13811" t="s">
        <v>514</v>
      </c>
      <c r="K13811">
        <v>0</v>
      </c>
      <c r="L13811" t="s">
        <v>154</v>
      </c>
    </row>
    <row r="13812" spans="9:12" x14ac:dyDescent="0.45">
      <c r="I13812" t="s">
        <v>236</v>
      </c>
      <c r="J13812" t="s">
        <v>515</v>
      </c>
      <c r="K13812">
        <v>1.3003511488475912E-4</v>
      </c>
      <c r="L13812" t="s">
        <v>154</v>
      </c>
    </row>
    <row r="13813" spans="9:12" x14ac:dyDescent="0.45">
      <c r="I13813" t="s">
        <v>236</v>
      </c>
      <c r="J13813" t="s">
        <v>516</v>
      </c>
      <c r="K13813">
        <v>2.1564689339872008E-4</v>
      </c>
      <c r="L13813" t="s">
        <v>154</v>
      </c>
    </row>
    <row r="13814" spans="9:12" x14ac:dyDescent="0.45">
      <c r="I13814" t="s">
        <v>236</v>
      </c>
      <c r="J13814" t="s">
        <v>517</v>
      </c>
      <c r="K13814">
        <v>4.1158561159138837E-3</v>
      </c>
      <c r="L13814" t="s">
        <v>154</v>
      </c>
    </row>
    <row r="13815" spans="9:12" x14ac:dyDescent="0.45">
      <c r="I13815" t="s">
        <v>236</v>
      </c>
      <c r="J13815" t="s">
        <v>518</v>
      </c>
      <c r="K13815">
        <v>4.6860886962144552E-4</v>
      </c>
      <c r="L13815" t="s">
        <v>154</v>
      </c>
    </row>
    <row r="13816" spans="9:12" x14ac:dyDescent="0.45">
      <c r="I13816" t="s">
        <v>236</v>
      </c>
      <c r="J13816" t="s">
        <v>519</v>
      </c>
      <c r="K13816">
        <v>2.8602258482519254E-4</v>
      </c>
      <c r="L13816" t="s">
        <v>154</v>
      </c>
    </row>
    <row r="13817" spans="9:12" x14ac:dyDescent="0.45">
      <c r="I13817" t="s">
        <v>236</v>
      </c>
      <c r="J13817" t="s">
        <v>520</v>
      </c>
      <c r="K13817">
        <v>1.2456438555411153E-4</v>
      </c>
      <c r="L13817" t="s">
        <v>154</v>
      </c>
    </row>
    <row r="13818" spans="9:12" x14ac:dyDescent="0.45">
      <c r="I13818" t="s">
        <v>236</v>
      </c>
      <c r="J13818" t="s">
        <v>521</v>
      </c>
      <c r="K13818">
        <v>0</v>
      </c>
      <c r="L13818" t="s">
        <v>154</v>
      </c>
    </row>
    <row r="13819" spans="9:12" x14ac:dyDescent="0.45">
      <c r="I13819" t="s">
        <v>236</v>
      </c>
      <c r="J13819" t="s">
        <v>522</v>
      </c>
      <c r="K13819">
        <v>0</v>
      </c>
      <c r="L13819" t="s">
        <v>154</v>
      </c>
    </row>
    <row r="13820" spans="9:12" x14ac:dyDescent="0.45">
      <c r="I13820" t="s">
        <v>236</v>
      </c>
      <c r="J13820" t="s">
        <v>523</v>
      </c>
      <c r="K13820">
        <v>1.1789817185001706E-4</v>
      </c>
      <c r="L13820" t="s">
        <v>154</v>
      </c>
    </row>
    <row r="13821" spans="9:12" x14ac:dyDescent="0.45">
      <c r="I13821" t="s">
        <v>236</v>
      </c>
      <c r="J13821" t="s">
        <v>524</v>
      </c>
      <c r="K13821">
        <v>2.8601328726689994E-4</v>
      </c>
      <c r="L13821" t="s">
        <v>154</v>
      </c>
    </row>
    <row r="13822" spans="9:12" x14ac:dyDescent="0.45">
      <c r="I13822" t="s">
        <v>236</v>
      </c>
      <c r="J13822" t="s">
        <v>525</v>
      </c>
      <c r="K13822">
        <v>4.8576665099079597E-3</v>
      </c>
      <c r="L13822" t="s">
        <v>154</v>
      </c>
    </row>
    <row r="13823" spans="9:12" x14ac:dyDescent="0.45">
      <c r="I13823" t="s">
        <v>236</v>
      </c>
      <c r="J13823" t="s">
        <v>526</v>
      </c>
      <c r="K13823">
        <v>4.575368341884679E-4</v>
      </c>
      <c r="L13823" t="s">
        <v>154</v>
      </c>
    </row>
    <row r="13824" spans="9:12" x14ac:dyDescent="0.45">
      <c r="I13824" t="s">
        <v>236</v>
      </c>
      <c r="J13824" t="s">
        <v>527</v>
      </c>
      <c r="K13824">
        <v>2.8519603179750786E-4</v>
      </c>
      <c r="L13824" t="s">
        <v>154</v>
      </c>
    </row>
    <row r="13825" spans="9:12" x14ac:dyDescent="0.45">
      <c r="I13825" t="s">
        <v>236</v>
      </c>
      <c r="J13825" t="s">
        <v>528</v>
      </c>
      <c r="K13825">
        <v>1.3657616164134442E-4</v>
      </c>
      <c r="L13825" t="s">
        <v>154</v>
      </c>
    </row>
    <row r="13826" spans="9:12" x14ac:dyDescent="0.45">
      <c r="I13826" t="s">
        <v>236</v>
      </c>
      <c r="J13826" t="s">
        <v>529</v>
      </c>
      <c r="K13826">
        <v>0</v>
      </c>
      <c r="L13826" t="s">
        <v>154</v>
      </c>
    </row>
    <row r="13827" spans="9:12" x14ac:dyDescent="0.45">
      <c r="I13827" t="s">
        <v>236</v>
      </c>
      <c r="J13827" t="s">
        <v>530</v>
      </c>
      <c r="K13827">
        <v>0</v>
      </c>
      <c r="L13827" t="s">
        <v>154</v>
      </c>
    </row>
    <row r="13828" spans="9:12" x14ac:dyDescent="0.45">
      <c r="I13828" t="s">
        <v>236</v>
      </c>
      <c r="J13828" t="s">
        <v>531</v>
      </c>
      <c r="K13828">
        <v>3.3466912012242151E-4</v>
      </c>
      <c r="L13828" t="s">
        <v>154</v>
      </c>
    </row>
    <row r="13829" spans="9:12" x14ac:dyDescent="0.45">
      <c r="I13829" t="s">
        <v>236</v>
      </c>
      <c r="J13829" t="s">
        <v>532</v>
      </c>
      <c r="K13829">
        <v>8.1258503079344754E-4</v>
      </c>
      <c r="L13829" t="s">
        <v>154</v>
      </c>
    </row>
    <row r="13830" spans="9:12" x14ac:dyDescent="0.45">
      <c r="I13830" t="s">
        <v>236</v>
      </c>
      <c r="J13830" t="s">
        <v>533</v>
      </c>
      <c r="K13830">
        <v>1.033287274700336E-2</v>
      </c>
      <c r="L13830" t="s">
        <v>154</v>
      </c>
    </row>
    <row r="13831" spans="9:12" x14ac:dyDescent="0.45">
      <c r="I13831" t="s">
        <v>236</v>
      </c>
      <c r="J13831" t="s">
        <v>534</v>
      </c>
      <c r="K13831">
        <v>1.111738051044807E-3</v>
      </c>
      <c r="L13831" t="s">
        <v>154</v>
      </c>
    </row>
    <row r="13832" spans="9:12" x14ac:dyDescent="0.45">
      <c r="I13832" t="s">
        <v>236</v>
      </c>
      <c r="J13832" t="s">
        <v>535</v>
      </c>
      <c r="K13832">
        <v>8.4224916349904437E-4</v>
      </c>
      <c r="L13832" t="s">
        <v>154</v>
      </c>
    </row>
    <row r="13833" spans="9:12" x14ac:dyDescent="0.45">
      <c r="I13833" t="s">
        <v>236</v>
      </c>
      <c r="J13833" t="s">
        <v>536</v>
      </c>
      <c r="K13833">
        <v>5.365471877918325E-4</v>
      </c>
      <c r="L13833" t="s">
        <v>154</v>
      </c>
    </row>
    <row r="13834" spans="9:12" x14ac:dyDescent="0.45">
      <c r="I13834" t="s">
        <v>236</v>
      </c>
      <c r="J13834" t="s">
        <v>537</v>
      </c>
      <c r="K13834">
        <v>0</v>
      </c>
      <c r="L13834" t="s">
        <v>154</v>
      </c>
    </row>
    <row r="13835" spans="9:12" x14ac:dyDescent="0.45">
      <c r="I13835" t="s">
        <v>237</v>
      </c>
      <c r="J13835" t="s">
        <v>153</v>
      </c>
      <c r="K13835">
        <v>0</v>
      </c>
      <c r="L13835" t="s">
        <v>154</v>
      </c>
    </row>
    <row r="13836" spans="9:12" x14ac:dyDescent="0.45">
      <c r="I13836" t="s">
        <v>237</v>
      </c>
      <c r="J13836" t="s">
        <v>155</v>
      </c>
      <c r="K13836">
        <v>4.6700910449902353E-4</v>
      </c>
      <c r="L13836" t="s">
        <v>154</v>
      </c>
    </row>
    <row r="13837" spans="9:12" x14ac:dyDescent="0.45">
      <c r="I13837" t="s">
        <v>237</v>
      </c>
      <c r="J13837" t="s">
        <v>156</v>
      </c>
      <c r="K13837">
        <v>8.4332231798078523E-4</v>
      </c>
      <c r="L13837" t="s">
        <v>154</v>
      </c>
    </row>
    <row r="13838" spans="9:12" x14ac:dyDescent="0.45">
      <c r="I13838" t="s">
        <v>237</v>
      </c>
      <c r="J13838" t="s">
        <v>324</v>
      </c>
      <c r="K13838">
        <v>7.0231270656414407E-3</v>
      </c>
      <c r="L13838" t="s">
        <v>154</v>
      </c>
    </row>
    <row r="13839" spans="9:12" x14ac:dyDescent="0.45">
      <c r="I13839" t="s">
        <v>237</v>
      </c>
      <c r="J13839" t="s">
        <v>325</v>
      </c>
      <c r="K13839">
        <v>6.8175612882640381E-4</v>
      </c>
      <c r="L13839" t="s">
        <v>154</v>
      </c>
    </row>
    <row r="13840" spans="9:12" x14ac:dyDescent="0.45">
      <c r="I13840" t="s">
        <v>237</v>
      </c>
      <c r="J13840" t="s">
        <v>342</v>
      </c>
      <c r="K13840">
        <v>4.5341519689396639E-4</v>
      </c>
      <c r="L13840" t="s">
        <v>154</v>
      </c>
    </row>
    <row r="13841" spans="9:12" x14ac:dyDescent="0.45">
      <c r="I13841" t="s">
        <v>237</v>
      </c>
      <c r="J13841" t="s">
        <v>460</v>
      </c>
      <c r="K13841">
        <v>1.6095951882483538E-4</v>
      </c>
      <c r="L13841" t="s">
        <v>154</v>
      </c>
    </row>
    <row r="13842" spans="9:12" x14ac:dyDescent="0.45">
      <c r="I13842" t="s">
        <v>237</v>
      </c>
      <c r="J13842" t="s">
        <v>461</v>
      </c>
      <c r="K13842">
        <v>0</v>
      </c>
      <c r="L13842" t="s">
        <v>154</v>
      </c>
    </row>
    <row r="13843" spans="9:12" x14ac:dyDescent="0.45">
      <c r="I13843" t="s">
        <v>237</v>
      </c>
      <c r="J13843" t="s">
        <v>157</v>
      </c>
      <c r="K13843">
        <v>0</v>
      </c>
      <c r="L13843" t="s">
        <v>154</v>
      </c>
    </row>
    <row r="13844" spans="9:12" x14ac:dyDescent="0.45">
      <c r="I13844" t="s">
        <v>237</v>
      </c>
      <c r="J13844" t="s">
        <v>158</v>
      </c>
      <c r="K13844">
        <v>3.8236362478156577E-4</v>
      </c>
      <c r="L13844" t="s">
        <v>154</v>
      </c>
    </row>
    <row r="13845" spans="9:12" x14ac:dyDescent="0.45">
      <c r="I13845" t="s">
        <v>237</v>
      </c>
      <c r="J13845" t="s">
        <v>159</v>
      </c>
      <c r="K13845">
        <v>6.7047087414567961E-4</v>
      </c>
      <c r="L13845" t="s">
        <v>154</v>
      </c>
    </row>
    <row r="13846" spans="9:12" x14ac:dyDescent="0.45">
      <c r="I13846" t="s">
        <v>237</v>
      </c>
      <c r="J13846" t="s">
        <v>326</v>
      </c>
      <c r="K13846">
        <v>9.6139555961620316E-3</v>
      </c>
      <c r="L13846" t="s">
        <v>154</v>
      </c>
    </row>
    <row r="13847" spans="9:12" x14ac:dyDescent="0.45">
      <c r="I13847" t="s">
        <v>237</v>
      </c>
      <c r="J13847" t="s">
        <v>327</v>
      </c>
      <c r="K13847">
        <v>6.8850600267169498E-4</v>
      </c>
      <c r="L13847" t="s">
        <v>154</v>
      </c>
    </row>
    <row r="13848" spans="9:12" x14ac:dyDescent="0.45">
      <c r="I13848" t="s">
        <v>237</v>
      </c>
      <c r="J13848" t="s">
        <v>343</v>
      </c>
      <c r="K13848">
        <v>3.4587479479594415E-4</v>
      </c>
      <c r="L13848" t="s">
        <v>154</v>
      </c>
    </row>
    <row r="13849" spans="9:12" x14ac:dyDescent="0.45">
      <c r="I13849" t="s">
        <v>237</v>
      </c>
      <c r="J13849" t="s">
        <v>462</v>
      </c>
      <c r="K13849">
        <v>6.7294813290582039E-5</v>
      </c>
      <c r="L13849" t="s">
        <v>154</v>
      </c>
    </row>
    <row r="13850" spans="9:12" x14ac:dyDescent="0.45">
      <c r="I13850" t="s">
        <v>237</v>
      </c>
      <c r="J13850" t="s">
        <v>463</v>
      </c>
      <c r="K13850">
        <v>0</v>
      </c>
      <c r="L13850" t="s">
        <v>154</v>
      </c>
    </row>
    <row r="13851" spans="9:12" x14ac:dyDescent="0.45">
      <c r="I13851" t="s">
        <v>237</v>
      </c>
      <c r="J13851" t="s">
        <v>160</v>
      </c>
      <c r="K13851">
        <v>0</v>
      </c>
      <c r="L13851" t="s">
        <v>154</v>
      </c>
    </row>
    <row r="13852" spans="9:12" x14ac:dyDescent="0.45">
      <c r="I13852" t="s">
        <v>237</v>
      </c>
      <c r="J13852" t="s">
        <v>161</v>
      </c>
      <c r="K13852">
        <v>3.6223744609194616E-4</v>
      </c>
      <c r="L13852" t="s">
        <v>154</v>
      </c>
    </row>
    <row r="13853" spans="9:12" x14ac:dyDescent="0.45">
      <c r="I13853" t="s">
        <v>237</v>
      </c>
      <c r="J13853" t="s">
        <v>162</v>
      </c>
      <c r="K13853">
        <v>7.0317422050590063E-4</v>
      </c>
      <c r="L13853" t="s">
        <v>154</v>
      </c>
    </row>
    <row r="13854" spans="9:12" x14ac:dyDescent="0.45">
      <c r="I13854" t="s">
        <v>237</v>
      </c>
      <c r="J13854" t="s">
        <v>328</v>
      </c>
      <c r="K13854">
        <v>9.1740021945624726E-3</v>
      </c>
      <c r="L13854" t="s">
        <v>154</v>
      </c>
    </row>
    <row r="13855" spans="9:12" x14ac:dyDescent="0.45">
      <c r="I13855" t="s">
        <v>237</v>
      </c>
      <c r="J13855" t="s">
        <v>329</v>
      </c>
      <c r="K13855">
        <v>7.7090317695146355E-4</v>
      </c>
      <c r="L13855" t="s">
        <v>154</v>
      </c>
    </row>
    <row r="13856" spans="9:12" x14ac:dyDescent="0.45">
      <c r="I13856" t="s">
        <v>237</v>
      </c>
      <c r="J13856" t="s">
        <v>344</v>
      </c>
      <c r="K13856">
        <v>5.5436832192578742E-4</v>
      </c>
      <c r="L13856" t="s">
        <v>154</v>
      </c>
    </row>
    <row r="13857" spans="9:12" x14ac:dyDescent="0.45">
      <c r="I13857" t="s">
        <v>237</v>
      </c>
      <c r="J13857" t="s">
        <v>464</v>
      </c>
      <c r="K13857">
        <v>2.945558599849081E-4</v>
      </c>
      <c r="L13857" t="s">
        <v>154</v>
      </c>
    </row>
    <row r="13858" spans="9:12" x14ac:dyDescent="0.45">
      <c r="I13858" t="s">
        <v>237</v>
      </c>
      <c r="J13858" t="s">
        <v>465</v>
      </c>
      <c r="K13858">
        <v>0</v>
      </c>
      <c r="L13858" t="s">
        <v>154</v>
      </c>
    </row>
    <row r="13859" spans="9:12" x14ac:dyDescent="0.45">
      <c r="I13859" t="s">
        <v>237</v>
      </c>
      <c r="J13859" t="s">
        <v>163</v>
      </c>
      <c r="K13859">
        <v>0</v>
      </c>
      <c r="L13859" t="s">
        <v>154</v>
      </c>
    </row>
    <row r="13860" spans="9:12" x14ac:dyDescent="0.45">
      <c r="I13860" t="s">
        <v>237</v>
      </c>
      <c r="J13860" t="s">
        <v>164</v>
      </c>
      <c r="K13860">
        <v>7.5985668934583611E-4</v>
      </c>
      <c r="L13860" t="s">
        <v>154</v>
      </c>
    </row>
    <row r="13861" spans="9:12" x14ac:dyDescent="0.45">
      <c r="I13861" t="s">
        <v>237</v>
      </c>
      <c r="J13861" t="s">
        <v>165</v>
      </c>
      <c r="K13861">
        <v>1.42500916681562E-3</v>
      </c>
      <c r="L13861" t="s">
        <v>154</v>
      </c>
    </row>
    <row r="13862" spans="9:12" x14ac:dyDescent="0.45">
      <c r="I13862" t="s">
        <v>237</v>
      </c>
      <c r="J13862" t="s">
        <v>330</v>
      </c>
      <c r="K13862">
        <v>1.5379849613002258E-2</v>
      </c>
      <c r="L13862" t="s">
        <v>154</v>
      </c>
    </row>
    <row r="13863" spans="9:12" x14ac:dyDescent="0.45">
      <c r="I13863" t="s">
        <v>237</v>
      </c>
      <c r="J13863" t="s">
        <v>331</v>
      </c>
      <c r="K13863">
        <v>1.5632690719600633E-3</v>
      </c>
      <c r="L13863" t="s">
        <v>154</v>
      </c>
    </row>
    <row r="13864" spans="9:12" x14ac:dyDescent="0.45">
      <c r="I13864" t="s">
        <v>237</v>
      </c>
      <c r="J13864" t="s">
        <v>345</v>
      </c>
      <c r="K13864">
        <v>1.2207701362240827E-3</v>
      </c>
      <c r="L13864" t="s">
        <v>154</v>
      </c>
    </row>
    <row r="13865" spans="9:12" x14ac:dyDescent="0.45">
      <c r="I13865" t="s">
        <v>237</v>
      </c>
      <c r="J13865" t="s">
        <v>466</v>
      </c>
      <c r="K13865">
        <v>6.2874119261780695E-4</v>
      </c>
      <c r="L13865" t="s">
        <v>154</v>
      </c>
    </row>
    <row r="13866" spans="9:12" x14ac:dyDescent="0.45">
      <c r="I13866" t="s">
        <v>237</v>
      </c>
      <c r="J13866" t="s">
        <v>467</v>
      </c>
      <c r="K13866">
        <v>0</v>
      </c>
      <c r="L13866" t="s">
        <v>154</v>
      </c>
    </row>
    <row r="13867" spans="9:12" x14ac:dyDescent="0.45">
      <c r="I13867" t="s">
        <v>237</v>
      </c>
      <c r="J13867" t="s">
        <v>332</v>
      </c>
      <c r="K13867">
        <v>0</v>
      </c>
      <c r="L13867" t="s">
        <v>154</v>
      </c>
    </row>
    <row r="13868" spans="9:12" x14ac:dyDescent="0.45">
      <c r="I13868" t="s">
        <v>237</v>
      </c>
      <c r="J13868" t="s">
        <v>333</v>
      </c>
      <c r="K13868">
        <v>8.9108102188512083E-4</v>
      </c>
      <c r="L13868" t="s">
        <v>154</v>
      </c>
    </row>
    <row r="13869" spans="9:12" x14ac:dyDescent="0.45">
      <c r="I13869" t="s">
        <v>237</v>
      </c>
      <c r="J13869" t="s">
        <v>334</v>
      </c>
      <c r="K13869">
        <v>1.8568084400254507E-3</v>
      </c>
      <c r="L13869" t="s">
        <v>154</v>
      </c>
    </row>
    <row r="13870" spans="9:12" x14ac:dyDescent="0.45">
      <c r="I13870" t="s">
        <v>237</v>
      </c>
      <c r="J13870" t="s">
        <v>335</v>
      </c>
      <c r="K13870">
        <v>2.3079384563909951E-2</v>
      </c>
      <c r="L13870" t="s">
        <v>154</v>
      </c>
    </row>
    <row r="13871" spans="9:12" x14ac:dyDescent="0.45">
      <c r="I13871" t="s">
        <v>237</v>
      </c>
      <c r="J13871" t="s">
        <v>336</v>
      </c>
      <c r="K13871">
        <v>2.6488656725392476E-3</v>
      </c>
      <c r="L13871" t="s">
        <v>154</v>
      </c>
    </row>
    <row r="13872" spans="9:12" x14ac:dyDescent="0.45">
      <c r="I13872" t="s">
        <v>237</v>
      </c>
      <c r="J13872" t="s">
        <v>346</v>
      </c>
      <c r="K13872">
        <v>1.7911388600701989E-3</v>
      </c>
      <c r="L13872" t="s">
        <v>154</v>
      </c>
    </row>
    <row r="13873" spans="9:12" x14ac:dyDescent="0.45">
      <c r="I13873" t="s">
        <v>237</v>
      </c>
      <c r="J13873" t="s">
        <v>468</v>
      </c>
      <c r="K13873">
        <v>1.0054264864182512E-3</v>
      </c>
      <c r="L13873" t="s">
        <v>154</v>
      </c>
    </row>
    <row r="13874" spans="9:12" x14ac:dyDescent="0.45">
      <c r="I13874" t="s">
        <v>237</v>
      </c>
      <c r="J13874" t="s">
        <v>469</v>
      </c>
      <c r="K13874">
        <v>0</v>
      </c>
      <c r="L13874" t="s">
        <v>154</v>
      </c>
    </row>
    <row r="13875" spans="9:12" x14ac:dyDescent="0.45">
      <c r="I13875" t="s">
        <v>237</v>
      </c>
      <c r="J13875" t="s">
        <v>347</v>
      </c>
      <c r="K13875">
        <v>0</v>
      </c>
      <c r="L13875" t="s">
        <v>154</v>
      </c>
    </row>
    <row r="13876" spans="9:12" x14ac:dyDescent="0.45">
      <c r="I13876" t="s">
        <v>237</v>
      </c>
      <c r="J13876" t="s">
        <v>348</v>
      </c>
      <c r="K13876">
        <v>1.7944732363691835E-3</v>
      </c>
      <c r="L13876" t="s">
        <v>154</v>
      </c>
    </row>
    <row r="13877" spans="9:12" x14ac:dyDescent="0.45">
      <c r="I13877" t="s">
        <v>237</v>
      </c>
      <c r="J13877" t="s">
        <v>349</v>
      </c>
      <c r="K13877">
        <v>2.8723406570073879E-3</v>
      </c>
      <c r="L13877" t="s">
        <v>154</v>
      </c>
    </row>
    <row r="13878" spans="9:12" x14ac:dyDescent="0.45">
      <c r="I13878" t="s">
        <v>237</v>
      </c>
      <c r="J13878" t="s">
        <v>350</v>
      </c>
      <c r="K13878">
        <v>2.9367069270460355E-2</v>
      </c>
      <c r="L13878" t="s">
        <v>154</v>
      </c>
    </row>
    <row r="13879" spans="9:12" x14ac:dyDescent="0.45">
      <c r="I13879" t="s">
        <v>237</v>
      </c>
      <c r="J13879" t="s">
        <v>351</v>
      </c>
      <c r="K13879">
        <v>3.009148705030829E-3</v>
      </c>
      <c r="L13879" t="s">
        <v>154</v>
      </c>
    </row>
    <row r="13880" spans="9:12" x14ac:dyDescent="0.45">
      <c r="I13880" t="s">
        <v>237</v>
      </c>
      <c r="J13880" t="s">
        <v>352</v>
      </c>
      <c r="K13880">
        <v>2.0881789516814862E-3</v>
      </c>
      <c r="L13880" t="s">
        <v>154</v>
      </c>
    </row>
    <row r="13881" spans="9:12" x14ac:dyDescent="0.45">
      <c r="I13881" t="s">
        <v>237</v>
      </c>
      <c r="J13881" t="s">
        <v>470</v>
      </c>
      <c r="K13881">
        <v>1.3320943730917953E-3</v>
      </c>
      <c r="L13881" t="s">
        <v>154</v>
      </c>
    </row>
    <row r="13882" spans="9:12" x14ac:dyDescent="0.45">
      <c r="I13882" t="s">
        <v>237</v>
      </c>
      <c r="J13882" t="s">
        <v>471</v>
      </c>
      <c r="K13882">
        <v>0</v>
      </c>
      <c r="L13882" t="s">
        <v>154</v>
      </c>
    </row>
    <row r="13883" spans="9:12" x14ac:dyDescent="0.45">
      <c r="I13883" t="s">
        <v>237</v>
      </c>
      <c r="J13883" t="s">
        <v>359</v>
      </c>
      <c r="K13883">
        <v>0</v>
      </c>
      <c r="L13883" t="s">
        <v>154</v>
      </c>
    </row>
    <row r="13884" spans="9:12" x14ac:dyDescent="0.45">
      <c r="I13884" t="s">
        <v>237</v>
      </c>
      <c r="J13884" t="s">
        <v>360</v>
      </c>
      <c r="K13884">
        <v>4.7521435065205997E-4</v>
      </c>
      <c r="L13884" t="s">
        <v>154</v>
      </c>
    </row>
    <row r="13885" spans="9:12" x14ac:dyDescent="0.45">
      <c r="I13885" t="s">
        <v>237</v>
      </c>
      <c r="J13885" t="s">
        <v>361</v>
      </c>
      <c r="K13885">
        <v>9.8192400490350329E-4</v>
      </c>
      <c r="L13885" t="s">
        <v>154</v>
      </c>
    </row>
    <row r="13886" spans="9:12" x14ac:dyDescent="0.45">
      <c r="I13886" t="s">
        <v>237</v>
      </c>
      <c r="J13886" t="s">
        <v>362</v>
      </c>
      <c r="K13886">
        <v>1.1801076531265175E-2</v>
      </c>
      <c r="L13886" t="s">
        <v>154</v>
      </c>
    </row>
    <row r="13887" spans="9:12" x14ac:dyDescent="0.45">
      <c r="I13887" t="s">
        <v>237</v>
      </c>
      <c r="J13887" t="s">
        <v>363</v>
      </c>
      <c r="K13887">
        <v>1.0598484062961174E-3</v>
      </c>
      <c r="L13887" t="s">
        <v>154</v>
      </c>
    </row>
    <row r="13888" spans="9:12" x14ac:dyDescent="0.45">
      <c r="I13888" t="s">
        <v>237</v>
      </c>
      <c r="J13888" t="s">
        <v>364</v>
      </c>
      <c r="K13888">
        <v>6.4315734089050332E-4</v>
      </c>
      <c r="L13888" t="s">
        <v>154</v>
      </c>
    </row>
    <row r="13889" spans="9:12" x14ac:dyDescent="0.45">
      <c r="I13889" t="s">
        <v>237</v>
      </c>
      <c r="J13889" t="s">
        <v>472</v>
      </c>
      <c r="K13889">
        <v>2.7717450688134401E-4</v>
      </c>
      <c r="L13889" t="s">
        <v>154</v>
      </c>
    </row>
    <row r="13890" spans="9:12" x14ac:dyDescent="0.45">
      <c r="I13890" t="s">
        <v>237</v>
      </c>
      <c r="J13890" t="s">
        <v>473</v>
      </c>
      <c r="K13890">
        <v>0</v>
      </c>
      <c r="L13890" t="s">
        <v>154</v>
      </c>
    </row>
    <row r="13891" spans="9:12" x14ac:dyDescent="0.45">
      <c r="I13891" t="s">
        <v>237</v>
      </c>
      <c r="J13891" t="s">
        <v>365</v>
      </c>
      <c r="K13891">
        <v>0</v>
      </c>
      <c r="L13891" t="s">
        <v>154</v>
      </c>
    </row>
    <row r="13892" spans="9:12" x14ac:dyDescent="0.45">
      <c r="I13892" t="s">
        <v>237</v>
      </c>
      <c r="J13892" t="s">
        <v>366</v>
      </c>
      <c r="K13892">
        <v>6.1614242017637522E-4</v>
      </c>
      <c r="L13892" t="s">
        <v>154</v>
      </c>
    </row>
    <row r="13893" spans="9:12" x14ac:dyDescent="0.45">
      <c r="I13893" t="s">
        <v>237</v>
      </c>
      <c r="J13893" t="s">
        <v>367</v>
      </c>
      <c r="K13893">
        <v>1.2186460443949633E-3</v>
      </c>
      <c r="L13893" t="s">
        <v>154</v>
      </c>
    </row>
    <row r="13894" spans="9:12" x14ac:dyDescent="0.45">
      <c r="I13894" t="s">
        <v>237</v>
      </c>
      <c r="J13894" t="s">
        <v>368</v>
      </c>
      <c r="K13894">
        <v>1.4746306976374421E-2</v>
      </c>
      <c r="L13894" t="s">
        <v>154</v>
      </c>
    </row>
    <row r="13895" spans="9:12" x14ac:dyDescent="0.45">
      <c r="I13895" t="s">
        <v>237</v>
      </c>
      <c r="J13895" t="s">
        <v>369</v>
      </c>
      <c r="K13895">
        <v>1.271938240571719E-3</v>
      </c>
      <c r="L13895" t="s">
        <v>154</v>
      </c>
    </row>
    <row r="13896" spans="9:12" x14ac:dyDescent="0.45">
      <c r="I13896" t="s">
        <v>237</v>
      </c>
      <c r="J13896" t="s">
        <v>370</v>
      </c>
      <c r="K13896">
        <v>7.4721440690081594E-4</v>
      </c>
      <c r="L13896" t="s">
        <v>154</v>
      </c>
    </row>
    <row r="13897" spans="9:12" x14ac:dyDescent="0.45">
      <c r="I13897" t="s">
        <v>237</v>
      </c>
      <c r="J13897" t="s">
        <v>474</v>
      </c>
      <c r="K13897">
        <v>3.2180323022617098E-4</v>
      </c>
      <c r="L13897" t="s">
        <v>154</v>
      </c>
    </row>
    <row r="13898" spans="9:12" x14ac:dyDescent="0.45">
      <c r="I13898" t="s">
        <v>237</v>
      </c>
      <c r="J13898" t="s">
        <v>475</v>
      </c>
      <c r="K13898">
        <v>0</v>
      </c>
      <c r="L13898" t="s">
        <v>154</v>
      </c>
    </row>
    <row r="13899" spans="9:12" x14ac:dyDescent="0.45">
      <c r="I13899" t="s">
        <v>237</v>
      </c>
      <c r="J13899" t="s">
        <v>371</v>
      </c>
      <c r="K13899">
        <v>0</v>
      </c>
      <c r="L13899" t="s">
        <v>154</v>
      </c>
    </row>
    <row r="13900" spans="9:12" x14ac:dyDescent="0.45">
      <c r="I13900" t="s">
        <v>237</v>
      </c>
      <c r="J13900" t="s">
        <v>372</v>
      </c>
      <c r="K13900">
        <v>5.7938947417581995E-4</v>
      </c>
      <c r="L13900" t="s">
        <v>154</v>
      </c>
    </row>
    <row r="13901" spans="9:12" x14ac:dyDescent="0.45">
      <c r="I13901" t="s">
        <v>237</v>
      </c>
      <c r="J13901" t="s">
        <v>373</v>
      </c>
      <c r="K13901">
        <v>1.3664367751313727E-3</v>
      </c>
      <c r="L13901" t="s">
        <v>154</v>
      </c>
    </row>
    <row r="13902" spans="9:12" x14ac:dyDescent="0.45">
      <c r="I13902" t="s">
        <v>237</v>
      </c>
      <c r="J13902" t="s">
        <v>374</v>
      </c>
      <c r="K13902">
        <v>1.6101456811579561E-2</v>
      </c>
      <c r="L13902" t="s">
        <v>154</v>
      </c>
    </row>
    <row r="13903" spans="9:12" x14ac:dyDescent="0.45">
      <c r="I13903" t="s">
        <v>237</v>
      </c>
      <c r="J13903" t="s">
        <v>375</v>
      </c>
      <c r="K13903">
        <v>1.2560680633033978E-3</v>
      </c>
      <c r="L13903" t="s">
        <v>154</v>
      </c>
    </row>
    <row r="13904" spans="9:12" x14ac:dyDescent="0.45">
      <c r="I13904" t="s">
        <v>237</v>
      </c>
      <c r="J13904" t="s">
        <v>376</v>
      </c>
      <c r="K13904">
        <v>7.9535303116003099E-4</v>
      </c>
      <c r="L13904" t="s">
        <v>154</v>
      </c>
    </row>
    <row r="13905" spans="9:12" x14ac:dyDescent="0.45">
      <c r="I13905" t="s">
        <v>237</v>
      </c>
      <c r="J13905" t="s">
        <v>476</v>
      </c>
      <c r="K13905">
        <v>4.4466035182006526E-4</v>
      </c>
      <c r="L13905" t="s">
        <v>154</v>
      </c>
    </row>
    <row r="13906" spans="9:12" x14ac:dyDescent="0.45">
      <c r="I13906" t="s">
        <v>237</v>
      </c>
      <c r="J13906" t="s">
        <v>477</v>
      </c>
      <c r="K13906">
        <v>0</v>
      </c>
      <c r="L13906" t="s">
        <v>154</v>
      </c>
    </row>
    <row r="13907" spans="9:12" x14ac:dyDescent="0.45">
      <c r="I13907" t="s">
        <v>237</v>
      </c>
      <c r="J13907" t="s">
        <v>390</v>
      </c>
      <c r="K13907">
        <v>0</v>
      </c>
      <c r="L13907" t="s">
        <v>154</v>
      </c>
    </row>
    <row r="13908" spans="9:12" x14ac:dyDescent="0.45">
      <c r="I13908" t="s">
        <v>237</v>
      </c>
      <c r="J13908" t="s">
        <v>391</v>
      </c>
      <c r="K13908">
        <v>3.9801039090081505E-3</v>
      </c>
      <c r="L13908" t="s">
        <v>154</v>
      </c>
    </row>
    <row r="13909" spans="9:12" x14ac:dyDescent="0.45">
      <c r="I13909" t="s">
        <v>237</v>
      </c>
      <c r="J13909" t="s">
        <v>392</v>
      </c>
      <c r="K13909">
        <v>6.2938082842079581E-3</v>
      </c>
      <c r="L13909" t="s">
        <v>154</v>
      </c>
    </row>
    <row r="13910" spans="9:12" x14ac:dyDescent="0.45">
      <c r="I13910" t="s">
        <v>237</v>
      </c>
      <c r="J13910" t="s">
        <v>393</v>
      </c>
      <c r="K13910">
        <v>5.7603247687177506E-2</v>
      </c>
      <c r="L13910" t="s">
        <v>154</v>
      </c>
    </row>
    <row r="13911" spans="9:12" x14ac:dyDescent="0.45">
      <c r="I13911" t="s">
        <v>237</v>
      </c>
      <c r="J13911" t="s">
        <v>394</v>
      </c>
      <c r="K13911">
        <v>6.0599724889152246E-3</v>
      </c>
      <c r="L13911" t="s">
        <v>154</v>
      </c>
    </row>
    <row r="13912" spans="9:12" x14ac:dyDescent="0.45">
      <c r="I13912" t="s">
        <v>237</v>
      </c>
      <c r="J13912" t="s">
        <v>395</v>
      </c>
      <c r="K13912">
        <v>4.1943110007581262E-3</v>
      </c>
      <c r="L13912" t="s">
        <v>154</v>
      </c>
    </row>
    <row r="13913" spans="9:12" x14ac:dyDescent="0.45">
      <c r="I13913" t="s">
        <v>237</v>
      </c>
      <c r="J13913" t="s">
        <v>478</v>
      </c>
      <c r="K13913">
        <v>2.7247785766460219E-3</v>
      </c>
      <c r="L13913" t="s">
        <v>154</v>
      </c>
    </row>
    <row r="13914" spans="9:12" x14ac:dyDescent="0.45">
      <c r="I13914" t="s">
        <v>237</v>
      </c>
      <c r="J13914" t="s">
        <v>479</v>
      </c>
      <c r="K13914">
        <v>0</v>
      </c>
      <c r="L13914" t="s">
        <v>154</v>
      </c>
    </row>
    <row r="13915" spans="9:12" x14ac:dyDescent="0.45">
      <c r="I13915" t="s">
        <v>237</v>
      </c>
      <c r="J13915" t="s">
        <v>396</v>
      </c>
      <c r="K13915">
        <v>0</v>
      </c>
      <c r="L13915" t="s">
        <v>154</v>
      </c>
    </row>
    <row r="13916" spans="9:12" x14ac:dyDescent="0.45">
      <c r="I13916" t="s">
        <v>237</v>
      </c>
      <c r="J13916" t="s">
        <v>397</v>
      </c>
      <c r="K13916">
        <v>1.5365123184003335E-3</v>
      </c>
      <c r="L13916" t="s">
        <v>154</v>
      </c>
    </row>
    <row r="13917" spans="9:12" x14ac:dyDescent="0.45">
      <c r="I13917" t="s">
        <v>237</v>
      </c>
      <c r="J13917" t="s">
        <v>398</v>
      </c>
      <c r="K13917">
        <v>2.5936893331767754E-3</v>
      </c>
      <c r="L13917" t="s">
        <v>154</v>
      </c>
    </row>
    <row r="13918" spans="9:12" x14ac:dyDescent="0.45">
      <c r="I13918" t="s">
        <v>237</v>
      </c>
      <c r="J13918" t="s">
        <v>399</v>
      </c>
      <c r="K13918">
        <v>2.6770170179726854E-2</v>
      </c>
      <c r="L13918" t="s">
        <v>154</v>
      </c>
    </row>
    <row r="13919" spans="9:12" x14ac:dyDescent="0.45">
      <c r="I13919" t="s">
        <v>237</v>
      </c>
      <c r="J13919" t="s">
        <v>400</v>
      </c>
      <c r="K13919">
        <v>2.3144570463757641E-3</v>
      </c>
      <c r="L13919" t="s">
        <v>154</v>
      </c>
    </row>
    <row r="13920" spans="9:12" x14ac:dyDescent="0.45">
      <c r="I13920" t="s">
        <v>237</v>
      </c>
      <c r="J13920" t="s">
        <v>401</v>
      </c>
      <c r="K13920">
        <v>2.0257038501976816E-3</v>
      </c>
      <c r="L13920" t="s">
        <v>154</v>
      </c>
    </row>
    <row r="13921" spans="9:12" x14ac:dyDescent="0.45">
      <c r="I13921" t="s">
        <v>237</v>
      </c>
      <c r="J13921" t="s">
        <v>480</v>
      </c>
      <c r="K13921">
        <v>1.691458016352702E-3</v>
      </c>
      <c r="L13921" t="s">
        <v>154</v>
      </c>
    </row>
    <row r="13922" spans="9:12" x14ac:dyDescent="0.45">
      <c r="I13922" t="s">
        <v>237</v>
      </c>
      <c r="J13922" t="s">
        <v>481</v>
      </c>
      <c r="K13922">
        <v>0</v>
      </c>
      <c r="L13922" t="s">
        <v>154</v>
      </c>
    </row>
    <row r="13923" spans="9:12" x14ac:dyDescent="0.45">
      <c r="I13923" t="s">
        <v>237</v>
      </c>
      <c r="J13923" t="s">
        <v>402</v>
      </c>
      <c r="K13923">
        <v>0</v>
      </c>
      <c r="L13923" t="s">
        <v>154</v>
      </c>
    </row>
    <row r="13924" spans="9:12" x14ac:dyDescent="0.45">
      <c r="I13924" t="s">
        <v>237</v>
      </c>
      <c r="J13924" t="s">
        <v>403</v>
      </c>
      <c r="K13924">
        <v>6.100316344278266E-4</v>
      </c>
      <c r="L13924" t="s">
        <v>154</v>
      </c>
    </row>
    <row r="13925" spans="9:12" x14ac:dyDescent="0.45">
      <c r="I13925" t="s">
        <v>237</v>
      </c>
      <c r="J13925" t="s">
        <v>404</v>
      </c>
      <c r="K13925">
        <v>9.9303772608919007E-4</v>
      </c>
      <c r="L13925" t="s">
        <v>154</v>
      </c>
    </row>
    <row r="13926" spans="9:12" x14ac:dyDescent="0.45">
      <c r="I13926" t="s">
        <v>237</v>
      </c>
      <c r="J13926" t="s">
        <v>405</v>
      </c>
      <c r="K13926">
        <v>1.0345415433706972E-2</v>
      </c>
      <c r="L13926" t="s">
        <v>154</v>
      </c>
    </row>
    <row r="13927" spans="9:12" x14ac:dyDescent="0.45">
      <c r="I13927" t="s">
        <v>237</v>
      </c>
      <c r="J13927" t="s">
        <v>406</v>
      </c>
      <c r="K13927">
        <v>1.129685379708189E-3</v>
      </c>
      <c r="L13927" t="s">
        <v>154</v>
      </c>
    </row>
    <row r="13928" spans="9:12" x14ac:dyDescent="0.45">
      <c r="I13928" t="s">
        <v>237</v>
      </c>
      <c r="J13928" t="s">
        <v>407</v>
      </c>
      <c r="K13928">
        <v>8.1650780215640863E-4</v>
      </c>
      <c r="L13928" t="s">
        <v>154</v>
      </c>
    </row>
    <row r="13929" spans="9:12" x14ac:dyDescent="0.45">
      <c r="I13929" t="s">
        <v>237</v>
      </c>
      <c r="J13929" t="s">
        <v>482</v>
      </c>
      <c r="K13929">
        <v>6.3825001375148512E-4</v>
      </c>
      <c r="L13929" t="s">
        <v>154</v>
      </c>
    </row>
    <row r="13930" spans="9:12" x14ac:dyDescent="0.45">
      <c r="I13930" t="s">
        <v>237</v>
      </c>
      <c r="J13930" t="s">
        <v>483</v>
      </c>
      <c r="K13930">
        <v>0</v>
      </c>
      <c r="L13930" t="s">
        <v>154</v>
      </c>
    </row>
    <row r="13931" spans="9:12" x14ac:dyDescent="0.45">
      <c r="I13931" t="s">
        <v>237</v>
      </c>
      <c r="J13931" t="s">
        <v>408</v>
      </c>
      <c r="K13931">
        <v>0</v>
      </c>
      <c r="L13931" t="s">
        <v>154</v>
      </c>
    </row>
    <row r="13932" spans="9:12" x14ac:dyDescent="0.45">
      <c r="I13932" t="s">
        <v>237</v>
      </c>
      <c r="J13932" t="s">
        <v>409</v>
      </c>
      <c r="K13932">
        <v>2.553729410275608E-3</v>
      </c>
      <c r="L13932" t="s">
        <v>154</v>
      </c>
    </row>
    <row r="13933" spans="9:12" x14ac:dyDescent="0.45">
      <c r="I13933" t="s">
        <v>237</v>
      </c>
      <c r="J13933" t="s">
        <v>410</v>
      </c>
      <c r="K13933">
        <v>4.0950929123101743E-3</v>
      </c>
      <c r="L13933" t="s">
        <v>154</v>
      </c>
    </row>
    <row r="13934" spans="9:12" x14ac:dyDescent="0.45">
      <c r="I13934" t="s">
        <v>237</v>
      </c>
      <c r="J13934" t="s">
        <v>411</v>
      </c>
      <c r="K13934">
        <v>4.0390015803145524E-2</v>
      </c>
      <c r="L13934" t="s">
        <v>154</v>
      </c>
    </row>
    <row r="13935" spans="9:12" x14ac:dyDescent="0.45">
      <c r="I13935" t="s">
        <v>237</v>
      </c>
      <c r="J13935" t="s">
        <v>412</v>
      </c>
      <c r="K13935">
        <v>4.1917983056464674E-3</v>
      </c>
      <c r="L13935" t="s">
        <v>154</v>
      </c>
    </row>
    <row r="13936" spans="9:12" x14ac:dyDescent="0.45">
      <c r="I13936" t="s">
        <v>237</v>
      </c>
      <c r="J13936" t="s">
        <v>413</v>
      </c>
      <c r="K13936">
        <v>3.0664556552682885E-3</v>
      </c>
      <c r="L13936" t="s">
        <v>154</v>
      </c>
    </row>
    <row r="13937" spans="9:12" x14ac:dyDescent="0.45">
      <c r="I13937" t="s">
        <v>237</v>
      </c>
      <c r="J13937" t="s">
        <v>484</v>
      </c>
      <c r="K13937">
        <v>1.1230783620924515E-3</v>
      </c>
      <c r="L13937" t="s">
        <v>154</v>
      </c>
    </row>
    <row r="13938" spans="9:12" x14ac:dyDescent="0.45">
      <c r="I13938" t="s">
        <v>237</v>
      </c>
      <c r="J13938" t="s">
        <v>485</v>
      </c>
      <c r="K13938">
        <v>0</v>
      </c>
      <c r="L13938" t="s">
        <v>154</v>
      </c>
    </row>
    <row r="13939" spans="9:12" x14ac:dyDescent="0.45">
      <c r="I13939" t="s">
        <v>237</v>
      </c>
      <c r="J13939" t="s">
        <v>414</v>
      </c>
      <c r="K13939">
        <v>0</v>
      </c>
      <c r="L13939" t="s">
        <v>154</v>
      </c>
    </row>
    <row r="13940" spans="9:12" x14ac:dyDescent="0.45">
      <c r="I13940" t="s">
        <v>237</v>
      </c>
      <c r="J13940" t="s">
        <v>415</v>
      </c>
      <c r="K13940">
        <v>8.9746911655422224E-4</v>
      </c>
      <c r="L13940" t="s">
        <v>154</v>
      </c>
    </row>
    <row r="13941" spans="9:12" x14ac:dyDescent="0.45">
      <c r="I13941" t="s">
        <v>237</v>
      </c>
      <c r="J13941" t="s">
        <v>416</v>
      </c>
      <c r="K13941">
        <v>1.6012718444200879E-3</v>
      </c>
      <c r="L13941" t="s">
        <v>154</v>
      </c>
    </row>
    <row r="13942" spans="9:12" x14ac:dyDescent="0.45">
      <c r="I13942" t="s">
        <v>237</v>
      </c>
      <c r="J13942" t="s">
        <v>417</v>
      </c>
      <c r="K13942">
        <v>1.8311563676325537E-2</v>
      </c>
      <c r="L13942" t="s">
        <v>154</v>
      </c>
    </row>
    <row r="13943" spans="9:12" x14ac:dyDescent="0.45">
      <c r="I13943" t="s">
        <v>237</v>
      </c>
      <c r="J13943" t="s">
        <v>418</v>
      </c>
      <c r="K13943">
        <v>1.4863105370169093E-3</v>
      </c>
      <c r="L13943" t="s">
        <v>154</v>
      </c>
    </row>
    <row r="13944" spans="9:12" x14ac:dyDescent="0.45">
      <c r="I13944" t="s">
        <v>237</v>
      </c>
      <c r="J13944" t="s">
        <v>419</v>
      </c>
      <c r="K13944">
        <v>9.0411134451877373E-4</v>
      </c>
      <c r="L13944" t="s">
        <v>154</v>
      </c>
    </row>
    <row r="13945" spans="9:12" x14ac:dyDescent="0.45">
      <c r="I13945" t="s">
        <v>237</v>
      </c>
      <c r="J13945" t="s">
        <v>486</v>
      </c>
      <c r="K13945">
        <v>8.6293428807091498E-6</v>
      </c>
      <c r="L13945" t="s">
        <v>154</v>
      </c>
    </row>
    <row r="13946" spans="9:12" x14ac:dyDescent="0.45">
      <c r="I13946" t="s">
        <v>237</v>
      </c>
      <c r="J13946" t="s">
        <v>487</v>
      </c>
      <c r="K13946">
        <v>0</v>
      </c>
      <c r="L13946" t="s">
        <v>154</v>
      </c>
    </row>
    <row r="13947" spans="9:12" x14ac:dyDescent="0.45">
      <c r="I13947" t="s">
        <v>237</v>
      </c>
      <c r="J13947" t="s">
        <v>420</v>
      </c>
      <c r="K13947">
        <v>0</v>
      </c>
      <c r="L13947" t="s">
        <v>154</v>
      </c>
    </row>
    <row r="13948" spans="9:12" x14ac:dyDescent="0.45">
      <c r="I13948" t="s">
        <v>237</v>
      </c>
      <c r="J13948" t="s">
        <v>421</v>
      </c>
      <c r="K13948">
        <v>1.779281719103479E-3</v>
      </c>
      <c r="L13948" t="s">
        <v>154</v>
      </c>
    </row>
    <row r="13949" spans="9:12" x14ac:dyDescent="0.45">
      <c r="I13949" t="s">
        <v>237</v>
      </c>
      <c r="J13949" t="s">
        <v>422</v>
      </c>
      <c r="K13949">
        <v>2.9850507201640026E-3</v>
      </c>
      <c r="L13949" t="s">
        <v>154</v>
      </c>
    </row>
    <row r="13950" spans="9:12" x14ac:dyDescent="0.45">
      <c r="I13950" t="s">
        <v>237</v>
      </c>
      <c r="J13950" t="s">
        <v>423</v>
      </c>
      <c r="K13950">
        <v>3.2059380469852163E-2</v>
      </c>
      <c r="L13950" t="s">
        <v>154</v>
      </c>
    </row>
    <row r="13951" spans="9:12" x14ac:dyDescent="0.45">
      <c r="I13951" t="s">
        <v>237</v>
      </c>
      <c r="J13951" t="s">
        <v>424</v>
      </c>
      <c r="K13951">
        <v>3.3088147587395323E-3</v>
      </c>
      <c r="L13951" t="s">
        <v>154</v>
      </c>
    </row>
    <row r="13952" spans="9:12" x14ac:dyDescent="0.45">
      <c r="I13952" t="s">
        <v>237</v>
      </c>
      <c r="J13952" t="s">
        <v>425</v>
      </c>
      <c r="K13952">
        <v>2.4770536012548691E-3</v>
      </c>
      <c r="L13952" t="s">
        <v>154</v>
      </c>
    </row>
    <row r="13953" spans="9:12" x14ac:dyDescent="0.45">
      <c r="I13953" t="s">
        <v>237</v>
      </c>
      <c r="J13953" t="s">
        <v>488</v>
      </c>
      <c r="K13953">
        <v>5.6075474397625351E-5</v>
      </c>
      <c r="L13953" t="s">
        <v>154</v>
      </c>
    </row>
    <row r="13954" spans="9:12" x14ac:dyDescent="0.45">
      <c r="I13954" t="s">
        <v>237</v>
      </c>
      <c r="J13954" t="s">
        <v>489</v>
      </c>
      <c r="K13954">
        <v>0</v>
      </c>
      <c r="L13954" t="s">
        <v>154</v>
      </c>
    </row>
    <row r="13955" spans="9:12" x14ac:dyDescent="0.45">
      <c r="I13955" t="s">
        <v>237</v>
      </c>
      <c r="J13955" t="s">
        <v>426</v>
      </c>
      <c r="K13955">
        <v>0</v>
      </c>
      <c r="L13955" t="s">
        <v>154</v>
      </c>
    </row>
    <row r="13956" spans="9:12" x14ac:dyDescent="0.45">
      <c r="I13956" t="s">
        <v>237</v>
      </c>
      <c r="J13956" t="s">
        <v>427</v>
      </c>
      <c r="K13956">
        <v>3.3467451185080432E-3</v>
      </c>
      <c r="L13956" t="s">
        <v>154</v>
      </c>
    </row>
    <row r="13957" spans="9:12" x14ac:dyDescent="0.45">
      <c r="I13957" t="s">
        <v>237</v>
      </c>
      <c r="J13957" t="s">
        <v>428</v>
      </c>
      <c r="K13957">
        <v>5.4348432873958805E-3</v>
      </c>
      <c r="L13957" t="s">
        <v>154</v>
      </c>
    </row>
    <row r="13958" spans="9:12" x14ac:dyDescent="0.45">
      <c r="I13958" t="s">
        <v>237</v>
      </c>
      <c r="J13958" t="s">
        <v>429</v>
      </c>
      <c r="K13958">
        <v>6.1091231511489381E-2</v>
      </c>
      <c r="L13958" t="s">
        <v>154</v>
      </c>
    </row>
    <row r="13959" spans="9:12" x14ac:dyDescent="0.45">
      <c r="I13959" t="s">
        <v>237</v>
      </c>
      <c r="J13959" t="s">
        <v>430</v>
      </c>
      <c r="K13959">
        <v>6.2134769207766814E-3</v>
      </c>
      <c r="L13959" t="s">
        <v>154</v>
      </c>
    </row>
    <row r="13960" spans="9:12" x14ac:dyDescent="0.45">
      <c r="I13960" t="s">
        <v>237</v>
      </c>
      <c r="J13960" t="s">
        <v>431</v>
      </c>
      <c r="K13960">
        <v>4.614905736045942E-3</v>
      </c>
      <c r="L13960" t="s">
        <v>154</v>
      </c>
    </row>
    <row r="13961" spans="9:12" x14ac:dyDescent="0.45">
      <c r="I13961" t="s">
        <v>237</v>
      </c>
      <c r="J13961" t="s">
        <v>490</v>
      </c>
      <c r="K13961">
        <v>2.8861007568937343E-3</v>
      </c>
      <c r="L13961" t="s">
        <v>154</v>
      </c>
    </row>
    <row r="13962" spans="9:12" x14ac:dyDescent="0.45">
      <c r="I13962" t="s">
        <v>237</v>
      </c>
      <c r="J13962" t="s">
        <v>491</v>
      </c>
      <c r="K13962">
        <v>0</v>
      </c>
      <c r="L13962" t="s">
        <v>154</v>
      </c>
    </row>
    <row r="13963" spans="9:12" x14ac:dyDescent="0.45">
      <c r="I13963" t="s">
        <v>237</v>
      </c>
      <c r="J13963" t="s">
        <v>432</v>
      </c>
      <c r="K13963">
        <v>3.0392823787548148E-3</v>
      </c>
      <c r="L13963" t="s">
        <v>154</v>
      </c>
    </row>
    <row r="13964" spans="9:12" x14ac:dyDescent="0.45">
      <c r="I13964" t="s">
        <v>237</v>
      </c>
      <c r="J13964" t="s">
        <v>433</v>
      </c>
      <c r="K13964">
        <v>1.7018193906947213E-2</v>
      </c>
      <c r="L13964" t="s">
        <v>154</v>
      </c>
    </row>
    <row r="13965" spans="9:12" x14ac:dyDescent="0.45">
      <c r="I13965" t="s">
        <v>237</v>
      </c>
      <c r="J13965" t="s">
        <v>434</v>
      </c>
      <c r="K13965">
        <v>2.6051506457259743E-2</v>
      </c>
      <c r="L13965" t="s">
        <v>154</v>
      </c>
    </row>
    <row r="13966" spans="9:12" x14ac:dyDescent="0.45">
      <c r="I13966" t="s">
        <v>237</v>
      </c>
      <c r="J13966" t="s">
        <v>435</v>
      </c>
      <c r="K13966">
        <v>0.24570166413024444</v>
      </c>
      <c r="L13966" t="s">
        <v>154</v>
      </c>
    </row>
    <row r="13967" spans="9:12" x14ac:dyDescent="0.45">
      <c r="I13967" t="s">
        <v>237</v>
      </c>
      <c r="J13967" t="s">
        <v>436</v>
      </c>
      <c r="K13967">
        <v>2.638987312045174E-2</v>
      </c>
      <c r="L13967" t="s">
        <v>154</v>
      </c>
    </row>
    <row r="13968" spans="9:12" x14ac:dyDescent="0.45">
      <c r="I13968" t="s">
        <v>237</v>
      </c>
      <c r="J13968" t="s">
        <v>437</v>
      </c>
      <c r="K13968">
        <v>1.9933310780776366E-2</v>
      </c>
      <c r="L13968" t="s">
        <v>154</v>
      </c>
    </row>
    <row r="13969" spans="9:12" x14ac:dyDescent="0.45">
      <c r="I13969" t="s">
        <v>237</v>
      </c>
      <c r="J13969" t="s">
        <v>492</v>
      </c>
      <c r="K13969">
        <v>1.4592064534058867E-2</v>
      </c>
      <c r="L13969" t="s">
        <v>154</v>
      </c>
    </row>
    <row r="13970" spans="9:12" x14ac:dyDescent="0.45">
      <c r="I13970" t="s">
        <v>237</v>
      </c>
      <c r="J13970" t="s">
        <v>493</v>
      </c>
      <c r="K13970">
        <v>0</v>
      </c>
      <c r="L13970" t="s">
        <v>154</v>
      </c>
    </row>
    <row r="13971" spans="9:12" x14ac:dyDescent="0.45">
      <c r="I13971" t="s">
        <v>237</v>
      </c>
      <c r="J13971" t="s">
        <v>438</v>
      </c>
      <c r="K13971">
        <v>4.7095822626574214E-4</v>
      </c>
      <c r="L13971" t="s">
        <v>154</v>
      </c>
    </row>
    <row r="13972" spans="9:12" x14ac:dyDescent="0.45">
      <c r="I13972" t="s">
        <v>237</v>
      </c>
      <c r="J13972" t="s">
        <v>439</v>
      </c>
      <c r="K13972">
        <v>1.0789473085291157E-3</v>
      </c>
      <c r="L13972" t="s">
        <v>154</v>
      </c>
    </row>
    <row r="13973" spans="9:12" x14ac:dyDescent="0.45">
      <c r="I13973" t="s">
        <v>237</v>
      </c>
      <c r="J13973" t="s">
        <v>440</v>
      </c>
      <c r="K13973">
        <v>1.5317375006223188E-3</v>
      </c>
      <c r="L13973" t="s">
        <v>154</v>
      </c>
    </row>
    <row r="13974" spans="9:12" x14ac:dyDescent="0.45">
      <c r="I13974" t="s">
        <v>237</v>
      </c>
      <c r="J13974" t="s">
        <v>441</v>
      </c>
      <c r="K13974">
        <v>1.4042472776956014E-2</v>
      </c>
      <c r="L13974" t="s">
        <v>154</v>
      </c>
    </row>
    <row r="13975" spans="9:12" x14ac:dyDescent="0.45">
      <c r="I13975" t="s">
        <v>237</v>
      </c>
      <c r="J13975" t="s">
        <v>442</v>
      </c>
      <c r="K13975">
        <v>1.1017855751849605E-3</v>
      </c>
      <c r="L13975" t="s">
        <v>154</v>
      </c>
    </row>
    <row r="13976" spans="9:12" x14ac:dyDescent="0.45">
      <c r="I13976" t="s">
        <v>237</v>
      </c>
      <c r="J13976" t="s">
        <v>443</v>
      </c>
      <c r="K13976">
        <v>6.4564800521094276E-4</v>
      </c>
      <c r="L13976" t="s">
        <v>154</v>
      </c>
    </row>
    <row r="13977" spans="9:12" x14ac:dyDescent="0.45">
      <c r="I13977" t="s">
        <v>237</v>
      </c>
      <c r="J13977" t="s">
        <v>494</v>
      </c>
      <c r="K13977">
        <v>2.9308145309274664E-4</v>
      </c>
      <c r="L13977" t="s">
        <v>154</v>
      </c>
    </row>
    <row r="13978" spans="9:12" x14ac:dyDescent="0.45">
      <c r="I13978" t="s">
        <v>237</v>
      </c>
      <c r="J13978" t="s">
        <v>495</v>
      </c>
      <c r="K13978">
        <v>0</v>
      </c>
      <c r="L13978" t="s">
        <v>154</v>
      </c>
    </row>
    <row r="13979" spans="9:12" x14ac:dyDescent="0.45">
      <c r="I13979" t="s">
        <v>237</v>
      </c>
      <c r="J13979" t="s">
        <v>444</v>
      </c>
      <c r="K13979">
        <v>4.0531256218553398E-4</v>
      </c>
      <c r="L13979" t="s">
        <v>154</v>
      </c>
    </row>
    <row r="13980" spans="9:12" x14ac:dyDescent="0.45">
      <c r="I13980" t="s">
        <v>237</v>
      </c>
      <c r="J13980" t="s">
        <v>445</v>
      </c>
      <c r="K13980">
        <v>8.4013667019917936E-4</v>
      </c>
      <c r="L13980" t="s">
        <v>154</v>
      </c>
    </row>
    <row r="13981" spans="9:12" x14ac:dyDescent="0.45">
      <c r="I13981" t="s">
        <v>237</v>
      </c>
      <c r="J13981" t="s">
        <v>446</v>
      </c>
      <c r="K13981">
        <v>1.3061166368700848E-3</v>
      </c>
      <c r="L13981" t="s">
        <v>154</v>
      </c>
    </row>
    <row r="13982" spans="9:12" x14ac:dyDescent="0.45">
      <c r="I13982" t="s">
        <v>237</v>
      </c>
      <c r="J13982" t="s">
        <v>447</v>
      </c>
      <c r="K13982">
        <v>1.1880746557192446E-2</v>
      </c>
      <c r="L13982" t="s">
        <v>154</v>
      </c>
    </row>
    <row r="13983" spans="9:12" x14ac:dyDescent="0.45">
      <c r="I13983" t="s">
        <v>237</v>
      </c>
      <c r="J13983" t="s">
        <v>448</v>
      </c>
      <c r="K13983">
        <v>6.740316001452478E-4</v>
      </c>
      <c r="L13983" t="s">
        <v>154</v>
      </c>
    </row>
    <row r="13984" spans="9:12" x14ac:dyDescent="0.45">
      <c r="I13984" t="s">
        <v>237</v>
      </c>
      <c r="J13984" t="s">
        <v>449</v>
      </c>
      <c r="K13984">
        <v>4.591277607386351E-4</v>
      </c>
      <c r="L13984" t="s">
        <v>154</v>
      </c>
    </row>
    <row r="13985" spans="9:12" x14ac:dyDescent="0.45">
      <c r="I13985" t="s">
        <v>237</v>
      </c>
      <c r="J13985" t="s">
        <v>496</v>
      </c>
      <c r="K13985">
        <v>2.3968303082345219E-4</v>
      </c>
      <c r="L13985" t="s">
        <v>154</v>
      </c>
    </row>
    <row r="13986" spans="9:12" x14ac:dyDescent="0.45">
      <c r="I13986" t="s">
        <v>237</v>
      </c>
      <c r="J13986" t="s">
        <v>497</v>
      </c>
      <c r="K13986">
        <v>0</v>
      </c>
      <c r="L13986" t="s">
        <v>154</v>
      </c>
    </row>
    <row r="13987" spans="9:12" x14ac:dyDescent="0.45">
      <c r="I13987" t="s">
        <v>237</v>
      </c>
      <c r="J13987" t="s">
        <v>498</v>
      </c>
      <c r="K13987">
        <v>5.2599479652901322E-4</v>
      </c>
      <c r="L13987" t="s">
        <v>154</v>
      </c>
    </row>
    <row r="13988" spans="9:12" x14ac:dyDescent="0.45">
      <c r="I13988" t="s">
        <v>237</v>
      </c>
      <c r="J13988" t="s">
        <v>499</v>
      </c>
      <c r="K13988">
        <v>1.190118584386888E-3</v>
      </c>
      <c r="L13988" t="s">
        <v>154</v>
      </c>
    </row>
    <row r="13989" spans="9:12" x14ac:dyDescent="0.45">
      <c r="I13989" t="s">
        <v>237</v>
      </c>
      <c r="J13989" t="s">
        <v>500</v>
      </c>
      <c r="K13989">
        <v>2.0070748837729621E-3</v>
      </c>
      <c r="L13989" t="s">
        <v>154</v>
      </c>
    </row>
    <row r="13990" spans="9:12" x14ac:dyDescent="0.45">
      <c r="I13990" t="s">
        <v>237</v>
      </c>
      <c r="J13990" t="s">
        <v>501</v>
      </c>
      <c r="K13990">
        <v>1.9388633444722643E-2</v>
      </c>
      <c r="L13990" t="s">
        <v>154</v>
      </c>
    </row>
    <row r="13991" spans="9:12" x14ac:dyDescent="0.45">
      <c r="I13991" t="s">
        <v>237</v>
      </c>
      <c r="J13991" t="s">
        <v>502</v>
      </c>
      <c r="K13991">
        <v>1.4629738169594736E-3</v>
      </c>
      <c r="L13991" t="s">
        <v>154</v>
      </c>
    </row>
    <row r="13992" spans="9:12" x14ac:dyDescent="0.45">
      <c r="I13992" t="s">
        <v>237</v>
      </c>
      <c r="J13992" t="s">
        <v>503</v>
      </c>
      <c r="K13992">
        <v>8.910868869287914E-4</v>
      </c>
      <c r="L13992" t="s">
        <v>154</v>
      </c>
    </row>
    <row r="13993" spans="9:12" x14ac:dyDescent="0.45">
      <c r="I13993" t="s">
        <v>237</v>
      </c>
      <c r="J13993" t="s">
        <v>504</v>
      </c>
      <c r="K13993">
        <v>3.3965332452036765E-4</v>
      </c>
      <c r="L13993" t="s">
        <v>154</v>
      </c>
    </row>
    <row r="13994" spans="9:12" x14ac:dyDescent="0.45">
      <c r="I13994" t="s">
        <v>237</v>
      </c>
      <c r="J13994" t="s">
        <v>505</v>
      </c>
      <c r="K13994">
        <v>0</v>
      </c>
      <c r="L13994" t="s">
        <v>154</v>
      </c>
    </row>
    <row r="13995" spans="9:12" x14ac:dyDescent="0.45">
      <c r="I13995" t="s">
        <v>237</v>
      </c>
      <c r="J13995" t="s">
        <v>506</v>
      </c>
      <c r="K13995">
        <v>7.1698563051323782E-4</v>
      </c>
      <c r="L13995" t="s">
        <v>154</v>
      </c>
    </row>
    <row r="13996" spans="9:12" x14ac:dyDescent="0.45">
      <c r="I13996" t="s">
        <v>237</v>
      </c>
      <c r="J13996" t="s">
        <v>507</v>
      </c>
      <c r="K13996">
        <v>1.8610398653572469E-3</v>
      </c>
      <c r="L13996" t="s">
        <v>154</v>
      </c>
    </row>
    <row r="13997" spans="9:12" x14ac:dyDescent="0.45">
      <c r="I13997" t="s">
        <v>237</v>
      </c>
      <c r="J13997" t="s">
        <v>508</v>
      </c>
      <c r="K13997">
        <v>3.3144975272794723E-3</v>
      </c>
      <c r="L13997" t="s">
        <v>154</v>
      </c>
    </row>
    <row r="13998" spans="9:12" x14ac:dyDescent="0.45">
      <c r="I13998" t="s">
        <v>237</v>
      </c>
      <c r="J13998" t="s">
        <v>509</v>
      </c>
      <c r="K13998">
        <v>3.1129774312811716E-2</v>
      </c>
      <c r="L13998" t="s">
        <v>154</v>
      </c>
    </row>
    <row r="13999" spans="9:12" x14ac:dyDescent="0.45">
      <c r="I13999" t="s">
        <v>237</v>
      </c>
      <c r="J13999" t="s">
        <v>510</v>
      </c>
      <c r="K13999">
        <v>2.3930896261838567E-3</v>
      </c>
      <c r="L13999" t="s">
        <v>154</v>
      </c>
    </row>
    <row r="14000" spans="9:12" x14ac:dyDescent="0.45">
      <c r="I14000" t="s">
        <v>237</v>
      </c>
      <c r="J14000" t="s">
        <v>511</v>
      </c>
      <c r="K14000">
        <v>1.3904288032284132E-3</v>
      </c>
      <c r="L14000" t="s">
        <v>154</v>
      </c>
    </row>
    <row r="14001" spans="9:12" x14ac:dyDescent="0.45">
      <c r="I14001" t="s">
        <v>237</v>
      </c>
      <c r="J14001" t="s">
        <v>512</v>
      </c>
      <c r="K14001">
        <v>6.3479202183106616E-4</v>
      </c>
      <c r="L14001" t="s">
        <v>154</v>
      </c>
    </row>
    <row r="14002" spans="9:12" x14ac:dyDescent="0.45">
      <c r="I14002" t="s">
        <v>237</v>
      </c>
      <c r="J14002" t="s">
        <v>513</v>
      </c>
      <c r="K14002">
        <v>0</v>
      </c>
      <c r="L14002" t="s">
        <v>154</v>
      </c>
    </row>
    <row r="14003" spans="9:12" x14ac:dyDescent="0.45">
      <c r="I14003" t="s">
        <v>237</v>
      </c>
      <c r="J14003" t="s">
        <v>514</v>
      </c>
      <c r="K14003">
        <v>1.4414254183208605E-6</v>
      </c>
      <c r="L14003" t="s">
        <v>154</v>
      </c>
    </row>
    <row r="14004" spans="9:12" x14ac:dyDescent="0.45">
      <c r="I14004" t="s">
        <v>237</v>
      </c>
      <c r="J14004" t="s">
        <v>515</v>
      </c>
      <c r="K14004">
        <v>2.5571009652334664E-4</v>
      </c>
      <c r="L14004" t="s">
        <v>154</v>
      </c>
    </row>
    <row r="14005" spans="9:12" x14ac:dyDescent="0.45">
      <c r="I14005" t="s">
        <v>237</v>
      </c>
      <c r="J14005" t="s">
        <v>516</v>
      </c>
      <c r="K14005">
        <v>4.3287796869158183E-4</v>
      </c>
      <c r="L14005" t="s">
        <v>154</v>
      </c>
    </row>
    <row r="14006" spans="9:12" x14ac:dyDescent="0.45">
      <c r="I14006" t="s">
        <v>237</v>
      </c>
      <c r="J14006" t="s">
        <v>517</v>
      </c>
      <c r="K14006">
        <v>4.5030206324637636E-3</v>
      </c>
      <c r="L14006" t="s">
        <v>154</v>
      </c>
    </row>
    <row r="14007" spans="9:12" x14ac:dyDescent="0.45">
      <c r="I14007" t="s">
        <v>237</v>
      </c>
      <c r="J14007" t="s">
        <v>518</v>
      </c>
      <c r="K14007">
        <v>3.4851146021860121E-4</v>
      </c>
      <c r="L14007" t="s">
        <v>154</v>
      </c>
    </row>
    <row r="14008" spans="9:12" x14ac:dyDescent="0.45">
      <c r="I14008" t="s">
        <v>237</v>
      </c>
      <c r="J14008" t="s">
        <v>519</v>
      </c>
      <c r="K14008">
        <v>1.2601215935564877E-4</v>
      </c>
      <c r="L14008" t="s">
        <v>154</v>
      </c>
    </row>
    <row r="14009" spans="9:12" x14ac:dyDescent="0.45">
      <c r="I14009" t="s">
        <v>237</v>
      </c>
      <c r="J14009" t="s">
        <v>520</v>
      </c>
      <c r="K14009">
        <v>3.1578951873657778E-5</v>
      </c>
      <c r="L14009" t="s">
        <v>154</v>
      </c>
    </row>
    <row r="14010" spans="9:12" x14ac:dyDescent="0.45">
      <c r="I14010" t="s">
        <v>237</v>
      </c>
      <c r="J14010" t="s">
        <v>521</v>
      </c>
      <c r="K14010">
        <v>0</v>
      </c>
      <c r="L14010" t="s">
        <v>154</v>
      </c>
    </row>
    <row r="14011" spans="9:12" x14ac:dyDescent="0.45">
      <c r="I14011" t="s">
        <v>237</v>
      </c>
      <c r="J14011" t="s">
        <v>522</v>
      </c>
      <c r="K14011">
        <v>0</v>
      </c>
      <c r="L14011" t="s">
        <v>154</v>
      </c>
    </row>
    <row r="14012" spans="9:12" x14ac:dyDescent="0.45">
      <c r="I14012" t="s">
        <v>237</v>
      </c>
      <c r="J14012" t="s">
        <v>523</v>
      </c>
      <c r="K14012">
        <v>1.7337558063124098E-4</v>
      </c>
      <c r="L14012" t="s">
        <v>154</v>
      </c>
    </row>
    <row r="14013" spans="9:12" x14ac:dyDescent="0.45">
      <c r="I14013" t="s">
        <v>237</v>
      </c>
      <c r="J14013" t="s">
        <v>524</v>
      </c>
      <c r="K14013">
        <v>3.2236449223738465E-4</v>
      </c>
      <c r="L14013" t="s">
        <v>154</v>
      </c>
    </row>
    <row r="14014" spans="9:12" x14ac:dyDescent="0.45">
      <c r="I14014" t="s">
        <v>237</v>
      </c>
      <c r="J14014" t="s">
        <v>525</v>
      </c>
      <c r="K14014">
        <v>3.9384856752789337E-3</v>
      </c>
      <c r="L14014" t="s">
        <v>154</v>
      </c>
    </row>
    <row r="14015" spans="9:12" x14ac:dyDescent="0.45">
      <c r="I14015" t="s">
        <v>237</v>
      </c>
      <c r="J14015" t="s">
        <v>526</v>
      </c>
      <c r="K14015">
        <v>2.4817671834871896E-4</v>
      </c>
      <c r="L14015" t="s">
        <v>154</v>
      </c>
    </row>
    <row r="14016" spans="9:12" x14ac:dyDescent="0.45">
      <c r="I14016" t="s">
        <v>237</v>
      </c>
      <c r="J14016" t="s">
        <v>527</v>
      </c>
      <c r="K14016">
        <v>1.5702122784768346E-4</v>
      </c>
      <c r="L14016" t="s">
        <v>154</v>
      </c>
    </row>
    <row r="14017" spans="9:12" x14ac:dyDescent="0.45">
      <c r="I14017" t="s">
        <v>237</v>
      </c>
      <c r="J14017" t="s">
        <v>528</v>
      </c>
      <c r="K14017">
        <v>5.4546732160830257E-5</v>
      </c>
      <c r="L14017" t="s">
        <v>154</v>
      </c>
    </row>
    <row r="14018" spans="9:12" x14ac:dyDescent="0.45">
      <c r="I14018" t="s">
        <v>237</v>
      </c>
      <c r="J14018" t="s">
        <v>529</v>
      </c>
      <c r="K14018">
        <v>0</v>
      </c>
      <c r="L14018" t="s">
        <v>154</v>
      </c>
    </row>
    <row r="14019" spans="9:12" x14ac:dyDescent="0.45">
      <c r="I14019" t="s">
        <v>237</v>
      </c>
      <c r="J14019" t="s">
        <v>530</v>
      </c>
      <c r="K14019">
        <v>0</v>
      </c>
      <c r="L14019" t="s">
        <v>154</v>
      </c>
    </row>
    <row r="14020" spans="9:12" x14ac:dyDescent="0.45">
      <c r="I14020" t="s">
        <v>237</v>
      </c>
      <c r="J14020" t="s">
        <v>531</v>
      </c>
      <c r="K14020">
        <v>8.2089149358305195E-4</v>
      </c>
      <c r="L14020" t="s">
        <v>154</v>
      </c>
    </row>
    <row r="14021" spans="9:12" x14ac:dyDescent="0.45">
      <c r="I14021" t="s">
        <v>237</v>
      </c>
      <c r="J14021" t="s">
        <v>532</v>
      </c>
      <c r="K14021">
        <v>1.3095839467776981E-3</v>
      </c>
      <c r="L14021" t="s">
        <v>154</v>
      </c>
    </row>
    <row r="14022" spans="9:12" x14ac:dyDescent="0.45">
      <c r="I14022" t="s">
        <v>237</v>
      </c>
      <c r="J14022" t="s">
        <v>533</v>
      </c>
      <c r="K14022">
        <v>1.2029361261921835E-2</v>
      </c>
      <c r="L14022" t="s">
        <v>154</v>
      </c>
    </row>
    <row r="14023" spans="9:12" x14ac:dyDescent="0.45">
      <c r="I14023" t="s">
        <v>237</v>
      </c>
      <c r="J14023" t="s">
        <v>534</v>
      </c>
      <c r="K14023">
        <v>1.0660574535740529E-3</v>
      </c>
      <c r="L14023" t="s">
        <v>154</v>
      </c>
    </row>
    <row r="14024" spans="9:12" x14ac:dyDescent="0.45">
      <c r="I14024" t="s">
        <v>237</v>
      </c>
      <c r="J14024" t="s">
        <v>535</v>
      </c>
      <c r="K14024">
        <v>8.0785222919468717E-4</v>
      </c>
      <c r="L14024" t="s">
        <v>154</v>
      </c>
    </row>
    <row r="14025" spans="9:12" x14ac:dyDescent="0.45">
      <c r="I14025" t="s">
        <v>237</v>
      </c>
      <c r="J14025" t="s">
        <v>536</v>
      </c>
      <c r="K14025">
        <v>5.5306559681288388E-4</v>
      </c>
      <c r="L14025" t="s">
        <v>154</v>
      </c>
    </row>
    <row r="14026" spans="9:12" x14ac:dyDescent="0.45">
      <c r="I14026" t="s">
        <v>237</v>
      </c>
      <c r="J14026" t="s">
        <v>537</v>
      </c>
      <c r="K14026">
        <v>0</v>
      </c>
      <c r="L14026" t="s">
        <v>154</v>
      </c>
    </row>
    <row r="14027" spans="9:12" x14ac:dyDescent="0.45">
      <c r="I14027" t="s">
        <v>238</v>
      </c>
      <c r="J14027" t="s">
        <v>153</v>
      </c>
      <c r="K14027">
        <v>6.3711065796663081E-5</v>
      </c>
      <c r="L14027" t="s">
        <v>154</v>
      </c>
    </row>
    <row r="14028" spans="9:12" x14ac:dyDescent="0.45">
      <c r="I14028" t="s">
        <v>238</v>
      </c>
      <c r="J14028" t="s">
        <v>155</v>
      </c>
      <c r="K14028">
        <v>5.2611876949543212E-4</v>
      </c>
      <c r="L14028" t="s">
        <v>154</v>
      </c>
    </row>
    <row r="14029" spans="9:12" x14ac:dyDescent="0.45">
      <c r="I14029" t="s">
        <v>238</v>
      </c>
      <c r="J14029" t="s">
        <v>156</v>
      </c>
      <c r="K14029">
        <v>9.2683952153294665E-4</v>
      </c>
      <c r="L14029" t="s">
        <v>154</v>
      </c>
    </row>
    <row r="14030" spans="9:12" x14ac:dyDescent="0.45">
      <c r="I14030" t="s">
        <v>238</v>
      </c>
      <c r="J14030" t="s">
        <v>324</v>
      </c>
      <c r="K14030">
        <v>7.9157637961720668E-3</v>
      </c>
      <c r="L14030" t="s">
        <v>154</v>
      </c>
    </row>
    <row r="14031" spans="9:12" x14ac:dyDescent="0.45">
      <c r="I14031" t="s">
        <v>238</v>
      </c>
      <c r="J14031" t="s">
        <v>325</v>
      </c>
      <c r="K14031">
        <v>7.4075019998414619E-4</v>
      </c>
      <c r="L14031" t="s">
        <v>154</v>
      </c>
    </row>
    <row r="14032" spans="9:12" x14ac:dyDescent="0.45">
      <c r="I14032" t="s">
        <v>238</v>
      </c>
      <c r="J14032" t="s">
        <v>342</v>
      </c>
      <c r="K14032">
        <v>5.5638374167905154E-4</v>
      </c>
      <c r="L14032" t="s">
        <v>154</v>
      </c>
    </row>
    <row r="14033" spans="9:12" x14ac:dyDescent="0.45">
      <c r="I14033" t="s">
        <v>238</v>
      </c>
      <c r="J14033" t="s">
        <v>460</v>
      </c>
      <c r="K14033">
        <v>1.8720150937586366E-4</v>
      </c>
      <c r="L14033" t="s">
        <v>154</v>
      </c>
    </row>
    <row r="14034" spans="9:12" x14ac:dyDescent="0.45">
      <c r="I14034" t="s">
        <v>238</v>
      </c>
      <c r="J14034" t="s">
        <v>461</v>
      </c>
      <c r="K14034">
        <v>0</v>
      </c>
      <c r="L14034" t="s">
        <v>154</v>
      </c>
    </row>
    <row r="14035" spans="9:12" x14ac:dyDescent="0.45">
      <c r="I14035" t="s">
        <v>238</v>
      </c>
      <c r="J14035" t="s">
        <v>157</v>
      </c>
      <c r="K14035">
        <v>3.0138206931693001E-6</v>
      </c>
      <c r="L14035" t="s">
        <v>154</v>
      </c>
    </row>
    <row r="14036" spans="9:12" x14ac:dyDescent="0.45">
      <c r="I14036" t="s">
        <v>238</v>
      </c>
      <c r="J14036" t="s">
        <v>158</v>
      </c>
      <c r="K14036">
        <v>2.325052092139385E-4</v>
      </c>
      <c r="L14036" t="s">
        <v>154</v>
      </c>
    </row>
    <row r="14037" spans="9:12" x14ac:dyDescent="0.45">
      <c r="I14037" t="s">
        <v>238</v>
      </c>
      <c r="J14037" t="s">
        <v>159</v>
      </c>
      <c r="K14037">
        <v>4.9948482246608777E-4</v>
      </c>
      <c r="L14037" t="s">
        <v>154</v>
      </c>
    </row>
    <row r="14038" spans="9:12" x14ac:dyDescent="0.45">
      <c r="I14038" t="s">
        <v>238</v>
      </c>
      <c r="J14038" t="s">
        <v>326</v>
      </c>
      <c r="K14038">
        <v>9.3567262997893749E-3</v>
      </c>
      <c r="L14038" t="s">
        <v>154</v>
      </c>
    </row>
    <row r="14039" spans="9:12" x14ac:dyDescent="0.45">
      <c r="I14039" t="s">
        <v>238</v>
      </c>
      <c r="J14039" t="s">
        <v>327</v>
      </c>
      <c r="K14039">
        <v>8.0194416460904771E-4</v>
      </c>
      <c r="L14039" t="s">
        <v>154</v>
      </c>
    </row>
    <row r="14040" spans="9:12" x14ac:dyDescent="0.45">
      <c r="I14040" t="s">
        <v>238</v>
      </c>
      <c r="J14040" t="s">
        <v>343</v>
      </c>
      <c r="K14040">
        <v>4.301328064217285E-4</v>
      </c>
      <c r="L14040" t="s">
        <v>154</v>
      </c>
    </row>
    <row r="14041" spans="9:12" x14ac:dyDescent="0.45">
      <c r="I14041" t="s">
        <v>238</v>
      </c>
      <c r="J14041" t="s">
        <v>462</v>
      </c>
      <c r="K14041">
        <v>1.3489747856015633E-4</v>
      </c>
      <c r="L14041" t="s">
        <v>154</v>
      </c>
    </row>
    <row r="14042" spans="9:12" x14ac:dyDescent="0.45">
      <c r="I14042" t="s">
        <v>238</v>
      </c>
      <c r="J14042" t="s">
        <v>463</v>
      </c>
      <c r="K14042">
        <v>0</v>
      </c>
      <c r="L14042" t="s">
        <v>154</v>
      </c>
    </row>
    <row r="14043" spans="9:12" x14ac:dyDescent="0.45">
      <c r="I14043" t="s">
        <v>238</v>
      </c>
      <c r="J14043" t="s">
        <v>160</v>
      </c>
      <c r="K14043">
        <v>0</v>
      </c>
      <c r="L14043" t="s">
        <v>154</v>
      </c>
    </row>
    <row r="14044" spans="9:12" x14ac:dyDescent="0.45">
      <c r="I14044" t="s">
        <v>238</v>
      </c>
      <c r="J14044" t="s">
        <v>161</v>
      </c>
      <c r="K14044">
        <v>7.1870058397807105E-4</v>
      </c>
      <c r="L14044" t="s">
        <v>154</v>
      </c>
    </row>
    <row r="14045" spans="9:12" x14ac:dyDescent="0.45">
      <c r="I14045" t="s">
        <v>238</v>
      </c>
      <c r="J14045" t="s">
        <v>162</v>
      </c>
      <c r="K14045">
        <v>1.1378085539019821E-3</v>
      </c>
      <c r="L14045" t="s">
        <v>154</v>
      </c>
    </row>
    <row r="14046" spans="9:12" x14ac:dyDescent="0.45">
      <c r="I14046" t="s">
        <v>238</v>
      </c>
      <c r="J14046" t="s">
        <v>328</v>
      </c>
      <c r="K14046">
        <v>1.4103219945797864E-2</v>
      </c>
      <c r="L14046" t="s">
        <v>154</v>
      </c>
    </row>
    <row r="14047" spans="9:12" x14ac:dyDescent="0.45">
      <c r="I14047" t="s">
        <v>238</v>
      </c>
      <c r="J14047" t="s">
        <v>329</v>
      </c>
      <c r="K14047">
        <v>1.0825048715779556E-3</v>
      </c>
      <c r="L14047" t="s">
        <v>154</v>
      </c>
    </row>
    <row r="14048" spans="9:12" x14ac:dyDescent="0.45">
      <c r="I14048" t="s">
        <v>238</v>
      </c>
      <c r="J14048" t="s">
        <v>344</v>
      </c>
      <c r="K14048">
        <v>7.625398396944623E-4</v>
      </c>
      <c r="L14048" t="s">
        <v>154</v>
      </c>
    </row>
    <row r="14049" spans="9:12" x14ac:dyDescent="0.45">
      <c r="I14049" t="s">
        <v>238</v>
      </c>
      <c r="J14049" t="s">
        <v>464</v>
      </c>
      <c r="K14049">
        <v>4.6429458821016121E-4</v>
      </c>
      <c r="L14049" t="s">
        <v>154</v>
      </c>
    </row>
    <row r="14050" spans="9:12" x14ac:dyDescent="0.45">
      <c r="I14050" t="s">
        <v>238</v>
      </c>
      <c r="J14050" t="s">
        <v>465</v>
      </c>
      <c r="K14050">
        <v>0</v>
      </c>
      <c r="L14050" t="s">
        <v>154</v>
      </c>
    </row>
    <row r="14051" spans="9:12" x14ac:dyDescent="0.45">
      <c r="I14051" t="s">
        <v>238</v>
      </c>
      <c r="J14051" t="s">
        <v>163</v>
      </c>
      <c r="K14051">
        <v>0</v>
      </c>
      <c r="L14051" t="s">
        <v>154</v>
      </c>
    </row>
    <row r="14052" spans="9:12" x14ac:dyDescent="0.45">
      <c r="I14052" t="s">
        <v>238</v>
      </c>
      <c r="J14052" t="s">
        <v>164</v>
      </c>
      <c r="K14052">
        <v>9.1109161975498534E-4</v>
      </c>
      <c r="L14052" t="s">
        <v>154</v>
      </c>
    </row>
    <row r="14053" spans="9:12" x14ac:dyDescent="0.45">
      <c r="I14053" t="s">
        <v>238</v>
      </c>
      <c r="J14053" t="s">
        <v>165</v>
      </c>
      <c r="K14053">
        <v>1.6537129410904312E-3</v>
      </c>
      <c r="L14053" t="s">
        <v>154</v>
      </c>
    </row>
    <row r="14054" spans="9:12" x14ac:dyDescent="0.45">
      <c r="I14054" t="s">
        <v>238</v>
      </c>
      <c r="J14054" t="s">
        <v>330</v>
      </c>
      <c r="K14054">
        <v>1.7034488195477603E-2</v>
      </c>
      <c r="L14054" t="s">
        <v>154</v>
      </c>
    </row>
    <row r="14055" spans="9:12" x14ac:dyDescent="0.45">
      <c r="I14055" t="s">
        <v>238</v>
      </c>
      <c r="J14055" t="s">
        <v>331</v>
      </c>
      <c r="K14055">
        <v>1.6358423656291051E-3</v>
      </c>
      <c r="L14055" t="s">
        <v>154</v>
      </c>
    </row>
    <row r="14056" spans="9:12" x14ac:dyDescent="0.45">
      <c r="I14056" t="s">
        <v>238</v>
      </c>
      <c r="J14056" t="s">
        <v>345</v>
      </c>
      <c r="K14056">
        <v>1.0944334625740499E-3</v>
      </c>
      <c r="L14056" t="s">
        <v>154</v>
      </c>
    </row>
    <row r="14057" spans="9:12" x14ac:dyDescent="0.45">
      <c r="I14057" t="s">
        <v>238</v>
      </c>
      <c r="J14057" t="s">
        <v>466</v>
      </c>
      <c r="K14057">
        <v>5.2129874167043406E-4</v>
      </c>
      <c r="L14057" t="s">
        <v>154</v>
      </c>
    </row>
    <row r="14058" spans="9:12" x14ac:dyDescent="0.45">
      <c r="I14058" t="s">
        <v>238</v>
      </c>
      <c r="J14058" t="s">
        <v>467</v>
      </c>
      <c r="K14058">
        <v>0</v>
      </c>
      <c r="L14058" t="s">
        <v>154</v>
      </c>
    </row>
    <row r="14059" spans="9:12" x14ac:dyDescent="0.45">
      <c r="I14059" t="s">
        <v>238</v>
      </c>
      <c r="J14059" t="s">
        <v>332</v>
      </c>
      <c r="K14059">
        <v>0</v>
      </c>
      <c r="L14059" t="s">
        <v>154</v>
      </c>
    </row>
    <row r="14060" spans="9:12" x14ac:dyDescent="0.45">
      <c r="I14060" t="s">
        <v>238</v>
      </c>
      <c r="J14060" t="s">
        <v>333</v>
      </c>
      <c r="K14060">
        <v>9.9913418967549367E-4</v>
      </c>
      <c r="L14060" t="s">
        <v>154</v>
      </c>
    </row>
    <row r="14061" spans="9:12" x14ac:dyDescent="0.45">
      <c r="I14061" t="s">
        <v>238</v>
      </c>
      <c r="J14061" t="s">
        <v>334</v>
      </c>
      <c r="K14061">
        <v>2.0404808552065153E-3</v>
      </c>
      <c r="L14061" t="s">
        <v>154</v>
      </c>
    </row>
    <row r="14062" spans="9:12" x14ac:dyDescent="0.45">
      <c r="I14062" t="s">
        <v>238</v>
      </c>
      <c r="J14062" t="s">
        <v>335</v>
      </c>
      <c r="K14062">
        <v>2.3733275350776576E-2</v>
      </c>
      <c r="L14062" t="s">
        <v>154</v>
      </c>
    </row>
    <row r="14063" spans="9:12" x14ac:dyDescent="0.45">
      <c r="I14063" t="s">
        <v>238</v>
      </c>
      <c r="J14063" t="s">
        <v>336</v>
      </c>
      <c r="K14063">
        <v>2.5110491271576789E-3</v>
      </c>
      <c r="L14063" t="s">
        <v>154</v>
      </c>
    </row>
    <row r="14064" spans="9:12" x14ac:dyDescent="0.45">
      <c r="I14064" t="s">
        <v>238</v>
      </c>
      <c r="J14064" t="s">
        <v>346</v>
      </c>
      <c r="K14064">
        <v>1.6139718183812819E-3</v>
      </c>
      <c r="L14064" t="s">
        <v>154</v>
      </c>
    </row>
    <row r="14065" spans="9:12" x14ac:dyDescent="0.45">
      <c r="I14065" t="s">
        <v>238</v>
      </c>
      <c r="J14065" t="s">
        <v>468</v>
      </c>
      <c r="K14065">
        <v>7.3019678061997276E-4</v>
      </c>
      <c r="L14065" t="s">
        <v>154</v>
      </c>
    </row>
    <row r="14066" spans="9:12" x14ac:dyDescent="0.45">
      <c r="I14066" t="s">
        <v>238</v>
      </c>
      <c r="J14066" t="s">
        <v>469</v>
      </c>
      <c r="K14066">
        <v>0</v>
      </c>
      <c r="L14066" t="s">
        <v>154</v>
      </c>
    </row>
    <row r="14067" spans="9:12" x14ac:dyDescent="0.45">
      <c r="I14067" t="s">
        <v>238</v>
      </c>
      <c r="J14067" t="s">
        <v>347</v>
      </c>
      <c r="K14067">
        <v>0</v>
      </c>
      <c r="L14067" t="s">
        <v>154</v>
      </c>
    </row>
    <row r="14068" spans="9:12" x14ac:dyDescent="0.45">
      <c r="I14068" t="s">
        <v>238</v>
      </c>
      <c r="J14068" t="s">
        <v>348</v>
      </c>
      <c r="K14068">
        <v>1.8400723105963068E-3</v>
      </c>
      <c r="L14068" t="s">
        <v>154</v>
      </c>
    </row>
    <row r="14069" spans="9:12" x14ac:dyDescent="0.45">
      <c r="I14069" t="s">
        <v>238</v>
      </c>
      <c r="J14069" t="s">
        <v>349</v>
      </c>
      <c r="K14069">
        <v>3.2142495627211038E-3</v>
      </c>
      <c r="L14069" t="s">
        <v>154</v>
      </c>
    </row>
    <row r="14070" spans="9:12" x14ac:dyDescent="0.45">
      <c r="I14070" t="s">
        <v>238</v>
      </c>
      <c r="J14070" t="s">
        <v>350</v>
      </c>
      <c r="K14070">
        <v>3.0818129610859182E-2</v>
      </c>
      <c r="L14070" t="s">
        <v>154</v>
      </c>
    </row>
    <row r="14071" spans="9:12" x14ac:dyDescent="0.45">
      <c r="I14071" t="s">
        <v>238</v>
      </c>
      <c r="J14071" t="s">
        <v>351</v>
      </c>
      <c r="K14071">
        <v>3.4542492267155946E-3</v>
      </c>
      <c r="L14071" t="s">
        <v>154</v>
      </c>
    </row>
    <row r="14072" spans="9:12" x14ac:dyDescent="0.45">
      <c r="I14072" t="s">
        <v>238</v>
      </c>
      <c r="J14072" t="s">
        <v>352</v>
      </c>
      <c r="K14072">
        <v>2.5568158157473612E-3</v>
      </c>
      <c r="L14072" t="s">
        <v>154</v>
      </c>
    </row>
    <row r="14073" spans="9:12" x14ac:dyDescent="0.45">
      <c r="I14073" t="s">
        <v>238</v>
      </c>
      <c r="J14073" t="s">
        <v>470</v>
      </c>
      <c r="K14073">
        <v>1.5669126808015973E-3</v>
      </c>
      <c r="L14073" t="s">
        <v>154</v>
      </c>
    </row>
    <row r="14074" spans="9:12" x14ac:dyDescent="0.45">
      <c r="I14074" t="s">
        <v>238</v>
      </c>
      <c r="J14074" t="s">
        <v>471</v>
      </c>
      <c r="K14074">
        <v>0</v>
      </c>
      <c r="L14074" t="s">
        <v>154</v>
      </c>
    </row>
    <row r="14075" spans="9:12" x14ac:dyDescent="0.45">
      <c r="I14075" t="s">
        <v>238</v>
      </c>
      <c r="J14075" t="s">
        <v>359</v>
      </c>
      <c r="K14075">
        <v>0</v>
      </c>
      <c r="L14075" t="s">
        <v>154</v>
      </c>
    </row>
    <row r="14076" spans="9:12" x14ac:dyDescent="0.45">
      <c r="I14076" t="s">
        <v>238</v>
      </c>
      <c r="J14076" t="s">
        <v>360</v>
      </c>
      <c r="K14076">
        <v>6.6523130811403024E-4</v>
      </c>
      <c r="L14076" t="s">
        <v>154</v>
      </c>
    </row>
    <row r="14077" spans="9:12" x14ac:dyDescent="0.45">
      <c r="I14077" t="s">
        <v>238</v>
      </c>
      <c r="J14077" t="s">
        <v>361</v>
      </c>
      <c r="K14077">
        <v>9.6500168371766045E-4</v>
      </c>
      <c r="L14077" t="s">
        <v>154</v>
      </c>
    </row>
    <row r="14078" spans="9:12" x14ac:dyDescent="0.45">
      <c r="I14078" t="s">
        <v>238</v>
      </c>
      <c r="J14078" t="s">
        <v>362</v>
      </c>
      <c r="K14078">
        <v>1.2292371179618251E-2</v>
      </c>
      <c r="L14078" t="s">
        <v>154</v>
      </c>
    </row>
    <row r="14079" spans="9:12" x14ac:dyDescent="0.45">
      <c r="I14079" t="s">
        <v>238</v>
      </c>
      <c r="J14079" t="s">
        <v>363</v>
      </c>
      <c r="K14079">
        <v>1.2843836563369473E-3</v>
      </c>
      <c r="L14079" t="s">
        <v>154</v>
      </c>
    </row>
    <row r="14080" spans="9:12" x14ac:dyDescent="0.45">
      <c r="I14080" t="s">
        <v>238</v>
      </c>
      <c r="J14080" t="s">
        <v>364</v>
      </c>
      <c r="K14080">
        <v>7.5787594978102594E-4</v>
      </c>
      <c r="L14080" t="s">
        <v>154</v>
      </c>
    </row>
    <row r="14081" spans="9:12" x14ac:dyDescent="0.45">
      <c r="I14081" t="s">
        <v>238</v>
      </c>
      <c r="J14081" t="s">
        <v>472</v>
      </c>
      <c r="K14081">
        <v>3.2674370127086272E-4</v>
      </c>
      <c r="L14081" t="s">
        <v>154</v>
      </c>
    </row>
    <row r="14082" spans="9:12" x14ac:dyDescent="0.45">
      <c r="I14082" t="s">
        <v>238</v>
      </c>
      <c r="J14082" t="s">
        <v>473</v>
      </c>
      <c r="K14082">
        <v>0</v>
      </c>
      <c r="L14082" t="s">
        <v>154</v>
      </c>
    </row>
    <row r="14083" spans="9:12" x14ac:dyDescent="0.45">
      <c r="I14083" t="s">
        <v>238</v>
      </c>
      <c r="J14083" t="s">
        <v>365</v>
      </c>
      <c r="K14083">
        <v>0</v>
      </c>
      <c r="L14083" t="s">
        <v>154</v>
      </c>
    </row>
    <row r="14084" spans="9:12" x14ac:dyDescent="0.45">
      <c r="I14084" t="s">
        <v>238</v>
      </c>
      <c r="J14084" t="s">
        <v>366</v>
      </c>
      <c r="K14084">
        <v>1.0295009822897979E-3</v>
      </c>
      <c r="L14084" t="s">
        <v>154</v>
      </c>
    </row>
    <row r="14085" spans="9:12" x14ac:dyDescent="0.45">
      <c r="I14085" t="s">
        <v>238</v>
      </c>
      <c r="J14085" t="s">
        <v>367</v>
      </c>
      <c r="K14085">
        <v>1.8229156687751117E-3</v>
      </c>
      <c r="L14085" t="s">
        <v>154</v>
      </c>
    </row>
    <row r="14086" spans="9:12" x14ac:dyDescent="0.45">
      <c r="I14086" t="s">
        <v>238</v>
      </c>
      <c r="J14086" t="s">
        <v>368</v>
      </c>
      <c r="K14086">
        <v>1.9190335035850371E-2</v>
      </c>
      <c r="L14086" t="s">
        <v>154</v>
      </c>
    </row>
    <row r="14087" spans="9:12" x14ac:dyDescent="0.45">
      <c r="I14087" t="s">
        <v>238</v>
      </c>
      <c r="J14087" t="s">
        <v>369</v>
      </c>
      <c r="K14087">
        <v>1.6082275369301749E-3</v>
      </c>
      <c r="L14087" t="s">
        <v>154</v>
      </c>
    </row>
    <row r="14088" spans="9:12" x14ac:dyDescent="0.45">
      <c r="I14088" t="s">
        <v>238</v>
      </c>
      <c r="J14088" t="s">
        <v>370</v>
      </c>
      <c r="K14088">
        <v>9.8138440313887089E-4</v>
      </c>
      <c r="L14088" t="s">
        <v>154</v>
      </c>
    </row>
    <row r="14089" spans="9:12" x14ac:dyDescent="0.45">
      <c r="I14089" t="s">
        <v>238</v>
      </c>
      <c r="J14089" t="s">
        <v>474</v>
      </c>
      <c r="K14089">
        <v>4.4629515753512696E-4</v>
      </c>
      <c r="L14089" t="s">
        <v>154</v>
      </c>
    </row>
    <row r="14090" spans="9:12" x14ac:dyDescent="0.45">
      <c r="I14090" t="s">
        <v>238</v>
      </c>
      <c r="J14090" t="s">
        <v>475</v>
      </c>
      <c r="K14090">
        <v>0</v>
      </c>
      <c r="L14090" t="s">
        <v>154</v>
      </c>
    </row>
    <row r="14091" spans="9:12" x14ac:dyDescent="0.45">
      <c r="I14091" t="s">
        <v>238</v>
      </c>
      <c r="J14091" t="s">
        <v>371</v>
      </c>
      <c r="K14091">
        <v>0</v>
      </c>
      <c r="L14091" t="s">
        <v>154</v>
      </c>
    </row>
    <row r="14092" spans="9:12" x14ac:dyDescent="0.45">
      <c r="I14092" t="s">
        <v>238</v>
      </c>
      <c r="J14092" t="s">
        <v>372</v>
      </c>
      <c r="K14092">
        <v>6.2446507596264909E-4</v>
      </c>
      <c r="L14092" t="s">
        <v>154</v>
      </c>
    </row>
    <row r="14093" spans="9:12" x14ac:dyDescent="0.45">
      <c r="I14093" t="s">
        <v>238</v>
      </c>
      <c r="J14093" t="s">
        <v>373</v>
      </c>
      <c r="K14093">
        <v>1.2474850827075381E-3</v>
      </c>
      <c r="L14093" t="s">
        <v>154</v>
      </c>
    </row>
    <row r="14094" spans="9:12" x14ac:dyDescent="0.45">
      <c r="I14094" t="s">
        <v>238</v>
      </c>
      <c r="J14094" t="s">
        <v>374</v>
      </c>
      <c r="K14094">
        <v>1.637532920283126E-2</v>
      </c>
      <c r="L14094" t="s">
        <v>154</v>
      </c>
    </row>
    <row r="14095" spans="9:12" x14ac:dyDescent="0.45">
      <c r="I14095" t="s">
        <v>238</v>
      </c>
      <c r="J14095" t="s">
        <v>375</v>
      </c>
      <c r="K14095">
        <v>1.3119924024656076E-3</v>
      </c>
      <c r="L14095" t="s">
        <v>154</v>
      </c>
    </row>
    <row r="14096" spans="9:12" x14ac:dyDescent="0.45">
      <c r="I14096" t="s">
        <v>238</v>
      </c>
      <c r="J14096" t="s">
        <v>376</v>
      </c>
      <c r="K14096">
        <v>7.4156203067601021E-4</v>
      </c>
      <c r="L14096" t="s">
        <v>154</v>
      </c>
    </row>
    <row r="14097" spans="9:12" x14ac:dyDescent="0.45">
      <c r="I14097" t="s">
        <v>238</v>
      </c>
      <c r="J14097" t="s">
        <v>476</v>
      </c>
      <c r="K14097">
        <v>3.6942581895189479E-4</v>
      </c>
      <c r="L14097" t="s">
        <v>154</v>
      </c>
    </row>
    <row r="14098" spans="9:12" x14ac:dyDescent="0.45">
      <c r="I14098" t="s">
        <v>238</v>
      </c>
      <c r="J14098" t="s">
        <v>477</v>
      </c>
      <c r="K14098">
        <v>0</v>
      </c>
      <c r="L14098" t="s">
        <v>154</v>
      </c>
    </row>
    <row r="14099" spans="9:12" x14ac:dyDescent="0.45">
      <c r="I14099" t="s">
        <v>238</v>
      </c>
      <c r="J14099" t="s">
        <v>390</v>
      </c>
      <c r="K14099">
        <v>0</v>
      </c>
      <c r="L14099" t="s">
        <v>154</v>
      </c>
    </row>
    <row r="14100" spans="9:12" x14ac:dyDescent="0.45">
      <c r="I14100" t="s">
        <v>238</v>
      </c>
      <c r="J14100" t="s">
        <v>391</v>
      </c>
      <c r="K14100">
        <v>3.628979785578231E-3</v>
      </c>
      <c r="L14100" t="s">
        <v>154</v>
      </c>
    </row>
    <row r="14101" spans="9:12" x14ac:dyDescent="0.45">
      <c r="I14101" t="s">
        <v>238</v>
      </c>
      <c r="J14101" t="s">
        <v>392</v>
      </c>
      <c r="K14101">
        <v>5.9211304540093216E-3</v>
      </c>
      <c r="L14101" t="s">
        <v>154</v>
      </c>
    </row>
    <row r="14102" spans="9:12" x14ac:dyDescent="0.45">
      <c r="I14102" t="s">
        <v>238</v>
      </c>
      <c r="J14102" t="s">
        <v>393</v>
      </c>
      <c r="K14102">
        <v>5.9842915832316691E-2</v>
      </c>
      <c r="L14102" t="s">
        <v>154</v>
      </c>
    </row>
    <row r="14103" spans="9:12" x14ac:dyDescent="0.45">
      <c r="I14103" t="s">
        <v>238</v>
      </c>
      <c r="J14103" t="s">
        <v>394</v>
      </c>
      <c r="K14103">
        <v>6.5478636159020144E-3</v>
      </c>
      <c r="L14103" t="s">
        <v>154</v>
      </c>
    </row>
    <row r="14104" spans="9:12" x14ac:dyDescent="0.45">
      <c r="I14104" t="s">
        <v>238</v>
      </c>
      <c r="J14104" t="s">
        <v>395</v>
      </c>
      <c r="K14104">
        <v>4.5831131589290485E-3</v>
      </c>
      <c r="L14104" t="s">
        <v>154</v>
      </c>
    </row>
    <row r="14105" spans="9:12" x14ac:dyDescent="0.45">
      <c r="I14105" t="s">
        <v>238</v>
      </c>
      <c r="J14105" t="s">
        <v>478</v>
      </c>
      <c r="K14105">
        <v>3.0721952321697932E-3</v>
      </c>
      <c r="L14105" t="s">
        <v>154</v>
      </c>
    </row>
    <row r="14106" spans="9:12" x14ac:dyDescent="0.45">
      <c r="I14106" t="s">
        <v>238</v>
      </c>
      <c r="J14106" t="s">
        <v>479</v>
      </c>
      <c r="K14106">
        <v>0</v>
      </c>
      <c r="L14106" t="s">
        <v>154</v>
      </c>
    </row>
    <row r="14107" spans="9:12" x14ac:dyDescent="0.45">
      <c r="I14107" t="s">
        <v>238</v>
      </c>
      <c r="J14107" t="s">
        <v>396</v>
      </c>
      <c r="K14107">
        <v>0</v>
      </c>
      <c r="L14107" t="s">
        <v>154</v>
      </c>
    </row>
    <row r="14108" spans="9:12" x14ac:dyDescent="0.45">
      <c r="I14108" t="s">
        <v>238</v>
      </c>
      <c r="J14108" t="s">
        <v>397</v>
      </c>
      <c r="K14108">
        <v>1.3739459581708002E-3</v>
      </c>
      <c r="L14108" t="s">
        <v>154</v>
      </c>
    </row>
    <row r="14109" spans="9:12" x14ac:dyDescent="0.45">
      <c r="I14109" t="s">
        <v>238</v>
      </c>
      <c r="J14109" t="s">
        <v>398</v>
      </c>
      <c r="K14109">
        <v>2.3684259894053961E-3</v>
      </c>
      <c r="L14109" t="s">
        <v>154</v>
      </c>
    </row>
    <row r="14110" spans="9:12" x14ac:dyDescent="0.45">
      <c r="I14110" t="s">
        <v>238</v>
      </c>
      <c r="J14110" t="s">
        <v>399</v>
      </c>
      <c r="K14110">
        <v>2.7464710043228171E-2</v>
      </c>
      <c r="L14110" t="s">
        <v>154</v>
      </c>
    </row>
    <row r="14111" spans="9:12" x14ac:dyDescent="0.45">
      <c r="I14111" t="s">
        <v>238</v>
      </c>
      <c r="J14111" t="s">
        <v>400</v>
      </c>
      <c r="K14111">
        <v>2.5699984821041812E-3</v>
      </c>
      <c r="L14111" t="s">
        <v>154</v>
      </c>
    </row>
    <row r="14112" spans="9:12" x14ac:dyDescent="0.45">
      <c r="I14112" t="s">
        <v>238</v>
      </c>
      <c r="J14112" t="s">
        <v>401</v>
      </c>
      <c r="K14112">
        <v>1.760690280376777E-3</v>
      </c>
      <c r="L14112" t="s">
        <v>154</v>
      </c>
    </row>
    <row r="14113" spans="9:12" x14ac:dyDescent="0.45">
      <c r="I14113" t="s">
        <v>238</v>
      </c>
      <c r="J14113" t="s">
        <v>480</v>
      </c>
      <c r="K14113">
        <v>5.4842368464546308E-4</v>
      </c>
      <c r="L14113" t="s">
        <v>154</v>
      </c>
    </row>
    <row r="14114" spans="9:12" x14ac:dyDescent="0.45">
      <c r="I14114" t="s">
        <v>238</v>
      </c>
      <c r="J14114" t="s">
        <v>481</v>
      </c>
      <c r="K14114">
        <v>0</v>
      </c>
      <c r="L14114" t="s">
        <v>154</v>
      </c>
    </row>
    <row r="14115" spans="9:12" x14ac:dyDescent="0.45">
      <c r="I14115" t="s">
        <v>238</v>
      </c>
      <c r="J14115" t="s">
        <v>402</v>
      </c>
      <c r="K14115">
        <v>0</v>
      </c>
      <c r="L14115" t="s">
        <v>154</v>
      </c>
    </row>
    <row r="14116" spans="9:12" x14ac:dyDescent="0.45">
      <c r="I14116" t="s">
        <v>238</v>
      </c>
      <c r="J14116" t="s">
        <v>403</v>
      </c>
      <c r="K14116">
        <v>8.0523375891111367E-4</v>
      </c>
      <c r="L14116" t="s">
        <v>154</v>
      </c>
    </row>
    <row r="14117" spans="9:12" x14ac:dyDescent="0.45">
      <c r="I14117" t="s">
        <v>238</v>
      </c>
      <c r="J14117" t="s">
        <v>404</v>
      </c>
      <c r="K14117">
        <v>1.2312265731125108E-3</v>
      </c>
      <c r="L14117" t="s">
        <v>154</v>
      </c>
    </row>
    <row r="14118" spans="9:12" x14ac:dyDescent="0.45">
      <c r="I14118" t="s">
        <v>238</v>
      </c>
      <c r="J14118" t="s">
        <v>405</v>
      </c>
      <c r="K14118">
        <v>1.1008268721942813E-2</v>
      </c>
      <c r="L14118" t="s">
        <v>154</v>
      </c>
    </row>
    <row r="14119" spans="9:12" x14ac:dyDescent="0.45">
      <c r="I14119" t="s">
        <v>238</v>
      </c>
      <c r="J14119" t="s">
        <v>406</v>
      </c>
      <c r="K14119">
        <v>1.0037258648098852E-3</v>
      </c>
      <c r="L14119" t="s">
        <v>154</v>
      </c>
    </row>
    <row r="14120" spans="9:12" x14ac:dyDescent="0.45">
      <c r="I14120" t="s">
        <v>238</v>
      </c>
      <c r="J14120" t="s">
        <v>407</v>
      </c>
      <c r="K14120">
        <v>5.7243425087790344E-4</v>
      </c>
      <c r="L14120" t="s">
        <v>154</v>
      </c>
    </row>
    <row r="14121" spans="9:12" x14ac:dyDescent="0.45">
      <c r="I14121" t="s">
        <v>238</v>
      </c>
      <c r="J14121" t="s">
        <v>482</v>
      </c>
      <c r="K14121">
        <v>1.3161908875384121E-5</v>
      </c>
      <c r="L14121" t="s">
        <v>154</v>
      </c>
    </row>
    <row r="14122" spans="9:12" x14ac:dyDescent="0.45">
      <c r="I14122" t="s">
        <v>238</v>
      </c>
      <c r="J14122" t="s">
        <v>483</v>
      </c>
      <c r="K14122">
        <v>0</v>
      </c>
      <c r="L14122" t="s">
        <v>154</v>
      </c>
    </row>
    <row r="14123" spans="9:12" x14ac:dyDescent="0.45">
      <c r="I14123" t="s">
        <v>238</v>
      </c>
      <c r="J14123" t="s">
        <v>408</v>
      </c>
      <c r="K14123">
        <v>0</v>
      </c>
      <c r="L14123" t="s">
        <v>154</v>
      </c>
    </row>
    <row r="14124" spans="9:12" x14ac:dyDescent="0.45">
      <c r="I14124" t="s">
        <v>238</v>
      </c>
      <c r="J14124" t="s">
        <v>409</v>
      </c>
      <c r="K14124">
        <v>2.5543244493751241E-3</v>
      </c>
      <c r="L14124" t="s">
        <v>154</v>
      </c>
    </row>
    <row r="14125" spans="9:12" x14ac:dyDescent="0.45">
      <c r="I14125" t="s">
        <v>238</v>
      </c>
      <c r="J14125" t="s">
        <v>410</v>
      </c>
      <c r="K14125">
        <v>4.1170889164599709E-3</v>
      </c>
      <c r="L14125" t="s">
        <v>154</v>
      </c>
    </row>
    <row r="14126" spans="9:12" x14ac:dyDescent="0.45">
      <c r="I14126" t="s">
        <v>238</v>
      </c>
      <c r="J14126" t="s">
        <v>411</v>
      </c>
      <c r="K14126">
        <v>4.1535524721567116E-2</v>
      </c>
      <c r="L14126" t="s">
        <v>154</v>
      </c>
    </row>
    <row r="14127" spans="9:12" x14ac:dyDescent="0.45">
      <c r="I14127" t="s">
        <v>238</v>
      </c>
      <c r="J14127" t="s">
        <v>412</v>
      </c>
      <c r="K14127">
        <v>4.1350484669559111E-3</v>
      </c>
      <c r="L14127" t="s">
        <v>154</v>
      </c>
    </row>
    <row r="14128" spans="9:12" x14ac:dyDescent="0.45">
      <c r="I14128" t="s">
        <v>238</v>
      </c>
      <c r="J14128" t="s">
        <v>413</v>
      </c>
      <c r="K14128">
        <v>2.6262221192533343E-3</v>
      </c>
      <c r="L14128" t="s">
        <v>154</v>
      </c>
    </row>
    <row r="14129" spans="9:12" x14ac:dyDescent="0.45">
      <c r="I14129" t="s">
        <v>238</v>
      </c>
      <c r="J14129" t="s">
        <v>484</v>
      </c>
      <c r="K14129">
        <v>0</v>
      </c>
      <c r="L14129" t="s">
        <v>154</v>
      </c>
    </row>
    <row r="14130" spans="9:12" x14ac:dyDescent="0.45">
      <c r="I14130" t="s">
        <v>238</v>
      </c>
      <c r="J14130" t="s">
        <v>485</v>
      </c>
      <c r="K14130">
        <v>0</v>
      </c>
      <c r="L14130" t="s">
        <v>154</v>
      </c>
    </row>
    <row r="14131" spans="9:12" x14ac:dyDescent="0.45">
      <c r="I14131" t="s">
        <v>238</v>
      </c>
      <c r="J14131" t="s">
        <v>414</v>
      </c>
      <c r="K14131">
        <v>0</v>
      </c>
      <c r="L14131" t="s">
        <v>154</v>
      </c>
    </row>
    <row r="14132" spans="9:12" x14ac:dyDescent="0.45">
      <c r="I14132" t="s">
        <v>238</v>
      </c>
      <c r="J14132" t="s">
        <v>415</v>
      </c>
      <c r="K14132">
        <v>8.2314820095484391E-4</v>
      </c>
      <c r="L14132" t="s">
        <v>154</v>
      </c>
    </row>
    <row r="14133" spans="9:12" x14ac:dyDescent="0.45">
      <c r="I14133" t="s">
        <v>238</v>
      </c>
      <c r="J14133" t="s">
        <v>416</v>
      </c>
      <c r="K14133">
        <v>1.6116632639477085E-3</v>
      </c>
      <c r="L14133" t="s">
        <v>154</v>
      </c>
    </row>
    <row r="14134" spans="9:12" x14ac:dyDescent="0.45">
      <c r="I14134" t="s">
        <v>238</v>
      </c>
      <c r="J14134" t="s">
        <v>417</v>
      </c>
      <c r="K14134">
        <v>1.965998231467752E-2</v>
      </c>
      <c r="L14134" t="s">
        <v>154</v>
      </c>
    </row>
    <row r="14135" spans="9:12" x14ac:dyDescent="0.45">
      <c r="I14135" t="s">
        <v>238</v>
      </c>
      <c r="J14135" t="s">
        <v>418</v>
      </c>
      <c r="K14135">
        <v>1.4405145923640391E-3</v>
      </c>
      <c r="L14135" t="s">
        <v>154</v>
      </c>
    </row>
    <row r="14136" spans="9:12" x14ac:dyDescent="0.45">
      <c r="I14136" t="s">
        <v>238</v>
      </c>
      <c r="J14136" t="s">
        <v>419</v>
      </c>
      <c r="K14136">
        <v>6.919019790625735E-4</v>
      </c>
      <c r="L14136" t="s">
        <v>154</v>
      </c>
    </row>
    <row r="14137" spans="9:12" x14ac:dyDescent="0.45">
      <c r="I14137" t="s">
        <v>238</v>
      </c>
      <c r="J14137" t="s">
        <v>486</v>
      </c>
      <c r="K14137">
        <v>0</v>
      </c>
      <c r="L14137" t="s">
        <v>154</v>
      </c>
    </row>
    <row r="14138" spans="9:12" x14ac:dyDescent="0.45">
      <c r="I14138" t="s">
        <v>238</v>
      </c>
      <c r="J14138" t="s">
        <v>487</v>
      </c>
      <c r="K14138">
        <v>0</v>
      </c>
      <c r="L14138" t="s">
        <v>154</v>
      </c>
    </row>
    <row r="14139" spans="9:12" x14ac:dyDescent="0.45">
      <c r="I14139" t="s">
        <v>238</v>
      </c>
      <c r="J14139" t="s">
        <v>420</v>
      </c>
      <c r="K14139">
        <v>0</v>
      </c>
      <c r="L14139" t="s">
        <v>154</v>
      </c>
    </row>
    <row r="14140" spans="9:12" x14ac:dyDescent="0.45">
      <c r="I14140" t="s">
        <v>238</v>
      </c>
      <c r="J14140" t="s">
        <v>421</v>
      </c>
      <c r="K14140">
        <v>1.6418304262031524E-3</v>
      </c>
      <c r="L14140" t="s">
        <v>154</v>
      </c>
    </row>
    <row r="14141" spans="9:12" x14ac:dyDescent="0.45">
      <c r="I14141" t="s">
        <v>238</v>
      </c>
      <c r="J14141" t="s">
        <v>422</v>
      </c>
      <c r="K14141">
        <v>2.7133101345149244E-3</v>
      </c>
      <c r="L14141" t="s">
        <v>154</v>
      </c>
    </row>
    <row r="14142" spans="9:12" x14ac:dyDescent="0.45">
      <c r="I14142" t="s">
        <v>238</v>
      </c>
      <c r="J14142" t="s">
        <v>423</v>
      </c>
      <c r="K14142">
        <v>3.1362034927700858E-2</v>
      </c>
      <c r="L14142" t="s">
        <v>154</v>
      </c>
    </row>
    <row r="14143" spans="9:12" x14ac:dyDescent="0.45">
      <c r="I14143" t="s">
        <v>238</v>
      </c>
      <c r="J14143" t="s">
        <v>424</v>
      </c>
      <c r="K14143">
        <v>3.3939012447640094E-3</v>
      </c>
      <c r="L14143" t="s">
        <v>154</v>
      </c>
    </row>
    <row r="14144" spans="9:12" x14ac:dyDescent="0.45">
      <c r="I14144" t="s">
        <v>238</v>
      </c>
      <c r="J14144" t="s">
        <v>425</v>
      </c>
      <c r="K14144">
        <v>2.1039038490305267E-3</v>
      </c>
      <c r="L14144" t="s">
        <v>154</v>
      </c>
    </row>
    <row r="14145" spans="9:12" x14ac:dyDescent="0.45">
      <c r="I14145" t="s">
        <v>238</v>
      </c>
      <c r="J14145" t="s">
        <v>488</v>
      </c>
      <c r="K14145">
        <v>0</v>
      </c>
      <c r="L14145" t="s">
        <v>154</v>
      </c>
    </row>
    <row r="14146" spans="9:12" x14ac:dyDescent="0.45">
      <c r="I14146" t="s">
        <v>238</v>
      </c>
      <c r="J14146" t="s">
        <v>489</v>
      </c>
      <c r="K14146">
        <v>0</v>
      </c>
      <c r="L14146" t="s">
        <v>154</v>
      </c>
    </row>
    <row r="14147" spans="9:12" x14ac:dyDescent="0.45">
      <c r="I14147" t="s">
        <v>238</v>
      </c>
      <c r="J14147" t="s">
        <v>426</v>
      </c>
      <c r="K14147">
        <v>0</v>
      </c>
      <c r="L14147" t="s">
        <v>154</v>
      </c>
    </row>
    <row r="14148" spans="9:12" x14ac:dyDescent="0.45">
      <c r="I14148" t="s">
        <v>238</v>
      </c>
      <c r="J14148" t="s">
        <v>427</v>
      </c>
      <c r="K14148">
        <v>3.0977778059999516E-3</v>
      </c>
      <c r="L14148" t="s">
        <v>154</v>
      </c>
    </row>
    <row r="14149" spans="9:12" x14ac:dyDescent="0.45">
      <c r="I14149" t="s">
        <v>238</v>
      </c>
      <c r="J14149" t="s">
        <v>428</v>
      </c>
      <c r="K14149">
        <v>5.2120200789405758E-3</v>
      </c>
      <c r="L14149" t="s">
        <v>154</v>
      </c>
    </row>
    <row r="14150" spans="9:12" x14ac:dyDescent="0.45">
      <c r="I14150" t="s">
        <v>238</v>
      </c>
      <c r="J14150" t="s">
        <v>429</v>
      </c>
      <c r="K14150">
        <v>5.9581502025515945E-2</v>
      </c>
      <c r="L14150" t="s">
        <v>154</v>
      </c>
    </row>
    <row r="14151" spans="9:12" x14ac:dyDescent="0.45">
      <c r="I14151" t="s">
        <v>238</v>
      </c>
      <c r="J14151" t="s">
        <v>430</v>
      </c>
      <c r="K14151">
        <v>5.9867741821888008E-3</v>
      </c>
      <c r="L14151" t="s">
        <v>154</v>
      </c>
    </row>
    <row r="14152" spans="9:12" x14ac:dyDescent="0.45">
      <c r="I14152" t="s">
        <v>238</v>
      </c>
      <c r="J14152" t="s">
        <v>431</v>
      </c>
      <c r="K14152">
        <v>3.86796212491851E-3</v>
      </c>
      <c r="L14152" t="s">
        <v>154</v>
      </c>
    </row>
    <row r="14153" spans="9:12" x14ac:dyDescent="0.45">
      <c r="I14153" t="s">
        <v>238</v>
      </c>
      <c r="J14153" t="s">
        <v>490</v>
      </c>
      <c r="K14153">
        <v>2.4301703343995967E-4</v>
      </c>
      <c r="L14153" t="s">
        <v>154</v>
      </c>
    </row>
    <row r="14154" spans="9:12" x14ac:dyDescent="0.45">
      <c r="I14154" t="s">
        <v>238</v>
      </c>
      <c r="J14154" t="s">
        <v>491</v>
      </c>
      <c r="K14154">
        <v>0</v>
      </c>
      <c r="L14154" t="s">
        <v>154</v>
      </c>
    </row>
    <row r="14155" spans="9:12" x14ac:dyDescent="0.45">
      <c r="I14155" t="s">
        <v>238</v>
      </c>
      <c r="J14155" t="s">
        <v>432</v>
      </c>
      <c r="K14155">
        <v>3.7951467473855407E-3</v>
      </c>
      <c r="L14155" t="s">
        <v>154</v>
      </c>
    </row>
    <row r="14156" spans="9:12" x14ac:dyDescent="0.45">
      <c r="I14156" t="s">
        <v>238</v>
      </c>
      <c r="J14156" t="s">
        <v>433</v>
      </c>
      <c r="K14156">
        <v>1.6485144740747363E-2</v>
      </c>
      <c r="L14156" t="s">
        <v>154</v>
      </c>
    </row>
    <row r="14157" spans="9:12" x14ac:dyDescent="0.45">
      <c r="I14157" t="s">
        <v>238</v>
      </c>
      <c r="J14157" t="s">
        <v>434</v>
      </c>
      <c r="K14157">
        <v>2.5566430371966938E-2</v>
      </c>
      <c r="L14157" t="s">
        <v>154</v>
      </c>
    </row>
    <row r="14158" spans="9:12" x14ac:dyDescent="0.45">
      <c r="I14158" t="s">
        <v>238</v>
      </c>
      <c r="J14158" t="s">
        <v>435</v>
      </c>
      <c r="K14158">
        <v>0.24106348699754312</v>
      </c>
      <c r="L14158" t="s">
        <v>154</v>
      </c>
    </row>
    <row r="14159" spans="9:12" x14ac:dyDescent="0.45">
      <c r="I14159" t="s">
        <v>238</v>
      </c>
      <c r="J14159" t="s">
        <v>436</v>
      </c>
      <c r="K14159">
        <v>2.395276778646795E-2</v>
      </c>
      <c r="L14159" t="s">
        <v>154</v>
      </c>
    </row>
    <row r="14160" spans="9:12" x14ac:dyDescent="0.45">
      <c r="I14160" t="s">
        <v>238</v>
      </c>
      <c r="J14160" t="s">
        <v>437</v>
      </c>
      <c r="K14160">
        <v>1.6180217460446383E-2</v>
      </c>
      <c r="L14160" t="s">
        <v>154</v>
      </c>
    </row>
    <row r="14161" spans="9:12" x14ac:dyDescent="0.45">
      <c r="I14161" t="s">
        <v>238</v>
      </c>
      <c r="J14161" t="s">
        <v>492</v>
      </c>
      <c r="K14161">
        <v>3.8514315419814751E-3</v>
      </c>
      <c r="L14161" t="s">
        <v>154</v>
      </c>
    </row>
    <row r="14162" spans="9:12" x14ac:dyDescent="0.45">
      <c r="I14162" t="s">
        <v>238</v>
      </c>
      <c r="J14162" t="s">
        <v>493</v>
      </c>
      <c r="K14162">
        <v>0</v>
      </c>
      <c r="L14162" t="s">
        <v>154</v>
      </c>
    </row>
    <row r="14163" spans="9:12" x14ac:dyDescent="0.45">
      <c r="I14163" t="s">
        <v>238</v>
      </c>
      <c r="J14163" t="s">
        <v>438</v>
      </c>
      <c r="K14163">
        <v>3.0396781658870723E-4</v>
      </c>
      <c r="L14163" t="s">
        <v>154</v>
      </c>
    </row>
    <row r="14164" spans="9:12" x14ac:dyDescent="0.45">
      <c r="I14164" t="s">
        <v>238</v>
      </c>
      <c r="J14164" t="s">
        <v>439</v>
      </c>
      <c r="K14164">
        <v>7.0258047581527917E-4</v>
      </c>
      <c r="L14164" t="s">
        <v>154</v>
      </c>
    </row>
    <row r="14165" spans="9:12" x14ac:dyDescent="0.45">
      <c r="I14165" t="s">
        <v>238</v>
      </c>
      <c r="J14165" t="s">
        <v>440</v>
      </c>
      <c r="K14165">
        <v>1.3009285283538136E-3</v>
      </c>
      <c r="L14165" t="s">
        <v>154</v>
      </c>
    </row>
    <row r="14166" spans="9:12" x14ac:dyDescent="0.45">
      <c r="I14166" t="s">
        <v>238</v>
      </c>
      <c r="J14166" t="s">
        <v>441</v>
      </c>
      <c r="K14166">
        <v>1.3633773751166927E-2</v>
      </c>
      <c r="L14166" t="s">
        <v>154</v>
      </c>
    </row>
    <row r="14167" spans="9:12" x14ac:dyDescent="0.45">
      <c r="I14167" t="s">
        <v>238</v>
      </c>
      <c r="J14167" t="s">
        <v>442</v>
      </c>
      <c r="K14167">
        <v>1.3331569748646944E-3</v>
      </c>
      <c r="L14167" t="s">
        <v>154</v>
      </c>
    </row>
    <row r="14168" spans="9:12" x14ac:dyDescent="0.45">
      <c r="I14168" t="s">
        <v>238</v>
      </c>
      <c r="J14168" t="s">
        <v>443</v>
      </c>
      <c r="K14168">
        <v>7.8671175842117314E-4</v>
      </c>
      <c r="L14168" t="s">
        <v>154</v>
      </c>
    </row>
    <row r="14169" spans="9:12" x14ac:dyDescent="0.45">
      <c r="I14169" t="s">
        <v>238</v>
      </c>
      <c r="J14169" t="s">
        <v>494</v>
      </c>
      <c r="K14169">
        <v>3.0365755769196182E-4</v>
      </c>
      <c r="L14169" t="s">
        <v>154</v>
      </c>
    </row>
    <row r="14170" spans="9:12" x14ac:dyDescent="0.45">
      <c r="I14170" t="s">
        <v>238</v>
      </c>
      <c r="J14170" t="s">
        <v>495</v>
      </c>
      <c r="K14170">
        <v>0</v>
      </c>
      <c r="L14170" t="s">
        <v>154</v>
      </c>
    </row>
    <row r="14171" spans="9:12" x14ac:dyDescent="0.45">
      <c r="I14171" t="s">
        <v>238</v>
      </c>
      <c r="J14171" t="s">
        <v>444</v>
      </c>
      <c r="K14171">
        <v>3.6941729267440872E-4</v>
      </c>
      <c r="L14171" t="s">
        <v>154</v>
      </c>
    </row>
    <row r="14172" spans="9:12" x14ac:dyDescent="0.45">
      <c r="I14172" t="s">
        <v>238</v>
      </c>
      <c r="J14172" t="s">
        <v>445</v>
      </c>
      <c r="K14172">
        <v>6.3573065259985712E-4</v>
      </c>
      <c r="L14172" t="s">
        <v>154</v>
      </c>
    </row>
    <row r="14173" spans="9:12" x14ac:dyDescent="0.45">
      <c r="I14173" t="s">
        <v>238</v>
      </c>
      <c r="J14173" t="s">
        <v>446</v>
      </c>
      <c r="K14173">
        <v>1.0968192639575567E-3</v>
      </c>
      <c r="L14173" t="s">
        <v>154</v>
      </c>
    </row>
    <row r="14174" spans="9:12" x14ac:dyDescent="0.45">
      <c r="I14174" t="s">
        <v>238</v>
      </c>
      <c r="J14174" t="s">
        <v>447</v>
      </c>
      <c r="K14174">
        <v>1.2048509448718219E-2</v>
      </c>
      <c r="L14174" t="s">
        <v>154</v>
      </c>
    </row>
    <row r="14175" spans="9:12" x14ac:dyDescent="0.45">
      <c r="I14175" t="s">
        <v>238</v>
      </c>
      <c r="J14175" t="s">
        <v>448</v>
      </c>
      <c r="K14175">
        <v>1.073823837346262E-3</v>
      </c>
      <c r="L14175" t="s">
        <v>154</v>
      </c>
    </row>
    <row r="14176" spans="9:12" x14ac:dyDescent="0.45">
      <c r="I14176" t="s">
        <v>238</v>
      </c>
      <c r="J14176" t="s">
        <v>449</v>
      </c>
      <c r="K14176">
        <v>5.2976759572602179E-4</v>
      </c>
      <c r="L14176" t="s">
        <v>154</v>
      </c>
    </row>
    <row r="14177" spans="9:12" x14ac:dyDescent="0.45">
      <c r="I14177" t="s">
        <v>238</v>
      </c>
      <c r="J14177" t="s">
        <v>496</v>
      </c>
      <c r="K14177">
        <v>2.843607461129479E-4</v>
      </c>
      <c r="L14177" t="s">
        <v>154</v>
      </c>
    </row>
    <row r="14178" spans="9:12" x14ac:dyDescent="0.45">
      <c r="I14178" t="s">
        <v>238</v>
      </c>
      <c r="J14178" t="s">
        <v>497</v>
      </c>
      <c r="K14178">
        <v>0</v>
      </c>
      <c r="L14178" t="s">
        <v>154</v>
      </c>
    </row>
    <row r="14179" spans="9:12" x14ac:dyDescent="0.45">
      <c r="I14179" t="s">
        <v>238</v>
      </c>
      <c r="J14179" t="s">
        <v>498</v>
      </c>
      <c r="K14179">
        <v>5.2603943143461119E-4</v>
      </c>
      <c r="L14179" t="s">
        <v>154</v>
      </c>
    </row>
    <row r="14180" spans="9:12" x14ac:dyDescent="0.45">
      <c r="I14180" t="s">
        <v>238</v>
      </c>
      <c r="J14180" t="s">
        <v>499</v>
      </c>
      <c r="K14180">
        <v>1.2814088102135932E-3</v>
      </c>
      <c r="L14180" t="s">
        <v>154</v>
      </c>
    </row>
    <row r="14181" spans="9:12" x14ac:dyDescent="0.45">
      <c r="I14181" t="s">
        <v>238</v>
      </c>
      <c r="J14181" t="s">
        <v>500</v>
      </c>
      <c r="K14181">
        <v>2.0943945234399618E-3</v>
      </c>
      <c r="L14181" t="s">
        <v>154</v>
      </c>
    </row>
    <row r="14182" spans="9:12" x14ac:dyDescent="0.45">
      <c r="I14182" t="s">
        <v>238</v>
      </c>
      <c r="J14182" t="s">
        <v>501</v>
      </c>
      <c r="K14182">
        <v>1.9829965605337108E-2</v>
      </c>
      <c r="L14182" t="s">
        <v>154</v>
      </c>
    </row>
    <row r="14183" spans="9:12" x14ac:dyDescent="0.45">
      <c r="I14183" t="s">
        <v>238</v>
      </c>
      <c r="J14183" t="s">
        <v>502</v>
      </c>
      <c r="K14183">
        <v>1.5867066318960056E-3</v>
      </c>
      <c r="L14183" t="s">
        <v>154</v>
      </c>
    </row>
    <row r="14184" spans="9:12" x14ac:dyDescent="0.45">
      <c r="I14184" t="s">
        <v>238</v>
      </c>
      <c r="J14184" t="s">
        <v>503</v>
      </c>
      <c r="K14184">
        <v>7.2099221699289083E-4</v>
      </c>
      <c r="L14184" t="s">
        <v>154</v>
      </c>
    </row>
    <row r="14185" spans="9:12" x14ac:dyDescent="0.45">
      <c r="I14185" t="s">
        <v>238</v>
      </c>
      <c r="J14185" t="s">
        <v>504</v>
      </c>
      <c r="K14185">
        <v>2.1545950128580189E-4</v>
      </c>
      <c r="L14185" t="s">
        <v>154</v>
      </c>
    </row>
    <row r="14186" spans="9:12" x14ac:dyDescent="0.45">
      <c r="I14186" t="s">
        <v>238</v>
      </c>
      <c r="J14186" t="s">
        <v>505</v>
      </c>
      <c r="K14186">
        <v>0</v>
      </c>
      <c r="L14186" t="s">
        <v>154</v>
      </c>
    </row>
    <row r="14187" spans="9:12" x14ac:dyDescent="0.45">
      <c r="I14187" t="s">
        <v>238</v>
      </c>
      <c r="J14187" t="s">
        <v>506</v>
      </c>
      <c r="K14187">
        <v>9.358695392529088E-4</v>
      </c>
      <c r="L14187" t="s">
        <v>154</v>
      </c>
    </row>
    <row r="14188" spans="9:12" x14ac:dyDescent="0.45">
      <c r="I14188" t="s">
        <v>238</v>
      </c>
      <c r="J14188" t="s">
        <v>507</v>
      </c>
      <c r="K14188">
        <v>1.8170681448371393E-3</v>
      </c>
      <c r="L14188" t="s">
        <v>154</v>
      </c>
    </row>
    <row r="14189" spans="9:12" x14ac:dyDescent="0.45">
      <c r="I14189" t="s">
        <v>238</v>
      </c>
      <c r="J14189" t="s">
        <v>508</v>
      </c>
      <c r="K14189">
        <v>3.103194051704645E-3</v>
      </c>
      <c r="L14189" t="s">
        <v>154</v>
      </c>
    </row>
    <row r="14190" spans="9:12" x14ac:dyDescent="0.45">
      <c r="I14190" t="s">
        <v>238</v>
      </c>
      <c r="J14190" t="s">
        <v>509</v>
      </c>
      <c r="K14190">
        <v>3.275686773420091E-2</v>
      </c>
      <c r="L14190" t="s">
        <v>154</v>
      </c>
    </row>
    <row r="14191" spans="9:12" x14ac:dyDescent="0.45">
      <c r="I14191" t="s">
        <v>238</v>
      </c>
      <c r="J14191" t="s">
        <v>510</v>
      </c>
      <c r="K14191">
        <v>2.798118405626319E-3</v>
      </c>
      <c r="L14191" t="s">
        <v>154</v>
      </c>
    </row>
    <row r="14192" spans="9:12" x14ac:dyDescent="0.45">
      <c r="I14192" t="s">
        <v>238</v>
      </c>
      <c r="J14192" t="s">
        <v>511</v>
      </c>
      <c r="K14192">
        <v>1.6321235237343869E-3</v>
      </c>
      <c r="L14192" t="s">
        <v>154</v>
      </c>
    </row>
    <row r="14193" spans="9:12" x14ac:dyDescent="0.45">
      <c r="I14193" t="s">
        <v>238</v>
      </c>
      <c r="J14193" t="s">
        <v>512</v>
      </c>
      <c r="K14193">
        <v>8.334906163309909E-4</v>
      </c>
      <c r="L14193" t="s">
        <v>154</v>
      </c>
    </row>
    <row r="14194" spans="9:12" x14ac:dyDescent="0.45">
      <c r="I14194" t="s">
        <v>238</v>
      </c>
      <c r="J14194" t="s">
        <v>513</v>
      </c>
      <c r="K14194">
        <v>0</v>
      </c>
      <c r="L14194" t="s">
        <v>154</v>
      </c>
    </row>
    <row r="14195" spans="9:12" x14ac:dyDescent="0.45">
      <c r="I14195" t="s">
        <v>238</v>
      </c>
      <c r="J14195" t="s">
        <v>514</v>
      </c>
      <c r="K14195">
        <v>1.3992610459405205E-4</v>
      </c>
      <c r="L14195" t="s">
        <v>154</v>
      </c>
    </row>
    <row r="14196" spans="9:12" x14ac:dyDescent="0.45">
      <c r="I14196" t="s">
        <v>238</v>
      </c>
      <c r="J14196" t="s">
        <v>515</v>
      </c>
      <c r="K14196">
        <v>3.0367255141910884E-4</v>
      </c>
      <c r="L14196" t="s">
        <v>154</v>
      </c>
    </row>
    <row r="14197" spans="9:12" x14ac:dyDescent="0.45">
      <c r="I14197" t="s">
        <v>238</v>
      </c>
      <c r="J14197" t="s">
        <v>516</v>
      </c>
      <c r="K14197">
        <v>5.336222867272269E-4</v>
      </c>
      <c r="L14197" t="s">
        <v>154</v>
      </c>
    </row>
    <row r="14198" spans="9:12" x14ac:dyDescent="0.45">
      <c r="I14198" t="s">
        <v>238</v>
      </c>
      <c r="J14198" t="s">
        <v>517</v>
      </c>
      <c r="K14198">
        <v>5.3779411216523555E-3</v>
      </c>
      <c r="L14198" t="s">
        <v>154</v>
      </c>
    </row>
    <row r="14199" spans="9:12" x14ac:dyDescent="0.45">
      <c r="I14199" t="s">
        <v>238</v>
      </c>
      <c r="J14199" t="s">
        <v>518</v>
      </c>
      <c r="K14199">
        <v>3.5595824423890381E-4</v>
      </c>
      <c r="L14199" t="s">
        <v>154</v>
      </c>
    </row>
    <row r="14200" spans="9:12" x14ac:dyDescent="0.45">
      <c r="I14200" t="s">
        <v>238</v>
      </c>
      <c r="J14200" t="s">
        <v>519</v>
      </c>
      <c r="K14200">
        <v>1.3850034109060686E-4</v>
      </c>
      <c r="L14200" t="s">
        <v>154</v>
      </c>
    </row>
    <row r="14201" spans="9:12" x14ac:dyDescent="0.45">
      <c r="I14201" t="s">
        <v>238</v>
      </c>
      <c r="J14201" t="s">
        <v>520</v>
      </c>
      <c r="K14201">
        <v>3.9636603164233855E-5</v>
      </c>
      <c r="L14201" t="s">
        <v>154</v>
      </c>
    </row>
    <row r="14202" spans="9:12" x14ac:dyDescent="0.45">
      <c r="I14202" t="s">
        <v>238</v>
      </c>
      <c r="J14202" t="s">
        <v>521</v>
      </c>
      <c r="K14202">
        <v>0</v>
      </c>
      <c r="L14202" t="s">
        <v>154</v>
      </c>
    </row>
    <row r="14203" spans="9:12" x14ac:dyDescent="0.45">
      <c r="I14203" t="s">
        <v>238</v>
      </c>
      <c r="J14203" t="s">
        <v>522</v>
      </c>
      <c r="K14203">
        <v>3.1217585031749712E-5</v>
      </c>
      <c r="L14203" t="s">
        <v>154</v>
      </c>
    </row>
    <row r="14204" spans="9:12" x14ac:dyDescent="0.45">
      <c r="I14204" t="s">
        <v>238</v>
      </c>
      <c r="J14204" t="s">
        <v>523</v>
      </c>
      <c r="K14204">
        <v>1.6722654648527506E-4</v>
      </c>
      <c r="L14204" t="s">
        <v>154</v>
      </c>
    </row>
    <row r="14205" spans="9:12" x14ac:dyDescent="0.45">
      <c r="I14205" t="s">
        <v>238</v>
      </c>
      <c r="J14205" t="s">
        <v>524</v>
      </c>
      <c r="K14205">
        <v>3.1932242655644455E-4</v>
      </c>
      <c r="L14205" t="s">
        <v>154</v>
      </c>
    </row>
    <row r="14206" spans="9:12" x14ac:dyDescent="0.45">
      <c r="I14206" t="s">
        <v>238</v>
      </c>
      <c r="J14206" t="s">
        <v>525</v>
      </c>
      <c r="K14206">
        <v>4.4034509279422124E-3</v>
      </c>
      <c r="L14206" t="s">
        <v>154</v>
      </c>
    </row>
    <row r="14207" spans="9:12" x14ac:dyDescent="0.45">
      <c r="I14207" t="s">
        <v>238</v>
      </c>
      <c r="J14207" t="s">
        <v>526</v>
      </c>
      <c r="K14207">
        <v>2.3954941648807754E-4</v>
      </c>
      <c r="L14207" t="s">
        <v>154</v>
      </c>
    </row>
    <row r="14208" spans="9:12" x14ac:dyDescent="0.45">
      <c r="I14208" t="s">
        <v>238</v>
      </c>
      <c r="J14208" t="s">
        <v>527</v>
      </c>
      <c r="K14208">
        <v>1.1475525924031797E-4</v>
      </c>
      <c r="L14208" t="s">
        <v>154</v>
      </c>
    </row>
    <row r="14209" spans="9:12" x14ac:dyDescent="0.45">
      <c r="I14209" t="s">
        <v>238</v>
      </c>
      <c r="J14209" t="s">
        <v>528</v>
      </c>
      <c r="K14209">
        <v>1.8309648575361288E-5</v>
      </c>
      <c r="L14209" t="s">
        <v>154</v>
      </c>
    </row>
    <row r="14210" spans="9:12" x14ac:dyDescent="0.45">
      <c r="I14210" t="s">
        <v>238</v>
      </c>
      <c r="J14210" t="s">
        <v>529</v>
      </c>
      <c r="K14210">
        <v>0</v>
      </c>
      <c r="L14210" t="s">
        <v>154</v>
      </c>
    </row>
    <row r="14211" spans="9:12" x14ac:dyDescent="0.45">
      <c r="I14211" t="s">
        <v>238</v>
      </c>
      <c r="J14211" t="s">
        <v>530</v>
      </c>
      <c r="K14211">
        <v>2.7284288649692733E-4</v>
      </c>
      <c r="L14211" t="s">
        <v>154</v>
      </c>
    </row>
    <row r="14212" spans="9:12" x14ac:dyDescent="0.45">
      <c r="I14212" t="s">
        <v>238</v>
      </c>
      <c r="J14212" t="s">
        <v>531</v>
      </c>
      <c r="K14212">
        <v>9.7344862151700217E-4</v>
      </c>
      <c r="L14212" t="s">
        <v>154</v>
      </c>
    </row>
    <row r="14213" spans="9:12" x14ac:dyDescent="0.45">
      <c r="I14213" t="s">
        <v>238</v>
      </c>
      <c r="J14213" t="s">
        <v>532</v>
      </c>
      <c r="K14213">
        <v>1.4106256102044425E-3</v>
      </c>
      <c r="L14213" t="s">
        <v>154</v>
      </c>
    </row>
    <row r="14214" spans="9:12" x14ac:dyDescent="0.45">
      <c r="I14214" t="s">
        <v>238</v>
      </c>
      <c r="J14214" t="s">
        <v>533</v>
      </c>
      <c r="K14214">
        <v>1.3181260631339941E-2</v>
      </c>
      <c r="L14214" t="s">
        <v>154</v>
      </c>
    </row>
    <row r="14215" spans="9:12" x14ac:dyDescent="0.45">
      <c r="I14215" t="s">
        <v>238</v>
      </c>
      <c r="J14215" t="s">
        <v>534</v>
      </c>
      <c r="K14215">
        <v>1.4828406042356537E-3</v>
      </c>
      <c r="L14215" t="s">
        <v>154</v>
      </c>
    </row>
    <row r="14216" spans="9:12" x14ac:dyDescent="0.45">
      <c r="I14216" t="s">
        <v>238</v>
      </c>
      <c r="J14216" t="s">
        <v>535</v>
      </c>
      <c r="K14216">
        <v>1.0075464388431118E-3</v>
      </c>
      <c r="L14216" t="s">
        <v>154</v>
      </c>
    </row>
    <row r="14217" spans="9:12" x14ac:dyDescent="0.45">
      <c r="I14217" t="s">
        <v>238</v>
      </c>
      <c r="J14217" t="s">
        <v>536</v>
      </c>
      <c r="K14217">
        <v>7.2844748673376604E-4</v>
      </c>
      <c r="L14217" t="s">
        <v>154</v>
      </c>
    </row>
    <row r="14218" spans="9:12" x14ac:dyDescent="0.45">
      <c r="I14218" t="s">
        <v>238</v>
      </c>
      <c r="J14218" t="s">
        <v>537</v>
      </c>
      <c r="K14218">
        <v>0</v>
      </c>
      <c r="L14218" t="s">
        <v>154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F73907-15C4-4B86-B6EF-84ADCD612C50}">
  <dimension ref="A9:AN84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~TimeSlices</v>
      </c>
      <c r="I9" t="str">
        <f>IF(A11="x","DeActivated","~TFM_DINS-AT")</f>
        <v>~TFM_DINS-AT</v>
      </c>
      <c r="N9" t="str">
        <f>IF(A11="x","DeActivated","~TFM_DINS-AT")</f>
        <v>~TFM_DINS-AT</v>
      </c>
      <c r="S9" t="str">
        <f>IF(A11="x","DeActivated","~TFM_DINS-AT")</f>
        <v>~TFM_DINS-AT</v>
      </c>
      <c r="X9" t="str">
        <f>IF(A11="x","DeActivated","~TFM_DINS-AT")</f>
        <v>~TFM_DINS-AT</v>
      </c>
      <c r="AC9" t="str">
        <f>IF(A11="x","DeActivated","~TFM_DINS-AT")</f>
        <v>~TFM_DINS-AT</v>
      </c>
      <c r="AG9" t="str">
        <f>IF(A11="x","DeActivated","~TFM_DINS-AT")</f>
        <v>~TFM_DINS-AT</v>
      </c>
      <c r="AK9" t="str">
        <f>IF(A11="x","DeActivated","~TFM_INS-AT")</f>
        <v>~TFM_INS-AT</v>
      </c>
    </row>
    <row r="10" spans="1:40" x14ac:dyDescent="0.45">
      <c r="A10" t="s">
        <v>103</v>
      </c>
      <c r="C10" t="s">
        <v>137</v>
      </c>
      <c r="D10" t="s">
        <v>138</v>
      </c>
      <c r="E10" t="s">
        <v>139</v>
      </c>
      <c r="F10" t="s">
        <v>140</v>
      </c>
      <c r="G10" t="s">
        <v>141</v>
      </c>
      <c r="I10" t="s">
        <v>13</v>
      </c>
      <c r="J10" t="s">
        <v>115</v>
      </c>
      <c r="K10" t="s">
        <v>151</v>
      </c>
      <c r="L10" t="s">
        <v>30</v>
      </c>
      <c r="N10" t="s">
        <v>13</v>
      </c>
      <c r="O10" t="s">
        <v>115</v>
      </c>
      <c r="P10" t="s">
        <v>151</v>
      </c>
      <c r="Q10" t="s">
        <v>30</v>
      </c>
      <c r="S10" t="s">
        <v>13</v>
      </c>
      <c r="T10" t="s">
        <v>115</v>
      </c>
      <c r="U10" t="s">
        <v>151</v>
      </c>
      <c r="V10" t="s">
        <v>30</v>
      </c>
      <c r="X10" t="s">
        <v>310</v>
      </c>
      <c r="Y10" t="s">
        <v>151</v>
      </c>
      <c r="Z10" t="s">
        <v>115</v>
      </c>
      <c r="AA10" t="s">
        <v>13</v>
      </c>
      <c r="AC10" t="s">
        <v>13</v>
      </c>
      <c r="AD10" t="s">
        <v>115</v>
      </c>
      <c r="AE10" t="s">
        <v>151</v>
      </c>
      <c r="AG10" t="s">
        <v>13</v>
      </c>
      <c r="AH10" t="s">
        <v>115</v>
      </c>
      <c r="AI10" t="s">
        <v>316</v>
      </c>
      <c r="AK10" t="s">
        <v>47</v>
      </c>
      <c r="AL10" t="s">
        <v>115</v>
      </c>
      <c r="AM10" t="s">
        <v>317</v>
      </c>
      <c r="AN10" t="s">
        <v>318</v>
      </c>
    </row>
    <row r="11" spans="1:40" x14ac:dyDescent="0.45">
      <c r="A11" t="str">
        <f>IFERROR(IF(Veda!D5=A10,"ok","x"),"")</f>
        <v>ok</v>
      </c>
      <c r="C11" t="s">
        <v>540</v>
      </c>
      <c r="D11" t="s">
        <v>143</v>
      </c>
      <c r="E11" t="s">
        <v>541</v>
      </c>
      <c r="F11" t="s">
        <v>540</v>
      </c>
      <c r="G11" t="s">
        <v>143</v>
      </c>
      <c r="I11" t="s">
        <v>152</v>
      </c>
      <c r="J11" t="s">
        <v>542</v>
      </c>
      <c r="K11">
        <v>1.0000000000000027</v>
      </c>
      <c r="L11" t="s">
        <v>154</v>
      </c>
      <c r="N11" t="s">
        <v>239</v>
      </c>
      <c r="O11" t="s">
        <v>542</v>
      </c>
      <c r="P11">
        <v>1.0000000000000004</v>
      </c>
      <c r="Q11" t="s">
        <v>154</v>
      </c>
      <c r="S11" t="s">
        <v>275</v>
      </c>
      <c r="T11" t="s">
        <v>542</v>
      </c>
      <c r="U11">
        <v>1.0000000000000033</v>
      </c>
      <c r="V11" t="s">
        <v>154</v>
      </c>
      <c r="X11">
        <v>1</v>
      </c>
      <c r="Y11">
        <v>1.0000000000000002</v>
      </c>
      <c r="Z11" t="s">
        <v>542</v>
      </c>
      <c r="AA11" t="s">
        <v>25</v>
      </c>
      <c r="AC11" t="s">
        <v>22</v>
      </c>
      <c r="AD11" t="s">
        <v>542</v>
      </c>
      <c r="AE11">
        <v>1</v>
      </c>
      <c r="AG11" t="s">
        <v>96</v>
      </c>
      <c r="AH11" t="s">
        <v>542</v>
      </c>
      <c r="AI11">
        <v>0.32003646861158352</v>
      </c>
      <c r="AK11">
        <v>2025</v>
      </c>
      <c r="AL11" t="s">
        <v>540</v>
      </c>
      <c r="AM11">
        <v>0.37530833333333335</v>
      </c>
      <c r="AN11" t="s">
        <v>319</v>
      </c>
    </row>
    <row r="12" spans="1:40" x14ac:dyDescent="0.45">
      <c r="I12" t="s">
        <v>166</v>
      </c>
      <c r="J12" t="s">
        <v>542</v>
      </c>
      <c r="K12">
        <v>1.0000000000000002</v>
      </c>
      <c r="L12" t="s">
        <v>154</v>
      </c>
      <c r="N12" t="s">
        <v>240</v>
      </c>
      <c r="O12" t="s">
        <v>542</v>
      </c>
      <c r="P12">
        <v>0.99999999999999922</v>
      </c>
      <c r="Q12" t="s">
        <v>154</v>
      </c>
      <c r="S12" t="s">
        <v>276</v>
      </c>
      <c r="T12" t="s">
        <v>542</v>
      </c>
      <c r="U12">
        <v>1.0000000000000002</v>
      </c>
      <c r="V12" t="s">
        <v>154</v>
      </c>
      <c r="AC12" t="s">
        <v>19</v>
      </c>
      <c r="AD12" t="s">
        <v>542</v>
      </c>
      <c r="AE12">
        <v>1</v>
      </c>
      <c r="AK12">
        <v>2026</v>
      </c>
      <c r="AL12" t="s">
        <v>540</v>
      </c>
      <c r="AM12">
        <v>0.42085833333333333</v>
      </c>
      <c r="AN12" t="s">
        <v>319</v>
      </c>
    </row>
    <row r="13" spans="1:40" x14ac:dyDescent="0.45">
      <c r="I13" t="s">
        <v>167</v>
      </c>
      <c r="J13" t="s">
        <v>542</v>
      </c>
      <c r="K13">
        <v>0.99999999999999845</v>
      </c>
      <c r="L13" t="s">
        <v>154</v>
      </c>
      <c r="N13" t="s">
        <v>241</v>
      </c>
      <c r="O13" t="s">
        <v>542</v>
      </c>
      <c r="P13">
        <v>0.99999999999999889</v>
      </c>
      <c r="Q13" t="s">
        <v>154</v>
      </c>
      <c r="S13" t="s">
        <v>277</v>
      </c>
      <c r="T13" t="s">
        <v>542</v>
      </c>
      <c r="U13">
        <v>0.99999999999999933</v>
      </c>
      <c r="V13" t="s">
        <v>154</v>
      </c>
      <c r="AK13">
        <v>2027</v>
      </c>
      <c r="AL13" t="s">
        <v>540</v>
      </c>
      <c r="AM13">
        <v>0.38739999999999997</v>
      </c>
      <c r="AN13" t="s">
        <v>319</v>
      </c>
    </row>
    <row r="14" spans="1:40" x14ac:dyDescent="0.45">
      <c r="I14" t="s">
        <v>168</v>
      </c>
      <c r="J14" t="s">
        <v>542</v>
      </c>
      <c r="K14">
        <v>0.99999999999999956</v>
      </c>
      <c r="L14" t="s">
        <v>154</v>
      </c>
      <c r="N14" t="s">
        <v>242</v>
      </c>
      <c r="O14" t="s">
        <v>542</v>
      </c>
      <c r="P14">
        <v>0.99999999999999845</v>
      </c>
      <c r="Q14" t="s">
        <v>154</v>
      </c>
      <c r="S14" t="s">
        <v>278</v>
      </c>
      <c r="T14" t="s">
        <v>542</v>
      </c>
      <c r="U14">
        <v>0.99999999999999867</v>
      </c>
      <c r="V14" t="s">
        <v>154</v>
      </c>
      <c r="AK14">
        <v>2028</v>
      </c>
      <c r="AL14" t="s">
        <v>540</v>
      </c>
      <c r="AM14">
        <v>0.35640833333333338</v>
      </c>
      <c r="AN14" t="s">
        <v>319</v>
      </c>
    </row>
    <row r="15" spans="1:40" x14ac:dyDescent="0.45">
      <c r="I15" t="s">
        <v>169</v>
      </c>
      <c r="J15" t="s">
        <v>542</v>
      </c>
      <c r="K15">
        <v>1.0000000000000009</v>
      </c>
      <c r="L15" t="s">
        <v>154</v>
      </c>
      <c r="N15" t="s">
        <v>243</v>
      </c>
      <c r="O15" t="s">
        <v>542</v>
      </c>
      <c r="P15">
        <v>1.0000000000000042</v>
      </c>
      <c r="Q15" t="s">
        <v>154</v>
      </c>
      <c r="S15" t="s">
        <v>279</v>
      </c>
      <c r="T15" t="s">
        <v>542</v>
      </c>
      <c r="U15">
        <v>0.99999999999999845</v>
      </c>
      <c r="V15" t="s">
        <v>154</v>
      </c>
      <c r="AK15">
        <v>2029</v>
      </c>
      <c r="AL15" t="s">
        <v>540</v>
      </c>
      <c r="AM15">
        <v>0.43242500000000006</v>
      </c>
      <c r="AN15" t="s">
        <v>319</v>
      </c>
    </row>
    <row r="16" spans="1:40" x14ac:dyDescent="0.45">
      <c r="I16" t="s">
        <v>170</v>
      </c>
      <c r="J16" t="s">
        <v>542</v>
      </c>
      <c r="K16">
        <v>0.99999999999999767</v>
      </c>
      <c r="L16" t="s">
        <v>154</v>
      </c>
      <c r="N16" t="s">
        <v>244</v>
      </c>
      <c r="O16" t="s">
        <v>542</v>
      </c>
      <c r="P16">
        <v>0.99999999999999767</v>
      </c>
      <c r="Q16" t="s">
        <v>154</v>
      </c>
      <c r="S16" t="s">
        <v>280</v>
      </c>
      <c r="T16" t="s">
        <v>542</v>
      </c>
      <c r="U16">
        <v>0.99999999999999856</v>
      </c>
      <c r="V16" t="s">
        <v>154</v>
      </c>
      <c r="AK16">
        <v>2030</v>
      </c>
      <c r="AL16" t="s">
        <v>540</v>
      </c>
      <c r="AM16">
        <v>0.34266666666666667</v>
      </c>
      <c r="AN16" t="s">
        <v>319</v>
      </c>
    </row>
    <row r="17" spans="9:40" x14ac:dyDescent="0.45">
      <c r="I17" t="s">
        <v>171</v>
      </c>
      <c r="J17" t="s">
        <v>542</v>
      </c>
      <c r="K17">
        <v>1.000000000000002</v>
      </c>
      <c r="L17" t="s">
        <v>154</v>
      </c>
      <c r="N17" t="s">
        <v>245</v>
      </c>
      <c r="O17" t="s">
        <v>542</v>
      </c>
      <c r="P17">
        <v>1.0000000000000011</v>
      </c>
      <c r="Q17" t="s">
        <v>154</v>
      </c>
      <c r="S17" t="s">
        <v>281</v>
      </c>
      <c r="T17" t="s">
        <v>542</v>
      </c>
      <c r="U17">
        <v>0.99999999999999978</v>
      </c>
      <c r="V17" t="s">
        <v>154</v>
      </c>
      <c r="AK17">
        <v>2031</v>
      </c>
      <c r="AL17" t="s">
        <v>540</v>
      </c>
      <c r="AM17">
        <v>0.35700833333333337</v>
      </c>
      <c r="AN17" t="s">
        <v>319</v>
      </c>
    </row>
    <row r="18" spans="9:40" x14ac:dyDescent="0.45">
      <c r="I18" t="s">
        <v>172</v>
      </c>
      <c r="J18" t="s">
        <v>542</v>
      </c>
      <c r="K18">
        <v>0.99999999999999989</v>
      </c>
      <c r="L18" t="s">
        <v>154</v>
      </c>
      <c r="N18" t="s">
        <v>246</v>
      </c>
      <c r="O18" t="s">
        <v>542</v>
      </c>
      <c r="P18">
        <v>1.0000000000000011</v>
      </c>
      <c r="Q18" t="s">
        <v>154</v>
      </c>
      <c r="S18" t="s">
        <v>282</v>
      </c>
      <c r="T18" t="s">
        <v>542</v>
      </c>
      <c r="U18">
        <v>1.000000000000002</v>
      </c>
      <c r="V18" t="s">
        <v>154</v>
      </c>
      <c r="AK18">
        <v>2032</v>
      </c>
      <c r="AL18" t="s">
        <v>540</v>
      </c>
      <c r="AM18">
        <v>0.39069166666666666</v>
      </c>
      <c r="AN18" t="s">
        <v>319</v>
      </c>
    </row>
    <row r="19" spans="9:40" x14ac:dyDescent="0.45">
      <c r="I19" t="s">
        <v>173</v>
      </c>
      <c r="J19" t="s">
        <v>542</v>
      </c>
      <c r="K19">
        <v>1.0000000000000013</v>
      </c>
      <c r="L19" t="s">
        <v>154</v>
      </c>
      <c r="N19" t="s">
        <v>247</v>
      </c>
      <c r="O19" t="s">
        <v>542</v>
      </c>
      <c r="P19">
        <v>0.99999999999999956</v>
      </c>
      <c r="Q19" t="s">
        <v>154</v>
      </c>
      <c r="S19" t="s">
        <v>283</v>
      </c>
      <c r="T19" t="s">
        <v>542</v>
      </c>
      <c r="U19">
        <v>0.99999999999999545</v>
      </c>
      <c r="V19" t="s">
        <v>154</v>
      </c>
      <c r="AK19">
        <v>2033</v>
      </c>
      <c r="AL19" t="s">
        <v>540</v>
      </c>
      <c r="AM19">
        <v>0.34592499999999998</v>
      </c>
      <c r="AN19" t="s">
        <v>319</v>
      </c>
    </row>
    <row r="20" spans="9:40" x14ac:dyDescent="0.45">
      <c r="I20" t="s">
        <v>174</v>
      </c>
      <c r="J20" t="s">
        <v>542</v>
      </c>
      <c r="K20">
        <v>1.0000000000000004</v>
      </c>
      <c r="L20" t="s">
        <v>154</v>
      </c>
      <c r="N20" t="s">
        <v>248</v>
      </c>
      <c r="O20" t="s">
        <v>542</v>
      </c>
      <c r="P20">
        <v>0.99999999999999867</v>
      </c>
      <c r="Q20" t="s">
        <v>154</v>
      </c>
      <c r="S20" t="s">
        <v>284</v>
      </c>
      <c r="T20" t="s">
        <v>542</v>
      </c>
      <c r="U20">
        <v>1.0000000000000018</v>
      </c>
      <c r="V20" t="s">
        <v>154</v>
      </c>
      <c r="AK20">
        <v>2034</v>
      </c>
      <c r="AL20" t="s">
        <v>540</v>
      </c>
      <c r="AM20">
        <v>0.34754999999999997</v>
      </c>
      <c r="AN20" t="s">
        <v>319</v>
      </c>
    </row>
    <row r="21" spans="9:40" x14ac:dyDescent="0.45">
      <c r="I21" t="s">
        <v>175</v>
      </c>
      <c r="J21" t="s">
        <v>542</v>
      </c>
      <c r="K21">
        <v>1</v>
      </c>
      <c r="L21" t="s">
        <v>154</v>
      </c>
      <c r="N21" t="s">
        <v>249</v>
      </c>
      <c r="O21" t="s">
        <v>542</v>
      </c>
      <c r="P21">
        <v>1.0000000000000018</v>
      </c>
      <c r="Q21" t="s">
        <v>154</v>
      </c>
      <c r="S21" t="s">
        <v>285</v>
      </c>
      <c r="T21" t="s">
        <v>542</v>
      </c>
      <c r="U21">
        <v>0.99999999999999734</v>
      </c>
      <c r="V21" t="s">
        <v>154</v>
      </c>
      <c r="AK21">
        <v>2035</v>
      </c>
      <c r="AL21" t="s">
        <v>540</v>
      </c>
      <c r="AM21">
        <v>0.34095000000000003</v>
      </c>
      <c r="AN21" t="s">
        <v>319</v>
      </c>
    </row>
    <row r="22" spans="9:40" x14ac:dyDescent="0.45">
      <c r="I22" t="s">
        <v>176</v>
      </c>
      <c r="J22" t="s">
        <v>542</v>
      </c>
      <c r="K22">
        <v>0.99999999999999822</v>
      </c>
      <c r="L22" t="s">
        <v>154</v>
      </c>
      <c r="N22" t="s">
        <v>250</v>
      </c>
      <c r="O22" t="s">
        <v>542</v>
      </c>
      <c r="P22">
        <v>0.99999999999999856</v>
      </c>
      <c r="Q22" t="s">
        <v>154</v>
      </c>
      <c r="S22" t="s">
        <v>286</v>
      </c>
      <c r="T22" t="s">
        <v>542</v>
      </c>
      <c r="U22">
        <v>0.999999999999995</v>
      </c>
      <c r="V22" t="s">
        <v>154</v>
      </c>
      <c r="AK22">
        <v>2036</v>
      </c>
      <c r="AL22" t="s">
        <v>540</v>
      </c>
      <c r="AM22">
        <v>0.32868333333333338</v>
      </c>
      <c r="AN22" t="s">
        <v>319</v>
      </c>
    </row>
    <row r="23" spans="9:40" x14ac:dyDescent="0.45">
      <c r="I23" t="s">
        <v>177</v>
      </c>
      <c r="J23" t="s">
        <v>542</v>
      </c>
      <c r="K23">
        <v>0.99999999999999845</v>
      </c>
      <c r="L23" t="s">
        <v>154</v>
      </c>
      <c r="N23" t="s">
        <v>251</v>
      </c>
      <c r="O23" t="s">
        <v>542</v>
      </c>
      <c r="P23">
        <v>0.99999999999999933</v>
      </c>
      <c r="Q23" t="s">
        <v>154</v>
      </c>
      <c r="S23" t="s">
        <v>287</v>
      </c>
      <c r="T23" t="s">
        <v>542</v>
      </c>
      <c r="U23">
        <v>1.0000000000000018</v>
      </c>
      <c r="V23" t="s">
        <v>154</v>
      </c>
      <c r="AK23">
        <v>2037</v>
      </c>
      <c r="AL23" t="s">
        <v>540</v>
      </c>
      <c r="AM23">
        <v>0.33774166666666666</v>
      </c>
      <c r="AN23" t="s">
        <v>319</v>
      </c>
    </row>
    <row r="24" spans="9:40" x14ac:dyDescent="0.45">
      <c r="I24" t="s">
        <v>178</v>
      </c>
      <c r="J24" t="s">
        <v>542</v>
      </c>
      <c r="K24">
        <v>1.0000000000000007</v>
      </c>
      <c r="L24" t="s">
        <v>154</v>
      </c>
      <c r="N24" t="s">
        <v>252</v>
      </c>
      <c r="O24" t="s">
        <v>542</v>
      </c>
      <c r="P24">
        <v>1.0000000000000038</v>
      </c>
      <c r="Q24" t="s">
        <v>154</v>
      </c>
      <c r="S24" t="s">
        <v>288</v>
      </c>
      <c r="T24" t="s">
        <v>542</v>
      </c>
      <c r="U24">
        <v>1.0000000000000047</v>
      </c>
      <c r="V24" t="s">
        <v>154</v>
      </c>
      <c r="AK24">
        <v>2038</v>
      </c>
      <c r="AL24" t="s">
        <v>540</v>
      </c>
      <c r="AM24">
        <v>0.32109166666666672</v>
      </c>
      <c r="AN24" t="s">
        <v>319</v>
      </c>
    </row>
    <row r="25" spans="9:40" x14ac:dyDescent="0.45">
      <c r="I25" t="s">
        <v>179</v>
      </c>
      <c r="J25" t="s">
        <v>542</v>
      </c>
      <c r="K25">
        <v>1.0000000000000002</v>
      </c>
      <c r="L25" t="s">
        <v>154</v>
      </c>
      <c r="N25" t="s">
        <v>253</v>
      </c>
      <c r="O25" t="s">
        <v>542</v>
      </c>
      <c r="P25">
        <v>1.0000000000000036</v>
      </c>
      <c r="Q25" t="s">
        <v>154</v>
      </c>
      <c r="S25" t="s">
        <v>289</v>
      </c>
      <c r="T25" t="s">
        <v>542</v>
      </c>
      <c r="U25">
        <v>1.0000000000000002</v>
      </c>
      <c r="V25" t="s">
        <v>154</v>
      </c>
      <c r="AK25">
        <v>2039</v>
      </c>
      <c r="AL25" t="s">
        <v>540</v>
      </c>
      <c r="AM25">
        <v>0.35664166666666669</v>
      </c>
      <c r="AN25" t="s">
        <v>319</v>
      </c>
    </row>
    <row r="26" spans="9:40" x14ac:dyDescent="0.45">
      <c r="I26" t="s">
        <v>180</v>
      </c>
      <c r="J26" t="s">
        <v>542</v>
      </c>
      <c r="K26">
        <v>0.99999999999999989</v>
      </c>
      <c r="L26" t="s">
        <v>154</v>
      </c>
      <c r="N26" t="s">
        <v>254</v>
      </c>
      <c r="O26" t="s">
        <v>542</v>
      </c>
      <c r="P26">
        <v>0.99999999999999845</v>
      </c>
      <c r="Q26" t="s">
        <v>154</v>
      </c>
      <c r="S26" t="s">
        <v>290</v>
      </c>
      <c r="T26" t="s">
        <v>542</v>
      </c>
      <c r="U26">
        <v>1.0000000000000029</v>
      </c>
      <c r="V26" t="s">
        <v>154</v>
      </c>
      <c r="AK26">
        <v>2040</v>
      </c>
      <c r="AL26" t="s">
        <v>540</v>
      </c>
      <c r="AM26">
        <v>0.3857916666666667</v>
      </c>
      <c r="AN26" t="s">
        <v>319</v>
      </c>
    </row>
    <row r="27" spans="9:40" x14ac:dyDescent="0.45">
      <c r="I27" t="s">
        <v>181</v>
      </c>
      <c r="J27" t="s">
        <v>542</v>
      </c>
      <c r="K27">
        <v>1.0000000000000018</v>
      </c>
      <c r="L27" t="s">
        <v>154</v>
      </c>
      <c r="N27" t="s">
        <v>255</v>
      </c>
      <c r="O27" t="s">
        <v>542</v>
      </c>
      <c r="P27">
        <v>0.99999999999999833</v>
      </c>
      <c r="Q27" t="s">
        <v>154</v>
      </c>
      <c r="S27" t="s">
        <v>291</v>
      </c>
      <c r="T27" t="s">
        <v>542</v>
      </c>
      <c r="U27">
        <v>1.0000000000000002</v>
      </c>
      <c r="V27" t="s">
        <v>154</v>
      </c>
      <c r="AK27">
        <v>2041</v>
      </c>
      <c r="AL27" t="s">
        <v>540</v>
      </c>
      <c r="AM27">
        <v>0.39468333333333333</v>
      </c>
      <c r="AN27" t="s">
        <v>319</v>
      </c>
    </row>
    <row r="28" spans="9:40" x14ac:dyDescent="0.45">
      <c r="I28" t="s">
        <v>182</v>
      </c>
      <c r="J28" t="s">
        <v>542</v>
      </c>
      <c r="K28">
        <v>1.0000000000000011</v>
      </c>
      <c r="L28" t="s">
        <v>154</v>
      </c>
      <c r="N28" t="s">
        <v>256</v>
      </c>
      <c r="O28" t="s">
        <v>542</v>
      </c>
      <c r="P28">
        <v>1.0000000000000013</v>
      </c>
      <c r="Q28" t="s">
        <v>154</v>
      </c>
      <c r="S28" t="s">
        <v>292</v>
      </c>
      <c r="T28" t="s">
        <v>542</v>
      </c>
      <c r="U28">
        <v>1.000000000000006</v>
      </c>
      <c r="V28" t="s">
        <v>154</v>
      </c>
      <c r="AK28">
        <v>2042</v>
      </c>
      <c r="AL28" t="s">
        <v>540</v>
      </c>
      <c r="AM28">
        <v>0.37819999999999993</v>
      </c>
      <c r="AN28" t="s">
        <v>319</v>
      </c>
    </row>
    <row r="29" spans="9:40" x14ac:dyDescent="0.45">
      <c r="I29" t="s">
        <v>183</v>
      </c>
      <c r="J29" t="s">
        <v>542</v>
      </c>
      <c r="K29">
        <v>0.99999999999999745</v>
      </c>
      <c r="L29" t="s">
        <v>154</v>
      </c>
      <c r="N29" t="s">
        <v>257</v>
      </c>
      <c r="O29" t="s">
        <v>542</v>
      </c>
      <c r="P29">
        <v>1.0000000000000013</v>
      </c>
      <c r="Q29" t="s">
        <v>154</v>
      </c>
      <c r="S29" t="s">
        <v>293</v>
      </c>
      <c r="T29" t="s">
        <v>542</v>
      </c>
      <c r="U29">
        <v>0.999999999999999</v>
      </c>
      <c r="V29" t="s">
        <v>154</v>
      </c>
      <c r="AK29">
        <v>2043</v>
      </c>
      <c r="AL29" t="s">
        <v>540</v>
      </c>
      <c r="AM29">
        <v>0.37270833333333325</v>
      </c>
      <c r="AN29" t="s">
        <v>319</v>
      </c>
    </row>
    <row r="30" spans="9:40" x14ac:dyDescent="0.45">
      <c r="I30" t="s">
        <v>184</v>
      </c>
      <c r="J30" t="s">
        <v>542</v>
      </c>
      <c r="K30">
        <v>0.99999999999999878</v>
      </c>
      <c r="L30" t="s">
        <v>154</v>
      </c>
      <c r="N30" t="s">
        <v>258</v>
      </c>
      <c r="O30" t="s">
        <v>542</v>
      </c>
      <c r="P30">
        <v>0.99999999999999745</v>
      </c>
      <c r="Q30" t="s">
        <v>154</v>
      </c>
      <c r="S30" t="s">
        <v>294</v>
      </c>
      <c r="T30" t="s">
        <v>542</v>
      </c>
      <c r="U30">
        <v>0.99999999999999878</v>
      </c>
      <c r="V30" t="s">
        <v>154</v>
      </c>
      <c r="AK30">
        <v>2044</v>
      </c>
      <c r="AL30" t="s">
        <v>540</v>
      </c>
      <c r="AM30">
        <v>0.32526666666666665</v>
      </c>
      <c r="AN30" t="s">
        <v>319</v>
      </c>
    </row>
    <row r="31" spans="9:40" x14ac:dyDescent="0.45">
      <c r="I31" t="s">
        <v>185</v>
      </c>
      <c r="J31" t="s">
        <v>542</v>
      </c>
      <c r="K31">
        <v>1.0000000000000002</v>
      </c>
      <c r="L31" t="s">
        <v>154</v>
      </c>
      <c r="N31" t="s">
        <v>259</v>
      </c>
      <c r="O31" t="s">
        <v>542</v>
      </c>
      <c r="P31">
        <v>1.0000000000000029</v>
      </c>
      <c r="Q31" t="s">
        <v>154</v>
      </c>
      <c r="S31" t="s">
        <v>295</v>
      </c>
      <c r="T31" t="s">
        <v>542</v>
      </c>
      <c r="U31">
        <v>0.99999999999999711</v>
      </c>
      <c r="V31" t="s">
        <v>154</v>
      </c>
      <c r="AK31">
        <v>2045</v>
      </c>
      <c r="AL31" t="s">
        <v>540</v>
      </c>
      <c r="AM31">
        <v>0.44645833333333323</v>
      </c>
      <c r="AN31" t="s">
        <v>319</v>
      </c>
    </row>
    <row r="32" spans="9:40" x14ac:dyDescent="0.45">
      <c r="I32" t="s">
        <v>186</v>
      </c>
      <c r="J32" t="s">
        <v>542</v>
      </c>
      <c r="K32">
        <v>1.000000000000002</v>
      </c>
      <c r="L32" t="s">
        <v>154</v>
      </c>
      <c r="N32" t="s">
        <v>260</v>
      </c>
      <c r="O32" t="s">
        <v>542</v>
      </c>
      <c r="P32">
        <v>0.99999999999999767</v>
      </c>
      <c r="Q32" t="s">
        <v>154</v>
      </c>
      <c r="S32" t="s">
        <v>296</v>
      </c>
      <c r="T32" t="s">
        <v>542</v>
      </c>
      <c r="U32">
        <v>1.0000000000000011</v>
      </c>
      <c r="V32" t="s">
        <v>154</v>
      </c>
      <c r="AK32">
        <v>2046</v>
      </c>
      <c r="AL32" t="s">
        <v>540</v>
      </c>
      <c r="AM32">
        <v>0.39923333333333327</v>
      </c>
      <c r="AN32" t="s">
        <v>319</v>
      </c>
    </row>
    <row r="33" spans="9:40" x14ac:dyDescent="0.45">
      <c r="I33" t="s">
        <v>187</v>
      </c>
      <c r="J33" t="s">
        <v>542</v>
      </c>
      <c r="K33">
        <v>0.99999999999999989</v>
      </c>
      <c r="L33" t="s">
        <v>154</v>
      </c>
      <c r="N33" t="s">
        <v>261</v>
      </c>
      <c r="O33" t="s">
        <v>542</v>
      </c>
      <c r="P33">
        <v>0.99999999999999767</v>
      </c>
      <c r="Q33" t="s">
        <v>154</v>
      </c>
      <c r="S33" t="s">
        <v>297</v>
      </c>
      <c r="T33" t="s">
        <v>542</v>
      </c>
      <c r="U33">
        <v>0.99999999999999822</v>
      </c>
      <c r="V33" t="s">
        <v>154</v>
      </c>
      <c r="AK33">
        <v>2047</v>
      </c>
      <c r="AL33" t="s">
        <v>540</v>
      </c>
      <c r="AM33">
        <v>0.40406666666666663</v>
      </c>
      <c r="AN33" t="s">
        <v>319</v>
      </c>
    </row>
    <row r="34" spans="9:40" x14ac:dyDescent="0.45">
      <c r="I34" t="s">
        <v>188</v>
      </c>
      <c r="J34" t="s">
        <v>542</v>
      </c>
      <c r="K34">
        <v>0.99999999999999956</v>
      </c>
      <c r="L34" t="s">
        <v>154</v>
      </c>
      <c r="N34" t="s">
        <v>262</v>
      </c>
      <c r="O34" t="s">
        <v>542</v>
      </c>
      <c r="P34">
        <v>0.99999999999999734</v>
      </c>
      <c r="Q34" t="s">
        <v>154</v>
      </c>
      <c r="S34" t="s">
        <v>298</v>
      </c>
      <c r="T34" t="s">
        <v>542</v>
      </c>
      <c r="U34">
        <v>1.0000000000000018</v>
      </c>
      <c r="V34" t="s">
        <v>154</v>
      </c>
      <c r="AK34">
        <v>2048</v>
      </c>
      <c r="AL34" t="s">
        <v>540</v>
      </c>
      <c r="AM34">
        <v>0.3889833333333334</v>
      </c>
      <c r="AN34" t="s">
        <v>319</v>
      </c>
    </row>
    <row r="35" spans="9:40" x14ac:dyDescent="0.45">
      <c r="I35" t="s">
        <v>189</v>
      </c>
      <c r="J35" t="s">
        <v>542</v>
      </c>
      <c r="K35">
        <v>1.0000000000000011</v>
      </c>
      <c r="L35" t="s">
        <v>154</v>
      </c>
      <c r="N35" t="s">
        <v>263</v>
      </c>
      <c r="O35" t="s">
        <v>542</v>
      </c>
      <c r="P35">
        <v>0.99999999999999867</v>
      </c>
      <c r="Q35" t="s">
        <v>154</v>
      </c>
      <c r="S35" t="s">
        <v>299</v>
      </c>
      <c r="T35" t="s">
        <v>542</v>
      </c>
      <c r="U35">
        <v>0.99999999999999811</v>
      </c>
      <c r="V35" t="s">
        <v>154</v>
      </c>
      <c r="AK35">
        <v>2049</v>
      </c>
      <c r="AL35" t="s">
        <v>540</v>
      </c>
      <c r="AM35">
        <v>0.3809083333333334</v>
      </c>
      <c r="AN35" t="s">
        <v>319</v>
      </c>
    </row>
    <row r="36" spans="9:40" x14ac:dyDescent="0.45">
      <c r="I36" t="s">
        <v>190</v>
      </c>
      <c r="J36" t="s">
        <v>542</v>
      </c>
      <c r="K36">
        <v>1.0000000000000036</v>
      </c>
      <c r="L36" t="s">
        <v>154</v>
      </c>
      <c r="N36" t="s">
        <v>264</v>
      </c>
      <c r="O36" t="s">
        <v>542</v>
      </c>
      <c r="P36">
        <v>0.99999999999999856</v>
      </c>
      <c r="Q36" t="s">
        <v>154</v>
      </c>
      <c r="S36" t="s">
        <v>300</v>
      </c>
      <c r="T36" t="s">
        <v>542</v>
      </c>
      <c r="U36">
        <v>1.0000000000000002</v>
      </c>
      <c r="V36" t="s">
        <v>154</v>
      </c>
      <c r="AK36">
        <v>2050</v>
      </c>
      <c r="AL36" t="s">
        <v>540</v>
      </c>
      <c r="AM36">
        <v>0.42864166666666664</v>
      </c>
      <c r="AN36" t="s">
        <v>319</v>
      </c>
    </row>
    <row r="37" spans="9:40" x14ac:dyDescent="0.45">
      <c r="I37" t="s">
        <v>191</v>
      </c>
      <c r="J37" t="s">
        <v>542</v>
      </c>
      <c r="K37">
        <v>0.99999999999999822</v>
      </c>
      <c r="L37" t="s">
        <v>154</v>
      </c>
      <c r="N37" t="s">
        <v>265</v>
      </c>
      <c r="O37" t="s">
        <v>542</v>
      </c>
      <c r="P37">
        <v>0.99999999999999889</v>
      </c>
      <c r="Q37" t="s">
        <v>154</v>
      </c>
      <c r="S37" t="s">
        <v>301</v>
      </c>
      <c r="T37" t="s">
        <v>542</v>
      </c>
      <c r="U37">
        <v>0.99999999999999933</v>
      </c>
      <c r="V37" t="s">
        <v>154</v>
      </c>
    </row>
    <row r="38" spans="9:40" x14ac:dyDescent="0.45">
      <c r="I38" t="s">
        <v>192</v>
      </c>
      <c r="J38" t="s">
        <v>542</v>
      </c>
      <c r="K38">
        <v>1.0000000000000044</v>
      </c>
      <c r="L38" t="s">
        <v>154</v>
      </c>
      <c r="N38" t="s">
        <v>266</v>
      </c>
      <c r="O38" t="s">
        <v>542</v>
      </c>
      <c r="P38">
        <v>1.0000000000000016</v>
      </c>
      <c r="Q38" t="s">
        <v>154</v>
      </c>
      <c r="S38" t="s">
        <v>302</v>
      </c>
      <c r="T38" t="s">
        <v>542</v>
      </c>
      <c r="U38">
        <v>1.000000000000002</v>
      </c>
      <c r="V38" t="s">
        <v>154</v>
      </c>
    </row>
    <row r="39" spans="9:40" x14ac:dyDescent="0.45">
      <c r="I39" t="s">
        <v>193</v>
      </c>
      <c r="J39" t="s">
        <v>542</v>
      </c>
      <c r="K39">
        <v>1.0000000000000022</v>
      </c>
      <c r="L39" t="s">
        <v>154</v>
      </c>
      <c r="N39" t="s">
        <v>267</v>
      </c>
      <c r="O39" t="s">
        <v>542</v>
      </c>
      <c r="P39">
        <v>0.99999999999999889</v>
      </c>
      <c r="Q39" t="s">
        <v>154</v>
      </c>
      <c r="S39" t="s">
        <v>303</v>
      </c>
      <c r="T39" t="s">
        <v>542</v>
      </c>
      <c r="U39">
        <v>1.0000000000000004</v>
      </c>
      <c r="V39" t="s">
        <v>154</v>
      </c>
    </row>
    <row r="40" spans="9:40" x14ac:dyDescent="0.45">
      <c r="I40" t="s">
        <v>194</v>
      </c>
      <c r="J40" t="s">
        <v>542</v>
      </c>
      <c r="K40">
        <v>1.0000000000000011</v>
      </c>
      <c r="L40" t="s">
        <v>154</v>
      </c>
      <c r="N40" t="s">
        <v>268</v>
      </c>
      <c r="O40" t="s">
        <v>542</v>
      </c>
      <c r="P40">
        <v>1.0000000000000016</v>
      </c>
      <c r="Q40" t="s">
        <v>154</v>
      </c>
      <c r="S40" t="s">
        <v>304</v>
      </c>
      <c r="T40" t="s">
        <v>542</v>
      </c>
      <c r="U40">
        <v>1.0000000000000038</v>
      </c>
      <c r="V40" t="s">
        <v>154</v>
      </c>
    </row>
    <row r="41" spans="9:40" x14ac:dyDescent="0.45">
      <c r="I41" t="s">
        <v>195</v>
      </c>
      <c r="J41" t="s">
        <v>542</v>
      </c>
      <c r="K41">
        <v>1.0000000000000009</v>
      </c>
      <c r="L41" t="s">
        <v>154</v>
      </c>
      <c r="N41" t="s">
        <v>269</v>
      </c>
      <c r="O41" t="s">
        <v>542</v>
      </c>
      <c r="P41">
        <v>0.99999999999999822</v>
      </c>
      <c r="Q41" t="s">
        <v>154</v>
      </c>
      <c r="S41" t="s">
        <v>305</v>
      </c>
      <c r="T41" t="s">
        <v>542</v>
      </c>
      <c r="U41">
        <v>1.0000000000000002</v>
      </c>
      <c r="V41" t="s">
        <v>154</v>
      </c>
    </row>
    <row r="42" spans="9:40" x14ac:dyDescent="0.45">
      <c r="I42" t="s">
        <v>196</v>
      </c>
      <c r="J42" t="s">
        <v>542</v>
      </c>
      <c r="K42">
        <v>1.000000000000002</v>
      </c>
      <c r="L42" t="s">
        <v>154</v>
      </c>
      <c r="N42" t="s">
        <v>270</v>
      </c>
      <c r="O42" t="s">
        <v>542</v>
      </c>
      <c r="P42">
        <v>1.0000000000000047</v>
      </c>
      <c r="Q42" t="s">
        <v>154</v>
      </c>
      <c r="S42" t="s">
        <v>306</v>
      </c>
      <c r="T42" t="s">
        <v>542</v>
      </c>
      <c r="U42">
        <v>0.99999999999999956</v>
      </c>
      <c r="V42" t="s">
        <v>154</v>
      </c>
    </row>
    <row r="43" spans="9:40" x14ac:dyDescent="0.45">
      <c r="I43" t="s">
        <v>197</v>
      </c>
      <c r="J43" t="s">
        <v>542</v>
      </c>
      <c r="K43">
        <v>1.0000000000000011</v>
      </c>
      <c r="L43" t="s">
        <v>154</v>
      </c>
      <c r="N43" t="s">
        <v>271</v>
      </c>
      <c r="O43" t="s">
        <v>542</v>
      </c>
      <c r="P43">
        <v>1.0000000000000002</v>
      </c>
      <c r="Q43" t="s">
        <v>154</v>
      </c>
      <c r="S43" t="s">
        <v>307</v>
      </c>
      <c r="T43" t="s">
        <v>542</v>
      </c>
      <c r="U43">
        <v>1.0000000000000011</v>
      </c>
      <c r="V43" t="s">
        <v>154</v>
      </c>
    </row>
    <row r="44" spans="9:40" x14ac:dyDescent="0.45">
      <c r="I44" t="s">
        <v>198</v>
      </c>
      <c r="J44" t="s">
        <v>542</v>
      </c>
      <c r="K44">
        <v>0.99999999999999889</v>
      </c>
      <c r="L44" t="s">
        <v>154</v>
      </c>
      <c r="N44" t="s">
        <v>272</v>
      </c>
      <c r="O44" t="s">
        <v>542</v>
      </c>
      <c r="P44">
        <v>0.99999999999999445</v>
      </c>
      <c r="Q44" t="s">
        <v>154</v>
      </c>
      <c r="S44" t="s">
        <v>308</v>
      </c>
      <c r="T44" t="s">
        <v>542</v>
      </c>
      <c r="U44">
        <v>0.99999999999999933</v>
      </c>
      <c r="V44" t="s">
        <v>154</v>
      </c>
    </row>
    <row r="45" spans="9:40" x14ac:dyDescent="0.45">
      <c r="I45" t="s">
        <v>199</v>
      </c>
      <c r="J45" t="s">
        <v>542</v>
      </c>
      <c r="K45">
        <v>1.000000000000002</v>
      </c>
      <c r="L45" t="s">
        <v>154</v>
      </c>
      <c r="N45" t="s">
        <v>273</v>
      </c>
      <c r="O45" t="s">
        <v>542</v>
      </c>
      <c r="P45">
        <v>0.99999999999999956</v>
      </c>
      <c r="Q45" t="s">
        <v>154</v>
      </c>
      <c r="S45" t="s">
        <v>309</v>
      </c>
      <c r="T45" t="s">
        <v>542</v>
      </c>
      <c r="U45">
        <v>1.0000000000000007</v>
      </c>
      <c r="V45" t="s">
        <v>154</v>
      </c>
    </row>
    <row r="46" spans="9:40" x14ac:dyDescent="0.45">
      <c r="I46" t="s">
        <v>200</v>
      </c>
      <c r="J46" t="s">
        <v>542</v>
      </c>
      <c r="K46">
        <v>0.99999999999999833</v>
      </c>
      <c r="L46" t="s">
        <v>154</v>
      </c>
      <c r="N46" t="s">
        <v>274</v>
      </c>
      <c r="O46" t="s">
        <v>542</v>
      </c>
      <c r="P46">
        <v>0.999999999999999</v>
      </c>
      <c r="Q46" t="s">
        <v>154</v>
      </c>
    </row>
    <row r="47" spans="9:40" x14ac:dyDescent="0.45">
      <c r="I47" t="s">
        <v>201</v>
      </c>
      <c r="J47" t="s">
        <v>542</v>
      </c>
      <c r="K47">
        <v>1.0000000000000016</v>
      </c>
      <c r="L47" t="s">
        <v>154</v>
      </c>
    </row>
    <row r="48" spans="9:40" x14ac:dyDescent="0.45">
      <c r="I48" t="s">
        <v>202</v>
      </c>
      <c r="J48" t="s">
        <v>542</v>
      </c>
      <c r="K48">
        <v>0.99999999999999811</v>
      </c>
      <c r="L48" t="s">
        <v>154</v>
      </c>
    </row>
    <row r="49" spans="9:12" x14ac:dyDescent="0.45">
      <c r="I49" t="s">
        <v>203</v>
      </c>
      <c r="J49" t="s">
        <v>542</v>
      </c>
      <c r="K49">
        <v>0.99999999999999956</v>
      </c>
      <c r="L49" t="s">
        <v>154</v>
      </c>
    </row>
    <row r="50" spans="9:12" x14ac:dyDescent="0.45">
      <c r="I50" t="s">
        <v>204</v>
      </c>
      <c r="J50" t="s">
        <v>542</v>
      </c>
      <c r="K50">
        <v>1.0000000000000024</v>
      </c>
      <c r="L50" t="s">
        <v>154</v>
      </c>
    </row>
    <row r="51" spans="9:12" x14ac:dyDescent="0.45">
      <c r="I51" t="s">
        <v>205</v>
      </c>
      <c r="J51" t="s">
        <v>542</v>
      </c>
      <c r="K51">
        <v>1.0000000000000004</v>
      </c>
      <c r="L51" t="s">
        <v>154</v>
      </c>
    </row>
    <row r="52" spans="9:12" x14ac:dyDescent="0.45">
      <c r="I52" t="s">
        <v>206</v>
      </c>
      <c r="J52" t="s">
        <v>542</v>
      </c>
      <c r="K52">
        <v>0.99999999999999722</v>
      </c>
      <c r="L52" t="s">
        <v>154</v>
      </c>
    </row>
    <row r="53" spans="9:12" x14ac:dyDescent="0.45">
      <c r="I53" t="s">
        <v>207</v>
      </c>
      <c r="J53" t="s">
        <v>542</v>
      </c>
      <c r="K53">
        <v>1.0000000000000013</v>
      </c>
      <c r="L53" t="s">
        <v>154</v>
      </c>
    </row>
    <row r="54" spans="9:12" x14ac:dyDescent="0.45">
      <c r="I54" t="s">
        <v>208</v>
      </c>
      <c r="J54" t="s">
        <v>542</v>
      </c>
      <c r="K54">
        <v>1.0000000000000004</v>
      </c>
      <c r="L54" t="s">
        <v>154</v>
      </c>
    </row>
    <row r="55" spans="9:12" x14ac:dyDescent="0.45">
      <c r="I55" t="s">
        <v>209</v>
      </c>
      <c r="J55" t="s">
        <v>542</v>
      </c>
      <c r="K55">
        <v>0.99999999999999889</v>
      </c>
      <c r="L55" t="s">
        <v>154</v>
      </c>
    </row>
    <row r="56" spans="9:12" x14ac:dyDescent="0.45">
      <c r="I56" t="s">
        <v>210</v>
      </c>
      <c r="J56" t="s">
        <v>542</v>
      </c>
      <c r="K56">
        <v>0.99999999999999678</v>
      </c>
      <c r="L56" t="s">
        <v>154</v>
      </c>
    </row>
    <row r="57" spans="9:12" x14ac:dyDescent="0.45">
      <c r="I57" t="s">
        <v>211</v>
      </c>
      <c r="J57" t="s">
        <v>542</v>
      </c>
      <c r="K57">
        <v>1.0000000000000007</v>
      </c>
      <c r="L57" t="s">
        <v>154</v>
      </c>
    </row>
    <row r="58" spans="9:12" x14ac:dyDescent="0.45">
      <c r="I58" t="s">
        <v>212</v>
      </c>
      <c r="J58" t="s">
        <v>542</v>
      </c>
      <c r="K58">
        <v>1.0000000000000029</v>
      </c>
      <c r="L58" t="s">
        <v>154</v>
      </c>
    </row>
    <row r="59" spans="9:12" x14ac:dyDescent="0.45">
      <c r="I59" t="s">
        <v>213</v>
      </c>
      <c r="J59" t="s">
        <v>542</v>
      </c>
      <c r="K59">
        <v>0.99999999999999956</v>
      </c>
      <c r="L59" t="s">
        <v>154</v>
      </c>
    </row>
    <row r="60" spans="9:12" x14ac:dyDescent="0.45">
      <c r="I60" t="s">
        <v>214</v>
      </c>
      <c r="J60" t="s">
        <v>542</v>
      </c>
      <c r="K60">
        <v>0.99999999999999589</v>
      </c>
      <c r="L60" t="s">
        <v>154</v>
      </c>
    </row>
    <row r="61" spans="9:12" x14ac:dyDescent="0.45">
      <c r="I61" t="s">
        <v>215</v>
      </c>
      <c r="J61" t="s">
        <v>542</v>
      </c>
      <c r="K61">
        <v>0.99999999999999967</v>
      </c>
      <c r="L61" t="s">
        <v>154</v>
      </c>
    </row>
    <row r="62" spans="9:12" x14ac:dyDescent="0.45">
      <c r="I62" t="s">
        <v>216</v>
      </c>
      <c r="J62" t="s">
        <v>542</v>
      </c>
      <c r="K62">
        <v>1.0000000000000016</v>
      </c>
      <c r="L62" t="s">
        <v>154</v>
      </c>
    </row>
    <row r="63" spans="9:12" x14ac:dyDescent="0.45">
      <c r="I63" t="s">
        <v>217</v>
      </c>
      <c r="J63" t="s">
        <v>542</v>
      </c>
      <c r="K63">
        <v>0.99999999999999967</v>
      </c>
      <c r="L63" t="s">
        <v>154</v>
      </c>
    </row>
    <row r="64" spans="9:12" x14ac:dyDescent="0.45">
      <c r="I64" t="s">
        <v>218</v>
      </c>
      <c r="J64" t="s">
        <v>542</v>
      </c>
      <c r="K64">
        <v>0.99999999999999789</v>
      </c>
      <c r="L64" t="s">
        <v>154</v>
      </c>
    </row>
    <row r="65" spans="9:12" x14ac:dyDescent="0.45">
      <c r="I65" t="s">
        <v>219</v>
      </c>
      <c r="J65" t="s">
        <v>542</v>
      </c>
      <c r="K65">
        <v>1.0000000000000002</v>
      </c>
      <c r="L65" t="s">
        <v>154</v>
      </c>
    </row>
    <row r="66" spans="9:12" x14ac:dyDescent="0.45">
      <c r="I66" t="s">
        <v>220</v>
      </c>
      <c r="J66" t="s">
        <v>542</v>
      </c>
      <c r="K66">
        <v>0.99999999999999756</v>
      </c>
      <c r="L66" t="s">
        <v>154</v>
      </c>
    </row>
    <row r="67" spans="9:12" x14ac:dyDescent="0.45">
      <c r="I67" t="s">
        <v>221</v>
      </c>
      <c r="J67" t="s">
        <v>542</v>
      </c>
      <c r="K67">
        <v>0.99999999999999778</v>
      </c>
      <c r="L67" t="s">
        <v>154</v>
      </c>
    </row>
    <row r="68" spans="9:12" x14ac:dyDescent="0.45">
      <c r="I68" t="s">
        <v>222</v>
      </c>
      <c r="J68" t="s">
        <v>542</v>
      </c>
      <c r="K68">
        <v>0.99999999999999911</v>
      </c>
      <c r="L68" t="s">
        <v>154</v>
      </c>
    </row>
    <row r="69" spans="9:12" x14ac:dyDescent="0.45">
      <c r="I69" t="s">
        <v>223</v>
      </c>
      <c r="J69" t="s">
        <v>542</v>
      </c>
      <c r="K69">
        <v>1.0000000000000004</v>
      </c>
      <c r="L69" t="s">
        <v>154</v>
      </c>
    </row>
    <row r="70" spans="9:12" x14ac:dyDescent="0.45">
      <c r="I70" t="s">
        <v>224</v>
      </c>
      <c r="J70" t="s">
        <v>542</v>
      </c>
      <c r="K70">
        <v>1.0000000000000004</v>
      </c>
      <c r="L70" t="s">
        <v>154</v>
      </c>
    </row>
    <row r="71" spans="9:12" x14ac:dyDescent="0.45">
      <c r="I71" t="s">
        <v>225</v>
      </c>
      <c r="J71" t="s">
        <v>542</v>
      </c>
      <c r="K71">
        <v>0.99999999999999978</v>
      </c>
      <c r="L71" t="s">
        <v>154</v>
      </c>
    </row>
    <row r="72" spans="9:12" x14ac:dyDescent="0.45">
      <c r="I72" t="s">
        <v>226</v>
      </c>
      <c r="J72" t="s">
        <v>542</v>
      </c>
      <c r="K72">
        <v>0.99999999999999911</v>
      </c>
      <c r="L72" t="s">
        <v>154</v>
      </c>
    </row>
    <row r="73" spans="9:12" x14ac:dyDescent="0.45">
      <c r="I73" t="s">
        <v>227</v>
      </c>
      <c r="J73" t="s">
        <v>542</v>
      </c>
      <c r="K73">
        <v>1.0000000000000004</v>
      </c>
      <c r="L73" t="s">
        <v>154</v>
      </c>
    </row>
    <row r="74" spans="9:12" x14ac:dyDescent="0.45">
      <c r="I74" t="s">
        <v>228</v>
      </c>
      <c r="J74" t="s">
        <v>542</v>
      </c>
      <c r="K74">
        <v>1.0000000000000004</v>
      </c>
      <c r="L74" t="s">
        <v>154</v>
      </c>
    </row>
    <row r="75" spans="9:12" x14ac:dyDescent="0.45">
      <c r="I75" t="s">
        <v>229</v>
      </c>
      <c r="J75" t="s">
        <v>542</v>
      </c>
      <c r="K75">
        <v>1.0000000000000007</v>
      </c>
      <c r="L75" t="s">
        <v>154</v>
      </c>
    </row>
    <row r="76" spans="9:12" x14ac:dyDescent="0.45">
      <c r="I76" t="s">
        <v>230</v>
      </c>
      <c r="J76" t="s">
        <v>542</v>
      </c>
      <c r="K76">
        <v>1.0000000000000031</v>
      </c>
      <c r="L76" t="s">
        <v>154</v>
      </c>
    </row>
    <row r="77" spans="9:12" x14ac:dyDescent="0.45">
      <c r="I77" t="s">
        <v>231</v>
      </c>
      <c r="J77" t="s">
        <v>542</v>
      </c>
      <c r="K77">
        <v>0.99999999999999978</v>
      </c>
      <c r="L77" t="s">
        <v>154</v>
      </c>
    </row>
    <row r="78" spans="9:12" x14ac:dyDescent="0.45">
      <c r="I78" t="s">
        <v>232</v>
      </c>
      <c r="J78" t="s">
        <v>542</v>
      </c>
      <c r="K78">
        <v>0.99999999999999956</v>
      </c>
      <c r="L78" t="s">
        <v>154</v>
      </c>
    </row>
    <row r="79" spans="9:12" x14ac:dyDescent="0.45">
      <c r="I79" t="s">
        <v>233</v>
      </c>
      <c r="J79" t="s">
        <v>542</v>
      </c>
      <c r="K79">
        <v>0.99999999999999922</v>
      </c>
      <c r="L79" t="s">
        <v>154</v>
      </c>
    </row>
    <row r="80" spans="9:12" x14ac:dyDescent="0.45">
      <c r="I80" t="s">
        <v>234</v>
      </c>
      <c r="J80" t="s">
        <v>542</v>
      </c>
      <c r="K80">
        <v>0.99999999999999911</v>
      </c>
      <c r="L80" t="s">
        <v>154</v>
      </c>
    </row>
    <row r="81" spans="9:12" x14ac:dyDescent="0.45">
      <c r="I81" t="s">
        <v>235</v>
      </c>
      <c r="J81" t="s">
        <v>542</v>
      </c>
      <c r="K81">
        <v>1.0000000000000004</v>
      </c>
      <c r="L81" t="s">
        <v>154</v>
      </c>
    </row>
    <row r="82" spans="9:12" x14ac:dyDescent="0.45">
      <c r="I82" t="s">
        <v>236</v>
      </c>
      <c r="J82" t="s">
        <v>542</v>
      </c>
      <c r="K82">
        <v>1.0000000000000011</v>
      </c>
      <c r="L82" t="s">
        <v>154</v>
      </c>
    </row>
    <row r="83" spans="9:12" x14ac:dyDescent="0.45">
      <c r="I83" t="s">
        <v>237</v>
      </c>
      <c r="J83" t="s">
        <v>542</v>
      </c>
      <c r="K83">
        <v>1.0000000000000027</v>
      </c>
      <c r="L83" t="s">
        <v>154</v>
      </c>
    </row>
    <row r="84" spans="9:12" x14ac:dyDescent="0.45">
      <c r="I84" t="s">
        <v>238</v>
      </c>
      <c r="J84" t="s">
        <v>542</v>
      </c>
      <c r="K84">
        <v>1.0000000000000002</v>
      </c>
      <c r="L84" t="s">
        <v>154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2ABF8A-4CC2-43EB-A0E7-89BC4A661AD9}">
  <dimension ref="A9:AN898"/>
  <sheetViews>
    <sheetView tabSelected="1"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120</v>
      </c>
      <c r="C10" t="s">
        <v>137</v>
      </c>
      <c r="D10" t="s">
        <v>138</v>
      </c>
      <c r="E10" t="s">
        <v>139</v>
      </c>
      <c r="F10" t="s">
        <v>140</v>
      </c>
      <c r="G10" t="s">
        <v>141</v>
      </c>
      <c r="I10" t="s">
        <v>13</v>
      </c>
      <c r="J10" t="s">
        <v>115</v>
      </c>
      <c r="K10" t="s">
        <v>151</v>
      </c>
      <c r="L10" t="s">
        <v>30</v>
      </c>
      <c r="N10" t="s">
        <v>13</v>
      </c>
      <c r="O10" t="s">
        <v>115</v>
      </c>
      <c r="P10" t="s">
        <v>151</v>
      </c>
      <c r="Q10" t="s">
        <v>30</v>
      </c>
      <c r="S10" t="s">
        <v>13</v>
      </c>
      <c r="T10" t="s">
        <v>115</v>
      </c>
      <c r="U10" t="s">
        <v>151</v>
      </c>
      <c r="V10" t="s">
        <v>30</v>
      </c>
      <c r="X10" t="s">
        <v>310</v>
      </c>
      <c r="Y10" t="s">
        <v>151</v>
      </c>
      <c r="Z10" t="s">
        <v>115</v>
      </c>
      <c r="AA10" t="s">
        <v>13</v>
      </c>
      <c r="AC10" t="s">
        <v>13</v>
      </c>
      <c r="AD10" t="s">
        <v>115</v>
      </c>
      <c r="AE10" t="s">
        <v>151</v>
      </c>
      <c r="AG10" t="s">
        <v>13</v>
      </c>
      <c r="AH10" t="s">
        <v>115</v>
      </c>
      <c r="AI10" t="s">
        <v>316</v>
      </c>
      <c r="AK10" t="s">
        <v>47</v>
      </c>
      <c r="AL10" t="s">
        <v>115</v>
      </c>
      <c r="AM10" t="s">
        <v>317</v>
      </c>
      <c r="AN10" t="s">
        <v>318</v>
      </c>
    </row>
    <row r="11" spans="1:40" x14ac:dyDescent="0.45">
      <c r="A11" t="str">
        <f>IFERROR(IF(Veda!D5=A10,"ok","x"),"")</f>
        <v>x</v>
      </c>
      <c r="C11" t="s">
        <v>543</v>
      </c>
      <c r="D11" t="s">
        <v>143</v>
      </c>
      <c r="E11" t="s">
        <v>312</v>
      </c>
      <c r="F11" t="s">
        <v>544</v>
      </c>
      <c r="G11" t="s">
        <v>143</v>
      </c>
      <c r="I11" t="s">
        <v>152</v>
      </c>
      <c r="J11" t="s">
        <v>549</v>
      </c>
      <c r="K11">
        <v>0.23733466950790649</v>
      </c>
      <c r="L11" t="s">
        <v>154</v>
      </c>
      <c r="N11" t="s">
        <v>239</v>
      </c>
      <c r="O11" t="s">
        <v>549</v>
      </c>
      <c r="P11">
        <v>0.11896063068786972</v>
      </c>
      <c r="Q11" t="s">
        <v>154</v>
      </c>
      <c r="S11" t="s">
        <v>275</v>
      </c>
      <c r="T11" t="s">
        <v>549</v>
      </c>
      <c r="U11">
        <v>5.1024993709719704E-2</v>
      </c>
      <c r="V11" t="s">
        <v>154</v>
      </c>
      <c r="X11">
        <v>0.11426940639269406</v>
      </c>
      <c r="Y11">
        <v>0.16087081189037786</v>
      </c>
      <c r="Z11" t="s">
        <v>549</v>
      </c>
      <c r="AA11" t="s">
        <v>25</v>
      </c>
      <c r="AC11" t="s">
        <v>22</v>
      </c>
      <c r="AD11" t="s">
        <v>549</v>
      </c>
      <c r="AE11">
        <v>0.12682636650497839</v>
      </c>
      <c r="AG11" t="s">
        <v>96</v>
      </c>
      <c r="AH11" t="s">
        <v>549</v>
      </c>
      <c r="AI11">
        <v>0.10386148488552061</v>
      </c>
      <c r="AK11">
        <v>2025</v>
      </c>
      <c r="AL11" t="s">
        <v>543</v>
      </c>
      <c r="AM11">
        <v>0.38686666666666669</v>
      </c>
      <c r="AN11" t="s">
        <v>319</v>
      </c>
    </row>
    <row r="12" spans="1:40" x14ac:dyDescent="0.45">
      <c r="C12" t="s">
        <v>545</v>
      </c>
      <c r="E12" t="s">
        <v>314</v>
      </c>
      <c r="G12" t="s">
        <v>143</v>
      </c>
      <c r="I12" t="s">
        <v>152</v>
      </c>
      <c r="J12" t="s">
        <v>550</v>
      </c>
      <c r="K12">
        <v>0</v>
      </c>
      <c r="L12" t="s">
        <v>154</v>
      </c>
      <c r="N12" t="s">
        <v>239</v>
      </c>
      <c r="O12" t="s">
        <v>550</v>
      </c>
      <c r="P12">
        <v>0.1188695243394127</v>
      </c>
      <c r="Q12" t="s">
        <v>154</v>
      </c>
      <c r="S12" t="s">
        <v>275</v>
      </c>
      <c r="T12" t="s">
        <v>550</v>
      </c>
      <c r="U12">
        <v>6.0326323133988939E-2</v>
      </c>
      <c r="V12" t="s">
        <v>154</v>
      </c>
      <c r="X12">
        <v>0.11426940639269406</v>
      </c>
      <c r="Y12">
        <v>5.2547713165767528E-2</v>
      </c>
      <c r="Z12" t="s">
        <v>550</v>
      </c>
      <c r="AA12" t="s">
        <v>25</v>
      </c>
      <c r="AC12" t="s">
        <v>22</v>
      </c>
      <c r="AD12" t="s">
        <v>550</v>
      </c>
      <c r="AE12">
        <v>0.10443067685706921</v>
      </c>
      <c r="AG12" t="s">
        <v>96</v>
      </c>
      <c r="AH12" t="s">
        <v>550</v>
      </c>
      <c r="AI12">
        <v>0.41908945863895242</v>
      </c>
      <c r="AK12">
        <v>2025</v>
      </c>
      <c r="AL12" t="s">
        <v>545</v>
      </c>
      <c r="AM12">
        <v>0.37526666666666669</v>
      </c>
      <c r="AN12" t="s">
        <v>319</v>
      </c>
    </row>
    <row r="13" spans="1:40" x14ac:dyDescent="0.45">
      <c r="C13" t="s">
        <v>546</v>
      </c>
      <c r="E13" t="s">
        <v>547</v>
      </c>
      <c r="G13" t="s">
        <v>143</v>
      </c>
      <c r="I13" t="s">
        <v>152</v>
      </c>
      <c r="J13" t="s">
        <v>551</v>
      </c>
      <c r="K13">
        <v>1.526040293048179E-2</v>
      </c>
      <c r="L13" t="s">
        <v>154</v>
      </c>
      <c r="N13" t="s">
        <v>239</v>
      </c>
      <c r="O13" t="s">
        <v>551</v>
      </c>
      <c r="P13">
        <v>2.139773249027448E-2</v>
      </c>
      <c r="Q13" t="s">
        <v>154</v>
      </c>
      <c r="S13" t="s">
        <v>275</v>
      </c>
      <c r="T13" t="s">
        <v>551</v>
      </c>
      <c r="U13">
        <v>1.199207722296778E-2</v>
      </c>
      <c r="V13" t="s">
        <v>154</v>
      </c>
      <c r="X13">
        <v>2.0776255707762557E-2</v>
      </c>
      <c r="Y13">
        <v>3.5896543437005365E-2</v>
      </c>
      <c r="Z13" t="s">
        <v>551</v>
      </c>
      <c r="AA13" t="s">
        <v>25</v>
      </c>
      <c r="AC13" t="s">
        <v>22</v>
      </c>
      <c r="AD13" t="s">
        <v>551</v>
      </c>
      <c r="AE13">
        <v>2.5089851586206326E-2</v>
      </c>
      <c r="AG13" t="s">
        <v>96</v>
      </c>
      <c r="AH13" t="s">
        <v>551</v>
      </c>
      <c r="AI13">
        <v>0.1303721710339556</v>
      </c>
      <c r="AK13">
        <v>2025</v>
      </c>
      <c r="AL13" t="s">
        <v>546</v>
      </c>
      <c r="AM13">
        <v>0.40060000000000001</v>
      </c>
      <c r="AN13" t="s">
        <v>319</v>
      </c>
    </row>
    <row r="14" spans="1:40" x14ac:dyDescent="0.45">
      <c r="C14" t="s">
        <v>548</v>
      </c>
      <c r="I14" t="s">
        <v>152</v>
      </c>
      <c r="J14" t="s">
        <v>552</v>
      </c>
      <c r="K14">
        <v>0.25577736793909611</v>
      </c>
      <c r="L14" t="s">
        <v>154</v>
      </c>
      <c r="N14" t="s">
        <v>239</v>
      </c>
      <c r="O14" t="s">
        <v>552</v>
      </c>
      <c r="P14">
        <v>5.2162678304278259E-2</v>
      </c>
      <c r="Q14" t="s">
        <v>154</v>
      </c>
      <c r="S14" t="s">
        <v>275</v>
      </c>
      <c r="T14" t="s">
        <v>552</v>
      </c>
      <c r="U14">
        <v>8.3013413252487928E-2</v>
      </c>
      <c r="V14" t="s">
        <v>154</v>
      </c>
      <c r="X14">
        <v>0.11552511415525114</v>
      </c>
      <c r="Y14">
        <v>0.16263862301005233</v>
      </c>
      <c r="Z14" t="s">
        <v>552</v>
      </c>
      <c r="AA14" t="s">
        <v>25</v>
      </c>
      <c r="AC14" t="s">
        <v>22</v>
      </c>
      <c r="AD14" t="s">
        <v>552</v>
      </c>
      <c r="AE14">
        <v>0.12822514035994401</v>
      </c>
      <c r="AG14" t="s">
        <v>96</v>
      </c>
      <c r="AH14" t="s">
        <v>552</v>
      </c>
      <c r="AI14">
        <v>8.4039301120077514E-2</v>
      </c>
      <c r="AK14">
        <v>2025</v>
      </c>
      <c r="AL14" t="s">
        <v>548</v>
      </c>
      <c r="AM14">
        <v>0.33850000000000002</v>
      </c>
      <c r="AN14" t="s">
        <v>319</v>
      </c>
    </row>
    <row r="15" spans="1:40" x14ac:dyDescent="0.45">
      <c r="I15" t="s">
        <v>152</v>
      </c>
      <c r="J15" t="s">
        <v>553</v>
      </c>
      <c r="K15">
        <v>0</v>
      </c>
      <c r="L15" t="s">
        <v>154</v>
      </c>
      <c r="N15" t="s">
        <v>239</v>
      </c>
      <c r="O15" t="s">
        <v>553</v>
      </c>
      <c r="P15">
        <v>5.28481579593926E-2</v>
      </c>
      <c r="Q15" t="s">
        <v>154</v>
      </c>
      <c r="S15" t="s">
        <v>275</v>
      </c>
      <c r="T15" t="s">
        <v>553</v>
      </c>
      <c r="U15">
        <v>8.8731071966975411E-2</v>
      </c>
      <c r="V15" t="s">
        <v>154</v>
      </c>
      <c r="X15">
        <v>0.11552511415525114</v>
      </c>
      <c r="Y15">
        <v>5.3125160563193538E-2</v>
      </c>
      <c r="Z15" t="s">
        <v>553</v>
      </c>
      <c r="AA15" t="s">
        <v>25</v>
      </c>
      <c r="AC15" t="s">
        <v>22</v>
      </c>
      <c r="AD15" t="s">
        <v>553</v>
      </c>
      <c r="AE15">
        <v>0.1075206068600289</v>
      </c>
      <c r="AG15" t="s">
        <v>96</v>
      </c>
      <c r="AH15" t="s">
        <v>553</v>
      </c>
      <c r="AI15">
        <v>0.38633568481757341</v>
      </c>
      <c r="AK15">
        <v>2026</v>
      </c>
      <c r="AL15" t="s">
        <v>543</v>
      </c>
      <c r="AM15">
        <v>0.42169999999999996</v>
      </c>
      <c r="AN15" t="s">
        <v>319</v>
      </c>
    </row>
    <row r="16" spans="1:40" x14ac:dyDescent="0.45">
      <c r="I16" t="s">
        <v>152</v>
      </c>
      <c r="J16" t="s">
        <v>554</v>
      </c>
      <c r="K16">
        <v>2.656267948346451E-2</v>
      </c>
      <c r="L16" t="s">
        <v>154</v>
      </c>
      <c r="N16" t="s">
        <v>239</v>
      </c>
      <c r="O16" t="s">
        <v>554</v>
      </c>
      <c r="P16">
        <v>9.276216850413398E-3</v>
      </c>
      <c r="Q16" t="s">
        <v>154</v>
      </c>
      <c r="S16" t="s">
        <v>275</v>
      </c>
      <c r="T16" t="s">
        <v>554</v>
      </c>
      <c r="U16">
        <v>1.6405542903864742E-2</v>
      </c>
      <c r="V16" t="s">
        <v>154</v>
      </c>
      <c r="X16">
        <v>2.1004566210045664E-2</v>
      </c>
      <c r="Y16">
        <v>3.6291010947302131E-2</v>
      </c>
      <c r="Z16" t="s">
        <v>554</v>
      </c>
      <c r="AA16" t="s">
        <v>25</v>
      </c>
      <c r="AC16" t="s">
        <v>22</v>
      </c>
      <c r="AD16" t="s">
        <v>554</v>
      </c>
      <c r="AE16">
        <v>2.5291881816662181E-2</v>
      </c>
      <c r="AG16" t="s">
        <v>96</v>
      </c>
      <c r="AH16" t="s">
        <v>554</v>
      </c>
      <c r="AI16">
        <v>0.13040301960306833</v>
      </c>
      <c r="AK16">
        <v>2026</v>
      </c>
      <c r="AL16" t="s">
        <v>545</v>
      </c>
      <c r="AM16">
        <v>0.39363333333333328</v>
      </c>
      <c r="AN16" t="s">
        <v>319</v>
      </c>
    </row>
    <row r="17" spans="9:40" x14ac:dyDescent="0.45">
      <c r="I17" t="s">
        <v>152</v>
      </c>
      <c r="J17" t="s">
        <v>555</v>
      </c>
      <c r="K17">
        <v>0.23373694969893211</v>
      </c>
      <c r="L17" t="s">
        <v>154</v>
      </c>
      <c r="N17" t="s">
        <v>239</v>
      </c>
      <c r="O17" t="s">
        <v>555</v>
      </c>
      <c r="P17">
        <v>0.18936818505604902</v>
      </c>
      <c r="Q17" t="s">
        <v>154</v>
      </c>
      <c r="S17" t="s">
        <v>275</v>
      </c>
      <c r="T17" t="s">
        <v>555</v>
      </c>
      <c r="U17">
        <v>0.17617423964721179</v>
      </c>
      <c r="V17" t="s">
        <v>154</v>
      </c>
      <c r="X17">
        <v>0.11552511415525114</v>
      </c>
      <c r="Y17">
        <v>0.16263862301005233</v>
      </c>
      <c r="Z17" t="s">
        <v>555</v>
      </c>
      <c r="AA17" t="s">
        <v>25</v>
      </c>
      <c r="AC17" t="s">
        <v>22</v>
      </c>
      <c r="AD17" t="s">
        <v>555</v>
      </c>
      <c r="AE17">
        <v>0.12322333255368488</v>
      </c>
      <c r="AG17" t="s">
        <v>96</v>
      </c>
      <c r="AH17" t="s">
        <v>555</v>
      </c>
      <c r="AI17">
        <v>9.133013511132293E-2</v>
      </c>
      <c r="AK17">
        <v>2026</v>
      </c>
      <c r="AL17" t="s">
        <v>546</v>
      </c>
      <c r="AM17">
        <v>0.40673333333333334</v>
      </c>
      <c r="AN17" t="s">
        <v>319</v>
      </c>
    </row>
    <row r="18" spans="9:40" x14ac:dyDescent="0.45">
      <c r="I18" t="s">
        <v>152</v>
      </c>
      <c r="J18" t="s">
        <v>556</v>
      </c>
      <c r="K18">
        <v>0</v>
      </c>
      <c r="L18" t="s">
        <v>154</v>
      </c>
      <c r="N18" t="s">
        <v>239</v>
      </c>
      <c r="O18" t="s">
        <v>556</v>
      </c>
      <c r="P18">
        <v>0.19338519252094652</v>
      </c>
      <c r="Q18" t="s">
        <v>154</v>
      </c>
      <c r="S18" t="s">
        <v>275</v>
      </c>
      <c r="T18" t="s">
        <v>556</v>
      </c>
      <c r="U18">
        <v>0.18343634675952725</v>
      </c>
      <c r="V18" t="s">
        <v>154</v>
      </c>
      <c r="X18">
        <v>0.11552511415525114</v>
      </c>
      <c r="Y18">
        <v>5.3125160563193538E-2</v>
      </c>
      <c r="Z18" t="s">
        <v>556</v>
      </c>
      <c r="AA18" t="s">
        <v>25</v>
      </c>
      <c r="AC18" t="s">
        <v>22</v>
      </c>
      <c r="AD18" t="s">
        <v>556</v>
      </c>
      <c r="AE18">
        <v>0.10048936348422052</v>
      </c>
      <c r="AG18" t="s">
        <v>96</v>
      </c>
      <c r="AH18" t="s">
        <v>556</v>
      </c>
      <c r="AI18">
        <v>0.45831893844601779</v>
      </c>
      <c r="AK18">
        <v>2026</v>
      </c>
      <c r="AL18" t="s">
        <v>548</v>
      </c>
      <c r="AM18">
        <v>0.4613666666666667</v>
      </c>
      <c r="AN18" t="s">
        <v>319</v>
      </c>
    </row>
    <row r="19" spans="9:40" x14ac:dyDescent="0.45">
      <c r="I19" t="s">
        <v>152</v>
      </c>
      <c r="J19" t="s">
        <v>557</v>
      </c>
      <c r="K19">
        <v>2.3286055061706164E-2</v>
      </c>
      <c r="L19" t="s">
        <v>154</v>
      </c>
      <c r="N19" t="s">
        <v>239</v>
      </c>
      <c r="O19" t="s">
        <v>557</v>
      </c>
      <c r="P19">
        <v>3.4454543548820452E-2</v>
      </c>
      <c r="Q19" t="s">
        <v>154</v>
      </c>
      <c r="S19" t="s">
        <v>275</v>
      </c>
      <c r="T19" t="s">
        <v>557</v>
      </c>
      <c r="U19">
        <v>3.310700355636733E-2</v>
      </c>
      <c r="V19" t="s">
        <v>154</v>
      </c>
      <c r="X19">
        <v>2.1004566210045664E-2</v>
      </c>
      <c r="Y19">
        <v>3.6291010947302131E-2</v>
      </c>
      <c r="Z19" t="s">
        <v>557</v>
      </c>
      <c r="AA19" t="s">
        <v>25</v>
      </c>
      <c r="AC19" t="s">
        <v>22</v>
      </c>
      <c r="AD19" t="s">
        <v>557</v>
      </c>
      <c r="AE19">
        <v>2.4444062123357615E-2</v>
      </c>
      <c r="AG19" t="s">
        <v>96</v>
      </c>
      <c r="AH19" t="s">
        <v>557</v>
      </c>
      <c r="AI19">
        <v>0.1511977300510412</v>
      </c>
      <c r="AK19">
        <v>2027</v>
      </c>
      <c r="AL19" t="s">
        <v>543</v>
      </c>
      <c r="AM19">
        <v>0.36353333333333332</v>
      </c>
      <c r="AN19" t="s">
        <v>319</v>
      </c>
    </row>
    <row r="20" spans="9:40" x14ac:dyDescent="0.45">
      <c r="I20" t="s">
        <v>152</v>
      </c>
      <c r="J20" t="s">
        <v>558</v>
      </c>
      <c r="K20">
        <v>0.19179807410367872</v>
      </c>
      <c r="L20" t="s">
        <v>154</v>
      </c>
      <c r="N20" t="s">
        <v>239</v>
      </c>
      <c r="O20" t="s">
        <v>558</v>
      </c>
      <c r="P20">
        <v>9.7188643657566312E-2</v>
      </c>
      <c r="Q20" t="s">
        <v>154</v>
      </c>
      <c r="S20" t="s">
        <v>275</v>
      </c>
      <c r="T20" t="s">
        <v>558</v>
      </c>
      <c r="U20">
        <v>0.13280056699366527</v>
      </c>
      <c r="V20" t="s">
        <v>154</v>
      </c>
      <c r="X20">
        <v>0.11301369863013698</v>
      </c>
      <c r="Y20">
        <v>0.15910300077070333</v>
      </c>
      <c r="Z20" t="s">
        <v>558</v>
      </c>
      <c r="AA20" t="s">
        <v>25</v>
      </c>
      <c r="AC20" t="s">
        <v>22</v>
      </c>
      <c r="AD20" t="s">
        <v>558</v>
      </c>
      <c r="AE20">
        <v>0.116650443056348</v>
      </c>
      <c r="AG20" t="s">
        <v>96</v>
      </c>
      <c r="AH20" t="s">
        <v>558</v>
      </c>
      <c r="AI20">
        <v>6.6373672485140922E-2</v>
      </c>
      <c r="AK20">
        <v>2027</v>
      </c>
      <c r="AL20" t="s">
        <v>545</v>
      </c>
      <c r="AM20">
        <v>0.40009999999999996</v>
      </c>
      <c r="AN20" t="s">
        <v>319</v>
      </c>
    </row>
    <row r="21" spans="9:40" x14ac:dyDescent="0.45">
      <c r="I21" t="s">
        <v>152</v>
      </c>
      <c r="J21" t="s">
        <v>559</v>
      </c>
      <c r="K21">
        <v>0</v>
      </c>
      <c r="L21" t="s">
        <v>154</v>
      </c>
      <c r="N21" t="s">
        <v>239</v>
      </c>
      <c r="O21" t="s">
        <v>559</v>
      </c>
      <c r="P21">
        <v>9.3283152670682087E-2</v>
      </c>
      <c r="Q21" t="s">
        <v>154</v>
      </c>
      <c r="S21" t="s">
        <v>275</v>
      </c>
      <c r="T21" t="s">
        <v>559</v>
      </c>
      <c r="U21">
        <v>0.13767289476300931</v>
      </c>
      <c r="V21" t="s">
        <v>154</v>
      </c>
      <c r="X21">
        <v>0.11301369863013698</v>
      </c>
      <c r="Y21">
        <v>5.197026576834151E-2</v>
      </c>
      <c r="Z21" t="s">
        <v>559</v>
      </c>
      <c r="AA21" t="s">
        <v>25</v>
      </c>
      <c r="AC21" t="s">
        <v>22</v>
      </c>
      <c r="AD21" t="s">
        <v>559</v>
      </c>
      <c r="AE21">
        <v>9.5019105948017463E-2</v>
      </c>
      <c r="AG21" t="s">
        <v>96</v>
      </c>
      <c r="AH21" t="s">
        <v>559</v>
      </c>
      <c r="AI21">
        <v>0.39784950823406429</v>
      </c>
      <c r="AK21">
        <v>2027</v>
      </c>
      <c r="AL21" t="s">
        <v>546</v>
      </c>
      <c r="AM21">
        <v>0.37640000000000001</v>
      </c>
      <c r="AN21" t="s">
        <v>319</v>
      </c>
    </row>
    <row r="22" spans="9:40" x14ac:dyDescent="0.45">
      <c r="I22" t="s">
        <v>152</v>
      </c>
      <c r="J22" t="s">
        <v>560</v>
      </c>
      <c r="K22">
        <v>1.6243801274736794E-2</v>
      </c>
      <c r="L22" t="s">
        <v>154</v>
      </c>
      <c r="N22" t="s">
        <v>239</v>
      </c>
      <c r="O22" t="s">
        <v>560</v>
      </c>
      <c r="P22">
        <v>1.8805341914294921E-2</v>
      </c>
      <c r="Q22" t="s">
        <v>154</v>
      </c>
      <c r="S22" t="s">
        <v>275</v>
      </c>
      <c r="T22" t="s">
        <v>560</v>
      </c>
      <c r="U22">
        <v>2.5315526090217786E-2</v>
      </c>
      <c r="V22" t="s">
        <v>154</v>
      </c>
      <c r="X22">
        <v>2.0547945205479451E-2</v>
      </c>
      <c r="Y22">
        <v>3.5502075926708607E-2</v>
      </c>
      <c r="Z22" t="s">
        <v>560</v>
      </c>
      <c r="AA22" t="s">
        <v>25</v>
      </c>
      <c r="AC22" t="s">
        <v>22</v>
      </c>
      <c r="AD22" t="s">
        <v>560</v>
      </c>
      <c r="AE22">
        <v>2.2789168849482521E-2</v>
      </c>
      <c r="AG22" t="s">
        <v>96</v>
      </c>
      <c r="AH22" t="s">
        <v>560</v>
      </c>
      <c r="AI22">
        <v>0.12029867688638718</v>
      </c>
      <c r="AK22">
        <v>2027</v>
      </c>
      <c r="AL22" t="s">
        <v>548</v>
      </c>
      <c r="AM22">
        <v>0.40956666666666663</v>
      </c>
      <c r="AN22" t="s">
        <v>319</v>
      </c>
    </row>
    <row r="23" spans="9:40" x14ac:dyDescent="0.45">
      <c r="I23" t="s">
        <v>166</v>
      </c>
      <c r="J23" t="s">
        <v>549</v>
      </c>
      <c r="K23">
        <v>0.24074319004386774</v>
      </c>
      <c r="L23" t="s">
        <v>154</v>
      </c>
      <c r="N23" t="s">
        <v>240</v>
      </c>
      <c r="O23" t="s">
        <v>549</v>
      </c>
      <c r="P23">
        <v>9.2572410060898072E-2</v>
      </c>
      <c r="Q23" t="s">
        <v>154</v>
      </c>
      <c r="S23" t="s">
        <v>276</v>
      </c>
      <c r="T23" t="s">
        <v>549</v>
      </c>
      <c r="U23">
        <v>5.1829315673191642E-2</v>
      </c>
      <c r="V23" t="s">
        <v>154</v>
      </c>
      <c r="AC23" t="s">
        <v>19</v>
      </c>
      <c r="AD23" t="s">
        <v>549</v>
      </c>
      <c r="AE23">
        <v>0.11504687115793298</v>
      </c>
      <c r="AK23">
        <v>2028</v>
      </c>
      <c r="AL23" t="s">
        <v>543</v>
      </c>
      <c r="AM23">
        <v>0.36376666666666663</v>
      </c>
      <c r="AN23" t="s">
        <v>319</v>
      </c>
    </row>
    <row r="24" spans="9:40" x14ac:dyDescent="0.45">
      <c r="I24" t="s">
        <v>166</v>
      </c>
      <c r="J24" t="s">
        <v>550</v>
      </c>
      <c r="K24">
        <v>0</v>
      </c>
      <c r="L24" t="s">
        <v>154</v>
      </c>
      <c r="N24" t="s">
        <v>240</v>
      </c>
      <c r="O24" t="s">
        <v>550</v>
      </c>
      <c r="P24">
        <v>8.7225494045766891E-2</v>
      </c>
      <c r="Q24" t="s">
        <v>154</v>
      </c>
      <c r="S24" t="s">
        <v>276</v>
      </c>
      <c r="T24" t="s">
        <v>550</v>
      </c>
      <c r="U24">
        <v>5.5337643281577323E-2</v>
      </c>
      <c r="V24" t="s">
        <v>154</v>
      </c>
      <c r="AC24" t="s">
        <v>19</v>
      </c>
      <c r="AD24" t="s">
        <v>550</v>
      </c>
      <c r="AE24">
        <v>0.11324256839380793</v>
      </c>
      <c r="AK24">
        <v>2028</v>
      </c>
      <c r="AL24" t="s">
        <v>545</v>
      </c>
      <c r="AM24">
        <v>0.33293333333333336</v>
      </c>
      <c r="AN24" t="s">
        <v>319</v>
      </c>
    </row>
    <row r="25" spans="9:40" x14ac:dyDescent="0.45">
      <c r="I25" t="s">
        <v>166</v>
      </c>
      <c r="J25" t="s">
        <v>551</v>
      </c>
      <c r="K25">
        <v>9.0596851430528313E-3</v>
      </c>
      <c r="L25" t="s">
        <v>154</v>
      </c>
      <c r="N25" t="s">
        <v>240</v>
      </c>
      <c r="O25" t="s">
        <v>551</v>
      </c>
      <c r="P25">
        <v>1.7406623208462989E-2</v>
      </c>
      <c r="Q25" t="s">
        <v>154</v>
      </c>
      <c r="S25" t="s">
        <v>276</v>
      </c>
      <c r="T25" t="s">
        <v>551</v>
      </c>
      <c r="U25">
        <v>1.1853000680432721E-2</v>
      </c>
      <c r="V25" t="s">
        <v>154</v>
      </c>
      <c r="AC25" t="s">
        <v>19</v>
      </c>
      <c r="AD25" t="s">
        <v>551</v>
      </c>
      <c r="AE25">
        <v>2.1081200613458646E-2</v>
      </c>
      <c r="AK25">
        <v>2028</v>
      </c>
      <c r="AL25" t="s">
        <v>546</v>
      </c>
      <c r="AM25">
        <v>0.37810000000000005</v>
      </c>
      <c r="AN25" t="s">
        <v>319</v>
      </c>
    </row>
    <row r="26" spans="9:40" x14ac:dyDescent="0.45">
      <c r="I26" t="s">
        <v>166</v>
      </c>
      <c r="J26" t="s">
        <v>552</v>
      </c>
      <c r="K26">
        <v>0.23914435703767478</v>
      </c>
      <c r="L26" t="s">
        <v>154</v>
      </c>
      <c r="N26" t="s">
        <v>240</v>
      </c>
      <c r="O26" t="s">
        <v>552</v>
      </c>
      <c r="P26">
        <v>6.0596599412997457E-2</v>
      </c>
      <c r="Q26" t="s">
        <v>154</v>
      </c>
      <c r="S26" t="s">
        <v>276</v>
      </c>
      <c r="T26" t="s">
        <v>552</v>
      </c>
      <c r="U26">
        <v>9.3623970787382549E-2</v>
      </c>
      <c r="V26" t="s">
        <v>154</v>
      </c>
      <c r="AC26" t="s">
        <v>19</v>
      </c>
      <c r="AD26" t="s">
        <v>552</v>
      </c>
      <c r="AE26">
        <v>0.11624912989776151</v>
      </c>
      <c r="AK26">
        <v>2028</v>
      </c>
      <c r="AL26" t="s">
        <v>548</v>
      </c>
      <c r="AM26">
        <v>0.35083333333333333</v>
      </c>
      <c r="AN26" t="s">
        <v>319</v>
      </c>
    </row>
    <row r="27" spans="9:40" x14ac:dyDescent="0.45">
      <c r="I27" t="s">
        <v>166</v>
      </c>
      <c r="J27" t="s">
        <v>553</v>
      </c>
      <c r="K27">
        <v>0</v>
      </c>
      <c r="L27" t="s">
        <v>154</v>
      </c>
      <c r="N27" t="s">
        <v>240</v>
      </c>
      <c r="O27" t="s">
        <v>553</v>
      </c>
      <c r="P27">
        <v>5.5858355493034362E-2</v>
      </c>
      <c r="Q27" t="s">
        <v>154</v>
      </c>
      <c r="S27" t="s">
        <v>276</v>
      </c>
      <c r="T27" t="s">
        <v>553</v>
      </c>
      <c r="U27">
        <v>9.9458340254378136E-2</v>
      </c>
      <c r="V27" t="s">
        <v>154</v>
      </c>
      <c r="AC27" t="s">
        <v>19</v>
      </c>
      <c r="AD27" t="s">
        <v>553</v>
      </c>
      <c r="AE27">
        <v>0.11458107467771142</v>
      </c>
      <c r="AK27">
        <v>2029</v>
      </c>
      <c r="AL27" t="s">
        <v>543</v>
      </c>
      <c r="AM27">
        <v>0.43113333333333337</v>
      </c>
      <c r="AN27" t="s">
        <v>319</v>
      </c>
    </row>
    <row r="28" spans="9:40" x14ac:dyDescent="0.45">
      <c r="I28" t="s">
        <v>166</v>
      </c>
      <c r="J28" t="s">
        <v>554</v>
      </c>
      <c r="K28">
        <v>1.6226877191371857E-2</v>
      </c>
      <c r="L28" t="s">
        <v>154</v>
      </c>
      <c r="N28" t="s">
        <v>240</v>
      </c>
      <c r="O28" t="s">
        <v>554</v>
      </c>
      <c r="P28">
        <v>1.0110027884462396E-2</v>
      </c>
      <c r="Q28" t="s">
        <v>154</v>
      </c>
      <c r="S28" t="s">
        <v>276</v>
      </c>
      <c r="T28" t="s">
        <v>554</v>
      </c>
      <c r="U28">
        <v>1.9116865209620214E-2</v>
      </c>
      <c r="V28" t="s">
        <v>154</v>
      </c>
      <c r="AC28" t="s">
        <v>19</v>
      </c>
      <c r="AD28" t="s">
        <v>554</v>
      </c>
      <c r="AE28">
        <v>2.1295580197320925E-2</v>
      </c>
      <c r="AK28">
        <v>2029</v>
      </c>
      <c r="AL28" t="s">
        <v>545</v>
      </c>
      <c r="AM28">
        <v>0.43979999999999997</v>
      </c>
      <c r="AN28" t="s">
        <v>319</v>
      </c>
    </row>
    <row r="29" spans="9:40" x14ac:dyDescent="0.45">
      <c r="I29" t="s">
        <v>166</v>
      </c>
      <c r="J29" t="s">
        <v>555</v>
      </c>
      <c r="K29">
        <v>0.24091435928450339</v>
      </c>
      <c r="L29" t="s">
        <v>154</v>
      </c>
      <c r="N29" t="s">
        <v>240</v>
      </c>
      <c r="O29" t="s">
        <v>555</v>
      </c>
      <c r="P29">
        <v>0.23469408810537351</v>
      </c>
      <c r="Q29" t="s">
        <v>154</v>
      </c>
      <c r="S29" t="s">
        <v>276</v>
      </c>
      <c r="T29" t="s">
        <v>555</v>
      </c>
      <c r="U29">
        <v>0.17414068887553502</v>
      </c>
      <c r="V29" t="s">
        <v>154</v>
      </c>
      <c r="AC29" t="s">
        <v>19</v>
      </c>
      <c r="AD29" t="s">
        <v>555</v>
      </c>
      <c r="AE29">
        <v>0.11627513673679581</v>
      </c>
      <c r="AK29">
        <v>2029</v>
      </c>
      <c r="AL29" t="s">
        <v>546</v>
      </c>
      <c r="AM29">
        <v>0.43106666666666671</v>
      </c>
      <c r="AN29" t="s">
        <v>319</v>
      </c>
    </row>
    <row r="30" spans="9:40" x14ac:dyDescent="0.45">
      <c r="I30" t="s">
        <v>166</v>
      </c>
      <c r="J30" t="s">
        <v>556</v>
      </c>
      <c r="K30">
        <v>0</v>
      </c>
      <c r="L30" t="s">
        <v>154</v>
      </c>
      <c r="N30" t="s">
        <v>240</v>
      </c>
      <c r="O30" t="s">
        <v>556</v>
      </c>
      <c r="P30">
        <v>0.22659237182307548</v>
      </c>
      <c r="Q30" t="s">
        <v>154</v>
      </c>
      <c r="S30" t="s">
        <v>276</v>
      </c>
      <c r="T30" t="s">
        <v>556</v>
      </c>
      <c r="U30">
        <v>0.19009025440332566</v>
      </c>
      <c r="V30" t="s">
        <v>154</v>
      </c>
      <c r="AC30" t="s">
        <v>19</v>
      </c>
      <c r="AD30" t="s">
        <v>556</v>
      </c>
      <c r="AE30">
        <v>0.11444358058128365</v>
      </c>
      <c r="AK30">
        <v>2029</v>
      </c>
      <c r="AL30" t="s">
        <v>548</v>
      </c>
      <c r="AM30">
        <v>0.42769999999999997</v>
      </c>
      <c r="AN30" t="s">
        <v>319</v>
      </c>
    </row>
    <row r="31" spans="9:40" x14ac:dyDescent="0.45">
      <c r="I31" t="s">
        <v>166</v>
      </c>
      <c r="J31" t="s">
        <v>557</v>
      </c>
      <c r="K31">
        <v>2.0758410467439665E-2</v>
      </c>
      <c r="L31" t="s">
        <v>154</v>
      </c>
      <c r="N31" t="s">
        <v>240</v>
      </c>
      <c r="O31" t="s">
        <v>557</v>
      </c>
      <c r="P31">
        <v>4.290365290811074E-2</v>
      </c>
      <c r="Q31" t="s">
        <v>154</v>
      </c>
      <c r="S31" t="s">
        <v>276</v>
      </c>
      <c r="T31" t="s">
        <v>557</v>
      </c>
      <c r="U31">
        <v>3.3523324421205432E-2</v>
      </c>
      <c r="V31" t="s">
        <v>154</v>
      </c>
      <c r="AC31" t="s">
        <v>19</v>
      </c>
      <c r="AD31" t="s">
        <v>557</v>
      </c>
      <c r="AE31">
        <v>2.1305271493656457E-2</v>
      </c>
      <c r="AK31">
        <v>2030</v>
      </c>
      <c r="AL31" t="s">
        <v>543</v>
      </c>
      <c r="AM31">
        <v>0.31376666666666669</v>
      </c>
      <c r="AN31" t="s">
        <v>319</v>
      </c>
    </row>
    <row r="32" spans="9:40" x14ac:dyDescent="0.45">
      <c r="I32" t="s">
        <v>166</v>
      </c>
      <c r="J32" t="s">
        <v>558</v>
      </c>
      <c r="K32">
        <v>0.21795074808949128</v>
      </c>
      <c r="L32" t="s">
        <v>154</v>
      </c>
      <c r="N32" t="s">
        <v>240</v>
      </c>
      <c r="O32" t="s">
        <v>558</v>
      </c>
      <c r="P32">
        <v>7.9610351654764114E-2</v>
      </c>
      <c r="Q32" t="s">
        <v>154</v>
      </c>
      <c r="S32" t="s">
        <v>276</v>
      </c>
      <c r="T32" t="s">
        <v>558</v>
      </c>
      <c r="U32">
        <v>0.12221912425040483</v>
      </c>
      <c r="V32" t="s">
        <v>154</v>
      </c>
      <c r="AC32" t="s">
        <v>19</v>
      </c>
      <c r="AD32" t="s">
        <v>558</v>
      </c>
      <c r="AE32">
        <v>0.11371021616529906</v>
      </c>
      <c r="AK32">
        <v>2030</v>
      </c>
      <c r="AL32" t="s">
        <v>545</v>
      </c>
      <c r="AM32">
        <v>0.32456666666666667</v>
      </c>
      <c r="AN32" t="s">
        <v>319</v>
      </c>
    </row>
    <row r="33" spans="9:40" x14ac:dyDescent="0.45">
      <c r="I33" t="s">
        <v>166</v>
      </c>
      <c r="J33" t="s">
        <v>559</v>
      </c>
      <c r="K33">
        <v>0</v>
      </c>
      <c r="L33" t="s">
        <v>154</v>
      </c>
      <c r="N33" t="s">
        <v>240</v>
      </c>
      <c r="O33" t="s">
        <v>559</v>
      </c>
      <c r="P33">
        <v>7.8170982198883743E-2</v>
      </c>
      <c r="Q33" t="s">
        <v>154</v>
      </c>
      <c r="S33" t="s">
        <v>276</v>
      </c>
      <c r="T33" t="s">
        <v>559</v>
      </c>
      <c r="U33">
        <v>0.12603859490213912</v>
      </c>
      <c r="V33" t="s">
        <v>154</v>
      </c>
      <c r="AC33" t="s">
        <v>19</v>
      </c>
      <c r="AD33" t="s">
        <v>559</v>
      </c>
      <c r="AE33">
        <v>0.11196749325969181</v>
      </c>
      <c r="AK33">
        <v>2030</v>
      </c>
      <c r="AL33" t="s">
        <v>546</v>
      </c>
      <c r="AM33">
        <v>0.38740000000000002</v>
      </c>
      <c r="AN33" t="s">
        <v>319</v>
      </c>
    </row>
    <row r="34" spans="9:40" x14ac:dyDescent="0.45">
      <c r="I34" t="s">
        <v>166</v>
      </c>
      <c r="J34" t="s">
        <v>560</v>
      </c>
      <c r="K34">
        <v>1.5202372742598764E-2</v>
      </c>
      <c r="L34" t="s">
        <v>154</v>
      </c>
      <c r="N34" t="s">
        <v>240</v>
      </c>
      <c r="O34" t="s">
        <v>560</v>
      </c>
      <c r="P34">
        <v>1.4259043204169451E-2</v>
      </c>
      <c r="Q34" t="s">
        <v>154</v>
      </c>
      <c r="S34" t="s">
        <v>276</v>
      </c>
      <c r="T34" t="s">
        <v>560</v>
      </c>
      <c r="U34">
        <v>2.2768877260807521E-2</v>
      </c>
      <c r="V34" t="s">
        <v>154</v>
      </c>
      <c r="AC34" t="s">
        <v>19</v>
      </c>
      <c r="AD34" t="s">
        <v>560</v>
      </c>
      <c r="AE34">
        <v>2.0801876825279838E-2</v>
      </c>
      <c r="AK34">
        <v>2030</v>
      </c>
      <c r="AL34" t="s">
        <v>548</v>
      </c>
      <c r="AM34">
        <v>0.34493333333333331</v>
      </c>
      <c r="AN34" t="s">
        <v>319</v>
      </c>
    </row>
    <row r="35" spans="9:40" x14ac:dyDescent="0.45">
      <c r="I35" t="s">
        <v>167</v>
      </c>
      <c r="J35" t="s">
        <v>549</v>
      </c>
      <c r="K35">
        <v>0.2453067656548116</v>
      </c>
      <c r="L35" t="s">
        <v>154</v>
      </c>
      <c r="N35" t="s">
        <v>241</v>
      </c>
      <c r="O35" t="s">
        <v>549</v>
      </c>
      <c r="P35">
        <v>0.12358911423073869</v>
      </c>
      <c r="Q35" t="s">
        <v>154</v>
      </c>
      <c r="S35" t="s">
        <v>277</v>
      </c>
      <c r="T35" t="s">
        <v>549</v>
      </c>
      <c r="U35">
        <v>6.1804491741893987E-2</v>
      </c>
      <c r="V35" t="s">
        <v>154</v>
      </c>
      <c r="AK35">
        <v>2031</v>
      </c>
      <c r="AL35" t="s">
        <v>543</v>
      </c>
      <c r="AM35">
        <v>0.37019999999999992</v>
      </c>
      <c r="AN35" t="s">
        <v>319</v>
      </c>
    </row>
    <row r="36" spans="9:40" x14ac:dyDescent="0.45">
      <c r="I36" t="s">
        <v>167</v>
      </c>
      <c r="J36" t="s">
        <v>550</v>
      </c>
      <c r="K36">
        <v>0</v>
      </c>
      <c r="L36" t="s">
        <v>154</v>
      </c>
      <c r="N36" t="s">
        <v>241</v>
      </c>
      <c r="O36" t="s">
        <v>550</v>
      </c>
      <c r="P36">
        <v>0.10203962108391863</v>
      </c>
      <c r="Q36" t="s">
        <v>154</v>
      </c>
      <c r="S36" t="s">
        <v>277</v>
      </c>
      <c r="T36" t="s">
        <v>550</v>
      </c>
      <c r="U36">
        <v>6.7562245112731706E-2</v>
      </c>
      <c r="V36" t="s">
        <v>154</v>
      </c>
      <c r="AK36">
        <v>2031</v>
      </c>
      <c r="AL36" t="s">
        <v>545</v>
      </c>
      <c r="AM36">
        <v>0.38343333333333335</v>
      </c>
      <c r="AN36" t="s">
        <v>319</v>
      </c>
    </row>
    <row r="37" spans="9:40" x14ac:dyDescent="0.45">
      <c r="I37" t="s">
        <v>167</v>
      </c>
      <c r="J37" t="s">
        <v>551</v>
      </c>
      <c r="K37">
        <v>7.9630020303189577E-3</v>
      </c>
      <c r="L37" t="s">
        <v>154</v>
      </c>
      <c r="N37" t="s">
        <v>241</v>
      </c>
      <c r="O37" t="s">
        <v>551</v>
      </c>
      <c r="P37">
        <v>2.3555817166024069E-2</v>
      </c>
      <c r="Q37" t="s">
        <v>154</v>
      </c>
      <c r="S37" t="s">
        <v>277</v>
      </c>
      <c r="T37" t="s">
        <v>551</v>
      </c>
      <c r="U37">
        <v>1.6771826578496327E-2</v>
      </c>
      <c r="V37" t="s">
        <v>154</v>
      </c>
      <c r="AK37">
        <v>2031</v>
      </c>
      <c r="AL37" t="s">
        <v>546</v>
      </c>
      <c r="AM37">
        <v>0.31043333333333334</v>
      </c>
      <c r="AN37" t="s">
        <v>319</v>
      </c>
    </row>
    <row r="38" spans="9:40" x14ac:dyDescent="0.45">
      <c r="I38" t="s">
        <v>167</v>
      </c>
      <c r="J38" t="s">
        <v>552</v>
      </c>
      <c r="K38">
        <v>0.2359148487862959</v>
      </c>
      <c r="L38" t="s">
        <v>154</v>
      </c>
      <c r="N38" t="s">
        <v>241</v>
      </c>
      <c r="O38" t="s">
        <v>552</v>
      </c>
      <c r="P38">
        <v>6.5299702267082718E-2</v>
      </c>
      <c r="Q38" t="s">
        <v>154</v>
      </c>
      <c r="S38" t="s">
        <v>277</v>
      </c>
      <c r="T38" t="s">
        <v>552</v>
      </c>
      <c r="U38">
        <v>9.4186490727146882E-2</v>
      </c>
      <c r="V38" t="s">
        <v>154</v>
      </c>
      <c r="AK38">
        <v>2031</v>
      </c>
      <c r="AL38" t="s">
        <v>548</v>
      </c>
      <c r="AM38">
        <v>0.36396666666666672</v>
      </c>
      <c r="AN38" t="s">
        <v>319</v>
      </c>
    </row>
    <row r="39" spans="9:40" x14ac:dyDescent="0.45">
      <c r="I39" t="s">
        <v>167</v>
      </c>
      <c r="J39" t="s">
        <v>553</v>
      </c>
      <c r="K39">
        <v>0</v>
      </c>
      <c r="L39" t="s">
        <v>154</v>
      </c>
      <c r="N39" t="s">
        <v>241</v>
      </c>
      <c r="O39" t="s">
        <v>553</v>
      </c>
      <c r="P39">
        <v>5.2218398873237468E-2</v>
      </c>
      <c r="Q39" t="s">
        <v>154</v>
      </c>
      <c r="S39" t="s">
        <v>277</v>
      </c>
      <c r="T39" t="s">
        <v>553</v>
      </c>
      <c r="U39">
        <v>0.10345376092549848</v>
      </c>
      <c r="V39" t="s">
        <v>154</v>
      </c>
      <c r="AK39">
        <v>2032</v>
      </c>
      <c r="AL39" t="s">
        <v>543</v>
      </c>
      <c r="AM39">
        <v>0.43656666666666671</v>
      </c>
      <c r="AN39" t="s">
        <v>319</v>
      </c>
    </row>
    <row r="40" spans="9:40" x14ac:dyDescent="0.45">
      <c r="I40" t="s">
        <v>167</v>
      </c>
      <c r="J40" t="s">
        <v>554</v>
      </c>
      <c r="K40">
        <v>1.4499998337542537E-2</v>
      </c>
      <c r="L40" t="s">
        <v>154</v>
      </c>
      <c r="N40" t="s">
        <v>241</v>
      </c>
      <c r="O40" t="s">
        <v>554</v>
      </c>
      <c r="P40">
        <v>1.160082939798136E-2</v>
      </c>
      <c r="Q40" t="s">
        <v>154</v>
      </c>
      <c r="S40" t="s">
        <v>277</v>
      </c>
      <c r="T40" t="s">
        <v>554</v>
      </c>
      <c r="U40">
        <v>2.1015176485241871E-2</v>
      </c>
      <c r="V40" t="s">
        <v>154</v>
      </c>
      <c r="AK40">
        <v>2032</v>
      </c>
      <c r="AL40" t="s">
        <v>545</v>
      </c>
      <c r="AM40">
        <v>0.40656666666666669</v>
      </c>
      <c r="AN40" t="s">
        <v>319</v>
      </c>
    </row>
    <row r="41" spans="9:40" x14ac:dyDescent="0.45">
      <c r="I41" t="s">
        <v>167</v>
      </c>
      <c r="J41" t="s">
        <v>555</v>
      </c>
      <c r="K41">
        <v>0.24776732062184137</v>
      </c>
      <c r="L41" t="s">
        <v>154</v>
      </c>
      <c r="N41" t="s">
        <v>241</v>
      </c>
      <c r="O41" t="s">
        <v>555</v>
      </c>
      <c r="P41">
        <v>0.21209621150145319</v>
      </c>
      <c r="Q41" t="s">
        <v>154</v>
      </c>
      <c r="S41" t="s">
        <v>277</v>
      </c>
      <c r="T41" t="s">
        <v>555</v>
      </c>
      <c r="U41">
        <v>0.18998753166462773</v>
      </c>
      <c r="V41" t="s">
        <v>154</v>
      </c>
      <c r="AK41">
        <v>2032</v>
      </c>
      <c r="AL41" t="s">
        <v>546</v>
      </c>
      <c r="AM41">
        <v>0.3632333333333333</v>
      </c>
      <c r="AN41" t="s">
        <v>319</v>
      </c>
    </row>
    <row r="42" spans="9:40" x14ac:dyDescent="0.45">
      <c r="I42" t="s">
        <v>167</v>
      </c>
      <c r="J42" t="s">
        <v>556</v>
      </c>
      <c r="K42">
        <v>0</v>
      </c>
      <c r="L42" t="s">
        <v>154</v>
      </c>
      <c r="N42" t="s">
        <v>241</v>
      </c>
      <c r="O42" t="s">
        <v>556</v>
      </c>
      <c r="P42">
        <v>0.18879632651126882</v>
      </c>
      <c r="Q42" t="s">
        <v>154</v>
      </c>
      <c r="S42" t="s">
        <v>277</v>
      </c>
      <c r="T42" t="s">
        <v>556</v>
      </c>
      <c r="U42">
        <v>0.21400587801166154</v>
      </c>
      <c r="V42" t="s">
        <v>154</v>
      </c>
      <c r="AK42">
        <v>2032</v>
      </c>
      <c r="AL42" t="s">
        <v>548</v>
      </c>
      <c r="AM42">
        <v>0.35639999999999999</v>
      </c>
      <c r="AN42" t="s">
        <v>319</v>
      </c>
    </row>
    <row r="43" spans="9:40" x14ac:dyDescent="0.45">
      <c r="I43" t="s">
        <v>167</v>
      </c>
      <c r="J43" t="s">
        <v>557</v>
      </c>
      <c r="K43">
        <v>1.975323174216332E-2</v>
      </c>
      <c r="L43" t="s">
        <v>154</v>
      </c>
      <c r="N43" t="s">
        <v>241</v>
      </c>
      <c r="O43" t="s">
        <v>557</v>
      </c>
      <c r="P43">
        <v>3.8254703625531829E-2</v>
      </c>
      <c r="Q43" t="s">
        <v>154</v>
      </c>
      <c r="S43" t="s">
        <v>277</v>
      </c>
      <c r="T43" t="s">
        <v>557</v>
      </c>
      <c r="U43">
        <v>3.9577956403896164E-2</v>
      </c>
      <c r="V43" t="s">
        <v>154</v>
      </c>
      <c r="AK43">
        <v>2033</v>
      </c>
      <c r="AL43" t="s">
        <v>543</v>
      </c>
      <c r="AM43">
        <v>0.35003333333333336</v>
      </c>
      <c r="AN43" t="s">
        <v>319</v>
      </c>
    </row>
    <row r="44" spans="9:40" x14ac:dyDescent="0.45">
      <c r="I44" t="s">
        <v>167</v>
      </c>
      <c r="J44" t="s">
        <v>558</v>
      </c>
      <c r="K44">
        <v>0.21602652021772634</v>
      </c>
      <c r="L44" t="s">
        <v>154</v>
      </c>
      <c r="N44" t="s">
        <v>241</v>
      </c>
      <c r="O44" t="s">
        <v>558</v>
      </c>
      <c r="P44">
        <v>8.976403812458951E-2</v>
      </c>
      <c r="Q44" t="s">
        <v>154</v>
      </c>
      <c r="S44" t="s">
        <v>277</v>
      </c>
      <c r="T44" t="s">
        <v>558</v>
      </c>
      <c r="U44">
        <v>8.8404353118777562E-2</v>
      </c>
      <c r="V44" t="s">
        <v>154</v>
      </c>
      <c r="AK44">
        <v>2033</v>
      </c>
      <c r="AL44" t="s">
        <v>545</v>
      </c>
      <c r="AM44">
        <v>0.3669</v>
      </c>
      <c r="AN44" t="s">
        <v>319</v>
      </c>
    </row>
    <row r="45" spans="9:40" x14ac:dyDescent="0.45">
      <c r="I45" t="s">
        <v>167</v>
      </c>
      <c r="J45" t="s">
        <v>559</v>
      </c>
      <c r="K45">
        <v>0</v>
      </c>
      <c r="L45" t="s">
        <v>154</v>
      </c>
      <c r="N45" t="s">
        <v>241</v>
      </c>
      <c r="O45" t="s">
        <v>559</v>
      </c>
      <c r="P45">
        <v>7.799399141267134E-2</v>
      </c>
      <c r="Q45" t="s">
        <v>154</v>
      </c>
      <c r="S45" t="s">
        <v>277</v>
      </c>
      <c r="T45" t="s">
        <v>559</v>
      </c>
      <c r="U45">
        <v>8.7386104893963645E-2</v>
      </c>
      <c r="V45" t="s">
        <v>154</v>
      </c>
      <c r="AK45">
        <v>2033</v>
      </c>
      <c r="AL45" t="s">
        <v>546</v>
      </c>
      <c r="AM45">
        <v>0.31283333333333335</v>
      </c>
      <c r="AN45" t="s">
        <v>319</v>
      </c>
    </row>
    <row r="46" spans="9:40" x14ac:dyDescent="0.45">
      <c r="I46" t="s">
        <v>167</v>
      </c>
      <c r="J46" t="s">
        <v>560</v>
      </c>
      <c r="K46">
        <v>1.276831260929839E-2</v>
      </c>
      <c r="L46" t="s">
        <v>154</v>
      </c>
      <c r="N46" t="s">
        <v>241</v>
      </c>
      <c r="O46" t="s">
        <v>560</v>
      </c>
      <c r="P46">
        <v>1.479124580550128E-2</v>
      </c>
      <c r="Q46" t="s">
        <v>154</v>
      </c>
      <c r="S46" t="s">
        <v>277</v>
      </c>
      <c r="T46" t="s">
        <v>560</v>
      </c>
      <c r="U46">
        <v>1.5844184336063421E-2</v>
      </c>
      <c r="V46" t="s">
        <v>154</v>
      </c>
      <c r="AK46">
        <v>2033</v>
      </c>
      <c r="AL46" t="s">
        <v>548</v>
      </c>
      <c r="AM46">
        <v>0.35393333333333338</v>
      </c>
      <c r="AN46" t="s">
        <v>319</v>
      </c>
    </row>
    <row r="47" spans="9:40" x14ac:dyDescent="0.45">
      <c r="I47" t="s">
        <v>168</v>
      </c>
      <c r="J47" t="s">
        <v>549</v>
      </c>
      <c r="K47">
        <v>0.23464044171964996</v>
      </c>
      <c r="L47" t="s">
        <v>154</v>
      </c>
      <c r="N47" t="s">
        <v>242</v>
      </c>
      <c r="O47" t="s">
        <v>549</v>
      </c>
      <c r="P47">
        <v>9.0102298409706474E-2</v>
      </c>
      <c r="Q47" t="s">
        <v>154</v>
      </c>
      <c r="S47" t="s">
        <v>278</v>
      </c>
      <c r="T47" t="s">
        <v>549</v>
      </c>
      <c r="U47">
        <v>5.312643410312707E-2</v>
      </c>
      <c r="V47" t="s">
        <v>154</v>
      </c>
      <c r="AK47">
        <v>2034</v>
      </c>
      <c r="AL47" t="s">
        <v>543</v>
      </c>
      <c r="AM47">
        <v>0.32349999999999995</v>
      </c>
      <c r="AN47" t="s">
        <v>319</v>
      </c>
    </row>
    <row r="48" spans="9:40" x14ac:dyDescent="0.45">
      <c r="I48" t="s">
        <v>168</v>
      </c>
      <c r="J48" t="s">
        <v>550</v>
      </c>
      <c r="K48">
        <v>0</v>
      </c>
      <c r="L48" t="s">
        <v>154</v>
      </c>
      <c r="N48" t="s">
        <v>242</v>
      </c>
      <c r="O48" t="s">
        <v>550</v>
      </c>
      <c r="P48">
        <v>7.3947276112589888E-2</v>
      </c>
      <c r="Q48" t="s">
        <v>154</v>
      </c>
      <c r="S48" t="s">
        <v>278</v>
      </c>
      <c r="T48" t="s">
        <v>550</v>
      </c>
      <c r="U48">
        <v>7.8135435008530235E-2</v>
      </c>
      <c r="V48" t="s">
        <v>154</v>
      </c>
      <c r="AK48">
        <v>2034</v>
      </c>
      <c r="AL48" t="s">
        <v>545</v>
      </c>
      <c r="AM48">
        <v>0.3576333333333333</v>
      </c>
      <c r="AN48" t="s">
        <v>319</v>
      </c>
    </row>
    <row r="49" spans="9:40" x14ac:dyDescent="0.45">
      <c r="I49" t="s">
        <v>168</v>
      </c>
      <c r="J49" t="s">
        <v>551</v>
      </c>
      <c r="K49">
        <v>8.1338225628397928E-3</v>
      </c>
      <c r="L49" t="s">
        <v>154</v>
      </c>
      <c r="N49" t="s">
        <v>242</v>
      </c>
      <c r="O49" t="s">
        <v>551</v>
      </c>
      <c r="P49">
        <v>1.7981307560153859E-2</v>
      </c>
      <c r="Q49" t="s">
        <v>154</v>
      </c>
      <c r="S49" t="s">
        <v>278</v>
      </c>
      <c r="T49" t="s">
        <v>551</v>
      </c>
      <c r="U49">
        <v>1.3432516114123301E-2</v>
      </c>
      <c r="V49" t="s">
        <v>154</v>
      </c>
      <c r="AK49">
        <v>2034</v>
      </c>
      <c r="AL49" t="s">
        <v>546</v>
      </c>
      <c r="AM49">
        <v>0.3812666666666667</v>
      </c>
      <c r="AN49" t="s">
        <v>319</v>
      </c>
    </row>
    <row r="50" spans="9:40" x14ac:dyDescent="0.45">
      <c r="I50" t="s">
        <v>168</v>
      </c>
      <c r="J50" t="s">
        <v>552</v>
      </c>
      <c r="K50">
        <v>0.24692514673845811</v>
      </c>
      <c r="L50" t="s">
        <v>154</v>
      </c>
      <c r="N50" t="s">
        <v>242</v>
      </c>
      <c r="O50" t="s">
        <v>552</v>
      </c>
      <c r="P50">
        <v>6.5970347510543301E-2</v>
      </c>
      <c r="Q50" t="s">
        <v>154</v>
      </c>
      <c r="S50" t="s">
        <v>278</v>
      </c>
      <c r="T50" t="s">
        <v>552</v>
      </c>
      <c r="U50">
        <v>8.4822457047925501E-2</v>
      </c>
      <c r="V50" t="s">
        <v>154</v>
      </c>
      <c r="AK50">
        <v>2034</v>
      </c>
      <c r="AL50" t="s">
        <v>548</v>
      </c>
      <c r="AM50">
        <v>0.32780000000000004</v>
      </c>
      <c r="AN50" t="s">
        <v>319</v>
      </c>
    </row>
    <row r="51" spans="9:40" x14ac:dyDescent="0.45">
      <c r="I51" t="s">
        <v>168</v>
      </c>
      <c r="J51" t="s">
        <v>553</v>
      </c>
      <c r="K51">
        <v>0</v>
      </c>
      <c r="L51" t="s">
        <v>154</v>
      </c>
      <c r="N51" t="s">
        <v>242</v>
      </c>
      <c r="O51" t="s">
        <v>553</v>
      </c>
      <c r="P51">
        <v>6.7540188348805374E-2</v>
      </c>
      <c r="Q51" t="s">
        <v>154</v>
      </c>
      <c r="S51" t="s">
        <v>278</v>
      </c>
      <c r="T51" t="s">
        <v>553</v>
      </c>
      <c r="U51">
        <v>0.10923478871451565</v>
      </c>
      <c r="V51" t="s">
        <v>154</v>
      </c>
      <c r="AK51">
        <v>2035</v>
      </c>
      <c r="AL51" t="s">
        <v>543</v>
      </c>
      <c r="AM51">
        <v>0.36260000000000003</v>
      </c>
      <c r="AN51" t="s">
        <v>319</v>
      </c>
    </row>
    <row r="52" spans="9:40" x14ac:dyDescent="0.45">
      <c r="I52" t="s">
        <v>168</v>
      </c>
      <c r="J52" t="s">
        <v>554</v>
      </c>
      <c r="K52">
        <v>1.7152018425284559E-2</v>
      </c>
      <c r="L52" t="s">
        <v>154</v>
      </c>
      <c r="N52" t="s">
        <v>242</v>
      </c>
      <c r="O52" t="s">
        <v>554</v>
      </c>
      <c r="P52">
        <v>1.3182945664723578E-2</v>
      </c>
      <c r="Q52" t="s">
        <v>154</v>
      </c>
      <c r="S52" t="s">
        <v>278</v>
      </c>
      <c r="T52" t="s">
        <v>554</v>
      </c>
      <c r="U52">
        <v>1.5161278389994395E-2</v>
      </c>
      <c r="V52" t="s">
        <v>154</v>
      </c>
      <c r="AK52">
        <v>2035</v>
      </c>
      <c r="AL52" t="s">
        <v>545</v>
      </c>
      <c r="AM52">
        <v>0.26743333333333336</v>
      </c>
      <c r="AN52" t="s">
        <v>319</v>
      </c>
    </row>
    <row r="53" spans="9:40" x14ac:dyDescent="0.45">
      <c r="I53" t="s">
        <v>168</v>
      </c>
      <c r="J53" t="s">
        <v>555</v>
      </c>
      <c r="K53">
        <v>0.25440744949737187</v>
      </c>
      <c r="L53" t="s">
        <v>154</v>
      </c>
      <c r="N53" t="s">
        <v>242</v>
      </c>
      <c r="O53" t="s">
        <v>555</v>
      </c>
      <c r="P53">
        <v>0.18284191515322468</v>
      </c>
      <c r="Q53" t="s">
        <v>154</v>
      </c>
      <c r="S53" t="s">
        <v>278</v>
      </c>
      <c r="T53" t="s">
        <v>555</v>
      </c>
      <c r="U53">
        <v>0.17134263053733018</v>
      </c>
      <c r="V53" t="s">
        <v>154</v>
      </c>
      <c r="AK53">
        <v>2035</v>
      </c>
      <c r="AL53" t="s">
        <v>546</v>
      </c>
      <c r="AM53">
        <v>0.38809999999999995</v>
      </c>
      <c r="AN53" t="s">
        <v>319</v>
      </c>
    </row>
    <row r="54" spans="9:40" x14ac:dyDescent="0.45">
      <c r="I54" t="s">
        <v>168</v>
      </c>
      <c r="J54" t="s">
        <v>556</v>
      </c>
      <c r="K54">
        <v>0</v>
      </c>
      <c r="L54" t="s">
        <v>154</v>
      </c>
      <c r="N54" t="s">
        <v>242</v>
      </c>
      <c r="O54" t="s">
        <v>556</v>
      </c>
      <c r="P54">
        <v>0.17926129474888816</v>
      </c>
      <c r="Q54" t="s">
        <v>154</v>
      </c>
      <c r="S54" t="s">
        <v>278</v>
      </c>
      <c r="T54" t="s">
        <v>556</v>
      </c>
      <c r="U54">
        <v>0.2138345631542396</v>
      </c>
      <c r="V54" t="s">
        <v>154</v>
      </c>
      <c r="AK54">
        <v>2035</v>
      </c>
      <c r="AL54" t="s">
        <v>548</v>
      </c>
      <c r="AM54">
        <v>0.34566666666666662</v>
      </c>
      <c r="AN54" t="s">
        <v>319</v>
      </c>
    </row>
    <row r="55" spans="9:40" x14ac:dyDescent="0.45">
      <c r="I55" t="s">
        <v>168</v>
      </c>
      <c r="J55" t="s">
        <v>557</v>
      </c>
      <c r="K55">
        <v>2.0643673550462656E-2</v>
      </c>
      <c r="L55" t="s">
        <v>154</v>
      </c>
      <c r="N55" t="s">
        <v>242</v>
      </c>
      <c r="O55" t="s">
        <v>557</v>
      </c>
      <c r="P55">
        <v>3.131854352557048E-2</v>
      </c>
      <c r="Q55" t="s">
        <v>154</v>
      </c>
      <c r="S55" t="s">
        <v>278</v>
      </c>
      <c r="T55" t="s">
        <v>557</v>
      </c>
      <c r="U55">
        <v>3.237723487858838E-2</v>
      </c>
      <c r="V55" t="s">
        <v>154</v>
      </c>
      <c r="AK55">
        <v>2036</v>
      </c>
      <c r="AL55" t="s">
        <v>543</v>
      </c>
      <c r="AM55">
        <v>0.30246666666666666</v>
      </c>
      <c r="AN55" t="s">
        <v>319</v>
      </c>
    </row>
    <row r="56" spans="9:40" x14ac:dyDescent="0.45">
      <c r="I56" t="s">
        <v>168</v>
      </c>
      <c r="J56" t="s">
        <v>558</v>
      </c>
      <c r="K56">
        <v>0.20568773954041253</v>
      </c>
      <c r="L56" t="s">
        <v>154</v>
      </c>
      <c r="N56" t="s">
        <v>242</v>
      </c>
      <c r="O56" t="s">
        <v>558</v>
      </c>
      <c r="P56">
        <v>0.1287421656689397</v>
      </c>
      <c r="Q56" t="s">
        <v>154</v>
      </c>
      <c r="S56" t="s">
        <v>278</v>
      </c>
      <c r="T56" t="s">
        <v>558</v>
      </c>
      <c r="U56">
        <v>0.10176351686739291</v>
      </c>
      <c r="V56" t="s">
        <v>154</v>
      </c>
      <c r="AK56">
        <v>2036</v>
      </c>
      <c r="AL56" t="s">
        <v>545</v>
      </c>
      <c r="AM56">
        <v>0.32256666666666667</v>
      </c>
      <c r="AN56" t="s">
        <v>319</v>
      </c>
    </row>
    <row r="57" spans="9:40" x14ac:dyDescent="0.45">
      <c r="I57" t="s">
        <v>168</v>
      </c>
      <c r="J57" t="s">
        <v>559</v>
      </c>
      <c r="K57">
        <v>0</v>
      </c>
      <c r="L57" t="s">
        <v>154</v>
      </c>
      <c r="N57" t="s">
        <v>242</v>
      </c>
      <c r="O57" t="s">
        <v>559</v>
      </c>
      <c r="P57">
        <v>0.12478672810254399</v>
      </c>
      <c r="Q57" t="s">
        <v>154</v>
      </c>
      <c r="S57" t="s">
        <v>278</v>
      </c>
      <c r="T57" t="s">
        <v>559</v>
      </c>
      <c r="U57">
        <v>0.10895213663007892</v>
      </c>
      <c r="V57" t="s">
        <v>154</v>
      </c>
      <c r="AK57">
        <v>2036</v>
      </c>
      <c r="AL57" t="s">
        <v>546</v>
      </c>
      <c r="AM57">
        <v>0.33426666666666666</v>
      </c>
      <c r="AN57" t="s">
        <v>319</v>
      </c>
    </row>
    <row r="58" spans="9:40" x14ac:dyDescent="0.45">
      <c r="I58" t="s">
        <v>168</v>
      </c>
      <c r="J58" t="s">
        <v>560</v>
      </c>
      <c r="K58">
        <v>1.2409707965520073E-2</v>
      </c>
      <c r="L58" t="s">
        <v>154</v>
      </c>
      <c r="N58" t="s">
        <v>242</v>
      </c>
      <c r="O58" t="s">
        <v>560</v>
      </c>
      <c r="P58">
        <v>2.4324989194309012E-2</v>
      </c>
      <c r="Q58" t="s">
        <v>154</v>
      </c>
      <c r="S58" t="s">
        <v>278</v>
      </c>
      <c r="T58" t="s">
        <v>560</v>
      </c>
      <c r="U58">
        <v>1.7817008554152556E-2</v>
      </c>
      <c r="V58" t="s">
        <v>154</v>
      </c>
      <c r="AK58">
        <v>2036</v>
      </c>
      <c r="AL58" t="s">
        <v>548</v>
      </c>
      <c r="AM58">
        <v>0.35543333333333332</v>
      </c>
      <c r="AN58" t="s">
        <v>319</v>
      </c>
    </row>
    <row r="59" spans="9:40" x14ac:dyDescent="0.45">
      <c r="I59" t="s">
        <v>169</v>
      </c>
      <c r="J59" t="s">
        <v>549</v>
      </c>
      <c r="K59">
        <v>0.27106520793092787</v>
      </c>
      <c r="L59" t="s">
        <v>154</v>
      </c>
      <c r="N59" t="s">
        <v>243</v>
      </c>
      <c r="O59" t="s">
        <v>549</v>
      </c>
      <c r="P59">
        <v>8.2558856895760716E-2</v>
      </c>
      <c r="Q59" t="s">
        <v>154</v>
      </c>
      <c r="S59" t="s">
        <v>279</v>
      </c>
      <c r="T59" t="s">
        <v>549</v>
      </c>
      <c r="U59">
        <v>8.4346172725792576E-2</v>
      </c>
      <c r="V59" t="s">
        <v>154</v>
      </c>
      <c r="AK59">
        <v>2037</v>
      </c>
      <c r="AL59" t="s">
        <v>543</v>
      </c>
      <c r="AM59">
        <v>0.31153333333333333</v>
      </c>
      <c r="AN59" t="s">
        <v>319</v>
      </c>
    </row>
    <row r="60" spans="9:40" x14ac:dyDescent="0.45">
      <c r="I60" t="s">
        <v>169</v>
      </c>
      <c r="J60" t="s">
        <v>550</v>
      </c>
      <c r="K60">
        <v>0</v>
      </c>
      <c r="L60" t="s">
        <v>154</v>
      </c>
      <c r="N60" t="s">
        <v>243</v>
      </c>
      <c r="O60" t="s">
        <v>550</v>
      </c>
      <c r="P60">
        <v>7.3250202391029001E-2</v>
      </c>
      <c r="Q60" t="s">
        <v>154</v>
      </c>
      <c r="S60" t="s">
        <v>279</v>
      </c>
      <c r="T60" t="s">
        <v>550</v>
      </c>
      <c r="U60">
        <v>5.7809582149911304E-2</v>
      </c>
      <c r="V60" t="s">
        <v>154</v>
      </c>
      <c r="AK60">
        <v>2037</v>
      </c>
      <c r="AL60" t="s">
        <v>545</v>
      </c>
      <c r="AM60">
        <v>0.30143333333333333</v>
      </c>
      <c r="AN60" t="s">
        <v>319</v>
      </c>
    </row>
    <row r="61" spans="9:40" x14ac:dyDescent="0.45">
      <c r="I61" t="s">
        <v>169</v>
      </c>
      <c r="J61" t="s">
        <v>551</v>
      </c>
      <c r="K61">
        <v>9.0093383856735248E-3</v>
      </c>
      <c r="L61" t="s">
        <v>154</v>
      </c>
      <c r="N61" t="s">
        <v>243</v>
      </c>
      <c r="O61" t="s">
        <v>551</v>
      </c>
      <c r="P61">
        <v>1.3438886018404804E-2</v>
      </c>
      <c r="Q61" t="s">
        <v>154</v>
      </c>
      <c r="S61" t="s">
        <v>279</v>
      </c>
      <c r="T61" t="s">
        <v>551</v>
      </c>
      <c r="U61">
        <v>1.1317958837879569E-2</v>
      </c>
      <c r="V61" t="s">
        <v>154</v>
      </c>
      <c r="AK61">
        <v>2037</v>
      </c>
      <c r="AL61" t="s">
        <v>546</v>
      </c>
      <c r="AM61">
        <v>0.43449999999999994</v>
      </c>
      <c r="AN61" t="s">
        <v>319</v>
      </c>
    </row>
    <row r="62" spans="9:40" x14ac:dyDescent="0.45">
      <c r="I62" t="s">
        <v>169</v>
      </c>
      <c r="J62" t="s">
        <v>552</v>
      </c>
      <c r="K62">
        <v>0.23638231727954662</v>
      </c>
      <c r="L62" t="s">
        <v>154</v>
      </c>
      <c r="N62" t="s">
        <v>243</v>
      </c>
      <c r="O62" t="s">
        <v>552</v>
      </c>
      <c r="P62">
        <v>8.5156582353226401E-2</v>
      </c>
      <c r="Q62" t="s">
        <v>154</v>
      </c>
      <c r="S62" t="s">
        <v>279</v>
      </c>
      <c r="T62" t="s">
        <v>552</v>
      </c>
      <c r="U62">
        <v>9.2669339357282263E-2</v>
      </c>
      <c r="V62" t="s">
        <v>154</v>
      </c>
      <c r="AK62">
        <v>2037</v>
      </c>
      <c r="AL62" t="s">
        <v>548</v>
      </c>
      <c r="AM62">
        <v>0.30349999999999999</v>
      </c>
      <c r="AN62" t="s">
        <v>319</v>
      </c>
    </row>
    <row r="63" spans="9:40" x14ac:dyDescent="0.45">
      <c r="I63" t="s">
        <v>169</v>
      </c>
      <c r="J63" t="s">
        <v>553</v>
      </c>
      <c r="K63">
        <v>0</v>
      </c>
      <c r="L63" t="s">
        <v>154</v>
      </c>
      <c r="N63" t="s">
        <v>243</v>
      </c>
      <c r="O63" t="s">
        <v>553</v>
      </c>
      <c r="P63">
        <v>7.756819295217518E-2</v>
      </c>
      <c r="Q63" t="s">
        <v>154</v>
      </c>
      <c r="S63" t="s">
        <v>279</v>
      </c>
      <c r="T63" t="s">
        <v>553</v>
      </c>
      <c r="U63">
        <v>7.7435695906050678E-2</v>
      </c>
      <c r="V63" t="s">
        <v>154</v>
      </c>
      <c r="AK63">
        <v>2038</v>
      </c>
      <c r="AL63" t="s">
        <v>543</v>
      </c>
      <c r="AM63">
        <v>0.2693666666666667</v>
      </c>
      <c r="AN63" t="s">
        <v>319</v>
      </c>
    </row>
    <row r="64" spans="9:40" x14ac:dyDescent="0.45">
      <c r="I64" t="s">
        <v>169</v>
      </c>
      <c r="J64" t="s">
        <v>554</v>
      </c>
      <c r="K64">
        <v>8.0542954908401684E-3</v>
      </c>
      <c r="L64" t="s">
        <v>154</v>
      </c>
      <c r="N64" t="s">
        <v>243</v>
      </c>
      <c r="O64" t="s">
        <v>554</v>
      </c>
      <c r="P64">
        <v>1.4257031855651693E-2</v>
      </c>
      <c r="Q64" t="s">
        <v>154</v>
      </c>
      <c r="S64" t="s">
        <v>279</v>
      </c>
      <c r="T64" t="s">
        <v>554</v>
      </c>
      <c r="U64">
        <v>1.5415593683500076E-2</v>
      </c>
      <c r="V64" t="s">
        <v>154</v>
      </c>
      <c r="AK64">
        <v>2038</v>
      </c>
      <c r="AL64" t="s">
        <v>545</v>
      </c>
      <c r="AM64">
        <v>0.41150000000000003</v>
      </c>
      <c r="AN64" t="s">
        <v>319</v>
      </c>
    </row>
    <row r="65" spans="9:40" x14ac:dyDescent="0.45">
      <c r="I65" t="s">
        <v>169</v>
      </c>
      <c r="J65" t="s">
        <v>555</v>
      </c>
      <c r="K65">
        <v>0.22972724640747316</v>
      </c>
      <c r="L65" t="s">
        <v>154</v>
      </c>
      <c r="N65" t="s">
        <v>243</v>
      </c>
      <c r="O65" t="s">
        <v>555</v>
      </c>
      <c r="P65">
        <v>0.21772331131409164</v>
      </c>
      <c r="Q65" t="s">
        <v>154</v>
      </c>
      <c r="S65" t="s">
        <v>279</v>
      </c>
      <c r="T65" t="s">
        <v>555</v>
      </c>
      <c r="U65">
        <v>0.21674265735811291</v>
      </c>
      <c r="V65" t="s">
        <v>154</v>
      </c>
      <c r="AK65">
        <v>2038</v>
      </c>
      <c r="AL65" t="s">
        <v>546</v>
      </c>
      <c r="AM65">
        <v>0.34506666666666669</v>
      </c>
      <c r="AN65" t="s">
        <v>319</v>
      </c>
    </row>
    <row r="66" spans="9:40" x14ac:dyDescent="0.45">
      <c r="I66" t="s">
        <v>169</v>
      </c>
      <c r="J66" t="s">
        <v>556</v>
      </c>
      <c r="K66">
        <v>0</v>
      </c>
      <c r="L66" t="s">
        <v>154</v>
      </c>
      <c r="N66" t="s">
        <v>243</v>
      </c>
      <c r="O66" t="s">
        <v>556</v>
      </c>
      <c r="P66">
        <v>0.19391854776765099</v>
      </c>
      <c r="Q66" t="s">
        <v>154</v>
      </c>
      <c r="S66" t="s">
        <v>279</v>
      </c>
      <c r="T66" t="s">
        <v>556</v>
      </c>
      <c r="U66">
        <v>0.15346213793014638</v>
      </c>
      <c r="V66" t="s">
        <v>154</v>
      </c>
      <c r="AK66">
        <v>2038</v>
      </c>
      <c r="AL66" t="s">
        <v>548</v>
      </c>
      <c r="AM66">
        <v>0.25843333333333335</v>
      </c>
      <c r="AN66" t="s">
        <v>319</v>
      </c>
    </row>
    <row r="67" spans="9:40" x14ac:dyDescent="0.45">
      <c r="I67" t="s">
        <v>169</v>
      </c>
      <c r="J67" t="s">
        <v>557</v>
      </c>
      <c r="K67">
        <v>9.1211457340721613E-3</v>
      </c>
      <c r="L67" t="s">
        <v>154</v>
      </c>
      <c r="N67" t="s">
        <v>243</v>
      </c>
      <c r="O67" t="s">
        <v>557</v>
      </c>
      <c r="P67">
        <v>3.3751524807213822E-2</v>
      </c>
      <c r="Q67" t="s">
        <v>154</v>
      </c>
      <c r="S67" t="s">
        <v>279</v>
      </c>
      <c r="T67" t="s">
        <v>557</v>
      </c>
      <c r="U67">
        <v>2.8939906268471937E-2</v>
      </c>
      <c r="V67" t="s">
        <v>154</v>
      </c>
      <c r="AK67">
        <v>2039</v>
      </c>
      <c r="AL67" t="s">
        <v>543</v>
      </c>
      <c r="AM67">
        <v>0.37589999999999996</v>
      </c>
      <c r="AN67" t="s">
        <v>319</v>
      </c>
    </row>
    <row r="68" spans="9:40" x14ac:dyDescent="0.45">
      <c r="I68" t="s">
        <v>169</v>
      </c>
      <c r="J68" t="s">
        <v>558</v>
      </c>
      <c r="K68">
        <v>0.2267769178946058</v>
      </c>
      <c r="L68" t="s">
        <v>154</v>
      </c>
      <c r="N68" t="s">
        <v>243</v>
      </c>
      <c r="O68" t="s">
        <v>558</v>
      </c>
      <c r="P68">
        <v>9.8659412751224335E-2</v>
      </c>
      <c r="Q68" t="s">
        <v>154</v>
      </c>
      <c r="S68" t="s">
        <v>279</v>
      </c>
      <c r="T68" t="s">
        <v>558</v>
      </c>
      <c r="U68">
        <v>0.12591820689016495</v>
      </c>
      <c r="V68" t="s">
        <v>154</v>
      </c>
      <c r="AK68">
        <v>2039</v>
      </c>
      <c r="AL68" t="s">
        <v>545</v>
      </c>
      <c r="AM68">
        <v>0.40076666666666672</v>
      </c>
      <c r="AN68" t="s">
        <v>319</v>
      </c>
    </row>
    <row r="69" spans="9:40" x14ac:dyDescent="0.45">
      <c r="I69" t="s">
        <v>169</v>
      </c>
      <c r="J69" t="s">
        <v>559</v>
      </c>
      <c r="K69">
        <v>0</v>
      </c>
      <c r="L69" t="s">
        <v>154</v>
      </c>
      <c r="N69" t="s">
        <v>243</v>
      </c>
      <c r="O69" t="s">
        <v>559</v>
      </c>
      <c r="P69">
        <v>9.1075714733414831E-2</v>
      </c>
      <c r="Q69" t="s">
        <v>154</v>
      </c>
      <c r="S69" t="s">
        <v>279</v>
      </c>
      <c r="T69" t="s">
        <v>559</v>
      </c>
      <c r="U69">
        <v>0.11339624260152469</v>
      </c>
      <c r="V69" t="s">
        <v>154</v>
      </c>
      <c r="AK69">
        <v>2039</v>
      </c>
      <c r="AL69" t="s">
        <v>546</v>
      </c>
      <c r="AM69">
        <v>0.32403333333333334</v>
      </c>
      <c r="AN69" t="s">
        <v>319</v>
      </c>
    </row>
    <row r="70" spans="9:40" x14ac:dyDescent="0.45">
      <c r="I70" t="s">
        <v>169</v>
      </c>
      <c r="J70" t="s">
        <v>560</v>
      </c>
      <c r="K70">
        <v>9.8635308768614694E-3</v>
      </c>
      <c r="L70" t="s">
        <v>154</v>
      </c>
      <c r="N70" t="s">
        <v>243</v>
      </c>
      <c r="O70" t="s">
        <v>560</v>
      </c>
      <c r="P70">
        <v>1.8641736160160748E-2</v>
      </c>
      <c r="Q70" t="s">
        <v>154</v>
      </c>
      <c r="S70" t="s">
        <v>279</v>
      </c>
      <c r="T70" t="s">
        <v>560</v>
      </c>
      <c r="U70">
        <v>2.2546506291161152E-2</v>
      </c>
      <c r="V70" t="s">
        <v>154</v>
      </c>
      <c r="AK70">
        <v>2039</v>
      </c>
      <c r="AL70" t="s">
        <v>548</v>
      </c>
      <c r="AM70">
        <v>0.32586666666666669</v>
      </c>
      <c r="AN70" t="s">
        <v>319</v>
      </c>
    </row>
    <row r="71" spans="9:40" x14ac:dyDescent="0.45">
      <c r="I71" t="s">
        <v>170</v>
      </c>
      <c r="J71" t="s">
        <v>549</v>
      </c>
      <c r="K71">
        <v>0.28261879012987234</v>
      </c>
      <c r="L71" t="s">
        <v>154</v>
      </c>
      <c r="N71" t="s">
        <v>244</v>
      </c>
      <c r="O71" t="s">
        <v>549</v>
      </c>
      <c r="P71">
        <v>8.2486313977167311E-2</v>
      </c>
      <c r="Q71" t="s">
        <v>154</v>
      </c>
      <c r="S71" t="s">
        <v>280</v>
      </c>
      <c r="T71" t="s">
        <v>549</v>
      </c>
      <c r="U71">
        <v>7.7841399977787398E-2</v>
      </c>
      <c r="V71" t="s">
        <v>154</v>
      </c>
      <c r="AK71">
        <v>2040</v>
      </c>
      <c r="AL71" t="s">
        <v>543</v>
      </c>
      <c r="AM71">
        <v>0.37270000000000003</v>
      </c>
      <c r="AN71" t="s">
        <v>319</v>
      </c>
    </row>
    <row r="72" spans="9:40" x14ac:dyDescent="0.45">
      <c r="I72" t="s">
        <v>170</v>
      </c>
      <c r="J72" t="s">
        <v>550</v>
      </c>
      <c r="K72">
        <v>0</v>
      </c>
      <c r="L72" t="s">
        <v>154</v>
      </c>
      <c r="N72" t="s">
        <v>244</v>
      </c>
      <c r="O72" t="s">
        <v>550</v>
      </c>
      <c r="P72">
        <v>6.5503954182717483E-2</v>
      </c>
      <c r="Q72" t="s">
        <v>154</v>
      </c>
      <c r="S72" t="s">
        <v>280</v>
      </c>
      <c r="T72" t="s">
        <v>550</v>
      </c>
      <c r="U72">
        <v>7.6877825417369122E-2</v>
      </c>
      <c r="V72" t="s">
        <v>154</v>
      </c>
      <c r="AK72">
        <v>2040</v>
      </c>
      <c r="AL72" t="s">
        <v>545</v>
      </c>
      <c r="AM72">
        <v>0.37226666666666669</v>
      </c>
      <c r="AN72" t="s">
        <v>319</v>
      </c>
    </row>
    <row r="73" spans="9:40" x14ac:dyDescent="0.45">
      <c r="I73" t="s">
        <v>170</v>
      </c>
      <c r="J73" t="s">
        <v>551</v>
      </c>
      <c r="K73">
        <v>1.0006965240628104E-2</v>
      </c>
      <c r="L73" t="s">
        <v>154</v>
      </c>
      <c r="N73" t="s">
        <v>244</v>
      </c>
      <c r="O73" t="s">
        <v>551</v>
      </c>
      <c r="P73">
        <v>1.8495934371575304E-2</v>
      </c>
      <c r="Q73" t="s">
        <v>154</v>
      </c>
      <c r="S73" t="s">
        <v>280</v>
      </c>
      <c r="T73" t="s">
        <v>551</v>
      </c>
      <c r="U73">
        <v>1.3401730343828439E-2</v>
      </c>
      <c r="V73" t="s">
        <v>154</v>
      </c>
      <c r="AK73">
        <v>2040</v>
      </c>
      <c r="AL73" t="s">
        <v>546</v>
      </c>
      <c r="AM73">
        <v>0.40239999999999992</v>
      </c>
      <c r="AN73" t="s">
        <v>319</v>
      </c>
    </row>
    <row r="74" spans="9:40" x14ac:dyDescent="0.45">
      <c r="I74" t="s">
        <v>170</v>
      </c>
      <c r="J74" t="s">
        <v>552</v>
      </c>
      <c r="K74">
        <v>0.23685748585194838</v>
      </c>
      <c r="L74" t="s">
        <v>154</v>
      </c>
      <c r="N74" t="s">
        <v>244</v>
      </c>
      <c r="O74" t="s">
        <v>552</v>
      </c>
      <c r="P74">
        <v>8.9950114149710006E-2</v>
      </c>
      <c r="Q74" t="s">
        <v>154</v>
      </c>
      <c r="S74" t="s">
        <v>280</v>
      </c>
      <c r="T74" t="s">
        <v>552</v>
      </c>
      <c r="U74">
        <v>7.6951421556306146E-2</v>
      </c>
      <c r="V74" t="s">
        <v>154</v>
      </c>
      <c r="AK74">
        <v>2040</v>
      </c>
      <c r="AL74" t="s">
        <v>548</v>
      </c>
      <c r="AM74">
        <v>0.39579999999999999</v>
      </c>
      <c r="AN74" t="s">
        <v>319</v>
      </c>
    </row>
    <row r="75" spans="9:40" x14ac:dyDescent="0.45">
      <c r="I75" t="s">
        <v>170</v>
      </c>
      <c r="J75" t="s">
        <v>553</v>
      </c>
      <c r="K75">
        <v>0</v>
      </c>
      <c r="L75" t="s">
        <v>154</v>
      </c>
      <c r="N75" t="s">
        <v>244</v>
      </c>
      <c r="O75" t="s">
        <v>553</v>
      </c>
      <c r="P75">
        <v>8.7242498639706192E-2</v>
      </c>
      <c r="Q75" t="s">
        <v>154</v>
      </c>
      <c r="S75" t="s">
        <v>280</v>
      </c>
      <c r="T75" t="s">
        <v>553</v>
      </c>
      <c r="U75">
        <v>7.1648172220769774E-2</v>
      </c>
      <c r="V75" t="s">
        <v>154</v>
      </c>
      <c r="AK75">
        <v>2041</v>
      </c>
      <c r="AL75" t="s">
        <v>543</v>
      </c>
      <c r="AM75">
        <v>0.34533333333333333</v>
      </c>
      <c r="AN75" t="s">
        <v>319</v>
      </c>
    </row>
    <row r="76" spans="9:40" x14ac:dyDescent="0.45">
      <c r="I76" t="s">
        <v>170</v>
      </c>
      <c r="J76" t="s">
        <v>554</v>
      </c>
      <c r="K76">
        <v>7.1967266567544742E-3</v>
      </c>
      <c r="L76" t="s">
        <v>154</v>
      </c>
      <c r="N76" t="s">
        <v>244</v>
      </c>
      <c r="O76" t="s">
        <v>554</v>
      </c>
      <c r="P76">
        <v>1.725069721597744E-2</v>
      </c>
      <c r="Q76" t="s">
        <v>154</v>
      </c>
      <c r="S76" t="s">
        <v>280</v>
      </c>
      <c r="T76" t="s">
        <v>554</v>
      </c>
      <c r="U76">
        <v>1.237880502960418E-2</v>
      </c>
      <c r="V76" t="s">
        <v>154</v>
      </c>
      <c r="AK76">
        <v>2041</v>
      </c>
      <c r="AL76" t="s">
        <v>545</v>
      </c>
      <c r="AM76">
        <v>0.40970000000000001</v>
      </c>
      <c r="AN76" t="s">
        <v>319</v>
      </c>
    </row>
    <row r="77" spans="9:40" x14ac:dyDescent="0.45">
      <c r="I77" t="s">
        <v>170</v>
      </c>
      <c r="J77" t="s">
        <v>555</v>
      </c>
      <c r="K77">
        <v>0.22419780338103928</v>
      </c>
      <c r="L77" t="s">
        <v>154</v>
      </c>
      <c r="N77" t="s">
        <v>244</v>
      </c>
      <c r="O77" t="s">
        <v>555</v>
      </c>
      <c r="P77">
        <v>0.19217527922600477</v>
      </c>
      <c r="Q77" t="s">
        <v>154</v>
      </c>
      <c r="S77" t="s">
        <v>280</v>
      </c>
      <c r="T77" t="s">
        <v>555</v>
      </c>
      <c r="U77">
        <v>0.22653207192083138</v>
      </c>
      <c r="V77" t="s">
        <v>154</v>
      </c>
      <c r="AK77">
        <v>2041</v>
      </c>
      <c r="AL77" t="s">
        <v>546</v>
      </c>
      <c r="AM77">
        <v>0.38490000000000002</v>
      </c>
      <c r="AN77" t="s">
        <v>319</v>
      </c>
    </row>
    <row r="78" spans="9:40" x14ac:dyDescent="0.45">
      <c r="I78" t="s">
        <v>170</v>
      </c>
      <c r="J78" t="s">
        <v>556</v>
      </c>
      <c r="K78">
        <v>0</v>
      </c>
      <c r="L78" t="s">
        <v>154</v>
      </c>
      <c r="N78" t="s">
        <v>244</v>
      </c>
      <c r="O78" t="s">
        <v>556</v>
      </c>
      <c r="P78">
        <v>0.20327691158126857</v>
      </c>
      <c r="Q78" t="s">
        <v>154</v>
      </c>
      <c r="S78" t="s">
        <v>280</v>
      </c>
      <c r="T78" t="s">
        <v>556</v>
      </c>
      <c r="U78">
        <v>0.21367359877044212</v>
      </c>
      <c r="V78" t="s">
        <v>154</v>
      </c>
      <c r="AK78">
        <v>2041</v>
      </c>
      <c r="AL78" t="s">
        <v>548</v>
      </c>
      <c r="AM78">
        <v>0.43880000000000002</v>
      </c>
      <c r="AN78" t="s">
        <v>319</v>
      </c>
    </row>
    <row r="79" spans="9:40" x14ac:dyDescent="0.45">
      <c r="I79" t="s">
        <v>170</v>
      </c>
      <c r="J79" t="s">
        <v>557</v>
      </c>
      <c r="K79">
        <v>9.3269643679973861E-3</v>
      </c>
      <c r="L79" t="s">
        <v>154</v>
      </c>
      <c r="N79" t="s">
        <v>244</v>
      </c>
      <c r="O79" t="s">
        <v>557</v>
      </c>
      <c r="P79">
        <v>3.8947025286582705E-2</v>
      </c>
      <c r="Q79" t="s">
        <v>154</v>
      </c>
      <c r="S79" t="s">
        <v>280</v>
      </c>
      <c r="T79" t="s">
        <v>557</v>
      </c>
      <c r="U79">
        <v>3.5229528736446192E-2</v>
      </c>
      <c r="V79" t="s">
        <v>154</v>
      </c>
      <c r="AK79">
        <v>2042</v>
      </c>
      <c r="AL79" t="s">
        <v>543</v>
      </c>
      <c r="AM79">
        <v>0.42316666666666669</v>
      </c>
      <c r="AN79" t="s">
        <v>319</v>
      </c>
    </row>
    <row r="80" spans="9:40" x14ac:dyDescent="0.45">
      <c r="I80" t="s">
        <v>170</v>
      </c>
      <c r="J80" t="s">
        <v>558</v>
      </c>
      <c r="K80">
        <v>0.22137677786866986</v>
      </c>
      <c r="L80" t="s">
        <v>154</v>
      </c>
      <c r="N80" t="s">
        <v>244</v>
      </c>
      <c r="O80" t="s">
        <v>558</v>
      </c>
      <c r="P80">
        <v>9.7930693285396123E-2</v>
      </c>
      <c r="Q80" t="s">
        <v>154</v>
      </c>
      <c r="S80" t="s">
        <v>280</v>
      </c>
      <c r="T80" t="s">
        <v>558</v>
      </c>
      <c r="U80">
        <v>9.1468743721446255E-2</v>
      </c>
      <c r="V80" t="s">
        <v>154</v>
      </c>
      <c r="AK80">
        <v>2042</v>
      </c>
      <c r="AL80" t="s">
        <v>545</v>
      </c>
      <c r="AM80">
        <v>0.35023333333333334</v>
      </c>
      <c r="AN80" t="s">
        <v>319</v>
      </c>
    </row>
    <row r="81" spans="9:40" x14ac:dyDescent="0.45">
      <c r="I81" t="s">
        <v>170</v>
      </c>
      <c r="J81" t="s">
        <v>559</v>
      </c>
      <c r="K81">
        <v>0</v>
      </c>
      <c r="L81" t="s">
        <v>154</v>
      </c>
      <c r="N81" t="s">
        <v>244</v>
      </c>
      <c r="O81" t="s">
        <v>559</v>
      </c>
      <c r="P81">
        <v>9.0406497585215864E-2</v>
      </c>
      <c r="Q81" t="s">
        <v>154</v>
      </c>
      <c r="S81" t="s">
        <v>280</v>
      </c>
      <c r="T81" t="s">
        <v>559</v>
      </c>
      <c r="U81">
        <v>8.6074154704520012E-2</v>
      </c>
      <c r="V81" t="s">
        <v>154</v>
      </c>
      <c r="AK81">
        <v>2042</v>
      </c>
      <c r="AL81" t="s">
        <v>546</v>
      </c>
      <c r="AM81">
        <v>0.33523333333333333</v>
      </c>
      <c r="AN81" t="s">
        <v>319</v>
      </c>
    </row>
    <row r="82" spans="9:40" x14ac:dyDescent="0.45">
      <c r="I82" t="s">
        <v>170</v>
      </c>
      <c r="J82" t="s">
        <v>560</v>
      </c>
      <c r="K82">
        <v>8.4184865030878329E-3</v>
      </c>
      <c r="L82" t="s">
        <v>154</v>
      </c>
      <c r="N82" t="s">
        <v>244</v>
      </c>
      <c r="O82" t="s">
        <v>560</v>
      </c>
      <c r="P82">
        <v>1.6334080498675945E-2</v>
      </c>
      <c r="Q82" t="s">
        <v>154</v>
      </c>
      <c r="S82" t="s">
        <v>280</v>
      </c>
      <c r="T82" t="s">
        <v>560</v>
      </c>
      <c r="U82">
        <v>1.7922547600647543E-2</v>
      </c>
      <c r="V82" t="s">
        <v>154</v>
      </c>
      <c r="AK82">
        <v>2042</v>
      </c>
      <c r="AL82" t="s">
        <v>548</v>
      </c>
      <c r="AM82">
        <v>0.40416666666666673</v>
      </c>
      <c r="AN82" t="s">
        <v>319</v>
      </c>
    </row>
    <row r="83" spans="9:40" x14ac:dyDescent="0.45">
      <c r="I83" t="s">
        <v>171</v>
      </c>
      <c r="J83" t="s">
        <v>549</v>
      </c>
      <c r="K83">
        <v>0.26065735445878263</v>
      </c>
      <c r="L83" t="s">
        <v>154</v>
      </c>
      <c r="N83" t="s">
        <v>245</v>
      </c>
      <c r="O83" t="s">
        <v>549</v>
      </c>
      <c r="P83">
        <v>6.7880665671681537E-2</v>
      </c>
      <c r="Q83" t="s">
        <v>154</v>
      </c>
      <c r="S83" t="s">
        <v>281</v>
      </c>
      <c r="T83" t="s">
        <v>549</v>
      </c>
      <c r="U83">
        <v>7.1813754020250642E-2</v>
      </c>
      <c r="V83" t="s">
        <v>154</v>
      </c>
      <c r="AK83">
        <v>2043</v>
      </c>
      <c r="AL83" t="s">
        <v>543</v>
      </c>
      <c r="AM83">
        <v>0.40886666666666666</v>
      </c>
      <c r="AN83" t="s">
        <v>319</v>
      </c>
    </row>
    <row r="84" spans="9:40" x14ac:dyDescent="0.45">
      <c r="I84" t="s">
        <v>171</v>
      </c>
      <c r="J84" t="s">
        <v>550</v>
      </c>
      <c r="K84">
        <v>0</v>
      </c>
      <c r="L84" t="s">
        <v>154</v>
      </c>
      <c r="N84" t="s">
        <v>245</v>
      </c>
      <c r="O84" t="s">
        <v>550</v>
      </c>
      <c r="P84">
        <v>6.4678160349697436E-2</v>
      </c>
      <c r="Q84" t="s">
        <v>154</v>
      </c>
      <c r="S84" t="s">
        <v>281</v>
      </c>
      <c r="T84" t="s">
        <v>550</v>
      </c>
      <c r="U84">
        <v>7.3633439919464749E-2</v>
      </c>
      <c r="V84" t="s">
        <v>154</v>
      </c>
      <c r="AK84">
        <v>2043</v>
      </c>
      <c r="AL84" t="s">
        <v>545</v>
      </c>
      <c r="AM84">
        <v>0.44236666666666663</v>
      </c>
      <c r="AN84" t="s">
        <v>319</v>
      </c>
    </row>
    <row r="85" spans="9:40" x14ac:dyDescent="0.45">
      <c r="I85" t="s">
        <v>171</v>
      </c>
      <c r="J85" t="s">
        <v>551</v>
      </c>
      <c r="K85">
        <v>1.0053616152360372E-2</v>
      </c>
      <c r="L85" t="s">
        <v>154</v>
      </c>
      <c r="N85" t="s">
        <v>245</v>
      </c>
      <c r="O85" t="s">
        <v>551</v>
      </c>
      <c r="P85">
        <v>1.472519090908295E-2</v>
      </c>
      <c r="Q85" t="s">
        <v>154</v>
      </c>
      <c r="S85" t="s">
        <v>281</v>
      </c>
      <c r="T85" t="s">
        <v>551</v>
      </c>
      <c r="U85">
        <v>1.3765509388042206E-2</v>
      </c>
      <c r="V85" t="s">
        <v>154</v>
      </c>
      <c r="AK85">
        <v>2043</v>
      </c>
      <c r="AL85" t="s">
        <v>546</v>
      </c>
      <c r="AM85">
        <v>0.33283333333333331</v>
      </c>
      <c r="AN85" t="s">
        <v>319</v>
      </c>
    </row>
    <row r="86" spans="9:40" x14ac:dyDescent="0.45">
      <c r="I86" t="s">
        <v>171</v>
      </c>
      <c r="J86" t="s">
        <v>552</v>
      </c>
      <c r="K86">
        <v>0.23846578697067961</v>
      </c>
      <c r="L86" t="s">
        <v>154</v>
      </c>
      <c r="N86" t="s">
        <v>245</v>
      </c>
      <c r="O86" t="s">
        <v>552</v>
      </c>
      <c r="P86">
        <v>9.9259029816406386E-2</v>
      </c>
      <c r="Q86" t="s">
        <v>154</v>
      </c>
      <c r="S86" t="s">
        <v>281</v>
      </c>
      <c r="T86" t="s">
        <v>552</v>
      </c>
      <c r="U86">
        <v>8.8125141569580553E-2</v>
      </c>
      <c r="V86" t="s">
        <v>154</v>
      </c>
      <c r="AK86">
        <v>2043</v>
      </c>
      <c r="AL86" t="s">
        <v>548</v>
      </c>
      <c r="AM86">
        <v>0.30676666666666669</v>
      </c>
      <c r="AN86" t="s">
        <v>319</v>
      </c>
    </row>
    <row r="87" spans="9:40" x14ac:dyDescent="0.45">
      <c r="I87" t="s">
        <v>171</v>
      </c>
      <c r="J87" t="s">
        <v>553</v>
      </c>
      <c r="K87">
        <v>0</v>
      </c>
      <c r="L87" t="s">
        <v>154</v>
      </c>
      <c r="N87" t="s">
        <v>245</v>
      </c>
      <c r="O87" t="s">
        <v>553</v>
      </c>
      <c r="P87">
        <v>9.4335879116006216E-2</v>
      </c>
      <c r="Q87" t="s">
        <v>154</v>
      </c>
      <c r="S87" t="s">
        <v>281</v>
      </c>
      <c r="T87" t="s">
        <v>553</v>
      </c>
      <c r="U87">
        <v>8.4478784735741427E-2</v>
      </c>
      <c r="V87" t="s">
        <v>154</v>
      </c>
      <c r="AK87">
        <v>2044</v>
      </c>
      <c r="AL87" t="s">
        <v>543</v>
      </c>
      <c r="AM87">
        <v>0.3298666666666667</v>
      </c>
      <c r="AN87" t="s">
        <v>319</v>
      </c>
    </row>
    <row r="88" spans="9:40" x14ac:dyDescent="0.45">
      <c r="I88" t="s">
        <v>171</v>
      </c>
      <c r="J88" t="s">
        <v>554</v>
      </c>
      <c r="K88">
        <v>1.2564107908458223E-2</v>
      </c>
      <c r="L88" t="s">
        <v>154</v>
      </c>
      <c r="N88" t="s">
        <v>245</v>
      </c>
      <c r="O88" t="s">
        <v>554</v>
      </c>
      <c r="P88">
        <v>1.8736736046698593E-2</v>
      </c>
      <c r="Q88" t="s">
        <v>154</v>
      </c>
      <c r="S88" t="s">
        <v>281</v>
      </c>
      <c r="T88" t="s">
        <v>554</v>
      </c>
      <c r="U88">
        <v>1.5842779380381467E-2</v>
      </c>
      <c r="V88" t="s">
        <v>154</v>
      </c>
      <c r="AK88">
        <v>2044</v>
      </c>
      <c r="AL88" t="s">
        <v>545</v>
      </c>
      <c r="AM88">
        <v>0.34</v>
      </c>
      <c r="AN88" t="s">
        <v>319</v>
      </c>
    </row>
    <row r="89" spans="9:40" x14ac:dyDescent="0.45">
      <c r="I89" t="s">
        <v>171</v>
      </c>
      <c r="J89" t="s">
        <v>555</v>
      </c>
      <c r="K89">
        <v>0.23027137221612407</v>
      </c>
      <c r="L89" t="s">
        <v>154</v>
      </c>
      <c r="N89" t="s">
        <v>245</v>
      </c>
      <c r="O89" t="s">
        <v>555</v>
      </c>
      <c r="P89">
        <v>0.21019731718251553</v>
      </c>
      <c r="Q89" t="s">
        <v>154</v>
      </c>
      <c r="S89" t="s">
        <v>281</v>
      </c>
      <c r="T89" t="s">
        <v>555</v>
      </c>
      <c r="U89">
        <v>0.21852295429198268</v>
      </c>
      <c r="V89" t="s">
        <v>154</v>
      </c>
      <c r="AK89">
        <v>2044</v>
      </c>
      <c r="AL89" t="s">
        <v>546</v>
      </c>
      <c r="AM89">
        <v>0.29773333333333335</v>
      </c>
      <c r="AN89" t="s">
        <v>319</v>
      </c>
    </row>
    <row r="90" spans="9:40" x14ac:dyDescent="0.45">
      <c r="I90" t="s">
        <v>171</v>
      </c>
      <c r="J90" t="s">
        <v>556</v>
      </c>
      <c r="K90">
        <v>0</v>
      </c>
      <c r="L90" t="s">
        <v>154</v>
      </c>
      <c r="N90" t="s">
        <v>245</v>
      </c>
      <c r="O90" t="s">
        <v>556</v>
      </c>
      <c r="P90">
        <v>0.19748905440125489</v>
      </c>
      <c r="Q90" t="s">
        <v>154</v>
      </c>
      <c r="S90" t="s">
        <v>281</v>
      </c>
      <c r="T90" t="s">
        <v>556</v>
      </c>
      <c r="U90">
        <v>0.2137991986268015</v>
      </c>
      <c r="V90" t="s">
        <v>154</v>
      </c>
      <c r="AK90">
        <v>2044</v>
      </c>
      <c r="AL90" t="s">
        <v>548</v>
      </c>
      <c r="AM90">
        <v>0.33346666666666663</v>
      </c>
      <c r="AN90" t="s">
        <v>319</v>
      </c>
    </row>
    <row r="91" spans="9:40" x14ac:dyDescent="0.45">
      <c r="I91" t="s">
        <v>171</v>
      </c>
      <c r="J91" t="s">
        <v>557</v>
      </c>
      <c r="K91">
        <v>1.6427142993020123E-2</v>
      </c>
      <c r="L91" t="s">
        <v>154</v>
      </c>
      <c r="N91" t="s">
        <v>245</v>
      </c>
      <c r="O91" t="s">
        <v>557</v>
      </c>
      <c r="P91">
        <v>3.8802594403982753E-2</v>
      </c>
      <c r="Q91" t="s">
        <v>154</v>
      </c>
      <c r="S91" t="s">
        <v>281</v>
      </c>
      <c r="T91" t="s">
        <v>557</v>
      </c>
      <c r="U91">
        <v>3.8232167523353247E-2</v>
      </c>
      <c r="V91" t="s">
        <v>154</v>
      </c>
      <c r="AK91">
        <v>2045</v>
      </c>
      <c r="AL91" t="s">
        <v>543</v>
      </c>
      <c r="AM91">
        <v>0.40866666666666668</v>
      </c>
      <c r="AN91" t="s">
        <v>319</v>
      </c>
    </row>
    <row r="92" spans="9:40" x14ac:dyDescent="0.45">
      <c r="I92" t="s">
        <v>171</v>
      </c>
      <c r="J92" t="s">
        <v>558</v>
      </c>
      <c r="K92">
        <v>0.21867575487608257</v>
      </c>
      <c r="L92" t="s">
        <v>154</v>
      </c>
      <c r="N92" t="s">
        <v>245</v>
      </c>
      <c r="O92" t="s">
        <v>558</v>
      </c>
      <c r="P92">
        <v>9.0552615814829776E-2</v>
      </c>
      <c r="Q92" t="s">
        <v>154</v>
      </c>
      <c r="S92" t="s">
        <v>281</v>
      </c>
      <c r="T92" t="s">
        <v>558</v>
      </c>
      <c r="U92">
        <v>8.5543270832874496E-2</v>
      </c>
      <c r="V92" t="s">
        <v>154</v>
      </c>
      <c r="AK92">
        <v>2045</v>
      </c>
      <c r="AL92" t="s">
        <v>545</v>
      </c>
      <c r="AM92">
        <v>0.45940000000000003</v>
      </c>
      <c r="AN92" t="s">
        <v>319</v>
      </c>
    </row>
    <row r="93" spans="9:40" x14ac:dyDescent="0.45">
      <c r="I93" t="s">
        <v>171</v>
      </c>
      <c r="J93" t="s">
        <v>559</v>
      </c>
      <c r="K93">
        <v>0</v>
      </c>
      <c r="L93" t="s">
        <v>154</v>
      </c>
      <c r="N93" t="s">
        <v>245</v>
      </c>
      <c r="O93" t="s">
        <v>559</v>
      </c>
      <c r="P93">
        <v>8.6470323321693021E-2</v>
      </c>
      <c r="Q93" t="s">
        <v>154</v>
      </c>
      <c r="S93" t="s">
        <v>281</v>
      </c>
      <c r="T93" t="s">
        <v>559</v>
      </c>
      <c r="U93">
        <v>7.8808657838015675E-2</v>
      </c>
      <c r="V93" t="s">
        <v>154</v>
      </c>
      <c r="AK93">
        <v>2045</v>
      </c>
      <c r="AL93" t="s">
        <v>546</v>
      </c>
      <c r="AM93">
        <v>0.46329999999999999</v>
      </c>
      <c r="AN93" t="s">
        <v>319</v>
      </c>
    </row>
    <row r="94" spans="9:40" x14ac:dyDescent="0.45">
      <c r="I94" t="s">
        <v>171</v>
      </c>
      <c r="J94" t="s">
        <v>560</v>
      </c>
      <c r="K94">
        <v>1.2884864424494401E-2</v>
      </c>
      <c r="L94" t="s">
        <v>154</v>
      </c>
      <c r="N94" t="s">
        <v>245</v>
      </c>
      <c r="O94" t="s">
        <v>560</v>
      </c>
      <c r="P94">
        <v>1.6872432966152075E-2</v>
      </c>
      <c r="Q94" t="s">
        <v>154</v>
      </c>
      <c r="S94" t="s">
        <v>281</v>
      </c>
      <c r="T94" t="s">
        <v>560</v>
      </c>
      <c r="U94">
        <v>1.7434341873511113E-2</v>
      </c>
      <c r="V94" t="s">
        <v>154</v>
      </c>
      <c r="AK94">
        <v>2045</v>
      </c>
      <c r="AL94" t="s">
        <v>548</v>
      </c>
      <c r="AM94">
        <v>0.45446666666666663</v>
      </c>
      <c r="AN94" t="s">
        <v>319</v>
      </c>
    </row>
    <row r="95" spans="9:40" x14ac:dyDescent="0.45">
      <c r="I95" t="s">
        <v>172</v>
      </c>
      <c r="J95" t="s">
        <v>549</v>
      </c>
      <c r="K95">
        <v>0.25382042748539219</v>
      </c>
      <c r="L95" t="s">
        <v>154</v>
      </c>
      <c r="N95" t="s">
        <v>246</v>
      </c>
      <c r="O95" t="s">
        <v>549</v>
      </c>
      <c r="P95">
        <v>6.4553362929384892E-2</v>
      </c>
      <c r="Q95" t="s">
        <v>154</v>
      </c>
      <c r="S95" t="s">
        <v>282</v>
      </c>
      <c r="T95" t="s">
        <v>549</v>
      </c>
      <c r="U95">
        <v>9.8668105292510036E-2</v>
      </c>
      <c r="V95" t="s">
        <v>154</v>
      </c>
      <c r="AK95">
        <v>2046</v>
      </c>
      <c r="AL95" t="s">
        <v>543</v>
      </c>
      <c r="AM95">
        <v>0.45576666666666665</v>
      </c>
      <c r="AN95" t="s">
        <v>319</v>
      </c>
    </row>
    <row r="96" spans="9:40" x14ac:dyDescent="0.45">
      <c r="I96" t="s">
        <v>172</v>
      </c>
      <c r="J96" t="s">
        <v>550</v>
      </c>
      <c r="K96">
        <v>0</v>
      </c>
      <c r="L96" t="s">
        <v>154</v>
      </c>
      <c r="N96" t="s">
        <v>246</v>
      </c>
      <c r="O96" t="s">
        <v>550</v>
      </c>
      <c r="P96">
        <v>6.3133720893524911E-2</v>
      </c>
      <c r="Q96" t="s">
        <v>154</v>
      </c>
      <c r="S96" t="s">
        <v>282</v>
      </c>
      <c r="T96" t="s">
        <v>550</v>
      </c>
      <c r="U96">
        <v>0.10268192842423425</v>
      </c>
      <c r="V96" t="s">
        <v>154</v>
      </c>
      <c r="AK96">
        <v>2046</v>
      </c>
      <c r="AL96" t="s">
        <v>545</v>
      </c>
      <c r="AM96">
        <v>0.37759999999999999</v>
      </c>
      <c r="AN96" t="s">
        <v>319</v>
      </c>
    </row>
    <row r="97" spans="9:40" x14ac:dyDescent="0.45">
      <c r="I97" t="s">
        <v>172</v>
      </c>
      <c r="J97" t="s">
        <v>551</v>
      </c>
      <c r="K97">
        <v>9.1908736860675539E-3</v>
      </c>
      <c r="L97" t="s">
        <v>154</v>
      </c>
      <c r="N97" t="s">
        <v>246</v>
      </c>
      <c r="O97" t="s">
        <v>551</v>
      </c>
      <c r="P97">
        <v>1.3527564067322657E-2</v>
      </c>
      <c r="Q97" t="s">
        <v>154</v>
      </c>
      <c r="S97" t="s">
        <v>282</v>
      </c>
      <c r="T97" t="s">
        <v>551</v>
      </c>
      <c r="U97">
        <v>1.3319105138375113E-2</v>
      </c>
      <c r="V97" t="s">
        <v>154</v>
      </c>
      <c r="AK97">
        <v>2046</v>
      </c>
      <c r="AL97" t="s">
        <v>546</v>
      </c>
      <c r="AM97">
        <v>0.3498666666666666</v>
      </c>
      <c r="AN97" t="s">
        <v>319</v>
      </c>
    </row>
    <row r="98" spans="9:40" x14ac:dyDescent="0.45">
      <c r="I98" t="s">
        <v>172</v>
      </c>
      <c r="J98" t="s">
        <v>552</v>
      </c>
      <c r="K98">
        <v>0.23018703653402026</v>
      </c>
      <c r="L98" t="s">
        <v>154</v>
      </c>
      <c r="N98" t="s">
        <v>246</v>
      </c>
      <c r="O98" t="s">
        <v>552</v>
      </c>
      <c r="P98">
        <v>0.17174930563907886</v>
      </c>
      <c r="Q98" t="s">
        <v>154</v>
      </c>
      <c r="S98" t="s">
        <v>282</v>
      </c>
      <c r="T98" t="s">
        <v>552</v>
      </c>
      <c r="U98">
        <v>0.11628185382628324</v>
      </c>
      <c r="V98" t="s">
        <v>154</v>
      </c>
      <c r="AK98">
        <v>2046</v>
      </c>
      <c r="AL98" t="s">
        <v>548</v>
      </c>
      <c r="AM98">
        <v>0.41370000000000001</v>
      </c>
      <c r="AN98" t="s">
        <v>319</v>
      </c>
    </row>
    <row r="99" spans="9:40" x14ac:dyDescent="0.45">
      <c r="I99" t="s">
        <v>172</v>
      </c>
      <c r="J99" t="s">
        <v>553</v>
      </c>
      <c r="K99">
        <v>0</v>
      </c>
      <c r="L99" t="s">
        <v>154</v>
      </c>
      <c r="N99" t="s">
        <v>246</v>
      </c>
      <c r="O99" t="s">
        <v>553</v>
      </c>
      <c r="P99">
        <v>0.15308275144811484</v>
      </c>
      <c r="Q99" t="s">
        <v>154</v>
      </c>
      <c r="S99" t="s">
        <v>282</v>
      </c>
      <c r="T99" t="s">
        <v>553</v>
      </c>
      <c r="U99">
        <v>0.1147739666799403</v>
      </c>
      <c r="V99" t="s">
        <v>154</v>
      </c>
      <c r="AK99">
        <v>2047</v>
      </c>
      <c r="AL99" t="s">
        <v>543</v>
      </c>
      <c r="AM99">
        <v>0.36420000000000002</v>
      </c>
      <c r="AN99" t="s">
        <v>319</v>
      </c>
    </row>
    <row r="100" spans="9:40" x14ac:dyDescent="0.45">
      <c r="I100" t="s">
        <v>172</v>
      </c>
      <c r="J100" t="s">
        <v>554</v>
      </c>
      <c r="K100">
        <v>1.1040517620691E-2</v>
      </c>
      <c r="L100" t="s">
        <v>154</v>
      </c>
      <c r="N100" t="s">
        <v>246</v>
      </c>
      <c r="O100" t="s">
        <v>554</v>
      </c>
      <c r="P100">
        <v>3.2640500001018369E-2</v>
      </c>
      <c r="Q100" t="s">
        <v>154</v>
      </c>
      <c r="S100" t="s">
        <v>282</v>
      </c>
      <c r="T100" t="s">
        <v>554</v>
      </c>
      <c r="U100">
        <v>1.8417803075573422E-2</v>
      </c>
      <c r="V100" t="s">
        <v>154</v>
      </c>
      <c r="AK100">
        <v>2047</v>
      </c>
      <c r="AL100" t="s">
        <v>545</v>
      </c>
      <c r="AM100">
        <v>0.38936666666666664</v>
      </c>
      <c r="AN100" t="s">
        <v>319</v>
      </c>
    </row>
    <row r="101" spans="9:40" x14ac:dyDescent="0.45">
      <c r="I101" t="s">
        <v>172</v>
      </c>
      <c r="J101" t="s">
        <v>555</v>
      </c>
      <c r="K101">
        <v>0.23250596372677815</v>
      </c>
      <c r="L101" t="s">
        <v>154</v>
      </c>
      <c r="N101" t="s">
        <v>246</v>
      </c>
      <c r="O101" t="s">
        <v>555</v>
      </c>
      <c r="P101">
        <v>6.9152977871286839E-2</v>
      </c>
      <c r="Q101" t="s">
        <v>154</v>
      </c>
      <c r="S101" t="s">
        <v>282</v>
      </c>
      <c r="T101" t="s">
        <v>555</v>
      </c>
      <c r="U101">
        <v>0.18473861645902373</v>
      </c>
      <c r="V101" t="s">
        <v>154</v>
      </c>
      <c r="AK101">
        <v>2047</v>
      </c>
      <c r="AL101" t="s">
        <v>546</v>
      </c>
      <c r="AM101">
        <v>0.44333333333333336</v>
      </c>
      <c r="AN101" t="s">
        <v>319</v>
      </c>
    </row>
    <row r="102" spans="9:40" x14ac:dyDescent="0.45">
      <c r="I102" t="s">
        <v>172</v>
      </c>
      <c r="J102" t="s">
        <v>556</v>
      </c>
      <c r="K102">
        <v>0</v>
      </c>
      <c r="L102" t="s">
        <v>154</v>
      </c>
      <c r="N102" t="s">
        <v>246</v>
      </c>
      <c r="O102" t="s">
        <v>556</v>
      </c>
      <c r="P102">
        <v>7.3862132064913905E-2</v>
      </c>
      <c r="Q102" t="s">
        <v>154</v>
      </c>
      <c r="S102" t="s">
        <v>282</v>
      </c>
      <c r="T102" t="s">
        <v>556</v>
      </c>
      <c r="U102">
        <v>0.1762157745080255</v>
      </c>
      <c r="V102" t="s">
        <v>154</v>
      </c>
      <c r="AK102">
        <v>2047</v>
      </c>
      <c r="AL102" t="s">
        <v>548</v>
      </c>
      <c r="AM102">
        <v>0.41936666666666672</v>
      </c>
      <c r="AN102" t="s">
        <v>319</v>
      </c>
    </row>
    <row r="103" spans="9:40" x14ac:dyDescent="0.45">
      <c r="I103" t="s">
        <v>172</v>
      </c>
      <c r="J103" t="s">
        <v>557</v>
      </c>
      <c r="K103">
        <v>1.3178900757533181E-2</v>
      </c>
      <c r="L103" t="s">
        <v>154</v>
      </c>
      <c r="N103" t="s">
        <v>246</v>
      </c>
      <c r="O103" t="s">
        <v>557</v>
      </c>
      <c r="P103">
        <v>1.4486811147570465E-2</v>
      </c>
      <c r="Q103" t="s">
        <v>154</v>
      </c>
      <c r="S103" t="s">
        <v>282</v>
      </c>
      <c r="T103" t="s">
        <v>557</v>
      </c>
      <c r="U103">
        <v>2.787370066331879E-2</v>
      </c>
      <c r="V103" t="s">
        <v>154</v>
      </c>
      <c r="AK103">
        <v>2048</v>
      </c>
      <c r="AL103" t="s">
        <v>543</v>
      </c>
      <c r="AM103">
        <v>0.40716666666666668</v>
      </c>
      <c r="AN103" t="s">
        <v>319</v>
      </c>
    </row>
    <row r="104" spans="9:40" x14ac:dyDescent="0.45">
      <c r="I104" t="s">
        <v>172</v>
      </c>
      <c r="J104" t="s">
        <v>558</v>
      </c>
      <c r="K104">
        <v>0.23656559114697165</v>
      </c>
      <c r="L104" t="s">
        <v>154</v>
      </c>
      <c r="N104" t="s">
        <v>246</v>
      </c>
      <c r="O104" t="s">
        <v>558</v>
      </c>
      <c r="P104">
        <v>0.1696166964278869</v>
      </c>
      <c r="Q104" t="s">
        <v>154</v>
      </c>
      <c r="S104" t="s">
        <v>282</v>
      </c>
      <c r="T104" t="s">
        <v>558</v>
      </c>
      <c r="U104">
        <v>7.1107538174452117E-2</v>
      </c>
      <c r="V104" t="s">
        <v>154</v>
      </c>
      <c r="AK104">
        <v>2048</v>
      </c>
      <c r="AL104" t="s">
        <v>545</v>
      </c>
      <c r="AM104">
        <v>0.35703333333333331</v>
      </c>
      <c r="AN104" t="s">
        <v>319</v>
      </c>
    </row>
    <row r="105" spans="9:40" x14ac:dyDescent="0.45">
      <c r="I105" t="s">
        <v>172</v>
      </c>
      <c r="J105" t="s">
        <v>559</v>
      </c>
      <c r="K105">
        <v>0</v>
      </c>
      <c r="L105" t="s">
        <v>154</v>
      </c>
      <c r="N105" t="s">
        <v>246</v>
      </c>
      <c r="O105" t="s">
        <v>559</v>
      </c>
      <c r="P105">
        <v>0.13777844339415526</v>
      </c>
      <c r="Q105" t="s">
        <v>154</v>
      </c>
      <c r="S105" t="s">
        <v>282</v>
      </c>
      <c r="T105" t="s">
        <v>559</v>
      </c>
      <c r="U105">
        <v>6.4139000320190626E-2</v>
      </c>
      <c r="V105" t="s">
        <v>154</v>
      </c>
      <c r="AK105">
        <v>2048</v>
      </c>
      <c r="AL105" t="s">
        <v>546</v>
      </c>
      <c r="AM105">
        <v>0.43596666666666667</v>
      </c>
      <c r="AN105" t="s">
        <v>319</v>
      </c>
    </row>
    <row r="106" spans="9:40" x14ac:dyDescent="0.45">
      <c r="I106" t="s">
        <v>172</v>
      </c>
      <c r="J106" t="s">
        <v>560</v>
      </c>
      <c r="K106">
        <v>1.3510689042545905E-2</v>
      </c>
      <c r="L106" t="s">
        <v>154</v>
      </c>
      <c r="N106" t="s">
        <v>246</v>
      </c>
      <c r="O106" t="s">
        <v>560</v>
      </c>
      <c r="P106">
        <v>3.6415734115743274E-2</v>
      </c>
      <c r="Q106" t="s">
        <v>154</v>
      </c>
      <c r="S106" t="s">
        <v>282</v>
      </c>
      <c r="T106" t="s">
        <v>560</v>
      </c>
      <c r="U106">
        <v>1.1782607438074754E-2</v>
      </c>
      <c r="V106" t="s">
        <v>154</v>
      </c>
      <c r="AK106">
        <v>2048</v>
      </c>
      <c r="AL106" t="s">
        <v>548</v>
      </c>
      <c r="AM106">
        <v>0.35576666666666662</v>
      </c>
      <c r="AN106" t="s">
        <v>319</v>
      </c>
    </row>
    <row r="107" spans="9:40" x14ac:dyDescent="0.45">
      <c r="I107" t="s">
        <v>173</v>
      </c>
      <c r="J107" t="s">
        <v>549</v>
      </c>
      <c r="K107">
        <v>0.24863179894758669</v>
      </c>
      <c r="L107" t="s">
        <v>154</v>
      </c>
      <c r="N107" t="s">
        <v>247</v>
      </c>
      <c r="O107" t="s">
        <v>549</v>
      </c>
      <c r="P107">
        <v>9.3807662287249516E-2</v>
      </c>
      <c r="Q107" t="s">
        <v>154</v>
      </c>
      <c r="S107" t="s">
        <v>283</v>
      </c>
      <c r="T107" t="s">
        <v>549</v>
      </c>
      <c r="U107">
        <v>9.9983070169281957E-2</v>
      </c>
      <c r="V107" t="s">
        <v>154</v>
      </c>
      <c r="AK107">
        <v>2049</v>
      </c>
      <c r="AL107" t="s">
        <v>543</v>
      </c>
      <c r="AM107">
        <v>0.38353333333333328</v>
      </c>
      <c r="AN107" t="s">
        <v>319</v>
      </c>
    </row>
    <row r="108" spans="9:40" x14ac:dyDescent="0.45">
      <c r="I108" t="s">
        <v>173</v>
      </c>
      <c r="J108" t="s">
        <v>550</v>
      </c>
      <c r="K108">
        <v>0</v>
      </c>
      <c r="L108" t="s">
        <v>154</v>
      </c>
      <c r="N108" t="s">
        <v>247</v>
      </c>
      <c r="O108" t="s">
        <v>550</v>
      </c>
      <c r="P108">
        <v>0.10545517519830083</v>
      </c>
      <c r="Q108" t="s">
        <v>154</v>
      </c>
      <c r="S108" t="s">
        <v>283</v>
      </c>
      <c r="T108" t="s">
        <v>550</v>
      </c>
      <c r="U108">
        <v>9.0784732599128129E-2</v>
      </c>
      <c r="V108" t="s">
        <v>154</v>
      </c>
      <c r="AK108">
        <v>2049</v>
      </c>
      <c r="AL108" t="s">
        <v>545</v>
      </c>
      <c r="AM108">
        <v>0.36759999999999998</v>
      </c>
      <c r="AN108" t="s">
        <v>319</v>
      </c>
    </row>
    <row r="109" spans="9:40" x14ac:dyDescent="0.45">
      <c r="I109" t="s">
        <v>173</v>
      </c>
      <c r="J109" t="s">
        <v>551</v>
      </c>
      <c r="K109">
        <v>5.6896025195972023E-3</v>
      </c>
      <c r="L109" t="s">
        <v>154</v>
      </c>
      <c r="N109" t="s">
        <v>247</v>
      </c>
      <c r="O109" t="s">
        <v>551</v>
      </c>
      <c r="P109">
        <v>1.9196544484124962E-2</v>
      </c>
      <c r="Q109" t="s">
        <v>154</v>
      </c>
      <c r="S109" t="s">
        <v>283</v>
      </c>
      <c r="T109" t="s">
        <v>551</v>
      </c>
      <c r="U109">
        <v>1.6498872773586727E-2</v>
      </c>
      <c r="V109" t="s">
        <v>154</v>
      </c>
      <c r="AK109">
        <v>2049</v>
      </c>
      <c r="AL109" t="s">
        <v>546</v>
      </c>
      <c r="AM109">
        <v>0.35149999999999998</v>
      </c>
      <c r="AN109" t="s">
        <v>319</v>
      </c>
    </row>
    <row r="110" spans="9:40" x14ac:dyDescent="0.45">
      <c r="I110" t="s">
        <v>173</v>
      </c>
      <c r="J110" t="s">
        <v>552</v>
      </c>
      <c r="K110">
        <v>0.24418996314544408</v>
      </c>
      <c r="L110" t="s">
        <v>154</v>
      </c>
      <c r="N110" t="s">
        <v>247</v>
      </c>
      <c r="O110" t="s">
        <v>552</v>
      </c>
      <c r="P110">
        <v>9.6120644336709374E-2</v>
      </c>
      <c r="Q110" t="s">
        <v>154</v>
      </c>
      <c r="S110" t="s">
        <v>283</v>
      </c>
      <c r="T110" t="s">
        <v>552</v>
      </c>
      <c r="U110">
        <v>0.10539138433025794</v>
      </c>
      <c r="V110" t="s">
        <v>154</v>
      </c>
      <c r="AK110">
        <v>2049</v>
      </c>
      <c r="AL110" t="s">
        <v>548</v>
      </c>
      <c r="AM110">
        <v>0.42099999999999999</v>
      </c>
      <c r="AN110" t="s">
        <v>319</v>
      </c>
    </row>
    <row r="111" spans="9:40" x14ac:dyDescent="0.45">
      <c r="I111" t="s">
        <v>173</v>
      </c>
      <c r="J111" t="s">
        <v>553</v>
      </c>
      <c r="K111">
        <v>0</v>
      </c>
      <c r="L111" t="s">
        <v>154</v>
      </c>
      <c r="N111" t="s">
        <v>247</v>
      </c>
      <c r="O111" t="s">
        <v>553</v>
      </c>
      <c r="P111">
        <v>9.6552870933012444E-2</v>
      </c>
      <c r="Q111" t="s">
        <v>154</v>
      </c>
      <c r="S111" t="s">
        <v>283</v>
      </c>
      <c r="T111" t="s">
        <v>553</v>
      </c>
      <c r="U111">
        <v>0.10503520430945087</v>
      </c>
      <c r="V111" t="s">
        <v>154</v>
      </c>
      <c r="AK111">
        <v>2050</v>
      </c>
      <c r="AL111" t="s">
        <v>543</v>
      </c>
      <c r="AM111">
        <v>0.47310000000000002</v>
      </c>
      <c r="AN111" t="s">
        <v>319</v>
      </c>
    </row>
    <row r="112" spans="9:40" x14ac:dyDescent="0.45">
      <c r="I112" t="s">
        <v>173</v>
      </c>
      <c r="J112" t="s">
        <v>554</v>
      </c>
      <c r="K112">
        <v>7.1190940164437347E-3</v>
      </c>
      <c r="L112" t="s">
        <v>154</v>
      </c>
      <c r="N112" t="s">
        <v>247</v>
      </c>
      <c r="O112" t="s">
        <v>554</v>
      </c>
      <c r="P112">
        <v>1.8007882715406601E-2</v>
      </c>
      <c r="Q112" t="s">
        <v>154</v>
      </c>
      <c r="S112" t="s">
        <v>283</v>
      </c>
      <c r="T112" t="s">
        <v>554</v>
      </c>
      <c r="U112">
        <v>1.8982630551426967E-2</v>
      </c>
      <c r="V112" t="s">
        <v>154</v>
      </c>
      <c r="AK112">
        <v>2050</v>
      </c>
      <c r="AL112" t="s">
        <v>545</v>
      </c>
      <c r="AM112">
        <v>0.35103333333333336</v>
      </c>
      <c r="AN112" t="s">
        <v>319</v>
      </c>
    </row>
    <row r="113" spans="9:40" x14ac:dyDescent="0.45">
      <c r="I113" t="s">
        <v>173</v>
      </c>
      <c r="J113" t="s">
        <v>555</v>
      </c>
      <c r="K113">
        <v>0.24997772294205842</v>
      </c>
      <c r="L113" t="s">
        <v>154</v>
      </c>
      <c r="N113" t="s">
        <v>247</v>
      </c>
      <c r="O113" t="s">
        <v>555</v>
      </c>
      <c r="P113">
        <v>0.20618068806206136</v>
      </c>
      <c r="Q113" t="s">
        <v>154</v>
      </c>
      <c r="S113" t="s">
        <v>283</v>
      </c>
      <c r="T113" t="s">
        <v>555</v>
      </c>
      <c r="U113">
        <v>0.19678050542889805</v>
      </c>
      <c r="V113" t="s">
        <v>154</v>
      </c>
      <c r="AK113">
        <v>2050</v>
      </c>
      <c r="AL113" t="s">
        <v>546</v>
      </c>
      <c r="AM113">
        <v>0.41689999999999999</v>
      </c>
      <c r="AN113" t="s">
        <v>319</v>
      </c>
    </row>
    <row r="114" spans="9:40" x14ac:dyDescent="0.45">
      <c r="I114" t="s">
        <v>173</v>
      </c>
      <c r="J114" t="s">
        <v>556</v>
      </c>
      <c r="K114">
        <v>0</v>
      </c>
      <c r="L114" t="s">
        <v>154</v>
      </c>
      <c r="N114" t="s">
        <v>247</v>
      </c>
      <c r="O114" t="s">
        <v>556</v>
      </c>
      <c r="P114">
        <v>0.2094001693475103</v>
      </c>
      <c r="Q114" t="s">
        <v>154</v>
      </c>
      <c r="S114" t="s">
        <v>283</v>
      </c>
      <c r="T114" t="s">
        <v>556</v>
      </c>
      <c r="U114">
        <v>0.19848750783674418</v>
      </c>
      <c r="V114" t="s">
        <v>154</v>
      </c>
      <c r="AK114">
        <v>2050</v>
      </c>
      <c r="AL114" t="s">
        <v>548</v>
      </c>
      <c r="AM114">
        <v>0.47353333333333336</v>
      </c>
      <c r="AN114" t="s">
        <v>319</v>
      </c>
    </row>
    <row r="115" spans="9:40" x14ac:dyDescent="0.45">
      <c r="I115" t="s">
        <v>173</v>
      </c>
      <c r="J115" t="s">
        <v>557</v>
      </c>
      <c r="K115">
        <v>8.1654292495435994E-3</v>
      </c>
      <c r="L115" t="s">
        <v>154</v>
      </c>
      <c r="N115" t="s">
        <v>247</v>
      </c>
      <c r="O115" t="s">
        <v>557</v>
      </c>
      <c r="P115">
        <v>3.7829054094701491E-2</v>
      </c>
      <c r="Q115" t="s">
        <v>154</v>
      </c>
      <c r="S115" t="s">
        <v>283</v>
      </c>
      <c r="T115" t="s">
        <v>557</v>
      </c>
      <c r="U115">
        <v>3.6976706994856202E-2</v>
      </c>
      <c r="V115" t="s">
        <v>154</v>
      </c>
    </row>
    <row r="116" spans="9:40" x14ac:dyDescent="0.45">
      <c r="I116" t="s">
        <v>173</v>
      </c>
      <c r="J116" t="s">
        <v>558</v>
      </c>
      <c r="K116">
        <v>0.22933958396666854</v>
      </c>
      <c r="L116" t="s">
        <v>154</v>
      </c>
      <c r="N116" t="s">
        <v>247</v>
      </c>
      <c r="O116" t="s">
        <v>558</v>
      </c>
      <c r="P116">
        <v>5.96790785676184E-2</v>
      </c>
      <c r="Q116" t="s">
        <v>154</v>
      </c>
      <c r="S116" t="s">
        <v>283</v>
      </c>
      <c r="T116" t="s">
        <v>558</v>
      </c>
      <c r="U116">
        <v>6.2819374554304336E-2</v>
      </c>
      <c r="V116" t="s">
        <v>154</v>
      </c>
    </row>
    <row r="117" spans="9:40" x14ac:dyDescent="0.45">
      <c r="I117" t="s">
        <v>173</v>
      </c>
      <c r="J117" t="s">
        <v>559</v>
      </c>
      <c r="K117">
        <v>0</v>
      </c>
      <c r="L117" t="s">
        <v>154</v>
      </c>
      <c r="N117" t="s">
        <v>247</v>
      </c>
      <c r="O117" t="s">
        <v>559</v>
      </c>
      <c r="P117">
        <v>4.7806532343883879E-2</v>
      </c>
      <c r="Q117" t="s">
        <v>154</v>
      </c>
      <c r="S117" t="s">
        <v>283</v>
      </c>
      <c r="T117" t="s">
        <v>559</v>
      </c>
      <c r="U117">
        <v>5.6719288960893885E-2</v>
      </c>
      <c r="V117" t="s">
        <v>154</v>
      </c>
    </row>
    <row r="118" spans="9:40" x14ac:dyDescent="0.45">
      <c r="I118" t="s">
        <v>173</v>
      </c>
      <c r="J118" t="s">
        <v>560</v>
      </c>
      <c r="K118">
        <v>6.8868052126590763E-3</v>
      </c>
      <c r="L118" t="s">
        <v>154</v>
      </c>
      <c r="N118" t="s">
        <v>247</v>
      </c>
      <c r="O118" t="s">
        <v>560</v>
      </c>
      <c r="P118">
        <v>9.9636976294204312E-3</v>
      </c>
      <c r="Q118" t="s">
        <v>154</v>
      </c>
      <c r="S118" t="s">
        <v>283</v>
      </c>
      <c r="T118" t="s">
        <v>560</v>
      </c>
      <c r="U118">
        <v>1.154072149116624E-2</v>
      </c>
      <c r="V118" t="s">
        <v>154</v>
      </c>
    </row>
    <row r="119" spans="9:40" x14ac:dyDescent="0.45">
      <c r="I119" t="s">
        <v>174</v>
      </c>
      <c r="J119" t="s">
        <v>549</v>
      </c>
      <c r="K119">
        <v>0.2466347244707448</v>
      </c>
      <c r="L119" t="s">
        <v>154</v>
      </c>
      <c r="N119" t="s">
        <v>248</v>
      </c>
      <c r="O119" t="s">
        <v>549</v>
      </c>
      <c r="P119">
        <v>7.541916491365977E-2</v>
      </c>
      <c r="Q119" t="s">
        <v>154</v>
      </c>
      <c r="S119" t="s">
        <v>284</v>
      </c>
      <c r="T119" t="s">
        <v>549</v>
      </c>
      <c r="U119">
        <v>7.2348008325252178E-2</v>
      </c>
      <c r="V119" t="s">
        <v>154</v>
      </c>
    </row>
    <row r="120" spans="9:40" x14ac:dyDescent="0.45">
      <c r="I120" t="s">
        <v>174</v>
      </c>
      <c r="J120" t="s">
        <v>550</v>
      </c>
      <c r="K120">
        <v>0</v>
      </c>
      <c r="L120" t="s">
        <v>154</v>
      </c>
      <c r="N120" t="s">
        <v>248</v>
      </c>
      <c r="O120" t="s">
        <v>550</v>
      </c>
      <c r="P120">
        <v>8.388653069573776E-2</v>
      </c>
      <c r="Q120" t="s">
        <v>154</v>
      </c>
      <c r="S120" t="s">
        <v>284</v>
      </c>
      <c r="T120" t="s">
        <v>550</v>
      </c>
      <c r="U120">
        <v>7.0148290602086077E-2</v>
      </c>
      <c r="V120" t="s">
        <v>154</v>
      </c>
    </row>
    <row r="121" spans="9:40" x14ac:dyDescent="0.45">
      <c r="I121" t="s">
        <v>174</v>
      </c>
      <c r="J121" t="s">
        <v>551</v>
      </c>
      <c r="K121">
        <v>6.8258498455397451E-3</v>
      </c>
      <c r="L121" t="s">
        <v>154</v>
      </c>
      <c r="N121" t="s">
        <v>248</v>
      </c>
      <c r="O121" t="s">
        <v>551</v>
      </c>
      <c r="P121">
        <v>1.0781453590406479E-2</v>
      </c>
      <c r="Q121" t="s">
        <v>154</v>
      </c>
      <c r="S121" t="s">
        <v>284</v>
      </c>
      <c r="T121" t="s">
        <v>551</v>
      </c>
      <c r="U121">
        <v>1.3526931789027046E-2</v>
      </c>
      <c r="V121" t="s">
        <v>154</v>
      </c>
    </row>
    <row r="122" spans="9:40" x14ac:dyDescent="0.45">
      <c r="I122" t="s">
        <v>174</v>
      </c>
      <c r="J122" t="s">
        <v>552</v>
      </c>
      <c r="K122">
        <v>0.23742598797798872</v>
      </c>
      <c r="L122" t="s">
        <v>154</v>
      </c>
      <c r="N122" t="s">
        <v>248</v>
      </c>
      <c r="O122" t="s">
        <v>552</v>
      </c>
      <c r="P122">
        <v>0.10427875789274378</v>
      </c>
      <c r="Q122" t="s">
        <v>154</v>
      </c>
      <c r="S122" t="s">
        <v>284</v>
      </c>
      <c r="T122" t="s">
        <v>552</v>
      </c>
      <c r="U122">
        <v>0.10848081003303016</v>
      </c>
      <c r="V122" t="s">
        <v>154</v>
      </c>
    </row>
    <row r="123" spans="9:40" x14ac:dyDescent="0.45">
      <c r="I123" t="s">
        <v>174</v>
      </c>
      <c r="J123" t="s">
        <v>553</v>
      </c>
      <c r="K123">
        <v>0</v>
      </c>
      <c r="L123" t="s">
        <v>154</v>
      </c>
      <c r="N123" t="s">
        <v>248</v>
      </c>
      <c r="O123" t="s">
        <v>553</v>
      </c>
      <c r="P123">
        <v>9.412050045385123E-2</v>
      </c>
      <c r="Q123" t="s">
        <v>154</v>
      </c>
      <c r="S123" t="s">
        <v>284</v>
      </c>
      <c r="T123" t="s">
        <v>553</v>
      </c>
      <c r="U123">
        <v>0.10142447206358451</v>
      </c>
      <c r="V123" t="s">
        <v>154</v>
      </c>
    </row>
    <row r="124" spans="9:40" x14ac:dyDescent="0.45">
      <c r="I124" t="s">
        <v>174</v>
      </c>
      <c r="J124" t="s">
        <v>554</v>
      </c>
      <c r="K124">
        <v>1.1394796333421268E-2</v>
      </c>
      <c r="L124" t="s">
        <v>154</v>
      </c>
      <c r="N124" t="s">
        <v>248</v>
      </c>
      <c r="O124" t="s">
        <v>554</v>
      </c>
      <c r="P124">
        <v>1.5924140156820116E-2</v>
      </c>
      <c r="Q124" t="s">
        <v>154</v>
      </c>
      <c r="S124" t="s">
        <v>284</v>
      </c>
      <c r="T124" t="s">
        <v>554</v>
      </c>
      <c r="U124">
        <v>1.8012962848263318E-2</v>
      </c>
      <c r="V124" t="s">
        <v>154</v>
      </c>
    </row>
    <row r="125" spans="9:40" x14ac:dyDescent="0.45">
      <c r="I125" t="s">
        <v>174</v>
      </c>
      <c r="J125" t="s">
        <v>555</v>
      </c>
      <c r="K125">
        <v>0.24823590113315386</v>
      </c>
      <c r="L125" t="s">
        <v>154</v>
      </c>
      <c r="N125" t="s">
        <v>248</v>
      </c>
      <c r="O125" t="s">
        <v>555</v>
      </c>
      <c r="P125">
        <v>0.20276050908933091</v>
      </c>
      <c r="Q125" t="s">
        <v>154</v>
      </c>
      <c r="S125" t="s">
        <v>284</v>
      </c>
      <c r="T125" t="s">
        <v>555</v>
      </c>
      <c r="U125">
        <v>0.21838747530247365</v>
      </c>
      <c r="V125" t="s">
        <v>154</v>
      </c>
    </row>
    <row r="126" spans="9:40" x14ac:dyDescent="0.45">
      <c r="I126" t="s">
        <v>174</v>
      </c>
      <c r="J126" t="s">
        <v>556</v>
      </c>
      <c r="K126">
        <v>0</v>
      </c>
      <c r="L126" t="s">
        <v>154</v>
      </c>
      <c r="N126" t="s">
        <v>248</v>
      </c>
      <c r="O126" t="s">
        <v>556</v>
      </c>
      <c r="P126">
        <v>0.20727879770651711</v>
      </c>
      <c r="Q126" t="s">
        <v>154</v>
      </c>
      <c r="S126" t="s">
        <v>284</v>
      </c>
      <c r="T126" t="s">
        <v>556</v>
      </c>
      <c r="U126">
        <v>0.22007882630938388</v>
      </c>
      <c r="V126" t="s">
        <v>154</v>
      </c>
    </row>
    <row r="127" spans="9:40" x14ac:dyDescent="0.45">
      <c r="I127" t="s">
        <v>174</v>
      </c>
      <c r="J127" t="s">
        <v>557</v>
      </c>
      <c r="K127">
        <v>1.6090512268749579E-2</v>
      </c>
      <c r="L127" t="s">
        <v>154</v>
      </c>
      <c r="N127" t="s">
        <v>248</v>
      </c>
      <c r="O127" t="s">
        <v>557</v>
      </c>
      <c r="P127">
        <v>2.897711526517991E-2</v>
      </c>
      <c r="Q127" t="s">
        <v>154</v>
      </c>
      <c r="S127" t="s">
        <v>284</v>
      </c>
      <c r="T127" t="s">
        <v>557</v>
      </c>
      <c r="U127">
        <v>3.7983051151676793E-2</v>
      </c>
      <c r="V127" t="s">
        <v>154</v>
      </c>
    </row>
    <row r="128" spans="9:40" x14ac:dyDescent="0.45">
      <c r="I128" t="s">
        <v>174</v>
      </c>
      <c r="J128" t="s">
        <v>558</v>
      </c>
      <c r="K128">
        <v>0.22142925088750812</v>
      </c>
      <c r="L128" t="s">
        <v>154</v>
      </c>
      <c r="N128" t="s">
        <v>248</v>
      </c>
      <c r="O128" t="s">
        <v>558</v>
      </c>
      <c r="P128">
        <v>9.1274042352387674E-2</v>
      </c>
      <c r="Q128" t="s">
        <v>154</v>
      </c>
      <c r="S128" t="s">
        <v>284</v>
      </c>
      <c r="T128" t="s">
        <v>558</v>
      </c>
      <c r="U128">
        <v>6.3390827888585369E-2</v>
      </c>
      <c r="V128" t="s">
        <v>154</v>
      </c>
    </row>
    <row r="129" spans="9:22" x14ac:dyDescent="0.45">
      <c r="I129" t="s">
        <v>174</v>
      </c>
      <c r="J129" t="s">
        <v>559</v>
      </c>
      <c r="K129">
        <v>0</v>
      </c>
      <c r="L129" t="s">
        <v>154</v>
      </c>
      <c r="N129" t="s">
        <v>248</v>
      </c>
      <c r="O129" t="s">
        <v>559</v>
      </c>
      <c r="P129">
        <v>6.8633516726795935E-2</v>
      </c>
      <c r="Q129" t="s">
        <v>154</v>
      </c>
      <c r="S129" t="s">
        <v>284</v>
      </c>
      <c r="T129" t="s">
        <v>559</v>
      </c>
      <c r="U129">
        <v>6.3300467124759133E-2</v>
      </c>
      <c r="V129" t="s">
        <v>154</v>
      </c>
    </row>
    <row r="130" spans="9:22" x14ac:dyDescent="0.45">
      <c r="I130" t="s">
        <v>174</v>
      </c>
      <c r="J130" t="s">
        <v>560</v>
      </c>
      <c r="K130">
        <v>1.1962977082894299E-2</v>
      </c>
      <c r="L130" t="s">
        <v>154</v>
      </c>
      <c r="N130" t="s">
        <v>248</v>
      </c>
      <c r="O130" t="s">
        <v>560</v>
      </c>
      <c r="P130">
        <v>1.6665471156568003E-2</v>
      </c>
      <c r="Q130" t="s">
        <v>154</v>
      </c>
      <c r="S130" t="s">
        <v>284</v>
      </c>
      <c r="T130" t="s">
        <v>560</v>
      </c>
      <c r="U130">
        <v>1.2917876561879546E-2</v>
      </c>
      <c r="V130" t="s">
        <v>154</v>
      </c>
    </row>
    <row r="131" spans="9:22" x14ac:dyDescent="0.45">
      <c r="I131" t="s">
        <v>175</v>
      </c>
      <c r="J131" t="s">
        <v>549</v>
      </c>
      <c r="K131">
        <v>0.26487119775662565</v>
      </c>
      <c r="L131" t="s">
        <v>154</v>
      </c>
      <c r="N131" t="s">
        <v>249</v>
      </c>
      <c r="O131" t="s">
        <v>549</v>
      </c>
      <c r="P131">
        <v>8.9589697009701291E-2</v>
      </c>
      <c r="Q131" t="s">
        <v>154</v>
      </c>
      <c r="S131" t="s">
        <v>285</v>
      </c>
      <c r="T131" t="s">
        <v>549</v>
      </c>
      <c r="U131">
        <v>8.519768609129931E-2</v>
      </c>
      <c r="V131" t="s">
        <v>154</v>
      </c>
    </row>
    <row r="132" spans="9:22" x14ac:dyDescent="0.45">
      <c r="I132" t="s">
        <v>175</v>
      </c>
      <c r="J132" t="s">
        <v>550</v>
      </c>
      <c r="K132">
        <v>0</v>
      </c>
      <c r="L132" t="s">
        <v>154</v>
      </c>
      <c r="N132" t="s">
        <v>249</v>
      </c>
      <c r="O132" t="s">
        <v>550</v>
      </c>
      <c r="P132">
        <v>6.7098163632312829E-2</v>
      </c>
      <c r="Q132" t="s">
        <v>154</v>
      </c>
      <c r="S132" t="s">
        <v>285</v>
      </c>
      <c r="T132" t="s">
        <v>550</v>
      </c>
      <c r="U132">
        <v>7.8678639357880942E-2</v>
      </c>
      <c r="V132" t="s">
        <v>154</v>
      </c>
    </row>
    <row r="133" spans="9:22" x14ac:dyDescent="0.45">
      <c r="I133" t="s">
        <v>175</v>
      </c>
      <c r="J133" t="s">
        <v>551</v>
      </c>
      <c r="K133">
        <v>9.2876644708260788E-3</v>
      </c>
      <c r="L133" t="s">
        <v>154</v>
      </c>
      <c r="N133" t="s">
        <v>249</v>
      </c>
      <c r="O133" t="s">
        <v>551</v>
      </c>
      <c r="P133">
        <v>1.3755710510026562E-2</v>
      </c>
      <c r="Q133" t="s">
        <v>154</v>
      </c>
      <c r="S133" t="s">
        <v>285</v>
      </c>
      <c r="T133" t="s">
        <v>551</v>
      </c>
      <c r="U133">
        <v>1.1028139554476788E-2</v>
      </c>
      <c r="V133" t="s">
        <v>154</v>
      </c>
    </row>
    <row r="134" spans="9:22" x14ac:dyDescent="0.45">
      <c r="I134" t="s">
        <v>175</v>
      </c>
      <c r="J134" t="s">
        <v>552</v>
      </c>
      <c r="K134">
        <v>0.22874021686242108</v>
      </c>
      <c r="L134" t="s">
        <v>154</v>
      </c>
      <c r="N134" t="s">
        <v>249</v>
      </c>
      <c r="O134" t="s">
        <v>552</v>
      </c>
      <c r="P134">
        <v>4.6163005525468224E-2</v>
      </c>
      <c r="Q134" t="s">
        <v>154</v>
      </c>
      <c r="S134" t="s">
        <v>285</v>
      </c>
      <c r="T134" t="s">
        <v>552</v>
      </c>
      <c r="U134">
        <v>9.4606861899584144E-2</v>
      </c>
      <c r="V134" t="s">
        <v>154</v>
      </c>
    </row>
    <row r="135" spans="9:22" x14ac:dyDescent="0.45">
      <c r="I135" t="s">
        <v>175</v>
      </c>
      <c r="J135" t="s">
        <v>553</v>
      </c>
      <c r="K135">
        <v>0</v>
      </c>
      <c r="L135" t="s">
        <v>154</v>
      </c>
      <c r="N135" t="s">
        <v>249</v>
      </c>
      <c r="O135" t="s">
        <v>553</v>
      </c>
      <c r="P135">
        <v>3.4786219340495451E-2</v>
      </c>
      <c r="Q135" t="s">
        <v>154</v>
      </c>
      <c r="S135" t="s">
        <v>285</v>
      </c>
      <c r="T135" t="s">
        <v>553</v>
      </c>
      <c r="U135">
        <v>9.323817461171309E-2</v>
      </c>
      <c r="V135" t="s">
        <v>154</v>
      </c>
    </row>
    <row r="136" spans="9:22" x14ac:dyDescent="0.45">
      <c r="I136" t="s">
        <v>175</v>
      </c>
      <c r="J136" t="s">
        <v>554</v>
      </c>
      <c r="K136">
        <v>7.9929289319141828E-3</v>
      </c>
      <c r="L136" t="s">
        <v>154</v>
      </c>
      <c r="N136" t="s">
        <v>249</v>
      </c>
      <c r="O136" t="s">
        <v>554</v>
      </c>
      <c r="P136">
        <v>9.7960256627597827E-3</v>
      </c>
      <c r="Q136" t="s">
        <v>154</v>
      </c>
      <c r="S136" t="s">
        <v>285</v>
      </c>
      <c r="T136" t="s">
        <v>554</v>
      </c>
      <c r="U136">
        <v>1.4422966131795834E-2</v>
      </c>
      <c r="V136" t="s">
        <v>154</v>
      </c>
    </row>
    <row r="137" spans="9:22" x14ac:dyDescent="0.45">
      <c r="I137" t="s">
        <v>175</v>
      </c>
      <c r="J137" t="s">
        <v>555</v>
      </c>
      <c r="K137">
        <v>0.23694038666709075</v>
      </c>
      <c r="L137" t="s">
        <v>154</v>
      </c>
      <c r="N137" t="s">
        <v>249</v>
      </c>
      <c r="O137" t="s">
        <v>555</v>
      </c>
      <c r="P137">
        <v>0.10615957819595663</v>
      </c>
      <c r="Q137" t="s">
        <v>154</v>
      </c>
      <c r="S137" t="s">
        <v>285</v>
      </c>
      <c r="T137" t="s">
        <v>555</v>
      </c>
      <c r="U137">
        <v>0.20523264130411081</v>
      </c>
      <c r="V137" t="s">
        <v>154</v>
      </c>
    </row>
    <row r="138" spans="9:22" x14ac:dyDescent="0.45">
      <c r="I138" t="s">
        <v>175</v>
      </c>
      <c r="J138" t="s">
        <v>556</v>
      </c>
      <c r="K138">
        <v>0</v>
      </c>
      <c r="L138" t="s">
        <v>154</v>
      </c>
      <c r="N138" t="s">
        <v>249</v>
      </c>
      <c r="O138" t="s">
        <v>556</v>
      </c>
      <c r="P138">
        <v>7.9997316668256685E-2</v>
      </c>
      <c r="Q138" t="s">
        <v>154</v>
      </c>
      <c r="S138" t="s">
        <v>285</v>
      </c>
      <c r="T138" t="s">
        <v>556</v>
      </c>
      <c r="U138">
        <v>0.21570225993324407</v>
      </c>
      <c r="V138" t="s">
        <v>154</v>
      </c>
    </row>
    <row r="139" spans="9:22" x14ac:dyDescent="0.45">
      <c r="I139" t="s">
        <v>175</v>
      </c>
      <c r="J139" t="s">
        <v>557</v>
      </c>
      <c r="K139">
        <v>1.0630488629059296E-2</v>
      </c>
      <c r="L139" t="s">
        <v>154</v>
      </c>
      <c r="N139" t="s">
        <v>249</v>
      </c>
      <c r="O139" t="s">
        <v>557</v>
      </c>
      <c r="P139">
        <v>1.402018051361683E-2</v>
      </c>
      <c r="Q139" t="s">
        <v>154</v>
      </c>
      <c r="S139" t="s">
        <v>285</v>
      </c>
      <c r="T139" t="s">
        <v>557</v>
      </c>
      <c r="U139">
        <v>3.2607040423029997E-2</v>
      </c>
      <c r="V139" t="s">
        <v>154</v>
      </c>
    </row>
    <row r="140" spans="9:22" x14ac:dyDescent="0.45">
      <c r="I140" t="s">
        <v>175</v>
      </c>
      <c r="J140" t="s">
        <v>558</v>
      </c>
      <c r="K140">
        <v>0.23088915715859268</v>
      </c>
      <c r="L140" t="s">
        <v>154</v>
      </c>
      <c r="N140" t="s">
        <v>249</v>
      </c>
      <c r="O140" t="s">
        <v>558</v>
      </c>
      <c r="P140">
        <v>0.23861242594380527</v>
      </c>
      <c r="Q140" t="s">
        <v>154</v>
      </c>
      <c r="S140" t="s">
        <v>285</v>
      </c>
      <c r="T140" t="s">
        <v>558</v>
      </c>
      <c r="U140">
        <v>7.8550128747483697E-2</v>
      </c>
      <c r="V140" t="s">
        <v>154</v>
      </c>
    </row>
    <row r="141" spans="9:22" x14ac:dyDescent="0.45">
      <c r="I141" t="s">
        <v>175</v>
      </c>
      <c r="J141" t="s">
        <v>559</v>
      </c>
      <c r="K141">
        <v>0</v>
      </c>
      <c r="L141" t="s">
        <v>154</v>
      </c>
      <c r="N141" t="s">
        <v>249</v>
      </c>
      <c r="O141" t="s">
        <v>559</v>
      </c>
      <c r="P141">
        <v>0.25204610485140699</v>
      </c>
      <c r="Q141" t="s">
        <v>154</v>
      </c>
      <c r="S141" t="s">
        <v>285</v>
      </c>
      <c r="T141" t="s">
        <v>559</v>
      </c>
      <c r="U141">
        <v>7.5816590301071698E-2</v>
      </c>
      <c r="V141" t="s">
        <v>154</v>
      </c>
    </row>
    <row r="142" spans="9:22" x14ac:dyDescent="0.45">
      <c r="I142" t="s">
        <v>175</v>
      </c>
      <c r="J142" t="s">
        <v>560</v>
      </c>
      <c r="K142">
        <v>1.0647959523470266E-2</v>
      </c>
      <c r="L142" t="s">
        <v>154</v>
      </c>
      <c r="N142" t="s">
        <v>249</v>
      </c>
      <c r="O142" t="s">
        <v>560</v>
      </c>
      <c r="P142">
        <v>4.7975572146195279E-2</v>
      </c>
      <c r="Q142" t="s">
        <v>154</v>
      </c>
      <c r="S142" t="s">
        <v>285</v>
      </c>
      <c r="T142" t="s">
        <v>560</v>
      </c>
      <c r="U142">
        <v>1.4918871644306919E-2</v>
      </c>
      <c r="V142" t="s">
        <v>154</v>
      </c>
    </row>
    <row r="143" spans="9:22" x14ac:dyDescent="0.45">
      <c r="I143" t="s">
        <v>176</v>
      </c>
      <c r="J143" t="s">
        <v>549</v>
      </c>
      <c r="K143">
        <v>0.26024767344640282</v>
      </c>
      <c r="L143" t="s">
        <v>154</v>
      </c>
      <c r="N143" t="s">
        <v>250</v>
      </c>
      <c r="O143" t="s">
        <v>549</v>
      </c>
      <c r="P143">
        <v>8.2309199511237455E-2</v>
      </c>
      <c r="Q143" t="s">
        <v>154</v>
      </c>
      <c r="S143" t="s">
        <v>286</v>
      </c>
      <c r="T143" t="s">
        <v>549</v>
      </c>
      <c r="U143">
        <v>8.6404526748816782E-2</v>
      </c>
      <c r="V143" t="s">
        <v>154</v>
      </c>
    </row>
    <row r="144" spans="9:22" x14ac:dyDescent="0.45">
      <c r="I144" t="s">
        <v>176</v>
      </c>
      <c r="J144" t="s">
        <v>550</v>
      </c>
      <c r="K144">
        <v>0</v>
      </c>
      <c r="L144" t="s">
        <v>154</v>
      </c>
      <c r="N144" t="s">
        <v>250</v>
      </c>
      <c r="O144" t="s">
        <v>550</v>
      </c>
      <c r="P144">
        <v>7.0860114324805837E-2</v>
      </c>
      <c r="Q144" t="s">
        <v>154</v>
      </c>
      <c r="S144" t="s">
        <v>286</v>
      </c>
      <c r="T144" t="s">
        <v>550</v>
      </c>
      <c r="U144">
        <v>7.7930142331103583E-2</v>
      </c>
      <c r="V144" t="s">
        <v>154</v>
      </c>
    </row>
    <row r="145" spans="9:22" x14ac:dyDescent="0.45">
      <c r="I145" t="s">
        <v>176</v>
      </c>
      <c r="J145" t="s">
        <v>551</v>
      </c>
      <c r="K145">
        <v>7.7107262385335005E-3</v>
      </c>
      <c r="L145" t="s">
        <v>154</v>
      </c>
      <c r="N145" t="s">
        <v>250</v>
      </c>
      <c r="O145" t="s">
        <v>551</v>
      </c>
      <c r="P145">
        <v>1.497134987775459E-2</v>
      </c>
      <c r="Q145" t="s">
        <v>154</v>
      </c>
      <c r="S145" t="s">
        <v>286</v>
      </c>
      <c r="T145" t="s">
        <v>551</v>
      </c>
      <c r="U145">
        <v>1.3911720612440663E-2</v>
      </c>
      <c r="V145" t="s">
        <v>154</v>
      </c>
    </row>
    <row r="146" spans="9:22" x14ac:dyDescent="0.45">
      <c r="I146" t="s">
        <v>176</v>
      </c>
      <c r="J146" t="s">
        <v>552</v>
      </c>
      <c r="K146">
        <v>0.23118922695796745</v>
      </c>
      <c r="L146" t="s">
        <v>154</v>
      </c>
      <c r="N146" t="s">
        <v>250</v>
      </c>
      <c r="O146" t="s">
        <v>552</v>
      </c>
      <c r="P146">
        <v>4.0131777008490098E-2</v>
      </c>
      <c r="Q146" t="s">
        <v>154</v>
      </c>
      <c r="S146" t="s">
        <v>286</v>
      </c>
      <c r="T146" t="s">
        <v>552</v>
      </c>
      <c r="U146">
        <v>0.10440720473238006</v>
      </c>
      <c r="V146" t="s">
        <v>154</v>
      </c>
    </row>
    <row r="147" spans="9:22" x14ac:dyDescent="0.45">
      <c r="I147" t="s">
        <v>176</v>
      </c>
      <c r="J147" t="s">
        <v>553</v>
      </c>
      <c r="K147">
        <v>0</v>
      </c>
      <c r="L147" t="s">
        <v>154</v>
      </c>
      <c r="N147" t="s">
        <v>250</v>
      </c>
      <c r="O147" t="s">
        <v>553</v>
      </c>
      <c r="P147">
        <v>3.7501197768117396E-2</v>
      </c>
      <c r="Q147" t="s">
        <v>154</v>
      </c>
      <c r="S147" t="s">
        <v>286</v>
      </c>
      <c r="T147" t="s">
        <v>553</v>
      </c>
      <c r="U147">
        <v>0.10484650609960942</v>
      </c>
      <c r="V147" t="s">
        <v>154</v>
      </c>
    </row>
    <row r="148" spans="9:22" x14ac:dyDescent="0.45">
      <c r="I148" t="s">
        <v>176</v>
      </c>
      <c r="J148" t="s">
        <v>554</v>
      </c>
      <c r="K148">
        <v>7.8412998639087947E-3</v>
      </c>
      <c r="L148" t="s">
        <v>154</v>
      </c>
      <c r="N148" t="s">
        <v>250</v>
      </c>
      <c r="O148" t="s">
        <v>554</v>
      </c>
      <c r="P148">
        <v>7.091965007761619E-3</v>
      </c>
      <c r="Q148" t="s">
        <v>154</v>
      </c>
      <c r="S148" t="s">
        <v>286</v>
      </c>
      <c r="T148" t="s">
        <v>554</v>
      </c>
      <c r="U148">
        <v>1.7158536597569194E-2</v>
      </c>
      <c r="V148" t="s">
        <v>154</v>
      </c>
    </row>
    <row r="149" spans="9:22" x14ac:dyDescent="0.45">
      <c r="I149" t="s">
        <v>176</v>
      </c>
      <c r="J149" t="s">
        <v>555</v>
      </c>
      <c r="K149">
        <v>0.24128522296770644</v>
      </c>
      <c r="L149" t="s">
        <v>154</v>
      </c>
      <c r="N149" t="s">
        <v>250</v>
      </c>
      <c r="O149" t="s">
        <v>555</v>
      </c>
      <c r="P149">
        <v>9.713974735078694E-2</v>
      </c>
      <c r="Q149" t="s">
        <v>154</v>
      </c>
      <c r="S149" t="s">
        <v>286</v>
      </c>
      <c r="T149" t="s">
        <v>555</v>
      </c>
      <c r="U149">
        <v>0.20302596404185866</v>
      </c>
      <c r="V149" t="s">
        <v>154</v>
      </c>
    </row>
    <row r="150" spans="9:22" x14ac:dyDescent="0.45">
      <c r="I150" t="s">
        <v>176</v>
      </c>
      <c r="J150" t="s">
        <v>556</v>
      </c>
      <c r="K150">
        <v>0</v>
      </c>
      <c r="L150" t="s">
        <v>154</v>
      </c>
      <c r="N150" t="s">
        <v>250</v>
      </c>
      <c r="O150" t="s">
        <v>556</v>
      </c>
      <c r="P150">
        <v>7.5299951222652137E-2</v>
      </c>
      <c r="Q150" t="s">
        <v>154</v>
      </c>
      <c r="S150" t="s">
        <v>286</v>
      </c>
      <c r="T150" t="s">
        <v>556</v>
      </c>
      <c r="U150">
        <v>0.21600425053510666</v>
      </c>
      <c r="V150" t="s">
        <v>154</v>
      </c>
    </row>
    <row r="151" spans="9:22" x14ac:dyDescent="0.45">
      <c r="I151" t="s">
        <v>176</v>
      </c>
      <c r="J151" t="s">
        <v>557</v>
      </c>
      <c r="K151">
        <v>1.0485080903613503E-2</v>
      </c>
      <c r="L151" t="s">
        <v>154</v>
      </c>
      <c r="N151" t="s">
        <v>250</v>
      </c>
      <c r="O151" t="s">
        <v>557</v>
      </c>
      <c r="P151">
        <v>1.3177831199607016E-2</v>
      </c>
      <c r="Q151" t="s">
        <v>154</v>
      </c>
      <c r="S151" t="s">
        <v>286</v>
      </c>
      <c r="T151" t="s">
        <v>557</v>
      </c>
      <c r="U151">
        <v>3.766239408835334E-2</v>
      </c>
      <c r="V151" t="s">
        <v>154</v>
      </c>
    </row>
    <row r="152" spans="9:22" x14ac:dyDescent="0.45">
      <c r="I152" t="s">
        <v>176</v>
      </c>
      <c r="J152" t="s">
        <v>558</v>
      </c>
      <c r="K152">
        <v>0.23237418558782166</v>
      </c>
      <c r="L152" t="s">
        <v>154</v>
      </c>
      <c r="N152" t="s">
        <v>250</v>
      </c>
      <c r="O152" t="s">
        <v>558</v>
      </c>
      <c r="P152">
        <v>0.25461625397427645</v>
      </c>
      <c r="Q152" t="s">
        <v>154</v>
      </c>
      <c r="S152" t="s">
        <v>286</v>
      </c>
      <c r="T152" t="s">
        <v>558</v>
      </c>
      <c r="U152">
        <v>6.4225866641403992E-2</v>
      </c>
      <c r="V152" t="s">
        <v>154</v>
      </c>
    </row>
    <row r="153" spans="9:22" x14ac:dyDescent="0.45">
      <c r="I153" t="s">
        <v>176</v>
      </c>
      <c r="J153" t="s">
        <v>559</v>
      </c>
      <c r="K153">
        <v>0</v>
      </c>
      <c r="L153" t="s">
        <v>154</v>
      </c>
      <c r="N153" t="s">
        <v>250</v>
      </c>
      <c r="O153" t="s">
        <v>559</v>
      </c>
      <c r="P153">
        <v>0.26250461956765025</v>
      </c>
      <c r="Q153" t="s">
        <v>154</v>
      </c>
      <c r="S153" t="s">
        <v>286</v>
      </c>
      <c r="T153" t="s">
        <v>559</v>
      </c>
      <c r="U153">
        <v>6.1836411043558068E-2</v>
      </c>
      <c r="V153" t="s">
        <v>154</v>
      </c>
    </row>
    <row r="154" spans="9:22" x14ac:dyDescent="0.45">
      <c r="I154" t="s">
        <v>176</v>
      </c>
      <c r="J154" t="s">
        <v>560</v>
      </c>
      <c r="K154">
        <v>8.8665840340439901E-3</v>
      </c>
      <c r="L154" t="s">
        <v>154</v>
      </c>
      <c r="N154" t="s">
        <v>250</v>
      </c>
      <c r="O154" t="s">
        <v>560</v>
      </c>
      <c r="P154">
        <v>4.4395993186858752E-2</v>
      </c>
      <c r="Q154" t="s">
        <v>154</v>
      </c>
      <c r="S154" t="s">
        <v>286</v>
      </c>
      <c r="T154" t="s">
        <v>560</v>
      </c>
      <c r="U154">
        <v>1.2586476527794651E-2</v>
      </c>
      <c r="V154" t="s">
        <v>154</v>
      </c>
    </row>
    <row r="155" spans="9:22" x14ac:dyDescent="0.45">
      <c r="I155" t="s">
        <v>177</v>
      </c>
      <c r="J155" t="s">
        <v>549</v>
      </c>
      <c r="K155">
        <v>0.23255528403306483</v>
      </c>
      <c r="L155" t="s">
        <v>154</v>
      </c>
      <c r="N155" t="s">
        <v>251</v>
      </c>
      <c r="O155" t="s">
        <v>549</v>
      </c>
      <c r="P155">
        <v>5.3257029868731764E-2</v>
      </c>
      <c r="Q155" t="s">
        <v>154</v>
      </c>
      <c r="S155" t="s">
        <v>287</v>
      </c>
      <c r="T155" t="s">
        <v>549</v>
      </c>
      <c r="U155">
        <v>5.941359979153242E-2</v>
      </c>
      <c r="V155" t="s">
        <v>154</v>
      </c>
    </row>
    <row r="156" spans="9:22" x14ac:dyDescent="0.45">
      <c r="I156" t="s">
        <v>177</v>
      </c>
      <c r="J156" t="s">
        <v>550</v>
      </c>
      <c r="K156">
        <v>0</v>
      </c>
      <c r="L156" t="s">
        <v>154</v>
      </c>
      <c r="N156" t="s">
        <v>251</v>
      </c>
      <c r="O156" t="s">
        <v>550</v>
      </c>
      <c r="P156">
        <v>5.2109899483498277E-2</v>
      </c>
      <c r="Q156" t="s">
        <v>154</v>
      </c>
      <c r="S156" t="s">
        <v>287</v>
      </c>
      <c r="T156" t="s">
        <v>550</v>
      </c>
      <c r="U156">
        <v>6.3799075763728064E-2</v>
      </c>
      <c r="V156" t="s">
        <v>154</v>
      </c>
    </row>
    <row r="157" spans="9:22" x14ac:dyDescent="0.45">
      <c r="I157" t="s">
        <v>177</v>
      </c>
      <c r="J157" t="s">
        <v>551</v>
      </c>
      <c r="K157">
        <v>6.6255847519981629E-3</v>
      </c>
      <c r="L157" t="s">
        <v>154</v>
      </c>
      <c r="N157" t="s">
        <v>251</v>
      </c>
      <c r="O157" t="s">
        <v>551</v>
      </c>
      <c r="P157">
        <v>6.4762814348467562E-3</v>
      </c>
      <c r="Q157" t="s">
        <v>154</v>
      </c>
      <c r="S157" t="s">
        <v>287</v>
      </c>
      <c r="T157" t="s">
        <v>551</v>
      </c>
      <c r="U157">
        <v>1.1927100147985812E-2</v>
      </c>
      <c r="V157" t="s">
        <v>154</v>
      </c>
    </row>
    <row r="158" spans="9:22" x14ac:dyDescent="0.45">
      <c r="I158" t="s">
        <v>177</v>
      </c>
      <c r="J158" t="s">
        <v>552</v>
      </c>
      <c r="K158">
        <v>0.25395838094182532</v>
      </c>
      <c r="L158" t="s">
        <v>154</v>
      </c>
      <c r="N158" t="s">
        <v>251</v>
      </c>
      <c r="O158" t="s">
        <v>552</v>
      </c>
      <c r="P158">
        <v>5.5519579738931582E-2</v>
      </c>
      <c r="Q158" t="s">
        <v>154</v>
      </c>
      <c r="S158" t="s">
        <v>287</v>
      </c>
      <c r="T158" t="s">
        <v>552</v>
      </c>
      <c r="U158">
        <v>0.10241066414040874</v>
      </c>
      <c r="V158" t="s">
        <v>154</v>
      </c>
    </row>
    <row r="159" spans="9:22" x14ac:dyDescent="0.45">
      <c r="I159" t="s">
        <v>177</v>
      </c>
      <c r="J159" t="s">
        <v>553</v>
      </c>
      <c r="K159">
        <v>0</v>
      </c>
      <c r="L159" t="s">
        <v>154</v>
      </c>
      <c r="N159" t="s">
        <v>251</v>
      </c>
      <c r="O159" t="s">
        <v>553</v>
      </c>
      <c r="P159">
        <v>6.584984969830382E-2</v>
      </c>
      <c r="Q159" t="s">
        <v>154</v>
      </c>
      <c r="S159" t="s">
        <v>287</v>
      </c>
      <c r="T159" t="s">
        <v>553</v>
      </c>
      <c r="U159">
        <v>0.10333310768442074</v>
      </c>
      <c r="V159" t="s">
        <v>154</v>
      </c>
    </row>
    <row r="160" spans="9:22" x14ac:dyDescent="0.45">
      <c r="I160" t="s">
        <v>177</v>
      </c>
      <c r="J160" t="s">
        <v>554</v>
      </c>
      <c r="K160">
        <v>1.4087184557278405E-2</v>
      </c>
      <c r="L160" t="s">
        <v>154</v>
      </c>
      <c r="N160" t="s">
        <v>251</v>
      </c>
      <c r="O160" t="s">
        <v>554</v>
      </c>
      <c r="P160">
        <v>1.0754955023279434E-2</v>
      </c>
      <c r="Q160" t="s">
        <v>154</v>
      </c>
      <c r="S160" t="s">
        <v>287</v>
      </c>
      <c r="T160" t="s">
        <v>554</v>
      </c>
      <c r="U160">
        <v>1.8528511265021596E-2</v>
      </c>
      <c r="V160" t="s">
        <v>154</v>
      </c>
    </row>
    <row r="161" spans="9:22" x14ac:dyDescent="0.45">
      <c r="I161" t="s">
        <v>177</v>
      </c>
      <c r="J161" t="s">
        <v>555</v>
      </c>
      <c r="K161">
        <v>0.24184099122574212</v>
      </c>
      <c r="L161" t="s">
        <v>154</v>
      </c>
      <c r="N161" t="s">
        <v>251</v>
      </c>
      <c r="O161" t="s">
        <v>555</v>
      </c>
      <c r="P161">
        <v>7.511039359879372E-2</v>
      </c>
      <c r="Q161" t="s">
        <v>154</v>
      </c>
      <c r="S161" t="s">
        <v>287</v>
      </c>
      <c r="T161" t="s">
        <v>555</v>
      </c>
      <c r="U161">
        <v>0.21083213897610503</v>
      </c>
      <c r="V161" t="s">
        <v>154</v>
      </c>
    </row>
    <row r="162" spans="9:22" x14ac:dyDescent="0.45">
      <c r="I162" t="s">
        <v>177</v>
      </c>
      <c r="J162" t="s">
        <v>556</v>
      </c>
      <c r="K162">
        <v>0</v>
      </c>
      <c r="L162" t="s">
        <v>154</v>
      </c>
      <c r="N162" t="s">
        <v>251</v>
      </c>
      <c r="O162" t="s">
        <v>556</v>
      </c>
      <c r="P162">
        <v>9.1014669343444266E-2</v>
      </c>
      <c r="Q162" t="s">
        <v>154</v>
      </c>
      <c r="S162" t="s">
        <v>287</v>
      </c>
      <c r="T162" t="s">
        <v>556</v>
      </c>
      <c r="U162">
        <v>0.20524953000979429</v>
      </c>
      <c r="V162" t="s">
        <v>154</v>
      </c>
    </row>
    <row r="163" spans="9:22" x14ac:dyDescent="0.45">
      <c r="I163" t="s">
        <v>177</v>
      </c>
      <c r="J163" t="s">
        <v>557</v>
      </c>
      <c r="K163">
        <v>1.6093798855236454E-2</v>
      </c>
      <c r="L163" t="s">
        <v>154</v>
      </c>
      <c r="N163" t="s">
        <v>251</v>
      </c>
      <c r="O163" t="s">
        <v>557</v>
      </c>
      <c r="P163">
        <v>9.6524190548769664E-3</v>
      </c>
      <c r="Q163" t="s">
        <v>154</v>
      </c>
      <c r="S163" t="s">
        <v>287</v>
      </c>
      <c r="T163" t="s">
        <v>557</v>
      </c>
      <c r="U163">
        <v>3.6342947077917777E-2</v>
      </c>
      <c r="V163" t="s">
        <v>154</v>
      </c>
    </row>
    <row r="164" spans="9:22" x14ac:dyDescent="0.45">
      <c r="I164" t="s">
        <v>177</v>
      </c>
      <c r="J164" t="s">
        <v>558</v>
      </c>
      <c r="K164">
        <v>0.22550192565083918</v>
      </c>
      <c r="L164" t="s">
        <v>154</v>
      </c>
      <c r="N164" t="s">
        <v>251</v>
      </c>
      <c r="O164" t="s">
        <v>558</v>
      </c>
      <c r="P164">
        <v>0.25082723448384098</v>
      </c>
      <c r="Q164" t="s">
        <v>154</v>
      </c>
      <c r="S164" t="s">
        <v>287</v>
      </c>
      <c r="T164" t="s">
        <v>558</v>
      </c>
      <c r="U164">
        <v>8.5457146614250912E-2</v>
      </c>
      <c r="V164" t="s">
        <v>154</v>
      </c>
    </row>
    <row r="165" spans="9:22" x14ac:dyDescent="0.45">
      <c r="I165" t="s">
        <v>177</v>
      </c>
      <c r="J165" t="s">
        <v>559</v>
      </c>
      <c r="K165">
        <v>0</v>
      </c>
      <c r="L165" t="s">
        <v>154</v>
      </c>
      <c r="N165" t="s">
        <v>251</v>
      </c>
      <c r="O165" t="s">
        <v>559</v>
      </c>
      <c r="P165">
        <v>0.28659846091949431</v>
      </c>
      <c r="Q165" t="s">
        <v>154</v>
      </c>
      <c r="S165" t="s">
        <v>287</v>
      </c>
      <c r="T165" t="s">
        <v>559</v>
      </c>
      <c r="U165">
        <v>8.7031161026237674E-2</v>
      </c>
      <c r="V165" t="s">
        <v>154</v>
      </c>
    </row>
    <row r="166" spans="9:22" x14ac:dyDescent="0.45">
      <c r="I166" t="s">
        <v>177</v>
      </c>
      <c r="J166" t="s">
        <v>560</v>
      </c>
      <c r="K166">
        <v>9.3368499840139375E-3</v>
      </c>
      <c r="L166" t="s">
        <v>154</v>
      </c>
      <c r="N166" t="s">
        <v>251</v>
      </c>
      <c r="O166" t="s">
        <v>560</v>
      </c>
      <c r="P166">
        <v>4.282922735195737E-2</v>
      </c>
      <c r="Q166" t="s">
        <v>154</v>
      </c>
      <c r="S166" t="s">
        <v>287</v>
      </c>
      <c r="T166" t="s">
        <v>560</v>
      </c>
      <c r="U166">
        <v>1.5675017502598768E-2</v>
      </c>
      <c r="V166" t="s">
        <v>154</v>
      </c>
    </row>
    <row r="167" spans="9:22" x14ac:dyDescent="0.45">
      <c r="I167" t="s">
        <v>178</v>
      </c>
      <c r="J167" t="s">
        <v>549</v>
      </c>
      <c r="K167">
        <v>0.22937503223459738</v>
      </c>
      <c r="L167" t="s">
        <v>154</v>
      </c>
      <c r="N167" t="s">
        <v>252</v>
      </c>
      <c r="O167" t="s">
        <v>549</v>
      </c>
      <c r="P167">
        <v>5.847471241925431E-2</v>
      </c>
      <c r="Q167" t="s">
        <v>154</v>
      </c>
      <c r="S167" t="s">
        <v>288</v>
      </c>
      <c r="T167" t="s">
        <v>549</v>
      </c>
      <c r="U167">
        <v>6.4138996209057206E-2</v>
      </c>
      <c r="V167" t="s">
        <v>154</v>
      </c>
    </row>
    <row r="168" spans="9:22" x14ac:dyDescent="0.45">
      <c r="I168" t="s">
        <v>178</v>
      </c>
      <c r="J168" t="s">
        <v>550</v>
      </c>
      <c r="K168">
        <v>0</v>
      </c>
      <c r="L168" t="s">
        <v>154</v>
      </c>
      <c r="N168" t="s">
        <v>252</v>
      </c>
      <c r="O168" t="s">
        <v>550</v>
      </c>
      <c r="P168">
        <v>5.8308616810289246E-2</v>
      </c>
      <c r="Q168" t="s">
        <v>154</v>
      </c>
      <c r="S168" t="s">
        <v>288</v>
      </c>
      <c r="T168" t="s">
        <v>550</v>
      </c>
      <c r="U168">
        <v>7.194006931220015E-2</v>
      </c>
      <c r="V168" t="s">
        <v>154</v>
      </c>
    </row>
    <row r="169" spans="9:22" x14ac:dyDescent="0.45">
      <c r="I169" t="s">
        <v>178</v>
      </c>
      <c r="J169" t="s">
        <v>551</v>
      </c>
      <c r="K169">
        <v>4.8524739852039821E-3</v>
      </c>
      <c r="L169" t="s">
        <v>154</v>
      </c>
      <c r="N169" t="s">
        <v>252</v>
      </c>
      <c r="O169" t="s">
        <v>551</v>
      </c>
      <c r="P169">
        <v>8.8658187783844742E-3</v>
      </c>
      <c r="Q169" t="s">
        <v>154</v>
      </c>
      <c r="S169" t="s">
        <v>288</v>
      </c>
      <c r="T169" t="s">
        <v>551</v>
      </c>
      <c r="U169">
        <v>1.359968074002652E-2</v>
      </c>
      <c r="V169" t="s">
        <v>154</v>
      </c>
    </row>
    <row r="170" spans="9:22" x14ac:dyDescent="0.45">
      <c r="I170" t="s">
        <v>178</v>
      </c>
      <c r="J170" t="s">
        <v>552</v>
      </c>
      <c r="K170">
        <v>0.2598557899747429</v>
      </c>
      <c r="L170" t="s">
        <v>154</v>
      </c>
      <c r="N170" t="s">
        <v>252</v>
      </c>
      <c r="O170" t="s">
        <v>552</v>
      </c>
      <c r="P170">
        <v>5.0233300613745618E-2</v>
      </c>
      <c r="Q170" t="s">
        <v>154</v>
      </c>
      <c r="S170" t="s">
        <v>288</v>
      </c>
      <c r="T170" t="s">
        <v>552</v>
      </c>
      <c r="U170">
        <v>9.161914590845191E-2</v>
      </c>
      <c r="V170" t="s">
        <v>154</v>
      </c>
    </row>
    <row r="171" spans="9:22" x14ac:dyDescent="0.45">
      <c r="I171" t="s">
        <v>178</v>
      </c>
      <c r="J171" t="s">
        <v>553</v>
      </c>
      <c r="K171">
        <v>0</v>
      </c>
      <c r="L171" t="s">
        <v>154</v>
      </c>
      <c r="N171" t="s">
        <v>252</v>
      </c>
      <c r="O171" t="s">
        <v>553</v>
      </c>
      <c r="P171">
        <v>4.7912846074904446E-2</v>
      </c>
      <c r="Q171" t="s">
        <v>154</v>
      </c>
      <c r="S171" t="s">
        <v>288</v>
      </c>
      <c r="T171" t="s">
        <v>553</v>
      </c>
      <c r="U171">
        <v>8.8375560765927799E-2</v>
      </c>
      <c r="V171" t="s">
        <v>154</v>
      </c>
    </row>
    <row r="172" spans="9:22" x14ac:dyDescent="0.45">
      <c r="I172" t="s">
        <v>178</v>
      </c>
      <c r="J172" t="s">
        <v>554</v>
      </c>
      <c r="K172">
        <v>1.0218006548077908E-2</v>
      </c>
      <c r="L172" t="s">
        <v>154</v>
      </c>
      <c r="N172" t="s">
        <v>252</v>
      </c>
      <c r="O172" t="s">
        <v>554</v>
      </c>
      <c r="P172">
        <v>1.1100509651561225E-2</v>
      </c>
      <c r="Q172" t="s">
        <v>154</v>
      </c>
      <c r="S172" t="s">
        <v>288</v>
      </c>
      <c r="T172" t="s">
        <v>554</v>
      </c>
      <c r="U172">
        <v>1.69602563800892E-2</v>
      </c>
      <c r="V172" t="s">
        <v>154</v>
      </c>
    </row>
    <row r="173" spans="9:22" x14ac:dyDescent="0.45">
      <c r="I173" t="s">
        <v>178</v>
      </c>
      <c r="J173" t="s">
        <v>555</v>
      </c>
      <c r="K173">
        <v>0.25202609472487852</v>
      </c>
      <c r="L173" t="s">
        <v>154</v>
      </c>
      <c r="N173" t="s">
        <v>252</v>
      </c>
      <c r="O173" t="s">
        <v>555</v>
      </c>
      <c r="P173">
        <v>9.7517426907664767E-2</v>
      </c>
      <c r="Q173" t="s">
        <v>154</v>
      </c>
      <c r="S173" t="s">
        <v>288</v>
      </c>
      <c r="T173" t="s">
        <v>555</v>
      </c>
      <c r="U173">
        <v>0.20902143557000752</v>
      </c>
      <c r="V173" t="s">
        <v>154</v>
      </c>
    </row>
    <row r="174" spans="9:22" x14ac:dyDescent="0.45">
      <c r="I174" t="s">
        <v>178</v>
      </c>
      <c r="J174" t="s">
        <v>556</v>
      </c>
      <c r="K174">
        <v>0</v>
      </c>
      <c r="L174" t="s">
        <v>154</v>
      </c>
      <c r="N174" t="s">
        <v>252</v>
      </c>
      <c r="O174" t="s">
        <v>556</v>
      </c>
      <c r="P174">
        <v>0.1049851003204256</v>
      </c>
      <c r="Q174" t="s">
        <v>154</v>
      </c>
      <c r="S174" t="s">
        <v>288</v>
      </c>
      <c r="T174" t="s">
        <v>556</v>
      </c>
      <c r="U174">
        <v>0.20120659169278718</v>
      </c>
      <c r="V174" t="s">
        <v>154</v>
      </c>
    </row>
    <row r="175" spans="9:22" x14ac:dyDescent="0.45">
      <c r="I175" t="s">
        <v>178</v>
      </c>
      <c r="J175" t="s">
        <v>557</v>
      </c>
      <c r="K175">
        <v>1.201526172594875E-2</v>
      </c>
      <c r="L175" t="s">
        <v>154</v>
      </c>
      <c r="N175" t="s">
        <v>252</v>
      </c>
      <c r="O175" t="s">
        <v>557</v>
      </c>
      <c r="P175">
        <v>1.3835141085231735E-2</v>
      </c>
      <c r="Q175" t="s">
        <v>154</v>
      </c>
      <c r="S175" t="s">
        <v>288</v>
      </c>
      <c r="T175" t="s">
        <v>557</v>
      </c>
      <c r="U175">
        <v>3.7993877996867174E-2</v>
      </c>
      <c r="V175" t="s">
        <v>154</v>
      </c>
    </row>
    <row r="176" spans="9:22" x14ac:dyDescent="0.45">
      <c r="I176" t="s">
        <v>178</v>
      </c>
      <c r="J176" t="s">
        <v>558</v>
      </c>
      <c r="K176">
        <v>0.22379038469036219</v>
      </c>
      <c r="L176" t="s">
        <v>154</v>
      </c>
      <c r="N176" t="s">
        <v>252</v>
      </c>
      <c r="O176" t="s">
        <v>558</v>
      </c>
      <c r="P176">
        <v>0.25063227865791993</v>
      </c>
      <c r="Q176" t="s">
        <v>154</v>
      </c>
      <c r="S176" t="s">
        <v>288</v>
      </c>
      <c r="T176" t="s">
        <v>558</v>
      </c>
      <c r="U176">
        <v>9.5515070684212319E-2</v>
      </c>
      <c r="V176" t="s">
        <v>154</v>
      </c>
    </row>
    <row r="177" spans="9:22" x14ac:dyDescent="0.45">
      <c r="I177" t="s">
        <v>178</v>
      </c>
      <c r="J177" t="s">
        <v>559</v>
      </c>
      <c r="K177">
        <v>0</v>
      </c>
      <c r="L177" t="s">
        <v>154</v>
      </c>
      <c r="N177" t="s">
        <v>252</v>
      </c>
      <c r="O177" t="s">
        <v>559</v>
      </c>
      <c r="P177">
        <v>0.25008147672735903</v>
      </c>
      <c r="Q177" t="s">
        <v>154</v>
      </c>
      <c r="S177" t="s">
        <v>288</v>
      </c>
      <c r="T177" t="s">
        <v>559</v>
      </c>
      <c r="U177">
        <v>9.2668387758822413E-2</v>
      </c>
      <c r="V177" t="s">
        <v>154</v>
      </c>
    </row>
    <row r="178" spans="9:22" x14ac:dyDescent="0.45">
      <c r="I178" t="s">
        <v>178</v>
      </c>
      <c r="J178" t="s">
        <v>560</v>
      </c>
      <c r="K178">
        <v>7.8669561161889417E-3</v>
      </c>
      <c r="L178" t="s">
        <v>154</v>
      </c>
      <c r="N178" t="s">
        <v>252</v>
      </c>
      <c r="O178" t="s">
        <v>560</v>
      </c>
      <c r="P178">
        <v>4.8052771953263441E-2</v>
      </c>
      <c r="Q178" t="s">
        <v>154</v>
      </c>
      <c r="S178" t="s">
        <v>288</v>
      </c>
      <c r="T178" t="s">
        <v>560</v>
      </c>
      <c r="U178">
        <v>1.6960926981555328E-2</v>
      </c>
      <c r="V178" t="s">
        <v>154</v>
      </c>
    </row>
    <row r="179" spans="9:22" x14ac:dyDescent="0.45">
      <c r="I179" t="s">
        <v>179</v>
      </c>
      <c r="J179" t="s">
        <v>549</v>
      </c>
      <c r="K179">
        <v>0.22429489540029238</v>
      </c>
      <c r="L179" t="s">
        <v>154</v>
      </c>
      <c r="N179" t="s">
        <v>253</v>
      </c>
      <c r="O179" t="s">
        <v>549</v>
      </c>
      <c r="P179">
        <v>9.1727893145633524E-2</v>
      </c>
      <c r="Q179" t="s">
        <v>154</v>
      </c>
      <c r="S179" t="s">
        <v>289</v>
      </c>
      <c r="T179" t="s">
        <v>549</v>
      </c>
      <c r="U179">
        <v>6.9340159287511249E-2</v>
      </c>
      <c r="V179" t="s">
        <v>154</v>
      </c>
    </row>
    <row r="180" spans="9:22" x14ac:dyDescent="0.45">
      <c r="I180" t="s">
        <v>179</v>
      </c>
      <c r="J180" t="s">
        <v>550</v>
      </c>
      <c r="K180">
        <v>0</v>
      </c>
      <c r="L180" t="s">
        <v>154</v>
      </c>
      <c r="N180" t="s">
        <v>253</v>
      </c>
      <c r="O180" t="s">
        <v>550</v>
      </c>
      <c r="P180">
        <v>9.6333020109957437E-2</v>
      </c>
      <c r="Q180" t="s">
        <v>154</v>
      </c>
      <c r="S180" t="s">
        <v>289</v>
      </c>
      <c r="T180" t="s">
        <v>550</v>
      </c>
      <c r="U180">
        <v>7.3628299296823324E-2</v>
      </c>
      <c r="V180" t="s">
        <v>154</v>
      </c>
    </row>
    <row r="181" spans="9:22" x14ac:dyDescent="0.45">
      <c r="I181" t="s">
        <v>179</v>
      </c>
      <c r="J181" t="s">
        <v>551</v>
      </c>
      <c r="K181">
        <v>6.1064165701705045E-3</v>
      </c>
      <c r="L181" t="s">
        <v>154</v>
      </c>
      <c r="N181" t="s">
        <v>253</v>
      </c>
      <c r="O181" t="s">
        <v>551</v>
      </c>
      <c r="P181">
        <v>2.2043413950394799E-2</v>
      </c>
      <c r="Q181" t="s">
        <v>154</v>
      </c>
      <c r="S181" t="s">
        <v>289</v>
      </c>
      <c r="T181" t="s">
        <v>551</v>
      </c>
      <c r="U181">
        <v>1.1096488491769344E-2</v>
      </c>
      <c r="V181" t="s">
        <v>154</v>
      </c>
    </row>
    <row r="182" spans="9:22" x14ac:dyDescent="0.45">
      <c r="I182" t="s">
        <v>179</v>
      </c>
      <c r="J182" t="s">
        <v>552</v>
      </c>
      <c r="K182">
        <v>0.26620556291656911</v>
      </c>
      <c r="L182" t="s">
        <v>154</v>
      </c>
      <c r="N182" t="s">
        <v>253</v>
      </c>
      <c r="O182" t="s">
        <v>552</v>
      </c>
      <c r="P182">
        <v>3.6406565182458037E-2</v>
      </c>
      <c r="Q182" t="s">
        <v>154</v>
      </c>
      <c r="S182" t="s">
        <v>289</v>
      </c>
      <c r="T182" t="s">
        <v>552</v>
      </c>
      <c r="U182">
        <v>8.1188618035874197E-2</v>
      </c>
      <c r="V182" t="s">
        <v>154</v>
      </c>
    </row>
    <row r="183" spans="9:22" x14ac:dyDescent="0.45">
      <c r="I183" t="s">
        <v>179</v>
      </c>
      <c r="J183" t="s">
        <v>553</v>
      </c>
      <c r="K183">
        <v>0</v>
      </c>
      <c r="L183" t="s">
        <v>154</v>
      </c>
      <c r="N183" t="s">
        <v>253</v>
      </c>
      <c r="O183" t="s">
        <v>553</v>
      </c>
      <c r="P183">
        <v>3.3730776497841848E-2</v>
      </c>
      <c r="Q183" t="s">
        <v>154</v>
      </c>
      <c r="S183" t="s">
        <v>289</v>
      </c>
      <c r="T183" t="s">
        <v>553</v>
      </c>
      <c r="U183">
        <v>7.6640619923172684E-2</v>
      </c>
      <c r="V183" t="s">
        <v>154</v>
      </c>
    </row>
    <row r="184" spans="9:22" x14ac:dyDescent="0.45">
      <c r="I184" t="s">
        <v>179</v>
      </c>
      <c r="J184" t="s">
        <v>554</v>
      </c>
      <c r="K184">
        <v>1.250637615458884E-2</v>
      </c>
      <c r="L184" t="s">
        <v>154</v>
      </c>
      <c r="N184" t="s">
        <v>253</v>
      </c>
      <c r="O184" t="s">
        <v>554</v>
      </c>
      <c r="P184">
        <v>9.2447344563118851E-3</v>
      </c>
      <c r="Q184" t="s">
        <v>154</v>
      </c>
      <c r="S184" t="s">
        <v>289</v>
      </c>
      <c r="T184" t="s">
        <v>554</v>
      </c>
      <c r="U184">
        <v>1.4465630947439377E-2</v>
      </c>
      <c r="V184" t="s">
        <v>154</v>
      </c>
    </row>
    <row r="185" spans="9:22" x14ac:dyDescent="0.45">
      <c r="I185" t="s">
        <v>179</v>
      </c>
      <c r="J185" t="s">
        <v>555</v>
      </c>
      <c r="K185">
        <v>0.25055680681682058</v>
      </c>
      <c r="L185" t="s">
        <v>154</v>
      </c>
      <c r="N185" t="s">
        <v>253</v>
      </c>
      <c r="O185" t="s">
        <v>555</v>
      </c>
      <c r="P185">
        <v>0.11654988798375121</v>
      </c>
      <c r="Q185" t="s">
        <v>154</v>
      </c>
      <c r="S185" t="s">
        <v>289</v>
      </c>
      <c r="T185" t="s">
        <v>555</v>
      </c>
      <c r="U185">
        <v>0.20680186070868539</v>
      </c>
      <c r="V185" t="s">
        <v>154</v>
      </c>
    </row>
    <row r="186" spans="9:22" x14ac:dyDescent="0.45">
      <c r="I186" t="s">
        <v>179</v>
      </c>
      <c r="J186" t="s">
        <v>556</v>
      </c>
      <c r="K186">
        <v>0</v>
      </c>
      <c r="L186" t="s">
        <v>154</v>
      </c>
      <c r="N186" t="s">
        <v>253</v>
      </c>
      <c r="O186" t="s">
        <v>556</v>
      </c>
      <c r="P186">
        <v>0.13468922255792076</v>
      </c>
      <c r="Q186" t="s">
        <v>154</v>
      </c>
      <c r="S186" t="s">
        <v>289</v>
      </c>
      <c r="T186" t="s">
        <v>556</v>
      </c>
      <c r="U186">
        <v>0.215752086560275</v>
      </c>
      <c r="V186" t="s">
        <v>154</v>
      </c>
    </row>
    <row r="187" spans="9:22" x14ac:dyDescent="0.45">
      <c r="I187" t="s">
        <v>179</v>
      </c>
      <c r="J187" t="s">
        <v>557</v>
      </c>
      <c r="K187">
        <v>1.2725375829339428E-2</v>
      </c>
      <c r="L187" t="s">
        <v>154</v>
      </c>
      <c r="N187" t="s">
        <v>253</v>
      </c>
      <c r="O187" t="s">
        <v>557</v>
      </c>
      <c r="P187">
        <v>2.116163359367244E-2</v>
      </c>
      <c r="Q187" t="s">
        <v>154</v>
      </c>
      <c r="S187" t="s">
        <v>289</v>
      </c>
      <c r="T187" t="s">
        <v>557</v>
      </c>
      <c r="U187">
        <v>3.597822693476551E-2</v>
      </c>
      <c r="V187" t="s">
        <v>154</v>
      </c>
    </row>
    <row r="188" spans="9:22" x14ac:dyDescent="0.45">
      <c r="I188" t="s">
        <v>179</v>
      </c>
      <c r="J188" t="s">
        <v>558</v>
      </c>
      <c r="K188">
        <v>0.21876839114303198</v>
      </c>
      <c r="L188" t="s">
        <v>154</v>
      </c>
      <c r="N188" t="s">
        <v>253</v>
      </c>
      <c r="O188" t="s">
        <v>558</v>
      </c>
      <c r="P188">
        <v>0.19482618938304708</v>
      </c>
      <c r="Q188" t="s">
        <v>154</v>
      </c>
      <c r="S188" t="s">
        <v>289</v>
      </c>
      <c r="T188" t="s">
        <v>558</v>
      </c>
      <c r="U188">
        <v>0.10163884555374736</v>
      </c>
      <c r="V188" t="s">
        <v>154</v>
      </c>
    </row>
    <row r="189" spans="9:22" x14ac:dyDescent="0.45">
      <c r="I189" t="s">
        <v>179</v>
      </c>
      <c r="J189" t="s">
        <v>559</v>
      </c>
      <c r="K189">
        <v>0</v>
      </c>
      <c r="L189" t="s">
        <v>154</v>
      </c>
      <c r="N189" t="s">
        <v>253</v>
      </c>
      <c r="O189" t="s">
        <v>559</v>
      </c>
      <c r="P189">
        <v>0.2005330635627659</v>
      </c>
      <c r="Q189" t="s">
        <v>154</v>
      </c>
      <c r="S189" t="s">
        <v>289</v>
      </c>
      <c r="T189" t="s">
        <v>559</v>
      </c>
      <c r="U189">
        <v>9.7249250727484624E-2</v>
      </c>
      <c r="V189" t="s">
        <v>154</v>
      </c>
    </row>
    <row r="190" spans="9:22" x14ac:dyDescent="0.45">
      <c r="I190" t="s">
        <v>179</v>
      </c>
      <c r="J190" t="s">
        <v>560</v>
      </c>
      <c r="K190">
        <v>8.8361751691874296E-3</v>
      </c>
      <c r="L190" t="s">
        <v>154</v>
      </c>
      <c r="N190" t="s">
        <v>253</v>
      </c>
      <c r="O190" t="s">
        <v>560</v>
      </c>
      <c r="P190">
        <v>4.2753599576248684E-2</v>
      </c>
      <c r="Q190" t="s">
        <v>154</v>
      </c>
      <c r="S190" t="s">
        <v>289</v>
      </c>
      <c r="T190" t="s">
        <v>560</v>
      </c>
      <c r="U190">
        <v>1.6219913532452158E-2</v>
      </c>
      <c r="V190" t="s">
        <v>154</v>
      </c>
    </row>
    <row r="191" spans="9:22" x14ac:dyDescent="0.45">
      <c r="I191" t="s">
        <v>180</v>
      </c>
      <c r="J191" t="s">
        <v>549</v>
      </c>
      <c r="K191">
        <v>0.21535453129332005</v>
      </c>
      <c r="L191" t="s">
        <v>154</v>
      </c>
      <c r="N191" t="s">
        <v>254</v>
      </c>
      <c r="O191" t="s">
        <v>549</v>
      </c>
      <c r="P191">
        <v>9.7729764991746237E-2</v>
      </c>
      <c r="Q191" t="s">
        <v>154</v>
      </c>
      <c r="S191" t="s">
        <v>290</v>
      </c>
      <c r="T191" t="s">
        <v>549</v>
      </c>
      <c r="U191">
        <v>6.1437128935415648E-2</v>
      </c>
      <c r="V191" t="s">
        <v>154</v>
      </c>
    </row>
    <row r="192" spans="9:22" x14ac:dyDescent="0.45">
      <c r="I192" t="s">
        <v>180</v>
      </c>
      <c r="J192" t="s">
        <v>550</v>
      </c>
      <c r="K192">
        <v>0</v>
      </c>
      <c r="L192" t="s">
        <v>154</v>
      </c>
      <c r="N192" t="s">
        <v>254</v>
      </c>
      <c r="O192" t="s">
        <v>550</v>
      </c>
      <c r="P192">
        <v>7.1487014843763463E-2</v>
      </c>
      <c r="Q192" t="s">
        <v>154</v>
      </c>
      <c r="S192" t="s">
        <v>290</v>
      </c>
      <c r="T192" t="s">
        <v>550</v>
      </c>
      <c r="U192">
        <v>6.0280610864931146E-2</v>
      </c>
      <c r="V192" t="s">
        <v>154</v>
      </c>
    </row>
    <row r="193" spans="9:22" x14ac:dyDescent="0.45">
      <c r="I193" t="s">
        <v>180</v>
      </c>
      <c r="J193" t="s">
        <v>551</v>
      </c>
      <c r="K193">
        <v>6.0985054867030743E-3</v>
      </c>
      <c r="L193" t="s">
        <v>154</v>
      </c>
      <c r="N193" t="s">
        <v>254</v>
      </c>
      <c r="O193" t="s">
        <v>551</v>
      </c>
      <c r="P193">
        <v>1.5546975588121147E-2</v>
      </c>
      <c r="Q193" t="s">
        <v>154</v>
      </c>
      <c r="S193" t="s">
        <v>290</v>
      </c>
      <c r="T193" t="s">
        <v>551</v>
      </c>
      <c r="U193">
        <v>1.1945576944476639E-2</v>
      </c>
      <c r="V193" t="s">
        <v>154</v>
      </c>
    </row>
    <row r="194" spans="9:22" x14ac:dyDescent="0.45">
      <c r="I194" t="s">
        <v>180</v>
      </c>
      <c r="J194" t="s">
        <v>552</v>
      </c>
      <c r="K194">
        <v>0.25625152865164136</v>
      </c>
      <c r="L194" t="s">
        <v>154</v>
      </c>
      <c r="N194" t="s">
        <v>254</v>
      </c>
      <c r="O194" t="s">
        <v>552</v>
      </c>
      <c r="P194">
        <v>4.442818143708515E-2</v>
      </c>
      <c r="Q194" t="s">
        <v>154</v>
      </c>
      <c r="S194" t="s">
        <v>290</v>
      </c>
      <c r="T194" t="s">
        <v>552</v>
      </c>
      <c r="U194">
        <v>0.11904318941525399</v>
      </c>
      <c r="V194" t="s">
        <v>154</v>
      </c>
    </row>
    <row r="195" spans="9:22" x14ac:dyDescent="0.45">
      <c r="I195" t="s">
        <v>180</v>
      </c>
      <c r="J195" t="s">
        <v>553</v>
      </c>
      <c r="K195">
        <v>0</v>
      </c>
      <c r="L195" t="s">
        <v>154</v>
      </c>
      <c r="N195" t="s">
        <v>254</v>
      </c>
      <c r="O195" t="s">
        <v>553</v>
      </c>
      <c r="P195">
        <v>3.8553227927092149E-2</v>
      </c>
      <c r="Q195" t="s">
        <v>154</v>
      </c>
      <c r="S195" t="s">
        <v>290</v>
      </c>
      <c r="T195" t="s">
        <v>553</v>
      </c>
      <c r="U195">
        <v>0.10922266285083052</v>
      </c>
      <c r="V195" t="s">
        <v>154</v>
      </c>
    </row>
    <row r="196" spans="9:22" x14ac:dyDescent="0.45">
      <c r="I196" t="s">
        <v>180</v>
      </c>
      <c r="J196" t="s">
        <v>554</v>
      </c>
      <c r="K196">
        <v>1.5687639054392456E-2</v>
      </c>
      <c r="L196" t="s">
        <v>154</v>
      </c>
      <c r="N196" t="s">
        <v>254</v>
      </c>
      <c r="O196" t="s">
        <v>554</v>
      </c>
      <c r="P196">
        <v>8.2090581540222411E-3</v>
      </c>
      <c r="Q196" t="s">
        <v>154</v>
      </c>
      <c r="S196" t="s">
        <v>290</v>
      </c>
      <c r="T196" t="s">
        <v>554</v>
      </c>
      <c r="U196">
        <v>2.041062763953165E-2</v>
      </c>
      <c r="V196" t="s">
        <v>154</v>
      </c>
    </row>
    <row r="197" spans="9:22" x14ac:dyDescent="0.45">
      <c r="I197" t="s">
        <v>180</v>
      </c>
      <c r="J197" t="s">
        <v>555</v>
      </c>
      <c r="K197">
        <v>0.23748382340215915</v>
      </c>
      <c r="L197" t="s">
        <v>154</v>
      </c>
      <c r="N197" t="s">
        <v>254</v>
      </c>
      <c r="O197" t="s">
        <v>555</v>
      </c>
      <c r="P197">
        <v>0.13824420342930327</v>
      </c>
      <c r="Q197" t="s">
        <v>154</v>
      </c>
      <c r="S197" t="s">
        <v>290</v>
      </c>
      <c r="T197" t="s">
        <v>555</v>
      </c>
      <c r="U197">
        <v>0.22524260202586815</v>
      </c>
      <c r="V197" t="s">
        <v>154</v>
      </c>
    </row>
    <row r="198" spans="9:22" x14ac:dyDescent="0.45">
      <c r="I198" t="s">
        <v>180</v>
      </c>
      <c r="J198" t="s">
        <v>556</v>
      </c>
      <c r="K198">
        <v>0</v>
      </c>
      <c r="L198" t="s">
        <v>154</v>
      </c>
      <c r="N198" t="s">
        <v>254</v>
      </c>
      <c r="O198" t="s">
        <v>556</v>
      </c>
      <c r="P198">
        <v>0.12093358415637567</v>
      </c>
      <c r="Q198" t="s">
        <v>154</v>
      </c>
      <c r="S198" t="s">
        <v>290</v>
      </c>
      <c r="T198" t="s">
        <v>556</v>
      </c>
      <c r="U198">
        <v>0.21186149735214821</v>
      </c>
      <c r="V198" t="s">
        <v>154</v>
      </c>
    </row>
    <row r="199" spans="9:22" x14ac:dyDescent="0.45">
      <c r="I199" t="s">
        <v>180</v>
      </c>
      <c r="J199" t="s">
        <v>557</v>
      </c>
      <c r="K199">
        <v>1.3139494161283276E-2</v>
      </c>
      <c r="L199" t="s">
        <v>154</v>
      </c>
      <c r="N199" t="s">
        <v>254</v>
      </c>
      <c r="O199" t="s">
        <v>557</v>
      </c>
      <c r="P199">
        <v>1.9598238952750365E-2</v>
      </c>
      <c r="Q199" t="s">
        <v>154</v>
      </c>
      <c r="S199" t="s">
        <v>290</v>
      </c>
      <c r="T199" t="s">
        <v>557</v>
      </c>
      <c r="U199">
        <v>3.8579588663440016E-2</v>
      </c>
      <c r="V199" t="s">
        <v>154</v>
      </c>
    </row>
    <row r="200" spans="9:22" x14ac:dyDescent="0.45">
      <c r="I200" t="s">
        <v>180</v>
      </c>
      <c r="J200" t="s">
        <v>558</v>
      </c>
      <c r="K200">
        <v>0.24200495590319684</v>
      </c>
      <c r="L200" t="s">
        <v>154</v>
      </c>
      <c r="N200" t="s">
        <v>254</v>
      </c>
      <c r="O200" t="s">
        <v>558</v>
      </c>
      <c r="P200">
        <v>0.21189512831247548</v>
      </c>
      <c r="Q200" t="s">
        <v>154</v>
      </c>
      <c r="S200" t="s">
        <v>290</v>
      </c>
      <c r="T200" t="s">
        <v>558</v>
      </c>
      <c r="U200">
        <v>6.3691931016986711E-2</v>
      </c>
      <c r="V200" t="s">
        <v>154</v>
      </c>
    </row>
    <row r="201" spans="9:22" x14ac:dyDescent="0.45">
      <c r="I201" t="s">
        <v>180</v>
      </c>
      <c r="J201" t="s">
        <v>559</v>
      </c>
      <c r="K201">
        <v>0</v>
      </c>
      <c r="L201" t="s">
        <v>154</v>
      </c>
      <c r="N201" t="s">
        <v>254</v>
      </c>
      <c r="O201" t="s">
        <v>559</v>
      </c>
      <c r="P201">
        <v>0.1944406590661934</v>
      </c>
      <c r="Q201" t="s">
        <v>154</v>
      </c>
      <c r="S201" t="s">
        <v>290</v>
      </c>
      <c r="T201" t="s">
        <v>559</v>
      </c>
      <c r="U201">
        <v>6.5315670261256509E-2</v>
      </c>
      <c r="V201" t="s">
        <v>154</v>
      </c>
    </row>
    <row r="202" spans="9:22" x14ac:dyDescent="0.45">
      <c r="I202" t="s">
        <v>180</v>
      </c>
      <c r="J202" t="s">
        <v>560</v>
      </c>
      <c r="K202">
        <v>1.3979522047303719E-2</v>
      </c>
      <c r="L202" t="s">
        <v>154</v>
      </c>
      <c r="N202" t="s">
        <v>254</v>
      </c>
      <c r="O202" t="s">
        <v>560</v>
      </c>
      <c r="P202">
        <v>3.8933963141069929E-2</v>
      </c>
      <c r="Q202" t="s">
        <v>154</v>
      </c>
      <c r="S202" t="s">
        <v>290</v>
      </c>
      <c r="T202" t="s">
        <v>560</v>
      </c>
      <c r="U202">
        <v>1.2968914029863776E-2</v>
      </c>
      <c r="V202" t="s">
        <v>154</v>
      </c>
    </row>
    <row r="203" spans="9:22" x14ac:dyDescent="0.45">
      <c r="I203" t="s">
        <v>181</v>
      </c>
      <c r="J203" t="s">
        <v>549</v>
      </c>
      <c r="K203">
        <v>0.22874558720399465</v>
      </c>
      <c r="L203" t="s">
        <v>154</v>
      </c>
      <c r="N203" t="s">
        <v>255</v>
      </c>
      <c r="O203" t="s">
        <v>549</v>
      </c>
      <c r="P203">
        <v>0.12155695733927285</v>
      </c>
      <c r="Q203" t="s">
        <v>154</v>
      </c>
      <c r="S203" t="s">
        <v>291</v>
      </c>
      <c r="T203" t="s">
        <v>549</v>
      </c>
      <c r="U203">
        <v>6.0132050300308652E-2</v>
      </c>
      <c r="V203" t="s">
        <v>154</v>
      </c>
    </row>
    <row r="204" spans="9:22" x14ac:dyDescent="0.45">
      <c r="I204" t="s">
        <v>181</v>
      </c>
      <c r="J204" t="s">
        <v>550</v>
      </c>
      <c r="K204">
        <v>0</v>
      </c>
      <c r="L204" t="s">
        <v>154</v>
      </c>
      <c r="N204" t="s">
        <v>255</v>
      </c>
      <c r="O204" t="s">
        <v>550</v>
      </c>
      <c r="P204">
        <v>0.10321923246165546</v>
      </c>
      <c r="Q204" t="s">
        <v>154</v>
      </c>
      <c r="S204" t="s">
        <v>291</v>
      </c>
      <c r="T204" t="s">
        <v>550</v>
      </c>
      <c r="U204">
        <v>5.1958453608886873E-2</v>
      </c>
      <c r="V204" t="s">
        <v>154</v>
      </c>
    </row>
    <row r="205" spans="9:22" x14ac:dyDescent="0.45">
      <c r="I205" t="s">
        <v>181</v>
      </c>
      <c r="J205" t="s">
        <v>551</v>
      </c>
      <c r="K205">
        <v>6.3601226677777655E-3</v>
      </c>
      <c r="L205" t="s">
        <v>154</v>
      </c>
      <c r="N205" t="s">
        <v>255</v>
      </c>
      <c r="O205" t="s">
        <v>551</v>
      </c>
      <c r="P205">
        <v>2.3893180053503486E-2</v>
      </c>
      <c r="Q205" t="s">
        <v>154</v>
      </c>
      <c r="S205" t="s">
        <v>291</v>
      </c>
      <c r="T205" t="s">
        <v>551</v>
      </c>
      <c r="U205">
        <v>1.0737623666581089E-2</v>
      </c>
      <c r="V205" t="s">
        <v>154</v>
      </c>
    </row>
    <row r="206" spans="9:22" x14ac:dyDescent="0.45">
      <c r="I206" t="s">
        <v>181</v>
      </c>
      <c r="J206" t="s">
        <v>552</v>
      </c>
      <c r="K206">
        <v>0.25164921940346302</v>
      </c>
      <c r="L206" t="s">
        <v>154</v>
      </c>
      <c r="N206" t="s">
        <v>255</v>
      </c>
      <c r="O206" t="s">
        <v>552</v>
      </c>
      <c r="P206">
        <v>5.730871262180541E-2</v>
      </c>
      <c r="Q206" t="s">
        <v>154</v>
      </c>
      <c r="S206" t="s">
        <v>291</v>
      </c>
      <c r="T206" t="s">
        <v>552</v>
      </c>
      <c r="U206">
        <v>0.11970427456000339</v>
      </c>
      <c r="V206" t="s">
        <v>154</v>
      </c>
    </row>
    <row r="207" spans="9:22" x14ac:dyDescent="0.45">
      <c r="I207" t="s">
        <v>181</v>
      </c>
      <c r="J207" t="s">
        <v>553</v>
      </c>
      <c r="K207">
        <v>0</v>
      </c>
      <c r="L207" t="s">
        <v>154</v>
      </c>
      <c r="N207" t="s">
        <v>255</v>
      </c>
      <c r="O207" t="s">
        <v>553</v>
      </c>
      <c r="P207">
        <v>6.7632013429506435E-2</v>
      </c>
      <c r="Q207" t="s">
        <v>154</v>
      </c>
      <c r="S207" t="s">
        <v>291</v>
      </c>
      <c r="T207" t="s">
        <v>553</v>
      </c>
      <c r="U207">
        <v>0.11316351880091083</v>
      </c>
      <c r="V207" t="s">
        <v>154</v>
      </c>
    </row>
    <row r="208" spans="9:22" x14ac:dyDescent="0.45">
      <c r="I208" t="s">
        <v>181</v>
      </c>
      <c r="J208" t="s">
        <v>554</v>
      </c>
      <c r="K208">
        <v>1.373158692975005E-2</v>
      </c>
      <c r="L208" t="s">
        <v>154</v>
      </c>
      <c r="N208" t="s">
        <v>255</v>
      </c>
      <c r="O208" t="s">
        <v>554</v>
      </c>
      <c r="P208">
        <v>1.3509773296158248E-2</v>
      </c>
      <c r="Q208" t="s">
        <v>154</v>
      </c>
      <c r="S208" t="s">
        <v>291</v>
      </c>
      <c r="T208" t="s">
        <v>554</v>
      </c>
      <c r="U208">
        <v>2.1402520010126908E-2</v>
      </c>
      <c r="V208" t="s">
        <v>154</v>
      </c>
    </row>
    <row r="209" spans="9:22" x14ac:dyDescent="0.45">
      <c r="I209" t="s">
        <v>181</v>
      </c>
      <c r="J209" t="s">
        <v>555</v>
      </c>
      <c r="K209">
        <v>0.23826700582294821</v>
      </c>
      <c r="L209" t="s">
        <v>154</v>
      </c>
      <c r="N209" t="s">
        <v>255</v>
      </c>
      <c r="O209" t="s">
        <v>555</v>
      </c>
      <c r="P209">
        <v>0.13220517139106758</v>
      </c>
      <c r="Q209" t="s">
        <v>154</v>
      </c>
      <c r="S209" t="s">
        <v>291</v>
      </c>
      <c r="T209" t="s">
        <v>555</v>
      </c>
      <c r="U209">
        <v>0.23191003968459625</v>
      </c>
      <c r="V209" t="s">
        <v>154</v>
      </c>
    </row>
    <row r="210" spans="9:22" x14ac:dyDescent="0.45">
      <c r="I210" t="s">
        <v>181</v>
      </c>
      <c r="J210" t="s">
        <v>556</v>
      </c>
      <c r="K210">
        <v>0</v>
      </c>
      <c r="L210" t="s">
        <v>154</v>
      </c>
      <c r="N210" t="s">
        <v>255</v>
      </c>
      <c r="O210" t="s">
        <v>556</v>
      </c>
      <c r="P210">
        <v>0.12921583524152877</v>
      </c>
      <c r="Q210" t="s">
        <v>154</v>
      </c>
      <c r="S210" t="s">
        <v>291</v>
      </c>
      <c r="T210" t="s">
        <v>556</v>
      </c>
      <c r="U210">
        <v>0.18659269338861861</v>
      </c>
      <c r="V210" t="s">
        <v>154</v>
      </c>
    </row>
    <row r="211" spans="9:22" x14ac:dyDescent="0.45">
      <c r="I211" t="s">
        <v>181</v>
      </c>
      <c r="J211" t="s">
        <v>557</v>
      </c>
      <c r="K211">
        <v>1.5433119603574021E-2</v>
      </c>
      <c r="L211" t="s">
        <v>154</v>
      </c>
      <c r="N211" t="s">
        <v>255</v>
      </c>
      <c r="O211" t="s">
        <v>557</v>
      </c>
      <c r="P211">
        <v>2.607623769723523E-2</v>
      </c>
      <c r="Q211" t="s">
        <v>154</v>
      </c>
      <c r="S211" t="s">
        <v>291</v>
      </c>
      <c r="T211" t="s">
        <v>557</v>
      </c>
      <c r="U211">
        <v>3.6074338106672481E-2</v>
      </c>
      <c r="V211" t="s">
        <v>154</v>
      </c>
    </row>
    <row r="212" spans="9:22" x14ac:dyDescent="0.45">
      <c r="I212" t="s">
        <v>181</v>
      </c>
      <c r="J212" t="s">
        <v>558</v>
      </c>
      <c r="K212">
        <v>0.23368424004451963</v>
      </c>
      <c r="L212" t="s">
        <v>154</v>
      </c>
      <c r="N212" t="s">
        <v>255</v>
      </c>
      <c r="O212" t="s">
        <v>558</v>
      </c>
      <c r="P212">
        <v>0.14798397077960515</v>
      </c>
      <c r="Q212" t="s">
        <v>154</v>
      </c>
      <c r="S212" t="s">
        <v>291</v>
      </c>
      <c r="T212" t="s">
        <v>558</v>
      </c>
      <c r="U212">
        <v>7.8299512189841658E-2</v>
      </c>
      <c r="V212" t="s">
        <v>154</v>
      </c>
    </row>
    <row r="213" spans="9:22" x14ac:dyDescent="0.45">
      <c r="I213" t="s">
        <v>181</v>
      </c>
      <c r="J213" t="s">
        <v>559</v>
      </c>
      <c r="K213">
        <v>0</v>
      </c>
      <c r="L213" t="s">
        <v>154</v>
      </c>
      <c r="N213" t="s">
        <v>255</v>
      </c>
      <c r="O213" t="s">
        <v>559</v>
      </c>
      <c r="P213">
        <v>0.14765631434813159</v>
      </c>
      <c r="Q213" t="s">
        <v>154</v>
      </c>
      <c r="S213" t="s">
        <v>291</v>
      </c>
      <c r="T213" t="s">
        <v>559</v>
      </c>
      <c r="U213">
        <v>7.6566322474528881E-2</v>
      </c>
      <c r="V213" t="s">
        <v>154</v>
      </c>
    </row>
    <row r="214" spans="9:22" x14ac:dyDescent="0.45">
      <c r="I214" t="s">
        <v>181</v>
      </c>
      <c r="J214" t="s">
        <v>560</v>
      </c>
      <c r="K214">
        <v>1.2129118323974395E-2</v>
      </c>
      <c r="L214" t="s">
        <v>154</v>
      </c>
      <c r="N214" t="s">
        <v>255</v>
      </c>
      <c r="O214" t="s">
        <v>560</v>
      </c>
      <c r="P214">
        <v>2.9742601340528169E-2</v>
      </c>
      <c r="Q214" t="s">
        <v>154</v>
      </c>
      <c r="S214" t="s">
        <v>291</v>
      </c>
      <c r="T214" t="s">
        <v>560</v>
      </c>
      <c r="U214">
        <v>1.3458653208924656E-2</v>
      </c>
      <c r="V214" t="s">
        <v>154</v>
      </c>
    </row>
    <row r="215" spans="9:22" x14ac:dyDescent="0.45">
      <c r="I215" t="s">
        <v>182</v>
      </c>
      <c r="J215" t="s">
        <v>549</v>
      </c>
      <c r="K215">
        <v>0.2244481935496781</v>
      </c>
      <c r="L215" t="s">
        <v>154</v>
      </c>
      <c r="N215" t="s">
        <v>256</v>
      </c>
      <c r="O215" t="s">
        <v>549</v>
      </c>
      <c r="P215">
        <v>0.13762425069872097</v>
      </c>
      <c r="Q215" t="s">
        <v>154</v>
      </c>
      <c r="S215" t="s">
        <v>292</v>
      </c>
      <c r="T215" t="s">
        <v>549</v>
      </c>
      <c r="U215">
        <v>6.069653570387222E-2</v>
      </c>
      <c r="V215" t="s">
        <v>154</v>
      </c>
    </row>
    <row r="216" spans="9:22" x14ac:dyDescent="0.45">
      <c r="I216" t="s">
        <v>182</v>
      </c>
      <c r="J216" t="s">
        <v>550</v>
      </c>
      <c r="K216">
        <v>0</v>
      </c>
      <c r="L216" t="s">
        <v>154</v>
      </c>
      <c r="N216" t="s">
        <v>256</v>
      </c>
      <c r="O216" t="s">
        <v>550</v>
      </c>
      <c r="P216">
        <v>0.12905134889527736</v>
      </c>
      <c r="Q216" t="s">
        <v>154</v>
      </c>
      <c r="S216" t="s">
        <v>292</v>
      </c>
      <c r="T216" t="s">
        <v>550</v>
      </c>
      <c r="U216">
        <v>6.0751457500009987E-2</v>
      </c>
      <c r="V216" t="s">
        <v>154</v>
      </c>
    </row>
    <row r="217" spans="9:22" x14ac:dyDescent="0.45">
      <c r="I217" t="s">
        <v>182</v>
      </c>
      <c r="J217" t="s">
        <v>551</v>
      </c>
      <c r="K217">
        <v>5.1316204941471502E-3</v>
      </c>
      <c r="L217" t="s">
        <v>154</v>
      </c>
      <c r="N217" t="s">
        <v>256</v>
      </c>
      <c r="O217" t="s">
        <v>551</v>
      </c>
      <c r="P217">
        <v>2.6606316581391891E-2</v>
      </c>
      <c r="Q217" t="s">
        <v>154</v>
      </c>
      <c r="S217" t="s">
        <v>292</v>
      </c>
      <c r="T217" t="s">
        <v>551</v>
      </c>
      <c r="U217">
        <v>1.16605364765585E-2</v>
      </c>
      <c r="V217" t="s">
        <v>154</v>
      </c>
    </row>
    <row r="218" spans="9:22" x14ac:dyDescent="0.45">
      <c r="I218" t="s">
        <v>182</v>
      </c>
      <c r="J218" t="s">
        <v>552</v>
      </c>
      <c r="K218">
        <v>0.26505707442768006</v>
      </c>
      <c r="L218" t="s">
        <v>154</v>
      </c>
      <c r="N218" t="s">
        <v>256</v>
      </c>
      <c r="O218" t="s">
        <v>552</v>
      </c>
      <c r="P218">
        <v>7.6031635728470076E-2</v>
      </c>
      <c r="Q218" t="s">
        <v>154</v>
      </c>
      <c r="S218" t="s">
        <v>292</v>
      </c>
      <c r="T218" t="s">
        <v>552</v>
      </c>
      <c r="U218">
        <v>9.6464553374209311E-2</v>
      </c>
      <c r="V218" t="s">
        <v>154</v>
      </c>
    </row>
    <row r="219" spans="9:22" x14ac:dyDescent="0.45">
      <c r="I219" t="s">
        <v>182</v>
      </c>
      <c r="J219" t="s">
        <v>553</v>
      </c>
      <c r="K219">
        <v>0</v>
      </c>
      <c r="L219" t="s">
        <v>154</v>
      </c>
      <c r="N219" t="s">
        <v>256</v>
      </c>
      <c r="O219" t="s">
        <v>553</v>
      </c>
      <c r="P219">
        <v>7.9891428470174455E-2</v>
      </c>
      <c r="Q219" t="s">
        <v>154</v>
      </c>
      <c r="S219" t="s">
        <v>292</v>
      </c>
      <c r="T219" t="s">
        <v>553</v>
      </c>
      <c r="U219">
        <v>9.8390646571849427E-2</v>
      </c>
      <c r="V219" t="s">
        <v>154</v>
      </c>
    </row>
    <row r="220" spans="9:22" x14ac:dyDescent="0.45">
      <c r="I220" t="s">
        <v>182</v>
      </c>
      <c r="J220" t="s">
        <v>554</v>
      </c>
      <c r="K220">
        <v>1.184610594392369E-2</v>
      </c>
      <c r="L220" t="s">
        <v>154</v>
      </c>
      <c r="N220" t="s">
        <v>256</v>
      </c>
      <c r="O220" t="s">
        <v>554</v>
      </c>
      <c r="P220">
        <v>1.5837825148693772E-2</v>
      </c>
      <c r="Q220" t="s">
        <v>154</v>
      </c>
      <c r="S220" t="s">
        <v>292</v>
      </c>
      <c r="T220" t="s">
        <v>554</v>
      </c>
      <c r="U220">
        <v>1.8047736752057227E-2</v>
      </c>
      <c r="V220" t="s">
        <v>154</v>
      </c>
    </row>
    <row r="221" spans="9:22" x14ac:dyDescent="0.45">
      <c r="I221" t="s">
        <v>182</v>
      </c>
      <c r="J221" t="s">
        <v>555</v>
      </c>
      <c r="K221">
        <v>0.23831704173344062</v>
      </c>
      <c r="L221" t="s">
        <v>154</v>
      </c>
      <c r="N221" t="s">
        <v>256</v>
      </c>
      <c r="O221" t="s">
        <v>555</v>
      </c>
      <c r="P221">
        <v>9.633584507345358E-2</v>
      </c>
      <c r="Q221" t="s">
        <v>154</v>
      </c>
      <c r="S221" t="s">
        <v>292</v>
      </c>
      <c r="T221" t="s">
        <v>555</v>
      </c>
      <c r="U221">
        <v>0.22414294985483807</v>
      </c>
      <c r="V221" t="s">
        <v>154</v>
      </c>
    </row>
    <row r="222" spans="9:22" x14ac:dyDescent="0.45">
      <c r="I222" t="s">
        <v>182</v>
      </c>
      <c r="J222" t="s">
        <v>556</v>
      </c>
      <c r="K222">
        <v>0</v>
      </c>
      <c r="L222" t="s">
        <v>154</v>
      </c>
      <c r="N222" t="s">
        <v>256</v>
      </c>
      <c r="O222" t="s">
        <v>556</v>
      </c>
      <c r="P222">
        <v>9.2793118599838575E-2</v>
      </c>
      <c r="Q222" t="s">
        <v>154</v>
      </c>
      <c r="S222" t="s">
        <v>292</v>
      </c>
      <c r="T222" t="s">
        <v>556</v>
      </c>
      <c r="U222">
        <v>0.20086812848807334</v>
      </c>
      <c r="V222" t="s">
        <v>154</v>
      </c>
    </row>
    <row r="223" spans="9:22" x14ac:dyDescent="0.45">
      <c r="I223" t="s">
        <v>182</v>
      </c>
      <c r="J223" t="s">
        <v>557</v>
      </c>
      <c r="K223">
        <v>1.0108412967925201E-2</v>
      </c>
      <c r="L223" t="s">
        <v>154</v>
      </c>
      <c r="N223" t="s">
        <v>256</v>
      </c>
      <c r="O223" t="s">
        <v>557</v>
      </c>
      <c r="P223">
        <v>1.7405097352306883E-2</v>
      </c>
      <c r="Q223" t="s">
        <v>154</v>
      </c>
      <c r="S223" t="s">
        <v>292</v>
      </c>
      <c r="T223" t="s">
        <v>557</v>
      </c>
      <c r="U223">
        <v>3.7407234202415811E-2</v>
      </c>
      <c r="V223" t="s">
        <v>154</v>
      </c>
    </row>
    <row r="224" spans="9:22" x14ac:dyDescent="0.45">
      <c r="I224" t="s">
        <v>182</v>
      </c>
      <c r="J224" t="s">
        <v>558</v>
      </c>
      <c r="K224">
        <v>0.23336933041282204</v>
      </c>
      <c r="L224" t="s">
        <v>154</v>
      </c>
      <c r="N224" t="s">
        <v>256</v>
      </c>
      <c r="O224" t="s">
        <v>558</v>
      </c>
      <c r="P224">
        <v>0.14495028627621051</v>
      </c>
      <c r="Q224" t="s">
        <v>154</v>
      </c>
      <c r="S224" t="s">
        <v>292</v>
      </c>
      <c r="T224" t="s">
        <v>558</v>
      </c>
      <c r="U224">
        <v>8.8374661677866062E-2</v>
      </c>
      <c r="V224" t="s">
        <v>154</v>
      </c>
    </row>
    <row r="225" spans="9:22" x14ac:dyDescent="0.45">
      <c r="I225" t="s">
        <v>182</v>
      </c>
      <c r="J225" t="s">
        <v>559</v>
      </c>
      <c r="K225">
        <v>0</v>
      </c>
      <c r="L225" t="s">
        <v>154</v>
      </c>
      <c r="N225" t="s">
        <v>256</v>
      </c>
      <c r="O225" t="s">
        <v>559</v>
      </c>
      <c r="P225">
        <v>0.15649243168256147</v>
      </c>
      <c r="Q225" t="s">
        <v>154</v>
      </c>
      <c r="S225" t="s">
        <v>292</v>
      </c>
      <c r="T225" t="s">
        <v>559</v>
      </c>
      <c r="U225">
        <v>8.8134176582711596E-2</v>
      </c>
      <c r="V225" t="s">
        <v>154</v>
      </c>
    </row>
    <row r="226" spans="9:22" x14ac:dyDescent="0.45">
      <c r="I226" t="s">
        <v>182</v>
      </c>
      <c r="J226" t="s">
        <v>560</v>
      </c>
      <c r="K226">
        <v>1.1722220470384227E-2</v>
      </c>
      <c r="L226" t="s">
        <v>154</v>
      </c>
      <c r="N226" t="s">
        <v>256</v>
      </c>
      <c r="O226" t="s">
        <v>560</v>
      </c>
      <c r="P226">
        <v>2.6980415492901741E-2</v>
      </c>
      <c r="Q226" t="s">
        <v>154</v>
      </c>
      <c r="S226" t="s">
        <v>292</v>
      </c>
      <c r="T226" t="s">
        <v>560</v>
      </c>
      <c r="U226">
        <v>1.5061382815544453E-2</v>
      </c>
      <c r="V226" t="s">
        <v>154</v>
      </c>
    </row>
    <row r="227" spans="9:22" x14ac:dyDescent="0.45">
      <c r="I227" t="s">
        <v>183</v>
      </c>
      <c r="J227" t="s">
        <v>549</v>
      </c>
      <c r="K227">
        <v>0.23218484605793693</v>
      </c>
      <c r="L227" t="s">
        <v>154</v>
      </c>
      <c r="N227" t="s">
        <v>257</v>
      </c>
      <c r="O227" t="s">
        <v>549</v>
      </c>
      <c r="P227">
        <v>0.12303665510652272</v>
      </c>
      <c r="Q227" t="s">
        <v>154</v>
      </c>
      <c r="S227" t="s">
        <v>293</v>
      </c>
      <c r="T227" t="s">
        <v>549</v>
      </c>
      <c r="U227">
        <v>8.0574327185620603E-2</v>
      </c>
      <c r="V227" t="s">
        <v>154</v>
      </c>
    </row>
    <row r="228" spans="9:22" x14ac:dyDescent="0.45">
      <c r="I228" t="s">
        <v>183</v>
      </c>
      <c r="J228" t="s">
        <v>550</v>
      </c>
      <c r="K228">
        <v>0</v>
      </c>
      <c r="L228" t="s">
        <v>154</v>
      </c>
      <c r="N228" t="s">
        <v>257</v>
      </c>
      <c r="O228" t="s">
        <v>550</v>
      </c>
      <c r="P228">
        <v>9.7355063579770945E-2</v>
      </c>
      <c r="Q228" t="s">
        <v>154</v>
      </c>
      <c r="S228" t="s">
        <v>293</v>
      </c>
      <c r="T228" t="s">
        <v>550</v>
      </c>
      <c r="U228">
        <v>7.4623902235418343E-2</v>
      </c>
      <c r="V228" t="s">
        <v>154</v>
      </c>
    </row>
    <row r="229" spans="9:22" x14ac:dyDescent="0.45">
      <c r="I229" t="s">
        <v>183</v>
      </c>
      <c r="J229" t="s">
        <v>551</v>
      </c>
      <c r="K229">
        <v>5.9565630478779106E-3</v>
      </c>
      <c r="L229" t="s">
        <v>154</v>
      </c>
      <c r="N229" t="s">
        <v>257</v>
      </c>
      <c r="O229" t="s">
        <v>551</v>
      </c>
      <c r="P229">
        <v>2.4975678936144333E-2</v>
      </c>
      <c r="Q229" t="s">
        <v>154</v>
      </c>
      <c r="S229" t="s">
        <v>293</v>
      </c>
      <c r="T229" t="s">
        <v>551</v>
      </c>
      <c r="U229">
        <v>1.4587777552821648E-2</v>
      </c>
      <c r="V229" t="s">
        <v>154</v>
      </c>
    </row>
    <row r="230" spans="9:22" x14ac:dyDescent="0.45">
      <c r="I230" t="s">
        <v>183</v>
      </c>
      <c r="J230" t="s">
        <v>552</v>
      </c>
      <c r="K230">
        <v>0.262326784588024</v>
      </c>
      <c r="L230" t="s">
        <v>154</v>
      </c>
      <c r="N230" t="s">
        <v>257</v>
      </c>
      <c r="O230" t="s">
        <v>552</v>
      </c>
      <c r="P230">
        <v>4.5677273294705341E-2</v>
      </c>
      <c r="Q230" t="s">
        <v>154</v>
      </c>
      <c r="S230" t="s">
        <v>293</v>
      </c>
      <c r="T230" t="s">
        <v>552</v>
      </c>
      <c r="U230">
        <v>3.9866985083461613E-2</v>
      </c>
      <c r="V230" t="s">
        <v>154</v>
      </c>
    </row>
    <row r="231" spans="9:22" x14ac:dyDescent="0.45">
      <c r="I231" t="s">
        <v>183</v>
      </c>
      <c r="J231" t="s">
        <v>553</v>
      </c>
      <c r="K231">
        <v>0</v>
      </c>
      <c r="L231" t="s">
        <v>154</v>
      </c>
      <c r="N231" t="s">
        <v>257</v>
      </c>
      <c r="O231" t="s">
        <v>553</v>
      </c>
      <c r="P231">
        <v>4.1257664692918847E-2</v>
      </c>
      <c r="Q231" t="s">
        <v>154</v>
      </c>
      <c r="S231" t="s">
        <v>293</v>
      </c>
      <c r="T231" t="s">
        <v>553</v>
      </c>
      <c r="U231">
        <v>4.0170648795840147E-2</v>
      </c>
      <c r="V231" t="s">
        <v>154</v>
      </c>
    </row>
    <row r="232" spans="9:22" x14ac:dyDescent="0.45">
      <c r="I232" t="s">
        <v>183</v>
      </c>
      <c r="J232" t="s">
        <v>554</v>
      </c>
      <c r="K232">
        <v>9.1725985044992728E-3</v>
      </c>
      <c r="L232" t="s">
        <v>154</v>
      </c>
      <c r="N232" t="s">
        <v>257</v>
      </c>
      <c r="O232" t="s">
        <v>554</v>
      </c>
      <c r="P232">
        <v>7.9171074498415733E-3</v>
      </c>
      <c r="Q232" t="s">
        <v>154</v>
      </c>
      <c r="S232" t="s">
        <v>293</v>
      </c>
      <c r="T232" t="s">
        <v>554</v>
      </c>
      <c r="U232">
        <v>6.9688353136587227E-3</v>
      </c>
      <c r="V232" t="s">
        <v>154</v>
      </c>
    </row>
    <row r="233" spans="9:22" x14ac:dyDescent="0.45">
      <c r="I233" t="s">
        <v>183</v>
      </c>
      <c r="J233" t="s">
        <v>555</v>
      </c>
      <c r="K233">
        <v>0.25830112719795845</v>
      </c>
      <c r="L233" t="s">
        <v>154</v>
      </c>
      <c r="N233" t="s">
        <v>257</v>
      </c>
      <c r="O233" t="s">
        <v>555</v>
      </c>
      <c r="P233">
        <v>0.17907430244625885</v>
      </c>
      <c r="Q233" t="s">
        <v>154</v>
      </c>
      <c r="S233" t="s">
        <v>293</v>
      </c>
      <c r="T233" t="s">
        <v>555</v>
      </c>
      <c r="U233">
        <v>8.1121994840085865E-2</v>
      </c>
      <c r="V233" t="s">
        <v>154</v>
      </c>
    </row>
    <row r="234" spans="9:22" x14ac:dyDescent="0.45">
      <c r="I234" t="s">
        <v>183</v>
      </c>
      <c r="J234" t="s">
        <v>556</v>
      </c>
      <c r="K234">
        <v>0</v>
      </c>
      <c r="L234" t="s">
        <v>154</v>
      </c>
      <c r="N234" t="s">
        <v>257</v>
      </c>
      <c r="O234" t="s">
        <v>556</v>
      </c>
      <c r="P234">
        <v>0.1703514477345848</v>
      </c>
      <c r="Q234" t="s">
        <v>154</v>
      </c>
      <c r="S234" t="s">
        <v>293</v>
      </c>
      <c r="T234" t="s">
        <v>556</v>
      </c>
      <c r="U234">
        <v>5.6792217036466197E-2</v>
      </c>
      <c r="V234" t="s">
        <v>154</v>
      </c>
    </row>
    <row r="235" spans="9:22" x14ac:dyDescent="0.45">
      <c r="I235" t="s">
        <v>183</v>
      </c>
      <c r="J235" t="s">
        <v>557</v>
      </c>
      <c r="K235">
        <v>9.8252534931044366E-3</v>
      </c>
      <c r="L235" t="s">
        <v>154</v>
      </c>
      <c r="N235" t="s">
        <v>257</v>
      </c>
      <c r="O235" t="s">
        <v>557</v>
      </c>
      <c r="P235">
        <v>3.0164432121571976E-2</v>
      </c>
      <c r="Q235" t="s">
        <v>154</v>
      </c>
      <c r="S235" t="s">
        <v>293</v>
      </c>
      <c r="T235" t="s">
        <v>557</v>
      </c>
      <c r="U235">
        <v>1.1941379931830623E-2</v>
      </c>
      <c r="V235" t="s">
        <v>154</v>
      </c>
    </row>
    <row r="236" spans="9:22" x14ac:dyDescent="0.45">
      <c r="I236" t="s">
        <v>183</v>
      </c>
      <c r="J236" t="s">
        <v>558</v>
      </c>
      <c r="K236">
        <v>0.21517303905833723</v>
      </c>
      <c r="L236" t="s">
        <v>154</v>
      </c>
      <c r="N236" t="s">
        <v>257</v>
      </c>
      <c r="O236" t="s">
        <v>558</v>
      </c>
      <c r="P236">
        <v>0.13477673055942216</v>
      </c>
      <c r="Q236" t="s">
        <v>154</v>
      </c>
      <c r="S236" t="s">
        <v>293</v>
      </c>
      <c r="T236" t="s">
        <v>558</v>
      </c>
      <c r="U236">
        <v>0.27332800227630499</v>
      </c>
      <c r="V236" t="s">
        <v>154</v>
      </c>
    </row>
    <row r="237" spans="9:22" x14ac:dyDescent="0.45">
      <c r="I237" t="s">
        <v>183</v>
      </c>
      <c r="J237" t="s">
        <v>559</v>
      </c>
      <c r="K237">
        <v>0</v>
      </c>
      <c r="L237" t="s">
        <v>154</v>
      </c>
      <c r="N237" t="s">
        <v>257</v>
      </c>
      <c r="O237" t="s">
        <v>559</v>
      </c>
      <c r="P237">
        <v>0.11884437020654656</v>
      </c>
      <c r="Q237" t="s">
        <v>154</v>
      </c>
      <c r="S237" t="s">
        <v>293</v>
      </c>
      <c r="T237" t="s">
        <v>559</v>
      </c>
      <c r="U237">
        <v>0.27476239268544628</v>
      </c>
      <c r="V237" t="s">
        <v>154</v>
      </c>
    </row>
    <row r="238" spans="9:22" x14ac:dyDescent="0.45">
      <c r="I238" t="s">
        <v>183</v>
      </c>
      <c r="J238" t="s">
        <v>560</v>
      </c>
      <c r="K238">
        <v>7.0597880522592395E-3</v>
      </c>
      <c r="L238" t="s">
        <v>154</v>
      </c>
      <c r="N238" t="s">
        <v>257</v>
      </c>
      <c r="O238" t="s">
        <v>560</v>
      </c>
      <c r="P238">
        <v>2.6569273871713154E-2</v>
      </c>
      <c r="Q238" t="s">
        <v>154</v>
      </c>
      <c r="S238" t="s">
        <v>293</v>
      </c>
      <c r="T238" t="s">
        <v>560</v>
      </c>
      <c r="U238">
        <v>4.5261537063043991E-2</v>
      </c>
      <c r="V238" t="s">
        <v>154</v>
      </c>
    </row>
    <row r="239" spans="9:22" x14ac:dyDescent="0.45">
      <c r="I239" t="s">
        <v>184</v>
      </c>
      <c r="J239" t="s">
        <v>549</v>
      </c>
      <c r="K239">
        <v>0.22063858082552085</v>
      </c>
      <c r="L239" t="s">
        <v>154</v>
      </c>
      <c r="N239" t="s">
        <v>258</v>
      </c>
      <c r="O239" t="s">
        <v>549</v>
      </c>
      <c r="P239">
        <v>0.1797239501864008</v>
      </c>
      <c r="Q239" t="s">
        <v>154</v>
      </c>
      <c r="S239" t="s">
        <v>294</v>
      </c>
      <c r="T239" t="s">
        <v>549</v>
      </c>
      <c r="U239">
        <v>8.4831587904336259E-2</v>
      </c>
      <c r="V239" t="s">
        <v>154</v>
      </c>
    </row>
    <row r="240" spans="9:22" x14ac:dyDescent="0.45">
      <c r="I240" t="s">
        <v>184</v>
      </c>
      <c r="J240" t="s">
        <v>550</v>
      </c>
      <c r="K240">
        <v>0</v>
      </c>
      <c r="L240" t="s">
        <v>154</v>
      </c>
      <c r="N240" t="s">
        <v>258</v>
      </c>
      <c r="O240" t="s">
        <v>550</v>
      </c>
      <c r="P240">
        <v>0.18149912046658065</v>
      </c>
      <c r="Q240" t="s">
        <v>154</v>
      </c>
      <c r="S240" t="s">
        <v>294</v>
      </c>
      <c r="T240" t="s">
        <v>550</v>
      </c>
      <c r="U240">
        <v>7.7942114066112941E-2</v>
      </c>
      <c r="V240" t="s">
        <v>154</v>
      </c>
    </row>
    <row r="241" spans="9:22" x14ac:dyDescent="0.45">
      <c r="I241" t="s">
        <v>184</v>
      </c>
      <c r="J241" t="s">
        <v>551</v>
      </c>
      <c r="K241">
        <v>4.7552670094692887E-3</v>
      </c>
      <c r="L241" t="s">
        <v>154</v>
      </c>
      <c r="N241" t="s">
        <v>258</v>
      </c>
      <c r="O241" t="s">
        <v>551</v>
      </c>
      <c r="P241">
        <v>2.8647722385133207E-2</v>
      </c>
      <c r="Q241" t="s">
        <v>154</v>
      </c>
      <c r="S241" t="s">
        <v>294</v>
      </c>
      <c r="T241" t="s">
        <v>551</v>
      </c>
      <c r="U241">
        <v>1.5073556441524708E-2</v>
      </c>
      <c r="V241" t="s">
        <v>154</v>
      </c>
    </row>
    <row r="242" spans="9:22" x14ac:dyDescent="0.45">
      <c r="I242" t="s">
        <v>184</v>
      </c>
      <c r="J242" t="s">
        <v>552</v>
      </c>
      <c r="K242">
        <v>0.25970725478133005</v>
      </c>
      <c r="L242" t="s">
        <v>154</v>
      </c>
      <c r="N242" t="s">
        <v>258</v>
      </c>
      <c r="O242" t="s">
        <v>552</v>
      </c>
      <c r="P242">
        <v>8.1347731384213598E-2</v>
      </c>
      <c r="Q242" t="s">
        <v>154</v>
      </c>
      <c r="S242" t="s">
        <v>294</v>
      </c>
      <c r="T242" t="s">
        <v>552</v>
      </c>
      <c r="U242">
        <v>3.8952193026686989E-2</v>
      </c>
      <c r="V242" t="s">
        <v>154</v>
      </c>
    </row>
    <row r="243" spans="9:22" x14ac:dyDescent="0.45">
      <c r="I243" t="s">
        <v>184</v>
      </c>
      <c r="J243" t="s">
        <v>553</v>
      </c>
      <c r="K243">
        <v>0</v>
      </c>
      <c r="L243" t="s">
        <v>154</v>
      </c>
      <c r="N243" t="s">
        <v>258</v>
      </c>
      <c r="O243" t="s">
        <v>553</v>
      </c>
      <c r="P243">
        <v>8.3880986937828944E-2</v>
      </c>
      <c r="Q243" t="s">
        <v>154</v>
      </c>
      <c r="S243" t="s">
        <v>294</v>
      </c>
      <c r="T243" t="s">
        <v>553</v>
      </c>
      <c r="U243">
        <v>4.0551858861052142E-2</v>
      </c>
      <c r="V243" t="s">
        <v>154</v>
      </c>
    </row>
    <row r="244" spans="9:22" x14ac:dyDescent="0.45">
      <c r="I244" t="s">
        <v>184</v>
      </c>
      <c r="J244" t="s">
        <v>554</v>
      </c>
      <c r="K244">
        <v>9.0228527486437317E-3</v>
      </c>
      <c r="L244" t="s">
        <v>154</v>
      </c>
      <c r="N244" t="s">
        <v>258</v>
      </c>
      <c r="O244" t="s">
        <v>554</v>
      </c>
      <c r="P244">
        <v>1.2488318147455746E-2</v>
      </c>
      <c r="Q244" t="s">
        <v>154</v>
      </c>
      <c r="S244" t="s">
        <v>294</v>
      </c>
      <c r="T244" t="s">
        <v>554</v>
      </c>
      <c r="U244">
        <v>6.611634069032573E-3</v>
      </c>
      <c r="V244" t="s">
        <v>154</v>
      </c>
    </row>
    <row r="245" spans="9:22" x14ac:dyDescent="0.45">
      <c r="I245" t="s">
        <v>184</v>
      </c>
      <c r="J245" t="s">
        <v>555</v>
      </c>
      <c r="K245">
        <v>0.25427143445410783</v>
      </c>
      <c r="L245" t="s">
        <v>154</v>
      </c>
      <c r="N245" t="s">
        <v>258</v>
      </c>
      <c r="O245" t="s">
        <v>555</v>
      </c>
      <c r="P245">
        <v>8.1554998317598298E-2</v>
      </c>
      <c r="Q245" t="s">
        <v>154</v>
      </c>
      <c r="S245" t="s">
        <v>294</v>
      </c>
      <c r="T245" t="s">
        <v>555</v>
      </c>
      <c r="U245">
        <v>8.1632900898852626E-2</v>
      </c>
      <c r="V245" t="s">
        <v>154</v>
      </c>
    </row>
    <row r="246" spans="9:22" x14ac:dyDescent="0.45">
      <c r="I246" t="s">
        <v>184</v>
      </c>
      <c r="J246" t="s">
        <v>556</v>
      </c>
      <c r="K246">
        <v>0</v>
      </c>
      <c r="L246" t="s">
        <v>154</v>
      </c>
      <c r="N246" t="s">
        <v>258</v>
      </c>
      <c r="O246" t="s">
        <v>556</v>
      </c>
      <c r="P246">
        <v>9.0067968773496723E-2</v>
      </c>
      <c r="Q246" t="s">
        <v>154</v>
      </c>
      <c r="S246" t="s">
        <v>294</v>
      </c>
      <c r="T246" t="s">
        <v>556</v>
      </c>
      <c r="U246">
        <v>6.3512501616549463E-2</v>
      </c>
      <c r="V246" t="s">
        <v>154</v>
      </c>
    </row>
    <row r="247" spans="9:22" x14ac:dyDescent="0.45">
      <c r="I247" t="s">
        <v>184</v>
      </c>
      <c r="J247" t="s">
        <v>557</v>
      </c>
      <c r="K247">
        <v>9.6925094194507833E-3</v>
      </c>
      <c r="L247" t="s">
        <v>154</v>
      </c>
      <c r="N247" t="s">
        <v>258</v>
      </c>
      <c r="O247" t="s">
        <v>557</v>
      </c>
      <c r="P247">
        <v>1.2585373856580402E-2</v>
      </c>
      <c r="Q247" t="s">
        <v>154</v>
      </c>
      <c r="S247" t="s">
        <v>294</v>
      </c>
      <c r="T247" t="s">
        <v>557</v>
      </c>
      <c r="U247">
        <v>1.3670204974969164E-2</v>
      </c>
      <c r="V247" t="s">
        <v>154</v>
      </c>
    </row>
    <row r="248" spans="9:22" x14ac:dyDescent="0.45">
      <c r="I248" t="s">
        <v>184</v>
      </c>
      <c r="J248" t="s">
        <v>558</v>
      </c>
      <c r="K248">
        <v>0.23335339469200078</v>
      </c>
      <c r="L248" t="s">
        <v>154</v>
      </c>
      <c r="N248" t="s">
        <v>258</v>
      </c>
      <c r="O248" t="s">
        <v>558</v>
      </c>
      <c r="P248">
        <v>0.10608711974716883</v>
      </c>
      <c r="Q248" t="s">
        <v>154</v>
      </c>
      <c r="S248" t="s">
        <v>294</v>
      </c>
      <c r="T248" t="s">
        <v>558</v>
      </c>
      <c r="U248">
        <v>0.26360863765498227</v>
      </c>
      <c r="V248" t="s">
        <v>154</v>
      </c>
    </row>
    <row r="249" spans="9:22" x14ac:dyDescent="0.45">
      <c r="I249" t="s">
        <v>184</v>
      </c>
      <c r="J249" t="s">
        <v>559</v>
      </c>
      <c r="K249">
        <v>0</v>
      </c>
      <c r="L249" t="s">
        <v>154</v>
      </c>
      <c r="N249" t="s">
        <v>258</v>
      </c>
      <c r="O249" t="s">
        <v>559</v>
      </c>
      <c r="P249">
        <v>0.12070725387927546</v>
      </c>
      <c r="Q249" t="s">
        <v>154</v>
      </c>
      <c r="S249" t="s">
        <v>294</v>
      </c>
      <c r="T249" t="s">
        <v>559</v>
      </c>
      <c r="U249">
        <v>0.26904944003548475</v>
      </c>
      <c r="V249" t="s">
        <v>154</v>
      </c>
    </row>
    <row r="250" spans="9:22" x14ac:dyDescent="0.45">
      <c r="I250" t="s">
        <v>184</v>
      </c>
      <c r="J250" t="s">
        <v>560</v>
      </c>
      <c r="K250">
        <v>8.5587060694754125E-3</v>
      </c>
      <c r="L250" t="s">
        <v>154</v>
      </c>
      <c r="N250" t="s">
        <v>258</v>
      </c>
      <c r="O250" t="s">
        <v>560</v>
      </c>
      <c r="P250">
        <v>2.1409455918264805E-2</v>
      </c>
      <c r="Q250" t="s">
        <v>154</v>
      </c>
      <c r="S250" t="s">
        <v>294</v>
      </c>
      <c r="T250" t="s">
        <v>560</v>
      </c>
      <c r="U250">
        <v>4.4563370450414953E-2</v>
      </c>
      <c r="V250" t="s">
        <v>154</v>
      </c>
    </row>
    <row r="251" spans="9:22" x14ac:dyDescent="0.45">
      <c r="I251" t="s">
        <v>185</v>
      </c>
      <c r="J251" t="s">
        <v>549</v>
      </c>
      <c r="K251">
        <v>0.23103594205180422</v>
      </c>
      <c r="L251" t="s">
        <v>154</v>
      </c>
      <c r="N251" t="s">
        <v>259</v>
      </c>
      <c r="O251" t="s">
        <v>549</v>
      </c>
      <c r="P251">
        <v>0.16102801012427784</v>
      </c>
      <c r="Q251" t="s">
        <v>154</v>
      </c>
      <c r="S251" t="s">
        <v>295</v>
      </c>
      <c r="T251" t="s">
        <v>549</v>
      </c>
      <c r="U251">
        <v>7.4949001470559731E-2</v>
      </c>
      <c r="V251" t="s">
        <v>154</v>
      </c>
    </row>
    <row r="252" spans="9:22" x14ac:dyDescent="0.45">
      <c r="I252" t="s">
        <v>185</v>
      </c>
      <c r="J252" t="s">
        <v>550</v>
      </c>
      <c r="K252">
        <v>0</v>
      </c>
      <c r="L252" t="s">
        <v>154</v>
      </c>
      <c r="N252" t="s">
        <v>259</v>
      </c>
      <c r="O252" t="s">
        <v>550</v>
      </c>
      <c r="P252">
        <v>0.15336640179898689</v>
      </c>
      <c r="Q252" t="s">
        <v>154</v>
      </c>
      <c r="S252" t="s">
        <v>295</v>
      </c>
      <c r="T252" t="s">
        <v>550</v>
      </c>
      <c r="U252">
        <v>7.460400200292909E-2</v>
      </c>
      <c r="V252" t="s">
        <v>154</v>
      </c>
    </row>
    <row r="253" spans="9:22" x14ac:dyDescent="0.45">
      <c r="I253" t="s">
        <v>185</v>
      </c>
      <c r="J253" t="s">
        <v>551</v>
      </c>
      <c r="K253">
        <v>2.3354326419769169E-2</v>
      </c>
      <c r="L253" t="s">
        <v>154</v>
      </c>
      <c r="N253" t="s">
        <v>259</v>
      </c>
      <c r="O253" t="s">
        <v>551</v>
      </c>
      <c r="P253">
        <v>3.2930492918530355E-2</v>
      </c>
      <c r="Q253" t="s">
        <v>154</v>
      </c>
      <c r="S253" t="s">
        <v>295</v>
      </c>
      <c r="T253" t="s">
        <v>551</v>
      </c>
      <c r="U253">
        <v>1.5612681340704766E-2</v>
      </c>
      <c r="V253" t="s">
        <v>154</v>
      </c>
    </row>
    <row r="254" spans="9:22" x14ac:dyDescent="0.45">
      <c r="I254" t="s">
        <v>185</v>
      </c>
      <c r="J254" t="s">
        <v>552</v>
      </c>
      <c r="K254">
        <v>0.2347328582563375</v>
      </c>
      <c r="L254" t="s">
        <v>154</v>
      </c>
      <c r="N254" t="s">
        <v>259</v>
      </c>
      <c r="O254" t="s">
        <v>552</v>
      </c>
      <c r="P254">
        <v>6.1277109039309011E-2</v>
      </c>
      <c r="Q254" t="s">
        <v>154</v>
      </c>
      <c r="S254" t="s">
        <v>295</v>
      </c>
      <c r="T254" t="s">
        <v>552</v>
      </c>
      <c r="U254">
        <v>6.5800864263038078E-2</v>
      </c>
      <c r="V254" t="s">
        <v>154</v>
      </c>
    </row>
    <row r="255" spans="9:22" x14ac:dyDescent="0.45">
      <c r="I255" t="s">
        <v>185</v>
      </c>
      <c r="J255" t="s">
        <v>553</v>
      </c>
      <c r="K255">
        <v>0</v>
      </c>
      <c r="L255" t="s">
        <v>154</v>
      </c>
      <c r="N255" t="s">
        <v>259</v>
      </c>
      <c r="O255" t="s">
        <v>553</v>
      </c>
      <c r="P255">
        <v>6.4585857086244675E-2</v>
      </c>
      <c r="Q255" t="s">
        <v>154</v>
      </c>
      <c r="S255" t="s">
        <v>295</v>
      </c>
      <c r="T255" t="s">
        <v>553</v>
      </c>
      <c r="U255">
        <v>6.6131698693174604E-2</v>
      </c>
      <c r="V255" t="s">
        <v>154</v>
      </c>
    </row>
    <row r="256" spans="9:22" x14ac:dyDescent="0.45">
      <c r="I256" t="s">
        <v>185</v>
      </c>
      <c r="J256" t="s">
        <v>554</v>
      </c>
      <c r="K256">
        <v>2.6721531796284032E-2</v>
      </c>
      <c r="L256" t="s">
        <v>154</v>
      </c>
      <c r="N256" t="s">
        <v>259</v>
      </c>
      <c r="O256" t="s">
        <v>554</v>
      </c>
      <c r="P256">
        <v>1.6065477867812216E-2</v>
      </c>
      <c r="Q256" t="s">
        <v>154</v>
      </c>
      <c r="S256" t="s">
        <v>295</v>
      </c>
      <c r="T256" t="s">
        <v>554</v>
      </c>
      <c r="U256">
        <v>1.3164156131560094E-2</v>
      </c>
      <c r="V256" t="s">
        <v>154</v>
      </c>
    </row>
    <row r="257" spans="9:22" x14ac:dyDescent="0.45">
      <c r="I257" t="s">
        <v>185</v>
      </c>
      <c r="J257" t="s">
        <v>555</v>
      </c>
      <c r="K257">
        <v>0.22592051602897975</v>
      </c>
      <c r="L257" t="s">
        <v>154</v>
      </c>
      <c r="N257" t="s">
        <v>259</v>
      </c>
      <c r="O257" t="s">
        <v>555</v>
      </c>
      <c r="P257">
        <v>0.10893444104042431</v>
      </c>
      <c r="Q257" t="s">
        <v>154</v>
      </c>
      <c r="S257" t="s">
        <v>295</v>
      </c>
      <c r="T257" t="s">
        <v>555</v>
      </c>
      <c r="U257">
        <v>0.13734876663396969</v>
      </c>
      <c r="V257" t="s">
        <v>154</v>
      </c>
    </row>
    <row r="258" spans="9:22" x14ac:dyDescent="0.45">
      <c r="I258" t="s">
        <v>185</v>
      </c>
      <c r="J258" t="s">
        <v>556</v>
      </c>
      <c r="K258">
        <v>0</v>
      </c>
      <c r="L258" t="s">
        <v>154</v>
      </c>
      <c r="N258" t="s">
        <v>259</v>
      </c>
      <c r="O258" t="s">
        <v>556</v>
      </c>
      <c r="P258">
        <v>0.11967300404743939</v>
      </c>
      <c r="Q258" t="s">
        <v>154</v>
      </c>
      <c r="S258" t="s">
        <v>295</v>
      </c>
      <c r="T258" t="s">
        <v>556</v>
      </c>
      <c r="U258">
        <v>0.13289454933178219</v>
      </c>
      <c r="V258" t="s">
        <v>154</v>
      </c>
    </row>
    <row r="259" spans="9:22" x14ac:dyDescent="0.45">
      <c r="I259" t="s">
        <v>185</v>
      </c>
      <c r="J259" t="s">
        <v>557</v>
      </c>
      <c r="K259">
        <v>2.6176668980171746E-2</v>
      </c>
      <c r="L259" t="s">
        <v>154</v>
      </c>
      <c r="N259" t="s">
        <v>259</v>
      </c>
      <c r="O259" t="s">
        <v>557</v>
      </c>
      <c r="P259">
        <v>2.2811289549134021E-2</v>
      </c>
      <c r="Q259" t="s">
        <v>154</v>
      </c>
      <c r="S259" t="s">
        <v>295</v>
      </c>
      <c r="T259" t="s">
        <v>557</v>
      </c>
      <c r="U259">
        <v>2.4386011117114546E-2</v>
      </c>
      <c r="V259" t="s">
        <v>154</v>
      </c>
    </row>
    <row r="260" spans="9:22" x14ac:dyDescent="0.45">
      <c r="I260" t="s">
        <v>185</v>
      </c>
      <c r="J260" t="s">
        <v>558</v>
      </c>
      <c r="K260">
        <v>0.20885915626365384</v>
      </c>
      <c r="L260" t="s">
        <v>154</v>
      </c>
      <c r="N260" t="s">
        <v>259</v>
      </c>
      <c r="O260" t="s">
        <v>558</v>
      </c>
      <c r="P260">
        <v>0.11921624512464633</v>
      </c>
      <c r="Q260" t="s">
        <v>154</v>
      </c>
      <c r="S260" t="s">
        <v>295</v>
      </c>
      <c r="T260" t="s">
        <v>558</v>
      </c>
      <c r="U260">
        <v>0.18672930050931208</v>
      </c>
      <c r="V260" t="s">
        <v>154</v>
      </c>
    </row>
    <row r="261" spans="9:22" x14ac:dyDescent="0.45">
      <c r="I261" t="s">
        <v>185</v>
      </c>
      <c r="J261" t="s">
        <v>559</v>
      </c>
      <c r="K261">
        <v>0</v>
      </c>
      <c r="L261" t="s">
        <v>154</v>
      </c>
      <c r="N261" t="s">
        <v>259</v>
      </c>
      <c r="O261" t="s">
        <v>559</v>
      </c>
      <c r="P261">
        <v>0.11464750970634578</v>
      </c>
      <c r="Q261" t="s">
        <v>154</v>
      </c>
      <c r="S261" t="s">
        <v>295</v>
      </c>
      <c r="T261" t="s">
        <v>559</v>
      </c>
      <c r="U261">
        <v>0.17043207010173375</v>
      </c>
      <c r="V261" t="s">
        <v>154</v>
      </c>
    </row>
    <row r="262" spans="9:22" x14ac:dyDescent="0.45">
      <c r="I262" t="s">
        <v>185</v>
      </c>
      <c r="J262" t="s">
        <v>560</v>
      </c>
      <c r="K262">
        <v>2.3199000202999909E-2</v>
      </c>
      <c r="L262" t="s">
        <v>154</v>
      </c>
      <c r="N262" t="s">
        <v>259</v>
      </c>
      <c r="O262" t="s">
        <v>560</v>
      </c>
      <c r="P262">
        <v>2.5464161696851974E-2</v>
      </c>
      <c r="Q262" t="s">
        <v>154</v>
      </c>
      <c r="S262" t="s">
        <v>295</v>
      </c>
      <c r="T262" t="s">
        <v>560</v>
      </c>
      <c r="U262">
        <v>3.7946898404118447E-2</v>
      </c>
      <c r="V262" t="s">
        <v>154</v>
      </c>
    </row>
    <row r="263" spans="9:22" x14ac:dyDescent="0.45">
      <c r="I263" t="s">
        <v>186</v>
      </c>
      <c r="J263" t="s">
        <v>549</v>
      </c>
      <c r="K263">
        <v>0.22009632933335171</v>
      </c>
      <c r="L263" t="s">
        <v>154</v>
      </c>
      <c r="N263" t="s">
        <v>260</v>
      </c>
      <c r="O263" t="s">
        <v>549</v>
      </c>
      <c r="P263">
        <v>0.11788263554122771</v>
      </c>
      <c r="Q263" t="s">
        <v>154</v>
      </c>
      <c r="S263" t="s">
        <v>296</v>
      </c>
      <c r="T263" t="s">
        <v>549</v>
      </c>
      <c r="U263">
        <v>0.10036339460584436</v>
      </c>
      <c r="V263" t="s">
        <v>154</v>
      </c>
    </row>
    <row r="264" spans="9:22" x14ac:dyDescent="0.45">
      <c r="I264" t="s">
        <v>186</v>
      </c>
      <c r="J264" t="s">
        <v>550</v>
      </c>
      <c r="K264">
        <v>0</v>
      </c>
      <c r="L264" t="s">
        <v>154</v>
      </c>
      <c r="N264" t="s">
        <v>260</v>
      </c>
      <c r="O264" t="s">
        <v>550</v>
      </c>
      <c r="P264">
        <v>9.3421328296153253E-2</v>
      </c>
      <c r="Q264" t="s">
        <v>154</v>
      </c>
      <c r="S264" t="s">
        <v>296</v>
      </c>
      <c r="T264" t="s">
        <v>550</v>
      </c>
      <c r="U264">
        <v>9.5324266694998397E-2</v>
      </c>
      <c r="V264" t="s">
        <v>154</v>
      </c>
    </row>
    <row r="265" spans="9:22" x14ac:dyDescent="0.45">
      <c r="I265" t="s">
        <v>186</v>
      </c>
      <c r="J265" t="s">
        <v>551</v>
      </c>
      <c r="K265">
        <v>1.8831719545554744E-2</v>
      </c>
      <c r="L265" t="s">
        <v>154</v>
      </c>
      <c r="N265" t="s">
        <v>260</v>
      </c>
      <c r="O265" t="s">
        <v>551</v>
      </c>
      <c r="P265">
        <v>2.4476620392438812E-2</v>
      </c>
      <c r="Q265" t="s">
        <v>154</v>
      </c>
      <c r="S265" t="s">
        <v>296</v>
      </c>
      <c r="T265" t="s">
        <v>551</v>
      </c>
      <c r="U265">
        <v>1.6557251307869596E-2</v>
      </c>
      <c r="V265" t="s">
        <v>154</v>
      </c>
    </row>
    <row r="266" spans="9:22" x14ac:dyDescent="0.45">
      <c r="I266" t="s">
        <v>186</v>
      </c>
      <c r="J266" t="s">
        <v>552</v>
      </c>
      <c r="K266">
        <v>0.23854196941538</v>
      </c>
      <c r="L266" t="s">
        <v>154</v>
      </c>
      <c r="N266" t="s">
        <v>260</v>
      </c>
      <c r="O266" t="s">
        <v>552</v>
      </c>
      <c r="P266">
        <v>6.1699309606637394E-2</v>
      </c>
      <c r="Q266" t="s">
        <v>154</v>
      </c>
      <c r="S266" t="s">
        <v>296</v>
      </c>
      <c r="T266" t="s">
        <v>552</v>
      </c>
      <c r="U266">
        <v>5.3134109523427231E-2</v>
      </c>
      <c r="V266" t="s">
        <v>154</v>
      </c>
    </row>
    <row r="267" spans="9:22" x14ac:dyDescent="0.45">
      <c r="I267" t="s">
        <v>186</v>
      </c>
      <c r="J267" t="s">
        <v>553</v>
      </c>
      <c r="K267">
        <v>0</v>
      </c>
      <c r="L267" t="s">
        <v>154</v>
      </c>
      <c r="N267" t="s">
        <v>260</v>
      </c>
      <c r="O267" t="s">
        <v>553</v>
      </c>
      <c r="P267">
        <v>8.3641989291103058E-2</v>
      </c>
      <c r="Q267" t="s">
        <v>154</v>
      </c>
      <c r="S267" t="s">
        <v>296</v>
      </c>
      <c r="T267" t="s">
        <v>553</v>
      </c>
      <c r="U267">
        <v>5.3610424574362991E-2</v>
      </c>
      <c r="V267" t="s">
        <v>154</v>
      </c>
    </row>
    <row r="268" spans="9:22" x14ac:dyDescent="0.45">
      <c r="I268" t="s">
        <v>186</v>
      </c>
      <c r="J268" t="s">
        <v>554</v>
      </c>
      <c r="K268">
        <v>2.4628382140117581E-2</v>
      </c>
      <c r="L268" t="s">
        <v>154</v>
      </c>
      <c r="N268" t="s">
        <v>260</v>
      </c>
      <c r="O268" t="s">
        <v>554</v>
      </c>
      <c r="P268">
        <v>1.5905207071086815E-2</v>
      </c>
      <c r="Q268" t="s">
        <v>154</v>
      </c>
      <c r="S268" t="s">
        <v>296</v>
      </c>
      <c r="T268" t="s">
        <v>554</v>
      </c>
      <c r="U268">
        <v>9.1632447939561067E-3</v>
      </c>
      <c r="V268" t="s">
        <v>154</v>
      </c>
    </row>
    <row r="269" spans="9:22" x14ac:dyDescent="0.45">
      <c r="I269" t="s">
        <v>186</v>
      </c>
      <c r="J269" t="s">
        <v>555</v>
      </c>
      <c r="K269">
        <v>0.2412784798789977</v>
      </c>
      <c r="L269" t="s">
        <v>154</v>
      </c>
      <c r="N269" t="s">
        <v>260</v>
      </c>
      <c r="O269" t="s">
        <v>555</v>
      </c>
      <c r="P269">
        <v>0.13933532964185891</v>
      </c>
      <c r="Q269" t="s">
        <v>154</v>
      </c>
      <c r="S269" t="s">
        <v>296</v>
      </c>
      <c r="T269" t="s">
        <v>555</v>
      </c>
      <c r="U269">
        <v>0.15478793976206148</v>
      </c>
      <c r="V269" t="s">
        <v>154</v>
      </c>
    </row>
    <row r="270" spans="9:22" x14ac:dyDescent="0.45">
      <c r="I270" t="s">
        <v>186</v>
      </c>
      <c r="J270" t="s">
        <v>556</v>
      </c>
      <c r="K270">
        <v>0</v>
      </c>
      <c r="L270" t="s">
        <v>154</v>
      </c>
      <c r="N270" t="s">
        <v>260</v>
      </c>
      <c r="O270" t="s">
        <v>556</v>
      </c>
      <c r="P270">
        <v>0.13304117476898381</v>
      </c>
      <c r="Q270" t="s">
        <v>154</v>
      </c>
      <c r="S270" t="s">
        <v>296</v>
      </c>
      <c r="T270" t="s">
        <v>556</v>
      </c>
      <c r="U270">
        <v>0.16072677528293441</v>
      </c>
      <c r="V270" t="s">
        <v>154</v>
      </c>
    </row>
    <row r="271" spans="9:22" x14ac:dyDescent="0.45">
      <c r="I271" t="s">
        <v>186</v>
      </c>
      <c r="J271" t="s">
        <v>557</v>
      </c>
      <c r="K271">
        <v>2.6711889555120084E-2</v>
      </c>
      <c r="L271" t="s">
        <v>154</v>
      </c>
      <c r="N271" t="s">
        <v>260</v>
      </c>
      <c r="O271" t="s">
        <v>557</v>
      </c>
      <c r="P271">
        <v>2.5651425100157398E-2</v>
      </c>
      <c r="Q271" t="s">
        <v>154</v>
      </c>
      <c r="S271" t="s">
        <v>296</v>
      </c>
      <c r="T271" t="s">
        <v>557</v>
      </c>
      <c r="U271">
        <v>2.8122449644408437E-2</v>
      </c>
      <c r="V271" t="s">
        <v>154</v>
      </c>
    </row>
    <row r="272" spans="9:22" x14ac:dyDescent="0.45">
      <c r="I272" t="s">
        <v>186</v>
      </c>
      <c r="J272" t="s">
        <v>558</v>
      </c>
      <c r="K272">
        <v>0.207513007060733</v>
      </c>
      <c r="L272" t="s">
        <v>154</v>
      </c>
      <c r="N272" t="s">
        <v>260</v>
      </c>
      <c r="O272" t="s">
        <v>558</v>
      </c>
      <c r="P272">
        <v>0.13044426496212075</v>
      </c>
      <c r="Q272" t="s">
        <v>154</v>
      </c>
      <c r="S272" t="s">
        <v>296</v>
      </c>
      <c r="T272" t="s">
        <v>558</v>
      </c>
      <c r="U272">
        <v>0.1585699780409745</v>
      </c>
      <c r="V272" t="s">
        <v>154</v>
      </c>
    </row>
    <row r="273" spans="9:22" x14ac:dyDescent="0.45">
      <c r="I273" t="s">
        <v>186</v>
      </c>
      <c r="J273" t="s">
        <v>559</v>
      </c>
      <c r="K273">
        <v>0</v>
      </c>
      <c r="L273" t="s">
        <v>154</v>
      </c>
      <c r="N273" t="s">
        <v>260</v>
      </c>
      <c r="O273" t="s">
        <v>559</v>
      </c>
      <c r="P273">
        <v>0.14336917307781463</v>
      </c>
      <c r="Q273" t="s">
        <v>154</v>
      </c>
      <c r="S273" t="s">
        <v>296</v>
      </c>
      <c r="T273" t="s">
        <v>559</v>
      </c>
      <c r="U273">
        <v>0.14062859808062436</v>
      </c>
      <c r="V273" t="s">
        <v>154</v>
      </c>
    </row>
    <row r="274" spans="9:22" x14ac:dyDescent="0.45">
      <c r="I274" t="s">
        <v>186</v>
      </c>
      <c r="J274" t="s">
        <v>560</v>
      </c>
      <c r="K274">
        <v>2.2398223070747146E-2</v>
      </c>
      <c r="L274" t="s">
        <v>154</v>
      </c>
      <c r="N274" t="s">
        <v>260</v>
      </c>
      <c r="O274" t="s">
        <v>560</v>
      </c>
      <c r="P274">
        <v>3.1131542250415208E-2</v>
      </c>
      <c r="Q274" t="s">
        <v>154</v>
      </c>
      <c r="S274" t="s">
        <v>296</v>
      </c>
      <c r="T274" t="s">
        <v>560</v>
      </c>
      <c r="U274">
        <v>2.9011567688539339E-2</v>
      </c>
      <c r="V274" t="s">
        <v>154</v>
      </c>
    </row>
    <row r="275" spans="9:22" x14ac:dyDescent="0.45">
      <c r="I275" t="s">
        <v>187</v>
      </c>
      <c r="J275" t="s">
        <v>549</v>
      </c>
      <c r="K275">
        <v>0.22495668508754965</v>
      </c>
      <c r="L275" t="s">
        <v>154</v>
      </c>
      <c r="N275" t="s">
        <v>261</v>
      </c>
      <c r="O275" t="s">
        <v>549</v>
      </c>
      <c r="P275">
        <v>6.7260965420880559E-2</v>
      </c>
      <c r="Q275" t="s">
        <v>154</v>
      </c>
      <c r="S275" t="s">
        <v>297</v>
      </c>
      <c r="T275" t="s">
        <v>549</v>
      </c>
      <c r="U275">
        <v>9.2633699157451621E-2</v>
      </c>
      <c r="V275" t="s">
        <v>154</v>
      </c>
    </row>
    <row r="276" spans="9:22" x14ac:dyDescent="0.45">
      <c r="I276" t="s">
        <v>187</v>
      </c>
      <c r="J276" t="s">
        <v>550</v>
      </c>
      <c r="K276">
        <v>0</v>
      </c>
      <c r="L276" t="s">
        <v>154</v>
      </c>
      <c r="N276" t="s">
        <v>261</v>
      </c>
      <c r="O276" t="s">
        <v>550</v>
      </c>
      <c r="P276">
        <v>7.0836662832623173E-2</v>
      </c>
      <c r="Q276" t="s">
        <v>154</v>
      </c>
      <c r="S276" t="s">
        <v>297</v>
      </c>
      <c r="T276" t="s">
        <v>550</v>
      </c>
      <c r="U276">
        <v>8.2195639473931464E-2</v>
      </c>
      <c r="V276" t="s">
        <v>154</v>
      </c>
    </row>
    <row r="277" spans="9:22" x14ac:dyDescent="0.45">
      <c r="I277" t="s">
        <v>187</v>
      </c>
      <c r="J277" t="s">
        <v>551</v>
      </c>
      <c r="K277">
        <v>1.6837349348781904E-2</v>
      </c>
      <c r="L277" t="s">
        <v>154</v>
      </c>
      <c r="N277" t="s">
        <v>261</v>
      </c>
      <c r="O277" t="s">
        <v>551</v>
      </c>
      <c r="P277">
        <v>1.6003539737702816E-2</v>
      </c>
      <c r="Q277" t="s">
        <v>154</v>
      </c>
      <c r="S277" t="s">
        <v>297</v>
      </c>
      <c r="T277" t="s">
        <v>551</v>
      </c>
      <c r="U277">
        <v>1.5185035906655941E-2</v>
      </c>
      <c r="V277" t="s">
        <v>154</v>
      </c>
    </row>
    <row r="278" spans="9:22" x14ac:dyDescent="0.45">
      <c r="I278" t="s">
        <v>187</v>
      </c>
      <c r="J278" t="s">
        <v>552</v>
      </c>
      <c r="K278">
        <v>0.23587587106610017</v>
      </c>
      <c r="L278" t="s">
        <v>154</v>
      </c>
      <c r="N278" t="s">
        <v>261</v>
      </c>
      <c r="O278" t="s">
        <v>552</v>
      </c>
      <c r="P278">
        <v>7.9492869742346664E-2</v>
      </c>
      <c r="Q278" t="s">
        <v>154</v>
      </c>
      <c r="S278" t="s">
        <v>297</v>
      </c>
      <c r="T278" t="s">
        <v>552</v>
      </c>
      <c r="U278">
        <v>5.3246197448233772E-2</v>
      </c>
      <c r="V278" t="s">
        <v>154</v>
      </c>
    </row>
    <row r="279" spans="9:22" x14ac:dyDescent="0.45">
      <c r="I279" t="s">
        <v>187</v>
      </c>
      <c r="J279" t="s">
        <v>553</v>
      </c>
      <c r="K279">
        <v>0</v>
      </c>
      <c r="L279" t="s">
        <v>154</v>
      </c>
      <c r="N279" t="s">
        <v>261</v>
      </c>
      <c r="O279" t="s">
        <v>553</v>
      </c>
      <c r="P279">
        <v>7.1329768186047096E-2</v>
      </c>
      <c r="Q279" t="s">
        <v>154</v>
      </c>
      <c r="S279" t="s">
        <v>297</v>
      </c>
      <c r="T279" t="s">
        <v>553</v>
      </c>
      <c r="U279">
        <v>5.2375761568242474E-2</v>
      </c>
      <c r="V279" t="s">
        <v>154</v>
      </c>
    </row>
    <row r="280" spans="9:22" x14ac:dyDescent="0.45">
      <c r="I280" t="s">
        <v>187</v>
      </c>
      <c r="J280" t="s">
        <v>554</v>
      </c>
      <c r="K280">
        <v>2.1649271946271531E-2</v>
      </c>
      <c r="L280" t="s">
        <v>154</v>
      </c>
      <c r="N280" t="s">
        <v>261</v>
      </c>
      <c r="O280" t="s">
        <v>554</v>
      </c>
      <c r="P280">
        <v>1.640283281860427E-2</v>
      </c>
      <c r="Q280" t="s">
        <v>154</v>
      </c>
      <c r="S280" t="s">
        <v>297</v>
      </c>
      <c r="T280" t="s">
        <v>554</v>
      </c>
      <c r="U280">
        <v>9.9484832372572496E-3</v>
      </c>
      <c r="V280" t="s">
        <v>154</v>
      </c>
    </row>
    <row r="281" spans="9:22" x14ac:dyDescent="0.45">
      <c r="I281" t="s">
        <v>187</v>
      </c>
      <c r="J281" t="s">
        <v>555</v>
      </c>
      <c r="K281">
        <v>0.24174474160513812</v>
      </c>
      <c r="L281" t="s">
        <v>154</v>
      </c>
      <c r="N281" t="s">
        <v>261</v>
      </c>
      <c r="O281" t="s">
        <v>555</v>
      </c>
      <c r="P281">
        <v>0.11878290004509037</v>
      </c>
      <c r="Q281" t="s">
        <v>154</v>
      </c>
      <c r="S281" t="s">
        <v>297</v>
      </c>
      <c r="T281" t="s">
        <v>555</v>
      </c>
      <c r="U281">
        <v>0.1334115773488187</v>
      </c>
      <c r="V281" t="s">
        <v>154</v>
      </c>
    </row>
    <row r="282" spans="9:22" x14ac:dyDescent="0.45">
      <c r="I282" t="s">
        <v>187</v>
      </c>
      <c r="J282" t="s">
        <v>556</v>
      </c>
      <c r="K282">
        <v>0</v>
      </c>
      <c r="L282" t="s">
        <v>154</v>
      </c>
      <c r="N282" t="s">
        <v>261</v>
      </c>
      <c r="O282" t="s">
        <v>556</v>
      </c>
      <c r="P282">
        <v>0.12263850033080873</v>
      </c>
      <c r="Q282" t="s">
        <v>154</v>
      </c>
      <c r="S282" t="s">
        <v>297</v>
      </c>
      <c r="T282" t="s">
        <v>556</v>
      </c>
      <c r="U282">
        <v>0.1281426984174108</v>
      </c>
      <c r="V282" t="s">
        <v>154</v>
      </c>
    </row>
    <row r="283" spans="9:22" x14ac:dyDescent="0.45">
      <c r="I283" t="s">
        <v>187</v>
      </c>
      <c r="J283" t="s">
        <v>557</v>
      </c>
      <c r="K283">
        <v>2.5413381167713953E-2</v>
      </c>
      <c r="L283" t="s">
        <v>154</v>
      </c>
      <c r="N283" t="s">
        <v>261</v>
      </c>
      <c r="O283" t="s">
        <v>557</v>
      </c>
      <c r="P283">
        <v>2.4619152851892163E-2</v>
      </c>
      <c r="Q283" t="s">
        <v>154</v>
      </c>
      <c r="S283" t="s">
        <v>297</v>
      </c>
      <c r="T283" t="s">
        <v>557</v>
      </c>
      <c r="U283">
        <v>2.3642818374862019E-2</v>
      </c>
      <c r="V283" t="s">
        <v>154</v>
      </c>
    </row>
    <row r="284" spans="9:22" x14ac:dyDescent="0.45">
      <c r="I284" t="s">
        <v>187</v>
      </c>
      <c r="J284" t="s">
        <v>558</v>
      </c>
      <c r="K284">
        <v>0.21303161162462181</v>
      </c>
      <c r="L284" t="s">
        <v>154</v>
      </c>
      <c r="N284" t="s">
        <v>261</v>
      </c>
      <c r="O284" t="s">
        <v>558</v>
      </c>
      <c r="P284">
        <v>0.19949215511799495</v>
      </c>
      <c r="Q284" t="s">
        <v>154</v>
      </c>
      <c r="S284" t="s">
        <v>297</v>
      </c>
      <c r="T284" t="s">
        <v>558</v>
      </c>
      <c r="U284">
        <v>0.1917727575965576</v>
      </c>
      <c r="V284" t="s">
        <v>154</v>
      </c>
    </row>
    <row r="285" spans="9:22" x14ac:dyDescent="0.45">
      <c r="I285" t="s">
        <v>187</v>
      </c>
      <c r="J285" t="s">
        <v>559</v>
      </c>
      <c r="K285">
        <v>0</v>
      </c>
      <c r="L285" t="s">
        <v>154</v>
      </c>
      <c r="N285" t="s">
        <v>261</v>
      </c>
      <c r="O285" t="s">
        <v>559</v>
      </c>
      <c r="P285">
        <v>0.17318190824050267</v>
      </c>
      <c r="Q285" t="s">
        <v>154</v>
      </c>
      <c r="S285" t="s">
        <v>297</v>
      </c>
      <c r="T285" t="s">
        <v>559</v>
      </c>
      <c r="U285">
        <v>0.18267923884711273</v>
      </c>
      <c r="V285" t="s">
        <v>154</v>
      </c>
    </row>
    <row r="286" spans="9:22" x14ac:dyDescent="0.45">
      <c r="I286" t="s">
        <v>187</v>
      </c>
      <c r="J286" t="s">
        <v>560</v>
      </c>
      <c r="K286">
        <v>2.0491088153822778E-2</v>
      </c>
      <c r="L286" t="s">
        <v>154</v>
      </c>
      <c r="N286" t="s">
        <v>261</v>
      </c>
      <c r="O286" t="s">
        <v>560</v>
      </c>
      <c r="P286">
        <v>3.9958744675504171E-2</v>
      </c>
      <c r="Q286" t="s">
        <v>154</v>
      </c>
      <c r="S286" t="s">
        <v>297</v>
      </c>
      <c r="T286" t="s">
        <v>560</v>
      </c>
      <c r="U286">
        <v>3.4766092623463904E-2</v>
      </c>
      <c r="V286" t="s">
        <v>154</v>
      </c>
    </row>
    <row r="287" spans="9:22" x14ac:dyDescent="0.45">
      <c r="I287" t="s">
        <v>188</v>
      </c>
      <c r="J287" t="s">
        <v>549</v>
      </c>
      <c r="K287">
        <v>0.25905071529227575</v>
      </c>
      <c r="L287" t="s">
        <v>154</v>
      </c>
      <c r="N287" t="s">
        <v>262</v>
      </c>
      <c r="O287" t="s">
        <v>549</v>
      </c>
      <c r="P287">
        <v>0.11751134349084157</v>
      </c>
      <c r="Q287" t="s">
        <v>154</v>
      </c>
      <c r="S287" t="s">
        <v>298</v>
      </c>
      <c r="T287" t="s">
        <v>549</v>
      </c>
      <c r="U287">
        <v>0.1176853618047352</v>
      </c>
      <c r="V287" t="s">
        <v>154</v>
      </c>
    </row>
    <row r="288" spans="9:22" x14ac:dyDescent="0.45">
      <c r="I288" t="s">
        <v>188</v>
      </c>
      <c r="J288" t="s">
        <v>550</v>
      </c>
      <c r="K288">
        <v>0</v>
      </c>
      <c r="L288" t="s">
        <v>154</v>
      </c>
      <c r="N288" t="s">
        <v>262</v>
      </c>
      <c r="O288" t="s">
        <v>550</v>
      </c>
      <c r="P288">
        <v>0.1109966016965441</v>
      </c>
      <c r="Q288" t="s">
        <v>154</v>
      </c>
      <c r="S288" t="s">
        <v>298</v>
      </c>
      <c r="T288" t="s">
        <v>550</v>
      </c>
      <c r="U288">
        <v>9.3126371980179201E-2</v>
      </c>
      <c r="V288" t="s">
        <v>154</v>
      </c>
    </row>
    <row r="289" spans="9:22" x14ac:dyDescent="0.45">
      <c r="I289" t="s">
        <v>188</v>
      </c>
      <c r="J289" t="s">
        <v>551</v>
      </c>
      <c r="K289">
        <v>2.3622579534762159E-2</v>
      </c>
      <c r="L289" t="s">
        <v>154</v>
      </c>
      <c r="N289" t="s">
        <v>262</v>
      </c>
      <c r="O289" t="s">
        <v>551</v>
      </c>
      <c r="P289">
        <v>2.373259532938253E-2</v>
      </c>
      <c r="Q289" t="s">
        <v>154</v>
      </c>
      <c r="S289" t="s">
        <v>298</v>
      </c>
      <c r="T289" t="s">
        <v>551</v>
      </c>
      <c r="U289">
        <v>1.7672079554842887E-2</v>
      </c>
      <c r="V289" t="s">
        <v>154</v>
      </c>
    </row>
    <row r="290" spans="9:22" x14ac:dyDescent="0.45">
      <c r="I290" t="s">
        <v>188</v>
      </c>
      <c r="J290" t="s">
        <v>552</v>
      </c>
      <c r="K290">
        <v>0.23425758008533454</v>
      </c>
      <c r="L290" t="s">
        <v>154</v>
      </c>
      <c r="N290" t="s">
        <v>262</v>
      </c>
      <c r="O290" t="s">
        <v>552</v>
      </c>
      <c r="P290">
        <v>4.9441108953360118E-2</v>
      </c>
      <c r="Q290" t="s">
        <v>154</v>
      </c>
      <c r="S290" t="s">
        <v>298</v>
      </c>
      <c r="T290" t="s">
        <v>552</v>
      </c>
      <c r="U290">
        <v>4.3947882441827214E-2</v>
      </c>
      <c r="V290" t="s">
        <v>154</v>
      </c>
    </row>
    <row r="291" spans="9:22" x14ac:dyDescent="0.45">
      <c r="I291" t="s">
        <v>188</v>
      </c>
      <c r="J291" t="s">
        <v>553</v>
      </c>
      <c r="K291">
        <v>0</v>
      </c>
      <c r="L291" t="s">
        <v>154</v>
      </c>
      <c r="N291" t="s">
        <v>262</v>
      </c>
      <c r="O291" t="s">
        <v>553</v>
      </c>
      <c r="P291">
        <v>4.8534478327601292E-2</v>
      </c>
      <c r="Q291" t="s">
        <v>154</v>
      </c>
      <c r="S291" t="s">
        <v>298</v>
      </c>
      <c r="T291" t="s">
        <v>553</v>
      </c>
      <c r="U291">
        <v>4.4011429545893231E-2</v>
      </c>
      <c r="V291" t="s">
        <v>154</v>
      </c>
    </row>
    <row r="292" spans="9:22" x14ac:dyDescent="0.45">
      <c r="I292" t="s">
        <v>188</v>
      </c>
      <c r="J292" t="s">
        <v>554</v>
      </c>
      <c r="K292">
        <v>2.1431362244921592E-2</v>
      </c>
      <c r="L292" t="s">
        <v>154</v>
      </c>
      <c r="N292" t="s">
        <v>262</v>
      </c>
      <c r="O292" t="s">
        <v>554</v>
      </c>
      <c r="P292">
        <v>1.0754608862205787E-2</v>
      </c>
      <c r="Q292" t="s">
        <v>154</v>
      </c>
      <c r="S292" t="s">
        <v>298</v>
      </c>
      <c r="T292" t="s">
        <v>554</v>
      </c>
      <c r="U292">
        <v>7.1254937313935144E-3</v>
      </c>
      <c r="V292" t="s">
        <v>154</v>
      </c>
    </row>
    <row r="293" spans="9:22" x14ac:dyDescent="0.45">
      <c r="I293" t="s">
        <v>188</v>
      </c>
      <c r="J293" t="s">
        <v>555</v>
      </c>
      <c r="K293">
        <v>0.21501093686743988</v>
      </c>
      <c r="L293" t="s">
        <v>154</v>
      </c>
      <c r="N293" t="s">
        <v>262</v>
      </c>
      <c r="O293" t="s">
        <v>555</v>
      </c>
      <c r="P293">
        <v>0.12652245507374391</v>
      </c>
      <c r="Q293" t="s">
        <v>154</v>
      </c>
      <c r="S293" t="s">
        <v>298</v>
      </c>
      <c r="T293" t="s">
        <v>555</v>
      </c>
      <c r="U293">
        <v>0.14674455441492637</v>
      </c>
      <c r="V293" t="s">
        <v>154</v>
      </c>
    </row>
    <row r="294" spans="9:22" x14ac:dyDescent="0.45">
      <c r="I294" t="s">
        <v>188</v>
      </c>
      <c r="J294" t="s">
        <v>556</v>
      </c>
      <c r="K294">
        <v>0</v>
      </c>
      <c r="L294" t="s">
        <v>154</v>
      </c>
      <c r="N294" t="s">
        <v>262</v>
      </c>
      <c r="O294" t="s">
        <v>556</v>
      </c>
      <c r="P294">
        <v>0.12670470527128755</v>
      </c>
      <c r="Q294" t="s">
        <v>154</v>
      </c>
      <c r="S294" t="s">
        <v>298</v>
      </c>
      <c r="T294" t="s">
        <v>556</v>
      </c>
      <c r="U294">
        <v>0.15275983990110251</v>
      </c>
      <c r="V294" t="s">
        <v>154</v>
      </c>
    </row>
    <row r="295" spans="9:22" x14ac:dyDescent="0.45">
      <c r="I295" t="s">
        <v>188</v>
      </c>
      <c r="J295" t="s">
        <v>557</v>
      </c>
      <c r="K295">
        <v>2.3025981579119094E-2</v>
      </c>
      <c r="L295" t="s">
        <v>154</v>
      </c>
      <c r="N295" t="s">
        <v>262</v>
      </c>
      <c r="O295" t="s">
        <v>557</v>
      </c>
      <c r="P295">
        <v>2.3336511564967116E-2</v>
      </c>
      <c r="Q295" t="s">
        <v>154</v>
      </c>
      <c r="S295" t="s">
        <v>298</v>
      </c>
      <c r="T295" t="s">
        <v>557</v>
      </c>
      <c r="U295">
        <v>2.434193512748703E-2</v>
      </c>
      <c r="V295" t="s">
        <v>154</v>
      </c>
    </row>
    <row r="296" spans="9:22" x14ac:dyDescent="0.45">
      <c r="I296" t="s">
        <v>188</v>
      </c>
      <c r="J296" t="s">
        <v>558</v>
      </c>
      <c r="K296">
        <v>0.20484356607730556</v>
      </c>
      <c r="L296" t="s">
        <v>154</v>
      </c>
      <c r="N296" t="s">
        <v>262</v>
      </c>
      <c r="O296" t="s">
        <v>558</v>
      </c>
      <c r="P296">
        <v>0.17027469345894869</v>
      </c>
      <c r="Q296" t="s">
        <v>154</v>
      </c>
      <c r="S296" t="s">
        <v>298</v>
      </c>
      <c r="T296" t="s">
        <v>558</v>
      </c>
      <c r="U296">
        <v>0.17513137699191603</v>
      </c>
      <c r="V296" t="s">
        <v>154</v>
      </c>
    </row>
    <row r="297" spans="9:22" x14ac:dyDescent="0.45">
      <c r="I297" t="s">
        <v>188</v>
      </c>
      <c r="J297" t="s">
        <v>559</v>
      </c>
      <c r="K297">
        <v>0</v>
      </c>
      <c r="L297" t="s">
        <v>154</v>
      </c>
      <c r="N297" t="s">
        <v>262</v>
      </c>
      <c r="O297" t="s">
        <v>559</v>
      </c>
      <c r="P297">
        <v>0.15818209291248519</v>
      </c>
      <c r="Q297" t="s">
        <v>154</v>
      </c>
      <c r="S297" t="s">
        <v>298</v>
      </c>
      <c r="T297" t="s">
        <v>559</v>
      </c>
      <c r="U297">
        <v>0.14882321660957654</v>
      </c>
      <c r="V297" t="s">
        <v>154</v>
      </c>
    </row>
    <row r="298" spans="9:22" x14ac:dyDescent="0.45">
      <c r="I298" t="s">
        <v>188</v>
      </c>
      <c r="J298" t="s">
        <v>560</v>
      </c>
      <c r="K298">
        <v>1.8757278318840942E-2</v>
      </c>
      <c r="L298" t="s">
        <v>154</v>
      </c>
      <c r="N298" t="s">
        <v>262</v>
      </c>
      <c r="O298" t="s">
        <v>560</v>
      </c>
      <c r="P298">
        <v>3.4008805058629507E-2</v>
      </c>
      <c r="Q298" t="s">
        <v>154</v>
      </c>
      <c r="S298" t="s">
        <v>298</v>
      </c>
      <c r="T298" t="s">
        <v>560</v>
      </c>
      <c r="U298">
        <v>2.8630457896122129E-2</v>
      </c>
      <c r="V298" t="s">
        <v>154</v>
      </c>
    </row>
    <row r="299" spans="9:22" x14ac:dyDescent="0.45">
      <c r="I299" t="s">
        <v>189</v>
      </c>
      <c r="J299" t="s">
        <v>549</v>
      </c>
      <c r="K299">
        <v>0.26418886099759481</v>
      </c>
      <c r="L299" t="s">
        <v>154</v>
      </c>
      <c r="N299" t="s">
        <v>263</v>
      </c>
      <c r="O299" t="s">
        <v>549</v>
      </c>
      <c r="P299">
        <v>5.8800616024403188E-2</v>
      </c>
      <c r="Q299" t="s">
        <v>154</v>
      </c>
      <c r="S299" t="s">
        <v>299</v>
      </c>
      <c r="T299" t="s">
        <v>549</v>
      </c>
      <c r="U299">
        <v>0.10051694769274606</v>
      </c>
      <c r="V299" t="s">
        <v>154</v>
      </c>
    </row>
    <row r="300" spans="9:22" x14ac:dyDescent="0.45">
      <c r="I300" t="s">
        <v>189</v>
      </c>
      <c r="J300" t="s">
        <v>550</v>
      </c>
      <c r="K300">
        <v>0</v>
      </c>
      <c r="L300" t="s">
        <v>154</v>
      </c>
      <c r="N300" t="s">
        <v>263</v>
      </c>
      <c r="O300" t="s">
        <v>550</v>
      </c>
      <c r="P300">
        <v>7.1910501762394455E-2</v>
      </c>
      <c r="Q300" t="s">
        <v>154</v>
      </c>
      <c r="S300" t="s">
        <v>299</v>
      </c>
      <c r="T300" t="s">
        <v>550</v>
      </c>
      <c r="U300">
        <v>9.1135097410037905E-2</v>
      </c>
      <c r="V300" t="s">
        <v>154</v>
      </c>
    </row>
    <row r="301" spans="9:22" x14ac:dyDescent="0.45">
      <c r="I301" t="s">
        <v>189</v>
      </c>
      <c r="J301" t="s">
        <v>551</v>
      </c>
      <c r="K301">
        <v>2.2467647574075423E-2</v>
      </c>
      <c r="L301" t="s">
        <v>154</v>
      </c>
      <c r="N301" t="s">
        <v>263</v>
      </c>
      <c r="O301" t="s">
        <v>551</v>
      </c>
      <c r="P301">
        <v>1.8014392366699283E-2</v>
      </c>
      <c r="Q301" t="s">
        <v>154</v>
      </c>
      <c r="S301" t="s">
        <v>299</v>
      </c>
      <c r="T301" t="s">
        <v>551</v>
      </c>
      <c r="U301">
        <v>1.3739996570925088E-2</v>
      </c>
      <c r="V301" t="s">
        <v>154</v>
      </c>
    </row>
    <row r="302" spans="9:22" x14ac:dyDescent="0.45">
      <c r="I302" t="s">
        <v>189</v>
      </c>
      <c r="J302" t="s">
        <v>552</v>
      </c>
      <c r="K302">
        <v>0.23729440620044973</v>
      </c>
      <c r="L302" t="s">
        <v>154</v>
      </c>
      <c r="N302" t="s">
        <v>263</v>
      </c>
      <c r="O302" t="s">
        <v>552</v>
      </c>
      <c r="P302">
        <v>5.9695376661425784E-2</v>
      </c>
      <c r="Q302" t="s">
        <v>154</v>
      </c>
      <c r="S302" t="s">
        <v>299</v>
      </c>
      <c r="T302" t="s">
        <v>552</v>
      </c>
      <c r="U302">
        <v>4.8673266231094733E-2</v>
      </c>
      <c r="V302" t="s">
        <v>154</v>
      </c>
    </row>
    <row r="303" spans="9:22" x14ac:dyDescent="0.45">
      <c r="I303" t="s">
        <v>189</v>
      </c>
      <c r="J303" t="s">
        <v>553</v>
      </c>
      <c r="K303">
        <v>0</v>
      </c>
      <c r="L303" t="s">
        <v>154</v>
      </c>
      <c r="N303" t="s">
        <v>263</v>
      </c>
      <c r="O303" t="s">
        <v>553</v>
      </c>
      <c r="P303">
        <v>5.307972758023681E-2</v>
      </c>
      <c r="Q303" t="s">
        <v>154</v>
      </c>
      <c r="S303" t="s">
        <v>299</v>
      </c>
      <c r="T303" t="s">
        <v>553</v>
      </c>
      <c r="U303">
        <v>4.8436845292588661E-2</v>
      </c>
      <c r="V303" t="s">
        <v>154</v>
      </c>
    </row>
    <row r="304" spans="9:22" x14ac:dyDescent="0.45">
      <c r="I304" t="s">
        <v>189</v>
      </c>
      <c r="J304" t="s">
        <v>554</v>
      </c>
      <c r="K304">
        <v>1.8122744822116319E-2</v>
      </c>
      <c r="L304" t="s">
        <v>154</v>
      </c>
      <c r="N304" t="s">
        <v>263</v>
      </c>
      <c r="O304" t="s">
        <v>554</v>
      </c>
      <c r="P304">
        <v>1.1320241224135103E-2</v>
      </c>
      <c r="Q304" t="s">
        <v>154</v>
      </c>
      <c r="S304" t="s">
        <v>299</v>
      </c>
      <c r="T304" t="s">
        <v>554</v>
      </c>
      <c r="U304">
        <v>7.6948420627765387E-3</v>
      </c>
      <c r="V304" t="s">
        <v>154</v>
      </c>
    </row>
    <row r="305" spans="9:22" x14ac:dyDescent="0.45">
      <c r="I305" t="s">
        <v>189</v>
      </c>
      <c r="J305" t="s">
        <v>555</v>
      </c>
      <c r="K305">
        <v>0.21485952300692085</v>
      </c>
      <c r="L305" t="s">
        <v>154</v>
      </c>
      <c r="N305" t="s">
        <v>263</v>
      </c>
      <c r="O305" t="s">
        <v>555</v>
      </c>
      <c r="P305">
        <v>7.8649177163524736E-2</v>
      </c>
      <c r="Q305" t="s">
        <v>154</v>
      </c>
      <c r="S305" t="s">
        <v>299</v>
      </c>
      <c r="T305" t="s">
        <v>555</v>
      </c>
      <c r="U305">
        <v>0.14342004199883834</v>
      </c>
      <c r="V305" t="s">
        <v>154</v>
      </c>
    </row>
    <row r="306" spans="9:22" x14ac:dyDescent="0.45">
      <c r="I306" t="s">
        <v>189</v>
      </c>
      <c r="J306" t="s">
        <v>556</v>
      </c>
      <c r="K306">
        <v>0</v>
      </c>
      <c r="L306" t="s">
        <v>154</v>
      </c>
      <c r="N306" t="s">
        <v>263</v>
      </c>
      <c r="O306" t="s">
        <v>556</v>
      </c>
      <c r="P306">
        <v>0.10144262745107072</v>
      </c>
      <c r="Q306" t="s">
        <v>154</v>
      </c>
      <c r="S306" t="s">
        <v>299</v>
      </c>
      <c r="T306" t="s">
        <v>556</v>
      </c>
      <c r="U306">
        <v>0.13641308024495136</v>
      </c>
      <c r="V306" t="s">
        <v>154</v>
      </c>
    </row>
    <row r="307" spans="9:22" x14ac:dyDescent="0.45">
      <c r="I307" t="s">
        <v>189</v>
      </c>
      <c r="J307" t="s">
        <v>557</v>
      </c>
      <c r="K307">
        <v>2.1022343906226419E-2</v>
      </c>
      <c r="L307" t="s">
        <v>154</v>
      </c>
      <c r="N307" t="s">
        <v>263</v>
      </c>
      <c r="O307" t="s">
        <v>557</v>
      </c>
      <c r="P307">
        <v>2.1096277778314618E-2</v>
      </c>
      <c r="Q307" t="s">
        <v>154</v>
      </c>
      <c r="S307" t="s">
        <v>299</v>
      </c>
      <c r="T307" t="s">
        <v>557</v>
      </c>
      <c r="U307">
        <v>2.148342608494188E-2</v>
      </c>
      <c r="V307" t="s">
        <v>154</v>
      </c>
    </row>
    <row r="308" spans="9:22" x14ac:dyDescent="0.45">
      <c r="I308" t="s">
        <v>189</v>
      </c>
      <c r="J308" t="s">
        <v>558</v>
      </c>
      <c r="K308">
        <v>0.2050092156644055</v>
      </c>
      <c r="L308" t="s">
        <v>154</v>
      </c>
      <c r="N308" t="s">
        <v>263</v>
      </c>
      <c r="O308" t="s">
        <v>558</v>
      </c>
      <c r="P308">
        <v>0.25137935874890949</v>
      </c>
      <c r="Q308" t="s">
        <v>154</v>
      </c>
      <c r="S308" t="s">
        <v>299</v>
      </c>
      <c r="T308" t="s">
        <v>558</v>
      </c>
      <c r="U308">
        <v>0.18216057977139449</v>
      </c>
      <c r="V308" t="s">
        <v>154</v>
      </c>
    </row>
    <row r="309" spans="9:22" x14ac:dyDescent="0.45">
      <c r="I309" t="s">
        <v>189</v>
      </c>
      <c r="J309" t="s">
        <v>559</v>
      </c>
      <c r="K309">
        <v>0</v>
      </c>
      <c r="L309" t="s">
        <v>154</v>
      </c>
      <c r="N309" t="s">
        <v>263</v>
      </c>
      <c r="O309" t="s">
        <v>559</v>
      </c>
      <c r="P309">
        <v>0.2272619148609783</v>
      </c>
      <c r="Q309" t="s">
        <v>154</v>
      </c>
      <c r="S309" t="s">
        <v>299</v>
      </c>
      <c r="T309" t="s">
        <v>559</v>
      </c>
      <c r="U309">
        <v>0.17457198430043483</v>
      </c>
      <c r="V309" t="s">
        <v>154</v>
      </c>
    </row>
    <row r="310" spans="9:22" x14ac:dyDescent="0.45">
      <c r="I310" t="s">
        <v>189</v>
      </c>
      <c r="J310" t="s">
        <v>560</v>
      </c>
      <c r="K310">
        <v>1.703525782821198E-2</v>
      </c>
      <c r="L310" t="s">
        <v>154</v>
      </c>
      <c r="N310" t="s">
        <v>263</v>
      </c>
      <c r="O310" t="s">
        <v>560</v>
      </c>
      <c r="P310">
        <v>4.7349788377906203E-2</v>
      </c>
      <c r="Q310" t="s">
        <v>154</v>
      </c>
      <c r="S310" t="s">
        <v>299</v>
      </c>
      <c r="T310" t="s">
        <v>560</v>
      </c>
      <c r="U310">
        <v>3.1753892339268161E-2</v>
      </c>
      <c r="V310" t="s">
        <v>154</v>
      </c>
    </row>
    <row r="311" spans="9:22" x14ac:dyDescent="0.45">
      <c r="I311" t="s">
        <v>190</v>
      </c>
      <c r="J311" t="s">
        <v>549</v>
      </c>
      <c r="K311">
        <v>0.24193866107167528</v>
      </c>
      <c r="L311" t="s">
        <v>154</v>
      </c>
      <c r="N311" t="s">
        <v>264</v>
      </c>
      <c r="O311" t="s">
        <v>549</v>
      </c>
      <c r="P311">
        <v>5.9602289248912484E-2</v>
      </c>
      <c r="Q311" t="s">
        <v>154</v>
      </c>
      <c r="S311" t="s">
        <v>300</v>
      </c>
      <c r="T311" t="s">
        <v>549</v>
      </c>
      <c r="U311">
        <v>7.9811401055007239E-2</v>
      </c>
      <c r="V311" t="s">
        <v>154</v>
      </c>
    </row>
    <row r="312" spans="9:22" x14ac:dyDescent="0.45">
      <c r="I312" t="s">
        <v>190</v>
      </c>
      <c r="J312" t="s">
        <v>550</v>
      </c>
      <c r="K312">
        <v>0</v>
      </c>
      <c r="L312" t="s">
        <v>154</v>
      </c>
      <c r="N312" t="s">
        <v>264</v>
      </c>
      <c r="O312" t="s">
        <v>550</v>
      </c>
      <c r="P312">
        <v>6.4325982705480095E-2</v>
      </c>
      <c r="Q312" t="s">
        <v>154</v>
      </c>
      <c r="S312" t="s">
        <v>300</v>
      </c>
      <c r="T312" t="s">
        <v>550</v>
      </c>
      <c r="U312">
        <v>8.3485988362654903E-2</v>
      </c>
      <c r="V312" t="s">
        <v>154</v>
      </c>
    </row>
    <row r="313" spans="9:22" x14ac:dyDescent="0.45">
      <c r="I313" t="s">
        <v>190</v>
      </c>
      <c r="J313" t="s">
        <v>551</v>
      </c>
      <c r="K313">
        <v>2.0156649695153475E-2</v>
      </c>
      <c r="L313" t="s">
        <v>154</v>
      </c>
      <c r="N313" t="s">
        <v>264</v>
      </c>
      <c r="O313" t="s">
        <v>551</v>
      </c>
      <c r="P313">
        <v>1.1647506243303079E-2</v>
      </c>
      <c r="Q313" t="s">
        <v>154</v>
      </c>
      <c r="S313" t="s">
        <v>300</v>
      </c>
      <c r="T313" t="s">
        <v>551</v>
      </c>
      <c r="U313">
        <v>1.6172429641594072E-2</v>
      </c>
      <c r="V313" t="s">
        <v>154</v>
      </c>
    </row>
    <row r="314" spans="9:22" x14ac:dyDescent="0.45">
      <c r="I314" t="s">
        <v>190</v>
      </c>
      <c r="J314" t="s">
        <v>552</v>
      </c>
      <c r="K314">
        <v>0.2345577386814838</v>
      </c>
      <c r="L314" t="s">
        <v>154</v>
      </c>
      <c r="N314" t="s">
        <v>264</v>
      </c>
      <c r="O314" t="s">
        <v>552</v>
      </c>
      <c r="P314">
        <v>6.8922985201111689E-2</v>
      </c>
      <c r="Q314" t="s">
        <v>154</v>
      </c>
      <c r="S314" t="s">
        <v>300</v>
      </c>
      <c r="T314" t="s">
        <v>552</v>
      </c>
      <c r="U314">
        <v>6.697045318981186E-2</v>
      </c>
      <c r="V314" t="s">
        <v>154</v>
      </c>
    </row>
    <row r="315" spans="9:22" x14ac:dyDescent="0.45">
      <c r="I315" t="s">
        <v>190</v>
      </c>
      <c r="J315" t="s">
        <v>553</v>
      </c>
      <c r="K315">
        <v>0</v>
      </c>
      <c r="L315" t="s">
        <v>154</v>
      </c>
      <c r="N315" t="s">
        <v>264</v>
      </c>
      <c r="O315" t="s">
        <v>553</v>
      </c>
      <c r="P315">
        <v>7.5822531624011313E-2</v>
      </c>
      <c r="Q315" t="s">
        <v>154</v>
      </c>
      <c r="S315" t="s">
        <v>300</v>
      </c>
      <c r="T315" t="s">
        <v>553</v>
      </c>
      <c r="U315">
        <v>6.7629278284847633E-2</v>
      </c>
      <c r="V315" t="s">
        <v>154</v>
      </c>
    </row>
    <row r="316" spans="9:22" x14ac:dyDescent="0.45">
      <c r="I316" t="s">
        <v>190</v>
      </c>
      <c r="J316" t="s">
        <v>554</v>
      </c>
      <c r="K316">
        <v>2.0279900371051762E-2</v>
      </c>
      <c r="L316" t="s">
        <v>154</v>
      </c>
      <c r="N316" t="s">
        <v>264</v>
      </c>
      <c r="O316" t="s">
        <v>554</v>
      </c>
      <c r="P316">
        <v>1.4785544866139203E-2</v>
      </c>
      <c r="Q316" t="s">
        <v>154</v>
      </c>
      <c r="S316" t="s">
        <v>300</v>
      </c>
      <c r="T316" t="s">
        <v>554</v>
      </c>
      <c r="U316">
        <v>1.0699426882908699E-2</v>
      </c>
      <c r="V316" t="s">
        <v>154</v>
      </c>
    </row>
    <row r="317" spans="9:22" x14ac:dyDescent="0.45">
      <c r="I317" t="s">
        <v>190</v>
      </c>
      <c r="J317" t="s">
        <v>555</v>
      </c>
      <c r="K317">
        <v>0.22756590587104256</v>
      </c>
      <c r="L317" t="s">
        <v>154</v>
      </c>
      <c r="N317" t="s">
        <v>264</v>
      </c>
      <c r="O317" t="s">
        <v>555</v>
      </c>
      <c r="P317">
        <v>0.11866792287566857</v>
      </c>
      <c r="Q317" t="s">
        <v>154</v>
      </c>
      <c r="S317" t="s">
        <v>300</v>
      </c>
      <c r="T317" t="s">
        <v>555</v>
      </c>
      <c r="U317">
        <v>0.19879249704266039</v>
      </c>
      <c r="V317" t="s">
        <v>154</v>
      </c>
    </row>
    <row r="318" spans="9:22" x14ac:dyDescent="0.45">
      <c r="I318" t="s">
        <v>190</v>
      </c>
      <c r="J318" t="s">
        <v>556</v>
      </c>
      <c r="K318">
        <v>0</v>
      </c>
      <c r="L318" t="s">
        <v>154</v>
      </c>
      <c r="N318" t="s">
        <v>264</v>
      </c>
      <c r="O318" t="s">
        <v>556</v>
      </c>
      <c r="P318">
        <v>0.11949529932967282</v>
      </c>
      <c r="Q318" t="s">
        <v>154</v>
      </c>
      <c r="S318" t="s">
        <v>300</v>
      </c>
      <c r="T318" t="s">
        <v>556</v>
      </c>
      <c r="U318">
        <v>0.20893607958530466</v>
      </c>
      <c r="V318" t="s">
        <v>154</v>
      </c>
    </row>
    <row r="319" spans="9:22" x14ac:dyDescent="0.45">
      <c r="I319" t="s">
        <v>190</v>
      </c>
      <c r="J319" t="s">
        <v>557</v>
      </c>
      <c r="K319">
        <v>2.3267781944718704E-2</v>
      </c>
      <c r="L319" t="s">
        <v>154</v>
      </c>
      <c r="N319" t="s">
        <v>264</v>
      </c>
      <c r="O319" t="s">
        <v>557</v>
      </c>
      <c r="P319">
        <v>1.9747421413552336E-2</v>
      </c>
      <c r="Q319" t="s">
        <v>154</v>
      </c>
      <c r="S319" t="s">
        <v>300</v>
      </c>
      <c r="T319" t="s">
        <v>557</v>
      </c>
      <c r="U319">
        <v>3.7981316201556564E-2</v>
      </c>
      <c r="V319" t="s">
        <v>154</v>
      </c>
    </row>
    <row r="320" spans="9:22" x14ac:dyDescent="0.45">
      <c r="I320" t="s">
        <v>190</v>
      </c>
      <c r="J320" t="s">
        <v>558</v>
      </c>
      <c r="K320">
        <v>0.21298597769656574</v>
      </c>
      <c r="L320" t="s">
        <v>154</v>
      </c>
      <c r="N320" t="s">
        <v>264</v>
      </c>
      <c r="O320" t="s">
        <v>558</v>
      </c>
      <c r="P320">
        <v>0.20401146741580567</v>
      </c>
      <c r="Q320" t="s">
        <v>154</v>
      </c>
      <c r="S320" t="s">
        <v>300</v>
      </c>
      <c r="T320" t="s">
        <v>558</v>
      </c>
      <c r="U320">
        <v>0.1080808610529428</v>
      </c>
      <c r="V320" t="s">
        <v>154</v>
      </c>
    </row>
    <row r="321" spans="9:22" x14ac:dyDescent="0.45">
      <c r="I321" t="s">
        <v>190</v>
      </c>
      <c r="J321" t="s">
        <v>559</v>
      </c>
      <c r="K321">
        <v>0</v>
      </c>
      <c r="L321" t="s">
        <v>154</v>
      </c>
      <c r="N321" t="s">
        <v>264</v>
      </c>
      <c r="O321" t="s">
        <v>559</v>
      </c>
      <c r="P321">
        <v>0.19931679988295509</v>
      </c>
      <c r="Q321" t="s">
        <v>154</v>
      </c>
      <c r="S321" t="s">
        <v>300</v>
      </c>
      <c r="T321" t="s">
        <v>559</v>
      </c>
      <c r="U321">
        <v>0.10359606759867207</v>
      </c>
      <c r="V321" t="s">
        <v>154</v>
      </c>
    </row>
    <row r="322" spans="9:22" x14ac:dyDescent="0.45">
      <c r="I322" t="s">
        <v>190</v>
      </c>
      <c r="J322" t="s">
        <v>560</v>
      </c>
      <c r="K322">
        <v>1.9247384668312179E-2</v>
      </c>
      <c r="L322" t="s">
        <v>154</v>
      </c>
      <c r="N322" t="s">
        <v>264</v>
      </c>
      <c r="O322" t="s">
        <v>560</v>
      </c>
      <c r="P322">
        <v>4.3654249193386209E-2</v>
      </c>
      <c r="Q322" t="s">
        <v>154</v>
      </c>
      <c r="S322" t="s">
        <v>300</v>
      </c>
      <c r="T322" t="s">
        <v>560</v>
      </c>
      <c r="U322">
        <v>1.7844201102039308E-2</v>
      </c>
      <c r="V322" t="s">
        <v>154</v>
      </c>
    </row>
    <row r="323" spans="9:22" x14ac:dyDescent="0.45">
      <c r="I323" t="s">
        <v>191</v>
      </c>
      <c r="J323" t="s">
        <v>549</v>
      </c>
      <c r="K323">
        <v>0.22313937518120533</v>
      </c>
      <c r="L323" t="s">
        <v>154</v>
      </c>
      <c r="N323" t="s">
        <v>265</v>
      </c>
      <c r="O323" t="s">
        <v>549</v>
      </c>
      <c r="P323">
        <v>0.10611106685431473</v>
      </c>
      <c r="Q323" t="s">
        <v>154</v>
      </c>
      <c r="S323" t="s">
        <v>301</v>
      </c>
      <c r="T323" t="s">
        <v>549</v>
      </c>
      <c r="U323">
        <v>9.6544993296142995E-2</v>
      </c>
      <c r="V323" t="s">
        <v>154</v>
      </c>
    </row>
    <row r="324" spans="9:22" x14ac:dyDescent="0.45">
      <c r="I324" t="s">
        <v>191</v>
      </c>
      <c r="J324" t="s">
        <v>550</v>
      </c>
      <c r="K324">
        <v>0</v>
      </c>
      <c r="L324" t="s">
        <v>154</v>
      </c>
      <c r="N324" t="s">
        <v>265</v>
      </c>
      <c r="O324" t="s">
        <v>550</v>
      </c>
      <c r="P324">
        <v>0.1172564633286613</v>
      </c>
      <c r="Q324" t="s">
        <v>154</v>
      </c>
      <c r="S324" t="s">
        <v>301</v>
      </c>
      <c r="T324" t="s">
        <v>550</v>
      </c>
      <c r="U324">
        <v>0.11115298451796464</v>
      </c>
      <c r="V324" t="s">
        <v>154</v>
      </c>
    </row>
    <row r="325" spans="9:22" x14ac:dyDescent="0.45">
      <c r="I325" t="s">
        <v>191</v>
      </c>
      <c r="J325" t="s">
        <v>551</v>
      </c>
      <c r="K325">
        <v>1.4950015164611303E-2</v>
      </c>
      <c r="L325" t="s">
        <v>154</v>
      </c>
      <c r="N325" t="s">
        <v>265</v>
      </c>
      <c r="O325" t="s">
        <v>551</v>
      </c>
      <c r="P325">
        <v>3.2432860277506748E-2</v>
      </c>
      <c r="Q325" t="s">
        <v>154</v>
      </c>
      <c r="S325" t="s">
        <v>301</v>
      </c>
      <c r="T325" t="s">
        <v>551</v>
      </c>
      <c r="U325">
        <v>1.9335688116632395E-2</v>
      </c>
      <c r="V325" t="s">
        <v>154</v>
      </c>
    </row>
    <row r="326" spans="9:22" x14ac:dyDescent="0.45">
      <c r="I326" t="s">
        <v>191</v>
      </c>
      <c r="J326" t="s">
        <v>552</v>
      </c>
      <c r="K326">
        <v>0.2459255447502581</v>
      </c>
      <c r="L326" t="s">
        <v>154</v>
      </c>
      <c r="N326" t="s">
        <v>265</v>
      </c>
      <c r="O326" t="s">
        <v>552</v>
      </c>
      <c r="P326">
        <v>5.35167022761616E-2</v>
      </c>
      <c r="Q326" t="s">
        <v>154</v>
      </c>
      <c r="S326" t="s">
        <v>301</v>
      </c>
      <c r="T326" t="s">
        <v>552</v>
      </c>
      <c r="U326">
        <v>5.6449079994021961E-2</v>
      </c>
      <c r="V326" t="s">
        <v>154</v>
      </c>
    </row>
    <row r="327" spans="9:22" x14ac:dyDescent="0.45">
      <c r="I327" t="s">
        <v>191</v>
      </c>
      <c r="J327" t="s">
        <v>553</v>
      </c>
      <c r="K327">
        <v>0</v>
      </c>
      <c r="L327" t="s">
        <v>154</v>
      </c>
      <c r="N327" t="s">
        <v>265</v>
      </c>
      <c r="O327" t="s">
        <v>553</v>
      </c>
      <c r="P327">
        <v>4.5430035801713828E-2</v>
      </c>
      <c r="Q327" t="s">
        <v>154</v>
      </c>
      <c r="S327" t="s">
        <v>301</v>
      </c>
      <c r="T327" t="s">
        <v>553</v>
      </c>
      <c r="U327">
        <v>5.2090567858108797E-2</v>
      </c>
      <c r="V327" t="s">
        <v>154</v>
      </c>
    </row>
    <row r="328" spans="9:22" x14ac:dyDescent="0.45">
      <c r="I328" t="s">
        <v>191</v>
      </c>
      <c r="J328" t="s">
        <v>554</v>
      </c>
      <c r="K328">
        <v>1.9562590659145975E-2</v>
      </c>
      <c r="L328" t="s">
        <v>154</v>
      </c>
      <c r="N328" t="s">
        <v>265</v>
      </c>
      <c r="O328" t="s">
        <v>554</v>
      </c>
      <c r="P328">
        <v>1.046149473518611E-2</v>
      </c>
      <c r="Q328" t="s">
        <v>154</v>
      </c>
      <c r="S328" t="s">
        <v>301</v>
      </c>
      <c r="T328" t="s">
        <v>554</v>
      </c>
      <c r="U328">
        <v>9.6934063442500693E-3</v>
      </c>
      <c r="V328" t="s">
        <v>154</v>
      </c>
    </row>
    <row r="329" spans="9:22" x14ac:dyDescent="0.45">
      <c r="I329" t="s">
        <v>191</v>
      </c>
      <c r="J329" t="s">
        <v>555</v>
      </c>
      <c r="K329">
        <v>0.23591042925699018</v>
      </c>
      <c r="L329" t="s">
        <v>154</v>
      </c>
      <c r="N329" t="s">
        <v>265</v>
      </c>
      <c r="O329" t="s">
        <v>555</v>
      </c>
      <c r="P329">
        <v>9.9595352419150435E-2</v>
      </c>
      <c r="Q329" t="s">
        <v>154</v>
      </c>
      <c r="S329" t="s">
        <v>301</v>
      </c>
      <c r="T329" t="s">
        <v>555</v>
      </c>
      <c r="U329">
        <v>0.19839319686283582</v>
      </c>
      <c r="V329" t="s">
        <v>154</v>
      </c>
    </row>
    <row r="330" spans="9:22" x14ac:dyDescent="0.45">
      <c r="I330" t="s">
        <v>191</v>
      </c>
      <c r="J330" t="s">
        <v>556</v>
      </c>
      <c r="K330">
        <v>0</v>
      </c>
      <c r="L330" t="s">
        <v>154</v>
      </c>
      <c r="N330" t="s">
        <v>265</v>
      </c>
      <c r="O330" t="s">
        <v>556</v>
      </c>
      <c r="P330">
        <v>0.10449361242374346</v>
      </c>
      <c r="Q330" t="s">
        <v>154</v>
      </c>
      <c r="S330" t="s">
        <v>301</v>
      </c>
      <c r="T330" t="s">
        <v>556</v>
      </c>
      <c r="U330">
        <v>0.22072301024107052</v>
      </c>
      <c r="V330" t="s">
        <v>154</v>
      </c>
    </row>
    <row r="331" spans="9:22" x14ac:dyDescent="0.45">
      <c r="I331" t="s">
        <v>191</v>
      </c>
      <c r="J331" t="s">
        <v>557</v>
      </c>
      <c r="K331">
        <v>2.3595928866673267E-2</v>
      </c>
      <c r="L331" t="s">
        <v>154</v>
      </c>
      <c r="N331" t="s">
        <v>265</v>
      </c>
      <c r="O331" t="s">
        <v>557</v>
      </c>
      <c r="P331">
        <v>1.512735141788718E-2</v>
      </c>
      <c r="Q331" t="s">
        <v>154</v>
      </c>
      <c r="S331" t="s">
        <v>301</v>
      </c>
      <c r="T331" t="s">
        <v>557</v>
      </c>
      <c r="U331">
        <v>4.0699188086260649E-2</v>
      </c>
      <c r="V331" t="s">
        <v>154</v>
      </c>
    </row>
    <row r="332" spans="9:22" x14ac:dyDescent="0.45">
      <c r="I332" t="s">
        <v>191</v>
      </c>
      <c r="J332" t="s">
        <v>558</v>
      </c>
      <c r="K332">
        <v>0.21756630543315347</v>
      </c>
      <c r="L332" t="s">
        <v>154</v>
      </c>
      <c r="N332" t="s">
        <v>265</v>
      </c>
      <c r="O332" t="s">
        <v>558</v>
      </c>
      <c r="P332">
        <v>0.19992585904868912</v>
      </c>
      <c r="Q332" t="s">
        <v>154</v>
      </c>
      <c r="S332" t="s">
        <v>301</v>
      </c>
      <c r="T332" t="s">
        <v>558</v>
      </c>
      <c r="U332">
        <v>0.10410629516578826</v>
      </c>
      <c r="V332" t="s">
        <v>154</v>
      </c>
    </row>
    <row r="333" spans="9:22" x14ac:dyDescent="0.45">
      <c r="I333" t="s">
        <v>191</v>
      </c>
      <c r="J333" t="s">
        <v>559</v>
      </c>
      <c r="K333">
        <v>0</v>
      </c>
      <c r="L333" t="s">
        <v>154</v>
      </c>
      <c r="N333" t="s">
        <v>265</v>
      </c>
      <c r="O333" t="s">
        <v>559</v>
      </c>
      <c r="P333">
        <v>0.18005463613394823</v>
      </c>
      <c r="Q333" t="s">
        <v>154</v>
      </c>
      <c r="S333" t="s">
        <v>301</v>
      </c>
      <c r="T333" t="s">
        <v>559</v>
      </c>
      <c r="U333">
        <v>7.8256891133047582E-2</v>
      </c>
      <c r="V333" t="s">
        <v>154</v>
      </c>
    </row>
    <row r="334" spans="9:22" x14ac:dyDescent="0.45">
      <c r="I334" t="s">
        <v>191</v>
      </c>
      <c r="J334" t="s">
        <v>560</v>
      </c>
      <c r="K334">
        <v>1.9349810687960663E-2</v>
      </c>
      <c r="L334" t="s">
        <v>154</v>
      </c>
      <c r="N334" t="s">
        <v>265</v>
      </c>
      <c r="O334" t="s">
        <v>560</v>
      </c>
      <c r="P334">
        <v>3.55945652830362E-2</v>
      </c>
      <c r="Q334" t="s">
        <v>154</v>
      </c>
      <c r="S334" t="s">
        <v>301</v>
      </c>
      <c r="T334" t="s">
        <v>560</v>
      </c>
      <c r="U334">
        <v>1.255469838387561E-2</v>
      </c>
      <c r="V334" t="s">
        <v>154</v>
      </c>
    </row>
    <row r="335" spans="9:22" x14ac:dyDescent="0.45">
      <c r="I335" t="s">
        <v>192</v>
      </c>
      <c r="J335" t="s">
        <v>549</v>
      </c>
      <c r="K335">
        <v>0.23983070440388599</v>
      </c>
      <c r="L335" t="s">
        <v>154</v>
      </c>
      <c r="N335" t="s">
        <v>266</v>
      </c>
      <c r="O335" t="s">
        <v>549</v>
      </c>
      <c r="P335">
        <v>0.10579606220845721</v>
      </c>
      <c r="Q335" t="s">
        <v>154</v>
      </c>
      <c r="S335" t="s">
        <v>302</v>
      </c>
      <c r="T335" t="s">
        <v>549</v>
      </c>
      <c r="U335">
        <v>6.4376440154242626E-2</v>
      </c>
      <c r="V335" t="s">
        <v>154</v>
      </c>
    </row>
    <row r="336" spans="9:22" x14ac:dyDescent="0.45">
      <c r="I336" t="s">
        <v>192</v>
      </c>
      <c r="J336" t="s">
        <v>550</v>
      </c>
      <c r="K336">
        <v>0</v>
      </c>
      <c r="L336" t="s">
        <v>154</v>
      </c>
      <c r="N336" t="s">
        <v>266</v>
      </c>
      <c r="O336" t="s">
        <v>550</v>
      </c>
      <c r="P336">
        <v>0.12684940696435396</v>
      </c>
      <c r="Q336" t="s">
        <v>154</v>
      </c>
      <c r="S336" t="s">
        <v>302</v>
      </c>
      <c r="T336" t="s">
        <v>550</v>
      </c>
      <c r="U336">
        <v>8.0658882376052718E-2</v>
      </c>
      <c r="V336" t="s">
        <v>154</v>
      </c>
    </row>
    <row r="337" spans="9:22" x14ac:dyDescent="0.45">
      <c r="I337" t="s">
        <v>192</v>
      </c>
      <c r="J337" t="s">
        <v>551</v>
      </c>
      <c r="K337">
        <v>1.9101214722793441E-2</v>
      </c>
      <c r="L337" t="s">
        <v>154</v>
      </c>
      <c r="N337" t="s">
        <v>266</v>
      </c>
      <c r="O337" t="s">
        <v>551</v>
      </c>
      <c r="P337">
        <v>1.9433007079434527E-2</v>
      </c>
      <c r="Q337" t="s">
        <v>154</v>
      </c>
      <c r="S337" t="s">
        <v>302</v>
      </c>
      <c r="T337" t="s">
        <v>551</v>
      </c>
      <c r="U337">
        <v>1.3704090893930199E-2</v>
      </c>
      <c r="V337" t="s">
        <v>154</v>
      </c>
    </row>
    <row r="338" spans="9:22" x14ac:dyDescent="0.45">
      <c r="I338" t="s">
        <v>192</v>
      </c>
      <c r="J338" t="s">
        <v>552</v>
      </c>
      <c r="K338">
        <v>0.24159918063894498</v>
      </c>
      <c r="L338" t="s">
        <v>154</v>
      </c>
      <c r="N338" t="s">
        <v>266</v>
      </c>
      <c r="O338" t="s">
        <v>552</v>
      </c>
      <c r="P338">
        <v>4.3136469753504478E-2</v>
      </c>
      <c r="Q338" t="s">
        <v>154</v>
      </c>
      <c r="S338" t="s">
        <v>302</v>
      </c>
      <c r="T338" t="s">
        <v>552</v>
      </c>
      <c r="U338">
        <v>7.7680404181190474E-2</v>
      </c>
      <c r="V338" t="s">
        <v>154</v>
      </c>
    </row>
    <row r="339" spans="9:22" x14ac:dyDescent="0.45">
      <c r="I339" t="s">
        <v>192</v>
      </c>
      <c r="J339" t="s">
        <v>553</v>
      </c>
      <c r="K339">
        <v>0</v>
      </c>
      <c r="L339" t="s">
        <v>154</v>
      </c>
      <c r="N339" t="s">
        <v>266</v>
      </c>
      <c r="O339" t="s">
        <v>553</v>
      </c>
      <c r="P339">
        <v>3.4866389730730751E-2</v>
      </c>
      <c r="Q339" t="s">
        <v>154</v>
      </c>
      <c r="S339" t="s">
        <v>302</v>
      </c>
      <c r="T339" t="s">
        <v>553</v>
      </c>
      <c r="U339">
        <v>8.2170500559707718E-2</v>
      </c>
      <c r="V339" t="s">
        <v>154</v>
      </c>
    </row>
    <row r="340" spans="9:22" x14ac:dyDescent="0.45">
      <c r="I340" t="s">
        <v>192</v>
      </c>
      <c r="J340" t="s">
        <v>554</v>
      </c>
      <c r="K340">
        <v>1.9481635808776536E-2</v>
      </c>
      <c r="L340" t="s">
        <v>154</v>
      </c>
      <c r="N340" t="s">
        <v>266</v>
      </c>
      <c r="O340" t="s">
        <v>554</v>
      </c>
      <c r="P340">
        <v>7.3294364896305817E-3</v>
      </c>
      <c r="Q340" t="s">
        <v>154</v>
      </c>
      <c r="S340" t="s">
        <v>302</v>
      </c>
      <c r="T340" t="s">
        <v>554</v>
      </c>
      <c r="U340">
        <v>1.2073670156725752E-2</v>
      </c>
      <c r="V340" t="s">
        <v>154</v>
      </c>
    </row>
    <row r="341" spans="9:22" x14ac:dyDescent="0.45">
      <c r="I341" t="s">
        <v>192</v>
      </c>
      <c r="J341" t="s">
        <v>555</v>
      </c>
      <c r="K341">
        <v>0.22805085117666651</v>
      </c>
      <c r="L341" t="s">
        <v>154</v>
      </c>
      <c r="N341" t="s">
        <v>266</v>
      </c>
      <c r="O341" t="s">
        <v>555</v>
      </c>
      <c r="P341">
        <v>0.15702201288085124</v>
      </c>
      <c r="Q341" t="s">
        <v>154</v>
      </c>
      <c r="S341" t="s">
        <v>302</v>
      </c>
      <c r="T341" t="s">
        <v>555</v>
      </c>
      <c r="U341">
        <v>0.17674764765941015</v>
      </c>
      <c r="V341" t="s">
        <v>154</v>
      </c>
    </row>
    <row r="342" spans="9:22" x14ac:dyDescent="0.45">
      <c r="I342" t="s">
        <v>192</v>
      </c>
      <c r="J342" t="s">
        <v>556</v>
      </c>
      <c r="K342">
        <v>0</v>
      </c>
      <c r="L342" t="s">
        <v>154</v>
      </c>
      <c r="N342" t="s">
        <v>266</v>
      </c>
      <c r="O342" t="s">
        <v>556</v>
      </c>
      <c r="P342">
        <v>0.13411012242454121</v>
      </c>
      <c r="Q342" t="s">
        <v>154</v>
      </c>
      <c r="S342" t="s">
        <v>302</v>
      </c>
      <c r="T342" t="s">
        <v>556</v>
      </c>
      <c r="U342">
        <v>0.19140921350847753</v>
      </c>
      <c r="V342" t="s">
        <v>154</v>
      </c>
    </row>
    <row r="343" spans="9:22" x14ac:dyDescent="0.45">
      <c r="I343" t="s">
        <v>192</v>
      </c>
      <c r="J343" t="s">
        <v>557</v>
      </c>
      <c r="K343">
        <v>2.2334284603593359E-2</v>
      </c>
      <c r="L343" t="s">
        <v>154</v>
      </c>
      <c r="N343" t="s">
        <v>266</v>
      </c>
      <c r="O343" t="s">
        <v>557</v>
      </c>
      <c r="P343">
        <v>2.470072853316067E-2</v>
      </c>
      <c r="Q343" t="s">
        <v>154</v>
      </c>
      <c r="S343" t="s">
        <v>302</v>
      </c>
      <c r="T343" t="s">
        <v>557</v>
      </c>
      <c r="U343">
        <v>2.8376238373026868E-2</v>
      </c>
      <c r="V343" t="s">
        <v>154</v>
      </c>
    </row>
    <row r="344" spans="9:22" x14ac:dyDescent="0.45">
      <c r="I344" t="s">
        <v>192</v>
      </c>
      <c r="J344" t="s">
        <v>558</v>
      </c>
      <c r="K344">
        <v>0.21063838281066297</v>
      </c>
      <c r="L344" t="s">
        <v>154</v>
      </c>
      <c r="N344" t="s">
        <v>266</v>
      </c>
      <c r="O344" t="s">
        <v>558</v>
      </c>
      <c r="P344">
        <v>0.1609596174007574</v>
      </c>
      <c r="Q344" t="s">
        <v>154</v>
      </c>
      <c r="S344" t="s">
        <v>302</v>
      </c>
      <c r="T344" t="s">
        <v>558</v>
      </c>
      <c r="U344">
        <v>0.1254000878686076</v>
      </c>
      <c r="V344" t="s">
        <v>154</v>
      </c>
    </row>
    <row r="345" spans="9:22" x14ac:dyDescent="0.45">
      <c r="I345" t="s">
        <v>192</v>
      </c>
      <c r="J345" t="s">
        <v>559</v>
      </c>
      <c r="K345">
        <v>0</v>
      </c>
      <c r="L345" t="s">
        <v>154</v>
      </c>
      <c r="N345" t="s">
        <v>266</v>
      </c>
      <c r="O345" t="s">
        <v>559</v>
      </c>
      <c r="P345">
        <v>0.15380757894444314</v>
      </c>
      <c r="Q345" t="s">
        <v>154</v>
      </c>
      <c r="S345" t="s">
        <v>302</v>
      </c>
      <c r="T345" t="s">
        <v>559</v>
      </c>
      <c r="U345">
        <v>0.12383132635800569</v>
      </c>
      <c r="V345" t="s">
        <v>154</v>
      </c>
    </row>
    <row r="346" spans="9:22" x14ac:dyDescent="0.45">
      <c r="I346" t="s">
        <v>192</v>
      </c>
      <c r="J346" t="s">
        <v>560</v>
      </c>
      <c r="K346">
        <v>1.8963745834680565E-2</v>
      </c>
      <c r="L346" t="s">
        <v>154</v>
      </c>
      <c r="N346" t="s">
        <v>266</v>
      </c>
      <c r="O346" t="s">
        <v>560</v>
      </c>
      <c r="P346">
        <v>3.198916759013639E-2</v>
      </c>
      <c r="Q346" t="s">
        <v>154</v>
      </c>
      <c r="S346" t="s">
        <v>302</v>
      </c>
      <c r="T346" t="s">
        <v>560</v>
      </c>
      <c r="U346">
        <v>2.3571497910624791E-2</v>
      </c>
      <c r="V346" t="s">
        <v>154</v>
      </c>
    </row>
    <row r="347" spans="9:22" x14ac:dyDescent="0.45">
      <c r="I347" t="s">
        <v>193</v>
      </c>
      <c r="J347" t="s">
        <v>549</v>
      </c>
      <c r="K347">
        <v>0.27827235557983354</v>
      </c>
      <c r="L347" t="s">
        <v>154</v>
      </c>
      <c r="N347" t="s">
        <v>267</v>
      </c>
      <c r="O347" t="s">
        <v>549</v>
      </c>
      <c r="P347">
        <v>8.3960390330002271E-2</v>
      </c>
      <c r="Q347" t="s">
        <v>154</v>
      </c>
      <c r="S347" t="s">
        <v>303</v>
      </c>
      <c r="T347" t="s">
        <v>549</v>
      </c>
      <c r="U347">
        <v>9.9712387639177696E-2</v>
      </c>
      <c r="V347" t="s">
        <v>154</v>
      </c>
    </row>
    <row r="348" spans="9:22" x14ac:dyDescent="0.45">
      <c r="I348" t="s">
        <v>193</v>
      </c>
      <c r="J348" t="s">
        <v>550</v>
      </c>
      <c r="K348">
        <v>0</v>
      </c>
      <c r="L348" t="s">
        <v>154</v>
      </c>
      <c r="N348" t="s">
        <v>267</v>
      </c>
      <c r="O348" t="s">
        <v>550</v>
      </c>
      <c r="P348">
        <v>0.10175492471835602</v>
      </c>
      <c r="Q348" t="s">
        <v>154</v>
      </c>
      <c r="S348" t="s">
        <v>303</v>
      </c>
      <c r="T348" t="s">
        <v>550</v>
      </c>
      <c r="U348">
        <v>0.10913350102768385</v>
      </c>
      <c r="V348" t="s">
        <v>154</v>
      </c>
    </row>
    <row r="349" spans="9:22" x14ac:dyDescent="0.45">
      <c r="I349" t="s">
        <v>193</v>
      </c>
      <c r="J349" t="s">
        <v>551</v>
      </c>
      <c r="K349">
        <v>1.0261755954503725E-2</v>
      </c>
      <c r="L349" t="s">
        <v>154</v>
      </c>
      <c r="N349" t="s">
        <v>267</v>
      </c>
      <c r="O349" t="s">
        <v>551</v>
      </c>
      <c r="P349">
        <v>1.298311641684648E-2</v>
      </c>
      <c r="Q349" t="s">
        <v>154</v>
      </c>
      <c r="S349" t="s">
        <v>303</v>
      </c>
      <c r="T349" t="s">
        <v>551</v>
      </c>
      <c r="U349">
        <v>2.1689622650638254E-2</v>
      </c>
      <c r="V349" t="s">
        <v>154</v>
      </c>
    </row>
    <row r="350" spans="9:22" x14ac:dyDescent="0.45">
      <c r="I350" t="s">
        <v>193</v>
      </c>
      <c r="J350" t="s">
        <v>552</v>
      </c>
      <c r="K350">
        <v>0.24899104018239884</v>
      </c>
      <c r="L350" t="s">
        <v>154</v>
      </c>
      <c r="N350" t="s">
        <v>267</v>
      </c>
      <c r="O350" t="s">
        <v>552</v>
      </c>
      <c r="P350">
        <v>5.0491963511465426E-2</v>
      </c>
      <c r="Q350" t="s">
        <v>154</v>
      </c>
      <c r="S350" t="s">
        <v>303</v>
      </c>
      <c r="T350" t="s">
        <v>552</v>
      </c>
      <c r="U350">
        <v>4.5892373642164197E-2</v>
      </c>
      <c r="V350" t="s">
        <v>154</v>
      </c>
    </row>
    <row r="351" spans="9:22" x14ac:dyDescent="0.45">
      <c r="I351" t="s">
        <v>193</v>
      </c>
      <c r="J351" t="s">
        <v>553</v>
      </c>
      <c r="K351">
        <v>0</v>
      </c>
      <c r="L351" t="s">
        <v>154</v>
      </c>
      <c r="N351" t="s">
        <v>267</v>
      </c>
      <c r="O351" t="s">
        <v>553</v>
      </c>
      <c r="P351">
        <v>5.0536658982655656E-2</v>
      </c>
      <c r="Q351" t="s">
        <v>154</v>
      </c>
      <c r="S351" t="s">
        <v>303</v>
      </c>
      <c r="T351" t="s">
        <v>553</v>
      </c>
      <c r="U351">
        <v>5.1791119564064195E-2</v>
      </c>
      <c r="V351" t="s">
        <v>154</v>
      </c>
    </row>
    <row r="352" spans="9:22" x14ac:dyDescent="0.45">
      <c r="I352" t="s">
        <v>193</v>
      </c>
      <c r="J352" t="s">
        <v>554</v>
      </c>
      <c r="K352">
        <v>9.2393305622217158E-3</v>
      </c>
      <c r="L352" t="s">
        <v>154</v>
      </c>
      <c r="N352" t="s">
        <v>267</v>
      </c>
      <c r="O352" t="s">
        <v>554</v>
      </c>
      <c r="P352">
        <v>8.1275064859484894E-3</v>
      </c>
      <c r="Q352" t="s">
        <v>154</v>
      </c>
      <c r="S352" t="s">
        <v>303</v>
      </c>
      <c r="T352" t="s">
        <v>554</v>
      </c>
      <c r="U352">
        <v>1.0785757986327872E-2</v>
      </c>
      <c r="V352" t="s">
        <v>154</v>
      </c>
    </row>
    <row r="353" spans="9:22" x14ac:dyDescent="0.45">
      <c r="I353" t="s">
        <v>193</v>
      </c>
      <c r="J353" t="s">
        <v>555</v>
      </c>
      <c r="K353">
        <v>0.1884376997498243</v>
      </c>
      <c r="L353" t="s">
        <v>154</v>
      </c>
      <c r="N353" t="s">
        <v>267</v>
      </c>
      <c r="O353" t="s">
        <v>555</v>
      </c>
      <c r="P353">
        <v>0.13319711104103168</v>
      </c>
      <c r="Q353" t="s">
        <v>154</v>
      </c>
      <c r="S353" t="s">
        <v>303</v>
      </c>
      <c r="T353" t="s">
        <v>555</v>
      </c>
      <c r="U353">
        <v>0.17586289939609231</v>
      </c>
      <c r="V353" t="s">
        <v>154</v>
      </c>
    </row>
    <row r="354" spans="9:22" x14ac:dyDescent="0.45">
      <c r="I354" t="s">
        <v>193</v>
      </c>
      <c r="J354" t="s">
        <v>556</v>
      </c>
      <c r="K354">
        <v>0</v>
      </c>
      <c r="L354" t="s">
        <v>154</v>
      </c>
      <c r="N354" t="s">
        <v>267</v>
      </c>
      <c r="O354" t="s">
        <v>556</v>
      </c>
      <c r="P354">
        <v>0.140898815258934</v>
      </c>
      <c r="Q354" t="s">
        <v>154</v>
      </c>
      <c r="S354" t="s">
        <v>303</v>
      </c>
      <c r="T354" t="s">
        <v>556</v>
      </c>
      <c r="U354">
        <v>0.17969215895689081</v>
      </c>
      <c r="V354" t="s">
        <v>154</v>
      </c>
    </row>
    <row r="355" spans="9:22" x14ac:dyDescent="0.45">
      <c r="I355" t="s">
        <v>193</v>
      </c>
      <c r="J355" t="s">
        <v>557</v>
      </c>
      <c r="K355">
        <v>7.0374796485388087E-3</v>
      </c>
      <c r="L355" t="s">
        <v>154</v>
      </c>
      <c r="N355" t="s">
        <v>267</v>
      </c>
      <c r="O355" t="s">
        <v>557</v>
      </c>
      <c r="P355">
        <v>2.0714470710560887E-2</v>
      </c>
      <c r="Q355" t="s">
        <v>154</v>
      </c>
      <c r="S355" t="s">
        <v>303</v>
      </c>
      <c r="T355" t="s">
        <v>557</v>
      </c>
      <c r="U355">
        <v>3.4702017124105512E-2</v>
      </c>
      <c r="V355" t="s">
        <v>154</v>
      </c>
    </row>
    <row r="356" spans="9:22" x14ac:dyDescent="0.45">
      <c r="I356" t="s">
        <v>193</v>
      </c>
      <c r="J356" t="s">
        <v>558</v>
      </c>
      <c r="K356">
        <v>0.24618197298651462</v>
      </c>
      <c r="L356" t="s">
        <v>154</v>
      </c>
      <c r="N356" t="s">
        <v>267</v>
      </c>
      <c r="O356" t="s">
        <v>558</v>
      </c>
      <c r="P356">
        <v>0.1810066564835324</v>
      </c>
      <c r="Q356" t="s">
        <v>154</v>
      </c>
      <c r="S356" t="s">
        <v>303</v>
      </c>
      <c r="T356" t="s">
        <v>558</v>
      </c>
      <c r="U356">
        <v>0.11923241847848971</v>
      </c>
      <c r="V356" t="s">
        <v>154</v>
      </c>
    </row>
    <row r="357" spans="9:22" x14ac:dyDescent="0.45">
      <c r="I357" t="s">
        <v>193</v>
      </c>
      <c r="J357" t="s">
        <v>559</v>
      </c>
      <c r="K357">
        <v>0</v>
      </c>
      <c r="L357" t="s">
        <v>154</v>
      </c>
      <c r="N357" t="s">
        <v>267</v>
      </c>
      <c r="O357" t="s">
        <v>559</v>
      </c>
      <c r="P357">
        <v>0.1830086410220596</v>
      </c>
      <c r="Q357" t="s">
        <v>154</v>
      </c>
      <c r="S357" t="s">
        <v>303</v>
      </c>
      <c r="T357" t="s">
        <v>559</v>
      </c>
      <c r="U357">
        <v>0.12320262471288765</v>
      </c>
      <c r="V357" t="s">
        <v>154</v>
      </c>
    </row>
    <row r="358" spans="9:22" x14ac:dyDescent="0.45">
      <c r="I358" t="s">
        <v>193</v>
      </c>
      <c r="J358" t="s">
        <v>560</v>
      </c>
      <c r="K358">
        <v>1.1578365336166794E-2</v>
      </c>
      <c r="L358" t="s">
        <v>154</v>
      </c>
      <c r="N358" t="s">
        <v>267</v>
      </c>
      <c r="O358" t="s">
        <v>560</v>
      </c>
      <c r="P358">
        <v>3.3319745038605991E-2</v>
      </c>
      <c r="Q358" t="s">
        <v>154</v>
      </c>
      <c r="S358" t="s">
        <v>303</v>
      </c>
      <c r="T358" t="s">
        <v>560</v>
      </c>
      <c r="U358">
        <v>2.8303118821478318E-2</v>
      </c>
      <c r="V358" t="s">
        <v>154</v>
      </c>
    </row>
    <row r="359" spans="9:22" x14ac:dyDescent="0.45">
      <c r="I359" t="s">
        <v>194</v>
      </c>
      <c r="J359" t="s">
        <v>549</v>
      </c>
      <c r="K359">
        <v>0.27543675011997498</v>
      </c>
      <c r="L359" t="s">
        <v>154</v>
      </c>
      <c r="N359" t="s">
        <v>268</v>
      </c>
      <c r="O359" t="s">
        <v>549</v>
      </c>
      <c r="P359">
        <v>0.10399062209787129</v>
      </c>
      <c r="Q359" t="s">
        <v>154</v>
      </c>
      <c r="S359" t="s">
        <v>304</v>
      </c>
      <c r="T359" t="s">
        <v>549</v>
      </c>
      <c r="U359">
        <v>9.0172373547444409E-2</v>
      </c>
      <c r="V359" t="s">
        <v>154</v>
      </c>
    </row>
    <row r="360" spans="9:22" x14ac:dyDescent="0.45">
      <c r="I360" t="s">
        <v>194</v>
      </c>
      <c r="J360" t="s">
        <v>550</v>
      </c>
      <c r="K360">
        <v>0</v>
      </c>
      <c r="L360" t="s">
        <v>154</v>
      </c>
      <c r="N360" t="s">
        <v>268</v>
      </c>
      <c r="O360" t="s">
        <v>550</v>
      </c>
      <c r="P360">
        <v>9.6112783695199752E-2</v>
      </c>
      <c r="Q360" t="s">
        <v>154</v>
      </c>
      <c r="S360" t="s">
        <v>304</v>
      </c>
      <c r="T360" t="s">
        <v>550</v>
      </c>
      <c r="U360">
        <v>0.10358241614855353</v>
      </c>
      <c r="V360" t="s">
        <v>154</v>
      </c>
    </row>
    <row r="361" spans="9:22" x14ac:dyDescent="0.45">
      <c r="I361" t="s">
        <v>194</v>
      </c>
      <c r="J361" t="s">
        <v>551</v>
      </c>
      <c r="K361">
        <v>1.5923360987334483E-2</v>
      </c>
      <c r="L361" t="s">
        <v>154</v>
      </c>
      <c r="N361" t="s">
        <v>268</v>
      </c>
      <c r="O361" t="s">
        <v>551</v>
      </c>
      <c r="P361">
        <v>2.8207877560731735E-2</v>
      </c>
      <c r="Q361" t="s">
        <v>154</v>
      </c>
      <c r="S361" t="s">
        <v>304</v>
      </c>
      <c r="T361" t="s">
        <v>551</v>
      </c>
      <c r="U361">
        <v>1.7862019407130596E-2</v>
      </c>
      <c r="V361" t="s">
        <v>154</v>
      </c>
    </row>
    <row r="362" spans="9:22" x14ac:dyDescent="0.45">
      <c r="I362" t="s">
        <v>194</v>
      </c>
      <c r="J362" t="s">
        <v>552</v>
      </c>
      <c r="K362">
        <v>0.23323896740561756</v>
      </c>
      <c r="L362" t="s">
        <v>154</v>
      </c>
      <c r="N362" t="s">
        <v>268</v>
      </c>
      <c r="O362" t="s">
        <v>552</v>
      </c>
      <c r="P362">
        <v>5.3943596971366435E-2</v>
      </c>
      <c r="Q362" t="s">
        <v>154</v>
      </c>
      <c r="S362" t="s">
        <v>304</v>
      </c>
      <c r="T362" t="s">
        <v>552</v>
      </c>
      <c r="U362">
        <v>6.0953495942034842E-2</v>
      </c>
      <c r="V362" t="s">
        <v>154</v>
      </c>
    </row>
    <row r="363" spans="9:22" x14ac:dyDescent="0.45">
      <c r="I363" t="s">
        <v>194</v>
      </c>
      <c r="J363" t="s">
        <v>553</v>
      </c>
      <c r="K363">
        <v>0</v>
      </c>
      <c r="L363" t="s">
        <v>154</v>
      </c>
      <c r="N363" t="s">
        <v>268</v>
      </c>
      <c r="O363" t="s">
        <v>553</v>
      </c>
      <c r="P363">
        <v>5.7402233381441237E-2</v>
      </c>
      <c r="Q363" t="s">
        <v>154</v>
      </c>
      <c r="S363" t="s">
        <v>304</v>
      </c>
      <c r="T363" t="s">
        <v>553</v>
      </c>
      <c r="U363">
        <v>6.6762379189147403E-2</v>
      </c>
      <c r="V363" t="s">
        <v>154</v>
      </c>
    </row>
    <row r="364" spans="9:22" x14ac:dyDescent="0.45">
      <c r="I364" t="s">
        <v>194</v>
      </c>
      <c r="J364" t="s">
        <v>554</v>
      </c>
      <c r="K364">
        <v>1.8809704129748691E-2</v>
      </c>
      <c r="L364" t="s">
        <v>154</v>
      </c>
      <c r="N364" t="s">
        <v>268</v>
      </c>
      <c r="O364" t="s">
        <v>554</v>
      </c>
      <c r="P364">
        <v>1.0990808880126445E-2</v>
      </c>
      <c r="Q364" t="s">
        <v>154</v>
      </c>
      <c r="S364" t="s">
        <v>304</v>
      </c>
      <c r="T364" t="s">
        <v>554</v>
      </c>
      <c r="U364">
        <v>1.1824721140321695E-2</v>
      </c>
      <c r="V364" t="s">
        <v>154</v>
      </c>
    </row>
    <row r="365" spans="9:22" x14ac:dyDescent="0.45">
      <c r="I365" t="s">
        <v>194</v>
      </c>
      <c r="J365" t="s">
        <v>555</v>
      </c>
      <c r="K365">
        <v>0.18979853440910821</v>
      </c>
      <c r="L365" t="s">
        <v>154</v>
      </c>
      <c r="N365" t="s">
        <v>268</v>
      </c>
      <c r="O365" t="s">
        <v>555</v>
      </c>
      <c r="P365">
        <v>0.17618397053787838</v>
      </c>
      <c r="Q365" t="s">
        <v>154</v>
      </c>
      <c r="S365" t="s">
        <v>304</v>
      </c>
      <c r="T365" t="s">
        <v>555</v>
      </c>
      <c r="U365">
        <v>0.18687892256053973</v>
      </c>
      <c r="V365" t="s">
        <v>154</v>
      </c>
    </row>
    <row r="366" spans="9:22" x14ac:dyDescent="0.45">
      <c r="I366" t="s">
        <v>194</v>
      </c>
      <c r="J366" t="s">
        <v>556</v>
      </c>
      <c r="K366">
        <v>0</v>
      </c>
      <c r="L366" t="s">
        <v>154</v>
      </c>
      <c r="N366" t="s">
        <v>268</v>
      </c>
      <c r="O366" t="s">
        <v>556</v>
      </c>
      <c r="P366">
        <v>0.17348333574286756</v>
      </c>
      <c r="Q366" t="s">
        <v>154</v>
      </c>
      <c r="S366" t="s">
        <v>304</v>
      </c>
      <c r="T366" t="s">
        <v>556</v>
      </c>
      <c r="U366">
        <v>0.20221814278565445</v>
      </c>
      <c r="V366" t="s">
        <v>154</v>
      </c>
    </row>
    <row r="367" spans="9:22" x14ac:dyDescent="0.45">
      <c r="I367" t="s">
        <v>194</v>
      </c>
      <c r="J367" t="s">
        <v>557</v>
      </c>
      <c r="K367">
        <v>1.6956269120770563E-2</v>
      </c>
      <c r="L367" t="s">
        <v>154</v>
      </c>
      <c r="N367" t="s">
        <v>268</v>
      </c>
      <c r="O367" t="s">
        <v>557</v>
      </c>
      <c r="P367">
        <v>3.7051120034476449E-2</v>
      </c>
      <c r="Q367" t="s">
        <v>154</v>
      </c>
      <c r="S367" t="s">
        <v>304</v>
      </c>
      <c r="T367" t="s">
        <v>557</v>
      </c>
      <c r="U367">
        <v>3.5030798223191384E-2</v>
      </c>
      <c r="V367" t="s">
        <v>154</v>
      </c>
    </row>
    <row r="368" spans="9:22" x14ac:dyDescent="0.45">
      <c r="I368" t="s">
        <v>194</v>
      </c>
      <c r="J368" t="s">
        <v>558</v>
      </c>
      <c r="K368">
        <v>0.23173241275417011</v>
      </c>
      <c r="L368" t="s">
        <v>154</v>
      </c>
      <c r="N368" t="s">
        <v>268</v>
      </c>
      <c r="O368" t="s">
        <v>558</v>
      </c>
      <c r="P368">
        <v>0.11948332501479685</v>
      </c>
      <c r="Q368" t="s">
        <v>154</v>
      </c>
      <c r="S368" t="s">
        <v>304</v>
      </c>
      <c r="T368" t="s">
        <v>558</v>
      </c>
      <c r="U368">
        <v>0.10222862711615764</v>
      </c>
      <c r="V368" t="s">
        <v>154</v>
      </c>
    </row>
    <row r="369" spans="9:22" x14ac:dyDescent="0.45">
      <c r="I369" t="s">
        <v>194</v>
      </c>
      <c r="J369" t="s">
        <v>559</v>
      </c>
      <c r="K369">
        <v>0</v>
      </c>
      <c r="L369" t="s">
        <v>154</v>
      </c>
      <c r="N369" t="s">
        <v>268</v>
      </c>
      <c r="O369" t="s">
        <v>559</v>
      </c>
      <c r="P369">
        <v>0.11866917962916582</v>
      </c>
      <c r="Q369" t="s">
        <v>154</v>
      </c>
      <c r="S369" t="s">
        <v>304</v>
      </c>
      <c r="T369" t="s">
        <v>559</v>
      </c>
      <c r="U369">
        <v>0.1024102626711349</v>
      </c>
      <c r="V369" t="s">
        <v>154</v>
      </c>
    </row>
    <row r="370" spans="9:22" x14ac:dyDescent="0.45">
      <c r="I370" t="s">
        <v>194</v>
      </c>
      <c r="J370" t="s">
        <v>560</v>
      </c>
      <c r="K370">
        <v>1.810400107327655E-2</v>
      </c>
      <c r="L370" t="s">
        <v>154</v>
      </c>
      <c r="N370" t="s">
        <v>268</v>
      </c>
      <c r="O370" t="s">
        <v>560</v>
      </c>
      <c r="P370">
        <v>2.4481146454079665E-2</v>
      </c>
      <c r="Q370" t="s">
        <v>154</v>
      </c>
      <c r="S370" t="s">
        <v>304</v>
      </c>
      <c r="T370" t="s">
        <v>560</v>
      </c>
      <c r="U370">
        <v>2.0075841268693172E-2</v>
      </c>
      <c r="V370" t="s">
        <v>154</v>
      </c>
    </row>
    <row r="371" spans="9:22" x14ac:dyDescent="0.45">
      <c r="I371" t="s">
        <v>195</v>
      </c>
      <c r="J371" t="s">
        <v>549</v>
      </c>
      <c r="K371">
        <v>0.2840895534657738</v>
      </c>
      <c r="L371" t="s">
        <v>154</v>
      </c>
      <c r="N371" t="s">
        <v>269</v>
      </c>
      <c r="O371" t="s">
        <v>549</v>
      </c>
      <c r="P371">
        <v>8.2213328276950035E-2</v>
      </c>
      <c r="Q371" t="s">
        <v>154</v>
      </c>
      <c r="S371" t="s">
        <v>305</v>
      </c>
      <c r="T371" t="s">
        <v>549</v>
      </c>
      <c r="U371">
        <v>0.1392665547927904</v>
      </c>
      <c r="V371" t="s">
        <v>154</v>
      </c>
    </row>
    <row r="372" spans="9:22" x14ac:dyDescent="0.45">
      <c r="I372" t="s">
        <v>195</v>
      </c>
      <c r="J372" t="s">
        <v>550</v>
      </c>
      <c r="K372">
        <v>0</v>
      </c>
      <c r="L372" t="s">
        <v>154</v>
      </c>
      <c r="N372" t="s">
        <v>269</v>
      </c>
      <c r="O372" t="s">
        <v>550</v>
      </c>
      <c r="P372">
        <v>6.2577515951325685E-2</v>
      </c>
      <c r="Q372" t="s">
        <v>154</v>
      </c>
      <c r="S372" t="s">
        <v>305</v>
      </c>
      <c r="T372" t="s">
        <v>550</v>
      </c>
      <c r="U372">
        <v>0.15190469707752755</v>
      </c>
      <c r="V372" t="s">
        <v>154</v>
      </c>
    </row>
    <row r="373" spans="9:22" x14ac:dyDescent="0.45">
      <c r="I373" t="s">
        <v>195</v>
      </c>
      <c r="J373" t="s">
        <v>551</v>
      </c>
      <c r="K373">
        <v>1.2369193176102361E-2</v>
      </c>
      <c r="L373" t="s">
        <v>154</v>
      </c>
      <c r="N373" t="s">
        <v>269</v>
      </c>
      <c r="O373" t="s">
        <v>551</v>
      </c>
      <c r="P373">
        <v>1.9204104828373241E-2</v>
      </c>
      <c r="Q373" t="s">
        <v>154</v>
      </c>
      <c r="S373" t="s">
        <v>305</v>
      </c>
      <c r="T373" t="s">
        <v>551</v>
      </c>
      <c r="U373">
        <v>2.9728606602059289E-2</v>
      </c>
      <c r="V373" t="s">
        <v>154</v>
      </c>
    </row>
    <row r="374" spans="9:22" x14ac:dyDescent="0.45">
      <c r="I374" t="s">
        <v>195</v>
      </c>
      <c r="J374" t="s">
        <v>552</v>
      </c>
      <c r="K374">
        <v>0.2405732762740434</v>
      </c>
      <c r="L374" t="s">
        <v>154</v>
      </c>
      <c r="N374" t="s">
        <v>269</v>
      </c>
      <c r="O374" t="s">
        <v>552</v>
      </c>
      <c r="P374">
        <v>7.3603768323468946E-2</v>
      </c>
      <c r="Q374" t="s">
        <v>154</v>
      </c>
      <c r="S374" t="s">
        <v>305</v>
      </c>
      <c r="T374" t="s">
        <v>552</v>
      </c>
      <c r="U374">
        <v>7.8767115229503748E-2</v>
      </c>
      <c r="V374" t="s">
        <v>154</v>
      </c>
    </row>
    <row r="375" spans="9:22" x14ac:dyDescent="0.45">
      <c r="I375" t="s">
        <v>195</v>
      </c>
      <c r="J375" t="s">
        <v>553</v>
      </c>
      <c r="K375">
        <v>0</v>
      </c>
      <c r="L375" t="s">
        <v>154</v>
      </c>
      <c r="N375" t="s">
        <v>269</v>
      </c>
      <c r="O375" t="s">
        <v>553</v>
      </c>
      <c r="P375">
        <v>6.2094812488637463E-2</v>
      </c>
      <c r="Q375" t="s">
        <v>154</v>
      </c>
      <c r="S375" t="s">
        <v>305</v>
      </c>
      <c r="T375" t="s">
        <v>553</v>
      </c>
      <c r="U375">
        <v>8.3843360175615458E-2</v>
      </c>
      <c r="V375" t="s">
        <v>154</v>
      </c>
    </row>
    <row r="376" spans="9:22" x14ac:dyDescent="0.45">
      <c r="I376" t="s">
        <v>195</v>
      </c>
      <c r="J376" t="s">
        <v>554</v>
      </c>
      <c r="K376">
        <v>1.3274976807970209E-2</v>
      </c>
      <c r="L376" t="s">
        <v>154</v>
      </c>
      <c r="N376" t="s">
        <v>269</v>
      </c>
      <c r="O376" t="s">
        <v>554</v>
      </c>
      <c r="P376">
        <v>1.334367115075186E-2</v>
      </c>
      <c r="Q376" t="s">
        <v>154</v>
      </c>
      <c r="S376" t="s">
        <v>305</v>
      </c>
      <c r="T376" t="s">
        <v>554</v>
      </c>
      <c r="U376">
        <v>1.4335149828180674E-2</v>
      </c>
      <c r="V376" t="s">
        <v>154</v>
      </c>
    </row>
    <row r="377" spans="9:22" x14ac:dyDescent="0.45">
      <c r="I377" t="s">
        <v>195</v>
      </c>
      <c r="J377" t="s">
        <v>555</v>
      </c>
      <c r="K377">
        <v>0.18404790186984119</v>
      </c>
      <c r="L377" t="s">
        <v>154</v>
      </c>
      <c r="N377" t="s">
        <v>269</v>
      </c>
      <c r="O377" t="s">
        <v>555</v>
      </c>
      <c r="P377">
        <v>0.20158161653105439</v>
      </c>
      <c r="Q377" t="s">
        <v>154</v>
      </c>
      <c r="S377" t="s">
        <v>305</v>
      </c>
      <c r="T377" t="s">
        <v>555</v>
      </c>
      <c r="U377">
        <v>7.7289597357381501E-2</v>
      </c>
      <c r="V377" t="s">
        <v>154</v>
      </c>
    </row>
    <row r="378" spans="9:22" x14ac:dyDescent="0.45">
      <c r="I378" t="s">
        <v>195</v>
      </c>
      <c r="J378" t="s">
        <v>556</v>
      </c>
      <c r="K378">
        <v>0</v>
      </c>
      <c r="L378" t="s">
        <v>154</v>
      </c>
      <c r="N378" t="s">
        <v>269</v>
      </c>
      <c r="O378" t="s">
        <v>556</v>
      </c>
      <c r="P378">
        <v>0.17096883325296014</v>
      </c>
      <c r="Q378" t="s">
        <v>154</v>
      </c>
      <c r="S378" t="s">
        <v>305</v>
      </c>
      <c r="T378" t="s">
        <v>556</v>
      </c>
      <c r="U378">
        <v>8.0121001683256088E-2</v>
      </c>
      <c r="V378" t="s">
        <v>154</v>
      </c>
    </row>
    <row r="379" spans="9:22" x14ac:dyDescent="0.45">
      <c r="I379" t="s">
        <v>195</v>
      </c>
      <c r="J379" t="s">
        <v>557</v>
      </c>
      <c r="K379">
        <v>8.7388285618112162E-3</v>
      </c>
      <c r="L379" t="s">
        <v>154</v>
      </c>
      <c r="N379" t="s">
        <v>269</v>
      </c>
      <c r="O379" t="s">
        <v>557</v>
      </c>
      <c r="P379">
        <v>4.0522158347084912E-2</v>
      </c>
      <c r="Q379" t="s">
        <v>154</v>
      </c>
      <c r="S379" t="s">
        <v>305</v>
      </c>
      <c r="T379" t="s">
        <v>557</v>
      </c>
      <c r="U379">
        <v>1.6218867371967201E-2</v>
      </c>
      <c r="V379" t="s">
        <v>154</v>
      </c>
    </row>
    <row r="380" spans="9:22" x14ac:dyDescent="0.45">
      <c r="I380" t="s">
        <v>195</v>
      </c>
      <c r="J380" t="s">
        <v>558</v>
      </c>
      <c r="K380">
        <v>0.24297986336948571</v>
      </c>
      <c r="L380" t="s">
        <v>154</v>
      </c>
      <c r="N380" t="s">
        <v>269</v>
      </c>
      <c r="O380" t="s">
        <v>558</v>
      </c>
      <c r="P380">
        <v>0.13122290392136332</v>
      </c>
      <c r="Q380" t="s">
        <v>154</v>
      </c>
      <c r="S380" t="s">
        <v>305</v>
      </c>
      <c r="T380" t="s">
        <v>558</v>
      </c>
      <c r="U380">
        <v>0.14420467929821187</v>
      </c>
      <c r="V380" t="s">
        <v>154</v>
      </c>
    </row>
    <row r="381" spans="9:22" x14ac:dyDescent="0.45">
      <c r="I381" t="s">
        <v>195</v>
      </c>
      <c r="J381" t="s">
        <v>559</v>
      </c>
      <c r="K381">
        <v>0</v>
      </c>
      <c r="L381" t="s">
        <v>154</v>
      </c>
      <c r="N381" t="s">
        <v>269</v>
      </c>
      <c r="O381" t="s">
        <v>559</v>
      </c>
      <c r="P381">
        <v>0.1178357285566433</v>
      </c>
      <c r="Q381" t="s">
        <v>154</v>
      </c>
      <c r="S381" t="s">
        <v>305</v>
      </c>
      <c r="T381" t="s">
        <v>559</v>
      </c>
      <c r="U381">
        <v>0.15727090731731483</v>
      </c>
      <c r="V381" t="s">
        <v>154</v>
      </c>
    </row>
    <row r="382" spans="9:22" x14ac:dyDescent="0.45">
      <c r="I382" t="s">
        <v>195</v>
      </c>
      <c r="J382" t="s">
        <v>560</v>
      </c>
      <c r="K382">
        <v>1.3926406474973058E-2</v>
      </c>
      <c r="L382" t="s">
        <v>154</v>
      </c>
      <c r="N382" t="s">
        <v>269</v>
      </c>
      <c r="O382" t="s">
        <v>560</v>
      </c>
      <c r="P382">
        <v>2.4831558371384892E-2</v>
      </c>
      <c r="Q382" t="s">
        <v>154</v>
      </c>
      <c r="S382" t="s">
        <v>305</v>
      </c>
      <c r="T382" t="s">
        <v>560</v>
      </c>
      <c r="U382">
        <v>2.7049463266191683E-2</v>
      </c>
      <c r="V382" t="s">
        <v>154</v>
      </c>
    </row>
    <row r="383" spans="9:22" x14ac:dyDescent="0.45">
      <c r="I383" t="s">
        <v>196</v>
      </c>
      <c r="J383" t="s">
        <v>549</v>
      </c>
      <c r="K383">
        <v>0.26622540179554754</v>
      </c>
      <c r="L383" t="s">
        <v>154</v>
      </c>
      <c r="N383" t="s">
        <v>270</v>
      </c>
      <c r="O383" t="s">
        <v>549</v>
      </c>
      <c r="P383">
        <v>0.12990099964325061</v>
      </c>
      <c r="Q383" t="s">
        <v>154</v>
      </c>
      <c r="S383" t="s">
        <v>306</v>
      </c>
      <c r="T383" t="s">
        <v>549</v>
      </c>
      <c r="U383">
        <v>0.16001305153586817</v>
      </c>
      <c r="V383" t="s">
        <v>154</v>
      </c>
    </row>
    <row r="384" spans="9:22" x14ac:dyDescent="0.45">
      <c r="I384" t="s">
        <v>196</v>
      </c>
      <c r="J384" t="s">
        <v>550</v>
      </c>
      <c r="K384">
        <v>0</v>
      </c>
      <c r="L384" t="s">
        <v>154</v>
      </c>
      <c r="N384" t="s">
        <v>270</v>
      </c>
      <c r="O384" t="s">
        <v>550</v>
      </c>
      <c r="P384">
        <v>0.11404959760173737</v>
      </c>
      <c r="Q384" t="s">
        <v>154</v>
      </c>
      <c r="S384" t="s">
        <v>306</v>
      </c>
      <c r="T384" t="s">
        <v>550</v>
      </c>
      <c r="U384">
        <v>0.16661761901494287</v>
      </c>
      <c r="V384" t="s">
        <v>154</v>
      </c>
    </row>
    <row r="385" spans="9:22" x14ac:dyDescent="0.45">
      <c r="I385" t="s">
        <v>196</v>
      </c>
      <c r="J385" t="s">
        <v>551</v>
      </c>
      <c r="K385">
        <v>8.7208882313619604E-3</v>
      </c>
      <c r="L385" t="s">
        <v>154</v>
      </c>
      <c r="N385" t="s">
        <v>270</v>
      </c>
      <c r="O385" t="s">
        <v>551</v>
      </c>
      <c r="P385">
        <v>3.2784774485202881E-2</v>
      </c>
      <c r="Q385" t="s">
        <v>154</v>
      </c>
      <c r="S385" t="s">
        <v>306</v>
      </c>
      <c r="T385" t="s">
        <v>551</v>
      </c>
      <c r="U385">
        <v>3.1831403784017685E-2</v>
      </c>
      <c r="V385" t="s">
        <v>154</v>
      </c>
    </row>
    <row r="386" spans="9:22" x14ac:dyDescent="0.45">
      <c r="I386" t="s">
        <v>196</v>
      </c>
      <c r="J386" t="s">
        <v>552</v>
      </c>
      <c r="K386">
        <v>0.25323721074885219</v>
      </c>
      <c r="L386" t="s">
        <v>154</v>
      </c>
      <c r="N386" t="s">
        <v>270</v>
      </c>
      <c r="O386" t="s">
        <v>552</v>
      </c>
      <c r="P386">
        <v>3.4862581651409333E-2</v>
      </c>
      <c r="Q386" t="s">
        <v>154</v>
      </c>
      <c r="S386" t="s">
        <v>306</v>
      </c>
      <c r="T386" t="s">
        <v>552</v>
      </c>
      <c r="U386">
        <v>3.3020880068956746E-2</v>
      </c>
      <c r="V386" t="s">
        <v>154</v>
      </c>
    </row>
    <row r="387" spans="9:22" x14ac:dyDescent="0.45">
      <c r="I387" t="s">
        <v>196</v>
      </c>
      <c r="J387" t="s">
        <v>553</v>
      </c>
      <c r="K387">
        <v>0</v>
      </c>
      <c r="L387" t="s">
        <v>154</v>
      </c>
      <c r="N387" t="s">
        <v>270</v>
      </c>
      <c r="O387" t="s">
        <v>553</v>
      </c>
      <c r="P387">
        <v>4.1675766432071916E-2</v>
      </c>
      <c r="Q387" t="s">
        <v>154</v>
      </c>
      <c r="S387" t="s">
        <v>306</v>
      </c>
      <c r="T387" t="s">
        <v>553</v>
      </c>
      <c r="U387">
        <v>3.0546890469632198E-2</v>
      </c>
      <c r="V387" t="s">
        <v>154</v>
      </c>
    </row>
    <row r="388" spans="9:22" x14ac:dyDescent="0.45">
      <c r="I388" t="s">
        <v>196</v>
      </c>
      <c r="J388" t="s">
        <v>554</v>
      </c>
      <c r="K388">
        <v>8.7607724169134534E-3</v>
      </c>
      <c r="L388" t="s">
        <v>154</v>
      </c>
      <c r="N388" t="s">
        <v>270</v>
      </c>
      <c r="O388" t="s">
        <v>554</v>
      </c>
      <c r="P388">
        <v>9.1519805974135671E-3</v>
      </c>
      <c r="Q388" t="s">
        <v>154</v>
      </c>
      <c r="S388" t="s">
        <v>306</v>
      </c>
      <c r="T388" t="s">
        <v>554</v>
      </c>
      <c r="U388">
        <v>7.4496593082613981E-3</v>
      </c>
      <c r="V388" t="s">
        <v>154</v>
      </c>
    </row>
    <row r="389" spans="9:22" x14ac:dyDescent="0.45">
      <c r="I389" t="s">
        <v>196</v>
      </c>
      <c r="J389" t="s">
        <v>555</v>
      </c>
      <c r="K389">
        <v>0.20794657824287946</v>
      </c>
      <c r="L389" t="s">
        <v>154</v>
      </c>
      <c r="N389" t="s">
        <v>270</v>
      </c>
      <c r="O389" t="s">
        <v>555</v>
      </c>
      <c r="P389">
        <v>0.13039102901171365</v>
      </c>
      <c r="Q389" t="s">
        <v>154</v>
      </c>
      <c r="S389" t="s">
        <v>306</v>
      </c>
      <c r="T389" t="s">
        <v>555</v>
      </c>
      <c r="U389">
        <v>0.15331177346838276</v>
      </c>
      <c r="V389" t="s">
        <v>154</v>
      </c>
    </row>
    <row r="390" spans="9:22" x14ac:dyDescent="0.45">
      <c r="I390" t="s">
        <v>196</v>
      </c>
      <c r="J390" t="s">
        <v>556</v>
      </c>
      <c r="K390">
        <v>0</v>
      </c>
      <c r="L390" t="s">
        <v>154</v>
      </c>
      <c r="N390" t="s">
        <v>270</v>
      </c>
      <c r="O390" t="s">
        <v>556</v>
      </c>
      <c r="P390">
        <v>0.13597092995407836</v>
      </c>
      <c r="Q390" t="s">
        <v>154</v>
      </c>
      <c r="S390" t="s">
        <v>306</v>
      </c>
      <c r="T390" t="s">
        <v>556</v>
      </c>
      <c r="U390">
        <v>0.15479777397510028</v>
      </c>
      <c r="V390" t="s">
        <v>154</v>
      </c>
    </row>
    <row r="391" spans="9:22" x14ac:dyDescent="0.45">
      <c r="I391" t="s">
        <v>196</v>
      </c>
      <c r="J391" t="s">
        <v>557</v>
      </c>
      <c r="K391">
        <v>6.7482222200770259E-3</v>
      </c>
      <c r="L391" t="s">
        <v>154</v>
      </c>
      <c r="N391" t="s">
        <v>270</v>
      </c>
      <c r="O391" t="s">
        <v>557</v>
      </c>
      <c r="P391">
        <v>3.0065808559811554E-2</v>
      </c>
      <c r="Q391" t="s">
        <v>154</v>
      </c>
      <c r="S391" t="s">
        <v>306</v>
      </c>
      <c r="T391" t="s">
        <v>557</v>
      </c>
      <c r="U391">
        <v>3.2636364505807085E-2</v>
      </c>
      <c r="V391" t="s">
        <v>154</v>
      </c>
    </row>
    <row r="392" spans="9:22" x14ac:dyDescent="0.45">
      <c r="I392" t="s">
        <v>196</v>
      </c>
      <c r="J392" t="s">
        <v>558</v>
      </c>
      <c r="K392">
        <v>0.23992717871044236</v>
      </c>
      <c r="L392" t="s">
        <v>154</v>
      </c>
      <c r="N392" t="s">
        <v>270</v>
      </c>
      <c r="O392" t="s">
        <v>558</v>
      </c>
      <c r="P392">
        <v>0.15590051483223874</v>
      </c>
      <c r="Q392" t="s">
        <v>154</v>
      </c>
      <c r="S392" t="s">
        <v>306</v>
      </c>
      <c r="T392" t="s">
        <v>558</v>
      </c>
      <c r="U392">
        <v>0.11046865035861633</v>
      </c>
      <c r="V392" t="s">
        <v>154</v>
      </c>
    </row>
    <row r="393" spans="9:22" x14ac:dyDescent="0.45">
      <c r="I393" t="s">
        <v>196</v>
      </c>
      <c r="J393" t="s">
        <v>559</v>
      </c>
      <c r="K393">
        <v>0</v>
      </c>
      <c r="L393" t="s">
        <v>154</v>
      </c>
      <c r="N393" t="s">
        <v>270</v>
      </c>
      <c r="O393" t="s">
        <v>559</v>
      </c>
      <c r="P393">
        <v>0.1533048211662594</v>
      </c>
      <c r="Q393" t="s">
        <v>154</v>
      </c>
      <c r="S393" t="s">
        <v>306</v>
      </c>
      <c r="T393" t="s">
        <v>559</v>
      </c>
      <c r="U393">
        <v>9.9319990109583492E-2</v>
      </c>
      <c r="V393" t="s">
        <v>154</v>
      </c>
    </row>
    <row r="394" spans="9:22" x14ac:dyDescent="0.45">
      <c r="I394" t="s">
        <v>196</v>
      </c>
      <c r="J394" t="s">
        <v>560</v>
      </c>
      <c r="K394">
        <v>8.4337476339279276E-3</v>
      </c>
      <c r="L394" t="s">
        <v>154</v>
      </c>
      <c r="N394" t="s">
        <v>270</v>
      </c>
      <c r="O394" t="s">
        <v>560</v>
      </c>
      <c r="P394">
        <v>3.1941196064817309E-2</v>
      </c>
      <c r="Q394" t="s">
        <v>154</v>
      </c>
      <c r="S394" t="s">
        <v>306</v>
      </c>
      <c r="T394" t="s">
        <v>560</v>
      </c>
      <c r="U394">
        <v>1.9985943400830555E-2</v>
      </c>
      <c r="V394" t="s">
        <v>154</v>
      </c>
    </row>
    <row r="395" spans="9:22" x14ac:dyDescent="0.45">
      <c r="I395" t="s">
        <v>197</v>
      </c>
      <c r="J395" t="s">
        <v>549</v>
      </c>
      <c r="K395">
        <v>0.26322924159051031</v>
      </c>
      <c r="L395" t="s">
        <v>154</v>
      </c>
      <c r="N395" t="s">
        <v>271</v>
      </c>
      <c r="O395" t="s">
        <v>549</v>
      </c>
      <c r="P395">
        <v>0.11891444554371836</v>
      </c>
      <c r="Q395" t="s">
        <v>154</v>
      </c>
      <c r="S395" t="s">
        <v>307</v>
      </c>
      <c r="T395" t="s">
        <v>549</v>
      </c>
      <c r="U395">
        <v>0.1223980924404859</v>
      </c>
      <c r="V395" t="s">
        <v>154</v>
      </c>
    </row>
    <row r="396" spans="9:22" x14ac:dyDescent="0.45">
      <c r="I396" t="s">
        <v>197</v>
      </c>
      <c r="J396" t="s">
        <v>550</v>
      </c>
      <c r="K396">
        <v>0</v>
      </c>
      <c r="L396" t="s">
        <v>154</v>
      </c>
      <c r="N396" t="s">
        <v>271</v>
      </c>
      <c r="O396" t="s">
        <v>550</v>
      </c>
      <c r="P396">
        <v>9.6302684536068245E-2</v>
      </c>
      <c r="Q396" t="s">
        <v>154</v>
      </c>
      <c r="S396" t="s">
        <v>307</v>
      </c>
      <c r="T396" t="s">
        <v>550</v>
      </c>
      <c r="U396">
        <v>0.12083634511142698</v>
      </c>
      <c r="V396" t="s">
        <v>154</v>
      </c>
    </row>
    <row r="397" spans="9:22" x14ac:dyDescent="0.45">
      <c r="I397" t="s">
        <v>197</v>
      </c>
      <c r="J397" t="s">
        <v>551</v>
      </c>
      <c r="K397">
        <v>9.7355362625806234E-3</v>
      </c>
      <c r="L397" t="s">
        <v>154</v>
      </c>
      <c r="N397" t="s">
        <v>271</v>
      </c>
      <c r="O397" t="s">
        <v>551</v>
      </c>
      <c r="P397">
        <v>3.0439319235579465E-2</v>
      </c>
      <c r="Q397" t="s">
        <v>154</v>
      </c>
      <c r="S397" t="s">
        <v>307</v>
      </c>
      <c r="T397" t="s">
        <v>551</v>
      </c>
      <c r="U397">
        <v>2.4365243019953929E-2</v>
      </c>
      <c r="V397" t="s">
        <v>154</v>
      </c>
    </row>
    <row r="398" spans="9:22" x14ac:dyDescent="0.45">
      <c r="I398" t="s">
        <v>197</v>
      </c>
      <c r="J398" t="s">
        <v>552</v>
      </c>
      <c r="K398">
        <v>0.24798535524800638</v>
      </c>
      <c r="L398" t="s">
        <v>154</v>
      </c>
      <c r="N398" t="s">
        <v>271</v>
      </c>
      <c r="O398" t="s">
        <v>552</v>
      </c>
      <c r="P398">
        <v>4.9568372026424799E-2</v>
      </c>
      <c r="Q398" t="s">
        <v>154</v>
      </c>
      <c r="S398" t="s">
        <v>307</v>
      </c>
      <c r="T398" t="s">
        <v>552</v>
      </c>
      <c r="U398">
        <v>4.7316161666574881E-2</v>
      </c>
      <c r="V398" t="s">
        <v>154</v>
      </c>
    </row>
    <row r="399" spans="9:22" x14ac:dyDescent="0.45">
      <c r="I399" t="s">
        <v>197</v>
      </c>
      <c r="J399" t="s">
        <v>553</v>
      </c>
      <c r="K399">
        <v>0</v>
      </c>
      <c r="L399" t="s">
        <v>154</v>
      </c>
      <c r="N399" t="s">
        <v>271</v>
      </c>
      <c r="O399" t="s">
        <v>553</v>
      </c>
      <c r="P399">
        <v>4.8967339499041633E-2</v>
      </c>
      <c r="Q399" t="s">
        <v>154</v>
      </c>
      <c r="S399" t="s">
        <v>307</v>
      </c>
      <c r="T399" t="s">
        <v>553</v>
      </c>
      <c r="U399">
        <v>4.6919779193137112E-2</v>
      </c>
      <c r="V399" t="s">
        <v>154</v>
      </c>
    </row>
    <row r="400" spans="9:22" x14ac:dyDescent="0.45">
      <c r="I400" t="s">
        <v>197</v>
      </c>
      <c r="J400" t="s">
        <v>554</v>
      </c>
      <c r="K400">
        <v>1.3141156163125946E-2</v>
      </c>
      <c r="L400" t="s">
        <v>154</v>
      </c>
      <c r="N400" t="s">
        <v>271</v>
      </c>
      <c r="O400" t="s">
        <v>554</v>
      </c>
      <c r="P400">
        <v>9.6309857400708309E-3</v>
      </c>
      <c r="Q400" t="s">
        <v>154</v>
      </c>
      <c r="S400" t="s">
        <v>307</v>
      </c>
      <c r="T400" t="s">
        <v>554</v>
      </c>
      <c r="U400">
        <v>9.8524563920453362E-3</v>
      </c>
      <c r="V400" t="s">
        <v>154</v>
      </c>
    </row>
    <row r="401" spans="9:22" x14ac:dyDescent="0.45">
      <c r="I401" t="s">
        <v>197</v>
      </c>
      <c r="J401" t="s">
        <v>555</v>
      </c>
      <c r="K401">
        <v>0.20616045463583035</v>
      </c>
      <c r="L401" t="s">
        <v>154</v>
      </c>
      <c r="N401" t="s">
        <v>271</v>
      </c>
      <c r="O401" t="s">
        <v>555</v>
      </c>
      <c r="P401">
        <v>0.12977245863696463</v>
      </c>
      <c r="Q401" t="s">
        <v>154</v>
      </c>
      <c r="S401" t="s">
        <v>307</v>
      </c>
      <c r="T401" t="s">
        <v>555</v>
      </c>
      <c r="U401">
        <v>0.13497203624639806</v>
      </c>
      <c r="V401" t="s">
        <v>154</v>
      </c>
    </row>
    <row r="402" spans="9:22" x14ac:dyDescent="0.45">
      <c r="I402" t="s">
        <v>197</v>
      </c>
      <c r="J402" t="s">
        <v>556</v>
      </c>
      <c r="K402">
        <v>0</v>
      </c>
      <c r="L402" t="s">
        <v>154</v>
      </c>
      <c r="N402" t="s">
        <v>271</v>
      </c>
      <c r="O402" t="s">
        <v>556</v>
      </c>
      <c r="P402">
        <v>0.13211765413090806</v>
      </c>
      <c r="Q402" t="s">
        <v>154</v>
      </c>
      <c r="S402" t="s">
        <v>307</v>
      </c>
      <c r="T402" t="s">
        <v>556</v>
      </c>
      <c r="U402">
        <v>0.13704439022810364</v>
      </c>
      <c r="V402" t="s">
        <v>154</v>
      </c>
    </row>
    <row r="403" spans="9:22" x14ac:dyDescent="0.45">
      <c r="I403" t="s">
        <v>197</v>
      </c>
      <c r="J403" t="s">
        <v>557</v>
      </c>
      <c r="K403">
        <v>9.6294081943314128E-3</v>
      </c>
      <c r="L403" t="s">
        <v>154</v>
      </c>
      <c r="N403" t="s">
        <v>271</v>
      </c>
      <c r="O403" t="s">
        <v>557</v>
      </c>
      <c r="P403">
        <v>2.8588591916984839E-2</v>
      </c>
      <c r="Q403" t="s">
        <v>154</v>
      </c>
      <c r="S403" t="s">
        <v>307</v>
      </c>
      <c r="T403" t="s">
        <v>557</v>
      </c>
      <c r="U403">
        <v>2.2508807128114244E-2</v>
      </c>
      <c r="V403" t="s">
        <v>154</v>
      </c>
    </row>
    <row r="404" spans="9:22" x14ac:dyDescent="0.45">
      <c r="I404" t="s">
        <v>197</v>
      </c>
      <c r="J404" t="s">
        <v>558</v>
      </c>
      <c r="K404">
        <v>0.23689611072502575</v>
      </c>
      <c r="L404" t="s">
        <v>154</v>
      </c>
      <c r="N404" t="s">
        <v>271</v>
      </c>
      <c r="O404" t="s">
        <v>558</v>
      </c>
      <c r="P404">
        <v>0.17486151902460284</v>
      </c>
      <c r="Q404" t="s">
        <v>154</v>
      </c>
      <c r="S404" t="s">
        <v>307</v>
      </c>
      <c r="T404" t="s">
        <v>558</v>
      </c>
      <c r="U404">
        <v>0.15725604987938696</v>
      </c>
      <c r="V404" t="s">
        <v>154</v>
      </c>
    </row>
    <row r="405" spans="9:22" x14ac:dyDescent="0.45">
      <c r="I405" t="s">
        <v>197</v>
      </c>
      <c r="J405" t="s">
        <v>559</v>
      </c>
      <c r="K405">
        <v>0</v>
      </c>
      <c r="L405" t="s">
        <v>154</v>
      </c>
      <c r="N405" t="s">
        <v>271</v>
      </c>
      <c r="O405" t="s">
        <v>559</v>
      </c>
      <c r="P405">
        <v>0.14937999301382945</v>
      </c>
      <c r="Q405" t="s">
        <v>154</v>
      </c>
      <c r="S405" t="s">
        <v>307</v>
      </c>
      <c r="T405" t="s">
        <v>559</v>
      </c>
      <c r="U405">
        <v>0.14533920942652967</v>
      </c>
      <c r="V405" t="s">
        <v>154</v>
      </c>
    </row>
    <row r="406" spans="9:22" x14ac:dyDescent="0.45">
      <c r="I406" t="s">
        <v>197</v>
      </c>
      <c r="J406" t="s">
        <v>560</v>
      </c>
      <c r="K406">
        <v>1.3222737180590438E-2</v>
      </c>
      <c r="L406" t="s">
        <v>154</v>
      </c>
      <c r="N406" t="s">
        <v>271</v>
      </c>
      <c r="O406" t="s">
        <v>560</v>
      </c>
      <c r="P406">
        <v>3.1456636695807096E-2</v>
      </c>
      <c r="Q406" t="s">
        <v>154</v>
      </c>
      <c r="S406" t="s">
        <v>307</v>
      </c>
      <c r="T406" t="s">
        <v>560</v>
      </c>
      <c r="U406">
        <v>3.1191429267844361E-2</v>
      </c>
      <c r="V406" t="s">
        <v>154</v>
      </c>
    </row>
    <row r="407" spans="9:22" x14ac:dyDescent="0.45">
      <c r="I407" t="s">
        <v>198</v>
      </c>
      <c r="J407" t="s">
        <v>549</v>
      </c>
      <c r="K407">
        <v>0.26401376595971204</v>
      </c>
      <c r="L407" t="s">
        <v>154</v>
      </c>
      <c r="N407" t="s">
        <v>272</v>
      </c>
      <c r="O407" t="s">
        <v>549</v>
      </c>
      <c r="P407">
        <v>0.12037106775608067</v>
      </c>
      <c r="Q407" t="s">
        <v>154</v>
      </c>
      <c r="S407" t="s">
        <v>308</v>
      </c>
      <c r="T407" t="s">
        <v>549</v>
      </c>
      <c r="U407">
        <v>0.14059772049261687</v>
      </c>
      <c r="V407" t="s">
        <v>154</v>
      </c>
    </row>
    <row r="408" spans="9:22" x14ac:dyDescent="0.45">
      <c r="I408" t="s">
        <v>198</v>
      </c>
      <c r="J408" t="s">
        <v>550</v>
      </c>
      <c r="K408">
        <v>0</v>
      </c>
      <c r="L408" t="s">
        <v>154</v>
      </c>
      <c r="N408" t="s">
        <v>272</v>
      </c>
      <c r="O408" t="s">
        <v>550</v>
      </c>
      <c r="P408">
        <v>0.10079515058331998</v>
      </c>
      <c r="Q408" t="s">
        <v>154</v>
      </c>
      <c r="S408" t="s">
        <v>308</v>
      </c>
      <c r="T408" t="s">
        <v>550</v>
      </c>
      <c r="U408">
        <v>0.1416667561158606</v>
      </c>
      <c r="V408" t="s">
        <v>154</v>
      </c>
    </row>
    <row r="409" spans="9:22" x14ac:dyDescent="0.45">
      <c r="I409" t="s">
        <v>198</v>
      </c>
      <c r="J409" t="s">
        <v>551</v>
      </c>
      <c r="K409">
        <v>1.1502615676855892E-2</v>
      </c>
      <c r="L409" t="s">
        <v>154</v>
      </c>
      <c r="N409" t="s">
        <v>272</v>
      </c>
      <c r="O409" t="s">
        <v>551</v>
      </c>
      <c r="P409">
        <v>2.3810491598105405E-2</v>
      </c>
      <c r="Q409" t="s">
        <v>154</v>
      </c>
      <c r="S409" t="s">
        <v>308</v>
      </c>
      <c r="T409" t="s">
        <v>551</v>
      </c>
      <c r="U409">
        <v>2.6346133521815349E-2</v>
      </c>
      <c r="V409" t="s">
        <v>154</v>
      </c>
    </row>
    <row r="410" spans="9:22" x14ac:dyDescent="0.45">
      <c r="I410" t="s">
        <v>198</v>
      </c>
      <c r="J410" t="s">
        <v>552</v>
      </c>
      <c r="K410">
        <v>0.24472135026903619</v>
      </c>
      <c r="L410" t="s">
        <v>154</v>
      </c>
      <c r="N410" t="s">
        <v>272</v>
      </c>
      <c r="O410" t="s">
        <v>552</v>
      </c>
      <c r="P410">
        <v>5.355774085488834E-2</v>
      </c>
      <c r="Q410" t="s">
        <v>154</v>
      </c>
      <c r="S410" t="s">
        <v>308</v>
      </c>
      <c r="T410" t="s">
        <v>552</v>
      </c>
      <c r="U410">
        <v>4.5933703024911086E-2</v>
      </c>
      <c r="V410" t="s">
        <v>154</v>
      </c>
    </row>
    <row r="411" spans="9:22" x14ac:dyDescent="0.45">
      <c r="I411" t="s">
        <v>198</v>
      </c>
      <c r="J411" t="s">
        <v>553</v>
      </c>
      <c r="K411">
        <v>0</v>
      </c>
      <c r="L411" t="s">
        <v>154</v>
      </c>
      <c r="N411" t="s">
        <v>272</v>
      </c>
      <c r="O411" t="s">
        <v>553</v>
      </c>
      <c r="P411">
        <v>5.2874613089460738E-2</v>
      </c>
      <c r="Q411" t="s">
        <v>154</v>
      </c>
      <c r="S411" t="s">
        <v>308</v>
      </c>
      <c r="T411" t="s">
        <v>553</v>
      </c>
      <c r="U411">
        <v>4.610879907951166E-2</v>
      </c>
      <c r="V411" t="s">
        <v>154</v>
      </c>
    </row>
    <row r="412" spans="9:22" x14ac:dyDescent="0.45">
      <c r="I412" t="s">
        <v>198</v>
      </c>
      <c r="J412" t="s">
        <v>554</v>
      </c>
      <c r="K412">
        <v>1.5460008972567357E-2</v>
      </c>
      <c r="L412" t="s">
        <v>154</v>
      </c>
      <c r="N412" t="s">
        <v>272</v>
      </c>
      <c r="O412" t="s">
        <v>554</v>
      </c>
      <c r="P412">
        <v>1.2457403135139457E-2</v>
      </c>
      <c r="Q412" t="s">
        <v>154</v>
      </c>
      <c r="S412" t="s">
        <v>308</v>
      </c>
      <c r="T412" t="s">
        <v>554</v>
      </c>
      <c r="U412">
        <v>9.3217611372618005E-3</v>
      </c>
      <c r="V412" t="s">
        <v>154</v>
      </c>
    </row>
    <row r="413" spans="9:22" x14ac:dyDescent="0.45">
      <c r="I413" t="s">
        <v>198</v>
      </c>
      <c r="J413" t="s">
        <v>555</v>
      </c>
      <c r="K413">
        <v>0.19198873189696788</v>
      </c>
      <c r="L413" t="s">
        <v>154</v>
      </c>
      <c r="N413" t="s">
        <v>272</v>
      </c>
      <c r="O413" t="s">
        <v>555</v>
      </c>
      <c r="P413">
        <v>0.19164745836049987</v>
      </c>
      <c r="Q413" t="s">
        <v>154</v>
      </c>
      <c r="S413" t="s">
        <v>308</v>
      </c>
      <c r="T413" t="s">
        <v>555</v>
      </c>
      <c r="U413">
        <v>0.14733053101412927</v>
      </c>
      <c r="V413" t="s">
        <v>154</v>
      </c>
    </row>
    <row r="414" spans="9:22" x14ac:dyDescent="0.45">
      <c r="I414" t="s">
        <v>198</v>
      </c>
      <c r="J414" t="s">
        <v>556</v>
      </c>
      <c r="K414">
        <v>0</v>
      </c>
      <c r="L414" t="s">
        <v>154</v>
      </c>
      <c r="N414" t="s">
        <v>272</v>
      </c>
      <c r="O414" t="s">
        <v>556</v>
      </c>
      <c r="P414">
        <v>0.18308805025270944</v>
      </c>
      <c r="Q414" t="s">
        <v>154</v>
      </c>
      <c r="S414" t="s">
        <v>308</v>
      </c>
      <c r="T414" t="s">
        <v>556</v>
      </c>
      <c r="U414">
        <v>0.15021373526133386</v>
      </c>
      <c r="V414" t="s">
        <v>154</v>
      </c>
    </row>
    <row r="415" spans="9:22" x14ac:dyDescent="0.45">
      <c r="I415" t="s">
        <v>198</v>
      </c>
      <c r="J415" t="s">
        <v>557</v>
      </c>
      <c r="K415">
        <v>9.728092542312522E-3</v>
      </c>
      <c r="L415" t="s">
        <v>154</v>
      </c>
      <c r="N415" t="s">
        <v>272</v>
      </c>
      <c r="O415" t="s">
        <v>557</v>
      </c>
      <c r="P415">
        <v>3.8521503916608218E-2</v>
      </c>
      <c r="Q415" t="s">
        <v>154</v>
      </c>
      <c r="S415" t="s">
        <v>308</v>
      </c>
      <c r="T415" t="s">
        <v>557</v>
      </c>
      <c r="U415">
        <v>2.3822669741822868E-2</v>
      </c>
      <c r="V415" t="s">
        <v>154</v>
      </c>
    </row>
    <row r="416" spans="9:22" x14ac:dyDescent="0.45">
      <c r="I416" t="s">
        <v>198</v>
      </c>
      <c r="J416" t="s">
        <v>558</v>
      </c>
      <c r="K416">
        <v>0.24648758864950226</v>
      </c>
      <c r="L416" t="s">
        <v>154</v>
      </c>
      <c r="N416" t="s">
        <v>272</v>
      </c>
      <c r="O416" t="s">
        <v>558</v>
      </c>
      <c r="P416">
        <v>0.10542777898601759</v>
      </c>
      <c r="Q416" t="s">
        <v>154</v>
      </c>
      <c r="S416" t="s">
        <v>308</v>
      </c>
      <c r="T416" t="s">
        <v>558</v>
      </c>
      <c r="U416">
        <v>0.12405704151840681</v>
      </c>
      <c r="V416" t="s">
        <v>154</v>
      </c>
    </row>
    <row r="417" spans="9:22" x14ac:dyDescent="0.45">
      <c r="I417" t="s">
        <v>198</v>
      </c>
      <c r="J417" t="s">
        <v>559</v>
      </c>
      <c r="K417">
        <v>0</v>
      </c>
      <c r="L417" t="s">
        <v>154</v>
      </c>
      <c r="N417" t="s">
        <v>272</v>
      </c>
      <c r="O417" t="s">
        <v>559</v>
      </c>
      <c r="P417">
        <v>9.6516350932294284E-2</v>
      </c>
      <c r="Q417" t="s">
        <v>154</v>
      </c>
      <c r="S417" t="s">
        <v>308</v>
      </c>
      <c r="T417" t="s">
        <v>559</v>
      </c>
      <c r="U417">
        <v>0.12020775609312323</v>
      </c>
      <c r="V417" t="s">
        <v>154</v>
      </c>
    </row>
    <row r="418" spans="9:22" x14ac:dyDescent="0.45">
      <c r="I418" t="s">
        <v>198</v>
      </c>
      <c r="J418" t="s">
        <v>560</v>
      </c>
      <c r="K418">
        <v>1.6097846033044799E-2</v>
      </c>
      <c r="L418" t="s">
        <v>154</v>
      </c>
      <c r="N418" t="s">
        <v>272</v>
      </c>
      <c r="O418" t="s">
        <v>560</v>
      </c>
      <c r="P418">
        <v>2.0932390534870501E-2</v>
      </c>
      <c r="Q418" t="s">
        <v>154</v>
      </c>
      <c r="S418" t="s">
        <v>308</v>
      </c>
      <c r="T418" t="s">
        <v>560</v>
      </c>
      <c r="U418">
        <v>2.4393392999205975E-2</v>
      </c>
      <c r="V418" t="s">
        <v>154</v>
      </c>
    </row>
    <row r="419" spans="9:22" x14ac:dyDescent="0.45">
      <c r="I419" t="s">
        <v>199</v>
      </c>
      <c r="J419" t="s">
        <v>549</v>
      </c>
      <c r="K419">
        <v>0.26240193248730415</v>
      </c>
      <c r="L419" t="s">
        <v>154</v>
      </c>
      <c r="N419" t="s">
        <v>273</v>
      </c>
      <c r="O419" t="s">
        <v>549</v>
      </c>
      <c r="P419">
        <v>0.13631825027619221</v>
      </c>
      <c r="Q419" t="s">
        <v>154</v>
      </c>
      <c r="S419" t="s">
        <v>309</v>
      </c>
      <c r="T419" t="s">
        <v>549</v>
      </c>
      <c r="U419">
        <v>0.13238685039518186</v>
      </c>
      <c r="V419" t="s">
        <v>154</v>
      </c>
    </row>
    <row r="420" spans="9:22" x14ac:dyDescent="0.45">
      <c r="I420" t="s">
        <v>199</v>
      </c>
      <c r="J420" t="s">
        <v>550</v>
      </c>
      <c r="K420">
        <v>0</v>
      </c>
      <c r="L420" t="s">
        <v>154</v>
      </c>
      <c r="N420" t="s">
        <v>273</v>
      </c>
      <c r="O420" t="s">
        <v>550</v>
      </c>
      <c r="P420">
        <v>0.18359336983788666</v>
      </c>
      <c r="Q420" t="s">
        <v>154</v>
      </c>
      <c r="S420" t="s">
        <v>309</v>
      </c>
      <c r="T420" t="s">
        <v>550</v>
      </c>
      <c r="U420">
        <v>0.1551908906750076</v>
      </c>
      <c r="V420" t="s">
        <v>154</v>
      </c>
    </row>
    <row r="421" spans="9:22" x14ac:dyDescent="0.45">
      <c r="I421" t="s">
        <v>199</v>
      </c>
      <c r="J421" t="s">
        <v>551</v>
      </c>
      <c r="K421">
        <v>1.6003378069701243E-2</v>
      </c>
      <c r="L421" t="s">
        <v>154</v>
      </c>
      <c r="N421" t="s">
        <v>273</v>
      </c>
      <c r="O421" t="s">
        <v>551</v>
      </c>
      <c r="P421">
        <v>3.9464107471256671E-2</v>
      </c>
      <c r="Q421" t="s">
        <v>154</v>
      </c>
      <c r="S421" t="s">
        <v>309</v>
      </c>
      <c r="T421" t="s">
        <v>551</v>
      </c>
      <c r="U421">
        <v>3.0490218220582059E-2</v>
      </c>
      <c r="V421" t="s">
        <v>154</v>
      </c>
    </row>
    <row r="422" spans="9:22" x14ac:dyDescent="0.45">
      <c r="I422" t="s">
        <v>199</v>
      </c>
      <c r="J422" t="s">
        <v>552</v>
      </c>
      <c r="K422">
        <v>0.26279810403006004</v>
      </c>
      <c r="L422" t="s">
        <v>154</v>
      </c>
      <c r="N422" t="s">
        <v>273</v>
      </c>
      <c r="O422" t="s">
        <v>552</v>
      </c>
      <c r="P422">
        <v>4.1945494066219925E-2</v>
      </c>
      <c r="Q422" t="s">
        <v>154</v>
      </c>
      <c r="S422" t="s">
        <v>309</v>
      </c>
      <c r="T422" t="s">
        <v>552</v>
      </c>
      <c r="U422">
        <v>3.8746687247735528E-2</v>
      </c>
      <c r="V422" t="s">
        <v>154</v>
      </c>
    </row>
    <row r="423" spans="9:22" x14ac:dyDescent="0.45">
      <c r="I423" t="s">
        <v>199</v>
      </c>
      <c r="J423" t="s">
        <v>553</v>
      </c>
      <c r="K423">
        <v>0</v>
      </c>
      <c r="L423" t="s">
        <v>154</v>
      </c>
      <c r="N423" t="s">
        <v>273</v>
      </c>
      <c r="O423" t="s">
        <v>553</v>
      </c>
      <c r="P423">
        <v>3.9596778378726841E-2</v>
      </c>
      <c r="Q423" t="s">
        <v>154</v>
      </c>
      <c r="S423" t="s">
        <v>309</v>
      </c>
      <c r="T423" t="s">
        <v>553</v>
      </c>
      <c r="U423">
        <v>4.379267771250292E-2</v>
      </c>
      <c r="V423" t="s">
        <v>154</v>
      </c>
    </row>
    <row r="424" spans="9:22" x14ac:dyDescent="0.45">
      <c r="I424" t="s">
        <v>199</v>
      </c>
      <c r="J424" t="s">
        <v>554</v>
      </c>
      <c r="K424">
        <v>1.8824324649204235E-2</v>
      </c>
      <c r="L424" t="s">
        <v>154</v>
      </c>
      <c r="N424" t="s">
        <v>273</v>
      </c>
      <c r="O424" t="s">
        <v>554</v>
      </c>
      <c r="P424">
        <v>1.0877769774261047E-2</v>
      </c>
      <c r="Q424" t="s">
        <v>154</v>
      </c>
      <c r="S424" t="s">
        <v>309</v>
      </c>
      <c r="T424" t="s">
        <v>554</v>
      </c>
      <c r="U424">
        <v>1.0418564819692415E-2</v>
      </c>
      <c r="V424" t="s">
        <v>154</v>
      </c>
    </row>
    <row r="425" spans="9:22" x14ac:dyDescent="0.45">
      <c r="I425" t="s">
        <v>199</v>
      </c>
      <c r="J425" t="s">
        <v>555</v>
      </c>
      <c r="K425">
        <v>0.14418453781867957</v>
      </c>
      <c r="L425" t="s">
        <v>154</v>
      </c>
      <c r="N425" t="s">
        <v>273</v>
      </c>
      <c r="O425" t="s">
        <v>555</v>
      </c>
      <c r="P425">
        <v>7.4960125680303372E-2</v>
      </c>
      <c r="Q425" t="s">
        <v>154</v>
      </c>
      <c r="S425" t="s">
        <v>309</v>
      </c>
      <c r="T425" t="s">
        <v>555</v>
      </c>
      <c r="U425">
        <v>0.10465483466110061</v>
      </c>
      <c r="V425" t="s">
        <v>154</v>
      </c>
    </row>
    <row r="426" spans="9:22" x14ac:dyDescent="0.45">
      <c r="I426" t="s">
        <v>199</v>
      </c>
      <c r="J426" t="s">
        <v>556</v>
      </c>
      <c r="K426">
        <v>0</v>
      </c>
      <c r="L426" t="s">
        <v>154</v>
      </c>
      <c r="N426" t="s">
        <v>273</v>
      </c>
      <c r="O426" t="s">
        <v>556</v>
      </c>
      <c r="P426">
        <v>9.9792225120982431E-2</v>
      </c>
      <c r="Q426" t="s">
        <v>154</v>
      </c>
      <c r="S426" t="s">
        <v>309</v>
      </c>
      <c r="T426" t="s">
        <v>556</v>
      </c>
      <c r="U426">
        <v>0.12820953791810596</v>
      </c>
      <c r="V426" t="s">
        <v>154</v>
      </c>
    </row>
    <row r="427" spans="9:22" x14ac:dyDescent="0.45">
      <c r="I427" t="s">
        <v>199</v>
      </c>
      <c r="J427" t="s">
        <v>557</v>
      </c>
      <c r="K427">
        <v>1.1606169853590738E-2</v>
      </c>
      <c r="L427" t="s">
        <v>154</v>
      </c>
      <c r="N427" t="s">
        <v>273</v>
      </c>
      <c r="O427" t="s">
        <v>557</v>
      </c>
      <c r="P427">
        <v>2.209105329222533E-2</v>
      </c>
      <c r="Q427" t="s">
        <v>154</v>
      </c>
      <c r="S427" t="s">
        <v>309</v>
      </c>
      <c r="T427" t="s">
        <v>557</v>
      </c>
      <c r="U427">
        <v>2.305841556890105E-2</v>
      </c>
      <c r="V427" t="s">
        <v>154</v>
      </c>
    </row>
    <row r="428" spans="9:22" x14ac:dyDescent="0.45">
      <c r="I428" t="s">
        <v>199</v>
      </c>
      <c r="J428" t="s">
        <v>558</v>
      </c>
      <c r="K428">
        <v>0.26772804719035531</v>
      </c>
      <c r="L428" t="s">
        <v>154</v>
      </c>
      <c r="N428" t="s">
        <v>273</v>
      </c>
      <c r="O428" t="s">
        <v>558</v>
      </c>
      <c r="P428">
        <v>0.15248843045058666</v>
      </c>
      <c r="Q428" t="s">
        <v>154</v>
      </c>
      <c r="S428" t="s">
        <v>309</v>
      </c>
      <c r="T428" t="s">
        <v>558</v>
      </c>
      <c r="U428">
        <v>0.15325007470514862</v>
      </c>
      <c r="V428" t="s">
        <v>154</v>
      </c>
    </row>
    <row r="429" spans="9:22" x14ac:dyDescent="0.45">
      <c r="I429" t="s">
        <v>199</v>
      </c>
      <c r="J429" t="s">
        <v>559</v>
      </c>
      <c r="K429">
        <v>0</v>
      </c>
      <c r="L429" t="s">
        <v>154</v>
      </c>
      <c r="N429" t="s">
        <v>273</v>
      </c>
      <c r="O429" t="s">
        <v>559</v>
      </c>
      <c r="P429">
        <v>0.16667436035616681</v>
      </c>
      <c r="Q429" t="s">
        <v>154</v>
      </c>
      <c r="S429" t="s">
        <v>309</v>
      </c>
      <c r="T429" t="s">
        <v>559</v>
      </c>
      <c r="U429">
        <v>0.15073031332737025</v>
      </c>
      <c r="V429" t="s">
        <v>154</v>
      </c>
    </row>
    <row r="430" spans="9:22" x14ac:dyDescent="0.45">
      <c r="I430" t="s">
        <v>199</v>
      </c>
      <c r="J430" t="s">
        <v>560</v>
      </c>
      <c r="K430">
        <v>1.645350590110661E-2</v>
      </c>
      <c r="L430" t="s">
        <v>154</v>
      </c>
      <c r="N430" t="s">
        <v>273</v>
      </c>
      <c r="O430" t="s">
        <v>560</v>
      </c>
      <c r="P430">
        <v>3.219803529519169E-2</v>
      </c>
      <c r="Q430" t="s">
        <v>154</v>
      </c>
      <c r="S430" t="s">
        <v>309</v>
      </c>
      <c r="T430" t="s">
        <v>560</v>
      </c>
      <c r="U430">
        <v>2.9070934748671829E-2</v>
      </c>
      <c r="V430" t="s">
        <v>154</v>
      </c>
    </row>
    <row r="431" spans="9:22" x14ac:dyDescent="0.45">
      <c r="I431" t="s">
        <v>200</v>
      </c>
      <c r="J431" t="s">
        <v>549</v>
      </c>
      <c r="K431">
        <v>0.26384613567744075</v>
      </c>
      <c r="L431" t="s">
        <v>154</v>
      </c>
      <c r="N431" t="s">
        <v>274</v>
      </c>
      <c r="O431" t="s">
        <v>549</v>
      </c>
      <c r="P431">
        <v>0.16682959192740687</v>
      </c>
      <c r="Q431" t="s">
        <v>154</v>
      </c>
    </row>
    <row r="432" spans="9:22" x14ac:dyDescent="0.45">
      <c r="I432" t="s">
        <v>200</v>
      </c>
      <c r="J432" t="s">
        <v>550</v>
      </c>
      <c r="K432">
        <v>0</v>
      </c>
      <c r="L432" t="s">
        <v>154</v>
      </c>
      <c r="N432" t="s">
        <v>274</v>
      </c>
      <c r="O432" t="s">
        <v>550</v>
      </c>
      <c r="P432">
        <v>0.16401152612116693</v>
      </c>
      <c r="Q432" t="s">
        <v>154</v>
      </c>
    </row>
    <row r="433" spans="9:17" x14ac:dyDescent="0.45">
      <c r="I433" t="s">
        <v>200</v>
      </c>
      <c r="J433" t="s">
        <v>551</v>
      </c>
      <c r="K433">
        <v>1.2729721542509703E-2</v>
      </c>
      <c r="L433" t="s">
        <v>154</v>
      </c>
      <c r="N433" t="s">
        <v>274</v>
      </c>
      <c r="O433" t="s">
        <v>551</v>
      </c>
      <c r="P433">
        <v>3.3661097314966755E-2</v>
      </c>
      <c r="Q433" t="s">
        <v>154</v>
      </c>
    </row>
    <row r="434" spans="9:17" x14ac:dyDescent="0.45">
      <c r="I434" t="s">
        <v>200</v>
      </c>
      <c r="J434" t="s">
        <v>552</v>
      </c>
      <c r="K434">
        <v>0.25627200222732299</v>
      </c>
      <c r="L434" t="s">
        <v>154</v>
      </c>
      <c r="N434" t="s">
        <v>274</v>
      </c>
      <c r="O434" t="s">
        <v>552</v>
      </c>
      <c r="P434">
        <v>3.4487691064399056E-2</v>
      </c>
      <c r="Q434" t="s">
        <v>154</v>
      </c>
    </row>
    <row r="435" spans="9:17" x14ac:dyDescent="0.45">
      <c r="I435" t="s">
        <v>200</v>
      </c>
      <c r="J435" t="s">
        <v>553</v>
      </c>
      <c r="K435">
        <v>0</v>
      </c>
      <c r="L435" t="s">
        <v>154</v>
      </c>
      <c r="N435" t="s">
        <v>274</v>
      </c>
      <c r="O435" t="s">
        <v>553</v>
      </c>
      <c r="P435">
        <v>2.6914339938648481E-2</v>
      </c>
      <c r="Q435" t="s">
        <v>154</v>
      </c>
    </row>
    <row r="436" spans="9:17" x14ac:dyDescent="0.45">
      <c r="I436" t="s">
        <v>200</v>
      </c>
      <c r="J436" t="s">
        <v>554</v>
      </c>
      <c r="K436">
        <v>1.4857538517673833E-2</v>
      </c>
      <c r="L436" t="s">
        <v>154</v>
      </c>
      <c r="N436" t="s">
        <v>274</v>
      </c>
      <c r="O436" t="s">
        <v>554</v>
      </c>
      <c r="P436">
        <v>7.1645039654880654E-3</v>
      </c>
      <c r="Q436" t="s">
        <v>154</v>
      </c>
    </row>
    <row r="437" spans="9:17" x14ac:dyDescent="0.45">
      <c r="I437" t="s">
        <v>200</v>
      </c>
      <c r="J437" t="s">
        <v>555</v>
      </c>
      <c r="K437">
        <v>0.16528657972388799</v>
      </c>
      <c r="L437" t="s">
        <v>154</v>
      </c>
      <c r="N437" t="s">
        <v>274</v>
      </c>
      <c r="O437" t="s">
        <v>555</v>
      </c>
      <c r="P437">
        <v>0.15850568209884963</v>
      </c>
      <c r="Q437" t="s">
        <v>154</v>
      </c>
    </row>
    <row r="438" spans="9:17" x14ac:dyDescent="0.45">
      <c r="I438" t="s">
        <v>200</v>
      </c>
      <c r="J438" t="s">
        <v>556</v>
      </c>
      <c r="K438">
        <v>0</v>
      </c>
      <c r="L438" t="s">
        <v>154</v>
      </c>
      <c r="N438" t="s">
        <v>274</v>
      </c>
      <c r="O438" t="s">
        <v>556</v>
      </c>
      <c r="P438">
        <v>0.15043728050894178</v>
      </c>
      <c r="Q438" t="s">
        <v>154</v>
      </c>
    </row>
    <row r="439" spans="9:17" x14ac:dyDescent="0.45">
      <c r="I439" t="s">
        <v>200</v>
      </c>
      <c r="J439" t="s">
        <v>557</v>
      </c>
      <c r="K439">
        <v>1.0348352761110976E-2</v>
      </c>
      <c r="L439" t="s">
        <v>154</v>
      </c>
      <c r="N439" t="s">
        <v>274</v>
      </c>
      <c r="O439" t="s">
        <v>557</v>
      </c>
      <c r="P439">
        <v>3.3994163941698526E-2</v>
      </c>
      <c r="Q439" t="s">
        <v>154</v>
      </c>
    </row>
    <row r="440" spans="9:17" x14ac:dyDescent="0.45">
      <c r="I440" t="s">
        <v>200</v>
      </c>
      <c r="J440" t="s">
        <v>558</v>
      </c>
      <c r="K440">
        <v>0.2621259616195365</v>
      </c>
      <c r="L440" t="s">
        <v>154</v>
      </c>
      <c r="N440" t="s">
        <v>274</v>
      </c>
      <c r="O440" t="s">
        <v>558</v>
      </c>
      <c r="P440">
        <v>0.10949896485523174</v>
      </c>
      <c r="Q440" t="s">
        <v>154</v>
      </c>
    </row>
    <row r="441" spans="9:17" x14ac:dyDescent="0.45">
      <c r="I441" t="s">
        <v>200</v>
      </c>
      <c r="J441" t="s">
        <v>559</v>
      </c>
      <c r="K441">
        <v>0</v>
      </c>
      <c r="L441" t="s">
        <v>154</v>
      </c>
      <c r="N441" t="s">
        <v>274</v>
      </c>
      <c r="O441" t="s">
        <v>559</v>
      </c>
      <c r="P441">
        <v>9.4330155306581176E-2</v>
      </c>
      <c r="Q441" t="s">
        <v>154</v>
      </c>
    </row>
    <row r="442" spans="9:17" x14ac:dyDescent="0.45">
      <c r="I442" t="s">
        <v>200</v>
      </c>
      <c r="J442" t="s">
        <v>560</v>
      </c>
      <c r="K442">
        <v>1.4533707930515614E-2</v>
      </c>
      <c r="L442" t="s">
        <v>154</v>
      </c>
      <c r="N442" t="s">
        <v>274</v>
      </c>
      <c r="O442" t="s">
        <v>560</v>
      </c>
      <c r="P442">
        <v>2.016500295661992E-2</v>
      </c>
      <c r="Q442" t="s">
        <v>154</v>
      </c>
    </row>
    <row r="443" spans="9:17" x14ac:dyDescent="0.45">
      <c r="I443" t="s">
        <v>201</v>
      </c>
      <c r="J443" t="s">
        <v>549</v>
      </c>
      <c r="K443">
        <v>0.2623469220469834</v>
      </c>
      <c r="L443" t="s">
        <v>154</v>
      </c>
    </row>
    <row r="444" spans="9:17" x14ac:dyDescent="0.45">
      <c r="I444" t="s">
        <v>201</v>
      </c>
      <c r="J444" t="s">
        <v>550</v>
      </c>
      <c r="K444">
        <v>0</v>
      </c>
      <c r="L444" t="s">
        <v>154</v>
      </c>
    </row>
    <row r="445" spans="9:17" x14ac:dyDescent="0.45">
      <c r="I445" t="s">
        <v>201</v>
      </c>
      <c r="J445" t="s">
        <v>551</v>
      </c>
      <c r="K445">
        <v>1.1636282661924671E-2</v>
      </c>
      <c r="L445" t="s">
        <v>154</v>
      </c>
    </row>
    <row r="446" spans="9:17" x14ac:dyDescent="0.45">
      <c r="I446" t="s">
        <v>201</v>
      </c>
      <c r="J446" t="s">
        <v>552</v>
      </c>
      <c r="K446">
        <v>0.25260578766143554</v>
      </c>
      <c r="L446" t="s">
        <v>154</v>
      </c>
    </row>
    <row r="447" spans="9:17" x14ac:dyDescent="0.45">
      <c r="I447" t="s">
        <v>201</v>
      </c>
      <c r="J447" t="s">
        <v>553</v>
      </c>
      <c r="K447">
        <v>0</v>
      </c>
      <c r="L447" t="s">
        <v>154</v>
      </c>
    </row>
    <row r="448" spans="9:17" x14ac:dyDescent="0.45">
      <c r="I448" t="s">
        <v>201</v>
      </c>
      <c r="J448" t="s">
        <v>554</v>
      </c>
      <c r="K448">
        <v>1.4119903882325115E-2</v>
      </c>
      <c r="L448" t="s">
        <v>154</v>
      </c>
    </row>
    <row r="449" spans="9:12" x14ac:dyDescent="0.45">
      <c r="I449" t="s">
        <v>201</v>
      </c>
      <c r="J449" t="s">
        <v>555</v>
      </c>
      <c r="K449">
        <v>0.16812420627322205</v>
      </c>
      <c r="L449" t="s">
        <v>154</v>
      </c>
    </row>
    <row r="450" spans="9:12" x14ac:dyDescent="0.45">
      <c r="I450" t="s">
        <v>201</v>
      </c>
      <c r="J450" t="s">
        <v>556</v>
      </c>
      <c r="K450">
        <v>0</v>
      </c>
      <c r="L450" t="s">
        <v>154</v>
      </c>
    </row>
    <row r="451" spans="9:12" x14ac:dyDescent="0.45">
      <c r="I451" t="s">
        <v>201</v>
      </c>
      <c r="J451" t="s">
        <v>557</v>
      </c>
      <c r="K451">
        <v>1.0849756230633055E-2</v>
      </c>
      <c r="L451" t="s">
        <v>154</v>
      </c>
    </row>
    <row r="452" spans="9:12" x14ac:dyDescent="0.45">
      <c r="I452" t="s">
        <v>201</v>
      </c>
      <c r="J452" t="s">
        <v>558</v>
      </c>
      <c r="K452">
        <v>0.26731694931643829</v>
      </c>
      <c r="L452" t="s">
        <v>154</v>
      </c>
    </row>
    <row r="453" spans="9:12" x14ac:dyDescent="0.45">
      <c r="I453" t="s">
        <v>201</v>
      </c>
      <c r="J453" t="s">
        <v>559</v>
      </c>
      <c r="K453">
        <v>0</v>
      </c>
      <c r="L453" t="s">
        <v>154</v>
      </c>
    </row>
    <row r="454" spans="9:12" x14ac:dyDescent="0.45">
      <c r="I454" t="s">
        <v>201</v>
      </c>
      <c r="J454" t="s">
        <v>560</v>
      </c>
      <c r="K454">
        <v>1.3000191927039413E-2</v>
      </c>
      <c r="L454" t="s">
        <v>154</v>
      </c>
    </row>
    <row r="455" spans="9:12" x14ac:dyDescent="0.45">
      <c r="I455" t="s">
        <v>202</v>
      </c>
      <c r="J455" t="s">
        <v>549</v>
      </c>
      <c r="K455">
        <v>0.2606454641120397</v>
      </c>
      <c r="L455" t="s">
        <v>154</v>
      </c>
    </row>
    <row r="456" spans="9:12" x14ac:dyDescent="0.45">
      <c r="I456" t="s">
        <v>202</v>
      </c>
      <c r="J456" t="s">
        <v>550</v>
      </c>
      <c r="K456">
        <v>0</v>
      </c>
      <c r="L456" t="s">
        <v>154</v>
      </c>
    </row>
    <row r="457" spans="9:12" x14ac:dyDescent="0.45">
      <c r="I457" t="s">
        <v>202</v>
      </c>
      <c r="J457" t="s">
        <v>551</v>
      </c>
      <c r="K457">
        <v>1.2030018251177275E-2</v>
      </c>
      <c r="L457" t="s">
        <v>154</v>
      </c>
    </row>
    <row r="458" spans="9:12" x14ac:dyDescent="0.45">
      <c r="I458" t="s">
        <v>202</v>
      </c>
      <c r="J458" t="s">
        <v>552</v>
      </c>
      <c r="K458">
        <v>0.25236366671233723</v>
      </c>
      <c r="L458" t="s">
        <v>154</v>
      </c>
    </row>
    <row r="459" spans="9:12" x14ac:dyDescent="0.45">
      <c r="I459" t="s">
        <v>202</v>
      </c>
      <c r="J459" t="s">
        <v>553</v>
      </c>
      <c r="K459">
        <v>0</v>
      </c>
      <c r="L459" t="s">
        <v>154</v>
      </c>
    </row>
    <row r="460" spans="9:12" x14ac:dyDescent="0.45">
      <c r="I460" t="s">
        <v>202</v>
      </c>
      <c r="J460" t="s">
        <v>554</v>
      </c>
      <c r="K460">
        <v>1.6068289586076367E-2</v>
      </c>
      <c r="L460" t="s">
        <v>154</v>
      </c>
    </row>
    <row r="461" spans="9:12" x14ac:dyDescent="0.45">
      <c r="I461" t="s">
        <v>202</v>
      </c>
      <c r="J461" t="s">
        <v>555</v>
      </c>
      <c r="K461">
        <v>0.16618044889586048</v>
      </c>
      <c r="L461" t="s">
        <v>154</v>
      </c>
    </row>
    <row r="462" spans="9:12" x14ac:dyDescent="0.45">
      <c r="I462" t="s">
        <v>202</v>
      </c>
      <c r="J462" t="s">
        <v>556</v>
      </c>
      <c r="K462">
        <v>0</v>
      </c>
      <c r="L462" t="s">
        <v>154</v>
      </c>
    </row>
    <row r="463" spans="9:12" x14ac:dyDescent="0.45">
      <c r="I463" t="s">
        <v>202</v>
      </c>
      <c r="J463" t="s">
        <v>557</v>
      </c>
      <c r="K463">
        <v>1.2257047700799361E-2</v>
      </c>
      <c r="L463" t="s">
        <v>154</v>
      </c>
    </row>
    <row r="464" spans="9:12" x14ac:dyDescent="0.45">
      <c r="I464" t="s">
        <v>202</v>
      </c>
      <c r="J464" t="s">
        <v>558</v>
      </c>
      <c r="K464">
        <v>0.26624872534584931</v>
      </c>
      <c r="L464" t="s">
        <v>154</v>
      </c>
    </row>
    <row r="465" spans="9:12" x14ac:dyDescent="0.45">
      <c r="I465" t="s">
        <v>202</v>
      </c>
      <c r="J465" t="s">
        <v>559</v>
      </c>
      <c r="K465">
        <v>0</v>
      </c>
      <c r="L465" t="s">
        <v>154</v>
      </c>
    </row>
    <row r="466" spans="9:12" x14ac:dyDescent="0.45">
      <c r="I466" t="s">
        <v>202</v>
      </c>
      <c r="J466" t="s">
        <v>560</v>
      </c>
      <c r="K466">
        <v>1.4206339395858317E-2</v>
      </c>
      <c r="L466" t="s">
        <v>154</v>
      </c>
    </row>
    <row r="467" spans="9:12" x14ac:dyDescent="0.45">
      <c r="I467" t="s">
        <v>203</v>
      </c>
      <c r="J467" t="s">
        <v>549</v>
      </c>
      <c r="K467">
        <v>0.25745169187844469</v>
      </c>
      <c r="L467" t="s">
        <v>154</v>
      </c>
    </row>
    <row r="468" spans="9:12" x14ac:dyDescent="0.45">
      <c r="I468" t="s">
        <v>203</v>
      </c>
      <c r="J468" t="s">
        <v>550</v>
      </c>
      <c r="K468">
        <v>0</v>
      </c>
      <c r="L468" t="s">
        <v>154</v>
      </c>
    </row>
    <row r="469" spans="9:12" x14ac:dyDescent="0.45">
      <c r="I469" t="s">
        <v>203</v>
      </c>
      <c r="J469" t="s">
        <v>551</v>
      </c>
      <c r="K469">
        <v>1.7869136054273458E-2</v>
      </c>
      <c r="L469" t="s">
        <v>154</v>
      </c>
    </row>
    <row r="470" spans="9:12" x14ac:dyDescent="0.45">
      <c r="I470" t="s">
        <v>203</v>
      </c>
      <c r="J470" t="s">
        <v>552</v>
      </c>
      <c r="K470">
        <v>0.24860742326161753</v>
      </c>
      <c r="L470" t="s">
        <v>154</v>
      </c>
    </row>
    <row r="471" spans="9:12" x14ac:dyDescent="0.45">
      <c r="I471" t="s">
        <v>203</v>
      </c>
      <c r="J471" t="s">
        <v>553</v>
      </c>
      <c r="K471">
        <v>0</v>
      </c>
      <c r="L471" t="s">
        <v>154</v>
      </c>
    </row>
    <row r="472" spans="9:12" x14ac:dyDescent="0.45">
      <c r="I472" t="s">
        <v>203</v>
      </c>
      <c r="J472" t="s">
        <v>554</v>
      </c>
      <c r="K472">
        <v>1.9500314113000516E-2</v>
      </c>
      <c r="L472" t="s">
        <v>154</v>
      </c>
    </row>
    <row r="473" spans="9:12" x14ac:dyDescent="0.45">
      <c r="I473" t="s">
        <v>203</v>
      </c>
      <c r="J473" t="s">
        <v>555</v>
      </c>
      <c r="K473">
        <v>0.17601171461419557</v>
      </c>
      <c r="L473" t="s">
        <v>154</v>
      </c>
    </row>
    <row r="474" spans="9:12" x14ac:dyDescent="0.45">
      <c r="I474" t="s">
        <v>203</v>
      </c>
      <c r="J474" t="s">
        <v>556</v>
      </c>
      <c r="K474">
        <v>0</v>
      </c>
      <c r="L474" t="s">
        <v>154</v>
      </c>
    </row>
    <row r="475" spans="9:12" x14ac:dyDescent="0.45">
      <c r="I475" t="s">
        <v>203</v>
      </c>
      <c r="J475" t="s">
        <v>557</v>
      </c>
      <c r="K475">
        <v>1.5265176789142481E-2</v>
      </c>
      <c r="L475" t="s">
        <v>154</v>
      </c>
    </row>
    <row r="476" spans="9:12" x14ac:dyDescent="0.45">
      <c r="I476" t="s">
        <v>203</v>
      </c>
      <c r="J476" t="s">
        <v>558</v>
      </c>
      <c r="K476">
        <v>0.2497803732404692</v>
      </c>
      <c r="L476" t="s">
        <v>154</v>
      </c>
    </row>
    <row r="477" spans="9:12" x14ac:dyDescent="0.45">
      <c r="I477" t="s">
        <v>203</v>
      </c>
      <c r="J477" t="s">
        <v>559</v>
      </c>
      <c r="K477">
        <v>0</v>
      </c>
      <c r="L477" t="s">
        <v>154</v>
      </c>
    </row>
    <row r="478" spans="9:12" x14ac:dyDescent="0.45">
      <c r="I478" t="s">
        <v>203</v>
      </c>
      <c r="J478" t="s">
        <v>560</v>
      </c>
      <c r="K478">
        <v>1.5514170048856099E-2</v>
      </c>
      <c r="L478" t="s">
        <v>154</v>
      </c>
    </row>
    <row r="479" spans="9:12" x14ac:dyDescent="0.45">
      <c r="I479" t="s">
        <v>204</v>
      </c>
      <c r="J479" t="s">
        <v>549</v>
      </c>
      <c r="K479">
        <v>0.26220017714923144</v>
      </c>
      <c r="L479" t="s">
        <v>154</v>
      </c>
    </row>
    <row r="480" spans="9:12" x14ac:dyDescent="0.45">
      <c r="I480" t="s">
        <v>204</v>
      </c>
      <c r="J480" t="s">
        <v>550</v>
      </c>
      <c r="K480">
        <v>0</v>
      </c>
      <c r="L480" t="s">
        <v>154</v>
      </c>
    </row>
    <row r="481" spans="9:12" x14ac:dyDescent="0.45">
      <c r="I481" t="s">
        <v>204</v>
      </c>
      <c r="J481" t="s">
        <v>551</v>
      </c>
      <c r="K481">
        <v>1.6683567132418815E-2</v>
      </c>
      <c r="L481" t="s">
        <v>154</v>
      </c>
    </row>
    <row r="482" spans="9:12" x14ac:dyDescent="0.45">
      <c r="I482" t="s">
        <v>204</v>
      </c>
      <c r="J482" t="s">
        <v>552</v>
      </c>
      <c r="K482">
        <v>0.24672146591726363</v>
      </c>
      <c r="L482" t="s">
        <v>154</v>
      </c>
    </row>
    <row r="483" spans="9:12" x14ac:dyDescent="0.45">
      <c r="I483" t="s">
        <v>204</v>
      </c>
      <c r="J483" t="s">
        <v>553</v>
      </c>
      <c r="K483">
        <v>0</v>
      </c>
      <c r="L483" t="s">
        <v>154</v>
      </c>
    </row>
    <row r="484" spans="9:12" x14ac:dyDescent="0.45">
      <c r="I484" t="s">
        <v>204</v>
      </c>
      <c r="J484" t="s">
        <v>554</v>
      </c>
      <c r="K484">
        <v>1.8039297296692767E-2</v>
      </c>
      <c r="L484" t="s">
        <v>154</v>
      </c>
    </row>
    <row r="485" spans="9:12" x14ac:dyDescent="0.45">
      <c r="I485" t="s">
        <v>204</v>
      </c>
      <c r="J485" t="s">
        <v>555</v>
      </c>
      <c r="K485">
        <v>0.18579138616126978</v>
      </c>
      <c r="L485" t="s">
        <v>154</v>
      </c>
    </row>
    <row r="486" spans="9:12" x14ac:dyDescent="0.45">
      <c r="I486" t="s">
        <v>204</v>
      </c>
      <c r="J486" t="s">
        <v>556</v>
      </c>
      <c r="K486">
        <v>0</v>
      </c>
      <c r="L486" t="s">
        <v>154</v>
      </c>
    </row>
    <row r="487" spans="9:12" x14ac:dyDescent="0.45">
      <c r="I487" t="s">
        <v>204</v>
      </c>
      <c r="J487" t="s">
        <v>557</v>
      </c>
      <c r="K487">
        <v>1.6415730555951823E-2</v>
      </c>
      <c r="L487" t="s">
        <v>154</v>
      </c>
    </row>
    <row r="488" spans="9:12" x14ac:dyDescent="0.45">
      <c r="I488" t="s">
        <v>204</v>
      </c>
      <c r="J488" t="s">
        <v>558</v>
      </c>
      <c r="K488">
        <v>0.2383105635718922</v>
      </c>
      <c r="L488" t="s">
        <v>154</v>
      </c>
    </row>
    <row r="489" spans="9:12" x14ac:dyDescent="0.45">
      <c r="I489" t="s">
        <v>204</v>
      </c>
      <c r="J489" t="s">
        <v>559</v>
      </c>
      <c r="K489">
        <v>0</v>
      </c>
      <c r="L489" t="s">
        <v>154</v>
      </c>
    </row>
    <row r="490" spans="9:12" x14ac:dyDescent="0.45">
      <c r="I490" t="s">
        <v>204</v>
      </c>
      <c r="J490" t="s">
        <v>560</v>
      </c>
      <c r="K490">
        <v>1.5837812215281886E-2</v>
      </c>
      <c r="L490" t="s">
        <v>154</v>
      </c>
    </row>
    <row r="491" spans="9:12" x14ac:dyDescent="0.45">
      <c r="I491" t="s">
        <v>205</v>
      </c>
      <c r="J491" t="s">
        <v>549</v>
      </c>
      <c r="K491">
        <v>0.26046411672284081</v>
      </c>
      <c r="L491" t="s">
        <v>154</v>
      </c>
    </row>
    <row r="492" spans="9:12" x14ac:dyDescent="0.45">
      <c r="I492" t="s">
        <v>205</v>
      </c>
      <c r="J492" t="s">
        <v>550</v>
      </c>
      <c r="K492">
        <v>0</v>
      </c>
      <c r="L492" t="s">
        <v>154</v>
      </c>
    </row>
    <row r="493" spans="9:12" x14ac:dyDescent="0.45">
      <c r="I493" t="s">
        <v>205</v>
      </c>
      <c r="J493" t="s">
        <v>551</v>
      </c>
      <c r="K493">
        <v>1.5967808934598149E-2</v>
      </c>
      <c r="L493" t="s">
        <v>154</v>
      </c>
    </row>
    <row r="494" spans="9:12" x14ac:dyDescent="0.45">
      <c r="I494" t="s">
        <v>205</v>
      </c>
      <c r="J494" t="s">
        <v>552</v>
      </c>
      <c r="K494">
        <v>0.24111085716791203</v>
      </c>
      <c r="L494" t="s">
        <v>154</v>
      </c>
    </row>
    <row r="495" spans="9:12" x14ac:dyDescent="0.45">
      <c r="I495" t="s">
        <v>205</v>
      </c>
      <c r="J495" t="s">
        <v>553</v>
      </c>
      <c r="K495">
        <v>0</v>
      </c>
      <c r="L495" t="s">
        <v>154</v>
      </c>
    </row>
    <row r="496" spans="9:12" x14ac:dyDescent="0.45">
      <c r="I496" t="s">
        <v>205</v>
      </c>
      <c r="J496" t="s">
        <v>554</v>
      </c>
      <c r="K496">
        <v>1.6631448774608464E-2</v>
      </c>
      <c r="L496" t="s">
        <v>154</v>
      </c>
    </row>
    <row r="497" spans="9:12" x14ac:dyDescent="0.45">
      <c r="I497" t="s">
        <v>205</v>
      </c>
      <c r="J497" t="s">
        <v>555</v>
      </c>
      <c r="K497">
        <v>0.18284488336421517</v>
      </c>
      <c r="L497" t="s">
        <v>154</v>
      </c>
    </row>
    <row r="498" spans="9:12" x14ac:dyDescent="0.45">
      <c r="I498" t="s">
        <v>205</v>
      </c>
      <c r="J498" t="s">
        <v>556</v>
      </c>
      <c r="K498">
        <v>0</v>
      </c>
      <c r="L498" t="s">
        <v>154</v>
      </c>
    </row>
    <row r="499" spans="9:12" x14ac:dyDescent="0.45">
      <c r="I499" t="s">
        <v>205</v>
      </c>
      <c r="J499" t="s">
        <v>557</v>
      </c>
      <c r="K499">
        <v>1.402338024980602E-2</v>
      </c>
      <c r="L499" t="s">
        <v>154</v>
      </c>
    </row>
    <row r="500" spans="9:12" x14ac:dyDescent="0.45">
      <c r="I500" t="s">
        <v>205</v>
      </c>
      <c r="J500" t="s">
        <v>558</v>
      </c>
      <c r="K500">
        <v>0.25340937409439535</v>
      </c>
      <c r="L500" t="s">
        <v>154</v>
      </c>
    </row>
    <row r="501" spans="9:12" x14ac:dyDescent="0.45">
      <c r="I501" t="s">
        <v>205</v>
      </c>
      <c r="J501" t="s">
        <v>559</v>
      </c>
      <c r="K501">
        <v>0</v>
      </c>
      <c r="L501" t="s">
        <v>154</v>
      </c>
    </row>
    <row r="502" spans="9:12" x14ac:dyDescent="0.45">
      <c r="I502" t="s">
        <v>205</v>
      </c>
      <c r="J502" t="s">
        <v>560</v>
      </c>
      <c r="K502">
        <v>1.5548130691624399E-2</v>
      </c>
      <c r="L502" t="s">
        <v>154</v>
      </c>
    </row>
    <row r="503" spans="9:12" x14ac:dyDescent="0.45">
      <c r="I503" t="s">
        <v>206</v>
      </c>
      <c r="J503" t="s">
        <v>549</v>
      </c>
      <c r="K503">
        <v>0.2539280533610811</v>
      </c>
      <c r="L503" t="s">
        <v>154</v>
      </c>
    </row>
    <row r="504" spans="9:12" x14ac:dyDescent="0.45">
      <c r="I504" t="s">
        <v>206</v>
      </c>
      <c r="J504" t="s">
        <v>550</v>
      </c>
      <c r="K504">
        <v>0</v>
      </c>
      <c r="L504" t="s">
        <v>154</v>
      </c>
    </row>
    <row r="505" spans="9:12" x14ac:dyDescent="0.45">
      <c r="I505" t="s">
        <v>206</v>
      </c>
      <c r="J505" t="s">
        <v>551</v>
      </c>
      <c r="K505">
        <v>1.8998202031288793E-2</v>
      </c>
      <c r="L505" t="s">
        <v>154</v>
      </c>
    </row>
    <row r="506" spans="9:12" x14ac:dyDescent="0.45">
      <c r="I506" t="s">
        <v>206</v>
      </c>
      <c r="J506" t="s">
        <v>552</v>
      </c>
      <c r="K506">
        <v>0.23840363173902029</v>
      </c>
      <c r="L506" t="s">
        <v>154</v>
      </c>
    </row>
    <row r="507" spans="9:12" x14ac:dyDescent="0.45">
      <c r="I507" t="s">
        <v>206</v>
      </c>
      <c r="J507" t="s">
        <v>553</v>
      </c>
      <c r="K507">
        <v>0</v>
      </c>
      <c r="L507" t="s">
        <v>154</v>
      </c>
    </row>
    <row r="508" spans="9:12" x14ac:dyDescent="0.45">
      <c r="I508" t="s">
        <v>206</v>
      </c>
      <c r="J508" t="s">
        <v>554</v>
      </c>
      <c r="K508">
        <v>1.8550683429437626E-2</v>
      </c>
      <c r="L508" t="s">
        <v>154</v>
      </c>
    </row>
    <row r="509" spans="9:12" x14ac:dyDescent="0.45">
      <c r="I509" t="s">
        <v>206</v>
      </c>
      <c r="J509" t="s">
        <v>555</v>
      </c>
      <c r="K509">
        <v>0.2000677448057141</v>
      </c>
      <c r="L509" t="s">
        <v>154</v>
      </c>
    </row>
    <row r="510" spans="9:12" x14ac:dyDescent="0.45">
      <c r="I510" t="s">
        <v>206</v>
      </c>
      <c r="J510" t="s">
        <v>556</v>
      </c>
      <c r="K510">
        <v>0</v>
      </c>
      <c r="L510" t="s">
        <v>154</v>
      </c>
    </row>
    <row r="511" spans="9:12" x14ac:dyDescent="0.45">
      <c r="I511" t="s">
        <v>206</v>
      </c>
      <c r="J511" t="s">
        <v>557</v>
      </c>
      <c r="K511">
        <v>1.7374937037843013E-2</v>
      </c>
      <c r="L511" t="s">
        <v>154</v>
      </c>
    </row>
    <row r="512" spans="9:12" x14ac:dyDescent="0.45">
      <c r="I512" t="s">
        <v>206</v>
      </c>
      <c r="J512" t="s">
        <v>558</v>
      </c>
      <c r="K512">
        <v>0.23473856415323946</v>
      </c>
      <c r="L512" t="s">
        <v>154</v>
      </c>
    </row>
    <row r="513" spans="9:12" x14ac:dyDescent="0.45">
      <c r="I513" t="s">
        <v>206</v>
      </c>
      <c r="J513" t="s">
        <v>559</v>
      </c>
      <c r="K513">
        <v>0</v>
      </c>
      <c r="L513" t="s">
        <v>154</v>
      </c>
    </row>
    <row r="514" spans="9:12" x14ac:dyDescent="0.45">
      <c r="I514" t="s">
        <v>206</v>
      </c>
      <c r="J514" t="s">
        <v>560</v>
      </c>
      <c r="K514">
        <v>1.7938183442372895E-2</v>
      </c>
      <c r="L514" t="s">
        <v>154</v>
      </c>
    </row>
    <row r="515" spans="9:12" x14ac:dyDescent="0.45">
      <c r="I515" t="s">
        <v>207</v>
      </c>
      <c r="J515" t="s">
        <v>549</v>
      </c>
      <c r="K515">
        <v>0.25373998234396072</v>
      </c>
      <c r="L515" t="s">
        <v>154</v>
      </c>
    </row>
    <row r="516" spans="9:12" x14ac:dyDescent="0.45">
      <c r="I516" t="s">
        <v>207</v>
      </c>
      <c r="J516" t="s">
        <v>550</v>
      </c>
      <c r="K516">
        <v>0</v>
      </c>
      <c r="L516" t="s">
        <v>154</v>
      </c>
    </row>
    <row r="517" spans="9:12" x14ac:dyDescent="0.45">
      <c r="I517" t="s">
        <v>207</v>
      </c>
      <c r="J517" t="s">
        <v>551</v>
      </c>
      <c r="K517">
        <v>2.5059811177095801E-2</v>
      </c>
      <c r="L517" t="s">
        <v>154</v>
      </c>
    </row>
    <row r="518" spans="9:12" x14ac:dyDescent="0.45">
      <c r="I518" t="s">
        <v>207</v>
      </c>
      <c r="J518" t="s">
        <v>552</v>
      </c>
      <c r="K518">
        <v>0.22917968197867034</v>
      </c>
      <c r="L518" t="s">
        <v>154</v>
      </c>
    </row>
    <row r="519" spans="9:12" x14ac:dyDescent="0.45">
      <c r="I519" t="s">
        <v>207</v>
      </c>
      <c r="J519" t="s">
        <v>553</v>
      </c>
      <c r="K519">
        <v>0</v>
      </c>
      <c r="L519" t="s">
        <v>154</v>
      </c>
    </row>
    <row r="520" spans="9:12" x14ac:dyDescent="0.45">
      <c r="I520" t="s">
        <v>207</v>
      </c>
      <c r="J520" t="s">
        <v>554</v>
      </c>
      <c r="K520">
        <v>2.3676635473384673E-2</v>
      </c>
      <c r="L520" t="s">
        <v>154</v>
      </c>
    </row>
    <row r="521" spans="9:12" x14ac:dyDescent="0.45">
      <c r="I521" t="s">
        <v>207</v>
      </c>
      <c r="J521" t="s">
        <v>555</v>
      </c>
      <c r="K521">
        <v>0.19777534576277164</v>
      </c>
      <c r="L521" t="s">
        <v>154</v>
      </c>
    </row>
    <row r="522" spans="9:12" x14ac:dyDescent="0.45">
      <c r="I522" t="s">
        <v>207</v>
      </c>
      <c r="J522" t="s">
        <v>556</v>
      </c>
      <c r="K522">
        <v>0</v>
      </c>
      <c r="L522" t="s">
        <v>154</v>
      </c>
    </row>
    <row r="523" spans="9:12" x14ac:dyDescent="0.45">
      <c r="I523" t="s">
        <v>207</v>
      </c>
      <c r="J523" t="s">
        <v>557</v>
      </c>
      <c r="K523">
        <v>1.931412140211226E-2</v>
      </c>
      <c r="L523" t="s">
        <v>154</v>
      </c>
    </row>
    <row r="524" spans="9:12" x14ac:dyDescent="0.45">
      <c r="I524" t="s">
        <v>207</v>
      </c>
      <c r="J524" t="s">
        <v>558</v>
      </c>
      <c r="K524">
        <v>0.22790146659347532</v>
      </c>
      <c r="L524" t="s">
        <v>154</v>
      </c>
    </row>
    <row r="525" spans="9:12" x14ac:dyDescent="0.45">
      <c r="I525" t="s">
        <v>207</v>
      </c>
      <c r="J525" t="s">
        <v>559</v>
      </c>
      <c r="K525">
        <v>0</v>
      </c>
      <c r="L525" t="s">
        <v>154</v>
      </c>
    </row>
    <row r="526" spans="9:12" x14ac:dyDescent="0.45">
      <c r="I526" t="s">
        <v>207</v>
      </c>
      <c r="J526" t="s">
        <v>560</v>
      </c>
      <c r="K526">
        <v>2.3352955268530498E-2</v>
      </c>
      <c r="L526" t="s">
        <v>154</v>
      </c>
    </row>
    <row r="527" spans="9:12" x14ac:dyDescent="0.45">
      <c r="I527" t="s">
        <v>208</v>
      </c>
      <c r="J527" t="s">
        <v>549</v>
      </c>
      <c r="K527">
        <v>0.25036849313870402</v>
      </c>
      <c r="L527" t="s">
        <v>154</v>
      </c>
    </row>
    <row r="528" spans="9:12" x14ac:dyDescent="0.45">
      <c r="I528" t="s">
        <v>208</v>
      </c>
      <c r="J528" t="s">
        <v>550</v>
      </c>
      <c r="K528">
        <v>0</v>
      </c>
      <c r="L528" t="s">
        <v>154</v>
      </c>
    </row>
    <row r="529" spans="9:12" x14ac:dyDescent="0.45">
      <c r="I529" t="s">
        <v>208</v>
      </c>
      <c r="J529" t="s">
        <v>551</v>
      </c>
      <c r="K529">
        <v>1.5838598798608293E-2</v>
      </c>
      <c r="L529" t="s">
        <v>154</v>
      </c>
    </row>
    <row r="530" spans="9:12" x14ac:dyDescent="0.45">
      <c r="I530" t="s">
        <v>208</v>
      </c>
      <c r="J530" t="s">
        <v>552</v>
      </c>
      <c r="K530">
        <v>0.24840295785946639</v>
      </c>
      <c r="L530" t="s">
        <v>154</v>
      </c>
    </row>
    <row r="531" spans="9:12" x14ac:dyDescent="0.45">
      <c r="I531" t="s">
        <v>208</v>
      </c>
      <c r="J531" t="s">
        <v>553</v>
      </c>
      <c r="K531">
        <v>0</v>
      </c>
      <c r="L531" t="s">
        <v>154</v>
      </c>
    </row>
    <row r="532" spans="9:12" x14ac:dyDescent="0.45">
      <c r="I532" t="s">
        <v>208</v>
      </c>
      <c r="J532" t="s">
        <v>554</v>
      </c>
      <c r="K532">
        <v>1.5338608891125219E-2</v>
      </c>
      <c r="L532" t="s">
        <v>154</v>
      </c>
    </row>
    <row r="533" spans="9:12" x14ac:dyDescent="0.45">
      <c r="I533" t="s">
        <v>208</v>
      </c>
      <c r="J533" t="s">
        <v>555</v>
      </c>
      <c r="K533">
        <v>0.20433666750857102</v>
      </c>
      <c r="L533" t="s">
        <v>154</v>
      </c>
    </row>
    <row r="534" spans="9:12" x14ac:dyDescent="0.45">
      <c r="I534" t="s">
        <v>208</v>
      </c>
      <c r="J534" t="s">
        <v>556</v>
      </c>
      <c r="K534">
        <v>0</v>
      </c>
      <c r="L534" t="s">
        <v>154</v>
      </c>
    </row>
    <row r="535" spans="9:12" x14ac:dyDescent="0.45">
      <c r="I535" t="s">
        <v>208</v>
      </c>
      <c r="J535" t="s">
        <v>557</v>
      </c>
      <c r="K535">
        <v>1.3461407361892951E-2</v>
      </c>
      <c r="L535" t="s">
        <v>154</v>
      </c>
    </row>
    <row r="536" spans="9:12" x14ac:dyDescent="0.45">
      <c r="I536" t="s">
        <v>208</v>
      </c>
      <c r="J536" t="s">
        <v>558</v>
      </c>
      <c r="K536">
        <v>0.23784105976586323</v>
      </c>
      <c r="L536" t="s">
        <v>154</v>
      </c>
    </row>
    <row r="537" spans="9:12" x14ac:dyDescent="0.45">
      <c r="I537" t="s">
        <v>208</v>
      </c>
      <c r="J537" t="s">
        <v>559</v>
      </c>
      <c r="K537">
        <v>0</v>
      </c>
      <c r="L537" t="s">
        <v>154</v>
      </c>
    </row>
    <row r="538" spans="9:12" x14ac:dyDescent="0.45">
      <c r="I538" t="s">
        <v>208</v>
      </c>
      <c r="J538" t="s">
        <v>560</v>
      </c>
      <c r="K538">
        <v>1.4412206675769288E-2</v>
      </c>
      <c r="L538" t="s">
        <v>154</v>
      </c>
    </row>
    <row r="539" spans="9:12" x14ac:dyDescent="0.45">
      <c r="I539" t="s">
        <v>209</v>
      </c>
      <c r="J539" t="s">
        <v>549</v>
      </c>
      <c r="K539">
        <v>0.25984031696714233</v>
      </c>
      <c r="L539" t="s">
        <v>154</v>
      </c>
    </row>
    <row r="540" spans="9:12" x14ac:dyDescent="0.45">
      <c r="I540" t="s">
        <v>209</v>
      </c>
      <c r="J540" t="s">
        <v>550</v>
      </c>
      <c r="K540">
        <v>0</v>
      </c>
      <c r="L540" t="s">
        <v>154</v>
      </c>
    </row>
    <row r="541" spans="9:12" x14ac:dyDescent="0.45">
      <c r="I541" t="s">
        <v>209</v>
      </c>
      <c r="J541" t="s">
        <v>551</v>
      </c>
      <c r="K541">
        <v>1.2991612670317192E-2</v>
      </c>
      <c r="L541" t="s">
        <v>154</v>
      </c>
    </row>
    <row r="542" spans="9:12" x14ac:dyDescent="0.45">
      <c r="I542" t="s">
        <v>209</v>
      </c>
      <c r="J542" t="s">
        <v>552</v>
      </c>
      <c r="K542">
        <v>0.23528234942057008</v>
      </c>
      <c r="L542" t="s">
        <v>154</v>
      </c>
    </row>
    <row r="543" spans="9:12" x14ac:dyDescent="0.45">
      <c r="I543" t="s">
        <v>209</v>
      </c>
      <c r="J543" t="s">
        <v>553</v>
      </c>
      <c r="K543">
        <v>0</v>
      </c>
      <c r="L543" t="s">
        <v>154</v>
      </c>
    </row>
    <row r="544" spans="9:12" x14ac:dyDescent="0.45">
      <c r="I544" t="s">
        <v>209</v>
      </c>
      <c r="J544" t="s">
        <v>554</v>
      </c>
      <c r="K544">
        <v>1.37184615622261E-2</v>
      </c>
      <c r="L544" t="s">
        <v>154</v>
      </c>
    </row>
    <row r="545" spans="9:12" x14ac:dyDescent="0.45">
      <c r="I545" t="s">
        <v>209</v>
      </c>
      <c r="J545" t="s">
        <v>555</v>
      </c>
      <c r="K545">
        <v>0.21447478880124052</v>
      </c>
      <c r="L545" t="s">
        <v>154</v>
      </c>
    </row>
    <row r="546" spans="9:12" x14ac:dyDescent="0.45">
      <c r="I546" t="s">
        <v>209</v>
      </c>
      <c r="J546" t="s">
        <v>556</v>
      </c>
      <c r="K546">
        <v>0</v>
      </c>
      <c r="L546" t="s">
        <v>154</v>
      </c>
    </row>
    <row r="547" spans="9:12" x14ac:dyDescent="0.45">
      <c r="I547" t="s">
        <v>209</v>
      </c>
      <c r="J547" t="s">
        <v>557</v>
      </c>
      <c r="K547">
        <v>1.2794369984693438E-2</v>
      </c>
      <c r="L547" t="s">
        <v>154</v>
      </c>
    </row>
    <row r="548" spans="9:12" x14ac:dyDescent="0.45">
      <c r="I548" t="s">
        <v>209</v>
      </c>
      <c r="J548" t="s">
        <v>558</v>
      </c>
      <c r="K548">
        <v>0.23742929975890531</v>
      </c>
      <c r="L548" t="s">
        <v>154</v>
      </c>
    </row>
    <row r="549" spans="9:12" x14ac:dyDescent="0.45">
      <c r="I549" t="s">
        <v>209</v>
      </c>
      <c r="J549" t="s">
        <v>559</v>
      </c>
      <c r="K549">
        <v>0</v>
      </c>
      <c r="L549" t="s">
        <v>154</v>
      </c>
    </row>
    <row r="550" spans="9:12" x14ac:dyDescent="0.45">
      <c r="I550" t="s">
        <v>209</v>
      </c>
      <c r="J550" t="s">
        <v>560</v>
      </c>
      <c r="K550">
        <v>1.346880083490392E-2</v>
      </c>
      <c r="L550" t="s">
        <v>154</v>
      </c>
    </row>
    <row r="551" spans="9:12" x14ac:dyDescent="0.45">
      <c r="I551" t="s">
        <v>210</v>
      </c>
      <c r="J551" t="s">
        <v>549</v>
      </c>
      <c r="K551">
        <v>0.26402562746157654</v>
      </c>
      <c r="L551" t="s">
        <v>154</v>
      </c>
    </row>
    <row r="552" spans="9:12" x14ac:dyDescent="0.45">
      <c r="I552" t="s">
        <v>210</v>
      </c>
      <c r="J552" t="s">
        <v>550</v>
      </c>
      <c r="K552">
        <v>0</v>
      </c>
      <c r="L552" t="s">
        <v>154</v>
      </c>
    </row>
    <row r="553" spans="9:12" x14ac:dyDescent="0.45">
      <c r="I553" t="s">
        <v>210</v>
      </c>
      <c r="J553" t="s">
        <v>551</v>
      </c>
      <c r="K553">
        <v>1.3128095409411547E-2</v>
      </c>
      <c r="L553" t="s">
        <v>154</v>
      </c>
    </row>
    <row r="554" spans="9:12" x14ac:dyDescent="0.45">
      <c r="I554" t="s">
        <v>210</v>
      </c>
      <c r="J554" t="s">
        <v>552</v>
      </c>
      <c r="K554">
        <v>0.23016803627726384</v>
      </c>
      <c r="L554" t="s">
        <v>154</v>
      </c>
    </row>
    <row r="555" spans="9:12" x14ac:dyDescent="0.45">
      <c r="I555" t="s">
        <v>210</v>
      </c>
      <c r="J555" t="s">
        <v>553</v>
      </c>
      <c r="K555">
        <v>0</v>
      </c>
      <c r="L555" t="s">
        <v>154</v>
      </c>
    </row>
    <row r="556" spans="9:12" x14ac:dyDescent="0.45">
      <c r="I556" t="s">
        <v>210</v>
      </c>
      <c r="J556" t="s">
        <v>554</v>
      </c>
      <c r="K556">
        <v>1.281234674273422E-2</v>
      </c>
      <c r="L556" t="s">
        <v>154</v>
      </c>
    </row>
    <row r="557" spans="9:12" x14ac:dyDescent="0.45">
      <c r="I557" t="s">
        <v>210</v>
      </c>
      <c r="J557" t="s">
        <v>555</v>
      </c>
      <c r="K557">
        <v>0.21859442393815987</v>
      </c>
      <c r="L557" t="s">
        <v>154</v>
      </c>
    </row>
    <row r="558" spans="9:12" x14ac:dyDescent="0.45">
      <c r="I558" t="s">
        <v>210</v>
      </c>
      <c r="J558" t="s">
        <v>556</v>
      </c>
      <c r="K558">
        <v>0</v>
      </c>
      <c r="L558" t="s">
        <v>154</v>
      </c>
    </row>
    <row r="559" spans="9:12" x14ac:dyDescent="0.45">
      <c r="I559" t="s">
        <v>210</v>
      </c>
      <c r="J559" t="s">
        <v>557</v>
      </c>
      <c r="K559">
        <v>1.3661029362539963E-2</v>
      </c>
      <c r="L559" t="s">
        <v>154</v>
      </c>
    </row>
    <row r="560" spans="9:12" x14ac:dyDescent="0.45">
      <c r="I560" t="s">
        <v>210</v>
      </c>
      <c r="J560" t="s">
        <v>558</v>
      </c>
      <c r="K560">
        <v>0.23487690023440086</v>
      </c>
      <c r="L560" t="s">
        <v>154</v>
      </c>
    </row>
    <row r="561" spans="9:12" x14ac:dyDescent="0.45">
      <c r="I561" t="s">
        <v>210</v>
      </c>
      <c r="J561" t="s">
        <v>559</v>
      </c>
      <c r="K561">
        <v>0</v>
      </c>
      <c r="L561" t="s">
        <v>154</v>
      </c>
    </row>
    <row r="562" spans="9:12" x14ac:dyDescent="0.45">
      <c r="I562" t="s">
        <v>210</v>
      </c>
      <c r="J562" t="s">
        <v>560</v>
      </c>
      <c r="K562">
        <v>1.2733540573910017E-2</v>
      </c>
      <c r="L562" t="s">
        <v>154</v>
      </c>
    </row>
    <row r="563" spans="9:12" x14ac:dyDescent="0.45">
      <c r="I563" t="s">
        <v>211</v>
      </c>
      <c r="J563" t="s">
        <v>549</v>
      </c>
      <c r="K563">
        <v>0.26138778734707196</v>
      </c>
      <c r="L563" t="s">
        <v>154</v>
      </c>
    </row>
    <row r="564" spans="9:12" x14ac:dyDescent="0.45">
      <c r="I564" t="s">
        <v>211</v>
      </c>
      <c r="J564" t="s">
        <v>550</v>
      </c>
      <c r="K564">
        <v>0</v>
      </c>
      <c r="L564" t="s">
        <v>154</v>
      </c>
    </row>
    <row r="565" spans="9:12" x14ac:dyDescent="0.45">
      <c r="I565" t="s">
        <v>211</v>
      </c>
      <c r="J565" t="s">
        <v>551</v>
      </c>
      <c r="K565">
        <v>1.6370501309328035E-2</v>
      </c>
      <c r="L565" t="s">
        <v>154</v>
      </c>
    </row>
    <row r="566" spans="9:12" x14ac:dyDescent="0.45">
      <c r="I566" t="s">
        <v>211</v>
      </c>
      <c r="J566" t="s">
        <v>552</v>
      </c>
      <c r="K566">
        <v>0.23386270085628433</v>
      </c>
      <c r="L566" t="s">
        <v>154</v>
      </c>
    </row>
    <row r="567" spans="9:12" x14ac:dyDescent="0.45">
      <c r="I567" t="s">
        <v>211</v>
      </c>
      <c r="J567" t="s">
        <v>553</v>
      </c>
      <c r="K567">
        <v>0</v>
      </c>
      <c r="L567" t="s">
        <v>154</v>
      </c>
    </row>
    <row r="568" spans="9:12" x14ac:dyDescent="0.45">
      <c r="I568" t="s">
        <v>211</v>
      </c>
      <c r="J568" t="s">
        <v>554</v>
      </c>
      <c r="K568">
        <v>1.6686985906534869E-2</v>
      </c>
      <c r="L568" t="s">
        <v>154</v>
      </c>
    </row>
    <row r="569" spans="9:12" x14ac:dyDescent="0.45">
      <c r="I569" t="s">
        <v>211</v>
      </c>
      <c r="J569" t="s">
        <v>555</v>
      </c>
      <c r="K569">
        <v>0.21608918530237084</v>
      </c>
      <c r="L569" t="s">
        <v>154</v>
      </c>
    </row>
    <row r="570" spans="9:12" x14ac:dyDescent="0.45">
      <c r="I570" t="s">
        <v>211</v>
      </c>
      <c r="J570" t="s">
        <v>556</v>
      </c>
      <c r="K570">
        <v>0</v>
      </c>
      <c r="L570" t="s">
        <v>154</v>
      </c>
    </row>
    <row r="571" spans="9:12" x14ac:dyDescent="0.45">
      <c r="I571" t="s">
        <v>211</v>
      </c>
      <c r="J571" t="s">
        <v>557</v>
      </c>
      <c r="K571">
        <v>1.2786995537322718E-2</v>
      </c>
      <c r="L571" t="s">
        <v>154</v>
      </c>
    </row>
    <row r="572" spans="9:12" x14ac:dyDescent="0.45">
      <c r="I572" t="s">
        <v>211</v>
      </c>
      <c r="J572" t="s">
        <v>558</v>
      </c>
      <c r="K572">
        <v>0.22677505345566598</v>
      </c>
      <c r="L572" t="s">
        <v>154</v>
      </c>
    </row>
    <row r="573" spans="9:12" x14ac:dyDescent="0.45">
      <c r="I573" t="s">
        <v>211</v>
      </c>
      <c r="J573" t="s">
        <v>559</v>
      </c>
      <c r="K573">
        <v>0</v>
      </c>
      <c r="L573" t="s">
        <v>154</v>
      </c>
    </row>
    <row r="574" spans="9:12" x14ac:dyDescent="0.45">
      <c r="I574" t="s">
        <v>211</v>
      </c>
      <c r="J574" t="s">
        <v>560</v>
      </c>
      <c r="K574">
        <v>1.604079028542198E-2</v>
      </c>
      <c r="L574" t="s">
        <v>154</v>
      </c>
    </row>
    <row r="575" spans="9:12" x14ac:dyDescent="0.45">
      <c r="I575" t="s">
        <v>212</v>
      </c>
      <c r="J575" t="s">
        <v>549</v>
      </c>
      <c r="K575">
        <v>0.27178528081921766</v>
      </c>
      <c r="L575" t="s">
        <v>154</v>
      </c>
    </row>
    <row r="576" spans="9:12" x14ac:dyDescent="0.45">
      <c r="I576" t="s">
        <v>212</v>
      </c>
      <c r="J576" t="s">
        <v>550</v>
      </c>
      <c r="K576">
        <v>0</v>
      </c>
      <c r="L576" t="s">
        <v>154</v>
      </c>
    </row>
    <row r="577" spans="9:12" x14ac:dyDescent="0.45">
      <c r="I577" t="s">
        <v>212</v>
      </c>
      <c r="J577" t="s">
        <v>551</v>
      </c>
      <c r="K577">
        <v>1.0754238151725336E-2</v>
      </c>
      <c r="L577" t="s">
        <v>154</v>
      </c>
    </row>
    <row r="578" spans="9:12" x14ac:dyDescent="0.45">
      <c r="I578" t="s">
        <v>212</v>
      </c>
      <c r="J578" t="s">
        <v>552</v>
      </c>
      <c r="K578">
        <v>0.22291206560705329</v>
      </c>
      <c r="L578" t="s">
        <v>154</v>
      </c>
    </row>
    <row r="579" spans="9:12" x14ac:dyDescent="0.45">
      <c r="I579" t="s">
        <v>212</v>
      </c>
      <c r="J579" t="s">
        <v>553</v>
      </c>
      <c r="K579">
        <v>0</v>
      </c>
      <c r="L579" t="s">
        <v>154</v>
      </c>
    </row>
    <row r="580" spans="9:12" x14ac:dyDescent="0.45">
      <c r="I580" t="s">
        <v>212</v>
      </c>
      <c r="J580" t="s">
        <v>554</v>
      </c>
      <c r="K580">
        <v>1.2115060194397214E-2</v>
      </c>
      <c r="L580" t="s">
        <v>154</v>
      </c>
    </row>
    <row r="581" spans="9:12" x14ac:dyDescent="0.45">
      <c r="I581" t="s">
        <v>212</v>
      </c>
      <c r="J581" t="s">
        <v>555</v>
      </c>
      <c r="K581">
        <v>0.22866094950971777</v>
      </c>
      <c r="L581" t="s">
        <v>154</v>
      </c>
    </row>
    <row r="582" spans="9:12" x14ac:dyDescent="0.45">
      <c r="I582" t="s">
        <v>212</v>
      </c>
      <c r="J582" t="s">
        <v>556</v>
      </c>
      <c r="K582">
        <v>0</v>
      </c>
      <c r="L582" t="s">
        <v>154</v>
      </c>
    </row>
    <row r="583" spans="9:12" x14ac:dyDescent="0.45">
      <c r="I583" t="s">
        <v>212</v>
      </c>
      <c r="J583" t="s">
        <v>557</v>
      </c>
      <c r="K583">
        <v>1.5039175396590007E-2</v>
      </c>
      <c r="L583" t="s">
        <v>154</v>
      </c>
    </row>
    <row r="584" spans="9:12" x14ac:dyDescent="0.45">
      <c r="I584" t="s">
        <v>212</v>
      </c>
      <c r="J584" t="s">
        <v>558</v>
      </c>
      <c r="K584">
        <v>0.22648979109690384</v>
      </c>
      <c r="L584" t="s">
        <v>154</v>
      </c>
    </row>
    <row r="585" spans="9:12" x14ac:dyDescent="0.45">
      <c r="I585" t="s">
        <v>212</v>
      </c>
      <c r="J585" t="s">
        <v>559</v>
      </c>
      <c r="K585">
        <v>0</v>
      </c>
      <c r="L585" t="s">
        <v>154</v>
      </c>
    </row>
    <row r="586" spans="9:12" x14ac:dyDescent="0.45">
      <c r="I586" t="s">
        <v>212</v>
      </c>
      <c r="J586" t="s">
        <v>560</v>
      </c>
      <c r="K586">
        <v>1.2243439224397652E-2</v>
      </c>
      <c r="L586" t="s">
        <v>154</v>
      </c>
    </row>
    <row r="587" spans="9:12" x14ac:dyDescent="0.45">
      <c r="I587" t="s">
        <v>213</v>
      </c>
      <c r="J587" t="s">
        <v>549</v>
      </c>
      <c r="K587">
        <v>0.26624608288788493</v>
      </c>
      <c r="L587" t="s">
        <v>154</v>
      </c>
    </row>
    <row r="588" spans="9:12" x14ac:dyDescent="0.45">
      <c r="I588" t="s">
        <v>213</v>
      </c>
      <c r="J588" t="s">
        <v>550</v>
      </c>
      <c r="K588">
        <v>0</v>
      </c>
      <c r="L588" t="s">
        <v>154</v>
      </c>
    </row>
    <row r="589" spans="9:12" x14ac:dyDescent="0.45">
      <c r="I589" t="s">
        <v>213</v>
      </c>
      <c r="J589" t="s">
        <v>551</v>
      </c>
      <c r="K589">
        <v>1.329219165020128E-2</v>
      </c>
      <c r="L589" t="s">
        <v>154</v>
      </c>
    </row>
    <row r="590" spans="9:12" x14ac:dyDescent="0.45">
      <c r="I590" t="s">
        <v>213</v>
      </c>
      <c r="J590" t="s">
        <v>552</v>
      </c>
      <c r="K590">
        <v>0.23202406789643468</v>
      </c>
      <c r="L590" t="s">
        <v>154</v>
      </c>
    </row>
    <row r="591" spans="9:12" x14ac:dyDescent="0.45">
      <c r="I591" t="s">
        <v>213</v>
      </c>
      <c r="J591" t="s">
        <v>553</v>
      </c>
      <c r="K591">
        <v>0</v>
      </c>
      <c r="L591" t="s">
        <v>154</v>
      </c>
    </row>
    <row r="592" spans="9:12" x14ac:dyDescent="0.45">
      <c r="I592" t="s">
        <v>213</v>
      </c>
      <c r="J592" t="s">
        <v>554</v>
      </c>
      <c r="K592">
        <v>1.474047105729894E-2</v>
      </c>
      <c r="L592" t="s">
        <v>154</v>
      </c>
    </row>
    <row r="593" spans="9:12" x14ac:dyDescent="0.45">
      <c r="I593" t="s">
        <v>213</v>
      </c>
      <c r="J593" t="s">
        <v>555</v>
      </c>
      <c r="K593">
        <v>0.20832932003903681</v>
      </c>
      <c r="L593" t="s">
        <v>154</v>
      </c>
    </row>
    <row r="594" spans="9:12" x14ac:dyDescent="0.45">
      <c r="I594" t="s">
        <v>213</v>
      </c>
      <c r="J594" t="s">
        <v>556</v>
      </c>
      <c r="K594">
        <v>0</v>
      </c>
      <c r="L594" t="s">
        <v>154</v>
      </c>
    </row>
    <row r="595" spans="9:12" x14ac:dyDescent="0.45">
      <c r="I595" t="s">
        <v>213</v>
      </c>
      <c r="J595" t="s">
        <v>557</v>
      </c>
      <c r="K595">
        <v>1.4390146758734366E-2</v>
      </c>
      <c r="L595" t="s">
        <v>154</v>
      </c>
    </row>
    <row r="596" spans="9:12" x14ac:dyDescent="0.45">
      <c r="I596" t="s">
        <v>213</v>
      </c>
      <c r="J596" t="s">
        <v>558</v>
      </c>
      <c r="K596">
        <v>0.23580541390805274</v>
      </c>
      <c r="L596" t="s">
        <v>154</v>
      </c>
    </row>
    <row r="597" spans="9:12" x14ac:dyDescent="0.45">
      <c r="I597" t="s">
        <v>213</v>
      </c>
      <c r="J597" t="s">
        <v>559</v>
      </c>
      <c r="K597">
        <v>0</v>
      </c>
      <c r="L597" t="s">
        <v>154</v>
      </c>
    </row>
    <row r="598" spans="9:12" x14ac:dyDescent="0.45">
      <c r="I598" t="s">
        <v>213</v>
      </c>
      <c r="J598" t="s">
        <v>560</v>
      </c>
      <c r="K598">
        <v>1.5172305802355823E-2</v>
      </c>
      <c r="L598" t="s">
        <v>154</v>
      </c>
    </row>
    <row r="599" spans="9:12" x14ac:dyDescent="0.45">
      <c r="I599" t="s">
        <v>214</v>
      </c>
      <c r="J599" t="s">
        <v>549</v>
      </c>
      <c r="K599">
        <v>0.25261477487653539</v>
      </c>
      <c r="L599" t="s">
        <v>154</v>
      </c>
    </row>
    <row r="600" spans="9:12" x14ac:dyDescent="0.45">
      <c r="I600" t="s">
        <v>214</v>
      </c>
      <c r="J600" t="s">
        <v>550</v>
      </c>
      <c r="K600">
        <v>0</v>
      </c>
      <c r="L600" t="s">
        <v>154</v>
      </c>
    </row>
    <row r="601" spans="9:12" x14ac:dyDescent="0.45">
      <c r="I601" t="s">
        <v>214</v>
      </c>
      <c r="J601" t="s">
        <v>551</v>
      </c>
      <c r="K601">
        <v>2.6267663640047578E-2</v>
      </c>
      <c r="L601" t="s">
        <v>154</v>
      </c>
    </row>
    <row r="602" spans="9:12" x14ac:dyDescent="0.45">
      <c r="I602" t="s">
        <v>214</v>
      </c>
      <c r="J602" t="s">
        <v>552</v>
      </c>
      <c r="K602">
        <v>0.2222263674815001</v>
      </c>
      <c r="L602" t="s">
        <v>154</v>
      </c>
    </row>
    <row r="603" spans="9:12" x14ac:dyDescent="0.45">
      <c r="I603" t="s">
        <v>214</v>
      </c>
      <c r="J603" t="s">
        <v>553</v>
      </c>
      <c r="K603">
        <v>0</v>
      </c>
      <c r="L603" t="s">
        <v>154</v>
      </c>
    </row>
    <row r="604" spans="9:12" x14ac:dyDescent="0.45">
      <c r="I604" t="s">
        <v>214</v>
      </c>
      <c r="J604" t="s">
        <v>554</v>
      </c>
      <c r="K604">
        <v>2.3811113680738908E-2</v>
      </c>
      <c r="L604" t="s">
        <v>154</v>
      </c>
    </row>
    <row r="605" spans="9:12" x14ac:dyDescent="0.45">
      <c r="I605" t="s">
        <v>214</v>
      </c>
      <c r="J605" t="s">
        <v>555</v>
      </c>
      <c r="K605">
        <v>0.21210296488410155</v>
      </c>
      <c r="L605" t="s">
        <v>154</v>
      </c>
    </row>
    <row r="606" spans="9:12" x14ac:dyDescent="0.45">
      <c r="I606" t="s">
        <v>214</v>
      </c>
      <c r="J606" t="s">
        <v>556</v>
      </c>
      <c r="K606">
        <v>0</v>
      </c>
      <c r="L606" t="s">
        <v>154</v>
      </c>
    </row>
    <row r="607" spans="9:12" x14ac:dyDescent="0.45">
      <c r="I607" t="s">
        <v>214</v>
      </c>
      <c r="J607" t="s">
        <v>557</v>
      </c>
      <c r="K607">
        <v>2.6475054034404252E-2</v>
      </c>
      <c r="L607" t="s">
        <v>154</v>
      </c>
    </row>
    <row r="608" spans="9:12" x14ac:dyDescent="0.45">
      <c r="I608" t="s">
        <v>214</v>
      </c>
      <c r="J608" t="s">
        <v>558</v>
      </c>
      <c r="K608">
        <v>0.21207751762114932</v>
      </c>
      <c r="L608" t="s">
        <v>154</v>
      </c>
    </row>
    <row r="609" spans="9:12" x14ac:dyDescent="0.45">
      <c r="I609" t="s">
        <v>214</v>
      </c>
      <c r="J609" t="s">
        <v>559</v>
      </c>
      <c r="K609">
        <v>1.4510815045092572E-8</v>
      </c>
      <c r="L609" t="s">
        <v>154</v>
      </c>
    </row>
    <row r="610" spans="9:12" x14ac:dyDescent="0.45">
      <c r="I610" t="s">
        <v>214</v>
      </c>
      <c r="J610" t="s">
        <v>560</v>
      </c>
      <c r="K610">
        <v>2.4424529270703745E-2</v>
      </c>
      <c r="L610" t="s">
        <v>154</v>
      </c>
    </row>
    <row r="611" spans="9:12" x14ac:dyDescent="0.45">
      <c r="I611" t="s">
        <v>215</v>
      </c>
      <c r="J611" t="s">
        <v>549</v>
      </c>
      <c r="K611">
        <v>0.23718520056836354</v>
      </c>
      <c r="L611" t="s">
        <v>154</v>
      </c>
    </row>
    <row r="612" spans="9:12" x14ac:dyDescent="0.45">
      <c r="I612" t="s">
        <v>215</v>
      </c>
      <c r="J612" t="s">
        <v>550</v>
      </c>
      <c r="K612">
        <v>0</v>
      </c>
      <c r="L612" t="s">
        <v>154</v>
      </c>
    </row>
    <row r="613" spans="9:12" x14ac:dyDescent="0.45">
      <c r="I613" t="s">
        <v>215</v>
      </c>
      <c r="J613" t="s">
        <v>551</v>
      </c>
      <c r="K613">
        <v>2.2387825934281829E-2</v>
      </c>
      <c r="L613" t="s">
        <v>154</v>
      </c>
    </row>
    <row r="614" spans="9:12" x14ac:dyDescent="0.45">
      <c r="I614" t="s">
        <v>215</v>
      </c>
      <c r="J614" t="s">
        <v>552</v>
      </c>
      <c r="K614">
        <v>0.23433482065203023</v>
      </c>
      <c r="L614" t="s">
        <v>154</v>
      </c>
    </row>
    <row r="615" spans="9:12" x14ac:dyDescent="0.45">
      <c r="I615" t="s">
        <v>215</v>
      </c>
      <c r="J615" t="s">
        <v>553</v>
      </c>
      <c r="K615">
        <v>0</v>
      </c>
      <c r="L615" t="s">
        <v>154</v>
      </c>
    </row>
    <row r="616" spans="9:12" x14ac:dyDescent="0.45">
      <c r="I616" t="s">
        <v>215</v>
      </c>
      <c r="J616" t="s">
        <v>554</v>
      </c>
      <c r="K616">
        <v>2.718183420977335E-2</v>
      </c>
      <c r="L616" t="s">
        <v>154</v>
      </c>
    </row>
    <row r="617" spans="9:12" x14ac:dyDescent="0.45">
      <c r="I617" t="s">
        <v>215</v>
      </c>
      <c r="J617" t="s">
        <v>555</v>
      </c>
      <c r="K617">
        <v>0.21982341291726615</v>
      </c>
      <c r="L617" t="s">
        <v>154</v>
      </c>
    </row>
    <row r="618" spans="9:12" x14ac:dyDescent="0.45">
      <c r="I618" t="s">
        <v>215</v>
      </c>
      <c r="J618" t="s">
        <v>556</v>
      </c>
      <c r="K618">
        <v>0</v>
      </c>
      <c r="L618" t="s">
        <v>154</v>
      </c>
    </row>
    <row r="619" spans="9:12" x14ac:dyDescent="0.45">
      <c r="I619" t="s">
        <v>215</v>
      </c>
      <c r="J619" t="s">
        <v>557</v>
      </c>
      <c r="K619">
        <v>2.3817316388675722E-2</v>
      </c>
      <c r="L619" t="s">
        <v>154</v>
      </c>
    </row>
    <row r="620" spans="9:12" x14ac:dyDescent="0.45">
      <c r="I620" t="s">
        <v>215</v>
      </c>
      <c r="J620" t="s">
        <v>558</v>
      </c>
      <c r="K620">
        <v>0.21034639945405917</v>
      </c>
      <c r="L620" t="s">
        <v>154</v>
      </c>
    </row>
    <row r="621" spans="9:12" x14ac:dyDescent="0.45">
      <c r="I621" t="s">
        <v>215</v>
      </c>
      <c r="J621" t="s">
        <v>559</v>
      </c>
      <c r="K621">
        <v>0</v>
      </c>
      <c r="L621" t="s">
        <v>154</v>
      </c>
    </row>
    <row r="622" spans="9:12" x14ac:dyDescent="0.45">
      <c r="I622" t="s">
        <v>215</v>
      </c>
      <c r="J622" t="s">
        <v>560</v>
      </c>
      <c r="K622">
        <v>2.4923189875549669E-2</v>
      </c>
      <c r="L622" t="s">
        <v>154</v>
      </c>
    </row>
    <row r="623" spans="9:12" x14ac:dyDescent="0.45">
      <c r="I623" t="s">
        <v>216</v>
      </c>
      <c r="J623" t="s">
        <v>549</v>
      </c>
      <c r="K623">
        <v>0.24752916118559062</v>
      </c>
      <c r="L623" t="s">
        <v>154</v>
      </c>
    </row>
    <row r="624" spans="9:12" x14ac:dyDescent="0.45">
      <c r="I624" t="s">
        <v>216</v>
      </c>
      <c r="J624" t="s">
        <v>550</v>
      </c>
      <c r="K624">
        <v>0</v>
      </c>
      <c r="L624" t="s">
        <v>154</v>
      </c>
    </row>
    <row r="625" spans="9:12" x14ac:dyDescent="0.45">
      <c r="I625" t="s">
        <v>216</v>
      </c>
      <c r="J625" t="s">
        <v>551</v>
      </c>
      <c r="K625">
        <v>2.3279516953516325E-2</v>
      </c>
      <c r="L625" t="s">
        <v>154</v>
      </c>
    </row>
    <row r="626" spans="9:12" x14ac:dyDescent="0.45">
      <c r="I626" t="s">
        <v>216</v>
      </c>
      <c r="J626" t="s">
        <v>552</v>
      </c>
      <c r="K626">
        <v>0.22927810437263077</v>
      </c>
      <c r="L626" t="s">
        <v>154</v>
      </c>
    </row>
    <row r="627" spans="9:12" x14ac:dyDescent="0.45">
      <c r="I627" t="s">
        <v>216</v>
      </c>
      <c r="J627" t="s">
        <v>553</v>
      </c>
      <c r="K627">
        <v>0</v>
      </c>
      <c r="L627" t="s">
        <v>154</v>
      </c>
    </row>
    <row r="628" spans="9:12" x14ac:dyDescent="0.45">
      <c r="I628" t="s">
        <v>216</v>
      </c>
      <c r="J628" t="s">
        <v>554</v>
      </c>
      <c r="K628">
        <v>2.3190609173652954E-2</v>
      </c>
      <c r="L628" t="s">
        <v>154</v>
      </c>
    </row>
    <row r="629" spans="9:12" x14ac:dyDescent="0.45">
      <c r="I629" t="s">
        <v>216</v>
      </c>
      <c r="J629" t="s">
        <v>555</v>
      </c>
      <c r="K629">
        <v>0.22495119023047311</v>
      </c>
      <c r="L629" t="s">
        <v>154</v>
      </c>
    </row>
    <row r="630" spans="9:12" x14ac:dyDescent="0.45">
      <c r="I630" t="s">
        <v>216</v>
      </c>
      <c r="J630" t="s">
        <v>556</v>
      </c>
      <c r="K630">
        <v>0</v>
      </c>
      <c r="L630" t="s">
        <v>154</v>
      </c>
    </row>
    <row r="631" spans="9:12" x14ac:dyDescent="0.45">
      <c r="I631" t="s">
        <v>216</v>
      </c>
      <c r="J631" t="s">
        <v>557</v>
      </c>
      <c r="K631">
        <v>2.5733252395988445E-2</v>
      </c>
      <c r="L631" t="s">
        <v>154</v>
      </c>
    </row>
    <row r="632" spans="9:12" x14ac:dyDescent="0.45">
      <c r="I632" t="s">
        <v>216</v>
      </c>
      <c r="J632" t="s">
        <v>558</v>
      </c>
      <c r="K632">
        <v>0.20550036697940371</v>
      </c>
      <c r="L632" t="s">
        <v>154</v>
      </c>
    </row>
    <row r="633" spans="9:12" x14ac:dyDescent="0.45">
      <c r="I633" t="s">
        <v>216</v>
      </c>
      <c r="J633" t="s">
        <v>559</v>
      </c>
      <c r="K633">
        <v>0</v>
      </c>
      <c r="L633" t="s">
        <v>154</v>
      </c>
    </row>
    <row r="634" spans="9:12" x14ac:dyDescent="0.45">
      <c r="I634" t="s">
        <v>216</v>
      </c>
      <c r="J634" t="s">
        <v>560</v>
      </c>
      <c r="K634">
        <v>2.0537798708745583E-2</v>
      </c>
      <c r="L634" t="s">
        <v>154</v>
      </c>
    </row>
    <row r="635" spans="9:12" x14ac:dyDescent="0.45">
      <c r="I635" t="s">
        <v>217</v>
      </c>
      <c r="J635" t="s">
        <v>549</v>
      </c>
      <c r="K635">
        <v>0.28277879066629152</v>
      </c>
      <c r="L635" t="s">
        <v>154</v>
      </c>
    </row>
    <row r="636" spans="9:12" x14ac:dyDescent="0.45">
      <c r="I636" t="s">
        <v>217</v>
      </c>
      <c r="J636" t="s">
        <v>550</v>
      </c>
      <c r="K636">
        <v>0</v>
      </c>
      <c r="L636" t="s">
        <v>154</v>
      </c>
    </row>
    <row r="637" spans="9:12" x14ac:dyDescent="0.45">
      <c r="I637" t="s">
        <v>217</v>
      </c>
      <c r="J637" t="s">
        <v>551</v>
      </c>
      <c r="K637">
        <v>2.7515269644432235E-2</v>
      </c>
      <c r="L637" t="s">
        <v>154</v>
      </c>
    </row>
    <row r="638" spans="9:12" x14ac:dyDescent="0.45">
      <c r="I638" t="s">
        <v>217</v>
      </c>
      <c r="J638" t="s">
        <v>552</v>
      </c>
      <c r="K638">
        <v>0.21835174748735892</v>
      </c>
      <c r="L638" t="s">
        <v>154</v>
      </c>
    </row>
    <row r="639" spans="9:12" x14ac:dyDescent="0.45">
      <c r="I639" t="s">
        <v>217</v>
      </c>
      <c r="J639" t="s">
        <v>553</v>
      </c>
      <c r="K639">
        <v>0</v>
      </c>
      <c r="L639" t="s">
        <v>154</v>
      </c>
    </row>
    <row r="640" spans="9:12" x14ac:dyDescent="0.45">
      <c r="I640" t="s">
        <v>217</v>
      </c>
      <c r="J640" t="s">
        <v>554</v>
      </c>
      <c r="K640">
        <v>1.6877102275389369E-2</v>
      </c>
      <c r="L640" t="s">
        <v>154</v>
      </c>
    </row>
    <row r="641" spans="9:12" x14ac:dyDescent="0.45">
      <c r="I641" t="s">
        <v>217</v>
      </c>
      <c r="J641" t="s">
        <v>555</v>
      </c>
      <c r="K641">
        <v>0.19867921329095831</v>
      </c>
      <c r="L641" t="s">
        <v>154</v>
      </c>
    </row>
    <row r="642" spans="9:12" x14ac:dyDescent="0.45">
      <c r="I642" t="s">
        <v>217</v>
      </c>
      <c r="J642" t="s">
        <v>556</v>
      </c>
      <c r="K642">
        <v>0</v>
      </c>
      <c r="L642" t="s">
        <v>154</v>
      </c>
    </row>
    <row r="643" spans="9:12" x14ac:dyDescent="0.45">
      <c r="I643" t="s">
        <v>217</v>
      </c>
      <c r="J643" t="s">
        <v>557</v>
      </c>
      <c r="K643">
        <v>1.9747002938666984E-2</v>
      </c>
      <c r="L643" t="s">
        <v>154</v>
      </c>
    </row>
    <row r="644" spans="9:12" x14ac:dyDescent="0.45">
      <c r="I644" t="s">
        <v>217</v>
      </c>
      <c r="J644" t="s">
        <v>558</v>
      </c>
      <c r="K644">
        <v>0.21986839782334902</v>
      </c>
      <c r="L644" t="s">
        <v>154</v>
      </c>
    </row>
    <row r="645" spans="9:12" x14ac:dyDescent="0.45">
      <c r="I645" t="s">
        <v>217</v>
      </c>
      <c r="J645" t="s">
        <v>559</v>
      </c>
      <c r="K645">
        <v>0</v>
      </c>
      <c r="L645" t="s">
        <v>154</v>
      </c>
    </row>
    <row r="646" spans="9:12" x14ac:dyDescent="0.45">
      <c r="I646" t="s">
        <v>217</v>
      </c>
      <c r="J646" t="s">
        <v>560</v>
      </c>
      <c r="K646">
        <v>1.6182475873553336E-2</v>
      </c>
      <c r="L646" t="s">
        <v>154</v>
      </c>
    </row>
    <row r="647" spans="9:12" x14ac:dyDescent="0.45">
      <c r="I647" t="s">
        <v>218</v>
      </c>
      <c r="J647" t="s">
        <v>549</v>
      </c>
      <c r="K647">
        <v>0.2887637036376286</v>
      </c>
      <c r="L647" t="s">
        <v>154</v>
      </c>
    </row>
    <row r="648" spans="9:12" x14ac:dyDescent="0.45">
      <c r="I648" t="s">
        <v>218</v>
      </c>
      <c r="J648" t="s">
        <v>550</v>
      </c>
      <c r="K648">
        <v>0</v>
      </c>
      <c r="L648" t="s">
        <v>154</v>
      </c>
    </row>
    <row r="649" spans="9:12" x14ac:dyDescent="0.45">
      <c r="I649" t="s">
        <v>218</v>
      </c>
      <c r="J649" t="s">
        <v>551</v>
      </c>
      <c r="K649">
        <v>2.6521603028210973E-2</v>
      </c>
      <c r="L649" t="s">
        <v>154</v>
      </c>
    </row>
    <row r="650" spans="9:12" x14ac:dyDescent="0.45">
      <c r="I650" t="s">
        <v>218</v>
      </c>
      <c r="J650" t="s">
        <v>552</v>
      </c>
      <c r="K650">
        <v>0.2189776933999012</v>
      </c>
      <c r="L650" t="s">
        <v>154</v>
      </c>
    </row>
    <row r="651" spans="9:12" x14ac:dyDescent="0.45">
      <c r="I651" t="s">
        <v>218</v>
      </c>
      <c r="J651" t="s">
        <v>553</v>
      </c>
      <c r="K651">
        <v>0</v>
      </c>
      <c r="L651" t="s">
        <v>154</v>
      </c>
    </row>
    <row r="652" spans="9:12" x14ac:dyDescent="0.45">
      <c r="I652" t="s">
        <v>218</v>
      </c>
      <c r="J652" t="s">
        <v>554</v>
      </c>
      <c r="K652">
        <v>1.3810636184021079E-2</v>
      </c>
      <c r="L652" t="s">
        <v>154</v>
      </c>
    </row>
    <row r="653" spans="9:12" x14ac:dyDescent="0.45">
      <c r="I653" t="s">
        <v>218</v>
      </c>
      <c r="J653" t="s">
        <v>555</v>
      </c>
      <c r="K653">
        <v>0.19125888047776171</v>
      </c>
      <c r="L653" t="s">
        <v>154</v>
      </c>
    </row>
    <row r="654" spans="9:12" x14ac:dyDescent="0.45">
      <c r="I654" t="s">
        <v>218</v>
      </c>
      <c r="J654" t="s">
        <v>556</v>
      </c>
      <c r="K654">
        <v>0</v>
      </c>
      <c r="L654" t="s">
        <v>154</v>
      </c>
    </row>
    <row r="655" spans="9:12" x14ac:dyDescent="0.45">
      <c r="I655" t="s">
        <v>218</v>
      </c>
      <c r="J655" t="s">
        <v>557</v>
      </c>
      <c r="K655">
        <v>1.6697784575647148E-2</v>
      </c>
      <c r="L655" t="s">
        <v>154</v>
      </c>
    </row>
    <row r="656" spans="9:12" x14ac:dyDescent="0.45">
      <c r="I656" t="s">
        <v>218</v>
      </c>
      <c r="J656" t="s">
        <v>558</v>
      </c>
      <c r="K656">
        <v>0.22923539902830689</v>
      </c>
      <c r="L656" t="s">
        <v>154</v>
      </c>
    </row>
    <row r="657" spans="9:12" x14ac:dyDescent="0.45">
      <c r="I657" t="s">
        <v>218</v>
      </c>
      <c r="J657" t="s">
        <v>559</v>
      </c>
      <c r="K657">
        <v>0</v>
      </c>
      <c r="L657" t="s">
        <v>154</v>
      </c>
    </row>
    <row r="658" spans="9:12" x14ac:dyDescent="0.45">
      <c r="I658" t="s">
        <v>218</v>
      </c>
      <c r="J658" t="s">
        <v>560</v>
      </c>
      <c r="K658">
        <v>1.4734299668520323E-2</v>
      </c>
      <c r="L658" t="s">
        <v>154</v>
      </c>
    </row>
    <row r="659" spans="9:12" x14ac:dyDescent="0.45">
      <c r="I659" t="s">
        <v>219</v>
      </c>
      <c r="J659" t="s">
        <v>549</v>
      </c>
      <c r="K659">
        <v>0.27744747446133944</v>
      </c>
      <c r="L659" t="s">
        <v>154</v>
      </c>
    </row>
    <row r="660" spans="9:12" x14ac:dyDescent="0.45">
      <c r="I660" t="s">
        <v>219</v>
      </c>
      <c r="J660" t="s">
        <v>550</v>
      </c>
      <c r="K660">
        <v>0</v>
      </c>
      <c r="L660" t="s">
        <v>154</v>
      </c>
    </row>
    <row r="661" spans="9:12" x14ac:dyDescent="0.45">
      <c r="I661" t="s">
        <v>219</v>
      </c>
      <c r="J661" t="s">
        <v>551</v>
      </c>
      <c r="K661">
        <v>2.3304241828723177E-2</v>
      </c>
      <c r="L661" t="s">
        <v>154</v>
      </c>
    </row>
    <row r="662" spans="9:12" x14ac:dyDescent="0.45">
      <c r="I662" t="s">
        <v>219</v>
      </c>
      <c r="J662" t="s">
        <v>552</v>
      </c>
      <c r="K662">
        <v>0.22317777395531299</v>
      </c>
      <c r="L662" t="s">
        <v>154</v>
      </c>
    </row>
    <row r="663" spans="9:12" x14ac:dyDescent="0.45">
      <c r="I663" t="s">
        <v>219</v>
      </c>
      <c r="J663" t="s">
        <v>553</v>
      </c>
      <c r="K663">
        <v>0</v>
      </c>
      <c r="L663" t="s">
        <v>154</v>
      </c>
    </row>
    <row r="664" spans="9:12" x14ac:dyDescent="0.45">
      <c r="I664" t="s">
        <v>219</v>
      </c>
      <c r="J664" t="s">
        <v>554</v>
      </c>
      <c r="K664">
        <v>1.2640273690120836E-2</v>
      </c>
      <c r="L664" t="s">
        <v>154</v>
      </c>
    </row>
    <row r="665" spans="9:12" x14ac:dyDescent="0.45">
      <c r="I665" t="s">
        <v>219</v>
      </c>
      <c r="J665" t="s">
        <v>555</v>
      </c>
      <c r="K665">
        <v>0.20212132607519967</v>
      </c>
      <c r="L665" t="s">
        <v>154</v>
      </c>
    </row>
    <row r="666" spans="9:12" x14ac:dyDescent="0.45">
      <c r="I666" t="s">
        <v>219</v>
      </c>
      <c r="J666" t="s">
        <v>556</v>
      </c>
      <c r="K666">
        <v>0</v>
      </c>
      <c r="L666" t="s">
        <v>154</v>
      </c>
    </row>
    <row r="667" spans="9:12" x14ac:dyDescent="0.45">
      <c r="I667" t="s">
        <v>219</v>
      </c>
      <c r="J667" t="s">
        <v>557</v>
      </c>
      <c r="K667">
        <v>1.6080221230545574E-2</v>
      </c>
      <c r="L667" t="s">
        <v>154</v>
      </c>
    </row>
    <row r="668" spans="9:12" x14ac:dyDescent="0.45">
      <c r="I668" t="s">
        <v>219</v>
      </c>
      <c r="J668" t="s">
        <v>558</v>
      </c>
      <c r="K668">
        <v>0.23165302941624846</v>
      </c>
      <c r="L668" t="s">
        <v>154</v>
      </c>
    </row>
    <row r="669" spans="9:12" x14ac:dyDescent="0.45">
      <c r="I669" t="s">
        <v>219</v>
      </c>
      <c r="J669" t="s">
        <v>559</v>
      </c>
      <c r="K669">
        <v>0</v>
      </c>
      <c r="L669" t="s">
        <v>154</v>
      </c>
    </row>
    <row r="670" spans="9:12" x14ac:dyDescent="0.45">
      <c r="I670" t="s">
        <v>219</v>
      </c>
      <c r="J670" t="s">
        <v>560</v>
      </c>
      <c r="K670">
        <v>1.3575659342510038E-2</v>
      </c>
      <c r="L670" t="s">
        <v>154</v>
      </c>
    </row>
    <row r="671" spans="9:12" x14ac:dyDescent="0.45">
      <c r="I671" t="s">
        <v>220</v>
      </c>
      <c r="J671" t="s">
        <v>549</v>
      </c>
      <c r="K671">
        <v>0.2610610245916824</v>
      </c>
      <c r="L671" t="s">
        <v>154</v>
      </c>
    </row>
    <row r="672" spans="9:12" x14ac:dyDescent="0.45">
      <c r="I672" t="s">
        <v>220</v>
      </c>
      <c r="J672" t="s">
        <v>550</v>
      </c>
      <c r="K672">
        <v>0</v>
      </c>
      <c r="L672" t="s">
        <v>154</v>
      </c>
    </row>
    <row r="673" spans="9:12" x14ac:dyDescent="0.45">
      <c r="I673" t="s">
        <v>220</v>
      </c>
      <c r="J673" t="s">
        <v>551</v>
      </c>
      <c r="K673">
        <v>1.8007220311526382E-2</v>
      </c>
      <c r="L673" t="s">
        <v>154</v>
      </c>
    </row>
    <row r="674" spans="9:12" x14ac:dyDescent="0.45">
      <c r="I674" t="s">
        <v>220</v>
      </c>
      <c r="J674" t="s">
        <v>552</v>
      </c>
      <c r="K674">
        <v>0.23241653881412058</v>
      </c>
      <c r="L674" t="s">
        <v>154</v>
      </c>
    </row>
    <row r="675" spans="9:12" x14ac:dyDescent="0.45">
      <c r="I675" t="s">
        <v>220</v>
      </c>
      <c r="J675" t="s">
        <v>553</v>
      </c>
      <c r="K675">
        <v>0</v>
      </c>
      <c r="L675" t="s">
        <v>154</v>
      </c>
    </row>
    <row r="676" spans="9:12" x14ac:dyDescent="0.45">
      <c r="I676" t="s">
        <v>220</v>
      </c>
      <c r="J676" t="s">
        <v>554</v>
      </c>
      <c r="K676">
        <v>1.7064012234296991E-2</v>
      </c>
      <c r="L676" t="s">
        <v>154</v>
      </c>
    </row>
    <row r="677" spans="9:12" x14ac:dyDescent="0.45">
      <c r="I677" t="s">
        <v>220</v>
      </c>
      <c r="J677" t="s">
        <v>555</v>
      </c>
      <c r="K677">
        <v>0.21318004854465611</v>
      </c>
      <c r="L677" t="s">
        <v>154</v>
      </c>
    </row>
    <row r="678" spans="9:12" x14ac:dyDescent="0.45">
      <c r="I678" t="s">
        <v>220</v>
      </c>
      <c r="J678" t="s">
        <v>556</v>
      </c>
      <c r="K678">
        <v>0</v>
      </c>
      <c r="L678" t="s">
        <v>154</v>
      </c>
    </row>
    <row r="679" spans="9:12" x14ac:dyDescent="0.45">
      <c r="I679" t="s">
        <v>220</v>
      </c>
      <c r="J679" t="s">
        <v>557</v>
      </c>
      <c r="K679">
        <v>1.7725531798102868E-2</v>
      </c>
      <c r="L679" t="s">
        <v>154</v>
      </c>
    </row>
    <row r="680" spans="9:12" x14ac:dyDescent="0.45">
      <c r="I680" t="s">
        <v>220</v>
      </c>
      <c r="J680" t="s">
        <v>558</v>
      </c>
      <c r="K680">
        <v>0.22505963379229171</v>
      </c>
      <c r="L680" t="s">
        <v>154</v>
      </c>
    </row>
    <row r="681" spans="9:12" x14ac:dyDescent="0.45">
      <c r="I681" t="s">
        <v>220</v>
      </c>
      <c r="J681" t="s">
        <v>559</v>
      </c>
      <c r="K681">
        <v>0</v>
      </c>
      <c r="L681" t="s">
        <v>154</v>
      </c>
    </row>
    <row r="682" spans="9:12" x14ac:dyDescent="0.45">
      <c r="I682" t="s">
        <v>220</v>
      </c>
      <c r="J682" t="s">
        <v>560</v>
      </c>
      <c r="K682">
        <v>1.5485989913320531E-2</v>
      </c>
      <c r="L682" t="s">
        <v>154</v>
      </c>
    </row>
    <row r="683" spans="9:12" x14ac:dyDescent="0.45">
      <c r="I683" t="s">
        <v>221</v>
      </c>
      <c r="J683" t="s">
        <v>549</v>
      </c>
      <c r="K683">
        <v>0.26201329592723438</v>
      </c>
      <c r="L683" t="s">
        <v>154</v>
      </c>
    </row>
    <row r="684" spans="9:12" x14ac:dyDescent="0.45">
      <c r="I684" t="s">
        <v>221</v>
      </c>
      <c r="J684" t="s">
        <v>550</v>
      </c>
      <c r="K684">
        <v>0</v>
      </c>
      <c r="L684" t="s">
        <v>154</v>
      </c>
    </row>
    <row r="685" spans="9:12" x14ac:dyDescent="0.45">
      <c r="I685" t="s">
        <v>221</v>
      </c>
      <c r="J685" t="s">
        <v>551</v>
      </c>
      <c r="K685">
        <v>1.4229266584547458E-2</v>
      </c>
      <c r="L685" t="s">
        <v>154</v>
      </c>
    </row>
    <row r="686" spans="9:12" x14ac:dyDescent="0.45">
      <c r="I686" t="s">
        <v>221</v>
      </c>
      <c r="J686" t="s">
        <v>552</v>
      </c>
      <c r="K686">
        <v>0.23276387101861168</v>
      </c>
      <c r="L686" t="s">
        <v>154</v>
      </c>
    </row>
    <row r="687" spans="9:12" x14ac:dyDescent="0.45">
      <c r="I687" t="s">
        <v>221</v>
      </c>
      <c r="J687" t="s">
        <v>553</v>
      </c>
      <c r="K687">
        <v>0</v>
      </c>
      <c r="L687" t="s">
        <v>154</v>
      </c>
    </row>
    <row r="688" spans="9:12" x14ac:dyDescent="0.45">
      <c r="I688" t="s">
        <v>221</v>
      </c>
      <c r="J688" t="s">
        <v>554</v>
      </c>
      <c r="K688">
        <v>2.2111009515277801E-2</v>
      </c>
      <c r="L688" t="s">
        <v>154</v>
      </c>
    </row>
    <row r="689" spans="9:12" x14ac:dyDescent="0.45">
      <c r="I689" t="s">
        <v>221</v>
      </c>
      <c r="J689" t="s">
        <v>555</v>
      </c>
      <c r="K689">
        <v>0.20852174116363167</v>
      </c>
      <c r="L689" t="s">
        <v>154</v>
      </c>
    </row>
    <row r="690" spans="9:12" x14ac:dyDescent="0.45">
      <c r="I690" t="s">
        <v>221</v>
      </c>
      <c r="J690" t="s">
        <v>556</v>
      </c>
      <c r="K690">
        <v>0</v>
      </c>
      <c r="L690" t="s">
        <v>154</v>
      </c>
    </row>
    <row r="691" spans="9:12" x14ac:dyDescent="0.45">
      <c r="I691" t="s">
        <v>221</v>
      </c>
      <c r="J691" t="s">
        <v>557</v>
      </c>
      <c r="K691">
        <v>1.9519695637861934E-2</v>
      </c>
      <c r="L691" t="s">
        <v>154</v>
      </c>
    </row>
    <row r="692" spans="9:12" x14ac:dyDescent="0.45">
      <c r="I692" t="s">
        <v>221</v>
      </c>
      <c r="J692" t="s">
        <v>558</v>
      </c>
      <c r="K692">
        <v>0.22312479587622053</v>
      </c>
      <c r="L692" t="s">
        <v>154</v>
      </c>
    </row>
    <row r="693" spans="9:12" x14ac:dyDescent="0.45">
      <c r="I693" t="s">
        <v>221</v>
      </c>
      <c r="J693" t="s">
        <v>559</v>
      </c>
      <c r="K693">
        <v>0</v>
      </c>
      <c r="L693" t="s">
        <v>154</v>
      </c>
    </row>
    <row r="694" spans="9:12" x14ac:dyDescent="0.45">
      <c r="I694" t="s">
        <v>221</v>
      </c>
      <c r="J694" t="s">
        <v>560</v>
      </c>
      <c r="K694">
        <v>1.7716324276612377E-2</v>
      </c>
      <c r="L694" t="s">
        <v>154</v>
      </c>
    </row>
    <row r="695" spans="9:12" x14ac:dyDescent="0.45">
      <c r="I695" t="s">
        <v>222</v>
      </c>
      <c r="J695" t="s">
        <v>549</v>
      </c>
      <c r="K695">
        <v>0.27042162121969548</v>
      </c>
      <c r="L695" t="s">
        <v>154</v>
      </c>
    </row>
    <row r="696" spans="9:12" x14ac:dyDescent="0.45">
      <c r="I696" t="s">
        <v>222</v>
      </c>
      <c r="J696" t="s">
        <v>550</v>
      </c>
      <c r="K696">
        <v>0</v>
      </c>
      <c r="L696" t="s">
        <v>154</v>
      </c>
    </row>
    <row r="697" spans="9:12" x14ac:dyDescent="0.45">
      <c r="I697" t="s">
        <v>222</v>
      </c>
      <c r="J697" t="s">
        <v>551</v>
      </c>
      <c r="K697">
        <v>2.6371586184661323E-2</v>
      </c>
      <c r="L697" t="s">
        <v>154</v>
      </c>
    </row>
    <row r="698" spans="9:12" x14ac:dyDescent="0.45">
      <c r="I698" t="s">
        <v>222</v>
      </c>
      <c r="J698" t="s">
        <v>552</v>
      </c>
      <c r="K698">
        <v>0.2240152372058283</v>
      </c>
      <c r="L698" t="s">
        <v>154</v>
      </c>
    </row>
    <row r="699" spans="9:12" x14ac:dyDescent="0.45">
      <c r="I699" t="s">
        <v>222</v>
      </c>
      <c r="J699" t="s">
        <v>553</v>
      </c>
      <c r="K699">
        <v>0</v>
      </c>
      <c r="L699" t="s">
        <v>154</v>
      </c>
    </row>
    <row r="700" spans="9:12" x14ac:dyDescent="0.45">
      <c r="I700" t="s">
        <v>222</v>
      </c>
      <c r="J700" t="s">
        <v>554</v>
      </c>
      <c r="K700">
        <v>2.0992387579328167E-2</v>
      </c>
      <c r="L700" t="s">
        <v>154</v>
      </c>
    </row>
    <row r="701" spans="9:12" x14ac:dyDescent="0.45">
      <c r="I701" t="s">
        <v>222</v>
      </c>
      <c r="J701" t="s">
        <v>555</v>
      </c>
      <c r="K701">
        <v>0.19147471817325487</v>
      </c>
      <c r="L701" t="s">
        <v>154</v>
      </c>
    </row>
    <row r="702" spans="9:12" x14ac:dyDescent="0.45">
      <c r="I702" t="s">
        <v>222</v>
      </c>
      <c r="J702" t="s">
        <v>556</v>
      </c>
      <c r="K702">
        <v>0</v>
      </c>
      <c r="L702" t="s">
        <v>154</v>
      </c>
    </row>
    <row r="703" spans="9:12" x14ac:dyDescent="0.45">
      <c r="I703" t="s">
        <v>222</v>
      </c>
      <c r="J703" t="s">
        <v>557</v>
      </c>
      <c r="K703">
        <v>1.8256553752132355E-2</v>
      </c>
      <c r="L703" t="s">
        <v>154</v>
      </c>
    </row>
    <row r="704" spans="9:12" x14ac:dyDescent="0.45">
      <c r="I704" t="s">
        <v>222</v>
      </c>
      <c r="J704" t="s">
        <v>558</v>
      </c>
      <c r="K704">
        <v>0.22798037257369849</v>
      </c>
      <c r="L704" t="s">
        <v>154</v>
      </c>
    </row>
    <row r="705" spans="9:12" x14ac:dyDescent="0.45">
      <c r="I705" t="s">
        <v>222</v>
      </c>
      <c r="J705" t="s">
        <v>559</v>
      </c>
      <c r="K705">
        <v>0</v>
      </c>
      <c r="L705" t="s">
        <v>154</v>
      </c>
    </row>
    <row r="706" spans="9:12" x14ac:dyDescent="0.45">
      <c r="I706" t="s">
        <v>222</v>
      </c>
      <c r="J706" t="s">
        <v>560</v>
      </c>
      <c r="K706">
        <v>2.0487523311400094E-2</v>
      </c>
      <c r="L706" t="s">
        <v>154</v>
      </c>
    </row>
    <row r="707" spans="9:12" x14ac:dyDescent="0.45">
      <c r="I707" t="s">
        <v>223</v>
      </c>
      <c r="J707" t="s">
        <v>549</v>
      </c>
      <c r="K707">
        <v>0.26285157321019348</v>
      </c>
      <c r="L707" t="s">
        <v>154</v>
      </c>
    </row>
    <row r="708" spans="9:12" x14ac:dyDescent="0.45">
      <c r="I708" t="s">
        <v>223</v>
      </c>
      <c r="J708" t="s">
        <v>550</v>
      </c>
      <c r="K708">
        <v>0</v>
      </c>
      <c r="L708" t="s">
        <v>154</v>
      </c>
    </row>
    <row r="709" spans="9:12" x14ac:dyDescent="0.45">
      <c r="I709" t="s">
        <v>223</v>
      </c>
      <c r="J709" t="s">
        <v>551</v>
      </c>
      <c r="K709">
        <v>1.8379360533067688E-2</v>
      </c>
      <c r="L709" t="s">
        <v>154</v>
      </c>
    </row>
    <row r="710" spans="9:12" x14ac:dyDescent="0.45">
      <c r="I710" t="s">
        <v>223</v>
      </c>
      <c r="J710" t="s">
        <v>552</v>
      </c>
      <c r="K710">
        <v>0.23029260811312174</v>
      </c>
      <c r="L710" t="s">
        <v>154</v>
      </c>
    </row>
    <row r="711" spans="9:12" x14ac:dyDescent="0.45">
      <c r="I711" t="s">
        <v>223</v>
      </c>
      <c r="J711" t="s">
        <v>553</v>
      </c>
      <c r="K711">
        <v>0</v>
      </c>
      <c r="L711" t="s">
        <v>154</v>
      </c>
    </row>
    <row r="712" spans="9:12" x14ac:dyDescent="0.45">
      <c r="I712" t="s">
        <v>223</v>
      </c>
      <c r="J712" t="s">
        <v>554</v>
      </c>
      <c r="K712">
        <v>1.6481975709255397E-2</v>
      </c>
      <c r="L712" t="s">
        <v>154</v>
      </c>
    </row>
    <row r="713" spans="9:12" x14ac:dyDescent="0.45">
      <c r="I713" t="s">
        <v>223</v>
      </c>
      <c r="J713" t="s">
        <v>555</v>
      </c>
      <c r="K713">
        <v>0.20944556032469722</v>
      </c>
      <c r="L713" t="s">
        <v>154</v>
      </c>
    </row>
    <row r="714" spans="9:12" x14ac:dyDescent="0.45">
      <c r="I714" t="s">
        <v>223</v>
      </c>
      <c r="J714" t="s">
        <v>556</v>
      </c>
      <c r="K714">
        <v>0</v>
      </c>
      <c r="L714" t="s">
        <v>154</v>
      </c>
    </row>
    <row r="715" spans="9:12" x14ac:dyDescent="0.45">
      <c r="I715" t="s">
        <v>223</v>
      </c>
      <c r="J715" t="s">
        <v>557</v>
      </c>
      <c r="K715">
        <v>1.7554524205435979E-2</v>
      </c>
      <c r="L715" t="s">
        <v>154</v>
      </c>
    </row>
    <row r="716" spans="9:12" x14ac:dyDescent="0.45">
      <c r="I716" t="s">
        <v>223</v>
      </c>
      <c r="J716" t="s">
        <v>558</v>
      </c>
      <c r="K716">
        <v>0.22897892811621706</v>
      </c>
      <c r="L716" t="s">
        <v>154</v>
      </c>
    </row>
    <row r="717" spans="9:12" x14ac:dyDescent="0.45">
      <c r="I717" t="s">
        <v>223</v>
      </c>
      <c r="J717" t="s">
        <v>559</v>
      </c>
      <c r="K717">
        <v>0</v>
      </c>
      <c r="L717" t="s">
        <v>154</v>
      </c>
    </row>
    <row r="718" spans="9:12" x14ac:dyDescent="0.45">
      <c r="I718" t="s">
        <v>223</v>
      </c>
      <c r="J718" t="s">
        <v>560</v>
      </c>
      <c r="K718">
        <v>1.6015469788011966E-2</v>
      </c>
      <c r="L718" t="s">
        <v>154</v>
      </c>
    </row>
    <row r="719" spans="9:12" x14ac:dyDescent="0.45">
      <c r="I719" t="s">
        <v>224</v>
      </c>
      <c r="J719" t="s">
        <v>549</v>
      </c>
      <c r="K719">
        <v>0.25854297910392787</v>
      </c>
      <c r="L719" t="s">
        <v>154</v>
      </c>
    </row>
    <row r="720" spans="9:12" x14ac:dyDescent="0.45">
      <c r="I720" t="s">
        <v>224</v>
      </c>
      <c r="J720" t="s">
        <v>550</v>
      </c>
      <c r="K720">
        <v>0</v>
      </c>
      <c r="L720" t="s">
        <v>154</v>
      </c>
    </row>
    <row r="721" spans="9:12" x14ac:dyDescent="0.45">
      <c r="I721" t="s">
        <v>224</v>
      </c>
      <c r="J721" t="s">
        <v>551</v>
      </c>
      <c r="K721">
        <v>2.0633792001112445E-2</v>
      </c>
      <c r="L721" t="s">
        <v>154</v>
      </c>
    </row>
    <row r="722" spans="9:12" x14ac:dyDescent="0.45">
      <c r="I722" t="s">
        <v>224</v>
      </c>
      <c r="J722" t="s">
        <v>552</v>
      </c>
      <c r="K722">
        <v>0.22779334381333172</v>
      </c>
      <c r="L722" t="s">
        <v>154</v>
      </c>
    </row>
    <row r="723" spans="9:12" x14ac:dyDescent="0.45">
      <c r="I723" t="s">
        <v>224</v>
      </c>
      <c r="J723" t="s">
        <v>553</v>
      </c>
      <c r="K723">
        <v>0</v>
      </c>
      <c r="L723" t="s">
        <v>154</v>
      </c>
    </row>
    <row r="724" spans="9:12" x14ac:dyDescent="0.45">
      <c r="I724" t="s">
        <v>224</v>
      </c>
      <c r="J724" t="s">
        <v>554</v>
      </c>
      <c r="K724">
        <v>1.8166213513482864E-2</v>
      </c>
      <c r="L724" t="s">
        <v>154</v>
      </c>
    </row>
    <row r="725" spans="9:12" x14ac:dyDescent="0.45">
      <c r="I725" t="s">
        <v>224</v>
      </c>
      <c r="J725" t="s">
        <v>555</v>
      </c>
      <c r="K725">
        <v>0.21501476783850804</v>
      </c>
      <c r="L725" t="s">
        <v>154</v>
      </c>
    </row>
    <row r="726" spans="9:12" x14ac:dyDescent="0.45">
      <c r="I726" t="s">
        <v>224</v>
      </c>
      <c r="J726" t="s">
        <v>556</v>
      </c>
      <c r="K726">
        <v>0</v>
      </c>
      <c r="L726" t="s">
        <v>154</v>
      </c>
    </row>
    <row r="727" spans="9:12" x14ac:dyDescent="0.45">
      <c r="I727" t="s">
        <v>224</v>
      </c>
      <c r="J727" t="s">
        <v>557</v>
      </c>
      <c r="K727">
        <v>1.9058157229066633E-2</v>
      </c>
      <c r="L727" t="s">
        <v>154</v>
      </c>
    </row>
    <row r="728" spans="9:12" x14ac:dyDescent="0.45">
      <c r="I728" t="s">
        <v>224</v>
      </c>
      <c r="J728" t="s">
        <v>558</v>
      </c>
      <c r="K728">
        <v>0.2235406000592732</v>
      </c>
      <c r="L728" t="s">
        <v>154</v>
      </c>
    </row>
    <row r="729" spans="9:12" x14ac:dyDescent="0.45">
      <c r="I729" t="s">
        <v>224</v>
      </c>
      <c r="J729" t="s">
        <v>559</v>
      </c>
      <c r="K729">
        <v>0</v>
      </c>
      <c r="L729" t="s">
        <v>154</v>
      </c>
    </row>
    <row r="730" spans="9:12" x14ac:dyDescent="0.45">
      <c r="I730" t="s">
        <v>224</v>
      </c>
      <c r="J730" t="s">
        <v>560</v>
      </c>
      <c r="K730">
        <v>1.7250146441297663E-2</v>
      </c>
      <c r="L730" t="s">
        <v>154</v>
      </c>
    </row>
    <row r="731" spans="9:12" x14ac:dyDescent="0.45">
      <c r="I731" t="s">
        <v>225</v>
      </c>
      <c r="J731" t="s">
        <v>549</v>
      </c>
      <c r="K731">
        <v>0.29450436728841167</v>
      </c>
      <c r="L731" t="s">
        <v>154</v>
      </c>
    </row>
    <row r="732" spans="9:12" x14ac:dyDescent="0.45">
      <c r="I732" t="s">
        <v>225</v>
      </c>
      <c r="J732" t="s">
        <v>550</v>
      </c>
      <c r="K732">
        <v>0</v>
      </c>
      <c r="L732" t="s">
        <v>154</v>
      </c>
    </row>
    <row r="733" spans="9:12" x14ac:dyDescent="0.45">
      <c r="I733" t="s">
        <v>225</v>
      </c>
      <c r="J733" t="s">
        <v>551</v>
      </c>
      <c r="K733">
        <v>1.5320089219479326E-2</v>
      </c>
      <c r="L733" t="s">
        <v>154</v>
      </c>
    </row>
    <row r="734" spans="9:12" x14ac:dyDescent="0.45">
      <c r="I734" t="s">
        <v>225</v>
      </c>
      <c r="J734" t="s">
        <v>552</v>
      </c>
      <c r="K734">
        <v>0.22663152215454468</v>
      </c>
      <c r="L734" t="s">
        <v>154</v>
      </c>
    </row>
    <row r="735" spans="9:12" x14ac:dyDescent="0.45">
      <c r="I735" t="s">
        <v>225</v>
      </c>
      <c r="J735" t="s">
        <v>553</v>
      </c>
      <c r="K735">
        <v>0</v>
      </c>
      <c r="L735" t="s">
        <v>154</v>
      </c>
    </row>
    <row r="736" spans="9:12" x14ac:dyDescent="0.45">
      <c r="I736" t="s">
        <v>225</v>
      </c>
      <c r="J736" t="s">
        <v>554</v>
      </c>
      <c r="K736">
        <v>1.2546104250657051E-2</v>
      </c>
      <c r="L736" t="s">
        <v>154</v>
      </c>
    </row>
    <row r="737" spans="9:12" x14ac:dyDescent="0.45">
      <c r="I737" t="s">
        <v>225</v>
      </c>
      <c r="J737" t="s">
        <v>555</v>
      </c>
      <c r="K737">
        <v>0.21291636710151562</v>
      </c>
      <c r="L737" t="s">
        <v>154</v>
      </c>
    </row>
    <row r="738" spans="9:12" x14ac:dyDescent="0.45">
      <c r="I738" t="s">
        <v>225</v>
      </c>
      <c r="J738" t="s">
        <v>556</v>
      </c>
      <c r="K738">
        <v>0</v>
      </c>
      <c r="L738" t="s">
        <v>154</v>
      </c>
    </row>
    <row r="739" spans="9:12" x14ac:dyDescent="0.45">
      <c r="I739" t="s">
        <v>225</v>
      </c>
      <c r="J739" t="s">
        <v>557</v>
      </c>
      <c r="K739">
        <v>1.1847651492727655E-2</v>
      </c>
      <c r="L739" t="s">
        <v>154</v>
      </c>
    </row>
    <row r="740" spans="9:12" x14ac:dyDescent="0.45">
      <c r="I740" t="s">
        <v>225</v>
      </c>
      <c r="J740" t="s">
        <v>558</v>
      </c>
      <c r="K740">
        <v>0.21306036382928367</v>
      </c>
      <c r="L740" t="s">
        <v>154</v>
      </c>
    </row>
    <row r="741" spans="9:12" x14ac:dyDescent="0.45">
      <c r="I741" t="s">
        <v>225</v>
      </c>
      <c r="J741" t="s">
        <v>559</v>
      </c>
      <c r="K741">
        <v>0</v>
      </c>
      <c r="L741" t="s">
        <v>154</v>
      </c>
    </row>
    <row r="742" spans="9:12" x14ac:dyDescent="0.45">
      <c r="I742" t="s">
        <v>225</v>
      </c>
      <c r="J742" t="s">
        <v>560</v>
      </c>
      <c r="K742">
        <v>1.3173534663380053E-2</v>
      </c>
      <c r="L742" t="s">
        <v>154</v>
      </c>
    </row>
    <row r="743" spans="9:12" x14ac:dyDescent="0.45">
      <c r="I743" t="s">
        <v>226</v>
      </c>
      <c r="J743" t="s">
        <v>549</v>
      </c>
      <c r="K743">
        <v>0.30188001839368839</v>
      </c>
      <c r="L743" t="s">
        <v>154</v>
      </c>
    </row>
    <row r="744" spans="9:12" x14ac:dyDescent="0.45">
      <c r="I744" t="s">
        <v>226</v>
      </c>
      <c r="J744" t="s">
        <v>550</v>
      </c>
      <c r="K744">
        <v>0</v>
      </c>
      <c r="L744" t="s">
        <v>154</v>
      </c>
    </row>
    <row r="745" spans="9:12" x14ac:dyDescent="0.45">
      <c r="I745" t="s">
        <v>226</v>
      </c>
      <c r="J745" t="s">
        <v>551</v>
      </c>
      <c r="K745">
        <v>1.504665837149478E-2</v>
      </c>
      <c r="L745" t="s">
        <v>154</v>
      </c>
    </row>
    <row r="746" spans="9:12" x14ac:dyDescent="0.45">
      <c r="I746" t="s">
        <v>226</v>
      </c>
      <c r="J746" t="s">
        <v>552</v>
      </c>
      <c r="K746">
        <v>0.2226655464413895</v>
      </c>
      <c r="L746" t="s">
        <v>154</v>
      </c>
    </row>
    <row r="747" spans="9:12" x14ac:dyDescent="0.45">
      <c r="I747" t="s">
        <v>226</v>
      </c>
      <c r="J747" t="s">
        <v>553</v>
      </c>
      <c r="K747">
        <v>0</v>
      </c>
      <c r="L747" t="s">
        <v>154</v>
      </c>
    </row>
    <row r="748" spans="9:12" x14ac:dyDescent="0.45">
      <c r="I748" t="s">
        <v>226</v>
      </c>
      <c r="J748" t="s">
        <v>554</v>
      </c>
      <c r="K748">
        <v>1.3024520829319503E-2</v>
      </c>
      <c r="L748" t="s">
        <v>154</v>
      </c>
    </row>
    <row r="749" spans="9:12" x14ac:dyDescent="0.45">
      <c r="I749" t="s">
        <v>226</v>
      </c>
      <c r="J749" t="s">
        <v>555</v>
      </c>
      <c r="K749">
        <v>0.2218981339552086</v>
      </c>
      <c r="L749" t="s">
        <v>154</v>
      </c>
    </row>
    <row r="750" spans="9:12" x14ac:dyDescent="0.45">
      <c r="I750" t="s">
        <v>226</v>
      </c>
      <c r="J750" t="s">
        <v>556</v>
      </c>
      <c r="K750">
        <v>0</v>
      </c>
      <c r="L750" t="s">
        <v>154</v>
      </c>
    </row>
    <row r="751" spans="9:12" x14ac:dyDescent="0.45">
      <c r="I751" t="s">
        <v>226</v>
      </c>
      <c r="J751" t="s">
        <v>557</v>
      </c>
      <c r="K751">
        <v>1.3272284465380755E-2</v>
      </c>
      <c r="L751" t="s">
        <v>154</v>
      </c>
    </row>
    <row r="752" spans="9:12" x14ac:dyDescent="0.45">
      <c r="I752" t="s">
        <v>226</v>
      </c>
      <c r="J752" t="s">
        <v>558</v>
      </c>
      <c r="K752">
        <v>0.20049149462376145</v>
      </c>
      <c r="L752" t="s">
        <v>154</v>
      </c>
    </row>
    <row r="753" spans="9:12" x14ac:dyDescent="0.45">
      <c r="I753" t="s">
        <v>226</v>
      </c>
      <c r="J753" t="s">
        <v>559</v>
      </c>
      <c r="K753">
        <v>0</v>
      </c>
      <c r="L753" t="s">
        <v>154</v>
      </c>
    </row>
    <row r="754" spans="9:12" x14ac:dyDescent="0.45">
      <c r="I754" t="s">
        <v>226</v>
      </c>
      <c r="J754" t="s">
        <v>560</v>
      </c>
      <c r="K754">
        <v>1.1721342919756123E-2</v>
      </c>
      <c r="L754" t="s">
        <v>154</v>
      </c>
    </row>
    <row r="755" spans="9:12" x14ac:dyDescent="0.45">
      <c r="I755" t="s">
        <v>227</v>
      </c>
      <c r="J755" t="s">
        <v>549</v>
      </c>
      <c r="K755">
        <v>0.29946142315830848</v>
      </c>
      <c r="L755" t="s">
        <v>154</v>
      </c>
    </row>
    <row r="756" spans="9:12" x14ac:dyDescent="0.45">
      <c r="I756" t="s">
        <v>227</v>
      </c>
      <c r="J756" t="s">
        <v>550</v>
      </c>
      <c r="K756">
        <v>0</v>
      </c>
      <c r="L756" t="s">
        <v>154</v>
      </c>
    </row>
    <row r="757" spans="9:12" x14ac:dyDescent="0.45">
      <c r="I757" t="s">
        <v>227</v>
      </c>
      <c r="J757" t="s">
        <v>551</v>
      </c>
      <c r="K757">
        <v>1.4210429486481074E-2</v>
      </c>
      <c r="L757" t="s">
        <v>154</v>
      </c>
    </row>
    <row r="758" spans="9:12" x14ac:dyDescent="0.45">
      <c r="I758" t="s">
        <v>227</v>
      </c>
      <c r="J758" t="s">
        <v>552</v>
      </c>
      <c r="K758">
        <v>0.22543262478888565</v>
      </c>
      <c r="L758" t="s">
        <v>154</v>
      </c>
    </row>
    <row r="759" spans="9:12" x14ac:dyDescent="0.45">
      <c r="I759" t="s">
        <v>227</v>
      </c>
      <c r="J759" t="s">
        <v>553</v>
      </c>
      <c r="K759">
        <v>0</v>
      </c>
      <c r="L759" t="s">
        <v>154</v>
      </c>
    </row>
    <row r="760" spans="9:12" x14ac:dyDescent="0.45">
      <c r="I760" t="s">
        <v>227</v>
      </c>
      <c r="J760" t="s">
        <v>554</v>
      </c>
      <c r="K760">
        <v>1.0416678232793091E-2</v>
      </c>
      <c r="L760" t="s">
        <v>154</v>
      </c>
    </row>
    <row r="761" spans="9:12" x14ac:dyDescent="0.45">
      <c r="I761" t="s">
        <v>227</v>
      </c>
      <c r="J761" t="s">
        <v>555</v>
      </c>
      <c r="K761">
        <v>0.22070017270764494</v>
      </c>
      <c r="L761" t="s">
        <v>154</v>
      </c>
    </row>
    <row r="762" spans="9:12" x14ac:dyDescent="0.45">
      <c r="I762" t="s">
        <v>227</v>
      </c>
      <c r="J762" t="s">
        <v>556</v>
      </c>
      <c r="K762">
        <v>0</v>
      </c>
      <c r="L762" t="s">
        <v>154</v>
      </c>
    </row>
    <row r="763" spans="9:12" x14ac:dyDescent="0.45">
      <c r="I763" t="s">
        <v>227</v>
      </c>
      <c r="J763" t="s">
        <v>557</v>
      </c>
      <c r="K763">
        <v>1.1701283180811841E-2</v>
      </c>
      <c r="L763" t="s">
        <v>154</v>
      </c>
    </row>
    <row r="764" spans="9:12" x14ac:dyDescent="0.45">
      <c r="I764" t="s">
        <v>227</v>
      </c>
      <c r="J764" t="s">
        <v>558</v>
      </c>
      <c r="K764">
        <v>0.20896992290760275</v>
      </c>
      <c r="L764" t="s">
        <v>154</v>
      </c>
    </row>
    <row r="765" spans="9:12" x14ac:dyDescent="0.45">
      <c r="I765" t="s">
        <v>227</v>
      </c>
      <c r="J765" t="s">
        <v>559</v>
      </c>
      <c r="K765">
        <v>0</v>
      </c>
      <c r="L765" t="s">
        <v>154</v>
      </c>
    </row>
    <row r="766" spans="9:12" x14ac:dyDescent="0.45">
      <c r="I766" t="s">
        <v>227</v>
      </c>
      <c r="J766" t="s">
        <v>560</v>
      </c>
      <c r="K766">
        <v>9.1074655374725911E-3</v>
      </c>
      <c r="L766" t="s">
        <v>154</v>
      </c>
    </row>
    <row r="767" spans="9:12" x14ac:dyDescent="0.45">
      <c r="I767" t="s">
        <v>228</v>
      </c>
      <c r="J767" t="s">
        <v>549</v>
      </c>
      <c r="K767">
        <v>0.29179324639582399</v>
      </c>
      <c r="L767" t="s">
        <v>154</v>
      </c>
    </row>
    <row r="768" spans="9:12" x14ac:dyDescent="0.45">
      <c r="I768" t="s">
        <v>228</v>
      </c>
      <c r="J768" t="s">
        <v>550</v>
      </c>
      <c r="K768">
        <v>0</v>
      </c>
      <c r="L768" t="s">
        <v>154</v>
      </c>
    </row>
    <row r="769" spans="9:12" x14ac:dyDescent="0.45">
      <c r="I769" t="s">
        <v>228</v>
      </c>
      <c r="J769" t="s">
        <v>551</v>
      </c>
      <c r="K769">
        <v>2.228964463521145E-2</v>
      </c>
      <c r="L769" t="s">
        <v>154</v>
      </c>
    </row>
    <row r="770" spans="9:12" x14ac:dyDescent="0.45">
      <c r="I770" t="s">
        <v>228</v>
      </c>
      <c r="J770" t="s">
        <v>552</v>
      </c>
      <c r="K770">
        <v>0.2246142338156055</v>
      </c>
      <c r="L770" t="s">
        <v>154</v>
      </c>
    </row>
    <row r="771" spans="9:12" x14ac:dyDescent="0.45">
      <c r="I771" t="s">
        <v>228</v>
      </c>
      <c r="J771" t="s">
        <v>553</v>
      </c>
      <c r="K771">
        <v>0</v>
      </c>
      <c r="L771" t="s">
        <v>154</v>
      </c>
    </row>
    <row r="772" spans="9:12" x14ac:dyDescent="0.45">
      <c r="I772" t="s">
        <v>228</v>
      </c>
      <c r="J772" t="s">
        <v>554</v>
      </c>
      <c r="K772">
        <v>1.1621078356436717E-2</v>
      </c>
      <c r="L772" t="s">
        <v>154</v>
      </c>
    </row>
    <row r="773" spans="9:12" x14ac:dyDescent="0.45">
      <c r="I773" t="s">
        <v>228</v>
      </c>
      <c r="J773" t="s">
        <v>555</v>
      </c>
      <c r="K773">
        <v>0.21726652713349123</v>
      </c>
      <c r="L773" t="s">
        <v>154</v>
      </c>
    </row>
    <row r="774" spans="9:12" x14ac:dyDescent="0.45">
      <c r="I774" t="s">
        <v>228</v>
      </c>
      <c r="J774" t="s">
        <v>556</v>
      </c>
      <c r="K774">
        <v>0</v>
      </c>
      <c r="L774" t="s">
        <v>154</v>
      </c>
    </row>
    <row r="775" spans="9:12" x14ac:dyDescent="0.45">
      <c r="I775" t="s">
        <v>228</v>
      </c>
      <c r="J775" t="s">
        <v>557</v>
      </c>
      <c r="K775">
        <v>1.7990300529072904E-2</v>
      </c>
      <c r="L775" t="s">
        <v>154</v>
      </c>
    </row>
    <row r="776" spans="9:12" x14ac:dyDescent="0.45">
      <c r="I776" t="s">
        <v>228</v>
      </c>
      <c r="J776" t="s">
        <v>558</v>
      </c>
      <c r="K776">
        <v>0.20469057305459215</v>
      </c>
      <c r="L776" t="s">
        <v>154</v>
      </c>
    </row>
    <row r="777" spans="9:12" x14ac:dyDescent="0.45">
      <c r="I777" t="s">
        <v>228</v>
      </c>
      <c r="J777" t="s">
        <v>559</v>
      </c>
      <c r="K777">
        <v>0</v>
      </c>
      <c r="L777" t="s">
        <v>154</v>
      </c>
    </row>
    <row r="778" spans="9:12" x14ac:dyDescent="0.45">
      <c r="I778" t="s">
        <v>228</v>
      </c>
      <c r="J778" t="s">
        <v>560</v>
      </c>
      <c r="K778">
        <v>9.7343960797664497E-3</v>
      </c>
      <c r="L778" t="s">
        <v>154</v>
      </c>
    </row>
    <row r="779" spans="9:12" x14ac:dyDescent="0.45">
      <c r="I779" t="s">
        <v>229</v>
      </c>
      <c r="J779" t="s">
        <v>549</v>
      </c>
      <c r="K779">
        <v>0.2792584733136515</v>
      </c>
      <c r="L779" t="s">
        <v>154</v>
      </c>
    </row>
    <row r="780" spans="9:12" x14ac:dyDescent="0.45">
      <c r="I780" t="s">
        <v>229</v>
      </c>
      <c r="J780" t="s">
        <v>550</v>
      </c>
      <c r="K780">
        <v>0</v>
      </c>
      <c r="L780" t="s">
        <v>154</v>
      </c>
    </row>
    <row r="781" spans="9:12" x14ac:dyDescent="0.45">
      <c r="I781" t="s">
        <v>229</v>
      </c>
      <c r="J781" t="s">
        <v>551</v>
      </c>
      <c r="K781">
        <v>2.6044644251416987E-2</v>
      </c>
      <c r="L781" t="s">
        <v>154</v>
      </c>
    </row>
    <row r="782" spans="9:12" x14ac:dyDescent="0.45">
      <c r="I782" t="s">
        <v>229</v>
      </c>
      <c r="J782" t="s">
        <v>552</v>
      </c>
      <c r="K782">
        <v>0.22568897624137058</v>
      </c>
      <c r="L782" t="s">
        <v>154</v>
      </c>
    </row>
    <row r="783" spans="9:12" x14ac:dyDescent="0.45">
      <c r="I783" t="s">
        <v>229</v>
      </c>
      <c r="J783" t="s">
        <v>553</v>
      </c>
      <c r="K783">
        <v>0</v>
      </c>
      <c r="L783" t="s">
        <v>154</v>
      </c>
    </row>
    <row r="784" spans="9:12" x14ac:dyDescent="0.45">
      <c r="I784" t="s">
        <v>229</v>
      </c>
      <c r="J784" t="s">
        <v>554</v>
      </c>
      <c r="K784">
        <v>1.8494911967004E-2</v>
      </c>
      <c r="L784" t="s">
        <v>154</v>
      </c>
    </row>
    <row r="785" spans="9:12" x14ac:dyDescent="0.45">
      <c r="I785" t="s">
        <v>229</v>
      </c>
      <c r="J785" t="s">
        <v>555</v>
      </c>
      <c r="K785">
        <v>0.21431555118249307</v>
      </c>
      <c r="L785" t="s">
        <v>154</v>
      </c>
    </row>
    <row r="786" spans="9:12" x14ac:dyDescent="0.45">
      <c r="I786" t="s">
        <v>229</v>
      </c>
      <c r="J786" t="s">
        <v>556</v>
      </c>
      <c r="K786">
        <v>0</v>
      </c>
      <c r="L786" t="s">
        <v>154</v>
      </c>
    </row>
    <row r="787" spans="9:12" x14ac:dyDescent="0.45">
      <c r="I787" t="s">
        <v>229</v>
      </c>
      <c r="J787" t="s">
        <v>557</v>
      </c>
      <c r="K787">
        <v>2.1592861923562297E-2</v>
      </c>
      <c r="L787" t="s">
        <v>154</v>
      </c>
    </row>
    <row r="788" spans="9:12" x14ac:dyDescent="0.45">
      <c r="I788" t="s">
        <v>229</v>
      </c>
      <c r="J788" t="s">
        <v>558</v>
      </c>
      <c r="K788">
        <v>0.19909431418114054</v>
      </c>
      <c r="L788" t="s">
        <v>154</v>
      </c>
    </row>
    <row r="789" spans="9:12" x14ac:dyDescent="0.45">
      <c r="I789" t="s">
        <v>229</v>
      </c>
      <c r="J789" t="s">
        <v>559</v>
      </c>
      <c r="K789">
        <v>0</v>
      </c>
      <c r="L789" t="s">
        <v>154</v>
      </c>
    </row>
    <row r="790" spans="9:12" x14ac:dyDescent="0.45">
      <c r="I790" t="s">
        <v>229</v>
      </c>
      <c r="J790" t="s">
        <v>560</v>
      </c>
      <c r="K790">
        <v>1.5510266939361646E-2</v>
      </c>
      <c r="L790" t="s">
        <v>154</v>
      </c>
    </row>
    <row r="791" spans="9:12" x14ac:dyDescent="0.45">
      <c r="I791" t="s">
        <v>230</v>
      </c>
      <c r="J791" t="s">
        <v>549</v>
      </c>
      <c r="K791">
        <v>0.28302299598614417</v>
      </c>
      <c r="L791" t="s">
        <v>154</v>
      </c>
    </row>
    <row r="792" spans="9:12" x14ac:dyDescent="0.45">
      <c r="I792" t="s">
        <v>230</v>
      </c>
      <c r="J792" t="s">
        <v>550</v>
      </c>
      <c r="K792">
        <v>0</v>
      </c>
      <c r="L792" t="s">
        <v>154</v>
      </c>
    </row>
    <row r="793" spans="9:12" x14ac:dyDescent="0.45">
      <c r="I793" t="s">
        <v>230</v>
      </c>
      <c r="J793" t="s">
        <v>551</v>
      </c>
      <c r="K793">
        <v>3.1209284215103807E-2</v>
      </c>
      <c r="L793" t="s">
        <v>154</v>
      </c>
    </row>
    <row r="794" spans="9:12" x14ac:dyDescent="0.45">
      <c r="I794" t="s">
        <v>230</v>
      </c>
      <c r="J794" t="s">
        <v>552</v>
      </c>
      <c r="K794">
        <v>0.22014960131534905</v>
      </c>
      <c r="L794" t="s">
        <v>154</v>
      </c>
    </row>
    <row r="795" spans="9:12" x14ac:dyDescent="0.45">
      <c r="I795" t="s">
        <v>230</v>
      </c>
      <c r="J795" t="s">
        <v>553</v>
      </c>
      <c r="K795">
        <v>0</v>
      </c>
      <c r="L795" t="s">
        <v>154</v>
      </c>
    </row>
    <row r="796" spans="9:12" x14ac:dyDescent="0.45">
      <c r="I796" t="s">
        <v>230</v>
      </c>
      <c r="J796" t="s">
        <v>554</v>
      </c>
      <c r="K796">
        <v>2.0880098151616421E-2</v>
      </c>
      <c r="L796" t="s">
        <v>154</v>
      </c>
    </row>
    <row r="797" spans="9:12" x14ac:dyDescent="0.45">
      <c r="I797" t="s">
        <v>230</v>
      </c>
      <c r="J797" t="s">
        <v>555</v>
      </c>
      <c r="K797">
        <v>0.18316710092493466</v>
      </c>
      <c r="L797" t="s">
        <v>154</v>
      </c>
    </row>
    <row r="798" spans="9:12" x14ac:dyDescent="0.45">
      <c r="I798" t="s">
        <v>230</v>
      </c>
      <c r="J798" t="s">
        <v>556</v>
      </c>
      <c r="K798">
        <v>0</v>
      </c>
      <c r="L798" t="s">
        <v>154</v>
      </c>
    </row>
    <row r="799" spans="9:12" x14ac:dyDescent="0.45">
      <c r="I799" t="s">
        <v>230</v>
      </c>
      <c r="J799" t="s">
        <v>557</v>
      </c>
      <c r="K799">
        <v>1.8609665082207249E-2</v>
      </c>
      <c r="L799" t="s">
        <v>154</v>
      </c>
    </row>
    <row r="800" spans="9:12" x14ac:dyDescent="0.45">
      <c r="I800" t="s">
        <v>230</v>
      </c>
      <c r="J800" t="s">
        <v>558</v>
      </c>
      <c r="K800">
        <v>0.22320265664057656</v>
      </c>
      <c r="L800" t="s">
        <v>154</v>
      </c>
    </row>
    <row r="801" spans="9:12" x14ac:dyDescent="0.45">
      <c r="I801" t="s">
        <v>230</v>
      </c>
      <c r="J801" t="s">
        <v>559</v>
      </c>
      <c r="K801">
        <v>0</v>
      </c>
      <c r="L801" t="s">
        <v>154</v>
      </c>
    </row>
    <row r="802" spans="9:12" x14ac:dyDescent="0.45">
      <c r="I802" t="s">
        <v>230</v>
      </c>
      <c r="J802" t="s">
        <v>560</v>
      </c>
      <c r="K802">
        <v>1.9758597684071157E-2</v>
      </c>
      <c r="L802" t="s">
        <v>154</v>
      </c>
    </row>
    <row r="803" spans="9:12" x14ac:dyDescent="0.45">
      <c r="I803" t="s">
        <v>231</v>
      </c>
      <c r="J803" t="s">
        <v>549</v>
      </c>
      <c r="K803">
        <v>0.27115608060504887</v>
      </c>
      <c r="L803" t="s">
        <v>154</v>
      </c>
    </row>
    <row r="804" spans="9:12" x14ac:dyDescent="0.45">
      <c r="I804" t="s">
        <v>231</v>
      </c>
      <c r="J804" t="s">
        <v>550</v>
      </c>
      <c r="K804">
        <v>0</v>
      </c>
      <c r="L804" t="s">
        <v>154</v>
      </c>
    </row>
    <row r="805" spans="9:12" x14ac:dyDescent="0.45">
      <c r="I805" t="s">
        <v>231</v>
      </c>
      <c r="J805" t="s">
        <v>551</v>
      </c>
      <c r="K805">
        <v>3.2437085247202256E-2</v>
      </c>
      <c r="L805" t="s">
        <v>154</v>
      </c>
    </row>
    <row r="806" spans="9:12" x14ac:dyDescent="0.45">
      <c r="I806" t="s">
        <v>231</v>
      </c>
      <c r="J806" t="s">
        <v>552</v>
      </c>
      <c r="K806">
        <v>0.22142717701145406</v>
      </c>
      <c r="L806" t="s">
        <v>154</v>
      </c>
    </row>
    <row r="807" spans="9:12" x14ac:dyDescent="0.45">
      <c r="I807" t="s">
        <v>231</v>
      </c>
      <c r="J807" t="s">
        <v>553</v>
      </c>
      <c r="K807">
        <v>0</v>
      </c>
      <c r="L807" t="s">
        <v>154</v>
      </c>
    </row>
    <row r="808" spans="9:12" x14ac:dyDescent="0.45">
      <c r="I808" t="s">
        <v>231</v>
      </c>
      <c r="J808" t="s">
        <v>554</v>
      </c>
      <c r="K808">
        <v>2.5638578799145835E-2</v>
      </c>
      <c r="L808" t="s">
        <v>154</v>
      </c>
    </row>
    <row r="809" spans="9:12" x14ac:dyDescent="0.45">
      <c r="I809" t="s">
        <v>231</v>
      </c>
      <c r="J809" t="s">
        <v>555</v>
      </c>
      <c r="K809">
        <v>0.20303381620778649</v>
      </c>
      <c r="L809" t="s">
        <v>154</v>
      </c>
    </row>
    <row r="810" spans="9:12" x14ac:dyDescent="0.45">
      <c r="I810" t="s">
        <v>231</v>
      </c>
      <c r="J810" t="s">
        <v>556</v>
      </c>
      <c r="K810">
        <v>0</v>
      </c>
      <c r="L810" t="s">
        <v>154</v>
      </c>
    </row>
    <row r="811" spans="9:12" x14ac:dyDescent="0.45">
      <c r="I811" t="s">
        <v>231</v>
      </c>
      <c r="J811" t="s">
        <v>557</v>
      </c>
      <c r="K811">
        <v>2.5555242324783487E-2</v>
      </c>
      <c r="L811" t="s">
        <v>154</v>
      </c>
    </row>
    <row r="812" spans="9:12" x14ac:dyDescent="0.45">
      <c r="I812" t="s">
        <v>231</v>
      </c>
      <c r="J812" t="s">
        <v>558</v>
      </c>
      <c r="K812">
        <v>0.20106283702448222</v>
      </c>
      <c r="L812" t="s">
        <v>154</v>
      </c>
    </row>
    <row r="813" spans="9:12" x14ac:dyDescent="0.45">
      <c r="I813" t="s">
        <v>231</v>
      </c>
      <c r="J813" t="s">
        <v>559</v>
      </c>
      <c r="K813">
        <v>7.3940764745123485E-4</v>
      </c>
      <c r="L813" t="s">
        <v>154</v>
      </c>
    </row>
    <row r="814" spans="9:12" x14ac:dyDescent="0.45">
      <c r="I814" t="s">
        <v>231</v>
      </c>
      <c r="J814" t="s">
        <v>560</v>
      </c>
      <c r="K814">
        <v>1.8949775132645365E-2</v>
      </c>
      <c r="L814" t="s">
        <v>154</v>
      </c>
    </row>
    <row r="815" spans="9:12" x14ac:dyDescent="0.45">
      <c r="I815" t="s">
        <v>232</v>
      </c>
      <c r="J815" t="s">
        <v>549</v>
      </c>
      <c r="K815">
        <v>0.288475276160362</v>
      </c>
      <c r="L815" t="s">
        <v>154</v>
      </c>
    </row>
    <row r="816" spans="9:12" x14ac:dyDescent="0.45">
      <c r="I816" t="s">
        <v>232</v>
      </c>
      <c r="J816" t="s">
        <v>550</v>
      </c>
      <c r="K816">
        <v>0</v>
      </c>
      <c r="L816" t="s">
        <v>154</v>
      </c>
    </row>
    <row r="817" spans="9:12" x14ac:dyDescent="0.45">
      <c r="I817" t="s">
        <v>232</v>
      </c>
      <c r="J817" t="s">
        <v>551</v>
      </c>
      <c r="K817">
        <v>3.3173471848837538E-2</v>
      </c>
      <c r="L817" t="s">
        <v>154</v>
      </c>
    </row>
    <row r="818" spans="9:12" x14ac:dyDescent="0.45">
      <c r="I818" t="s">
        <v>232</v>
      </c>
      <c r="J818" t="s">
        <v>552</v>
      </c>
      <c r="K818">
        <v>0.22134724437652412</v>
      </c>
      <c r="L818" t="s">
        <v>154</v>
      </c>
    </row>
    <row r="819" spans="9:12" x14ac:dyDescent="0.45">
      <c r="I819" t="s">
        <v>232</v>
      </c>
      <c r="J819" t="s">
        <v>553</v>
      </c>
      <c r="K819">
        <v>0</v>
      </c>
      <c r="L819" t="s">
        <v>154</v>
      </c>
    </row>
    <row r="820" spans="9:12" x14ac:dyDescent="0.45">
      <c r="I820" t="s">
        <v>232</v>
      </c>
      <c r="J820" t="s">
        <v>554</v>
      </c>
      <c r="K820">
        <v>2.1725522410578922E-2</v>
      </c>
      <c r="L820" t="s">
        <v>154</v>
      </c>
    </row>
    <row r="821" spans="9:12" x14ac:dyDescent="0.45">
      <c r="I821" t="s">
        <v>232</v>
      </c>
      <c r="J821" t="s">
        <v>555</v>
      </c>
      <c r="K821">
        <v>0.1980954031615382</v>
      </c>
      <c r="L821" t="s">
        <v>154</v>
      </c>
    </row>
    <row r="822" spans="9:12" x14ac:dyDescent="0.45">
      <c r="I822" t="s">
        <v>232</v>
      </c>
      <c r="J822" t="s">
        <v>556</v>
      </c>
      <c r="K822">
        <v>0</v>
      </c>
      <c r="L822" t="s">
        <v>154</v>
      </c>
    </row>
    <row r="823" spans="9:12" x14ac:dyDescent="0.45">
      <c r="I823" t="s">
        <v>232</v>
      </c>
      <c r="J823" t="s">
        <v>557</v>
      </c>
      <c r="K823">
        <v>2.2575291542158142E-2</v>
      </c>
      <c r="L823" t="s">
        <v>154</v>
      </c>
    </row>
    <row r="824" spans="9:12" x14ac:dyDescent="0.45">
      <c r="I824" t="s">
        <v>232</v>
      </c>
      <c r="J824" t="s">
        <v>558</v>
      </c>
      <c r="K824">
        <v>0.19707776360321841</v>
      </c>
      <c r="L824" t="s">
        <v>154</v>
      </c>
    </row>
    <row r="825" spans="9:12" x14ac:dyDescent="0.45">
      <c r="I825" t="s">
        <v>232</v>
      </c>
      <c r="J825" t="s">
        <v>559</v>
      </c>
      <c r="K825">
        <v>0</v>
      </c>
      <c r="L825" t="s">
        <v>154</v>
      </c>
    </row>
    <row r="826" spans="9:12" x14ac:dyDescent="0.45">
      <c r="I826" t="s">
        <v>232</v>
      </c>
      <c r="J826" t="s">
        <v>560</v>
      </c>
      <c r="K826">
        <v>1.7530026896782236E-2</v>
      </c>
      <c r="L826" t="s">
        <v>154</v>
      </c>
    </row>
    <row r="827" spans="9:12" x14ac:dyDescent="0.45">
      <c r="I827" t="s">
        <v>233</v>
      </c>
      <c r="J827" t="s">
        <v>549</v>
      </c>
      <c r="K827">
        <v>0.28098867138493716</v>
      </c>
      <c r="L827" t="s">
        <v>154</v>
      </c>
    </row>
    <row r="828" spans="9:12" x14ac:dyDescent="0.45">
      <c r="I828" t="s">
        <v>233</v>
      </c>
      <c r="J828" t="s">
        <v>550</v>
      </c>
      <c r="K828">
        <v>0</v>
      </c>
      <c r="L828" t="s">
        <v>154</v>
      </c>
    </row>
    <row r="829" spans="9:12" x14ac:dyDescent="0.45">
      <c r="I829" t="s">
        <v>233</v>
      </c>
      <c r="J829" t="s">
        <v>551</v>
      </c>
      <c r="K829">
        <v>3.5938049707504929E-2</v>
      </c>
      <c r="L829" t="s">
        <v>154</v>
      </c>
    </row>
    <row r="830" spans="9:12" x14ac:dyDescent="0.45">
      <c r="I830" t="s">
        <v>233</v>
      </c>
      <c r="J830" t="s">
        <v>552</v>
      </c>
      <c r="K830">
        <v>0.22199103322526526</v>
      </c>
      <c r="L830" t="s">
        <v>154</v>
      </c>
    </row>
    <row r="831" spans="9:12" x14ac:dyDescent="0.45">
      <c r="I831" t="s">
        <v>233</v>
      </c>
      <c r="J831" t="s">
        <v>553</v>
      </c>
      <c r="K831">
        <v>0</v>
      </c>
      <c r="L831" t="s">
        <v>154</v>
      </c>
    </row>
    <row r="832" spans="9:12" x14ac:dyDescent="0.45">
      <c r="I832" t="s">
        <v>233</v>
      </c>
      <c r="J832" t="s">
        <v>554</v>
      </c>
      <c r="K832">
        <v>2.9423359468026319E-2</v>
      </c>
      <c r="L832" t="s">
        <v>154</v>
      </c>
    </row>
    <row r="833" spans="9:12" x14ac:dyDescent="0.45">
      <c r="I833" t="s">
        <v>233</v>
      </c>
      <c r="J833" t="s">
        <v>555</v>
      </c>
      <c r="K833">
        <v>0.19935504360823061</v>
      </c>
      <c r="L833" t="s">
        <v>154</v>
      </c>
    </row>
    <row r="834" spans="9:12" x14ac:dyDescent="0.45">
      <c r="I834" t="s">
        <v>233</v>
      </c>
      <c r="J834" t="s">
        <v>556</v>
      </c>
      <c r="K834">
        <v>0</v>
      </c>
      <c r="L834" t="s">
        <v>154</v>
      </c>
    </row>
    <row r="835" spans="9:12" x14ac:dyDescent="0.45">
      <c r="I835" t="s">
        <v>233</v>
      </c>
      <c r="J835" t="s">
        <v>557</v>
      </c>
      <c r="K835">
        <v>2.5279084551474481E-2</v>
      </c>
      <c r="L835" t="s">
        <v>154</v>
      </c>
    </row>
    <row r="836" spans="9:12" x14ac:dyDescent="0.45">
      <c r="I836" t="s">
        <v>233</v>
      </c>
      <c r="J836" t="s">
        <v>558</v>
      </c>
      <c r="K836">
        <v>0.18501898333343203</v>
      </c>
      <c r="L836" t="s">
        <v>154</v>
      </c>
    </row>
    <row r="837" spans="9:12" x14ac:dyDescent="0.45">
      <c r="I837" t="s">
        <v>233</v>
      </c>
      <c r="J837" t="s">
        <v>559</v>
      </c>
      <c r="K837">
        <v>5.8561775019566966E-5</v>
      </c>
      <c r="L837" t="s">
        <v>154</v>
      </c>
    </row>
    <row r="838" spans="9:12" x14ac:dyDescent="0.45">
      <c r="I838" t="s">
        <v>233</v>
      </c>
      <c r="J838" t="s">
        <v>560</v>
      </c>
      <c r="K838">
        <v>2.1947212946108866E-2</v>
      </c>
      <c r="L838" t="s">
        <v>154</v>
      </c>
    </row>
    <row r="839" spans="9:12" x14ac:dyDescent="0.45">
      <c r="I839" t="s">
        <v>234</v>
      </c>
      <c r="J839" t="s">
        <v>549</v>
      </c>
      <c r="K839">
        <v>0.28106487998316421</v>
      </c>
      <c r="L839" t="s">
        <v>154</v>
      </c>
    </row>
    <row r="840" spans="9:12" x14ac:dyDescent="0.45">
      <c r="I840" t="s">
        <v>234</v>
      </c>
      <c r="J840" t="s">
        <v>550</v>
      </c>
      <c r="K840">
        <v>0</v>
      </c>
      <c r="L840" t="s">
        <v>154</v>
      </c>
    </row>
    <row r="841" spans="9:12" x14ac:dyDescent="0.45">
      <c r="I841" t="s">
        <v>234</v>
      </c>
      <c r="J841" t="s">
        <v>551</v>
      </c>
      <c r="K841">
        <v>2.7113306106931218E-2</v>
      </c>
      <c r="L841" t="s">
        <v>154</v>
      </c>
    </row>
    <row r="842" spans="9:12" x14ac:dyDescent="0.45">
      <c r="I842" t="s">
        <v>234</v>
      </c>
      <c r="J842" t="s">
        <v>552</v>
      </c>
      <c r="K842">
        <v>0.22026175478759941</v>
      </c>
      <c r="L842" t="s">
        <v>154</v>
      </c>
    </row>
    <row r="843" spans="9:12" x14ac:dyDescent="0.45">
      <c r="I843" t="s">
        <v>234</v>
      </c>
      <c r="J843" t="s">
        <v>553</v>
      </c>
      <c r="K843">
        <v>0</v>
      </c>
      <c r="L843" t="s">
        <v>154</v>
      </c>
    </row>
    <row r="844" spans="9:12" x14ac:dyDescent="0.45">
      <c r="I844" t="s">
        <v>234</v>
      </c>
      <c r="J844" t="s">
        <v>554</v>
      </c>
      <c r="K844">
        <v>1.8967663279200006E-2</v>
      </c>
      <c r="L844" t="s">
        <v>154</v>
      </c>
    </row>
    <row r="845" spans="9:12" x14ac:dyDescent="0.45">
      <c r="I845" t="s">
        <v>234</v>
      </c>
      <c r="J845" t="s">
        <v>555</v>
      </c>
      <c r="K845">
        <v>0.20481993047468791</v>
      </c>
      <c r="L845" t="s">
        <v>154</v>
      </c>
    </row>
    <row r="846" spans="9:12" x14ac:dyDescent="0.45">
      <c r="I846" t="s">
        <v>234</v>
      </c>
      <c r="J846" t="s">
        <v>556</v>
      </c>
      <c r="K846">
        <v>0</v>
      </c>
      <c r="L846" t="s">
        <v>154</v>
      </c>
    </row>
    <row r="847" spans="9:12" x14ac:dyDescent="0.45">
      <c r="I847" t="s">
        <v>234</v>
      </c>
      <c r="J847" t="s">
        <v>557</v>
      </c>
      <c r="K847">
        <v>1.9953202456990671E-2</v>
      </c>
      <c r="L847" t="s">
        <v>154</v>
      </c>
    </row>
    <row r="848" spans="9:12" x14ac:dyDescent="0.45">
      <c r="I848" t="s">
        <v>234</v>
      </c>
      <c r="J848" t="s">
        <v>558</v>
      </c>
      <c r="K848">
        <v>0.21127964427942619</v>
      </c>
      <c r="L848" t="s">
        <v>154</v>
      </c>
    </row>
    <row r="849" spans="9:12" x14ac:dyDescent="0.45">
      <c r="I849" t="s">
        <v>234</v>
      </c>
      <c r="J849" t="s">
        <v>559</v>
      </c>
      <c r="K849">
        <v>0</v>
      </c>
      <c r="L849" t="s">
        <v>154</v>
      </c>
    </row>
    <row r="850" spans="9:12" x14ac:dyDescent="0.45">
      <c r="I850" t="s">
        <v>234</v>
      </c>
      <c r="J850" t="s">
        <v>560</v>
      </c>
      <c r="K850">
        <v>1.6539618631999466E-2</v>
      </c>
      <c r="L850" t="s">
        <v>154</v>
      </c>
    </row>
    <row r="851" spans="9:12" x14ac:dyDescent="0.45">
      <c r="I851" t="s">
        <v>235</v>
      </c>
      <c r="J851" t="s">
        <v>549</v>
      </c>
      <c r="K851">
        <v>0.29562273177687109</v>
      </c>
      <c r="L851" t="s">
        <v>154</v>
      </c>
    </row>
    <row r="852" spans="9:12" x14ac:dyDescent="0.45">
      <c r="I852" t="s">
        <v>235</v>
      </c>
      <c r="J852" t="s">
        <v>550</v>
      </c>
      <c r="K852">
        <v>0</v>
      </c>
      <c r="L852" t="s">
        <v>154</v>
      </c>
    </row>
    <row r="853" spans="9:12" x14ac:dyDescent="0.45">
      <c r="I853" t="s">
        <v>235</v>
      </c>
      <c r="J853" t="s">
        <v>551</v>
      </c>
      <c r="K853">
        <v>1.5630428932297429E-2</v>
      </c>
      <c r="L853" t="s">
        <v>154</v>
      </c>
    </row>
    <row r="854" spans="9:12" x14ac:dyDescent="0.45">
      <c r="I854" t="s">
        <v>235</v>
      </c>
      <c r="J854" t="s">
        <v>552</v>
      </c>
      <c r="K854">
        <v>0.22666238339213413</v>
      </c>
      <c r="L854" t="s">
        <v>154</v>
      </c>
    </row>
    <row r="855" spans="9:12" x14ac:dyDescent="0.45">
      <c r="I855" t="s">
        <v>235</v>
      </c>
      <c r="J855" t="s">
        <v>553</v>
      </c>
      <c r="K855">
        <v>0</v>
      </c>
      <c r="L855" t="s">
        <v>154</v>
      </c>
    </row>
    <row r="856" spans="9:12" x14ac:dyDescent="0.45">
      <c r="I856" t="s">
        <v>235</v>
      </c>
      <c r="J856" t="s">
        <v>554</v>
      </c>
      <c r="K856">
        <v>1.3058150428197027E-2</v>
      </c>
      <c r="L856" t="s">
        <v>154</v>
      </c>
    </row>
    <row r="857" spans="9:12" x14ac:dyDescent="0.45">
      <c r="I857" t="s">
        <v>235</v>
      </c>
      <c r="J857" t="s">
        <v>555</v>
      </c>
      <c r="K857">
        <v>0.2034693753129975</v>
      </c>
      <c r="L857" t="s">
        <v>154</v>
      </c>
    </row>
    <row r="858" spans="9:12" x14ac:dyDescent="0.45">
      <c r="I858" t="s">
        <v>235</v>
      </c>
      <c r="J858" t="s">
        <v>556</v>
      </c>
      <c r="K858">
        <v>0</v>
      </c>
      <c r="L858" t="s">
        <v>154</v>
      </c>
    </row>
    <row r="859" spans="9:12" x14ac:dyDescent="0.45">
      <c r="I859" t="s">
        <v>235</v>
      </c>
      <c r="J859" t="s">
        <v>557</v>
      </c>
      <c r="K859">
        <v>1.0604740632846091E-2</v>
      </c>
      <c r="L859" t="s">
        <v>154</v>
      </c>
    </row>
    <row r="860" spans="9:12" x14ac:dyDescent="0.45">
      <c r="I860" t="s">
        <v>235</v>
      </c>
      <c r="J860" t="s">
        <v>558</v>
      </c>
      <c r="K860">
        <v>0.21857453969806029</v>
      </c>
      <c r="L860" t="s">
        <v>154</v>
      </c>
    </row>
    <row r="861" spans="9:12" x14ac:dyDescent="0.45">
      <c r="I861" t="s">
        <v>235</v>
      </c>
      <c r="J861" t="s">
        <v>559</v>
      </c>
      <c r="K861">
        <v>0</v>
      </c>
      <c r="L861" t="s">
        <v>154</v>
      </c>
    </row>
    <row r="862" spans="9:12" x14ac:dyDescent="0.45">
      <c r="I862" t="s">
        <v>235</v>
      </c>
      <c r="J862" t="s">
        <v>560</v>
      </c>
      <c r="K862">
        <v>1.6377649826596799E-2</v>
      </c>
      <c r="L862" t="s">
        <v>154</v>
      </c>
    </row>
    <row r="863" spans="9:12" x14ac:dyDescent="0.45">
      <c r="I863" t="s">
        <v>236</v>
      </c>
      <c r="J863" t="s">
        <v>549</v>
      </c>
      <c r="K863">
        <v>0.27219079242171124</v>
      </c>
      <c r="L863" t="s">
        <v>154</v>
      </c>
    </row>
    <row r="864" spans="9:12" x14ac:dyDescent="0.45">
      <c r="I864" t="s">
        <v>236</v>
      </c>
      <c r="J864" t="s">
        <v>550</v>
      </c>
      <c r="K864">
        <v>0</v>
      </c>
      <c r="L864" t="s">
        <v>154</v>
      </c>
    </row>
    <row r="865" spans="9:12" x14ac:dyDescent="0.45">
      <c r="I865" t="s">
        <v>236</v>
      </c>
      <c r="J865" t="s">
        <v>551</v>
      </c>
      <c r="K865">
        <v>2.9438270263991109E-2</v>
      </c>
      <c r="L865" t="s">
        <v>154</v>
      </c>
    </row>
    <row r="866" spans="9:12" x14ac:dyDescent="0.45">
      <c r="I866" t="s">
        <v>236</v>
      </c>
      <c r="J866" t="s">
        <v>552</v>
      </c>
      <c r="K866">
        <v>0.22400853661066761</v>
      </c>
      <c r="L866" t="s">
        <v>154</v>
      </c>
    </row>
    <row r="867" spans="9:12" x14ac:dyDescent="0.45">
      <c r="I867" t="s">
        <v>236</v>
      </c>
      <c r="J867" t="s">
        <v>553</v>
      </c>
      <c r="K867">
        <v>0</v>
      </c>
      <c r="L867" t="s">
        <v>154</v>
      </c>
    </row>
    <row r="868" spans="9:12" x14ac:dyDescent="0.45">
      <c r="I868" t="s">
        <v>236</v>
      </c>
      <c r="J868" t="s">
        <v>554</v>
      </c>
      <c r="K868">
        <v>2.5429638750810918E-2</v>
      </c>
      <c r="L868" t="s">
        <v>154</v>
      </c>
    </row>
    <row r="869" spans="9:12" x14ac:dyDescent="0.45">
      <c r="I869" t="s">
        <v>236</v>
      </c>
      <c r="J869" t="s">
        <v>555</v>
      </c>
      <c r="K869">
        <v>0.18805829063215226</v>
      </c>
      <c r="L869" t="s">
        <v>154</v>
      </c>
    </row>
    <row r="870" spans="9:12" x14ac:dyDescent="0.45">
      <c r="I870" t="s">
        <v>236</v>
      </c>
      <c r="J870" t="s">
        <v>556</v>
      </c>
      <c r="K870">
        <v>0</v>
      </c>
      <c r="L870" t="s">
        <v>154</v>
      </c>
    </row>
    <row r="871" spans="9:12" x14ac:dyDescent="0.45">
      <c r="I871" t="s">
        <v>236</v>
      </c>
      <c r="J871" t="s">
        <v>557</v>
      </c>
      <c r="K871">
        <v>2.0756810318240379E-2</v>
      </c>
      <c r="L871" t="s">
        <v>154</v>
      </c>
    </row>
    <row r="872" spans="9:12" x14ac:dyDescent="0.45">
      <c r="I872" t="s">
        <v>236</v>
      </c>
      <c r="J872" t="s">
        <v>558</v>
      </c>
      <c r="K872">
        <v>0.21714005615670129</v>
      </c>
      <c r="L872" t="s">
        <v>154</v>
      </c>
    </row>
    <row r="873" spans="9:12" x14ac:dyDescent="0.45">
      <c r="I873" t="s">
        <v>236</v>
      </c>
      <c r="J873" t="s">
        <v>559</v>
      </c>
      <c r="K873">
        <v>7.7022993018863086E-4</v>
      </c>
      <c r="L873" t="s">
        <v>154</v>
      </c>
    </row>
    <row r="874" spans="9:12" x14ac:dyDescent="0.45">
      <c r="I874" t="s">
        <v>236</v>
      </c>
      <c r="J874" t="s">
        <v>560</v>
      </c>
      <c r="K874">
        <v>2.2207374915537779E-2</v>
      </c>
      <c r="L874" t="s">
        <v>154</v>
      </c>
    </row>
    <row r="875" spans="9:12" x14ac:dyDescent="0.45">
      <c r="I875" t="s">
        <v>237</v>
      </c>
      <c r="J875" t="s">
        <v>549</v>
      </c>
      <c r="K875">
        <v>0.27167593751518471</v>
      </c>
      <c r="L875" t="s">
        <v>154</v>
      </c>
    </row>
    <row r="876" spans="9:12" x14ac:dyDescent="0.45">
      <c r="I876" t="s">
        <v>237</v>
      </c>
      <c r="J876" t="s">
        <v>550</v>
      </c>
      <c r="K876">
        <v>0</v>
      </c>
      <c r="L876" t="s">
        <v>154</v>
      </c>
    </row>
    <row r="877" spans="9:12" x14ac:dyDescent="0.45">
      <c r="I877" t="s">
        <v>237</v>
      </c>
      <c r="J877" t="s">
        <v>551</v>
      </c>
      <c r="K877">
        <v>2.5940616438258901E-2</v>
      </c>
      <c r="L877" t="s">
        <v>154</v>
      </c>
    </row>
    <row r="878" spans="9:12" x14ac:dyDescent="0.45">
      <c r="I878" t="s">
        <v>237</v>
      </c>
      <c r="J878" t="s">
        <v>552</v>
      </c>
      <c r="K878">
        <v>0.23066111091109304</v>
      </c>
      <c r="L878" t="s">
        <v>154</v>
      </c>
    </row>
    <row r="879" spans="9:12" x14ac:dyDescent="0.45">
      <c r="I879" t="s">
        <v>237</v>
      </c>
      <c r="J879" t="s">
        <v>553</v>
      </c>
      <c r="K879">
        <v>0</v>
      </c>
      <c r="L879" t="s">
        <v>154</v>
      </c>
    </row>
    <row r="880" spans="9:12" x14ac:dyDescent="0.45">
      <c r="I880" t="s">
        <v>237</v>
      </c>
      <c r="J880" t="s">
        <v>554</v>
      </c>
      <c r="K880">
        <v>1.9461839492663734E-2</v>
      </c>
      <c r="L880" t="s">
        <v>154</v>
      </c>
    </row>
    <row r="881" spans="9:12" x14ac:dyDescent="0.45">
      <c r="I881" t="s">
        <v>237</v>
      </c>
      <c r="J881" t="s">
        <v>555</v>
      </c>
      <c r="K881">
        <v>0.19852833975836898</v>
      </c>
      <c r="L881" t="s">
        <v>154</v>
      </c>
    </row>
    <row r="882" spans="9:12" x14ac:dyDescent="0.45">
      <c r="I882" t="s">
        <v>237</v>
      </c>
      <c r="J882" t="s">
        <v>556</v>
      </c>
      <c r="K882">
        <v>0</v>
      </c>
      <c r="L882" t="s">
        <v>154</v>
      </c>
    </row>
    <row r="883" spans="9:12" x14ac:dyDescent="0.45">
      <c r="I883" t="s">
        <v>237</v>
      </c>
      <c r="J883" t="s">
        <v>557</v>
      </c>
      <c r="K883">
        <v>2.0430745614364518E-2</v>
      </c>
      <c r="L883" t="s">
        <v>154</v>
      </c>
    </row>
    <row r="884" spans="9:12" x14ac:dyDescent="0.45">
      <c r="I884" t="s">
        <v>237</v>
      </c>
      <c r="J884" t="s">
        <v>558</v>
      </c>
      <c r="K884">
        <v>0.21758605740998754</v>
      </c>
      <c r="L884" t="s">
        <v>154</v>
      </c>
    </row>
    <row r="885" spans="9:12" x14ac:dyDescent="0.45">
      <c r="I885" t="s">
        <v>237</v>
      </c>
      <c r="J885" t="s">
        <v>559</v>
      </c>
      <c r="K885">
        <v>0</v>
      </c>
      <c r="L885" t="s">
        <v>154</v>
      </c>
    </row>
    <row r="886" spans="9:12" x14ac:dyDescent="0.45">
      <c r="I886" t="s">
        <v>237</v>
      </c>
      <c r="J886" t="s">
        <v>560</v>
      </c>
      <c r="K886">
        <v>1.5715352860081282E-2</v>
      </c>
      <c r="L886" t="s">
        <v>154</v>
      </c>
    </row>
    <row r="887" spans="9:12" x14ac:dyDescent="0.45">
      <c r="I887" t="s">
        <v>238</v>
      </c>
      <c r="J887" t="s">
        <v>549</v>
      </c>
      <c r="K887">
        <v>0.26875814574118495</v>
      </c>
      <c r="L887" t="s">
        <v>154</v>
      </c>
    </row>
    <row r="888" spans="9:12" x14ac:dyDescent="0.45">
      <c r="I888" t="s">
        <v>238</v>
      </c>
      <c r="J888" t="s">
        <v>550</v>
      </c>
      <c r="K888">
        <v>0</v>
      </c>
      <c r="L888" t="s">
        <v>154</v>
      </c>
    </row>
    <row r="889" spans="9:12" x14ac:dyDescent="0.45">
      <c r="I889" t="s">
        <v>238</v>
      </c>
      <c r="J889" t="s">
        <v>551</v>
      </c>
      <c r="K889">
        <v>1.4852546881473612E-2</v>
      </c>
      <c r="L889" t="s">
        <v>154</v>
      </c>
    </row>
    <row r="890" spans="9:12" x14ac:dyDescent="0.45">
      <c r="I890" t="s">
        <v>238</v>
      </c>
      <c r="J890" t="s">
        <v>552</v>
      </c>
      <c r="K890">
        <v>0.24020452351972357</v>
      </c>
      <c r="L890" t="s">
        <v>154</v>
      </c>
    </row>
    <row r="891" spans="9:12" x14ac:dyDescent="0.45">
      <c r="I891" t="s">
        <v>238</v>
      </c>
      <c r="J891" t="s">
        <v>553</v>
      </c>
      <c r="K891">
        <v>0</v>
      </c>
      <c r="L891" t="s">
        <v>154</v>
      </c>
    </row>
    <row r="892" spans="9:12" x14ac:dyDescent="0.45">
      <c r="I892" t="s">
        <v>238</v>
      </c>
      <c r="J892" t="s">
        <v>554</v>
      </c>
      <c r="K892">
        <v>1.6202550961703692E-2</v>
      </c>
      <c r="L892" t="s">
        <v>154</v>
      </c>
    </row>
    <row r="893" spans="9:12" x14ac:dyDescent="0.45">
      <c r="I893" t="s">
        <v>238</v>
      </c>
      <c r="J893" t="s">
        <v>555</v>
      </c>
      <c r="K893">
        <v>0.1894988089345204</v>
      </c>
      <c r="L893" t="s">
        <v>154</v>
      </c>
    </row>
    <row r="894" spans="9:12" x14ac:dyDescent="0.45">
      <c r="I894" t="s">
        <v>238</v>
      </c>
      <c r="J894" t="s">
        <v>556</v>
      </c>
      <c r="K894">
        <v>0</v>
      </c>
      <c r="L894" t="s">
        <v>154</v>
      </c>
    </row>
    <row r="895" spans="9:12" x14ac:dyDescent="0.45">
      <c r="I895" t="s">
        <v>238</v>
      </c>
      <c r="J895" t="s">
        <v>557</v>
      </c>
      <c r="K895">
        <v>1.3167116569428077E-2</v>
      </c>
      <c r="L895" t="s">
        <v>154</v>
      </c>
    </row>
    <row r="896" spans="9:12" x14ac:dyDescent="0.45">
      <c r="I896" t="s">
        <v>238</v>
      </c>
      <c r="J896" t="s">
        <v>558</v>
      </c>
      <c r="K896">
        <v>0.23982772156153057</v>
      </c>
      <c r="L896" t="s">
        <v>154</v>
      </c>
    </row>
    <row r="897" spans="9:12" x14ac:dyDescent="0.45">
      <c r="I897" t="s">
        <v>238</v>
      </c>
      <c r="J897" t="s">
        <v>559</v>
      </c>
      <c r="K897">
        <v>0</v>
      </c>
      <c r="L897" t="s">
        <v>154</v>
      </c>
    </row>
    <row r="898" spans="9:12" x14ac:dyDescent="0.45">
      <c r="I898" t="s">
        <v>238</v>
      </c>
      <c r="J898" t="s">
        <v>560</v>
      </c>
      <c r="K898">
        <v>1.7488585830435235E-2</v>
      </c>
      <c r="L898" t="s">
        <v>154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Veda</vt:lpstr>
      <vt:lpstr>fuel_prices</vt:lpstr>
      <vt:lpstr>iea_data</vt:lpstr>
      <vt:lpstr>ar6_r10</vt:lpstr>
      <vt:lpstr>ev_charging_uc</vt:lpstr>
      <vt:lpstr>ts_012</vt:lpstr>
      <vt:lpstr>ts_030</vt:lpstr>
      <vt:lpstr>ts_048</vt:lpstr>
      <vt:lpstr>ts_072</vt:lpstr>
      <vt:lpstr>ts_144</vt:lpstr>
      <vt:lpstr>ts_288</vt:lpstr>
      <vt:lpstr>ts_annual</vt:lpstr>
      <vt:lpstr>ts_12t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2026-04-27T12:55:37Z</dcterms:modified>
</cp:coreProperties>
</file>